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trlProps/ctrlProp3.xml" ContentType="application/vnd.ms-excel.controlproperti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trlProps/ctrlProp4.xml" ContentType="application/vnd.ms-excel.controlproperti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trlProps/ctrlProp5.xml" ContentType="application/vnd.ms-excel.controlproperti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trlProps/ctrlProp6.xml" ContentType="application/vnd.ms-excel.controlproperti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ioleta\Desktop\EO Antibacterial\De trimis\"/>
    </mc:Choice>
  </mc:AlternateContent>
  <xr:revisionPtr revIDLastSave="0" documentId="8_{34A7915E-CF6B-431E-8FF6-ECD17FCB90B3}" xr6:coauthVersionLast="47" xr6:coauthVersionMax="47" xr10:uidLastSave="{00000000-0000-0000-0000-000000000000}"/>
  <bookViews>
    <workbookView xWindow="-110" yWindow="-110" windowWidth="19420" windowHeight="10300" xr2:uid="{1BF5F9AE-4115-4006-9DDF-B49D159BA222}"/>
  </bookViews>
  <sheets>
    <sheet name="PCA Antibacterial activity" sheetId="27" r:id="rId1"/>
    <sheet name="AHC" sheetId="69" r:id="rId2"/>
    <sheet name="XLSTAT_20230520_001542_1_HID" sheetId="70" state="hidden" r:id="rId3"/>
    <sheet name="Sheet14_HID1" sheetId="79" state="hidden" r:id="rId4"/>
    <sheet name="Sheet14_HID" sheetId="78" state="hidden" r:id="rId5"/>
    <sheet name="Sheet3_HID4" sheetId="66" state="hidden" r:id="rId6"/>
    <sheet name="Sheet3_HID3" sheetId="65" state="hidden" r:id="rId7"/>
    <sheet name="Sheet3_HID2" sheetId="64" state="hidden" r:id="rId8"/>
    <sheet name="Sheet3_HID1" sheetId="63" state="hidden" r:id="rId9"/>
    <sheet name="Sheet3_HID1_HID" sheetId="67" state="hidden" r:id="rId10"/>
    <sheet name="Sheet3_HID" sheetId="62" state="hidden" r:id="rId11"/>
    <sheet name="PCA OEO,EEO,REO1-2" sheetId="96" r:id="rId12"/>
    <sheet name="AHC1" sheetId="103" r:id="rId13"/>
    <sheet name="PCA CEO1-3" sheetId="120" r:id="rId14"/>
    <sheet name="XLSTAT_20230521_160005_1_HID" sheetId="104" state="hidden" r:id="rId15"/>
    <sheet name="Sheet10_HID4" sheetId="101" state="hidden" r:id="rId16"/>
    <sheet name="Sheet10_HID3" sheetId="100" state="hidden" r:id="rId17"/>
    <sheet name="Sheet10_HID2" sheetId="99" state="hidden" r:id="rId18"/>
    <sheet name="Sheet10_HID1" sheetId="98" state="hidden" r:id="rId19"/>
    <sheet name="Sheet10_HID1_HID" sheetId="102" state="hidden" r:id="rId20"/>
    <sheet name="Sheet10_HID" sheetId="97" state="hidden" r:id="rId21"/>
    <sheet name="Sheet9_HID4" sheetId="37" state="hidden" r:id="rId22"/>
    <sheet name="Sheet9_HID3" sheetId="36" state="hidden" r:id="rId23"/>
    <sheet name="Sheet9_HID2" sheetId="35" state="hidden" r:id="rId24"/>
    <sheet name="Sheet9_HID1" sheetId="34" state="hidden" r:id="rId25"/>
    <sheet name="Sheet9_HID1_HID" sheetId="38" state="hidden" r:id="rId26"/>
    <sheet name="Sheet9_HID" sheetId="33" state="hidden" r:id="rId27"/>
    <sheet name="PCA PEO1-4" sheetId="89" r:id="rId28"/>
    <sheet name="Sheet22_HID4" sheetId="94" state="hidden" r:id="rId29"/>
    <sheet name="Sheet22_HID3" sheetId="93" state="hidden" r:id="rId30"/>
    <sheet name="Sheet22_HID2" sheetId="92" state="hidden" r:id="rId31"/>
    <sheet name="Sheet22_HID1" sheetId="91" state="hidden" r:id="rId32"/>
    <sheet name="Sheet22_HID1_HID" sheetId="95" state="hidden" r:id="rId33"/>
    <sheet name="Sheet22_HID" sheetId="90" state="hidden" r:id="rId34"/>
    <sheet name="Sheet11_HID4" sheetId="55" state="hidden" r:id="rId35"/>
    <sheet name="Sheet11_HID3" sheetId="54" state="hidden" r:id="rId36"/>
    <sheet name="Sheet11_HID2" sheetId="53" state="hidden" r:id="rId37"/>
    <sheet name="Sheet11_HID1" sheetId="52" state="hidden" r:id="rId38"/>
    <sheet name="Sheet11_HID" sheetId="51" state="hidden" r:id="rId39"/>
    <sheet name="Sheet19_HID4" sheetId="113" state="hidden" r:id="rId40"/>
    <sheet name="Sheet19_HID3" sheetId="112" state="hidden" r:id="rId41"/>
    <sheet name="Sheet19_HID2" sheetId="111" state="hidden" r:id="rId42"/>
    <sheet name="Sheet19_HID1" sheetId="110" state="hidden" r:id="rId43"/>
    <sheet name="Sheet19_HID" sheetId="109" state="hidden" r:id="rId44"/>
    <sheet name="Sheet12_HID4" sheetId="49" state="hidden" r:id="rId45"/>
    <sheet name="Sheet12_HID3" sheetId="48" state="hidden" r:id="rId46"/>
    <sheet name="Sheet12_HID2" sheetId="47" state="hidden" r:id="rId47"/>
    <sheet name="Sheet12_HID1" sheetId="46" state="hidden" r:id="rId48"/>
    <sheet name="Sheet12_HID1_HID" sheetId="50" state="hidden" r:id="rId49"/>
    <sheet name="Sheet12_HID" sheetId="45" state="hidden" r:id="rId50"/>
    <sheet name="Sheet20_HID4" sheetId="119" state="hidden" r:id="rId51"/>
    <sheet name="Sheet20_HID3" sheetId="118" state="hidden" r:id="rId52"/>
    <sheet name="Sheet20_HID2" sheetId="117" state="hidden" r:id="rId53"/>
    <sheet name="Sheet20_HID1" sheetId="116" state="hidden" r:id="rId54"/>
    <sheet name="Sheet20_HID" sheetId="115" state="hidden" r:id="rId55"/>
    <sheet name="Sheet13_HID4" sheetId="60" state="hidden" r:id="rId56"/>
    <sheet name="Sheet13_HID3" sheetId="59" state="hidden" r:id="rId57"/>
    <sheet name="Sheet13_HID2" sheetId="58" state="hidden" r:id="rId58"/>
    <sheet name="Sheet13_HID1" sheetId="57" state="hidden" r:id="rId59"/>
    <sheet name="Sheet13_HID1_HID" sheetId="61" state="hidden" r:id="rId60"/>
    <sheet name="Sheet13_HID" sheetId="56" state="hidden" r:id="rId61"/>
  </sheets>
  <externalReferences>
    <externalReference r:id="rId62"/>
    <externalReference r:id="rId63"/>
  </externalReferences>
  <definedNames>
    <definedName name="tab20230520_001542_RunProcHAC_1_2720" localSheetId="1" hidden="1">AHC!$B$142:$H$147</definedName>
    <definedName name="tab20230520_001542_RunProcHAC_1_2721" localSheetId="1" hidden="1">AHC!$B$152:$G$157</definedName>
    <definedName name="tab20230520_001542_RunProcHAC_1_2728" localSheetId="1" hidden="1">AHC!$B$179:$C$195</definedName>
    <definedName name="tab20230520_001542_RunProcHAC_1_8231" localSheetId="1" hidden="1">AHC!$B$65:$F$69</definedName>
    <definedName name="tab20230520_001542_RunProcHAC_1_8270" localSheetId="1" hidden="1">AHC!$B$122:$H$127</definedName>
    <definedName name="tab20230520_001542_RunProcHAC_1_8271" localSheetId="1" hidden="1">AHC!$B$132:$G$137</definedName>
    <definedName name="tab20230520_001542_RunProcHAC_2_2728" localSheetId="1" hidden="1">AHC!$D$179:$D$195</definedName>
    <definedName name="tab20230521_130123_RunProcPCA_1_2982" localSheetId="27" hidden="1">'PCA PEO1-4'!$A$165:$D$179</definedName>
    <definedName name="tab20230521_130123_RunProcPCA_1_2983" localSheetId="27" hidden="1">'PCA PEO1-4'!$A$273:$D$277</definedName>
    <definedName name="tab20230521_130123_RunProcPCA_1_2984" localSheetId="27" hidden="1">'PCA PEO1-4'!$A$184:$D$198</definedName>
    <definedName name="tab20230521_130123_RunProcPCA_1_75" localSheetId="27" hidden="1">'PCA PEO1-4'!$A$108:$D$122</definedName>
    <definedName name="tab20230521_130123_RunProcPCA_1_76" localSheetId="27" hidden="1">'PCA PEO1-4'!$A$204:$D$208</definedName>
    <definedName name="tab20230521_130123_RunProcPCA_1_86" localSheetId="27" hidden="1">'PCA PEO1-4'!$A$127:$D$141</definedName>
    <definedName name="tab20230521_130123_RunProcPCA_2_76" localSheetId="27" hidden="1">'PCA PEO1-4'!$A$309:$D$313</definedName>
    <definedName name="tab20230521_154539_RunProcPCA_1_2982" localSheetId="11" hidden="1">'PCA OEO,EEO,REO1-2'!$I$227:$N$253</definedName>
    <definedName name="tab20230521_154539_RunProcPCA_1_2983" localSheetId="11" hidden="1">'PCA OEO,EEO,REO1-2'!$I$361:$N$367</definedName>
    <definedName name="tab20230521_154539_RunProcPCA_1_2984" localSheetId="11" hidden="1">'PCA OEO,EEO,REO1-2'!$I$258:$N$284</definedName>
    <definedName name="tab20230521_154539_RunProcPCA_1_75" localSheetId="11" hidden="1">'PCA OEO,EEO,REO1-2'!$I$146:$N$172</definedName>
    <definedName name="tab20230521_154539_RunProcPCA_1_76" localSheetId="11" hidden="1">'PCA OEO,EEO,REO1-2'!$I$290:$N$296</definedName>
    <definedName name="tab20230521_154539_RunProcPCA_1_86" localSheetId="11" hidden="1">'PCA OEO,EEO,REO1-2'!$I$177:$N$203</definedName>
    <definedName name="tab20230521_154539_RunProcPCA_2_76" localSheetId="11" hidden="1">'PCA OEO,EEO,REO1-2'!$I$401:$N$407</definedName>
    <definedName name="tab20230521_160005_RunProcHAC_1_2720" localSheetId="12" hidden="1">'AHC1'!$B$127:$G$130</definedName>
    <definedName name="tab20230521_160005_RunProcHAC_1_2721" localSheetId="12" hidden="1">'AHC1'!$B$135:$E$138</definedName>
    <definedName name="tab20230521_160005_RunProcHAC_1_2728" localSheetId="12" hidden="1">'AHC1'!$B$156:$C$162</definedName>
    <definedName name="tab20230521_160005_RunProcHAC_1_8231" localSheetId="12" hidden="1">'AHC1'!$B$54:$E$58</definedName>
    <definedName name="tab20230521_160005_RunProcHAC_1_8270" localSheetId="12" hidden="1">'AHC1'!$B$111:$G$114</definedName>
    <definedName name="tab20230521_160005_RunProcHAC_1_8271" localSheetId="12" hidden="1">'AHC1'!$B$119:$E$122</definedName>
    <definedName name="tab20230521_160005_RunProcHAC_2_2728" localSheetId="12" hidden="1">'AHC1'!$D$156:$D$162</definedName>
    <definedName name="xcircle_02622121" hidden="1">#REF!</definedName>
    <definedName name="xcircle_03384391" hidden="1">#REF!</definedName>
    <definedName name="xcircle_05273341" localSheetId="58" hidden="1">Sheet13_HID1!$K$1:$K$300</definedName>
    <definedName name="xcircle_06901351" localSheetId="8" hidden="1">Sheet3_HID1!$AI$1:$AI$300</definedName>
    <definedName name="xcircle_09450361" localSheetId="8" hidden="1">Sheet3_HID1!$AM$1:$AM$300</definedName>
    <definedName name="xcircle_19389221" localSheetId="58" hidden="1">Sheet13_HID1!$G$1:$G$300</definedName>
    <definedName name="xcircle_20574751" localSheetId="24" hidden="1">Sheet9_HID1!$K$1:$K$300</definedName>
    <definedName name="xcircle_23932401" localSheetId="8" hidden="1">Sheet3_HID1!$BG$1:$BG$300</definedName>
    <definedName name="xcircle_27151271" hidden="1">#REF!</definedName>
    <definedName name="xcircle_29402931" localSheetId="58" hidden="1">Sheet13_HID1!$O$1:$O$300</definedName>
    <definedName name="xcircle_29733581" hidden="1">#REF!</definedName>
    <definedName name="xcircle_30160151" localSheetId="58" hidden="1">Sheet13_HID1!$S$1:$S$300</definedName>
    <definedName name="xcircle_38097251" hidden="1">#REF!</definedName>
    <definedName name="xcircle_45956521" localSheetId="47" hidden="1">Sheet12_HID1!$K$1:$K$300</definedName>
    <definedName name="xcircle_46796081" hidden="1">#REF!</definedName>
    <definedName name="xcircle_48750391" localSheetId="18" hidden="1">Sheet10_HID1!$O$1:$O$300</definedName>
    <definedName name="xcircle_58315481" hidden="1">#REF!</definedName>
    <definedName name="xcircle_59618911" localSheetId="31" hidden="1">Sheet22_HID1!$O$1:$O$300</definedName>
    <definedName name="xcircle_68247741" hidden="1">#REF!</definedName>
    <definedName name="xcircle_70957331" localSheetId="8" hidden="1">Sheet3_HID1!$BO$1:$BO$300</definedName>
    <definedName name="xcircle_75922241" localSheetId="8" hidden="1">Sheet3_HID1!$BK$1:$BK$300</definedName>
    <definedName name="xcircle_76021991" localSheetId="18" hidden="1">Sheet10_HID1!$S$1:$S$300</definedName>
    <definedName name="xcircle067363691" hidden="1">#REF!</definedName>
    <definedName name="xcircle105835051" hidden="1">#REF!</definedName>
    <definedName name="xcircle108627141" localSheetId="31" hidden="1">Sheet22_HID1!$G$1:$G$300</definedName>
    <definedName name="xcircle110794791" hidden="1">#REF!</definedName>
    <definedName name="xcircle111572021" localSheetId="18" hidden="1">Sheet10_HID1!$G$1:$G$300</definedName>
    <definedName name="xcircle122916351" localSheetId="24" hidden="1">Sheet9_HID1!$G$1:$G$300</definedName>
    <definedName name="xcircle124775561" localSheetId="18" hidden="1">Sheet10_HID1!$W$1:$W$300</definedName>
    <definedName name="xcircle128075111" localSheetId="8" hidden="1">Sheet3_HID1!$BC$1:$BC$300</definedName>
    <definedName name="xcircle135317741" localSheetId="47" hidden="1">Sheet12_HID1!$G$1:$G$300</definedName>
    <definedName name="xcircle137696801" localSheetId="18" hidden="1">Sheet10_HID1!$K$1:$K$300</definedName>
    <definedName name="xcircle148609471" localSheetId="8" hidden="1">Sheet3_HID1!$AA$1:$AA$300</definedName>
    <definedName name="xcircle155848371" hidden="1">#REF!</definedName>
    <definedName name="xcircle166396371" hidden="1">#REF!</definedName>
    <definedName name="xcircle167929101" localSheetId="58" hidden="1">Sheet13_HID1!$W$1:$W$300</definedName>
    <definedName name="xcircle172038751" localSheetId="8" hidden="1">Sheet3_HID1!$AY$1:$AY$300</definedName>
    <definedName name="xcircle198583211" hidden="1">#REF!</definedName>
    <definedName name="xcircle200008041" hidden="1">#REF!</definedName>
    <definedName name="xcircle206357321" hidden="1">#REF!</definedName>
    <definedName name="xcircle209213931" localSheetId="8" hidden="1">Sheet3_HID1!$G$1:$G$300</definedName>
    <definedName name="xcircle217759411" hidden="1">#REF!</definedName>
    <definedName name="xcircle226557301" localSheetId="8" hidden="1">Sheet3_HID1!$K$1:$K$300</definedName>
    <definedName name="xcircle244214361" hidden="1">#REF!</definedName>
    <definedName name="xcircle312382881" hidden="1">#REF!</definedName>
    <definedName name="xcircle341516001" localSheetId="8" hidden="1">Sheet3_HID1!$AU$1:$AU$300</definedName>
    <definedName name="xcircle383227331" hidden="1">#REF!</definedName>
    <definedName name="xcircle417476881" hidden="1">#REF!</definedName>
    <definedName name="xcircle423194981" localSheetId="8" hidden="1">Sheet3_HID1!$AE$1:$AE$300</definedName>
    <definedName name="xcircle454051751" localSheetId="31" hidden="1">Sheet22_HID1!$S$1:$S$300</definedName>
    <definedName name="xcircle488791731" localSheetId="47" hidden="1">Sheet12_HID1!$S$1:$S$300</definedName>
    <definedName name="xcircle514502851" localSheetId="24" hidden="1">Sheet9_HID1!$O$1:$O$300</definedName>
    <definedName name="xcircle555050251" hidden="1">#REF!</definedName>
    <definedName name="xcircle738104601" hidden="1">#REF!</definedName>
    <definedName name="xcircle766530561" localSheetId="8" hidden="1">Sheet3_HID1!$W$1:$W$300</definedName>
    <definedName name="xcircle795706821" localSheetId="47" hidden="1">Sheet12_HID1!$O$1:$O$300</definedName>
    <definedName name="xcircle819507101" localSheetId="8" hidden="1">Sheet3_HID1!$AQ$1:$AQ$300</definedName>
    <definedName name="xcircle824253901" localSheetId="8" hidden="1">Sheet3_HID1!$O$1:$O$300</definedName>
    <definedName name="xcircle831142821" hidden="1">#REF!</definedName>
    <definedName name="xcircle835905541" localSheetId="31" hidden="1">Sheet22_HID1!$K$1:$K$300</definedName>
    <definedName name="xcircle868120201" localSheetId="8" hidden="1">Sheet3_HID1!$S$1:$S$300</definedName>
    <definedName name="xcircle879700511" localSheetId="18" hidden="1">Sheet10_HID1!$AA$1:$AA$300</definedName>
    <definedName name="xcircle884520081" hidden="1">#REF!</definedName>
    <definedName name="xcircle913623541" hidden="1">#REF!</definedName>
    <definedName name="xcircle927676681" hidden="1">#REF!</definedName>
    <definedName name="xcircle966371901" localSheetId="58" hidden="1">Sheet13_HID1!$AA$1:$AA$300</definedName>
    <definedName name="xcirclez1" localSheetId="18" hidden="1">Sheet10_HID1!$C$1:$C$500</definedName>
    <definedName name="xcirclez1" localSheetId="37" hidden="1">Sheet11_HID1!$C$1:$C$500</definedName>
    <definedName name="xcirclez1" localSheetId="47" hidden="1">Sheet12_HID1!$C$1:$C$500</definedName>
    <definedName name="xcirclez1" localSheetId="58" hidden="1">Sheet13_HID1!$C$1:$C$500</definedName>
    <definedName name="xcirclez1" localSheetId="42" hidden="1">Sheet19_HID1!$C$1:$C$500</definedName>
    <definedName name="xcirclez1" localSheetId="53" hidden="1">Sheet20_HID1!$C$1:$C$500</definedName>
    <definedName name="xcirclez1" localSheetId="31" hidden="1">Sheet22_HID1!$C$1:$C$500</definedName>
    <definedName name="xcirclez1" localSheetId="8" hidden="1">Sheet3_HID1!$C$1:$C$500</definedName>
    <definedName name="xcirclez1" localSheetId="24" hidden="1">Sheet9_HID1!$C$1:$C$500</definedName>
    <definedName name="xcirclez1" hidden="1">#REF!</definedName>
    <definedName name="ycircle_02622121" hidden="1">#REF!</definedName>
    <definedName name="ycircle_03384391" hidden="1">#REF!</definedName>
    <definedName name="ycircle_05273341" localSheetId="58" hidden="1">Sheet13_HID1!$L$1:$L$300</definedName>
    <definedName name="ycircle_06901351" localSheetId="8" hidden="1">Sheet3_HID1!$AJ$1:$AJ$300</definedName>
    <definedName name="ycircle_09450361" localSheetId="8" hidden="1">Sheet3_HID1!$AN$1:$AN$300</definedName>
    <definedName name="ycircle_19389221" localSheetId="58" hidden="1">Sheet13_HID1!$H$1:$H$300</definedName>
    <definedName name="ycircle_20574751" localSheetId="24" hidden="1">Sheet9_HID1!$L$1:$L$300</definedName>
    <definedName name="ycircle_23932401" localSheetId="8" hidden="1">Sheet3_HID1!$BH$1:$BH$300</definedName>
    <definedName name="ycircle_27151271" hidden="1">#REF!</definedName>
    <definedName name="ycircle_29402931" localSheetId="58" hidden="1">Sheet13_HID1!$P$1:$P$300</definedName>
    <definedName name="ycircle_29733581" hidden="1">#REF!</definedName>
    <definedName name="ycircle_30160151" localSheetId="58" hidden="1">Sheet13_HID1!$T$1:$T$300</definedName>
    <definedName name="ycircle_38097251" hidden="1">#REF!</definedName>
    <definedName name="ycircle_45956521" localSheetId="47" hidden="1">Sheet12_HID1!$L$1:$L$300</definedName>
    <definedName name="ycircle_46796081" hidden="1">#REF!</definedName>
    <definedName name="ycircle_48750391" localSheetId="18" hidden="1">Sheet10_HID1!$P$1:$P$300</definedName>
    <definedName name="ycircle_58315481" hidden="1">#REF!</definedName>
    <definedName name="ycircle_59618911" localSheetId="31" hidden="1">Sheet22_HID1!$P$1:$P$300</definedName>
    <definedName name="ycircle_68247741" hidden="1">#REF!</definedName>
    <definedName name="ycircle_70957331" localSheetId="8" hidden="1">Sheet3_HID1!$BP$1:$BP$300</definedName>
    <definedName name="ycircle_75922241" localSheetId="8" hidden="1">Sheet3_HID1!$BL$1:$BL$300</definedName>
    <definedName name="ycircle_76021991" localSheetId="18" hidden="1">Sheet10_HID1!$T$1:$T$300</definedName>
    <definedName name="ycircle067363691" hidden="1">#REF!</definedName>
    <definedName name="ycircle105835051" hidden="1">#REF!</definedName>
    <definedName name="ycircle108627141" localSheetId="31" hidden="1">Sheet22_HID1!$H$1:$H$300</definedName>
    <definedName name="ycircle110794791" hidden="1">#REF!</definedName>
    <definedName name="ycircle111572021" localSheetId="18" hidden="1">Sheet10_HID1!$H$1:$H$300</definedName>
    <definedName name="ycircle122916351" localSheetId="24" hidden="1">Sheet9_HID1!$H$1:$H$300</definedName>
    <definedName name="ycircle124775561" localSheetId="18" hidden="1">Sheet10_HID1!$X$1:$X$300</definedName>
    <definedName name="ycircle128075111" localSheetId="8" hidden="1">Sheet3_HID1!$BD$1:$BD$300</definedName>
    <definedName name="ycircle135317741" localSheetId="47" hidden="1">Sheet12_HID1!$H$1:$H$300</definedName>
    <definedName name="ycircle137696801" localSheetId="18" hidden="1">Sheet10_HID1!$L$1:$L$300</definedName>
    <definedName name="ycircle148609471" localSheetId="8" hidden="1">Sheet3_HID1!$AB$1:$AB$300</definedName>
    <definedName name="ycircle155848371" hidden="1">#REF!</definedName>
    <definedName name="ycircle166396371" hidden="1">#REF!</definedName>
    <definedName name="ycircle167929101" localSheetId="58" hidden="1">Sheet13_HID1!$X$1:$X$300</definedName>
    <definedName name="ycircle172038751" localSheetId="8" hidden="1">Sheet3_HID1!$AZ$1:$AZ$300</definedName>
    <definedName name="ycircle198583211" hidden="1">#REF!</definedName>
    <definedName name="ycircle200008041" hidden="1">#REF!</definedName>
    <definedName name="ycircle206357321" hidden="1">#REF!</definedName>
    <definedName name="ycircle209213931" localSheetId="8" hidden="1">Sheet3_HID1!$H$1:$H$300</definedName>
    <definedName name="ycircle217759411" hidden="1">#REF!</definedName>
    <definedName name="ycircle226557301" localSheetId="8" hidden="1">Sheet3_HID1!$L$1:$L$300</definedName>
    <definedName name="ycircle244214361" hidden="1">#REF!</definedName>
    <definedName name="ycircle312382881" hidden="1">#REF!</definedName>
    <definedName name="ycircle341516001" localSheetId="8" hidden="1">Sheet3_HID1!$AV$1:$AV$300</definedName>
    <definedName name="ycircle383227331" hidden="1">#REF!</definedName>
    <definedName name="ycircle417476881" hidden="1">#REF!</definedName>
    <definedName name="ycircle423194981" localSheetId="8" hidden="1">Sheet3_HID1!$AF$1:$AF$300</definedName>
    <definedName name="ycircle454051751" localSheetId="31" hidden="1">Sheet22_HID1!$T$1:$T$300</definedName>
    <definedName name="ycircle488791731" localSheetId="47" hidden="1">Sheet12_HID1!$T$1:$T$300</definedName>
    <definedName name="ycircle514502851" localSheetId="24" hidden="1">Sheet9_HID1!$P$1:$P$300</definedName>
    <definedName name="ycircle555050251" hidden="1">#REF!</definedName>
    <definedName name="ycircle738104601" hidden="1">#REF!</definedName>
    <definedName name="ycircle766530561" localSheetId="8" hidden="1">Sheet3_HID1!$X$1:$X$300</definedName>
    <definedName name="ycircle795706821" localSheetId="47" hidden="1">Sheet12_HID1!$P$1:$P$300</definedName>
    <definedName name="ycircle819507101" localSheetId="8" hidden="1">Sheet3_HID1!$AR$1:$AR$300</definedName>
    <definedName name="ycircle824253901" localSheetId="8" hidden="1">Sheet3_HID1!$P$1:$P$300</definedName>
    <definedName name="ycircle831142821" hidden="1">#REF!</definedName>
    <definedName name="ycircle835905541" localSheetId="31" hidden="1">Sheet22_HID1!$L$1:$L$300</definedName>
    <definedName name="ycircle868120201" localSheetId="8" hidden="1">Sheet3_HID1!$T$1:$T$300</definedName>
    <definedName name="ycircle879700511" localSheetId="18" hidden="1">Sheet10_HID1!$AB$1:$AB$300</definedName>
    <definedName name="ycircle884520081" hidden="1">#REF!</definedName>
    <definedName name="ycircle913623541" hidden="1">#REF!</definedName>
    <definedName name="ycircle927676681" hidden="1">#REF!</definedName>
    <definedName name="ycircle966371901" localSheetId="58" hidden="1">Sheet13_HID1!$AB$1:$AB$300</definedName>
    <definedName name="ycirclez1" localSheetId="18" hidden="1">Sheet10_HID1!$D$1:$D$500</definedName>
    <definedName name="ycirclez1" localSheetId="37" hidden="1">Sheet11_HID1!$D$1:$D$500</definedName>
    <definedName name="ycirclez1" localSheetId="47" hidden="1">Sheet12_HID1!$D$1:$D$500</definedName>
    <definedName name="ycirclez1" localSheetId="58" hidden="1">Sheet13_HID1!$D$1:$D$500</definedName>
    <definedName name="ycirclez1" localSheetId="42" hidden="1">Sheet19_HID1!$D$1:$D$500</definedName>
    <definedName name="ycirclez1" localSheetId="53" hidden="1">Sheet20_HID1!$D$1:$D$500</definedName>
    <definedName name="ycirclez1" localSheetId="31" hidden="1">Sheet22_HID1!$D$1:$D$500</definedName>
    <definedName name="ycirclez1" localSheetId="8" hidden="1">Sheet3_HID1!$D$1:$D$500</definedName>
    <definedName name="ycirclez1" localSheetId="24" hidden="1">Sheet9_HID1!$D$1:$D$500</definedName>
    <definedName name="ycirclez1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16" l="1"/>
  <c r="D2" i="116"/>
  <c r="D3" i="116"/>
  <c r="D4" i="116"/>
  <c r="D5" i="116"/>
  <c r="D6" i="116"/>
  <c r="D7" i="116"/>
  <c r="D8" i="116"/>
  <c r="D9" i="116"/>
  <c r="D10" i="116"/>
  <c r="D11" i="116"/>
  <c r="D12" i="116"/>
  <c r="D13" i="116"/>
  <c r="D14" i="116"/>
  <c r="D15" i="116"/>
  <c r="D16" i="116"/>
  <c r="D17" i="116"/>
  <c r="D18" i="116"/>
  <c r="D19" i="116"/>
  <c r="D20" i="116"/>
  <c r="D21" i="116"/>
  <c r="D22" i="116"/>
  <c r="D23" i="116"/>
  <c r="D24" i="116"/>
  <c r="D25" i="116"/>
  <c r="D26" i="116"/>
  <c r="D27" i="116"/>
  <c r="D28" i="116"/>
  <c r="D29" i="116"/>
  <c r="D30" i="116"/>
  <c r="D31" i="116"/>
  <c r="D32" i="116"/>
  <c r="D33" i="116"/>
  <c r="D34" i="116"/>
  <c r="D35" i="116"/>
  <c r="D36" i="116"/>
  <c r="D37" i="116"/>
  <c r="D38" i="116"/>
  <c r="D39" i="116"/>
  <c r="D40" i="116"/>
  <c r="D41" i="116"/>
  <c r="D42" i="116"/>
  <c r="D43" i="116"/>
  <c r="D44" i="116"/>
  <c r="D45" i="116"/>
  <c r="D46" i="116"/>
  <c r="D47" i="116"/>
  <c r="D48" i="116"/>
  <c r="D49" i="116"/>
  <c r="D50" i="116"/>
  <c r="D51" i="116"/>
  <c r="D52" i="116"/>
  <c r="D53" i="116"/>
  <c r="D54" i="116"/>
  <c r="D55" i="116"/>
  <c r="D56" i="116"/>
  <c r="D57" i="116"/>
  <c r="D58" i="116"/>
  <c r="D59" i="116"/>
  <c r="D60" i="116"/>
  <c r="D61" i="116"/>
  <c r="D62" i="116"/>
  <c r="D63" i="116"/>
  <c r="D64" i="116"/>
  <c r="D65" i="116"/>
  <c r="D66" i="116"/>
  <c r="D67" i="116"/>
  <c r="D68" i="116"/>
  <c r="D69" i="116"/>
  <c r="D70" i="116"/>
  <c r="D71" i="116"/>
  <c r="D72" i="116"/>
  <c r="D73" i="116"/>
  <c r="D74" i="116"/>
  <c r="D75" i="116"/>
  <c r="D76" i="116"/>
  <c r="D77" i="116"/>
  <c r="D78" i="116"/>
  <c r="D79" i="116"/>
  <c r="D80" i="116"/>
  <c r="D81" i="116"/>
  <c r="D82" i="116"/>
  <c r="D83" i="116"/>
  <c r="D84" i="116"/>
  <c r="D85" i="116"/>
  <c r="D86" i="116"/>
  <c r="D87" i="116"/>
  <c r="D88" i="116"/>
  <c r="D89" i="116"/>
  <c r="D90" i="116"/>
  <c r="D91" i="116"/>
  <c r="D92" i="116"/>
  <c r="D93" i="116"/>
  <c r="D94" i="116"/>
  <c r="D95" i="116"/>
  <c r="D96" i="116"/>
  <c r="D97" i="116"/>
  <c r="D98" i="116"/>
  <c r="D99" i="116"/>
  <c r="D100" i="116"/>
  <c r="D101" i="116"/>
  <c r="D102" i="116"/>
  <c r="D103" i="116"/>
  <c r="D104" i="116"/>
  <c r="D105" i="116"/>
  <c r="D106" i="116"/>
  <c r="D107" i="116"/>
  <c r="D108" i="116"/>
  <c r="D109" i="116"/>
  <c r="D110" i="116"/>
  <c r="D111" i="116"/>
  <c r="D112" i="116"/>
  <c r="D113" i="116"/>
  <c r="D114" i="116"/>
  <c r="D115" i="116"/>
  <c r="D116" i="116"/>
  <c r="D117" i="116"/>
  <c r="D118" i="116"/>
  <c r="D119" i="116"/>
  <c r="D120" i="116"/>
  <c r="D121" i="116"/>
  <c r="D122" i="116"/>
  <c r="D123" i="116"/>
  <c r="D124" i="116"/>
  <c r="D125" i="116"/>
  <c r="D126" i="116"/>
  <c r="D127" i="116"/>
  <c r="D128" i="116"/>
  <c r="D129" i="116"/>
  <c r="D130" i="116"/>
  <c r="D131" i="116"/>
  <c r="D132" i="116"/>
  <c r="D133" i="116"/>
  <c r="D134" i="116"/>
  <c r="D135" i="116"/>
  <c r="D136" i="116"/>
  <c r="D137" i="116"/>
  <c r="D138" i="116"/>
  <c r="D139" i="116"/>
  <c r="D140" i="116"/>
  <c r="D141" i="116"/>
  <c r="D142" i="116"/>
  <c r="D143" i="116"/>
  <c r="D144" i="116"/>
  <c r="D145" i="116"/>
  <c r="D146" i="116"/>
  <c r="D147" i="116"/>
  <c r="D148" i="116"/>
  <c r="D149" i="116"/>
  <c r="D150" i="116"/>
  <c r="D151" i="116"/>
  <c r="D152" i="116"/>
  <c r="D153" i="116"/>
  <c r="D154" i="116"/>
  <c r="D155" i="116"/>
  <c r="D156" i="116"/>
  <c r="D157" i="116"/>
  <c r="D158" i="116"/>
  <c r="D159" i="116"/>
  <c r="D160" i="116"/>
  <c r="D161" i="116"/>
  <c r="D162" i="116"/>
  <c r="D163" i="116"/>
  <c r="D164" i="116"/>
  <c r="D165" i="116"/>
  <c r="D166" i="116"/>
  <c r="D167" i="116"/>
  <c r="D168" i="116"/>
  <c r="D169" i="116"/>
  <c r="D170" i="116"/>
  <c r="D171" i="116"/>
  <c r="D172" i="116"/>
  <c r="D173" i="116"/>
  <c r="D174" i="116"/>
  <c r="D175" i="116"/>
  <c r="D176" i="116"/>
  <c r="D177" i="116"/>
  <c r="D178" i="116"/>
  <c r="D179" i="116"/>
  <c r="D180" i="116"/>
  <c r="D181" i="116"/>
  <c r="D182" i="116"/>
  <c r="D183" i="116"/>
  <c r="D184" i="116"/>
  <c r="D185" i="116"/>
  <c r="D186" i="116"/>
  <c r="D187" i="116"/>
  <c r="D188" i="116"/>
  <c r="D189" i="116"/>
  <c r="D190" i="116"/>
  <c r="D191" i="116"/>
  <c r="D192" i="116"/>
  <c r="D193" i="116"/>
  <c r="D194" i="116"/>
  <c r="D195" i="116"/>
  <c r="D196" i="116"/>
  <c r="D197" i="116"/>
  <c r="D198" i="116"/>
  <c r="D199" i="116"/>
  <c r="D200" i="116"/>
  <c r="D201" i="116"/>
  <c r="D202" i="116"/>
  <c r="D203" i="116"/>
  <c r="D204" i="116"/>
  <c r="D205" i="116"/>
  <c r="D206" i="116"/>
  <c r="D207" i="116"/>
  <c r="D208" i="116"/>
  <c r="D209" i="116"/>
  <c r="D210" i="116"/>
  <c r="D211" i="116"/>
  <c r="D212" i="116"/>
  <c r="D213" i="116"/>
  <c r="D214" i="116"/>
  <c r="D215" i="116"/>
  <c r="D216" i="116"/>
  <c r="D217" i="116"/>
  <c r="D218" i="116"/>
  <c r="D219" i="116"/>
  <c r="D220" i="116"/>
  <c r="D221" i="116"/>
  <c r="D222" i="116"/>
  <c r="D223" i="116"/>
  <c r="D224" i="116"/>
  <c r="D225" i="116"/>
  <c r="D226" i="116"/>
  <c r="D227" i="116"/>
  <c r="D228" i="116"/>
  <c r="D229" i="116"/>
  <c r="D230" i="116"/>
  <c r="D231" i="116"/>
  <c r="D232" i="116"/>
  <c r="D233" i="116"/>
  <c r="D234" i="116"/>
  <c r="D235" i="116"/>
  <c r="D236" i="116"/>
  <c r="D237" i="116"/>
  <c r="D238" i="116"/>
  <c r="D239" i="116"/>
  <c r="D240" i="116"/>
  <c r="D241" i="116"/>
  <c r="D242" i="116"/>
  <c r="D243" i="116"/>
  <c r="D244" i="116"/>
  <c r="D245" i="116"/>
  <c r="D246" i="116"/>
  <c r="D247" i="116"/>
  <c r="D248" i="116"/>
  <c r="D249" i="116"/>
  <c r="D250" i="116"/>
  <c r="D251" i="116"/>
  <c r="D252" i="116"/>
  <c r="D253" i="116"/>
  <c r="D254" i="116"/>
  <c r="D255" i="116"/>
  <c r="D256" i="116"/>
  <c r="D257" i="116"/>
  <c r="D258" i="116"/>
  <c r="D259" i="116"/>
  <c r="D260" i="116"/>
  <c r="D261" i="116"/>
  <c r="D262" i="116"/>
  <c r="D263" i="116"/>
  <c r="D264" i="116"/>
  <c r="D265" i="116"/>
  <c r="D266" i="116"/>
  <c r="D267" i="116"/>
  <c r="D268" i="116"/>
  <c r="D269" i="116"/>
  <c r="D270" i="116"/>
  <c r="D271" i="116"/>
  <c r="D272" i="116"/>
  <c r="D273" i="116"/>
  <c r="D274" i="116"/>
  <c r="D275" i="116"/>
  <c r="D276" i="116"/>
  <c r="D277" i="116"/>
  <c r="D278" i="116"/>
  <c r="D279" i="116"/>
  <c r="D280" i="116"/>
  <c r="D281" i="116"/>
  <c r="D282" i="116"/>
  <c r="D283" i="116"/>
  <c r="D284" i="116"/>
  <c r="D285" i="116"/>
  <c r="D286" i="116"/>
  <c r="D287" i="116"/>
  <c r="D288" i="116"/>
  <c r="D289" i="116"/>
  <c r="D290" i="116"/>
  <c r="D291" i="116"/>
  <c r="D292" i="116"/>
  <c r="D293" i="116"/>
  <c r="D294" i="116"/>
  <c r="D295" i="116"/>
  <c r="D296" i="116"/>
  <c r="D297" i="116"/>
  <c r="D298" i="116"/>
  <c r="D299" i="116"/>
  <c r="D300" i="116"/>
  <c r="D301" i="116"/>
  <c r="D302" i="116"/>
  <c r="D303" i="116"/>
  <c r="D304" i="116"/>
  <c r="D305" i="116"/>
  <c r="D306" i="116"/>
  <c r="D307" i="116"/>
  <c r="D308" i="116"/>
  <c r="D309" i="116"/>
  <c r="D310" i="116"/>
  <c r="D311" i="116"/>
  <c r="D312" i="116"/>
  <c r="D313" i="116"/>
  <c r="D314" i="116"/>
  <c r="D315" i="116"/>
  <c r="D316" i="116"/>
  <c r="D317" i="116"/>
  <c r="D318" i="116"/>
  <c r="D319" i="116"/>
  <c r="D320" i="116"/>
  <c r="D321" i="116"/>
  <c r="D322" i="116"/>
  <c r="D323" i="116"/>
  <c r="D324" i="116"/>
  <c r="D325" i="116"/>
  <c r="D326" i="116"/>
  <c r="D327" i="116"/>
  <c r="D328" i="116"/>
  <c r="D329" i="116"/>
  <c r="D330" i="116"/>
  <c r="D331" i="116"/>
  <c r="D332" i="116"/>
  <c r="D333" i="116"/>
  <c r="D334" i="116"/>
  <c r="D335" i="116"/>
  <c r="D336" i="116"/>
  <c r="D337" i="116"/>
  <c r="D338" i="116"/>
  <c r="D339" i="116"/>
  <c r="D340" i="116"/>
  <c r="D341" i="116"/>
  <c r="D342" i="116"/>
  <c r="D343" i="116"/>
  <c r="D344" i="116"/>
  <c r="D345" i="116"/>
  <c r="D346" i="116"/>
  <c r="D347" i="116"/>
  <c r="D348" i="116"/>
  <c r="D349" i="116"/>
  <c r="D350" i="116"/>
  <c r="D351" i="116"/>
  <c r="D352" i="116"/>
  <c r="D353" i="116"/>
  <c r="D354" i="116"/>
  <c r="D355" i="116"/>
  <c r="D356" i="116"/>
  <c r="D357" i="116"/>
  <c r="D358" i="116"/>
  <c r="D359" i="116"/>
  <c r="D360" i="116"/>
  <c r="D361" i="116"/>
  <c r="D362" i="116"/>
  <c r="D363" i="116"/>
  <c r="D364" i="116"/>
  <c r="D365" i="116"/>
  <c r="D366" i="116"/>
  <c r="D367" i="116"/>
  <c r="D368" i="116"/>
  <c r="D369" i="116"/>
  <c r="D370" i="116"/>
  <c r="D371" i="116"/>
  <c r="D372" i="116"/>
  <c r="D373" i="116"/>
  <c r="D374" i="116"/>
  <c r="D375" i="116"/>
  <c r="D376" i="116"/>
  <c r="D377" i="116"/>
  <c r="D378" i="116"/>
  <c r="D379" i="116"/>
  <c r="D380" i="116"/>
  <c r="D381" i="116"/>
  <c r="D382" i="116"/>
  <c r="D383" i="116"/>
  <c r="D384" i="116"/>
  <c r="D385" i="116"/>
  <c r="D386" i="116"/>
  <c r="D387" i="116"/>
  <c r="D388" i="116"/>
  <c r="D389" i="116"/>
  <c r="D390" i="116"/>
  <c r="D391" i="116"/>
  <c r="D392" i="116"/>
  <c r="D393" i="116"/>
  <c r="D394" i="116"/>
  <c r="D395" i="116"/>
  <c r="D396" i="116"/>
  <c r="D397" i="116"/>
  <c r="D398" i="116"/>
  <c r="D399" i="116"/>
  <c r="D400" i="116"/>
  <c r="D401" i="116"/>
  <c r="D402" i="116"/>
  <c r="D403" i="116"/>
  <c r="D404" i="116"/>
  <c r="D405" i="116"/>
  <c r="D406" i="116"/>
  <c r="D407" i="116"/>
  <c r="D408" i="116"/>
  <c r="D409" i="116"/>
  <c r="D410" i="116"/>
  <c r="D411" i="116"/>
  <c r="D412" i="116"/>
  <c r="D413" i="116"/>
  <c r="D414" i="116"/>
  <c r="D415" i="116"/>
  <c r="D416" i="116"/>
  <c r="D417" i="116"/>
  <c r="D418" i="116"/>
  <c r="D419" i="116"/>
  <c r="D420" i="116"/>
  <c r="D421" i="116"/>
  <c r="D422" i="116"/>
  <c r="D423" i="116"/>
  <c r="D424" i="116"/>
  <c r="D425" i="116"/>
  <c r="D426" i="116"/>
  <c r="D427" i="116"/>
  <c r="D428" i="116"/>
  <c r="D429" i="116"/>
  <c r="D430" i="116"/>
  <c r="D431" i="116"/>
  <c r="D432" i="116"/>
  <c r="D433" i="116"/>
  <c r="D434" i="116"/>
  <c r="D435" i="116"/>
  <c r="D436" i="116"/>
  <c r="D437" i="116"/>
  <c r="D438" i="116"/>
  <c r="D439" i="116"/>
  <c r="D440" i="116"/>
  <c r="D441" i="116"/>
  <c r="D442" i="116"/>
  <c r="D443" i="116"/>
  <c r="D444" i="116"/>
  <c r="D445" i="116"/>
  <c r="D446" i="116"/>
  <c r="D447" i="116"/>
  <c r="D448" i="116"/>
  <c r="D449" i="116"/>
  <c r="D450" i="116"/>
  <c r="D451" i="116"/>
  <c r="D452" i="116"/>
  <c r="D453" i="116"/>
  <c r="D454" i="116"/>
  <c r="D455" i="116"/>
  <c r="D456" i="116"/>
  <c r="D457" i="116"/>
  <c r="D458" i="116"/>
  <c r="D459" i="116"/>
  <c r="D460" i="116"/>
  <c r="D461" i="116"/>
  <c r="D462" i="116"/>
  <c r="D463" i="116"/>
  <c r="D464" i="116"/>
  <c r="D465" i="116"/>
  <c r="D466" i="116"/>
  <c r="D467" i="116"/>
  <c r="D468" i="116"/>
  <c r="D469" i="116"/>
  <c r="D470" i="116"/>
  <c r="D471" i="116"/>
  <c r="D472" i="116"/>
  <c r="D473" i="116"/>
  <c r="D474" i="116"/>
  <c r="D475" i="116"/>
  <c r="D476" i="116"/>
  <c r="D477" i="116"/>
  <c r="D478" i="116"/>
  <c r="D479" i="116"/>
  <c r="D480" i="116"/>
  <c r="D481" i="116"/>
  <c r="D482" i="116"/>
  <c r="D483" i="116"/>
  <c r="D484" i="116"/>
  <c r="D485" i="116"/>
  <c r="D486" i="116"/>
  <c r="D487" i="116"/>
  <c r="D488" i="116"/>
  <c r="D489" i="116"/>
  <c r="D490" i="116"/>
  <c r="D491" i="116"/>
  <c r="D492" i="116"/>
  <c r="D493" i="116"/>
  <c r="D494" i="116"/>
  <c r="D495" i="116"/>
  <c r="D496" i="116"/>
  <c r="D497" i="116"/>
  <c r="D498" i="116"/>
  <c r="D499" i="116"/>
  <c r="D500" i="116"/>
  <c r="C1" i="116"/>
  <c r="C2" i="116"/>
  <c r="C3" i="116"/>
  <c r="C4" i="116"/>
  <c r="C5" i="116"/>
  <c r="C6" i="116"/>
  <c r="C7" i="116"/>
  <c r="C8" i="116"/>
  <c r="C9" i="116"/>
  <c r="C10" i="116"/>
  <c r="C11" i="116"/>
  <c r="C12" i="116"/>
  <c r="C13" i="116"/>
  <c r="C14" i="116"/>
  <c r="C15" i="116"/>
  <c r="C16" i="116"/>
  <c r="C17" i="116"/>
  <c r="C18" i="116"/>
  <c r="C19" i="116"/>
  <c r="C20" i="116"/>
  <c r="C21" i="116"/>
  <c r="C22" i="116"/>
  <c r="C23" i="116"/>
  <c r="C24" i="116"/>
  <c r="C25" i="116"/>
  <c r="C26" i="116"/>
  <c r="C27" i="116"/>
  <c r="C28" i="116"/>
  <c r="C29" i="116"/>
  <c r="C30" i="116"/>
  <c r="C31" i="116"/>
  <c r="C32" i="116"/>
  <c r="C33" i="116"/>
  <c r="C34" i="116"/>
  <c r="C35" i="116"/>
  <c r="C36" i="116"/>
  <c r="C37" i="116"/>
  <c r="C38" i="116"/>
  <c r="C39" i="116"/>
  <c r="C40" i="116"/>
  <c r="C41" i="116"/>
  <c r="C42" i="116"/>
  <c r="C43" i="116"/>
  <c r="C44" i="116"/>
  <c r="C45" i="116"/>
  <c r="C46" i="116"/>
  <c r="C47" i="116"/>
  <c r="C48" i="116"/>
  <c r="C49" i="116"/>
  <c r="C50" i="116"/>
  <c r="C51" i="116"/>
  <c r="C52" i="116"/>
  <c r="C53" i="116"/>
  <c r="C54" i="116"/>
  <c r="C55" i="116"/>
  <c r="C56" i="116"/>
  <c r="C57" i="116"/>
  <c r="C58" i="116"/>
  <c r="C59" i="116"/>
  <c r="C60" i="116"/>
  <c r="C61" i="116"/>
  <c r="C62" i="116"/>
  <c r="C63" i="116"/>
  <c r="C64" i="116"/>
  <c r="C65" i="116"/>
  <c r="C66" i="116"/>
  <c r="C67" i="116"/>
  <c r="C68" i="116"/>
  <c r="C69" i="116"/>
  <c r="C70" i="116"/>
  <c r="C71" i="116"/>
  <c r="C72" i="116"/>
  <c r="C73" i="116"/>
  <c r="C74" i="116"/>
  <c r="C75" i="116"/>
  <c r="C76" i="116"/>
  <c r="C77" i="116"/>
  <c r="C78" i="116"/>
  <c r="C79" i="116"/>
  <c r="C80" i="116"/>
  <c r="C81" i="116"/>
  <c r="C82" i="116"/>
  <c r="C83" i="116"/>
  <c r="C84" i="116"/>
  <c r="C85" i="116"/>
  <c r="C86" i="116"/>
  <c r="C87" i="116"/>
  <c r="C88" i="116"/>
  <c r="C89" i="116"/>
  <c r="C90" i="116"/>
  <c r="C91" i="116"/>
  <c r="C92" i="116"/>
  <c r="C93" i="116"/>
  <c r="C94" i="116"/>
  <c r="C95" i="116"/>
  <c r="C96" i="116"/>
  <c r="C97" i="116"/>
  <c r="C98" i="116"/>
  <c r="C99" i="116"/>
  <c r="C100" i="116"/>
  <c r="C101" i="116"/>
  <c r="C102" i="116"/>
  <c r="C103" i="116"/>
  <c r="C104" i="116"/>
  <c r="C105" i="116"/>
  <c r="C106" i="116"/>
  <c r="C107" i="116"/>
  <c r="C108" i="116"/>
  <c r="C109" i="116"/>
  <c r="C110" i="116"/>
  <c r="C111" i="116"/>
  <c r="C112" i="116"/>
  <c r="C113" i="116"/>
  <c r="C114" i="116"/>
  <c r="C115" i="116"/>
  <c r="C116" i="116"/>
  <c r="C117" i="116"/>
  <c r="C118" i="116"/>
  <c r="C119" i="116"/>
  <c r="C120" i="116"/>
  <c r="C121" i="116"/>
  <c r="C122" i="116"/>
  <c r="C123" i="116"/>
  <c r="C124" i="116"/>
  <c r="C125" i="116"/>
  <c r="C126" i="116"/>
  <c r="C127" i="116"/>
  <c r="C128" i="116"/>
  <c r="C129" i="116"/>
  <c r="C130" i="116"/>
  <c r="C131" i="116"/>
  <c r="C132" i="116"/>
  <c r="C133" i="116"/>
  <c r="C134" i="116"/>
  <c r="C135" i="116"/>
  <c r="C136" i="116"/>
  <c r="C137" i="116"/>
  <c r="C138" i="116"/>
  <c r="C139" i="116"/>
  <c r="C140" i="116"/>
  <c r="C141" i="116"/>
  <c r="C142" i="116"/>
  <c r="C143" i="116"/>
  <c r="C144" i="116"/>
  <c r="C145" i="116"/>
  <c r="C146" i="116"/>
  <c r="C147" i="116"/>
  <c r="C148" i="116"/>
  <c r="C149" i="116"/>
  <c r="C150" i="116"/>
  <c r="C151" i="116"/>
  <c r="C152" i="116"/>
  <c r="C153" i="116"/>
  <c r="C154" i="116"/>
  <c r="C155" i="116"/>
  <c r="C156" i="116"/>
  <c r="C157" i="116"/>
  <c r="C158" i="116"/>
  <c r="C159" i="116"/>
  <c r="C160" i="116"/>
  <c r="C161" i="116"/>
  <c r="C162" i="116"/>
  <c r="C163" i="116"/>
  <c r="C164" i="116"/>
  <c r="C165" i="116"/>
  <c r="C166" i="116"/>
  <c r="C167" i="116"/>
  <c r="C168" i="116"/>
  <c r="C169" i="116"/>
  <c r="C170" i="116"/>
  <c r="C171" i="116"/>
  <c r="C172" i="116"/>
  <c r="C173" i="116"/>
  <c r="C174" i="116"/>
  <c r="C175" i="116"/>
  <c r="C176" i="116"/>
  <c r="C177" i="116"/>
  <c r="C178" i="116"/>
  <c r="C179" i="116"/>
  <c r="C180" i="116"/>
  <c r="C181" i="116"/>
  <c r="C182" i="116"/>
  <c r="C183" i="116"/>
  <c r="C184" i="116"/>
  <c r="C185" i="116"/>
  <c r="C186" i="116"/>
  <c r="C187" i="116"/>
  <c r="C188" i="116"/>
  <c r="C189" i="116"/>
  <c r="C190" i="116"/>
  <c r="C191" i="116"/>
  <c r="C192" i="116"/>
  <c r="C193" i="116"/>
  <c r="C194" i="116"/>
  <c r="C195" i="116"/>
  <c r="C196" i="116"/>
  <c r="C197" i="116"/>
  <c r="C198" i="116"/>
  <c r="C199" i="116"/>
  <c r="C200" i="116"/>
  <c r="C201" i="116"/>
  <c r="C202" i="116"/>
  <c r="C203" i="116"/>
  <c r="C204" i="116"/>
  <c r="C205" i="116"/>
  <c r="C206" i="116"/>
  <c r="C207" i="116"/>
  <c r="C208" i="116"/>
  <c r="C209" i="116"/>
  <c r="C210" i="116"/>
  <c r="C211" i="116"/>
  <c r="C212" i="116"/>
  <c r="C213" i="116"/>
  <c r="C214" i="116"/>
  <c r="C215" i="116"/>
  <c r="C216" i="116"/>
  <c r="C217" i="116"/>
  <c r="C218" i="116"/>
  <c r="C219" i="116"/>
  <c r="C220" i="116"/>
  <c r="C221" i="116"/>
  <c r="C222" i="116"/>
  <c r="C223" i="116"/>
  <c r="C224" i="116"/>
  <c r="C225" i="116"/>
  <c r="C226" i="116"/>
  <c r="C227" i="116"/>
  <c r="C228" i="116"/>
  <c r="C229" i="116"/>
  <c r="C230" i="116"/>
  <c r="C231" i="116"/>
  <c r="C232" i="116"/>
  <c r="C233" i="116"/>
  <c r="C234" i="116"/>
  <c r="C235" i="116"/>
  <c r="C236" i="116"/>
  <c r="C237" i="116"/>
  <c r="C238" i="116"/>
  <c r="C239" i="116"/>
  <c r="C240" i="116"/>
  <c r="C241" i="116"/>
  <c r="C242" i="116"/>
  <c r="C243" i="116"/>
  <c r="C244" i="116"/>
  <c r="C245" i="116"/>
  <c r="C246" i="116"/>
  <c r="C247" i="116"/>
  <c r="C248" i="116"/>
  <c r="C249" i="116"/>
  <c r="C250" i="116"/>
  <c r="C251" i="116"/>
  <c r="C252" i="116"/>
  <c r="C253" i="116"/>
  <c r="C254" i="116"/>
  <c r="C255" i="116"/>
  <c r="C256" i="116"/>
  <c r="C257" i="116"/>
  <c r="C258" i="116"/>
  <c r="C259" i="116"/>
  <c r="C260" i="116"/>
  <c r="C261" i="116"/>
  <c r="C262" i="116"/>
  <c r="C263" i="116"/>
  <c r="C264" i="116"/>
  <c r="C265" i="116"/>
  <c r="C266" i="116"/>
  <c r="C267" i="116"/>
  <c r="C268" i="116"/>
  <c r="C269" i="116"/>
  <c r="C270" i="116"/>
  <c r="C271" i="116"/>
  <c r="C272" i="116"/>
  <c r="C273" i="116"/>
  <c r="C274" i="116"/>
  <c r="C275" i="116"/>
  <c r="C276" i="116"/>
  <c r="C277" i="116"/>
  <c r="C278" i="116"/>
  <c r="C279" i="116"/>
  <c r="C280" i="116"/>
  <c r="C281" i="116"/>
  <c r="C282" i="116"/>
  <c r="C283" i="116"/>
  <c r="C284" i="116"/>
  <c r="C285" i="116"/>
  <c r="C286" i="116"/>
  <c r="C287" i="116"/>
  <c r="C288" i="116"/>
  <c r="C289" i="116"/>
  <c r="C290" i="116"/>
  <c r="C291" i="116"/>
  <c r="C292" i="116"/>
  <c r="C293" i="116"/>
  <c r="C294" i="116"/>
  <c r="C295" i="116"/>
  <c r="C296" i="116"/>
  <c r="C297" i="116"/>
  <c r="C298" i="116"/>
  <c r="C299" i="116"/>
  <c r="C300" i="116"/>
  <c r="C301" i="116"/>
  <c r="C302" i="116"/>
  <c r="C303" i="116"/>
  <c r="C304" i="116"/>
  <c r="C305" i="116"/>
  <c r="C306" i="116"/>
  <c r="C307" i="116"/>
  <c r="C308" i="116"/>
  <c r="C309" i="116"/>
  <c r="C310" i="116"/>
  <c r="C311" i="116"/>
  <c r="C312" i="116"/>
  <c r="C313" i="116"/>
  <c r="C314" i="116"/>
  <c r="C315" i="116"/>
  <c r="C316" i="116"/>
  <c r="C317" i="116"/>
  <c r="C318" i="116"/>
  <c r="C319" i="116"/>
  <c r="C320" i="116"/>
  <c r="C321" i="116"/>
  <c r="C322" i="116"/>
  <c r="C323" i="116"/>
  <c r="C324" i="116"/>
  <c r="C325" i="116"/>
  <c r="C326" i="116"/>
  <c r="C327" i="116"/>
  <c r="C328" i="116"/>
  <c r="C329" i="116"/>
  <c r="C330" i="116"/>
  <c r="C331" i="116"/>
  <c r="C332" i="116"/>
  <c r="C333" i="116"/>
  <c r="C334" i="116"/>
  <c r="C335" i="116"/>
  <c r="C336" i="116"/>
  <c r="C337" i="116"/>
  <c r="C338" i="116"/>
  <c r="C339" i="116"/>
  <c r="C340" i="116"/>
  <c r="C341" i="116"/>
  <c r="C342" i="116"/>
  <c r="C343" i="116"/>
  <c r="C344" i="116"/>
  <c r="C345" i="116"/>
  <c r="C346" i="116"/>
  <c r="C347" i="116"/>
  <c r="C348" i="116"/>
  <c r="C349" i="116"/>
  <c r="C350" i="116"/>
  <c r="C351" i="116"/>
  <c r="C352" i="116"/>
  <c r="C353" i="116"/>
  <c r="C354" i="116"/>
  <c r="C355" i="116"/>
  <c r="C356" i="116"/>
  <c r="C357" i="116"/>
  <c r="C358" i="116"/>
  <c r="C359" i="116"/>
  <c r="C360" i="116"/>
  <c r="C361" i="116"/>
  <c r="C362" i="116"/>
  <c r="C363" i="116"/>
  <c r="C364" i="116"/>
  <c r="C365" i="116"/>
  <c r="C366" i="116"/>
  <c r="C367" i="116"/>
  <c r="C368" i="116"/>
  <c r="C369" i="116"/>
  <c r="C370" i="116"/>
  <c r="C371" i="116"/>
  <c r="C372" i="116"/>
  <c r="C373" i="116"/>
  <c r="C374" i="116"/>
  <c r="C375" i="116"/>
  <c r="C376" i="116"/>
  <c r="C377" i="116"/>
  <c r="C378" i="116"/>
  <c r="C379" i="116"/>
  <c r="C380" i="116"/>
  <c r="C381" i="116"/>
  <c r="C382" i="116"/>
  <c r="C383" i="116"/>
  <c r="C384" i="116"/>
  <c r="C385" i="116"/>
  <c r="C386" i="116"/>
  <c r="C387" i="116"/>
  <c r="C388" i="116"/>
  <c r="C389" i="116"/>
  <c r="C390" i="116"/>
  <c r="C391" i="116"/>
  <c r="C392" i="116"/>
  <c r="C393" i="116"/>
  <c r="C394" i="116"/>
  <c r="C395" i="116"/>
  <c r="C396" i="116"/>
  <c r="C397" i="116"/>
  <c r="C398" i="116"/>
  <c r="C399" i="116"/>
  <c r="C400" i="116"/>
  <c r="C401" i="116"/>
  <c r="C402" i="116"/>
  <c r="C403" i="116"/>
  <c r="C404" i="116"/>
  <c r="C405" i="116"/>
  <c r="C406" i="116"/>
  <c r="C407" i="116"/>
  <c r="C408" i="116"/>
  <c r="C409" i="116"/>
  <c r="C410" i="116"/>
  <c r="C411" i="116"/>
  <c r="C412" i="116"/>
  <c r="C413" i="116"/>
  <c r="C414" i="116"/>
  <c r="C415" i="116"/>
  <c r="C416" i="116"/>
  <c r="C417" i="116"/>
  <c r="C418" i="116"/>
  <c r="C419" i="116"/>
  <c r="C420" i="116"/>
  <c r="C421" i="116"/>
  <c r="C422" i="116"/>
  <c r="C423" i="116"/>
  <c r="C424" i="116"/>
  <c r="C425" i="116"/>
  <c r="C426" i="116"/>
  <c r="C427" i="116"/>
  <c r="C428" i="116"/>
  <c r="C429" i="116"/>
  <c r="C430" i="116"/>
  <c r="C431" i="116"/>
  <c r="C432" i="116"/>
  <c r="C433" i="116"/>
  <c r="C434" i="116"/>
  <c r="C435" i="116"/>
  <c r="C436" i="116"/>
  <c r="C437" i="116"/>
  <c r="C438" i="116"/>
  <c r="C439" i="116"/>
  <c r="C440" i="116"/>
  <c r="C441" i="116"/>
  <c r="C442" i="116"/>
  <c r="C443" i="116"/>
  <c r="C444" i="116"/>
  <c r="C445" i="116"/>
  <c r="C446" i="116"/>
  <c r="C447" i="116"/>
  <c r="C448" i="116"/>
  <c r="C449" i="116"/>
  <c r="C450" i="116"/>
  <c r="C451" i="116"/>
  <c r="C452" i="116"/>
  <c r="C453" i="116"/>
  <c r="C454" i="116"/>
  <c r="C455" i="116"/>
  <c r="C456" i="116"/>
  <c r="C457" i="116"/>
  <c r="C458" i="116"/>
  <c r="C459" i="116"/>
  <c r="C460" i="116"/>
  <c r="C461" i="116"/>
  <c r="C462" i="116"/>
  <c r="C463" i="116"/>
  <c r="C464" i="116"/>
  <c r="C465" i="116"/>
  <c r="C466" i="116"/>
  <c r="C467" i="116"/>
  <c r="C468" i="116"/>
  <c r="C469" i="116"/>
  <c r="C470" i="116"/>
  <c r="C471" i="116"/>
  <c r="C472" i="116"/>
  <c r="C473" i="116"/>
  <c r="C474" i="116"/>
  <c r="C475" i="116"/>
  <c r="C476" i="116"/>
  <c r="C477" i="116"/>
  <c r="C478" i="116"/>
  <c r="C479" i="116"/>
  <c r="C480" i="116"/>
  <c r="C481" i="116"/>
  <c r="C482" i="116"/>
  <c r="C483" i="116"/>
  <c r="C484" i="116"/>
  <c r="C485" i="116"/>
  <c r="C486" i="116"/>
  <c r="C487" i="116"/>
  <c r="C488" i="116"/>
  <c r="C489" i="116"/>
  <c r="C490" i="116"/>
  <c r="C491" i="116"/>
  <c r="C492" i="116"/>
  <c r="C493" i="116"/>
  <c r="C494" i="116"/>
  <c r="C495" i="116"/>
  <c r="C496" i="116"/>
  <c r="C497" i="116"/>
  <c r="C498" i="116"/>
  <c r="C499" i="116"/>
  <c r="C500" i="116"/>
  <c r="B1" i="116"/>
  <c r="B2" i="116"/>
  <c r="B3" i="116"/>
  <c r="B4" i="116"/>
  <c r="B5" i="116"/>
  <c r="B6" i="116"/>
  <c r="B7" i="116"/>
  <c r="B8" i="116"/>
  <c r="B9" i="116"/>
  <c r="B10" i="116"/>
  <c r="B11" i="116"/>
  <c r="B12" i="116"/>
  <c r="B13" i="116"/>
  <c r="B14" i="116"/>
  <c r="B15" i="116"/>
  <c r="B16" i="116"/>
  <c r="B17" i="116"/>
  <c r="B18" i="116"/>
  <c r="B19" i="116"/>
  <c r="B20" i="116"/>
  <c r="B21" i="116"/>
  <c r="B22" i="116"/>
  <c r="B23" i="116"/>
  <c r="B24" i="116"/>
  <c r="B25" i="116"/>
  <c r="B26" i="116"/>
  <c r="B27" i="116"/>
  <c r="B28" i="116"/>
  <c r="B29" i="116"/>
  <c r="B30" i="116"/>
  <c r="B31" i="116"/>
  <c r="B32" i="116"/>
  <c r="B33" i="116"/>
  <c r="B34" i="116"/>
  <c r="B35" i="116"/>
  <c r="B36" i="116"/>
  <c r="B37" i="116"/>
  <c r="B38" i="116"/>
  <c r="B39" i="116"/>
  <c r="B40" i="116"/>
  <c r="B41" i="116"/>
  <c r="B42" i="116"/>
  <c r="B43" i="116"/>
  <c r="B44" i="116"/>
  <c r="B45" i="116"/>
  <c r="B46" i="116"/>
  <c r="B47" i="116"/>
  <c r="B48" i="116"/>
  <c r="B49" i="116"/>
  <c r="B50" i="116"/>
  <c r="B51" i="116"/>
  <c r="B52" i="116"/>
  <c r="B53" i="116"/>
  <c r="B54" i="116"/>
  <c r="B55" i="116"/>
  <c r="B56" i="116"/>
  <c r="B57" i="116"/>
  <c r="B58" i="116"/>
  <c r="B59" i="116"/>
  <c r="B60" i="116"/>
  <c r="B61" i="116"/>
  <c r="B62" i="116"/>
  <c r="B63" i="116"/>
  <c r="B64" i="116"/>
  <c r="B65" i="116"/>
  <c r="B66" i="116"/>
  <c r="B67" i="116"/>
  <c r="B68" i="116"/>
  <c r="B69" i="116"/>
  <c r="B70" i="116"/>
  <c r="B71" i="116"/>
  <c r="B72" i="116"/>
  <c r="B73" i="116"/>
  <c r="B74" i="116"/>
  <c r="B75" i="116"/>
  <c r="B76" i="116"/>
  <c r="B77" i="116"/>
  <c r="B78" i="116"/>
  <c r="B79" i="116"/>
  <c r="B80" i="116"/>
  <c r="B81" i="116"/>
  <c r="B82" i="116"/>
  <c r="B83" i="116"/>
  <c r="B84" i="116"/>
  <c r="B85" i="116"/>
  <c r="B86" i="116"/>
  <c r="B87" i="116"/>
  <c r="B88" i="116"/>
  <c r="B89" i="116"/>
  <c r="B90" i="116"/>
  <c r="B91" i="116"/>
  <c r="B92" i="116"/>
  <c r="B93" i="116"/>
  <c r="B94" i="116"/>
  <c r="B95" i="116"/>
  <c r="B96" i="116"/>
  <c r="B97" i="116"/>
  <c r="B98" i="116"/>
  <c r="B99" i="116"/>
  <c r="B100" i="116"/>
  <c r="B101" i="116"/>
  <c r="B102" i="116"/>
  <c r="B103" i="116"/>
  <c r="B104" i="116"/>
  <c r="B105" i="116"/>
  <c r="B106" i="116"/>
  <c r="B107" i="116"/>
  <c r="B108" i="116"/>
  <c r="B109" i="116"/>
  <c r="B110" i="116"/>
  <c r="B111" i="116"/>
  <c r="B112" i="116"/>
  <c r="B113" i="116"/>
  <c r="B114" i="116"/>
  <c r="B115" i="116"/>
  <c r="B116" i="116"/>
  <c r="B117" i="116"/>
  <c r="B118" i="116"/>
  <c r="B119" i="116"/>
  <c r="B120" i="116"/>
  <c r="B121" i="116"/>
  <c r="B122" i="116"/>
  <c r="B123" i="116"/>
  <c r="B124" i="116"/>
  <c r="B125" i="116"/>
  <c r="B126" i="116"/>
  <c r="B127" i="116"/>
  <c r="B128" i="116"/>
  <c r="B129" i="116"/>
  <c r="B130" i="116"/>
  <c r="B131" i="116"/>
  <c r="B132" i="116"/>
  <c r="B133" i="116"/>
  <c r="B134" i="116"/>
  <c r="B135" i="116"/>
  <c r="B136" i="116"/>
  <c r="B137" i="116"/>
  <c r="B138" i="116"/>
  <c r="B139" i="116"/>
  <c r="B140" i="116"/>
  <c r="B141" i="116"/>
  <c r="B142" i="116"/>
  <c r="B143" i="116"/>
  <c r="B144" i="116"/>
  <c r="B145" i="116"/>
  <c r="B146" i="116"/>
  <c r="B147" i="116"/>
  <c r="B148" i="116"/>
  <c r="B149" i="116"/>
  <c r="B150" i="116"/>
  <c r="B151" i="116"/>
  <c r="B152" i="116"/>
  <c r="B153" i="116"/>
  <c r="B154" i="116"/>
  <c r="B155" i="116"/>
  <c r="B156" i="116"/>
  <c r="B157" i="116"/>
  <c r="B158" i="116"/>
  <c r="B159" i="116"/>
  <c r="B160" i="116"/>
  <c r="B161" i="116"/>
  <c r="B162" i="116"/>
  <c r="B163" i="116"/>
  <c r="B164" i="116"/>
  <c r="B165" i="116"/>
  <c r="B166" i="116"/>
  <c r="B167" i="116"/>
  <c r="B168" i="116"/>
  <c r="B169" i="116"/>
  <c r="B170" i="116"/>
  <c r="B171" i="116"/>
  <c r="B172" i="116"/>
  <c r="B173" i="116"/>
  <c r="B174" i="116"/>
  <c r="B175" i="116"/>
  <c r="B176" i="116"/>
  <c r="B177" i="116"/>
  <c r="B178" i="116"/>
  <c r="B179" i="116"/>
  <c r="B180" i="116"/>
  <c r="B181" i="116"/>
  <c r="B182" i="116"/>
  <c r="B183" i="116"/>
  <c r="B184" i="116"/>
  <c r="B185" i="116"/>
  <c r="B186" i="116"/>
  <c r="B187" i="116"/>
  <c r="B188" i="116"/>
  <c r="B189" i="116"/>
  <c r="B190" i="116"/>
  <c r="B191" i="116"/>
  <c r="B192" i="116"/>
  <c r="B193" i="116"/>
  <c r="B194" i="116"/>
  <c r="B195" i="116"/>
  <c r="B196" i="116"/>
  <c r="B197" i="116"/>
  <c r="B198" i="116"/>
  <c r="B199" i="116"/>
  <c r="B200" i="116"/>
  <c r="B201" i="116"/>
  <c r="B202" i="116"/>
  <c r="B203" i="116"/>
  <c r="B204" i="116"/>
  <c r="B205" i="116"/>
  <c r="B206" i="116"/>
  <c r="B207" i="116"/>
  <c r="B208" i="116"/>
  <c r="B209" i="116"/>
  <c r="B210" i="116"/>
  <c r="B211" i="116"/>
  <c r="B212" i="116"/>
  <c r="B213" i="116"/>
  <c r="B214" i="116"/>
  <c r="B215" i="116"/>
  <c r="B216" i="116"/>
  <c r="B217" i="116"/>
  <c r="B218" i="116"/>
  <c r="B219" i="116"/>
  <c r="B220" i="116"/>
  <c r="B221" i="116"/>
  <c r="B222" i="116"/>
  <c r="B223" i="116"/>
  <c r="B224" i="116"/>
  <c r="B225" i="116"/>
  <c r="B226" i="116"/>
  <c r="B227" i="116"/>
  <c r="B228" i="116"/>
  <c r="B229" i="116"/>
  <c r="B230" i="116"/>
  <c r="B231" i="116"/>
  <c r="B232" i="116"/>
  <c r="B233" i="116"/>
  <c r="B234" i="116"/>
  <c r="B235" i="116"/>
  <c r="B236" i="116"/>
  <c r="B237" i="116"/>
  <c r="B238" i="116"/>
  <c r="B239" i="116"/>
  <c r="B240" i="116"/>
  <c r="B241" i="116"/>
  <c r="B242" i="116"/>
  <c r="B243" i="116"/>
  <c r="B244" i="116"/>
  <c r="B245" i="116"/>
  <c r="B246" i="116"/>
  <c r="B247" i="116"/>
  <c r="B248" i="116"/>
  <c r="B249" i="116"/>
  <c r="B250" i="116"/>
  <c r="B251" i="116"/>
  <c r="B252" i="116"/>
  <c r="B253" i="116"/>
  <c r="B254" i="116"/>
  <c r="B255" i="116"/>
  <c r="B256" i="116"/>
  <c r="B257" i="116"/>
  <c r="B258" i="116"/>
  <c r="B259" i="116"/>
  <c r="B260" i="116"/>
  <c r="B261" i="116"/>
  <c r="B262" i="116"/>
  <c r="B263" i="116"/>
  <c r="B264" i="116"/>
  <c r="B265" i="116"/>
  <c r="B266" i="116"/>
  <c r="B267" i="116"/>
  <c r="B268" i="116"/>
  <c r="B269" i="116"/>
  <c r="B270" i="116"/>
  <c r="B271" i="116"/>
  <c r="B272" i="116"/>
  <c r="B273" i="116"/>
  <c r="B274" i="116"/>
  <c r="B275" i="116"/>
  <c r="B276" i="116"/>
  <c r="B277" i="116"/>
  <c r="B278" i="116"/>
  <c r="B279" i="116"/>
  <c r="B280" i="116"/>
  <c r="B281" i="116"/>
  <c r="B282" i="116"/>
  <c r="B283" i="116"/>
  <c r="B284" i="116"/>
  <c r="B285" i="116"/>
  <c r="B286" i="116"/>
  <c r="B287" i="116"/>
  <c r="B288" i="116"/>
  <c r="B289" i="116"/>
  <c r="B290" i="116"/>
  <c r="B291" i="116"/>
  <c r="B292" i="116"/>
  <c r="B293" i="116"/>
  <c r="B294" i="116"/>
  <c r="B295" i="116"/>
  <c r="B296" i="116"/>
  <c r="B297" i="116"/>
  <c r="B298" i="116"/>
  <c r="B299" i="116"/>
  <c r="B300" i="116"/>
  <c r="B301" i="116"/>
  <c r="B302" i="116"/>
  <c r="B303" i="116"/>
  <c r="B304" i="116"/>
  <c r="B305" i="116"/>
  <c r="B306" i="116"/>
  <c r="B307" i="116"/>
  <c r="B308" i="116"/>
  <c r="B309" i="116"/>
  <c r="B310" i="116"/>
  <c r="B311" i="116"/>
  <c r="B312" i="116"/>
  <c r="B313" i="116"/>
  <c r="B314" i="116"/>
  <c r="B315" i="116"/>
  <c r="B316" i="116"/>
  <c r="B317" i="116"/>
  <c r="B318" i="116"/>
  <c r="B319" i="116"/>
  <c r="B320" i="116"/>
  <c r="B321" i="116"/>
  <c r="B322" i="116"/>
  <c r="B323" i="116"/>
  <c r="B324" i="116"/>
  <c r="B325" i="116"/>
  <c r="B326" i="116"/>
  <c r="B327" i="116"/>
  <c r="B328" i="116"/>
  <c r="B329" i="116"/>
  <c r="B330" i="116"/>
  <c r="B331" i="116"/>
  <c r="B332" i="116"/>
  <c r="B333" i="116"/>
  <c r="B334" i="116"/>
  <c r="B335" i="116"/>
  <c r="B336" i="116"/>
  <c r="B337" i="116"/>
  <c r="B338" i="116"/>
  <c r="B339" i="116"/>
  <c r="B340" i="116"/>
  <c r="B341" i="116"/>
  <c r="B342" i="116"/>
  <c r="B343" i="116"/>
  <c r="B344" i="116"/>
  <c r="B345" i="116"/>
  <c r="B346" i="116"/>
  <c r="B347" i="116"/>
  <c r="B348" i="116"/>
  <c r="B349" i="116"/>
  <c r="B350" i="116"/>
  <c r="B351" i="116"/>
  <c r="B352" i="116"/>
  <c r="B353" i="116"/>
  <c r="B354" i="116"/>
  <c r="B355" i="116"/>
  <c r="B356" i="116"/>
  <c r="B357" i="116"/>
  <c r="B358" i="116"/>
  <c r="B359" i="116"/>
  <c r="B360" i="116"/>
  <c r="B361" i="116"/>
  <c r="B362" i="116"/>
  <c r="B363" i="116"/>
  <c r="B364" i="116"/>
  <c r="B365" i="116"/>
  <c r="B366" i="116"/>
  <c r="B367" i="116"/>
  <c r="B368" i="116"/>
  <c r="B369" i="116"/>
  <c r="B370" i="116"/>
  <c r="B371" i="116"/>
  <c r="B372" i="116"/>
  <c r="B373" i="116"/>
  <c r="B374" i="116"/>
  <c r="B375" i="116"/>
  <c r="B376" i="116"/>
  <c r="B377" i="116"/>
  <c r="B378" i="116"/>
  <c r="B379" i="116"/>
  <c r="B380" i="116"/>
  <c r="B381" i="116"/>
  <c r="B382" i="116"/>
  <c r="B383" i="116"/>
  <c r="B384" i="116"/>
  <c r="B385" i="116"/>
  <c r="B386" i="116"/>
  <c r="B387" i="116"/>
  <c r="B388" i="116"/>
  <c r="B389" i="116"/>
  <c r="B390" i="116"/>
  <c r="B391" i="116"/>
  <c r="B392" i="116"/>
  <c r="B393" i="116"/>
  <c r="B394" i="116"/>
  <c r="B395" i="116"/>
  <c r="B396" i="116"/>
  <c r="B397" i="116"/>
  <c r="B398" i="116"/>
  <c r="B399" i="116"/>
  <c r="B400" i="116"/>
  <c r="B401" i="116"/>
  <c r="B402" i="116"/>
  <c r="B403" i="116"/>
  <c r="B404" i="116"/>
  <c r="B405" i="116"/>
  <c r="B406" i="116"/>
  <c r="B407" i="116"/>
  <c r="B408" i="116"/>
  <c r="B409" i="116"/>
  <c r="B410" i="116"/>
  <c r="B411" i="116"/>
  <c r="B412" i="116"/>
  <c r="B413" i="116"/>
  <c r="B414" i="116"/>
  <c r="B415" i="116"/>
  <c r="B416" i="116"/>
  <c r="B417" i="116"/>
  <c r="B418" i="116"/>
  <c r="B419" i="116"/>
  <c r="B420" i="116"/>
  <c r="B421" i="116"/>
  <c r="B422" i="116"/>
  <c r="B423" i="116"/>
  <c r="B424" i="116"/>
  <c r="B425" i="116"/>
  <c r="B426" i="116"/>
  <c r="B427" i="116"/>
  <c r="B428" i="116"/>
  <c r="B429" i="116"/>
  <c r="B430" i="116"/>
  <c r="B431" i="116"/>
  <c r="B432" i="116"/>
  <c r="B433" i="116"/>
  <c r="B434" i="116"/>
  <c r="B435" i="116"/>
  <c r="B436" i="116"/>
  <c r="B437" i="116"/>
  <c r="B438" i="116"/>
  <c r="B439" i="116"/>
  <c r="B440" i="116"/>
  <c r="B441" i="116"/>
  <c r="B442" i="116"/>
  <c r="B443" i="116"/>
  <c r="B444" i="116"/>
  <c r="B445" i="116"/>
  <c r="B446" i="116"/>
  <c r="B447" i="116"/>
  <c r="B448" i="116"/>
  <c r="B449" i="116"/>
  <c r="B450" i="116"/>
  <c r="B451" i="116"/>
  <c r="B452" i="116"/>
  <c r="B453" i="116"/>
  <c r="B454" i="116"/>
  <c r="B455" i="116"/>
  <c r="B456" i="116"/>
  <c r="B457" i="116"/>
  <c r="B458" i="116"/>
  <c r="B459" i="116"/>
  <c r="B460" i="116"/>
  <c r="B461" i="116"/>
  <c r="B462" i="116"/>
  <c r="B463" i="116"/>
  <c r="B464" i="116"/>
  <c r="B465" i="116"/>
  <c r="B466" i="116"/>
  <c r="B467" i="116"/>
  <c r="B468" i="116"/>
  <c r="B469" i="116"/>
  <c r="B470" i="116"/>
  <c r="B471" i="116"/>
  <c r="B472" i="116"/>
  <c r="B473" i="116"/>
  <c r="B474" i="116"/>
  <c r="B475" i="116"/>
  <c r="B476" i="116"/>
  <c r="B477" i="116"/>
  <c r="B478" i="116"/>
  <c r="B479" i="116"/>
  <c r="B480" i="116"/>
  <c r="B481" i="116"/>
  <c r="B482" i="116"/>
  <c r="B483" i="116"/>
  <c r="B484" i="116"/>
  <c r="B485" i="116"/>
  <c r="B486" i="116"/>
  <c r="B487" i="116"/>
  <c r="B488" i="116"/>
  <c r="B489" i="116"/>
  <c r="B490" i="116"/>
  <c r="B491" i="116"/>
  <c r="B492" i="116"/>
  <c r="B493" i="116"/>
  <c r="B494" i="116"/>
  <c r="B495" i="116"/>
  <c r="B496" i="116"/>
  <c r="B497" i="116"/>
  <c r="B498" i="116"/>
  <c r="B499" i="116"/>
  <c r="B500" i="116"/>
  <c r="D1" i="110"/>
  <c r="D2" i="110"/>
  <c r="D3" i="110"/>
  <c r="D4" i="110"/>
  <c r="D5" i="110"/>
  <c r="D6" i="110"/>
  <c r="D7" i="110"/>
  <c r="D8" i="110"/>
  <c r="D9" i="110"/>
  <c r="D10" i="110"/>
  <c r="D11" i="110"/>
  <c r="D12" i="110"/>
  <c r="D13" i="110"/>
  <c r="D14" i="110"/>
  <c r="D15" i="110"/>
  <c r="D16" i="110"/>
  <c r="D17" i="110"/>
  <c r="D18" i="110"/>
  <c r="D19" i="110"/>
  <c r="D20" i="110"/>
  <c r="D21" i="110"/>
  <c r="D22" i="110"/>
  <c r="D23" i="110"/>
  <c r="D24" i="110"/>
  <c r="D25" i="110"/>
  <c r="D26" i="110"/>
  <c r="D27" i="110"/>
  <c r="D28" i="110"/>
  <c r="D29" i="110"/>
  <c r="D30" i="110"/>
  <c r="D31" i="110"/>
  <c r="D32" i="110"/>
  <c r="D33" i="110"/>
  <c r="D34" i="110"/>
  <c r="D35" i="110"/>
  <c r="D36" i="110"/>
  <c r="D37" i="110"/>
  <c r="D38" i="110"/>
  <c r="D39" i="110"/>
  <c r="D40" i="110"/>
  <c r="D41" i="110"/>
  <c r="D42" i="110"/>
  <c r="D43" i="110"/>
  <c r="D44" i="110"/>
  <c r="D45" i="110"/>
  <c r="D46" i="110"/>
  <c r="D47" i="110"/>
  <c r="D48" i="110"/>
  <c r="D49" i="110"/>
  <c r="D50" i="110"/>
  <c r="D51" i="110"/>
  <c r="D52" i="110"/>
  <c r="D53" i="110"/>
  <c r="D54" i="110"/>
  <c r="D55" i="110"/>
  <c r="D56" i="110"/>
  <c r="D57" i="110"/>
  <c r="D58" i="110"/>
  <c r="D59" i="110"/>
  <c r="D60" i="110"/>
  <c r="D61" i="110"/>
  <c r="D62" i="110"/>
  <c r="D63" i="110"/>
  <c r="D64" i="110"/>
  <c r="D65" i="110"/>
  <c r="D66" i="110"/>
  <c r="D67" i="110"/>
  <c r="D68" i="110"/>
  <c r="D69" i="110"/>
  <c r="D70" i="110"/>
  <c r="D71" i="110"/>
  <c r="D72" i="110"/>
  <c r="D73" i="110"/>
  <c r="D74" i="110"/>
  <c r="D75" i="110"/>
  <c r="D76" i="110"/>
  <c r="D77" i="110"/>
  <c r="D78" i="110"/>
  <c r="D79" i="110"/>
  <c r="D80" i="110"/>
  <c r="D81" i="110"/>
  <c r="D82" i="110"/>
  <c r="D83" i="110"/>
  <c r="D84" i="110"/>
  <c r="D85" i="110"/>
  <c r="D86" i="110"/>
  <c r="D87" i="110"/>
  <c r="D88" i="110"/>
  <c r="D89" i="110"/>
  <c r="D90" i="110"/>
  <c r="D91" i="110"/>
  <c r="D92" i="110"/>
  <c r="D93" i="110"/>
  <c r="D94" i="110"/>
  <c r="D95" i="110"/>
  <c r="D96" i="110"/>
  <c r="D97" i="110"/>
  <c r="D98" i="110"/>
  <c r="D99" i="110"/>
  <c r="D100" i="110"/>
  <c r="D101" i="110"/>
  <c r="D102" i="110"/>
  <c r="D103" i="110"/>
  <c r="D104" i="110"/>
  <c r="D105" i="110"/>
  <c r="D106" i="110"/>
  <c r="D107" i="110"/>
  <c r="D108" i="110"/>
  <c r="D109" i="110"/>
  <c r="D110" i="110"/>
  <c r="D111" i="110"/>
  <c r="D112" i="110"/>
  <c r="D113" i="110"/>
  <c r="D114" i="110"/>
  <c r="D115" i="110"/>
  <c r="D116" i="110"/>
  <c r="D117" i="110"/>
  <c r="D118" i="110"/>
  <c r="D119" i="110"/>
  <c r="D120" i="110"/>
  <c r="D121" i="110"/>
  <c r="D122" i="110"/>
  <c r="D123" i="110"/>
  <c r="D124" i="110"/>
  <c r="D125" i="110"/>
  <c r="D126" i="110"/>
  <c r="D127" i="110"/>
  <c r="D128" i="110"/>
  <c r="D129" i="110"/>
  <c r="D130" i="110"/>
  <c r="D131" i="110"/>
  <c r="D132" i="110"/>
  <c r="D133" i="110"/>
  <c r="D134" i="110"/>
  <c r="D135" i="110"/>
  <c r="D136" i="110"/>
  <c r="D137" i="110"/>
  <c r="D138" i="110"/>
  <c r="D139" i="110"/>
  <c r="D140" i="110"/>
  <c r="D141" i="110"/>
  <c r="D142" i="110"/>
  <c r="D143" i="110"/>
  <c r="D144" i="110"/>
  <c r="D145" i="110"/>
  <c r="D146" i="110"/>
  <c r="D147" i="110"/>
  <c r="D148" i="110"/>
  <c r="D149" i="110"/>
  <c r="D150" i="110"/>
  <c r="D151" i="110"/>
  <c r="D152" i="110"/>
  <c r="D153" i="110"/>
  <c r="D154" i="110"/>
  <c r="D155" i="110"/>
  <c r="D156" i="110"/>
  <c r="D157" i="110"/>
  <c r="D158" i="110"/>
  <c r="D159" i="110"/>
  <c r="D160" i="110"/>
  <c r="D161" i="110"/>
  <c r="D162" i="110"/>
  <c r="D163" i="110"/>
  <c r="D164" i="110"/>
  <c r="D165" i="110"/>
  <c r="D166" i="110"/>
  <c r="D167" i="110"/>
  <c r="D168" i="110"/>
  <c r="D169" i="110"/>
  <c r="D170" i="110"/>
  <c r="D171" i="110"/>
  <c r="D172" i="110"/>
  <c r="D173" i="110"/>
  <c r="D174" i="110"/>
  <c r="D175" i="110"/>
  <c r="D176" i="110"/>
  <c r="D177" i="110"/>
  <c r="D178" i="110"/>
  <c r="D179" i="110"/>
  <c r="D180" i="110"/>
  <c r="D181" i="110"/>
  <c r="D182" i="110"/>
  <c r="D183" i="110"/>
  <c r="D184" i="110"/>
  <c r="D185" i="110"/>
  <c r="D186" i="110"/>
  <c r="D187" i="110"/>
  <c r="D188" i="110"/>
  <c r="D189" i="110"/>
  <c r="D190" i="110"/>
  <c r="D191" i="110"/>
  <c r="D192" i="110"/>
  <c r="D193" i="110"/>
  <c r="D194" i="110"/>
  <c r="D195" i="110"/>
  <c r="D196" i="110"/>
  <c r="D197" i="110"/>
  <c r="D198" i="110"/>
  <c r="D199" i="110"/>
  <c r="D200" i="110"/>
  <c r="D201" i="110"/>
  <c r="D202" i="110"/>
  <c r="D203" i="110"/>
  <c r="D204" i="110"/>
  <c r="D205" i="110"/>
  <c r="D206" i="110"/>
  <c r="D207" i="110"/>
  <c r="D208" i="110"/>
  <c r="D209" i="110"/>
  <c r="D210" i="110"/>
  <c r="D211" i="110"/>
  <c r="D212" i="110"/>
  <c r="D213" i="110"/>
  <c r="D214" i="110"/>
  <c r="D215" i="110"/>
  <c r="D216" i="110"/>
  <c r="D217" i="110"/>
  <c r="D218" i="110"/>
  <c r="D219" i="110"/>
  <c r="D220" i="110"/>
  <c r="D221" i="110"/>
  <c r="D222" i="110"/>
  <c r="D223" i="110"/>
  <c r="D224" i="110"/>
  <c r="D225" i="110"/>
  <c r="D226" i="110"/>
  <c r="D227" i="110"/>
  <c r="D228" i="110"/>
  <c r="D229" i="110"/>
  <c r="D230" i="110"/>
  <c r="D231" i="110"/>
  <c r="D232" i="110"/>
  <c r="D233" i="110"/>
  <c r="D234" i="110"/>
  <c r="D235" i="110"/>
  <c r="D236" i="110"/>
  <c r="D237" i="110"/>
  <c r="D238" i="110"/>
  <c r="D239" i="110"/>
  <c r="D240" i="110"/>
  <c r="D241" i="110"/>
  <c r="D242" i="110"/>
  <c r="D243" i="110"/>
  <c r="D244" i="110"/>
  <c r="D245" i="110"/>
  <c r="D246" i="110"/>
  <c r="D247" i="110"/>
  <c r="D248" i="110"/>
  <c r="D249" i="110"/>
  <c r="D250" i="110"/>
  <c r="D251" i="110"/>
  <c r="D252" i="110"/>
  <c r="D253" i="110"/>
  <c r="D254" i="110"/>
  <c r="D255" i="110"/>
  <c r="D256" i="110"/>
  <c r="D257" i="110"/>
  <c r="D258" i="110"/>
  <c r="D259" i="110"/>
  <c r="D260" i="110"/>
  <c r="D261" i="110"/>
  <c r="D262" i="110"/>
  <c r="D263" i="110"/>
  <c r="D264" i="110"/>
  <c r="D265" i="110"/>
  <c r="D266" i="110"/>
  <c r="D267" i="110"/>
  <c r="D268" i="110"/>
  <c r="D269" i="110"/>
  <c r="D270" i="110"/>
  <c r="D271" i="110"/>
  <c r="D272" i="110"/>
  <c r="D273" i="110"/>
  <c r="D274" i="110"/>
  <c r="D275" i="110"/>
  <c r="D276" i="110"/>
  <c r="D277" i="110"/>
  <c r="D278" i="110"/>
  <c r="D279" i="110"/>
  <c r="D280" i="110"/>
  <c r="D281" i="110"/>
  <c r="D282" i="110"/>
  <c r="D283" i="110"/>
  <c r="D284" i="110"/>
  <c r="D285" i="110"/>
  <c r="D286" i="110"/>
  <c r="D287" i="110"/>
  <c r="D288" i="110"/>
  <c r="D289" i="110"/>
  <c r="D290" i="110"/>
  <c r="D291" i="110"/>
  <c r="D292" i="110"/>
  <c r="D293" i="110"/>
  <c r="D294" i="110"/>
  <c r="D295" i="110"/>
  <c r="D296" i="110"/>
  <c r="D297" i="110"/>
  <c r="D298" i="110"/>
  <c r="D299" i="110"/>
  <c r="D300" i="110"/>
  <c r="D301" i="110"/>
  <c r="D302" i="110"/>
  <c r="D303" i="110"/>
  <c r="D304" i="110"/>
  <c r="D305" i="110"/>
  <c r="D306" i="110"/>
  <c r="D307" i="110"/>
  <c r="D308" i="110"/>
  <c r="D309" i="110"/>
  <c r="D310" i="110"/>
  <c r="D311" i="110"/>
  <c r="D312" i="110"/>
  <c r="D313" i="110"/>
  <c r="D314" i="110"/>
  <c r="D315" i="110"/>
  <c r="D316" i="110"/>
  <c r="D317" i="110"/>
  <c r="D318" i="110"/>
  <c r="D319" i="110"/>
  <c r="D320" i="110"/>
  <c r="D321" i="110"/>
  <c r="D322" i="110"/>
  <c r="D323" i="110"/>
  <c r="D324" i="110"/>
  <c r="D325" i="110"/>
  <c r="D326" i="110"/>
  <c r="D327" i="110"/>
  <c r="D328" i="110"/>
  <c r="D329" i="110"/>
  <c r="D330" i="110"/>
  <c r="D331" i="110"/>
  <c r="D332" i="110"/>
  <c r="D333" i="110"/>
  <c r="D334" i="110"/>
  <c r="D335" i="110"/>
  <c r="D336" i="110"/>
  <c r="D337" i="110"/>
  <c r="D338" i="110"/>
  <c r="D339" i="110"/>
  <c r="D340" i="110"/>
  <c r="D341" i="110"/>
  <c r="D342" i="110"/>
  <c r="D343" i="110"/>
  <c r="D344" i="110"/>
  <c r="D345" i="110"/>
  <c r="D346" i="110"/>
  <c r="D347" i="110"/>
  <c r="D348" i="110"/>
  <c r="D349" i="110"/>
  <c r="D350" i="110"/>
  <c r="D351" i="110"/>
  <c r="D352" i="110"/>
  <c r="D353" i="110"/>
  <c r="D354" i="110"/>
  <c r="D355" i="110"/>
  <c r="D356" i="110"/>
  <c r="D357" i="110"/>
  <c r="D358" i="110"/>
  <c r="D359" i="110"/>
  <c r="D360" i="110"/>
  <c r="D361" i="110"/>
  <c r="D362" i="110"/>
  <c r="D363" i="110"/>
  <c r="D364" i="110"/>
  <c r="D365" i="110"/>
  <c r="D366" i="110"/>
  <c r="D367" i="110"/>
  <c r="D368" i="110"/>
  <c r="D369" i="110"/>
  <c r="D370" i="110"/>
  <c r="D371" i="110"/>
  <c r="D372" i="110"/>
  <c r="D373" i="110"/>
  <c r="D374" i="110"/>
  <c r="D375" i="110"/>
  <c r="D376" i="110"/>
  <c r="D377" i="110"/>
  <c r="D378" i="110"/>
  <c r="D379" i="110"/>
  <c r="D380" i="110"/>
  <c r="D381" i="110"/>
  <c r="D382" i="110"/>
  <c r="D383" i="110"/>
  <c r="D384" i="110"/>
  <c r="D385" i="110"/>
  <c r="D386" i="110"/>
  <c r="D387" i="110"/>
  <c r="D388" i="110"/>
  <c r="D389" i="110"/>
  <c r="D390" i="110"/>
  <c r="D391" i="110"/>
  <c r="D392" i="110"/>
  <c r="D393" i="110"/>
  <c r="D394" i="110"/>
  <c r="D395" i="110"/>
  <c r="D396" i="110"/>
  <c r="D397" i="110"/>
  <c r="D398" i="110"/>
  <c r="D399" i="110"/>
  <c r="D400" i="110"/>
  <c r="D401" i="110"/>
  <c r="D402" i="110"/>
  <c r="D403" i="110"/>
  <c r="D404" i="110"/>
  <c r="D405" i="110"/>
  <c r="D406" i="110"/>
  <c r="D407" i="110"/>
  <c r="D408" i="110"/>
  <c r="D409" i="110"/>
  <c r="D410" i="110"/>
  <c r="D411" i="110"/>
  <c r="D412" i="110"/>
  <c r="D413" i="110"/>
  <c r="D414" i="110"/>
  <c r="D415" i="110"/>
  <c r="D416" i="110"/>
  <c r="D417" i="110"/>
  <c r="D418" i="110"/>
  <c r="D419" i="110"/>
  <c r="D420" i="110"/>
  <c r="D421" i="110"/>
  <c r="D422" i="110"/>
  <c r="D423" i="110"/>
  <c r="D424" i="110"/>
  <c r="D425" i="110"/>
  <c r="D426" i="110"/>
  <c r="D427" i="110"/>
  <c r="D428" i="110"/>
  <c r="D429" i="110"/>
  <c r="D430" i="110"/>
  <c r="D431" i="110"/>
  <c r="D432" i="110"/>
  <c r="D433" i="110"/>
  <c r="D434" i="110"/>
  <c r="D435" i="110"/>
  <c r="D436" i="110"/>
  <c r="D437" i="110"/>
  <c r="D438" i="110"/>
  <c r="D439" i="110"/>
  <c r="D440" i="110"/>
  <c r="D441" i="110"/>
  <c r="D442" i="110"/>
  <c r="D443" i="110"/>
  <c r="D444" i="110"/>
  <c r="D445" i="110"/>
  <c r="D446" i="110"/>
  <c r="D447" i="110"/>
  <c r="D448" i="110"/>
  <c r="D449" i="110"/>
  <c r="D450" i="110"/>
  <c r="D451" i="110"/>
  <c r="D452" i="110"/>
  <c r="D453" i="110"/>
  <c r="D454" i="110"/>
  <c r="D455" i="110"/>
  <c r="D456" i="110"/>
  <c r="D457" i="110"/>
  <c r="D458" i="110"/>
  <c r="D459" i="110"/>
  <c r="D460" i="110"/>
  <c r="D461" i="110"/>
  <c r="D462" i="110"/>
  <c r="D463" i="110"/>
  <c r="D464" i="110"/>
  <c r="D465" i="110"/>
  <c r="D466" i="110"/>
  <c r="D467" i="110"/>
  <c r="D468" i="110"/>
  <c r="D469" i="110"/>
  <c r="D470" i="110"/>
  <c r="D471" i="110"/>
  <c r="D472" i="110"/>
  <c r="D473" i="110"/>
  <c r="D474" i="110"/>
  <c r="D475" i="110"/>
  <c r="D476" i="110"/>
  <c r="D477" i="110"/>
  <c r="D478" i="110"/>
  <c r="D479" i="110"/>
  <c r="D480" i="110"/>
  <c r="D481" i="110"/>
  <c r="D482" i="110"/>
  <c r="D483" i="110"/>
  <c r="D484" i="110"/>
  <c r="D485" i="110"/>
  <c r="D486" i="110"/>
  <c r="D487" i="110"/>
  <c r="D488" i="110"/>
  <c r="D489" i="110"/>
  <c r="D490" i="110"/>
  <c r="D491" i="110"/>
  <c r="D492" i="110"/>
  <c r="D493" i="110"/>
  <c r="D494" i="110"/>
  <c r="D495" i="110"/>
  <c r="D496" i="110"/>
  <c r="D497" i="110"/>
  <c r="D498" i="110"/>
  <c r="D499" i="110"/>
  <c r="D500" i="110"/>
  <c r="C1" i="110"/>
  <c r="C2" i="110"/>
  <c r="C3" i="110"/>
  <c r="C4" i="110"/>
  <c r="C5" i="110"/>
  <c r="C6" i="110"/>
  <c r="C7" i="110"/>
  <c r="C8" i="110"/>
  <c r="C9" i="110"/>
  <c r="C10" i="110"/>
  <c r="C11" i="110"/>
  <c r="C12" i="110"/>
  <c r="C13" i="110"/>
  <c r="C14" i="110"/>
  <c r="C15" i="110"/>
  <c r="C16" i="110"/>
  <c r="C17" i="110"/>
  <c r="C18" i="110"/>
  <c r="C19" i="110"/>
  <c r="C20" i="110"/>
  <c r="C21" i="110"/>
  <c r="C22" i="110"/>
  <c r="C23" i="110"/>
  <c r="C24" i="110"/>
  <c r="C25" i="110"/>
  <c r="C26" i="110"/>
  <c r="C27" i="110"/>
  <c r="C28" i="110"/>
  <c r="C29" i="110"/>
  <c r="C30" i="110"/>
  <c r="C31" i="110"/>
  <c r="C32" i="110"/>
  <c r="C33" i="110"/>
  <c r="C34" i="110"/>
  <c r="C35" i="110"/>
  <c r="C36" i="110"/>
  <c r="C37" i="110"/>
  <c r="C38" i="110"/>
  <c r="C39" i="110"/>
  <c r="C40" i="110"/>
  <c r="C41" i="110"/>
  <c r="C42" i="110"/>
  <c r="C43" i="110"/>
  <c r="C44" i="110"/>
  <c r="C45" i="110"/>
  <c r="C46" i="110"/>
  <c r="C47" i="110"/>
  <c r="C48" i="110"/>
  <c r="C49" i="110"/>
  <c r="C50" i="110"/>
  <c r="C51" i="110"/>
  <c r="C52" i="110"/>
  <c r="C53" i="110"/>
  <c r="C54" i="110"/>
  <c r="C55" i="110"/>
  <c r="C56" i="110"/>
  <c r="C57" i="110"/>
  <c r="C58" i="110"/>
  <c r="C59" i="110"/>
  <c r="C60" i="110"/>
  <c r="C61" i="110"/>
  <c r="C62" i="110"/>
  <c r="C63" i="110"/>
  <c r="C64" i="110"/>
  <c r="C65" i="110"/>
  <c r="C66" i="110"/>
  <c r="C67" i="110"/>
  <c r="C68" i="110"/>
  <c r="C69" i="110"/>
  <c r="C70" i="110"/>
  <c r="C71" i="110"/>
  <c r="C72" i="110"/>
  <c r="C73" i="110"/>
  <c r="C74" i="110"/>
  <c r="C75" i="110"/>
  <c r="C76" i="110"/>
  <c r="C77" i="110"/>
  <c r="C78" i="110"/>
  <c r="C79" i="110"/>
  <c r="C80" i="110"/>
  <c r="C81" i="110"/>
  <c r="C82" i="110"/>
  <c r="C83" i="110"/>
  <c r="C84" i="110"/>
  <c r="C85" i="110"/>
  <c r="C86" i="110"/>
  <c r="C87" i="110"/>
  <c r="C88" i="110"/>
  <c r="C89" i="110"/>
  <c r="C90" i="110"/>
  <c r="C91" i="110"/>
  <c r="C92" i="110"/>
  <c r="C93" i="110"/>
  <c r="C94" i="110"/>
  <c r="C95" i="110"/>
  <c r="C96" i="110"/>
  <c r="C97" i="110"/>
  <c r="C98" i="110"/>
  <c r="C99" i="110"/>
  <c r="C100" i="110"/>
  <c r="C101" i="110"/>
  <c r="C102" i="110"/>
  <c r="C103" i="110"/>
  <c r="C104" i="110"/>
  <c r="C105" i="110"/>
  <c r="C106" i="110"/>
  <c r="C107" i="110"/>
  <c r="C108" i="110"/>
  <c r="C109" i="110"/>
  <c r="C110" i="110"/>
  <c r="C111" i="110"/>
  <c r="C112" i="110"/>
  <c r="C113" i="110"/>
  <c r="C114" i="110"/>
  <c r="C115" i="110"/>
  <c r="C116" i="110"/>
  <c r="C117" i="110"/>
  <c r="C118" i="110"/>
  <c r="C119" i="110"/>
  <c r="C120" i="110"/>
  <c r="C121" i="110"/>
  <c r="C122" i="110"/>
  <c r="C123" i="110"/>
  <c r="C124" i="110"/>
  <c r="C125" i="110"/>
  <c r="C126" i="110"/>
  <c r="C127" i="110"/>
  <c r="C128" i="110"/>
  <c r="C129" i="110"/>
  <c r="C130" i="110"/>
  <c r="C131" i="110"/>
  <c r="C132" i="110"/>
  <c r="C133" i="110"/>
  <c r="C134" i="110"/>
  <c r="C135" i="110"/>
  <c r="C136" i="110"/>
  <c r="C137" i="110"/>
  <c r="C138" i="110"/>
  <c r="C139" i="110"/>
  <c r="C140" i="110"/>
  <c r="C141" i="110"/>
  <c r="C142" i="110"/>
  <c r="C143" i="110"/>
  <c r="C144" i="110"/>
  <c r="C145" i="110"/>
  <c r="C146" i="110"/>
  <c r="C147" i="110"/>
  <c r="C148" i="110"/>
  <c r="C149" i="110"/>
  <c r="C150" i="110"/>
  <c r="C151" i="110"/>
  <c r="C152" i="110"/>
  <c r="C153" i="110"/>
  <c r="C154" i="110"/>
  <c r="C155" i="110"/>
  <c r="C156" i="110"/>
  <c r="C157" i="110"/>
  <c r="C158" i="110"/>
  <c r="C159" i="110"/>
  <c r="C160" i="110"/>
  <c r="C161" i="110"/>
  <c r="C162" i="110"/>
  <c r="C163" i="110"/>
  <c r="C164" i="110"/>
  <c r="C165" i="110"/>
  <c r="C166" i="110"/>
  <c r="C167" i="110"/>
  <c r="C168" i="110"/>
  <c r="C169" i="110"/>
  <c r="C170" i="110"/>
  <c r="C171" i="110"/>
  <c r="C172" i="110"/>
  <c r="C173" i="110"/>
  <c r="C174" i="110"/>
  <c r="C175" i="110"/>
  <c r="C176" i="110"/>
  <c r="C177" i="110"/>
  <c r="C178" i="110"/>
  <c r="C179" i="110"/>
  <c r="C180" i="110"/>
  <c r="C181" i="110"/>
  <c r="C182" i="110"/>
  <c r="C183" i="110"/>
  <c r="C184" i="110"/>
  <c r="C185" i="110"/>
  <c r="C186" i="110"/>
  <c r="C187" i="110"/>
  <c r="C188" i="110"/>
  <c r="C189" i="110"/>
  <c r="C190" i="110"/>
  <c r="C191" i="110"/>
  <c r="C192" i="110"/>
  <c r="C193" i="110"/>
  <c r="C194" i="110"/>
  <c r="C195" i="110"/>
  <c r="C196" i="110"/>
  <c r="C197" i="110"/>
  <c r="C198" i="110"/>
  <c r="C199" i="110"/>
  <c r="C200" i="110"/>
  <c r="C201" i="110"/>
  <c r="C202" i="110"/>
  <c r="C203" i="110"/>
  <c r="C204" i="110"/>
  <c r="C205" i="110"/>
  <c r="C206" i="110"/>
  <c r="C207" i="110"/>
  <c r="C208" i="110"/>
  <c r="C209" i="110"/>
  <c r="C210" i="110"/>
  <c r="C211" i="110"/>
  <c r="C212" i="110"/>
  <c r="C213" i="110"/>
  <c r="C214" i="110"/>
  <c r="C215" i="110"/>
  <c r="C216" i="110"/>
  <c r="C217" i="110"/>
  <c r="C218" i="110"/>
  <c r="C219" i="110"/>
  <c r="C220" i="110"/>
  <c r="C221" i="110"/>
  <c r="C222" i="110"/>
  <c r="C223" i="110"/>
  <c r="C224" i="110"/>
  <c r="C225" i="110"/>
  <c r="C226" i="110"/>
  <c r="C227" i="110"/>
  <c r="C228" i="110"/>
  <c r="C229" i="110"/>
  <c r="C230" i="110"/>
  <c r="C231" i="110"/>
  <c r="C232" i="110"/>
  <c r="C233" i="110"/>
  <c r="C234" i="110"/>
  <c r="C235" i="110"/>
  <c r="C236" i="110"/>
  <c r="C237" i="110"/>
  <c r="C238" i="110"/>
  <c r="C239" i="110"/>
  <c r="C240" i="110"/>
  <c r="C241" i="110"/>
  <c r="C242" i="110"/>
  <c r="C243" i="110"/>
  <c r="C244" i="110"/>
  <c r="C245" i="110"/>
  <c r="C246" i="110"/>
  <c r="C247" i="110"/>
  <c r="C248" i="110"/>
  <c r="C249" i="110"/>
  <c r="C250" i="110"/>
  <c r="C251" i="110"/>
  <c r="C252" i="110"/>
  <c r="C253" i="110"/>
  <c r="C254" i="110"/>
  <c r="C255" i="110"/>
  <c r="C256" i="110"/>
  <c r="C257" i="110"/>
  <c r="C258" i="110"/>
  <c r="C259" i="110"/>
  <c r="C260" i="110"/>
  <c r="C261" i="110"/>
  <c r="C262" i="110"/>
  <c r="C263" i="110"/>
  <c r="C264" i="110"/>
  <c r="C265" i="110"/>
  <c r="C266" i="110"/>
  <c r="C267" i="110"/>
  <c r="C268" i="110"/>
  <c r="C269" i="110"/>
  <c r="C270" i="110"/>
  <c r="C271" i="110"/>
  <c r="C272" i="110"/>
  <c r="C273" i="110"/>
  <c r="C274" i="110"/>
  <c r="C275" i="110"/>
  <c r="C276" i="110"/>
  <c r="C277" i="110"/>
  <c r="C278" i="110"/>
  <c r="C279" i="110"/>
  <c r="C280" i="110"/>
  <c r="C281" i="110"/>
  <c r="C282" i="110"/>
  <c r="C283" i="110"/>
  <c r="C284" i="110"/>
  <c r="C285" i="110"/>
  <c r="C286" i="110"/>
  <c r="C287" i="110"/>
  <c r="C288" i="110"/>
  <c r="C289" i="110"/>
  <c r="C290" i="110"/>
  <c r="C291" i="110"/>
  <c r="C292" i="110"/>
  <c r="C293" i="110"/>
  <c r="C294" i="110"/>
  <c r="C295" i="110"/>
  <c r="C296" i="110"/>
  <c r="C297" i="110"/>
  <c r="C298" i="110"/>
  <c r="C299" i="110"/>
  <c r="C300" i="110"/>
  <c r="C301" i="110"/>
  <c r="C302" i="110"/>
  <c r="C303" i="110"/>
  <c r="C304" i="110"/>
  <c r="C305" i="110"/>
  <c r="C306" i="110"/>
  <c r="C307" i="110"/>
  <c r="C308" i="110"/>
  <c r="C309" i="110"/>
  <c r="C310" i="110"/>
  <c r="C311" i="110"/>
  <c r="C312" i="110"/>
  <c r="C313" i="110"/>
  <c r="C314" i="110"/>
  <c r="C315" i="110"/>
  <c r="C316" i="110"/>
  <c r="C317" i="110"/>
  <c r="C318" i="110"/>
  <c r="C319" i="110"/>
  <c r="C320" i="110"/>
  <c r="C321" i="110"/>
  <c r="C322" i="110"/>
  <c r="C323" i="110"/>
  <c r="C324" i="110"/>
  <c r="C325" i="110"/>
  <c r="C326" i="110"/>
  <c r="C327" i="110"/>
  <c r="C328" i="110"/>
  <c r="C329" i="110"/>
  <c r="C330" i="110"/>
  <c r="C331" i="110"/>
  <c r="C332" i="110"/>
  <c r="C333" i="110"/>
  <c r="C334" i="110"/>
  <c r="C335" i="110"/>
  <c r="C336" i="110"/>
  <c r="C337" i="110"/>
  <c r="C338" i="110"/>
  <c r="C339" i="110"/>
  <c r="C340" i="110"/>
  <c r="C341" i="110"/>
  <c r="C342" i="110"/>
  <c r="C343" i="110"/>
  <c r="C344" i="110"/>
  <c r="C345" i="110"/>
  <c r="C346" i="110"/>
  <c r="C347" i="110"/>
  <c r="C348" i="110"/>
  <c r="C349" i="110"/>
  <c r="C350" i="110"/>
  <c r="C351" i="110"/>
  <c r="C352" i="110"/>
  <c r="C353" i="110"/>
  <c r="C354" i="110"/>
  <c r="C355" i="110"/>
  <c r="C356" i="110"/>
  <c r="C357" i="110"/>
  <c r="C358" i="110"/>
  <c r="C359" i="110"/>
  <c r="C360" i="110"/>
  <c r="C361" i="110"/>
  <c r="C362" i="110"/>
  <c r="C363" i="110"/>
  <c r="C364" i="110"/>
  <c r="C365" i="110"/>
  <c r="C366" i="110"/>
  <c r="C367" i="110"/>
  <c r="C368" i="110"/>
  <c r="C369" i="110"/>
  <c r="C370" i="110"/>
  <c r="C371" i="110"/>
  <c r="C372" i="110"/>
  <c r="C373" i="110"/>
  <c r="C374" i="110"/>
  <c r="C375" i="110"/>
  <c r="C376" i="110"/>
  <c r="C377" i="110"/>
  <c r="C378" i="110"/>
  <c r="C379" i="110"/>
  <c r="C380" i="110"/>
  <c r="C381" i="110"/>
  <c r="C382" i="110"/>
  <c r="C383" i="110"/>
  <c r="C384" i="110"/>
  <c r="C385" i="110"/>
  <c r="C386" i="110"/>
  <c r="C387" i="110"/>
  <c r="C388" i="110"/>
  <c r="C389" i="110"/>
  <c r="C390" i="110"/>
  <c r="C391" i="110"/>
  <c r="C392" i="110"/>
  <c r="C393" i="110"/>
  <c r="C394" i="110"/>
  <c r="C395" i="110"/>
  <c r="C396" i="110"/>
  <c r="C397" i="110"/>
  <c r="C398" i="110"/>
  <c r="C399" i="110"/>
  <c r="C400" i="110"/>
  <c r="C401" i="110"/>
  <c r="C402" i="110"/>
  <c r="C403" i="110"/>
  <c r="C404" i="110"/>
  <c r="C405" i="110"/>
  <c r="C406" i="110"/>
  <c r="C407" i="110"/>
  <c r="C408" i="110"/>
  <c r="C409" i="110"/>
  <c r="C410" i="110"/>
  <c r="C411" i="110"/>
  <c r="C412" i="110"/>
  <c r="C413" i="110"/>
  <c r="C414" i="110"/>
  <c r="C415" i="110"/>
  <c r="C416" i="110"/>
  <c r="C417" i="110"/>
  <c r="C418" i="110"/>
  <c r="C419" i="110"/>
  <c r="C420" i="110"/>
  <c r="C421" i="110"/>
  <c r="C422" i="110"/>
  <c r="C423" i="110"/>
  <c r="C424" i="110"/>
  <c r="C425" i="110"/>
  <c r="C426" i="110"/>
  <c r="C427" i="110"/>
  <c r="C428" i="110"/>
  <c r="C429" i="110"/>
  <c r="C430" i="110"/>
  <c r="C431" i="110"/>
  <c r="C432" i="110"/>
  <c r="C433" i="110"/>
  <c r="C434" i="110"/>
  <c r="C435" i="110"/>
  <c r="C436" i="110"/>
  <c r="C437" i="110"/>
  <c r="C438" i="110"/>
  <c r="C439" i="110"/>
  <c r="C440" i="110"/>
  <c r="C441" i="110"/>
  <c r="C442" i="110"/>
  <c r="C443" i="110"/>
  <c r="C444" i="110"/>
  <c r="C445" i="110"/>
  <c r="C446" i="110"/>
  <c r="C447" i="110"/>
  <c r="C448" i="110"/>
  <c r="C449" i="110"/>
  <c r="C450" i="110"/>
  <c r="C451" i="110"/>
  <c r="C452" i="110"/>
  <c r="C453" i="110"/>
  <c r="C454" i="110"/>
  <c r="C455" i="110"/>
  <c r="C456" i="110"/>
  <c r="C457" i="110"/>
  <c r="C458" i="110"/>
  <c r="C459" i="110"/>
  <c r="C460" i="110"/>
  <c r="C461" i="110"/>
  <c r="C462" i="110"/>
  <c r="C463" i="110"/>
  <c r="C464" i="110"/>
  <c r="C465" i="110"/>
  <c r="C466" i="110"/>
  <c r="C467" i="110"/>
  <c r="C468" i="110"/>
  <c r="C469" i="110"/>
  <c r="C470" i="110"/>
  <c r="C471" i="110"/>
  <c r="C472" i="110"/>
  <c r="C473" i="110"/>
  <c r="C474" i="110"/>
  <c r="C475" i="110"/>
  <c r="C476" i="110"/>
  <c r="C477" i="110"/>
  <c r="C478" i="110"/>
  <c r="C479" i="110"/>
  <c r="C480" i="110"/>
  <c r="C481" i="110"/>
  <c r="C482" i="110"/>
  <c r="C483" i="110"/>
  <c r="C484" i="110"/>
  <c r="C485" i="110"/>
  <c r="C486" i="110"/>
  <c r="C487" i="110"/>
  <c r="C488" i="110"/>
  <c r="C489" i="110"/>
  <c r="C490" i="110"/>
  <c r="C491" i="110"/>
  <c r="C492" i="110"/>
  <c r="C493" i="110"/>
  <c r="C494" i="110"/>
  <c r="C495" i="110"/>
  <c r="C496" i="110"/>
  <c r="C497" i="110"/>
  <c r="C498" i="110"/>
  <c r="C499" i="110"/>
  <c r="C500" i="110"/>
  <c r="B1" i="110"/>
  <c r="B2" i="110"/>
  <c r="B3" i="110"/>
  <c r="B4" i="110"/>
  <c r="B5" i="110"/>
  <c r="B6" i="110"/>
  <c r="B7" i="110"/>
  <c r="B8" i="110"/>
  <c r="B9" i="110"/>
  <c r="B10" i="110"/>
  <c r="B11" i="110"/>
  <c r="B12" i="110"/>
  <c r="B13" i="110"/>
  <c r="B14" i="110"/>
  <c r="B15" i="110"/>
  <c r="B16" i="110"/>
  <c r="B17" i="110"/>
  <c r="B18" i="110"/>
  <c r="B19" i="110"/>
  <c r="B20" i="110"/>
  <c r="B21" i="110"/>
  <c r="B22" i="110"/>
  <c r="B23" i="110"/>
  <c r="B24" i="110"/>
  <c r="B25" i="110"/>
  <c r="B26" i="110"/>
  <c r="B27" i="110"/>
  <c r="B28" i="110"/>
  <c r="B29" i="110"/>
  <c r="B30" i="110"/>
  <c r="B31" i="110"/>
  <c r="B32" i="110"/>
  <c r="B33" i="110"/>
  <c r="B34" i="110"/>
  <c r="B35" i="110"/>
  <c r="B36" i="110"/>
  <c r="B37" i="110"/>
  <c r="B38" i="110"/>
  <c r="B39" i="110"/>
  <c r="B40" i="110"/>
  <c r="B41" i="110"/>
  <c r="B42" i="110"/>
  <c r="B43" i="110"/>
  <c r="B44" i="110"/>
  <c r="B45" i="110"/>
  <c r="B46" i="110"/>
  <c r="B47" i="110"/>
  <c r="B48" i="110"/>
  <c r="B49" i="110"/>
  <c r="B50" i="110"/>
  <c r="B51" i="110"/>
  <c r="B52" i="110"/>
  <c r="B53" i="110"/>
  <c r="B54" i="110"/>
  <c r="B55" i="110"/>
  <c r="B56" i="110"/>
  <c r="B57" i="110"/>
  <c r="B58" i="110"/>
  <c r="B59" i="110"/>
  <c r="B60" i="110"/>
  <c r="B61" i="110"/>
  <c r="B62" i="110"/>
  <c r="B63" i="110"/>
  <c r="B64" i="110"/>
  <c r="B65" i="110"/>
  <c r="B66" i="110"/>
  <c r="B67" i="110"/>
  <c r="B68" i="110"/>
  <c r="B69" i="110"/>
  <c r="B70" i="110"/>
  <c r="B71" i="110"/>
  <c r="B72" i="110"/>
  <c r="B73" i="110"/>
  <c r="B74" i="110"/>
  <c r="B75" i="110"/>
  <c r="B76" i="110"/>
  <c r="B77" i="110"/>
  <c r="B78" i="110"/>
  <c r="B79" i="110"/>
  <c r="B80" i="110"/>
  <c r="B81" i="110"/>
  <c r="B82" i="110"/>
  <c r="B83" i="110"/>
  <c r="B84" i="110"/>
  <c r="B85" i="110"/>
  <c r="B86" i="110"/>
  <c r="B87" i="110"/>
  <c r="B88" i="110"/>
  <c r="B89" i="110"/>
  <c r="B90" i="110"/>
  <c r="B91" i="110"/>
  <c r="B92" i="110"/>
  <c r="B93" i="110"/>
  <c r="B94" i="110"/>
  <c r="B95" i="110"/>
  <c r="B96" i="110"/>
  <c r="B97" i="110"/>
  <c r="B98" i="110"/>
  <c r="B99" i="110"/>
  <c r="B100" i="110"/>
  <c r="B101" i="110"/>
  <c r="B102" i="110"/>
  <c r="B103" i="110"/>
  <c r="B104" i="110"/>
  <c r="B105" i="110"/>
  <c r="B106" i="110"/>
  <c r="B107" i="110"/>
  <c r="B108" i="110"/>
  <c r="B109" i="110"/>
  <c r="B110" i="110"/>
  <c r="B111" i="110"/>
  <c r="B112" i="110"/>
  <c r="B113" i="110"/>
  <c r="B114" i="110"/>
  <c r="B115" i="110"/>
  <c r="B116" i="110"/>
  <c r="B117" i="110"/>
  <c r="B118" i="110"/>
  <c r="B119" i="110"/>
  <c r="B120" i="110"/>
  <c r="B121" i="110"/>
  <c r="B122" i="110"/>
  <c r="B123" i="110"/>
  <c r="B124" i="110"/>
  <c r="B125" i="110"/>
  <c r="B126" i="110"/>
  <c r="B127" i="110"/>
  <c r="B128" i="110"/>
  <c r="B129" i="110"/>
  <c r="B130" i="110"/>
  <c r="B131" i="110"/>
  <c r="B132" i="110"/>
  <c r="B133" i="110"/>
  <c r="B134" i="110"/>
  <c r="B135" i="110"/>
  <c r="B136" i="110"/>
  <c r="B137" i="110"/>
  <c r="B138" i="110"/>
  <c r="B139" i="110"/>
  <c r="B140" i="110"/>
  <c r="B141" i="110"/>
  <c r="B142" i="110"/>
  <c r="B143" i="110"/>
  <c r="B144" i="110"/>
  <c r="B145" i="110"/>
  <c r="B146" i="110"/>
  <c r="B147" i="110"/>
  <c r="B148" i="110"/>
  <c r="B149" i="110"/>
  <c r="B150" i="110"/>
  <c r="B151" i="110"/>
  <c r="B152" i="110"/>
  <c r="B153" i="110"/>
  <c r="B154" i="110"/>
  <c r="B155" i="110"/>
  <c r="B156" i="110"/>
  <c r="B157" i="110"/>
  <c r="B158" i="110"/>
  <c r="B159" i="110"/>
  <c r="B160" i="110"/>
  <c r="B161" i="110"/>
  <c r="B162" i="110"/>
  <c r="B163" i="110"/>
  <c r="B164" i="110"/>
  <c r="B165" i="110"/>
  <c r="B166" i="110"/>
  <c r="B167" i="110"/>
  <c r="B168" i="110"/>
  <c r="B169" i="110"/>
  <c r="B170" i="110"/>
  <c r="B171" i="110"/>
  <c r="B172" i="110"/>
  <c r="B173" i="110"/>
  <c r="B174" i="110"/>
  <c r="B175" i="110"/>
  <c r="B176" i="110"/>
  <c r="B177" i="110"/>
  <c r="B178" i="110"/>
  <c r="B179" i="110"/>
  <c r="B180" i="110"/>
  <c r="B181" i="110"/>
  <c r="B182" i="110"/>
  <c r="B183" i="110"/>
  <c r="B184" i="110"/>
  <c r="B185" i="110"/>
  <c r="B186" i="110"/>
  <c r="B187" i="110"/>
  <c r="B188" i="110"/>
  <c r="B189" i="110"/>
  <c r="B190" i="110"/>
  <c r="B191" i="110"/>
  <c r="B192" i="110"/>
  <c r="B193" i="110"/>
  <c r="B194" i="110"/>
  <c r="B195" i="110"/>
  <c r="B196" i="110"/>
  <c r="B197" i="110"/>
  <c r="B198" i="110"/>
  <c r="B199" i="110"/>
  <c r="B200" i="110"/>
  <c r="B201" i="110"/>
  <c r="B202" i="110"/>
  <c r="B203" i="110"/>
  <c r="B204" i="110"/>
  <c r="B205" i="110"/>
  <c r="B206" i="110"/>
  <c r="B207" i="110"/>
  <c r="B208" i="110"/>
  <c r="B209" i="110"/>
  <c r="B210" i="110"/>
  <c r="B211" i="110"/>
  <c r="B212" i="110"/>
  <c r="B213" i="110"/>
  <c r="B214" i="110"/>
  <c r="B215" i="110"/>
  <c r="B216" i="110"/>
  <c r="B217" i="110"/>
  <c r="B218" i="110"/>
  <c r="B219" i="110"/>
  <c r="B220" i="110"/>
  <c r="B221" i="110"/>
  <c r="B222" i="110"/>
  <c r="B223" i="110"/>
  <c r="B224" i="110"/>
  <c r="B225" i="110"/>
  <c r="B226" i="110"/>
  <c r="B227" i="110"/>
  <c r="B228" i="110"/>
  <c r="B229" i="110"/>
  <c r="B230" i="110"/>
  <c r="B231" i="110"/>
  <c r="B232" i="110"/>
  <c r="B233" i="110"/>
  <c r="B234" i="110"/>
  <c r="B235" i="110"/>
  <c r="B236" i="110"/>
  <c r="B237" i="110"/>
  <c r="B238" i="110"/>
  <c r="B239" i="110"/>
  <c r="B240" i="110"/>
  <c r="B241" i="110"/>
  <c r="B242" i="110"/>
  <c r="B243" i="110"/>
  <c r="B244" i="110"/>
  <c r="B245" i="110"/>
  <c r="B246" i="110"/>
  <c r="B247" i="110"/>
  <c r="B248" i="110"/>
  <c r="B249" i="110"/>
  <c r="B250" i="110"/>
  <c r="B251" i="110"/>
  <c r="B252" i="110"/>
  <c r="B253" i="110"/>
  <c r="B254" i="110"/>
  <c r="B255" i="110"/>
  <c r="B256" i="110"/>
  <c r="B257" i="110"/>
  <c r="B258" i="110"/>
  <c r="B259" i="110"/>
  <c r="B260" i="110"/>
  <c r="B261" i="110"/>
  <c r="B262" i="110"/>
  <c r="B263" i="110"/>
  <c r="B264" i="110"/>
  <c r="B265" i="110"/>
  <c r="B266" i="110"/>
  <c r="B267" i="110"/>
  <c r="B268" i="110"/>
  <c r="B269" i="110"/>
  <c r="B270" i="110"/>
  <c r="B271" i="110"/>
  <c r="B272" i="110"/>
  <c r="B273" i="110"/>
  <c r="B274" i="110"/>
  <c r="B275" i="110"/>
  <c r="B276" i="110"/>
  <c r="B277" i="110"/>
  <c r="B278" i="110"/>
  <c r="B279" i="110"/>
  <c r="B280" i="110"/>
  <c r="B281" i="110"/>
  <c r="B282" i="110"/>
  <c r="B283" i="110"/>
  <c r="B284" i="110"/>
  <c r="B285" i="110"/>
  <c r="B286" i="110"/>
  <c r="B287" i="110"/>
  <c r="B288" i="110"/>
  <c r="B289" i="110"/>
  <c r="B290" i="110"/>
  <c r="B291" i="110"/>
  <c r="B292" i="110"/>
  <c r="B293" i="110"/>
  <c r="B294" i="110"/>
  <c r="B295" i="110"/>
  <c r="B296" i="110"/>
  <c r="B297" i="110"/>
  <c r="B298" i="110"/>
  <c r="B299" i="110"/>
  <c r="B300" i="110"/>
  <c r="B301" i="110"/>
  <c r="B302" i="110"/>
  <c r="B303" i="110"/>
  <c r="B304" i="110"/>
  <c r="B305" i="110"/>
  <c r="B306" i="110"/>
  <c r="B307" i="110"/>
  <c r="B308" i="110"/>
  <c r="B309" i="110"/>
  <c r="B310" i="110"/>
  <c r="B311" i="110"/>
  <c r="B312" i="110"/>
  <c r="B313" i="110"/>
  <c r="B314" i="110"/>
  <c r="B315" i="110"/>
  <c r="B316" i="110"/>
  <c r="B317" i="110"/>
  <c r="B318" i="110"/>
  <c r="B319" i="110"/>
  <c r="B320" i="110"/>
  <c r="B321" i="110"/>
  <c r="B322" i="110"/>
  <c r="B323" i="110"/>
  <c r="B324" i="110"/>
  <c r="B325" i="110"/>
  <c r="B326" i="110"/>
  <c r="B327" i="110"/>
  <c r="B328" i="110"/>
  <c r="B329" i="110"/>
  <c r="B330" i="110"/>
  <c r="B331" i="110"/>
  <c r="B332" i="110"/>
  <c r="B333" i="110"/>
  <c r="B334" i="110"/>
  <c r="B335" i="110"/>
  <c r="B336" i="110"/>
  <c r="B337" i="110"/>
  <c r="B338" i="110"/>
  <c r="B339" i="110"/>
  <c r="B340" i="110"/>
  <c r="B341" i="110"/>
  <c r="B342" i="110"/>
  <c r="B343" i="110"/>
  <c r="B344" i="110"/>
  <c r="B345" i="110"/>
  <c r="B346" i="110"/>
  <c r="B347" i="110"/>
  <c r="B348" i="110"/>
  <c r="B349" i="110"/>
  <c r="B350" i="110"/>
  <c r="B351" i="110"/>
  <c r="B352" i="110"/>
  <c r="B353" i="110"/>
  <c r="B354" i="110"/>
  <c r="B355" i="110"/>
  <c r="B356" i="110"/>
  <c r="B357" i="110"/>
  <c r="B358" i="110"/>
  <c r="B359" i="110"/>
  <c r="B360" i="110"/>
  <c r="B361" i="110"/>
  <c r="B362" i="110"/>
  <c r="B363" i="110"/>
  <c r="B364" i="110"/>
  <c r="B365" i="110"/>
  <c r="B366" i="110"/>
  <c r="B367" i="110"/>
  <c r="B368" i="110"/>
  <c r="B369" i="110"/>
  <c r="B370" i="110"/>
  <c r="B371" i="110"/>
  <c r="B372" i="110"/>
  <c r="B373" i="110"/>
  <c r="B374" i="110"/>
  <c r="B375" i="110"/>
  <c r="B376" i="110"/>
  <c r="B377" i="110"/>
  <c r="B378" i="110"/>
  <c r="B379" i="110"/>
  <c r="B380" i="110"/>
  <c r="B381" i="110"/>
  <c r="B382" i="110"/>
  <c r="B383" i="110"/>
  <c r="B384" i="110"/>
  <c r="B385" i="110"/>
  <c r="B386" i="110"/>
  <c r="B387" i="110"/>
  <c r="B388" i="110"/>
  <c r="B389" i="110"/>
  <c r="B390" i="110"/>
  <c r="B391" i="110"/>
  <c r="B392" i="110"/>
  <c r="B393" i="110"/>
  <c r="B394" i="110"/>
  <c r="B395" i="110"/>
  <c r="B396" i="110"/>
  <c r="B397" i="110"/>
  <c r="B398" i="110"/>
  <c r="B399" i="110"/>
  <c r="B400" i="110"/>
  <c r="B401" i="110"/>
  <c r="B402" i="110"/>
  <c r="B403" i="110"/>
  <c r="B404" i="110"/>
  <c r="B405" i="110"/>
  <c r="B406" i="110"/>
  <c r="B407" i="110"/>
  <c r="B408" i="110"/>
  <c r="B409" i="110"/>
  <c r="B410" i="110"/>
  <c r="B411" i="110"/>
  <c r="B412" i="110"/>
  <c r="B413" i="110"/>
  <c r="B414" i="110"/>
  <c r="B415" i="110"/>
  <c r="B416" i="110"/>
  <c r="B417" i="110"/>
  <c r="B418" i="110"/>
  <c r="B419" i="110"/>
  <c r="B420" i="110"/>
  <c r="B421" i="110"/>
  <c r="B422" i="110"/>
  <c r="B423" i="110"/>
  <c r="B424" i="110"/>
  <c r="B425" i="110"/>
  <c r="B426" i="110"/>
  <c r="B427" i="110"/>
  <c r="B428" i="110"/>
  <c r="B429" i="110"/>
  <c r="B430" i="110"/>
  <c r="B431" i="110"/>
  <c r="B432" i="110"/>
  <c r="B433" i="110"/>
  <c r="B434" i="110"/>
  <c r="B435" i="110"/>
  <c r="B436" i="110"/>
  <c r="B437" i="110"/>
  <c r="B438" i="110"/>
  <c r="B439" i="110"/>
  <c r="B440" i="110"/>
  <c r="B441" i="110"/>
  <c r="B442" i="110"/>
  <c r="B443" i="110"/>
  <c r="B444" i="110"/>
  <c r="B445" i="110"/>
  <c r="B446" i="110"/>
  <c r="B447" i="110"/>
  <c r="B448" i="110"/>
  <c r="B449" i="110"/>
  <c r="B450" i="110"/>
  <c r="B451" i="110"/>
  <c r="B452" i="110"/>
  <c r="B453" i="110"/>
  <c r="B454" i="110"/>
  <c r="B455" i="110"/>
  <c r="B456" i="110"/>
  <c r="B457" i="110"/>
  <c r="B458" i="110"/>
  <c r="B459" i="110"/>
  <c r="B460" i="110"/>
  <c r="B461" i="110"/>
  <c r="B462" i="110"/>
  <c r="B463" i="110"/>
  <c r="B464" i="110"/>
  <c r="B465" i="110"/>
  <c r="B466" i="110"/>
  <c r="B467" i="110"/>
  <c r="B468" i="110"/>
  <c r="B469" i="110"/>
  <c r="B470" i="110"/>
  <c r="B471" i="110"/>
  <c r="B472" i="110"/>
  <c r="B473" i="110"/>
  <c r="B474" i="110"/>
  <c r="B475" i="110"/>
  <c r="B476" i="110"/>
  <c r="B477" i="110"/>
  <c r="B478" i="110"/>
  <c r="B479" i="110"/>
  <c r="B480" i="110"/>
  <c r="B481" i="110"/>
  <c r="B482" i="110"/>
  <c r="B483" i="110"/>
  <c r="B484" i="110"/>
  <c r="B485" i="110"/>
  <c r="B486" i="110"/>
  <c r="B487" i="110"/>
  <c r="B488" i="110"/>
  <c r="B489" i="110"/>
  <c r="B490" i="110"/>
  <c r="B491" i="110"/>
  <c r="B492" i="110"/>
  <c r="B493" i="110"/>
  <c r="B494" i="110"/>
  <c r="B495" i="110"/>
  <c r="B496" i="110"/>
  <c r="B497" i="110"/>
  <c r="B498" i="110"/>
  <c r="B499" i="110"/>
  <c r="B500" i="110"/>
  <c r="AB1" i="98"/>
  <c r="AB2" i="98"/>
  <c r="AB3" i="98"/>
  <c r="AB4" i="98"/>
  <c r="AB5" i="98"/>
  <c r="AB6" i="98"/>
  <c r="AB7" i="98"/>
  <c r="AB8" i="98"/>
  <c r="AB9" i="98"/>
  <c r="AB10" i="98"/>
  <c r="AB11" i="98"/>
  <c r="AB12" i="98"/>
  <c r="AB13" i="98"/>
  <c r="AB14" i="98"/>
  <c r="AB15" i="98"/>
  <c r="AB16" i="98"/>
  <c r="AB17" i="98"/>
  <c r="AB18" i="98"/>
  <c r="AB19" i="98"/>
  <c r="AB20" i="98"/>
  <c r="AB21" i="98"/>
  <c r="AB22" i="98"/>
  <c r="AB23" i="98"/>
  <c r="AB24" i="98"/>
  <c r="AB25" i="98"/>
  <c r="AB26" i="98"/>
  <c r="AB27" i="98"/>
  <c r="AB28" i="98"/>
  <c r="AB29" i="98"/>
  <c r="AB30" i="98"/>
  <c r="AB31" i="98"/>
  <c r="AB32" i="98"/>
  <c r="AB33" i="98"/>
  <c r="AB34" i="98"/>
  <c r="AB35" i="98"/>
  <c r="AB36" i="98"/>
  <c r="AB37" i="98"/>
  <c r="AB38" i="98"/>
  <c r="AB39" i="98"/>
  <c r="AB40" i="98"/>
  <c r="AB41" i="98"/>
  <c r="AB42" i="98"/>
  <c r="AB43" i="98"/>
  <c r="AB44" i="98"/>
  <c r="AB45" i="98"/>
  <c r="AB46" i="98"/>
  <c r="AB47" i="98"/>
  <c r="AB48" i="98"/>
  <c r="AB49" i="98"/>
  <c r="AB50" i="98"/>
  <c r="AB51" i="98"/>
  <c r="AB52" i="98"/>
  <c r="AB53" i="98"/>
  <c r="AB54" i="98"/>
  <c r="AB55" i="98"/>
  <c r="AB56" i="98"/>
  <c r="AB57" i="98"/>
  <c r="AB58" i="98"/>
  <c r="AB59" i="98"/>
  <c r="AB60" i="98"/>
  <c r="AB61" i="98"/>
  <c r="AB62" i="98"/>
  <c r="AB63" i="98"/>
  <c r="AB64" i="98"/>
  <c r="AB65" i="98"/>
  <c r="AB66" i="98"/>
  <c r="AB67" i="98"/>
  <c r="AB68" i="98"/>
  <c r="AB69" i="98"/>
  <c r="AB70" i="98"/>
  <c r="AB71" i="98"/>
  <c r="AB72" i="98"/>
  <c r="AB73" i="98"/>
  <c r="AB74" i="98"/>
  <c r="AB75" i="98"/>
  <c r="AB76" i="98"/>
  <c r="AB77" i="98"/>
  <c r="AB78" i="98"/>
  <c r="AB79" i="98"/>
  <c r="AB80" i="98"/>
  <c r="AB81" i="98"/>
  <c r="AB82" i="98"/>
  <c r="AB83" i="98"/>
  <c r="AB84" i="98"/>
  <c r="AB85" i="98"/>
  <c r="AB86" i="98"/>
  <c r="AB87" i="98"/>
  <c r="AB88" i="98"/>
  <c r="AB89" i="98"/>
  <c r="AB90" i="98"/>
  <c r="AB91" i="98"/>
  <c r="AB92" i="98"/>
  <c r="AB93" i="98"/>
  <c r="AB94" i="98"/>
  <c r="AB95" i="98"/>
  <c r="AB96" i="98"/>
  <c r="AB97" i="98"/>
  <c r="AB98" i="98"/>
  <c r="AB99" i="98"/>
  <c r="AB100" i="98"/>
  <c r="AB101" i="98"/>
  <c r="AB102" i="98"/>
  <c r="AB103" i="98"/>
  <c r="AB104" i="98"/>
  <c r="AB105" i="98"/>
  <c r="AB106" i="98"/>
  <c r="AB107" i="98"/>
  <c r="AB108" i="98"/>
  <c r="AB109" i="98"/>
  <c r="AB110" i="98"/>
  <c r="AB111" i="98"/>
  <c r="AB112" i="98"/>
  <c r="AB113" i="98"/>
  <c r="AB114" i="98"/>
  <c r="AB115" i="98"/>
  <c r="AB116" i="98"/>
  <c r="AB117" i="98"/>
  <c r="AB118" i="98"/>
  <c r="AB119" i="98"/>
  <c r="AB120" i="98"/>
  <c r="AB121" i="98"/>
  <c r="AB122" i="98"/>
  <c r="AB123" i="98"/>
  <c r="AB124" i="98"/>
  <c r="AB125" i="98"/>
  <c r="AB126" i="98"/>
  <c r="AB127" i="98"/>
  <c r="AB128" i="98"/>
  <c r="AB129" i="98"/>
  <c r="AB130" i="98"/>
  <c r="AB131" i="98"/>
  <c r="AB132" i="98"/>
  <c r="AB133" i="98"/>
  <c r="AB134" i="98"/>
  <c r="AB135" i="98"/>
  <c r="AB136" i="98"/>
  <c r="AB137" i="98"/>
  <c r="AB138" i="98"/>
  <c r="AB139" i="98"/>
  <c r="AB140" i="98"/>
  <c r="AB141" i="98"/>
  <c r="AB142" i="98"/>
  <c r="AB143" i="98"/>
  <c r="AB144" i="98"/>
  <c r="AB145" i="98"/>
  <c r="AB146" i="98"/>
  <c r="AB147" i="98"/>
  <c r="AB148" i="98"/>
  <c r="AB149" i="98"/>
  <c r="AB150" i="98"/>
  <c r="AB151" i="98"/>
  <c r="AB152" i="98"/>
  <c r="AB153" i="98"/>
  <c r="AB154" i="98"/>
  <c r="AB155" i="98"/>
  <c r="AB156" i="98"/>
  <c r="AB157" i="98"/>
  <c r="AB158" i="98"/>
  <c r="AB159" i="98"/>
  <c r="AB160" i="98"/>
  <c r="AB161" i="98"/>
  <c r="AB162" i="98"/>
  <c r="AB163" i="98"/>
  <c r="AB164" i="98"/>
  <c r="AB165" i="98"/>
  <c r="AB166" i="98"/>
  <c r="AB167" i="98"/>
  <c r="AB168" i="98"/>
  <c r="AB169" i="98"/>
  <c r="AB170" i="98"/>
  <c r="AB171" i="98"/>
  <c r="AB172" i="98"/>
  <c r="AB173" i="98"/>
  <c r="AB174" i="98"/>
  <c r="AB175" i="98"/>
  <c r="AB176" i="98"/>
  <c r="AB177" i="98"/>
  <c r="AB178" i="98"/>
  <c r="AB179" i="98"/>
  <c r="AB180" i="98"/>
  <c r="AB181" i="98"/>
  <c r="AB182" i="98"/>
  <c r="AB183" i="98"/>
  <c r="AB184" i="98"/>
  <c r="AB185" i="98"/>
  <c r="AB186" i="98"/>
  <c r="AB187" i="98"/>
  <c r="AB188" i="98"/>
  <c r="AB189" i="98"/>
  <c r="AB190" i="98"/>
  <c r="AB191" i="98"/>
  <c r="AB192" i="98"/>
  <c r="AB193" i="98"/>
  <c r="AB194" i="98"/>
  <c r="AB195" i="98"/>
  <c r="AB196" i="98"/>
  <c r="AB197" i="98"/>
  <c r="AB198" i="98"/>
  <c r="AB199" i="98"/>
  <c r="AB200" i="98"/>
  <c r="AB201" i="98"/>
  <c r="AB202" i="98"/>
  <c r="AB203" i="98"/>
  <c r="AB204" i="98"/>
  <c r="AB205" i="98"/>
  <c r="AB206" i="98"/>
  <c r="AB207" i="98"/>
  <c r="AB208" i="98"/>
  <c r="AB209" i="98"/>
  <c r="AB210" i="98"/>
  <c r="AB211" i="98"/>
  <c r="AB212" i="98"/>
  <c r="AB213" i="98"/>
  <c r="AB214" i="98"/>
  <c r="AB215" i="98"/>
  <c r="AB216" i="98"/>
  <c r="AB217" i="98"/>
  <c r="AB218" i="98"/>
  <c r="AB219" i="98"/>
  <c r="AB220" i="98"/>
  <c r="AB221" i="98"/>
  <c r="AB222" i="98"/>
  <c r="AB223" i="98"/>
  <c r="AB224" i="98"/>
  <c r="AB225" i="98"/>
  <c r="AB226" i="98"/>
  <c r="AB227" i="98"/>
  <c r="AB228" i="98"/>
  <c r="AB229" i="98"/>
  <c r="AB230" i="98"/>
  <c r="AB231" i="98"/>
  <c r="AB232" i="98"/>
  <c r="AB233" i="98"/>
  <c r="AB234" i="98"/>
  <c r="AB235" i="98"/>
  <c r="AB236" i="98"/>
  <c r="AB237" i="98"/>
  <c r="AB238" i="98"/>
  <c r="AB239" i="98"/>
  <c r="AB240" i="98"/>
  <c r="AB241" i="98"/>
  <c r="AB242" i="98"/>
  <c r="AB243" i="98"/>
  <c r="AB244" i="98"/>
  <c r="AB245" i="98"/>
  <c r="AB246" i="98"/>
  <c r="AB247" i="98"/>
  <c r="AB248" i="98"/>
  <c r="AB249" i="98"/>
  <c r="AB250" i="98"/>
  <c r="AB251" i="98"/>
  <c r="AB252" i="98"/>
  <c r="AB253" i="98"/>
  <c r="AB254" i="98"/>
  <c r="AB255" i="98"/>
  <c r="AB256" i="98"/>
  <c r="AB257" i="98"/>
  <c r="AB258" i="98"/>
  <c r="AB259" i="98"/>
  <c r="AB260" i="98"/>
  <c r="AB261" i="98"/>
  <c r="AB262" i="98"/>
  <c r="AB263" i="98"/>
  <c r="AB264" i="98"/>
  <c r="AB265" i="98"/>
  <c r="AB266" i="98"/>
  <c r="AB267" i="98"/>
  <c r="AB268" i="98"/>
  <c r="AB269" i="98"/>
  <c r="AB270" i="98"/>
  <c r="AB271" i="98"/>
  <c r="AB272" i="98"/>
  <c r="AB273" i="98"/>
  <c r="AB274" i="98"/>
  <c r="AB275" i="98"/>
  <c r="AB276" i="98"/>
  <c r="AB277" i="98"/>
  <c r="AB278" i="98"/>
  <c r="AB279" i="98"/>
  <c r="AB280" i="98"/>
  <c r="AB281" i="98"/>
  <c r="AB282" i="98"/>
  <c r="AB283" i="98"/>
  <c r="AB284" i="98"/>
  <c r="AB285" i="98"/>
  <c r="AB286" i="98"/>
  <c r="AB287" i="98"/>
  <c r="AB288" i="98"/>
  <c r="AB289" i="98"/>
  <c r="AB290" i="98"/>
  <c r="AB291" i="98"/>
  <c r="AB292" i="98"/>
  <c r="AB293" i="98"/>
  <c r="AB294" i="98"/>
  <c r="AB295" i="98"/>
  <c r="AB296" i="98"/>
  <c r="AB297" i="98"/>
  <c r="AB298" i="98"/>
  <c r="AB299" i="98"/>
  <c r="AB300" i="98"/>
  <c r="AA1" i="98"/>
  <c r="AA2" i="98"/>
  <c r="AA3" i="98"/>
  <c r="AA4" i="98"/>
  <c r="AA5" i="98"/>
  <c r="AA6" i="98"/>
  <c r="AA7" i="98"/>
  <c r="AA8" i="98"/>
  <c r="AA9" i="98"/>
  <c r="AA10" i="98"/>
  <c r="AA11" i="98"/>
  <c r="AA12" i="98"/>
  <c r="AA13" i="98"/>
  <c r="AA14" i="98"/>
  <c r="AA15" i="98"/>
  <c r="AA16" i="98"/>
  <c r="AA17" i="98"/>
  <c r="AA18" i="98"/>
  <c r="AA19" i="98"/>
  <c r="AA20" i="98"/>
  <c r="AA21" i="98"/>
  <c r="AA22" i="98"/>
  <c r="AA23" i="98"/>
  <c r="AA24" i="98"/>
  <c r="AA25" i="98"/>
  <c r="AA26" i="98"/>
  <c r="AA27" i="98"/>
  <c r="AA28" i="98"/>
  <c r="AA29" i="98"/>
  <c r="AA30" i="98"/>
  <c r="AA31" i="98"/>
  <c r="AA32" i="98"/>
  <c r="AA33" i="98"/>
  <c r="AA34" i="98"/>
  <c r="AA35" i="98"/>
  <c r="AA36" i="98"/>
  <c r="AA37" i="98"/>
  <c r="AA38" i="98"/>
  <c r="AA39" i="98"/>
  <c r="AA40" i="98"/>
  <c r="AA41" i="98"/>
  <c r="AA42" i="98"/>
  <c r="AA43" i="98"/>
  <c r="AA44" i="98"/>
  <c r="AA45" i="98"/>
  <c r="AA46" i="98"/>
  <c r="AA47" i="98"/>
  <c r="AA48" i="98"/>
  <c r="AA49" i="98"/>
  <c r="AA50" i="98"/>
  <c r="AA51" i="98"/>
  <c r="AA52" i="98"/>
  <c r="AA53" i="98"/>
  <c r="AA54" i="98"/>
  <c r="AA55" i="98"/>
  <c r="AA56" i="98"/>
  <c r="AA57" i="98"/>
  <c r="AA58" i="98"/>
  <c r="AA59" i="98"/>
  <c r="AA60" i="98"/>
  <c r="AA61" i="98"/>
  <c r="AA62" i="98"/>
  <c r="AA63" i="98"/>
  <c r="AA64" i="98"/>
  <c r="AA65" i="98"/>
  <c r="AA66" i="98"/>
  <c r="AA67" i="98"/>
  <c r="AA68" i="98"/>
  <c r="AA69" i="98"/>
  <c r="AA70" i="98"/>
  <c r="AA71" i="98"/>
  <c r="AA72" i="98"/>
  <c r="AA73" i="98"/>
  <c r="AA74" i="98"/>
  <c r="AA75" i="98"/>
  <c r="AA76" i="98"/>
  <c r="AA77" i="98"/>
  <c r="AA78" i="98"/>
  <c r="AA79" i="98"/>
  <c r="AA80" i="98"/>
  <c r="AA81" i="98"/>
  <c r="AA82" i="98"/>
  <c r="AA83" i="98"/>
  <c r="AA84" i="98"/>
  <c r="AA85" i="98"/>
  <c r="AA86" i="98"/>
  <c r="AA87" i="98"/>
  <c r="AA88" i="98"/>
  <c r="AA89" i="98"/>
  <c r="AA90" i="98"/>
  <c r="AA91" i="98"/>
  <c r="AA92" i="98"/>
  <c r="AA93" i="98"/>
  <c r="AA94" i="98"/>
  <c r="AA95" i="98"/>
  <c r="AA96" i="98"/>
  <c r="AA97" i="98"/>
  <c r="AA98" i="98"/>
  <c r="AA99" i="98"/>
  <c r="AA100" i="98"/>
  <c r="AA101" i="98"/>
  <c r="AA102" i="98"/>
  <c r="AA103" i="98"/>
  <c r="AA104" i="98"/>
  <c r="AA105" i="98"/>
  <c r="AA106" i="98"/>
  <c r="AA107" i="98"/>
  <c r="AA108" i="98"/>
  <c r="AA109" i="98"/>
  <c r="AA110" i="98"/>
  <c r="AA111" i="98"/>
  <c r="AA112" i="98"/>
  <c r="AA113" i="98"/>
  <c r="AA114" i="98"/>
  <c r="AA115" i="98"/>
  <c r="AA116" i="98"/>
  <c r="AA117" i="98"/>
  <c r="AA118" i="98"/>
  <c r="AA119" i="98"/>
  <c r="AA120" i="98"/>
  <c r="AA121" i="98"/>
  <c r="AA122" i="98"/>
  <c r="AA123" i="98"/>
  <c r="AA124" i="98"/>
  <c r="AA125" i="98"/>
  <c r="AA126" i="98"/>
  <c r="AA127" i="98"/>
  <c r="AA128" i="98"/>
  <c r="AA129" i="98"/>
  <c r="AA130" i="98"/>
  <c r="AA131" i="98"/>
  <c r="AA132" i="98"/>
  <c r="AA133" i="98"/>
  <c r="AA134" i="98"/>
  <c r="AA135" i="98"/>
  <c r="AA136" i="98"/>
  <c r="AA137" i="98"/>
  <c r="AA138" i="98"/>
  <c r="AA139" i="98"/>
  <c r="AA140" i="98"/>
  <c r="AA141" i="98"/>
  <c r="AA142" i="98"/>
  <c r="AA143" i="98"/>
  <c r="AA144" i="98"/>
  <c r="AA145" i="98"/>
  <c r="AA146" i="98"/>
  <c r="AA147" i="98"/>
  <c r="AA148" i="98"/>
  <c r="AA149" i="98"/>
  <c r="AA150" i="98"/>
  <c r="AA151" i="98"/>
  <c r="AA152" i="98"/>
  <c r="AA153" i="98"/>
  <c r="AA154" i="98"/>
  <c r="AA155" i="98"/>
  <c r="AA156" i="98"/>
  <c r="AA157" i="98"/>
  <c r="AA158" i="98"/>
  <c r="AA159" i="98"/>
  <c r="AA160" i="98"/>
  <c r="AA161" i="98"/>
  <c r="AA162" i="98"/>
  <c r="AA163" i="98"/>
  <c r="AA164" i="98"/>
  <c r="AA165" i="98"/>
  <c r="AA166" i="98"/>
  <c r="AA167" i="98"/>
  <c r="AA168" i="98"/>
  <c r="AA169" i="98"/>
  <c r="AA170" i="98"/>
  <c r="AA171" i="98"/>
  <c r="AA172" i="98"/>
  <c r="AA173" i="98"/>
  <c r="AA174" i="98"/>
  <c r="AA175" i="98"/>
  <c r="AA176" i="98"/>
  <c r="AA177" i="98"/>
  <c r="AA178" i="98"/>
  <c r="AA179" i="98"/>
  <c r="AA180" i="98"/>
  <c r="AA181" i="98"/>
  <c r="AA182" i="98"/>
  <c r="AA183" i="98"/>
  <c r="AA184" i="98"/>
  <c r="AA185" i="98"/>
  <c r="AA186" i="98"/>
  <c r="AA187" i="98"/>
  <c r="AA188" i="98"/>
  <c r="AA189" i="98"/>
  <c r="AA190" i="98"/>
  <c r="AA191" i="98"/>
  <c r="AA192" i="98"/>
  <c r="AA193" i="98"/>
  <c r="AA194" i="98"/>
  <c r="AA195" i="98"/>
  <c r="AA196" i="98"/>
  <c r="AA197" i="98"/>
  <c r="AA198" i="98"/>
  <c r="AA199" i="98"/>
  <c r="AA200" i="98"/>
  <c r="AA201" i="98"/>
  <c r="AA202" i="98"/>
  <c r="AA203" i="98"/>
  <c r="AA204" i="98"/>
  <c r="AA205" i="98"/>
  <c r="AA206" i="98"/>
  <c r="AA207" i="98"/>
  <c r="AA208" i="98"/>
  <c r="AA209" i="98"/>
  <c r="AA210" i="98"/>
  <c r="AA211" i="98"/>
  <c r="AA212" i="98"/>
  <c r="AA213" i="98"/>
  <c r="AA214" i="98"/>
  <c r="AA215" i="98"/>
  <c r="AA216" i="98"/>
  <c r="AA217" i="98"/>
  <c r="AA218" i="98"/>
  <c r="AA219" i="98"/>
  <c r="AA220" i="98"/>
  <c r="AA221" i="98"/>
  <c r="AA222" i="98"/>
  <c r="AA223" i="98"/>
  <c r="AA224" i="98"/>
  <c r="AA225" i="98"/>
  <c r="AA226" i="98"/>
  <c r="AA227" i="98"/>
  <c r="AA228" i="98"/>
  <c r="AA229" i="98"/>
  <c r="AA230" i="98"/>
  <c r="AA231" i="98"/>
  <c r="AA232" i="98"/>
  <c r="AA233" i="98"/>
  <c r="AA234" i="98"/>
  <c r="AA235" i="98"/>
  <c r="AA236" i="98"/>
  <c r="AA237" i="98"/>
  <c r="AA238" i="98"/>
  <c r="AA239" i="98"/>
  <c r="AA240" i="98"/>
  <c r="AA241" i="98"/>
  <c r="AA242" i="98"/>
  <c r="AA243" i="98"/>
  <c r="AA244" i="98"/>
  <c r="AA245" i="98"/>
  <c r="AA246" i="98"/>
  <c r="AA247" i="98"/>
  <c r="AA248" i="98"/>
  <c r="AA249" i="98"/>
  <c r="AA250" i="98"/>
  <c r="AA251" i="98"/>
  <c r="AA252" i="98"/>
  <c r="AA253" i="98"/>
  <c r="AA254" i="98"/>
  <c r="AA255" i="98"/>
  <c r="AA256" i="98"/>
  <c r="AA257" i="98"/>
  <c r="AA258" i="98"/>
  <c r="AA259" i="98"/>
  <c r="AA260" i="98"/>
  <c r="AA261" i="98"/>
  <c r="AA262" i="98"/>
  <c r="AA263" i="98"/>
  <c r="AA264" i="98"/>
  <c r="AA265" i="98"/>
  <c r="AA266" i="98"/>
  <c r="AA267" i="98"/>
  <c r="AA268" i="98"/>
  <c r="AA269" i="98"/>
  <c r="AA270" i="98"/>
  <c r="AA271" i="98"/>
  <c r="AA272" i="98"/>
  <c r="AA273" i="98"/>
  <c r="AA274" i="98"/>
  <c r="AA275" i="98"/>
  <c r="AA276" i="98"/>
  <c r="AA277" i="98"/>
  <c r="AA278" i="98"/>
  <c r="AA279" i="98"/>
  <c r="AA280" i="98"/>
  <c r="AA281" i="98"/>
  <c r="AA282" i="98"/>
  <c r="AA283" i="98"/>
  <c r="AA284" i="98"/>
  <c r="AA285" i="98"/>
  <c r="AA286" i="98"/>
  <c r="AA287" i="98"/>
  <c r="AA288" i="98"/>
  <c r="AA289" i="98"/>
  <c r="AA290" i="98"/>
  <c r="AA291" i="98"/>
  <c r="AA292" i="98"/>
  <c r="AA293" i="98"/>
  <c r="AA294" i="98"/>
  <c r="AA295" i="98"/>
  <c r="AA296" i="98"/>
  <c r="AA297" i="98"/>
  <c r="AA298" i="98"/>
  <c r="AA299" i="98"/>
  <c r="AA300" i="98"/>
  <c r="Z1" i="98"/>
  <c r="Z2" i="98"/>
  <c r="Z3" i="98"/>
  <c r="Z4" i="98"/>
  <c r="Z5" i="98"/>
  <c r="Z6" i="98"/>
  <c r="Z7" i="98"/>
  <c r="Z8" i="98"/>
  <c r="Z9" i="98"/>
  <c r="Z10" i="98"/>
  <c r="Z11" i="98"/>
  <c r="Z12" i="98"/>
  <c r="Z13" i="98"/>
  <c r="Z14" i="98"/>
  <c r="Z15" i="98"/>
  <c r="Z16" i="98"/>
  <c r="Z17" i="98"/>
  <c r="Z18" i="98"/>
  <c r="Z19" i="98"/>
  <c r="Z20" i="98"/>
  <c r="Z21" i="98"/>
  <c r="Z22" i="98"/>
  <c r="Z23" i="98"/>
  <c r="Z24" i="98"/>
  <c r="Z25" i="98"/>
  <c r="Z26" i="98"/>
  <c r="Z27" i="98"/>
  <c r="Z28" i="98"/>
  <c r="Z29" i="98"/>
  <c r="Z30" i="98"/>
  <c r="Z31" i="98"/>
  <c r="Z32" i="98"/>
  <c r="Z33" i="98"/>
  <c r="Z34" i="98"/>
  <c r="Z35" i="98"/>
  <c r="Z36" i="98"/>
  <c r="Z37" i="98"/>
  <c r="Z38" i="98"/>
  <c r="Z39" i="98"/>
  <c r="Z40" i="98"/>
  <c r="Z41" i="98"/>
  <c r="Z42" i="98"/>
  <c r="Z43" i="98"/>
  <c r="Z44" i="98"/>
  <c r="Z45" i="98"/>
  <c r="Z46" i="98"/>
  <c r="Z47" i="98"/>
  <c r="Z48" i="98"/>
  <c r="Z49" i="98"/>
  <c r="Z50" i="98"/>
  <c r="Z51" i="98"/>
  <c r="Z52" i="98"/>
  <c r="Z53" i="98"/>
  <c r="Z54" i="98"/>
  <c r="Z55" i="98"/>
  <c r="Z56" i="98"/>
  <c r="Z57" i="98"/>
  <c r="Z58" i="98"/>
  <c r="Z59" i="98"/>
  <c r="Z60" i="98"/>
  <c r="Z61" i="98"/>
  <c r="Z62" i="98"/>
  <c r="Z63" i="98"/>
  <c r="Z64" i="98"/>
  <c r="Z65" i="98"/>
  <c r="Z66" i="98"/>
  <c r="Z67" i="98"/>
  <c r="Z68" i="98"/>
  <c r="Z69" i="98"/>
  <c r="Z70" i="98"/>
  <c r="Z71" i="98"/>
  <c r="Z72" i="98"/>
  <c r="Z73" i="98"/>
  <c r="Z74" i="98"/>
  <c r="Z75" i="98"/>
  <c r="Z76" i="98"/>
  <c r="Z77" i="98"/>
  <c r="Z78" i="98"/>
  <c r="Z79" i="98"/>
  <c r="Z80" i="98"/>
  <c r="Z81" i="98"/>
  <c r="Z82" i="98"/>
  <c r="Z83" i="98"/>
  <c r="Z84" i="98"/>
  <c r="Z85" i="98"/>
  <c r="Z86" i="98"/>
  <c r="Z87" i="98"/>
  <c r="Z88" i="98"/>
  <c r="Z89" i="98"/>
  <c r="Z90" i="98"/>
  <c r="Z91" i="98"/>
  <c r="Z92" i="98"/>
  <c r="Z93" i="98"/>
  <c r="Z94" i="98"/>
  <c r="Z95" i="98"/>
  <c r="Z96" i="98"/>
  <c r="Z97" i="98"/>
  <c r="Z98" i="98"/>
  <c r="Z99" i="98"/>
  <c r="Z100" i="98"/>
  <c r="Z101" i="98"/>
  <c r="Z102" i="98"/>
  <c r="Z103" i="98"/>
  <c r="Z104" i="98"/>
  <c r="Z105" i="98"/>
  <c r="Z106" i="98"/>
  <c r="Z107" i="98"/>
  <c r="Z108" i="98"/>
  <c r="Z109" i="98"/>
  <c r="Z110" i="98"/>
  <c r="Z111" i="98"/>
  <c r="Z112" i="98"/>
  <c r="Z113" i="98"/>
  <c r="Z114" i="98"/>
  <c r="Z115" i="98"/>
  <c r="Z116" i="98"/>
  <c r="Z117" i="98"/>
  <c r="Z118" i="98"/>
  <c r="Z119" i="98"/>
  <c r="Z120" i="98"/>
  <c r="Z121" i="98"/>
  <c r="Z122" i="98"/>
  <c r="Z123" i="98"/>
  <c r="Z124" i="98"/>
  <c r="Z125" i="98"/>
  <c r="Z126" i="98"/>
  <c r="Z127" i="98"/>
  <c r="Z128" i="98"/>
  <c r="Z129" i="98"/>
  <c r="Z130" i="98"/>
  <c r="Z131" i="98"/>
  <c r="Z132" i="98"/>
  <c r="Z133" i="98"/>
  <c r="Z134" i="98"/>
  <c r="Z135" i="98"/>
  <c r="Z136" i="98"/>
  <c r="Z137" i="98"/>
  <c r="Z138" i="98"/>
  <c r="Z139" i="98"/>
  <c r="Z140" i="98"/>
  <c r="Z141" i="98"/>
  <c r="Z142" i="98"/>
  <c r="Z143" i="98"/>
  <c r="Z144" i="98"/>
  <c r="Z145" i="98"/>
  <c r="Z146" i="98"/>
  <c r="Z147" i="98"/>
  <c r="Z148" i="98"/>
  <c r="Z149" i="98"/>
  <c r="Z150" i="98"/>
  <c r="Z151" i="98"/>
  <c r="Z152" i="98"/>
  <c r="Z153" i="98"/>
  <c r="Z154" i="98"/>
  <c r="Z155" i="98"/>
  <c r="Z156" i="98"/>
  <c r="Z157" i="98"/>
  <c r="Z158" i="98"/>
  <c r="Z159" i="98"/>
  <c r="Z160" i="98"/>
  <c r="Z161" i="98"/>
  <c r="Z162" i="98"/>
  <c r="Z163" i="98"/>
  <c r="Z164" i="98"/>
  <c r="Z165" i="98"/>
  <c r="Z166" i="98"/>
  <c r="Z167" i="98"/>
  <c r="Z168" i="98"/>
  <c r="Z169" i="98"/>
  <c r="Z170" i="98"/>
  <c r="Z171" i="98"/>
  <c r="Z172" i="98"/>
  <c r="Z173" i="98"/>
  <c r="Z174" i="98"/>
  <c r="Z175" i="98"/>
  <c r="Z176" i="98"/>
  <c r="Z177" i="98"/>
  <c r="Z178" i="98"/>
  <c r="Z179" i="98"/>
  <c r="Z180" i="98"/>
  <c r="Z181" i="98"/>
  <c r="Z182" i="98"/>
  <c r="Z183" i="98"/>
  <c r="Z184" i="98"/>
  <c r="Z185" i="98"/>
  <c r="Z186" i="98"/>
  <c r="Z187" i="98"/>
  <c r="Z188" i="98"/>
  <c r="Z189" i="98"/>
  <c r="Z190" i="98"/>
  <c r="Z191" i="98"/>
  <c r="Z192" i="98"/>
  <c r="Z193" i="98"/>
  <c r="Z194" i="98"/>
  <c r="Z195" i="98"/>
  <c r="Z196" i="98"/>
  <c r="Z197" i="98"/>
  <c r="Z198" i="98"/>
  <c r="Z199" i="98"/>
  <c r="Z200" i="98"/>
  <c r="Z201" i="98"/>
  <c r="Z202" i="98"/>
  <c r="Z203" i="98"/>
  <c r="Z204" i="98"/>
  <c r="Z205" i="98"/>
  <c r="Z206" i="98"/>
  <c r="Z207" i="98"/>
  <c r="Z208" i="98"/>
  <c r="Z209" i="98"/>
  <c r="Z210" i="98"/>
  <c r="Z211" i="98"/>
  <c r="Z212" i="98"/>
  <c r="Z213" i="98"/>
  <c r="Z214" i="98"/>
  <c r="Z215" i="98"/>
  <c r="Z216" i="98"/>
  <c r="Z217" i="98"/>
  <c r="Z218" i="98"/>
  <c r="Z219" i="98"/>
  <c r="Z220" i="98"/>
  <c r="Z221" i="98"/>
  <c r="Z222" i="98"/>
  <c r="Z223" i="98"/>
  <c r="Z224" i="98"/>
  <c r="Z225" i="98"/>
  <c r="Z226" i="98"/>
  <c r="Z227" i="98"/>
  <c r="Z228" i="98"/>
  <c r="Z229" i="98"/>
  <c r="Z230" i="98"/>
  <c r="Z231" i="98"/>
  <c r="Z232" i="98"/>
  <c r="Z233" i="98"/>
  <c r="Z234" i="98"/>
  <c r="Z235" i="98"/>
  <c r="Z236" i="98"/>
  <c r="Z237" i="98"/>
  <c r="Z238" i="98"/>
  <c r="Z239" i="98"/>
  <c r="Z240" i="98"/>
  <c r="Z241" i="98"/>
  <c r="Z242" i="98"/>
  <c r="Z243" i="98"/>
  <c r="Z244" i="98"/>
  <c r="Z245" i="98"/>
  <c r="Z246" i="98"/>
  <c r="Z247" i="98"/>
  <c r="Z248" i="98"/>
  <c r="Z249" i="98"/>
  <c r="Z250" i="98"/>
  <c r="Z251" i="98"/>
  <c r="Z252" i="98"/>
  <c r="Z253" i="98"/>
  <c r="Z254" i="98"/>
  <c r="Z255" i="98"/>
  <c r="Z256" i="98"/>
  <c r="Z257" i="98"/>
  <c r="Z258" i="98"/>
  <c r="Z259" i="98"/>
  <c r="Z260" i="98"/>
  <c r="Z261" i="98"/>
  <c r="Z262" i="98"/>
  <c r="Z263" i="98"/>
  <c r="Z264" i="98"/>
  <c r="Z265" i="98"/>
  <c r="Z266" i="98"/>
  <c r="Z267" i="98"/>
  <c r="Z268" i="98"/>
  <c r="Z269" i="98"/>
  <c r="Z270" i="98"/>
  <c r="Z271" i="98"/>
  <c r="Z272" i="98"/>
  <c r="Z273" i="98"/>
  <c r="Z274" i="98"/>
  <c r="Z275" i="98"/>
  <c r="Z276" i="98"/>
  <c r="Z277" i="98"/>
  <c r="Z278" i="98"/>
  <c r="Z279" i="98"/>
  <c r="Z280" i="98"/>
  <c r="Z281" i="98"/>
  <c r="Z282" i="98"/>
  <c r="Z283" i="98"/>
  <c r="Z284" i="98"/>
  <c r="Z285" i="98"/>
  <c r="Z286" i="98"/>
  <c r="Z287" i="98"/>
  <c r="Z288" i="98"/>
  <c r="Z289" i="98"/>
  <c r="Z290" i="98"/>
  <c r="Z291" i="98"/>
  <c r="Z292" i="98"/>
  <c r="Z293" i="98"/>
  <c r="Z294" i="98"/>
  <c r="Z295" i="98"/>
  <c r="Z296" i="98"/>
  <c r="Z297" i="98"/>
  <c r="Z298" i="98"/>
  <c r="Z299" i="98"/>
  <c r="Z300" i="98"/>
  <c r="X1" i="98"/>
  <c r="X2" i="98"/>
  <c r="X3" i="98"/>
  <c r="X4" i="98"/>
  <c r="X5" i="98"/>
  <c r="X6" i="98"/>
  <c r="X7" i="98"/>
  <c r="X8" i="98"/>
  <c r="X9" i="98"/>
  <c r="X10" i="98"/>
  <c r="X11" i="98"/>
  <c r="X12" i="98"/>
  <c r="X13" i="98"/>
  <c r="X14" i="98"/>
  <c r="X15" i="98"/>
  <c r="X16" i="98"/>
  <c r="X17" i="98"/>
  <c r="X18" i="98"/>
  <c r="X19" i="98"/>
  <c r="X20" i="98"/>
  <c r="X21" i="98"/>
  <c r="X22" i="98"/>
  <c r="X23" i="98"/>
  <c r="X24" i="98"/>
  <c r="X25" i="98"/>
  <c r="X26" i="98"/>
  <c r="X27" i="98"/>
  <c r="X28" i="98"/>
  <c r="X29" i="98"/>
  <c r="X30" i="98"/>
  <c r="X31" i="98"/>
  <c r="X32" i="98"/>
  <c r="X33" i="98"/>
  <c r="X34" i="98"/>
  <c r="X35" i="98"/>
  <c r="X36" i="98"/>
  <c r="X37" i="98"/>
  <c r="X38" i="98"/>
  <c r="X39" i="98"/>
  <c r="X40" i="98"/>
  <c r="X41" i="98"/>
  <c r="X42" i="98"/>
  <c r="X43" i="98"/>
  <c r="X44" i="98"/>
  <c r="X45" i="98"/>
  <c r="X46" i="98"/>
  <c r="X47" i="98"/>
  <c r="X48" i="98"/>
  <c r="X49" i="98"/>
  <c r="X50" i="98"/>
  <c r="X51" i="98"/>
  <c r="X52" i="98"/>
  <c r="X53" i="98"/>
  <c r="X54" i="98"/>
  <c r="X55" i="98"/>
  <c r="X56" i="98"/>
  <c r="X57" i="98"/>
  <c r="X58" i="98"/>
  <c r="X59" i="98"/>
  <c r="X60" i="98"/>
  <c r="X61" i="98"/>
  <c r="X62" i="98"/>
  <c r="X63" i="98"/>
  <c r="X64" i="98"/>
  <c r="X65" i="98"/>
  <c r="X66" i="98"/>
  <c r="X67" i="98"/>
  <c r="X68" i="98"/>
  <c r="X69" i="98"/>
  <c r="X70" i="98"/>
  <c r="X71" i="98"/>
  <c r="X72" i="98"/>
  <c r="X73" i="98"/>
  <c r="X74" i="98"/>
  <c r="X75" i="98"/>
  <c r="X76" i="98"/>
  <c r="X77" i="98"/>
  <c r="X78" i="98"/>
  <c r="X79" i="98"/>
  <c r="X80" i="98"/>
  <c r="X81" i="98"/>
  <c r="X82" i="98"/>
  <c r="X83" i="98"/>
  <c r="X84" i="98"/>
  <c r="X85" i="98"/>
  <c r="X86" i="98"/>
  <c r="X87" i="98"/>
  <c r="X88" i="98"/>
  <c r="X89" i="98"/>
  <c r="X90" i="98"/>
  <c r="X91" i="98"/>
  <c r="X92" i="98"/>
  <c r="X93" i="98"/>
  <c r="X94" i="98"/>
  <c r="X95" i="98"/>
  <c r="X96" i="98"/>
  <c r="X97" i="98"/>
  <c r="X98" i="98"/>
  <c r="X99" i="98"/>
  <c r="X100" i="98"/>
  <c r="X101" i="98"/>
  <c r="X102" i="98"/>
  <c r="X103" i="98"/>
  <c r="X104" i="98"/>
  <c r="X105" i="98"/>
  <c r="X106" i="98"/>
  <c r="X107" i="98"/>
  <c r="X108" i="98"/>
  <c r="X109" i="98"/>
  <c r="X110" i="98"/>
  <c r="X111" i="98"/>
  <c r="X112" i="98"/>
  <c r="X113" i="98"/>
  <c r="X114" i="98"/>
  <c r="X115" i="98"/>
  <c r="X116" i="98"/>
  <c r="X117" i="98"/>
  <c r="X118" i="98"/>
  <c r="X119" i="98"/>
  <c r="X120" i="98"/>
  <c r="X121" i="98"/>
  <c r="X122" i="98"/>
  <c r="X123" i="98"/>
  <c r="X124" i="98"/>
  <c r="X125" i="98"/>
  <c r="X126" i="98"/>
  <c r="X127" i="98"/>
  <c r="X128" i="98"/>
  <c r="X129" i="98"/>
  <c r="X130" i="98"/>
  <c r="X131" i="98"/>
  <c r="X132" i="98"/>
  <c r="X133" i="98"/>
  <c r="X134" i="98"/>
  <c r="X135" i="98"/>
  <c r="X136" i="98"/>
  <c r="X137" i="98"/>
  <c r="X138" i="98"/>
  <c r="X139" i="98"/>
  <c r="X140" i="98"/>
  <c r="X141" i="98"/>
  <c r="X142" i="98"/>
  <c r="X143" i="98"/>
  <c r="X144" i="98"/>
  <c r="X145" i="98"/>
  <c r="X146" i="98"/>
  <c r="X147" i="98"/>
  <c r="X148" i="98"/>
  <c r="X149" i="98"/>
  <c r="X150" i="98"/>
  <c r="X151" i="98"/>
  <c r="X152" i="98"/>
  <c r="X153" i="98"/>
  <c r="X154" i="98"/>
  <c r="X155" i="98"/>
  <c r="X156" i="98"/>
  <c r="X157" i="98"/>
  <c r="X158" i="98"/>
  <c r="X159" i="98"/>
  <c r="X160" i="98"/>
  <c r="X161" i="98"/>
  <c r="X162" i="98"/>
  <c r="X163" i="98"/>
  <c r="X164" i="98"/>
  <c r="X165" i="98"/>
  <c r="X166" i="98"/>
  <c r="X167" i="98"/>
  <c r="X168" i="98"/>
  <c r="X169" i="98"/>
  <c r="X170" i="98"/>
  <c r="X171" i="98"/>
  <c r="X172" i="98"/>
  <c r="X173" i="98"/>
  <c r="X174" i="98"/>
  <c r="X175" i="98"/>
  <c r="X176" i="98"/>
  <c r="X177" i="98"/>
  <c r="X178" i="98"/>
  <c r="X179" i="98"/>
  <c r="X180" i="98"/>
  <c r="X181" i="98"/>
  <c r="X182" i="98"/>
  <c r="X183" i="98"/>
  <c r="X184" i="98"/>
  <c r="X185" i="98"/>
  <c r="X186" i="98"/>
  <c r="X187" i="98"/>
  <c r="X188" i="98"/>
  <c r="X189" i="98"/>
  <c r="X190" i="98"/>
  <c r="X191" i="98"/>
  <c r="X192" i="98"/>
  <c r="X193" i="98"/>
  <c r="X194" i="98"/>
  <c r="X195" i="98"/>
  <c r="X196" i="98"/>
  <c r="X197" i="98"/>
  <c r="X198" i="98"/>
  <c r="X199" i="98"/>
  <c r="X200" i="98"/>
  <c r="X201" i="98"/>
  <c r="X202" i="98"/>
  <c r="X203" i="98"/>
  <c r="X204" i="98"/>
  <c r="X205" i="98"/>
  <c r="X206" i="98"/>
  <c r="X207" i="98"/>
  <c r="X208" i="98"/>
  <c r="X209" i="98"/>
  <c r="X210" i="98"/>
  <c r="X211" i="98"/>
  <c r="X212" i="98"/>
  <c r="X213" i="98"/>
  <c r="X214" i="98"/>
  <c r="X215" i="98"/>
  <c r="X216" i="98"/>
  <c r="X217" i="98"/>
  <c r="X218" i="98"/>
  <c r="X219" i="98"/>
  <c r="X220" i="98"/>
  <c r="X221" i="98"/>
  <c r="X222" i="98"/>
  <c r="X223" i="98"/>
  <c r="X224" i="98"/>
  <c r="X225" i="98"/>
  <c r="X226" i="98"/>
  <c r="X227" i="98"/>
  <c r="X228" i="98"/>
  <c r="X229" i="98"/>
  <c r="X230" i="98"/>
  <c r="X231" i="98"/>
  <c r="X232" i="98"/>
  <c r="X233" i="98"/>
  <c r="X234" i="98"/>
  <c r="X235" i="98"/>
  <c r="X236" i="98"/>
  <c r="X237" i="98"/>
  <c r="X238" i="98"/>
  <c r="X239" i="98"/>
  <c r="X240" i="98"/>
  <c r="X241" i="98"/>
  <c r="X242" i="98"/>
  <c r="X243" i="98"/>
  <c r="X244" i="98"/>
  <c r="X245" i="98"/>
  <c r="X246" i="98"/>
  <c r="X247" i="98"/>
  <c r="X248" i="98"/>
  <c r="X249" i="98"/>
  <c r="X250" i="98"/>
  <c r="X251" i="98"/>
  <c r="X252" i="98"/>
  <c r="X253" i="98"/>
  <c r="X254" i="98"/>
  <c r="X255" i="98"/>
  <c r="X256" i="98"/>
  <c r="X257" i="98"/>
  <c r="X258" i="98"/>
  <c r="X259" i="98"/>
  <c r="X260" i="98"/>
  <c r="X261" i="98"/>
  <c r="X262" i="98"/>
  <c r="X263" i="98"/>
  <c r="X264" i="98"/>
  <c r="X265" i="98"/>
  <c r="X266" i="98"/>
  <c r="X267" i="98"/>
  <c r="X268" i="98"/>
  <c r="X269" i="98"/>
  <c r="X270" i="98"/>
  <c r="X271" i="98"/>
  <c r="X272" i="98"/>
  <c r="X273" i="98"/>
  <c r="X274" i="98"/>
  <c r="X275" i="98"/>
  <c r="X276" i="98"/>
  <c r="X277" i="98"/>
  <c r="X278" i="98"/>
  <c r="X279" i="98"/>
  <c r="X280" i="98"/>
  <c r="X281" i="98"/>
  <c r="X282" i="98"/>
  <c r="X283" i="98"/>
  <c r="X284" i="98"/>
  <c r="X285" i="98"/>
  <c r="X286" i="98"/>
  <c r="X287" i="98"/>
  <c r="X288" i="98"/>
  <c r="X289" i="98"/>
  <c r="X290" i="98"/>
  <c r="X291" i="98"/>
  <c r="X292" i="98"/>
  <c r="X293" i="98"/>
  <c r="X294" i="98"/>
  <c r="X295" i="98"/>
  <c r="X296" i="98"/>
  <c r="X297" i="98"/>
  <c r="X298" i="98"/>
  <c r="X299" i="98"/>
  <c r="X300" i="98"/>
  <c r="W1" i="98"/>
  <c r="W2" i="98"/>
  <c r="W3" i="98"/>
  <c r="W4" i="98"/>
  <c r="W5" i="98"/>
  <c r="W6" i="98"/>
  <c r="W7" i="98"/>
  <c r="W8" i="98"/>
  <c r="W9" i="98"/>
  <c r="W10" i="98"/>
  <c r="W11" i="98"/>
  <c r="W12" i="98"/>
  <c r="W13" i="98"/>
  <c r="W14" i="98"/>
  <c r="W15" i="98"/>
  <c r="W16" i="98"/>
  <c r="W17" i="98"/>
  <c r="W18" i="98"/>
  <c r="W19" i="98"/>
  <c r="W20" i="98"/>
  <c r="W21" i="98"/>
  <c r="W22" i="98"/>
  <c r="W23" i="98"/>
  <c r="W24" i="98"/>
  <c r="W25" i="98"/>
  <c r="W26" i="98"/>
  <c r="W27" i="98"/>
  <c r="W28" i="98"/>
  <c r="W29" i="98"/>
  <c r="W30" i="98"/>
  <c r="W31" i="98"/>
  <c r="W32" i="98"/>
  <c r="W33" i="98"/>
  <c r="W34" i="98"/>
  <c r="W35" i="98"/>
  <c r="W36" i="98"/>
  <c r="W37" i="98"/>
  <c r="W38" i="98"/>
  <c r="W39" i="98"/>
  <c r="W40" i="98"/>
  <c r="W41" i="98"/>
  <c r="W42" i="98"/>
  <c r="W43" i="98"/>
  <c r="W44" i="98"/>
  <c r="W45" i="98"/>
  <c r="W46" i="98"/>
  <c r="W47" i="98"/>
  <c r="W48" i="98"/>
  <c r="W49" i="98"/>
  <c r="W50" i="98"/>
  <c r="W51" i="98"/>
  <c r="W52" i="98"/>
  <c r="W53" i="98"/>
  <c r="W54" i="98"/>
  <c r="W55" i="98"/>
  <c r="W56" i="98"/>
  <c r="W57" i="98"/>
  <c r="W58" i="98"/>
  <c r="W59" i="98"/>
  <c r="W60" i="98"/>
  <c r="W61" i="98"/>
  <c r="W62" i="98"/>
  <c r="W63" i="98"/>
  <c r="W64" i="98"/>
  <c r="W65" i="98"/>
  <c r="W66" i="98"/>
  <c r="W67" i="98"/>
  <c r="W68" i="98"/>
  <c r="W69" i="98"/>
  <c r="W70" i="98"/>
  <c r="W71" i="98"/>
  <c r="W72" i="98"/>
  <c r="W73" i="98"/>
  <c r="W74" i="98"/>
  <c r="W75" i="98"/>
  <c r="W76" i="98"/>
  <c r="W77" i="98"/>
  <c r="W78" i="98"/>
  <c r="W79" i="98"/>
  <c r="W80" i="98"/>
  <c r="W81" i="98"/>
  <c r="W82" i="98"/>
  <c r="W83" i="98"/>
  <c r="W84" i="98"/>
  <c r="W85" i="98"/>
  <c r="W86" i="98"/>
  <c r="W87" i="98"/>
  <c r="W88" i="98"/>
  <c r="W89" i="98"/>
  <c r="W90" i="98"/>
  <c r="W91" i="98"/>
  <c r="W92" i="98"/>
  <c r="W93" i="98"/>
  <c r="W94" i="98"/>
  <c r="W95" i="98"/>
  <c r="W96" i="98"/>
  <c r="W97" i="98"/>
  <c r="W98" i="98"/>
  <c r="W99" i="98"/>
  <c r="W100" i="98"/>
  <c r="W101" i="98"/>
  <c r="W102" i="98"/>
  <c r="W103" i="98"/>
  <c r="W104" i="98"/>
  <c r="W105" i="98"/>
  <c r="W106" i="98"/>
  <c r="W107" i="98"/>
  <c r="W108" i="98"/>
  <c r="W109" i="98"/>
  <c r="W110" i="98"/>
  <c r="W111" i="98"/>
  <c r="W112" i="98"/>
  <c r="W113" i="98"/>
  <c r="W114" i="98"/>
  <c r="W115" i="98"/>
  <c r="W116" i="98"/>
  <c r="W117" i="98"/>
  <c r="W118" i="98"/>
  <c r="W119" i="98"/>
  <c r="W120" i="98"/>
  <c r="W121" i="98"/>
  <c r="W122" i="98"/>
  <c r="W123" i="98"/>
  <c r="W124" i="98"/>
  <c r="W125" i="98"/>
  <c r="W126" i="98"/>
  <c r="W127" i="98"/>
  <c r="W128" i="98"/>
  <c r="W129" i="98"/>
  <c r="W130" i="98"/>
  <c r="W131" i="98"/>
  <c r="W132" i="98"/>
  <c r="W133" i="98"/>
  <c r="W134" i="98"/>
  <c r="W135" i="98"/>
  <c r="W136" i="98"/>
  <c r="W137" i="98"/>
  <c r="W138" i="98"/>
  <c r="W139" i="98"/>
  <c r="W140" i="98"/>
  <c r="W141" i="98"/>
  <c r="W142" i="98"/>
  <c r="W143" i="98"/>
  <c r="W144" i="98"/>
  <c r="W145" i="98"/>
  <c r="W146" i="98"/>
  <c r="W147" i="98"/>
  <c r="W148" i="98"/>
  <c r="W149" i="98"/>
  <c r="W150" i="98"/>
  <c r="W151" i="98"/>
  <c r="W152" i="98"/>
  <c r="W153" i="98"/>
  <c r="W154" i="98"/>
  <c r="W155" i="98"/>
  <c r="W156" i="98"/>
  <c r="W157" i="98"/>
  <c r="W158" i="98"/>
  <c r="W159" i="98"/>
  <c r="W160" i="98"/>
  <c r="W161" i="98"/>
  <c r="W162" i="98"/>
  <c r="W163" i="98"/>
  <c r="W164" i="98"/>
  <c r="W165" i="98"/>
  <c r="W166" i="98"/>
  <c r="W167" i="98"/>
  <c r="W168" i="98"/>
  <c r="W169" i="98"/>
  <c r="W170" i="98"/>
  <c r="W171" i="98"/>
  <c r="W172" i="98"/>
  <c r="W173" i="98"/>
  <c r="W174" i="98"/>
  <c r="W175" i="98"/>
  <c r="W176" i="98"/>
  <c r="W177" i="98"/>
  <c r="W178" i="98"/>
  <c r="W179" i="98"/>
  <c r="W180" i="98"/>
  <c r="W181" i="98"/>
  <c r="W182" i="98"/>
  <c r="W183" i="98"/>
  <c r="W184" i="98"/>
  <c r="W185" i="98"/>
  <c r="W186" i="98"/>
  <c r="W187" i="98"/>
  <c r="W188" i="98"/>
  <c r="W189" i="98"/>
  <c r="W190" i="98"/>
  <c r="W191" i="98"/>
  <c r="W192" i="98"/>
  <c r="W193" i="98"/>
  <c r="W194" i="98"/>
  <c r="W195" i="98"/>
  <c r="W196" i="98"/>
  <c r="W197" i="98"/>
  <c r="W198" i="98"/>
  <c r="W199" i="98"/>
  <c r="W200" i="98"/>
  <c r="W201" i="98"/>
  <c r="W202" i="98"/>
  <c r="W203" i="98"/>
  <c r="W204" i="98"/>
  <c r="W205" i="98"/>
  <c r="W206" i="98"/>
  <c r="W207" i="98"/>
  <c r="W208" i="98"/>
  <c r="W209" i="98"/>
  <c r="W210" i="98"/>
  <c r="W211" i="98"/>
  <c r="W212" i="98"/>
  <c r="W213" i="98"/>
  <c r="W214" i="98"/>
  <c r="W215" i="98"/>
  <c r="W216" i="98"/>
  <c r="W217" i="98"/>
  <c r="W218" i="98"/>
  <c r="W219" i="98"/>
  <c r="W220" i="98"/>
  <c r="W221" i="98"/>
  <c r="W222" i="98"/>
  <c r="W223" i="98"/>
  <c r="W224" i="98"/>
  <c r="W225" i="98"/>
  <c r="W226" i="98"/>
  <c r="W227" i="98"/>
  <c r="W228" i="98"/>
  <c r="W229" i="98"/>
  <c r="W230" i="98"/>
  <c r="W231" i="98"/>
  <c r="W232" i="98"/>
  <c r="W233" i="98"/>
  <c r="W234" i="98"/>
  <c r="W235" i="98"/>
  <c r="W236" i="98"/>
  <c r="W237" i="98"/>
  <c r="W238" i="98"/>
  <c r="W239" i="98"/>
  <c r="W240" i="98"/>
  <c r="W241" i="98"/>
  <c r="W242" i="98"/>
  <c r="W243" i="98"/>
  <c r="W244" i="98"/>
  <c r="W245" i="98"/>
  <c r="W246" i="98"/>
  <c r="W247" i="98"/>
  <c r="W248" i="98"/>
  <c r="W249" i="98"/>
  <c r="W250" i="98"/>
  <c r="W251" i="98"/>
  <c r="W252" i="98"/>
  <c r="W253" i="98"/>
  <c r="W254" i="98"/>
  <c r="W255" i="98"/>
  <c r="W256" i="98"/>
  <c r="W257" i="98"/>
  <c r="W258" i="98"/>
  <c r="W259" i="98"/>
  <c r="W260" i="98"/>
  <c r="W261" i="98"/>
  <c r="W262" i="98"/>
  <c r="W263" i="98"/>
  <c r="W264" i="98"/>
  <c r="W265" i="98"/>
  <c r="W266" i="98"/>
  <c r="W267" i="98"/>
  <c r="W268" i="98"/>
  <c r="W269" i="98"/>
  <c r="W270" i="98"/>
  <c r="W271" i="98"/>
  <c r="W272" i="98"/>
  <c r="W273" i="98"/>
  <c r="W274" i="98"/>
  <c r="W275" i="98"/>
  <c r="W276" i="98"/>
  <c r="W277" i="98"/>
  <c r="W278" i="98"/>
  <c r="W279" i="98"/>
  <c r="W280" i="98"/>
  <c r="W281" i="98"/>
  <c r="W282" i="98"/>
  <c r="W283" i="98"/>
  <c r="W284" i="98"/>
  <c r="W285" i="98"/>
  <c r="W286" i="98"/>
  <c r="W287" i="98"/>
  <c r="W288" i="98"/>
  <c r="W289" i="98"/>
  <c r="W290" i="98"/>
  <c r="W291" i="98"/>
  <c r="W292" i="98"/>
  <c r="W293" i="98"/>
  <c r="W294" i="98"/>
  <c r="W295" i="98"/>
  <c r="W296" i="98"/>
  <c r="W297" i="98"/>
  <c r="W298" i="98"/>
  <c r="W299" i="98"/>
  <c r="W300" i="98"/>
  <c r="V1" i="98"/>
  <c r="V2" i="98"/>
  <c r="V3" i="98"/>
  <c r="V4" i="98"/>
  <c r="V5" i="98"/>
  <c r="V6" i="98"/>
  <c r="V7" i="98"/>
  <c r="V8" i="98"/>
  <c r="V9" i="98"/>
  <c r="V10" i="98"/>
  <c r="V11" i="98"/>
  <c r="V12" i="98"/>
  <c r="V13" i="98"/>
  <c r="V14" i="98"/>
  <c r="V15" i="98"/>
  <c r="V16" i="98"/>
  <c r="V17" i="98"/>
  <c r="V18" i="98"/>
  <c r="V19" i="98"/>
  <c r="V20" i="98"/>
  <c r="V21" i="98"/>
  <c r="V22" i="98"/>
  <c r="V23" i="98"/>
  <c r="V24" i="98"/>
  <c r="V25" i="98"/>
  <c r="V26" i="98"/>
  <c r="V27" i="98"/>
  <c r="V28" i="98"/>
  <c r="V29" i="98"/>
  <c r="V30" i="98"/>
  <c r="V31" i="98"/>
  <c r="V32" i="98"/>
  <c r="V33" i="98"/>
  <c r="V34" i="98"/>
  <c r="V35" i="98"/>
  <c r="V36" i="98"/>
  <c r="V37" i="98"/>
  <c r="V38" i="98"/>
  <c r="V39" i="98"/>
  <c r="V40" i="98"/>
  <c r="V41" i="98"/>
  <c r="V42" i="98"/>
  <c r="V43" i="98"/>
  <c r="V44" i="98"/>
  <c r="V45" i="98"/>
  <c r="V46" i="98"/>
  <c r="V47" i="98"/>
  <c r="V48" i="98"/>
  <c r="V49" i="98"/>
  <c r="V50" i="98"/>
  <c r="V51" i="98"/>
  <c r="V52" i="98"/>
  <c r="V53" i="98"/>
  <c r="V54" i="98"/>
  <c r="V55" i="98"/>
  <c r="V56" i="98"/>
  <c r="V57" i="98"/>
  <c r="V58" i="98"/>
  <c r="V59" i="98"/>
  <c r="V60" i="98"/>
  <c r="V61" i="98"/>
  <c r="V62" i="98"/>
  <c r="V63" i="98"/>
  <c r="V64" i="98"/>
  <c r="V65" i="98"/>
  <c r="V66" i="98"/>
  <c r="V67" i="98"/>
  <c r="V68" i="98"/>
  <c r="V69" i="98"/>
  <c r="V70" i="98"/>
  <c r="V71" i="98"/>
  <c r="V72" i="98"/>
  <c r="V73" i="98"/>
  <c r="V74" i="98"/>
  <c r="V75" i="98"/>
  <c r="V76" i="98"/>
  <c r="V77" i="98"/>
  <c r="V78" i="98"/>
  <c r="V79" i="98"/>
  <c r="V80" i="98"/>
  <c r="V81" i="98"/>
  <c r="V82" i="98"/>
  <c r="V83" i="98"/>
  <c r="V84" i="98"/>
  <c r="V85" i="98"/>
  <c r="V86" i="98"/>
  <c r="V87" i="98"/>
  <c r="V88" i="98"/>
  <c r="V89" i="98"/>
  <c r="V90" i="98"/>
  <c r="V91" i="98"/>
  <c r="V92" i="98"/>
  <c r="V93" i="98"/>
  <c r="V94" i="98"/>
  <c r="V95" i="98"/>
  <c r="V96" i="98"/>
  <c r="V97" i="98"/>
  <c r="V98" i="98"/>
  <c r="V99" i="98"/>
  <c r="V100" i="98"/>
  <c r="V101" i="98"/>
  <c r="V102" i="98"/>
  <c r="V103" i="98"/>
  <c r="V104" i="98"/>
  <c r="V105" i="98"/>
  <c r="V106" i="98"/>
  <c r="V107" i="98"/>
  <c r="V108" i="98"/>
  <c r="V109" i="98"/>
  <c r="V110" i="98"/>
  <c r="V111" i="98"/>
  <c r="V112" i="98"/>
  <c r="V113" i="98"/>
  <c r="V114" i="98"/>
  <c r="V115" i="98"/>
  <c r="V116" i="98"/>
  <c r="V117" i="98"/>
  <c r="V118" i="98"/>
  <c r="V119" i="98"/>
  <c r="V120" i="98"/>
  <c r="V121" i="98"/>
  <c r="V122" i="98"/>
  <c r="V123" i="98"/>
  <c r="V124" i="98"/>
  <c r="V125" i="98"/>
  <c r="V126" i="98"/>
  <c r="V127" i="98"/>
  <c r="V128" i="98"/>
  <c r="V129" i="98"/>
  <c r="V130" i="98"/>
  <c r="V131" i="98"/>
  <c r="V132" i="98"/>
  <c r="V133" i="98"/>
  <c r="V134" i="98"/>
  <c r="V135" i="98"/>
  <c r="V136" i="98"/>
  <c r="V137" i="98"/>
  <c r="V138" i="98"/>
  <c r="V139" i="98"/>
  <c r="V140" i="98"/>
  <c r="V141" i="98"/>
  <c r="V142" i="98"/>
  <c r="V143" i="98"/>
  <c r="V144" i="98"/>
  <c r="V145" i="98"/>
  <c r="V146" i="98"/>
  <c r="V147" i="98"/>
  <c r="V148" i="98"/>
  <c r="V149" i="98"/>
  <c r="V150" i="98"/>
  <c r="V151" i="98"/>
  <c r="V152" i="98"/>
  <c r="V153" i="98"/>
  <c r="V154" i="98"/>
  <c r="V155" i="98"/>
  <c r="V156" i="98"/>
  <c r="V157" i="98"/>
  <c r="V158" i="98"/>
  <c r="V159" i="98"/>
  <c r="V160" i="98"/>
  <c r="V161" i="98"/>
  <c r="V162" i="98"/>
  <c r="V163" i="98"/>
  <c r="V164" i="98"/>
  <c r="V165" i="98"/>
  <c r="V166" i="98"/>
  <c r="V167" i="98"/>
  <c r="V168" i="98"/>
  <c r="V169" i="98"/>
  <c r="V170" i="98"/>
  <c r="V171" i="98"/>
  <c r="V172" i="98"/>
  <c r="V173" i="98"/>
  <c r="V174" i="98"/>
  <c r="V175" i="98"/>
  <c r="V176" i="98"/>
  <c r="V177" i="98"/>
  <c r="V178" i="98"/>
  <c r="V179" i="98"/>
  <c r="V180" i="98"/>
  <c r="V181" i="98"/>
  <c r="V182" i="98"/>
  <c r="V183" i="98"/>
  <c r="V184" i="98"/>
  <c r="V185" i="98"/>
  <c r="V186" i="98"/>
  <c r="V187" i="98"/>
  <c r="V188" i="98"/>
  <c r="V189" i="98"/>
  <c r="V190" i="98"/>
  <c r="V191" i="98"/>
  <c r="V192" i="98"/>
  <c r="V193" i="98"/>
  <c r="V194" i="98"/>
  <c r="V195" i="98"/>
  <c r="V196" i="98"/>
  <c r="V197" i="98"/>
  <c r="V198" i="98"/>
  <c r="V199" i="98"/>
  <c r="V200" i="98"/>
  <c r="V201" i="98"/>
  <c r="V202" i="98"/>
  <c r="V203" i="98"/>
  <c r="V204" i="98"/>
  <c r="V205" i="98"/>
  <c r="V206" i="98"/>
  <c r="V207" i="98"/>
  <c r="V208" i="98"/>
  <c r="V209" i="98"/>
  <c r="V210" i="98"/>
  <c r="V211" i="98"/>
  <c r="V212" i="98"/>
  <c r="V213" i="98"/>
  <c r="V214" i="98"/>
  <c r="V215" i="98"/>
  <c r="V216" i="98"/>
  <c r="V217" i="98"/>
  <c r="V218" i="98"/>
  <c r="V219" i="98"/>
  <c r="V220" i="98"/>
  <c r="V221" i="98"/>
  <c r="V222" i="98"/>
  <c r="V223" i="98"/>
  <c r="V224" i="98"/>
  <c r="V225" i="98"/>
  <c r="V226" i="98"/>
  <c r="V227" i="98"/>
  <c r="V228" i="98"/>
  <c r="V229" i="98"/>
  <c r="V230" i="98"/>
  <c r="V231" i="98"/>
  <c r="V232" i="98"/>
  <c r="V233" i="98"/>
  <c r="V234" i="98"/>
  <c r="V235" i="98"/>
  <c r="V236" i="98"/>
  <c r="V237" i="98"/>
  <c r="V238" i="98"/>
  <c r="V239" i="98"/>
  <c r="V240" i="98"/>
  <c r="V241" i="98"/>
  <c r="V242" i="98"/>
  <c r="V243" i="98"/>
  <c r="V244" i="98"/>
  <c r="V245" i="98"/>
  <c r="V246" i="98"/>
  <c r="V247" i="98"/>
  <c r="V248" i="98"/>
  <c r="V249" i="98"/>
  <c r="V250" i="98"/>
  <c r="V251" i="98"/>
  <c r="V252" i="98"/>
  <c r="V253" i="98"/>
  <c r="V254" i="98"/>
  <c r="V255" i="98"/>
  <c r="V256" i="98"/>
  <c r="V257" i="98"/>
  <c r="V258" i="98"/>
  <c r="V259" i="98"/>
  <c r="V260" i="98"/>
  <c r="V261" i="98"/>
  <c r="V262" i="98"/>
  <c r="V263" i="98"/>
  <c r="V264" i="98"/>
  <c r="V265" i="98"/>
  <c r="V266" i="98"/>
  <c r="V267" i="98"/>
  <c r="V268" i="98"/>
  <c r="V269" i="98"/>
  <c r="V270" i="98"/>
  <c r="V271" i="98"/>
  <c r="V272" i="98"/>
  <c r="V273" i="98"/>
  <c r="V274" i="98"/>
  <c r="V275" i="98"/>
  <c r="V276" i="98"/>
  <c r="V277" i="98"/>
  <c r="V278" i="98"/>
  <c r="V279" i="98"/>
  <c r="V280" i="98"/>
  <c r="V281" i="98"/>
  <c r="V282" i="98"/>
  <c r="V283" i="98"/>
  <c r="V284" i="98"/>
  <c r="V285" i="98"/>
  <c r="V286" i="98"/>
  <c r="V287" i="98"/>
  <c r="V288" i="98"/>
  <c r="V289" i="98"/>
  <c r="V290" i="98"/>
  <c r="V291" i="98"/>
  <c r="V292" i="98"/>
  <c r="V293" i="98"/>
  <c r="V294" i="98"/>
  <c r="V295" i="98"/>
  <c r="V296" i="98"/>
  <c r="V297" i="98"/>
  <c r="V298" i="98"/>
  <c r="V299" i="98"/>
  <c r="V300" i="98"/>
  <c r="T1" i="98"/>
  <c r="T2" i="98"/>
  <c r="T3" i="98"/>
  <c r="T4" i="98"/>
  <c r="T5" i="98"/>
  <c r="T6" i="98"/>
  <c r="T7" i="98"/>
  <c r="T8" i="98"/>
  <c r="T9" i="98"/>
  <c r="T10" i="98"/>
  <c r="T11" i="98"/>
  <c r="T12" i="98"/>
  <c r="T13" i="98"/>
  <c r="T14" i="98"/>
  <c r="T15" i="98"/>
  <c r="T16" i="98"/>
  <c r="T17" i="98"/>
  <c r="T18" i="98"/>
  <c r="T19" i="98"/>
  <c r="T20" i="98"/>
  <c r="T21" i="98"/>
  <c r="T22" i="98"/>
  <c r="T23" i="98"/>
  <c r="T24" i="98"/>
  <c r="T25" i="98"/>
  <c r="T26" i="98"/>
  <c r="T27" i="98"/>
  <c r="T28" i="98"/>
  <c r="T29" i="98"/>
  <c r="T30" i="98"/>
  <c r="T31" i="98"/>
  <c r="T32" i="98"/>
  <c r="T33" i="98"/>
  <c r="T34" i="98"/>
  <c r="T35" i="98"/>
  <c r="T36" i="98"/>
  <c r="T37" i="98"/>
  <c r="T38" i="98"/>
  <c r="T39" i="98"/>
  <c r="T40" i="98"/>
  <c r="T41" i="98"/>
  <c r="T42" i="98"/>
  <c r="T43" i="98"/>
  <c r="T44" i="98"/>
  <c r="T45" i="98"/>
  <c r="T46" i="98"/>
  <c r="T47" i="98"/>
  <c r="T48" i="98"/>
  <c r="T49" i="98"/>
  <c r="T50" i="98"/>
  <c r="T51" i="98"/>
  <c r="T52" i="98"/>
  <c r="T53" i="98"/>
  <c r="T54" i="98"/>
  <c r="T55" i="98"/>
  <c r="T56" i="98"/>
  <c r="T57" i="98"/>
  <c r="T58" i="98"/>
  <c r="T59" i="98"/>
  <c r="T60" i="98"/>
  <c r="T61" i="98"/>
  <c r="T62" i="98"/>
  <c r="T63" i="98"/>
  <c r="T64" i="98"/>
  <c r="T65" i="98"/>
  <c r="T66" i="98"/>
  <c r="T67" i="98"/>
  <c r="T68" i="98"/>
  <c r="T69" i="98"/>
  <c r="T70" i="98"/>
  <c r="T71" i="98"/>
  <c r="T72" i="98"/>
  <c r="T73" i="98"/>
  <c r="T74" i="98"/>
  <c r="T75" i="98"/>
  <c r="T76" i="98"/>
  <c r="T77" i="98"/>
  <c r="T78" i="98"/>
  <c r="T79" i="98"/>
  <c r="T80" i="98"/>
  <c r="T81" i="98"/>
  <c r="T82" i="98"/>
  <c r="T83" i="98"/>
  <c r="T84" i="98"/>
  <c r="T85" i="98"/>
  <c r="T86" i="98"/>
  <c r="T87" i="98"/>
  <c r="T88" i="98"/>
  <c r="T89" i="98"/>
  <c r="T90" i="98"/>
  <c r="T91" i="98"/>
  <c r="T92" i="98"/>
  <c r="T93" i="98"/>
  <c r="T94" i="98"/>
  <c r="T95" i="98"/>
  <c r="T96" i="98"/>
  <c r="T97" i="98"/>
  <c r="T98" i="98"/>
  <c r="T99" i="98"/>
  <c r="T100" i="98"/>
  <c r="T101" i="98"/>
  <c r="T102" i="98"/>
  <c r="T103" i="98"/>
  <c r="T104" i="98"/>
  <c r="T105" i="98"/>
  <c r="T106" i="98"/>
  <c r="T107" i="98"/>
  <c r="T108" i="98"/>
  <c r="T109" i="98"/>
  <c r="T110" i="98"/>
  <c r="T111" i="98"/>
  <c r="T112" i="98"/>
  <c r="T113" i="98"/>
  <c r="T114" i="98"/>
  <c r="T115" i="98"/>
  <c r="T116" i="98"/>
  <c r="T117" i="98"/>
  <c r="T118" i="98"/>
  <c r="T119" i="98"/>
  <c r="T120" i="98"/>
  <c r="T121" i="98"/>
  <c r="T122" i="98"/>
  <c r="T123" i="98"/>
  <c r="T124" i="98"/>
  <c r="T125" i="98"/>
  <c r="T126" i="98"/>
  <c r="T127" i="98"/>
  <c r="T128" i="98"/>
  <c r="T129" i="98"/>
  <c r="T130" i="98"/>
  <c r="T131" i="98"/>
  <c r="T132" i="98"/>
  <c r="T133" i="98"/>
  <c r="T134" i="98"/>
  <c r="T135" i="98"/>
  <c r="T136" i="98"/>
  <c r="T137" i="98"/>
  <c r="T138" i="98"/>
  <c r="T139" i="98"/>
  <c r="T140" i="98"/>
  <c r="T141" i="98"/>
  <c r="T142" i="98"/>
  <c r="T143" i="98"/>
  <c r="T144" i="98"/>
  <c r="T145" i="98"/>
  <c r="T146" i="98"/>
  <c r="T147" i="98"/>
  <c r="T148" i="98"/>
  <c r="T149" i="98"/>
  <c r="T150" i="98"/>
  <c r="T151" i="98"/>
  <c r="T152" i="98"/>
  <c r="T153" i="98"/>
  <c r="T154" i="98"/>
  <c r="T155" i="98"/>
  <c r="T156" i="98"/>
  <c r="T157" i="98"/>
  <c r="T158" i="98"/>
  <c r="T159" i="98"/>
  <c r="T160" i="98"/>
  <c r="T161" i="98"/>
  <c r="T162" i="98"/>
  <c r="T163" i="98"/>
  <c r="T164" i="98"/>
  <c r="T165" i="98"/>
  <c r="T166" i="98"/>
  <c r="T167" i="98"/>
  <c r="T168" i="98"/>
  <c r="T169" i="98"/>
  <c r="T170" i="98"/>
  <c r="T171" i="98"/>
  <c r="T172" i="98"/>
  <c r="T173" i="98"/>
  <c r="T174" i="98"/>
  <c r="T175" i="98"/>
  <c r="T176" i="98"/>
  <c r="T177" i="98"/>
  <c r="T178" i="98"/>
  <c r="T179" i="98"/>
  <c r="T180" i="98"/>
  <c r="T181" i="98"/>
  <c r="T182" i="98"/>
  <c r="T183" i="98"/>
  <c r="T184" i="98"/>
  <c r="T185" i="98"/>
  <c r="T186" i="98"/>
  <c r="T187" i="98"/>
  <c r="T188" i="98"/>
  <c r="T189" i="98"/>
  <c r="T190" i="98"/>
  <c r="T191" i="98"/>
  <c r="T192" i="98"/>
  <c r="T193" i="98"/>
  <c r="T194" i="98"/>
  <c r="T195" i="98"/>
  <c r="T196" i="98"/>
  <c r="T197" i="98"/>
  <c r="T198" i="98"/>
  <c r="T199" i="98"/>
  <c r="T200" i="98"/>
  <c r="T201" i="98"/>
  <c r="T202" i="98"/>
  <c r="T203" i="98"/>
  <c r="T204" i="98"/>
  <c r="T205" i="98"/>
  <c r="T206" i="98"/>
  <c r="T207" i="98"/>
  <c r="T208" i="98"/>
  <c r="T209" i="98"/>
  <c r="T210" i="98"/>
  <c r="T211" i="98"/>
  <c r="T212" i="98"/>
  <c r="T213" i="98"/>
  <c r="T214" i="98"/>
  <c r="T215" i="98"/>
  <c r="T216" i="98"/>
  <c r="T217" i="98"/>
  <c r="T218" i="98"/>
  <c r="T219" i="98"/>
  <c r="T220" i="98"/>
  <c r="T221" i="98"/>
  <c r="T222" i="98"/>
  <c r="T223" i="98"/>
  <c r="T224" i="98"/>
  <c r="T225" i="98"/>
  <c r="T226" i="98"/>
  <c r="T227" i="98"/>
  <c r="T228" i="98"/>
  <c r="T229" i="98"/>
  <c r="T230" i="98"/>
  <c r="T231" i="98"/>
  <c r="T232" i="98"/>
  <c r="T233" i="98"/>
  <c r="T234" i="98"/>
  <c r="T235" i="98"/>
  <c r="T236" i="98"/>
  <c r="T237" i="98"/>
  <c r="T238" i="98"/>
  <c r="T239" i="98"/>
  <c r="T240" i="98"/>
  <c r="T241" i="98"/>
  <c r="T242" i="98"/>
  <c r="T243" i="98"/>
  <c r="T244" i="98"/>
  <c r="T245" i="98"/>
  <c r="T246" i="98"/>
  <c r="T247" i="98"/>
  <c r="T248" i="98"/>
  <c r="T249" i="98"/>
  <c r="T250" i="98"/>
  <c r="T251" i="98"/>
  <c r="T252" i="98"/>
  <c r="T253" i="98"/>
  <c r="T254" i="98"/>
  <c r="T255" i="98"/>
  <c r="T256" i="98"/>
  <c r="T257" i="98"/>
  <c r="T258" i="98"/>
  <c r="T259" i="98"/>
  <c r="T260" i="98"/>
  <c r="T261" i="98"/>
  <c r="T262" i="98"/>
  <c r="T263" i="98"/>
  <c r="T264" i="98"/>
  <c r="T265" i="98"/>
  <c r="T266" i="98"/>
  <c r="T267" i="98"/>
  <c r="T268" i="98"/>
  <c r="T269" i="98"/>
  <c r="T270" i="98"/>
  <c r="T271" i="98"/>
  <c r="T272" i="98"/>
  <c r="T273" i="98"/>
  <c r="T274" i="98"/>
  <c r="T275" i="98"/>
  <c r="T276" i="98"/>
  <c r="T277" i="98"/>
  <c r="T278" i="98"/>
  <c r="T279" i="98"/>
  <c r="T280" i="98"/>
  <c r="T281" i="98"/>
  <c r="T282" i="98"/>
  <c r="T283" i="98"/>
  <c r="T284" i="98"/>
  <c r="T285" i="98"/>
  <c r="T286" i="98"/>
  <c r="T287" i="98"/>
  <c r="T288" i="98"/>
  <c r="T289" i="98"/>
  <c r="T290" i="98"/>
  <c r="T291" i="98"/>
  <c r="T292" i="98"/>
  <c r="T293" i="98"/>
  <c r="T294" i="98"/>
  <c r="T295" i="98"/>
  <c r="T296" i="98"/>
  <c r="T297" i="98"/>
  <c r="T298" i="98"/>
  <c r="T299" i="98"/>
  <c r="T300" i="98"/>
  <c r="S1" i="98"/>
  <c r="S2" i="98"/>
  <c r="S3" i="98"/>
  <c r="S4" i="98"/>
  <c r="S5" i="98"/>
  <c r="S6" i="98"/>
  <c r="S7" i="98"/>
  <c r="S8" i="98"/>
  <c r="S9" i="98"/>
  <c r="S10" i="98"/>
  <c r="S11" i="98"/>
  <c r="S12" i="98"/>
  <c r="S13" i="98"/>
  <c r="S14" i="98"/>
  <c r="S15" i="98"/>
  <c r="S16" i="98"/>
  <c r="S17" i="98"/>
  <c r="S18" i="98"/>
  <c r="S19" i="98"/>
  <c r="S20" i="98"/>
  <c r="S21" i="98"/>
  <c r="S22" i="98"/>
  <c r="S23" i="98"/>
  <c r="S24" i="98"/>
  <c r="S25" i="98"/>
  <c r="S26" i="98"/>
  <c r="S27" i="98"/>
  <c r="S28" i="98"/>
  <c r="S29" i="98"/>
  <c r="S30" i="98"/>
  <c r="S31" i="98"/>
  <c r="S32" i="98"/>
  <c r="S33" i="98"/>
  <c r="S34" i="98"/>
  <c r="S35" i="98"/>
  <c r="S36" i="98"/>
  <c r="S37" i="98"/>
  <c r="S38" i="98"/>
  <c r="S39" i="98"/>
  <c r="S40" i="98"/>
  <c r="S41" i="98"/>
  <c r="S42" i="98"/>
  <c r="S43" i="98"/>
  <c r="S44" i="98"/>
  <c r="S45" i="98"/>
  <c r="S46" i="98"/>
  <c r="S47" i="98"/>
  <c r="S48" i="98"/>
  <c r="S49" i="98"/>
  <c r="S50" i="98"/>
  <c r="S51" i="98"/>
  <c r="S52" i="98"/>
  <c r="S53" i="98"/>
  <c r="S54" i="98"/>
  <c r="S55" i="98"/>
  <c r="S56" i="98"/>
  <c r="S57" i="98"/>
  <c r="S58" i="98"/>
  <c r="S59" i="98"/>
  <c r="S60" i="98"/>
  <c r="S61" i="98"/>
  <c r="S62" i="98"/>
  <c r="S63" i="98"/>
  <c r="S64" i="98"/>
  <c r="S65" i="98"/>
  <c r="S66" i="98"/>
  <c r="S67" i="98"/>
  <c r="S68" i="98"/>
  <c r="S69" i="98"/>
  <c r="S70" i="98"/>
  <c r="S71" i="98"/>
  <c r="S72" i="98"/>
  <c r="S73" i="98"/>
  <c r="S74" i="98"/>
  <c r="S75" i="98"/>
  <c r="S76" i="98"/>
  <c r="S77" i="98"/>
  <c r="S78" i="98"/>
  <c r="S79" i="98"/>
  <c r="S80" i="98"/>
  <c r="S81" i="98"/>
  <c r="S82" i="98"/>
  <c r="S83" i="98"/>
  <c r="S84" i="98"/>
  <c r="S85" i="98"/>
  <c r="S86" i="98"/>
  <c r="S87" i="98"/>
  <c r="S88" i="98"/>
  <c r="S89" i="98"/>
  <c r="S90" i="98"/>
  <c r="S91" i="98"/>
  <c r="S92" i="98"/>
  <c r="S93" i="98"/>
  <c r="S94" i="98"/>
  <c r="S95" i="98"/>
  <c r="S96" i="98"/>
  <c r="S97" i="98"/>
  <c r="S98" i="98"/>
  <c r="S99" i="98"/>
  <c r="S100" i="98"/>
  <c r="S101" i="98"/>
  <c r="S102" i="98"/>
  <c r="S103" i="98"/>
  <c r="S104" i="98"/>
  <c r="S105" i="98"/>
  <c r="S106" i="98"/>
  <c r="S107" i="98"/>
  <c r="S108" i="98"/>
  <c r="S109" i="98"/>
  <c r="S110" i="98"/>
  <c r="S111" i="98"/>
  <c r="S112" i="98"/>
  <c r="S113" i="98"/>
  <c r="S114" i="98"/>
  <c r="S115" i="98"/>
  <c r="S116" i="98"/>
  <c r="S117" i="98"/>
  <c r="S118" i="98"/>
  <c r="S119" i="98"/>
  <c r="S120" i="98"/>
  <c r="S121" i="98"/>
  <c r="S122" i="98"/>
  <c r="S123" i="98"/>
  <c r="S124" i="98"/>
  <c r="S125" i="98"/>
  <c r="S126" i="98"/>
  <c r="S127" i="98"/>
  <c r="S128" i="98"/>
  <c r="S129" i="98"/>
  <c r="S130" i="98"/>
  <c r="S131" i="98"/>
  <c r="S132" i="98"/>
  <c r="S133" i="98"/>
  <c r="S134" i="98"/>
  <c r="S135" i="98"/>
  <c r="S136" i="98"/>
  <c r="S137" i="98"/>
  <c r="S138" i="98"/>
  <c r="S139" i="98"/>
  <c r="S140" i="98"/>
  <c r="S141" i="98"/>
  <c r="S142" i="98"/>
  <c r="S143" i="98"/>
  <c r="S144" i="98"/>
  <c r="S145" i="98"/>
  <c r="S146" i="98"/>
  <c r="S147" i="98"/>
  <c r="S148" i="98"/>
  <c r="S149" i="98"/>
  <c r="S150" i="98"/>
  <c r="S151" i="98"/>
  <c r="S152" i="98"/>
  <c r="S153" i="98"/>
  <c r="S154" i="98"/>
  <c r="S155" i="98"/>
  <c r="S156" i="98"/>
  <c r="S157" i="98"/>
  <c r="S158" i="98"/>
  <c r="S159" i="98"/>
  <c r="S160" i="98"/>
  <c r="S161" i="98"/>
  <c r="S162" i="98"/>
  <c r="S163" i="98"/>
  <c r="S164" i="98"/>
  <c r="S165" i="98"/>
  <c r="S166" i="98"/>
  <c r="S167" i="98"/>
  <c r="S168" i="98"/>
  <c r="S169" i="98"/>
  <c r="S170" i="98"/>
  <c r="S171" i="98"/>
  <c r="S172" i="98"/>
  <c r="S173" i="98"/>
  <c r="S174" i="98"/>
  <c r="S175" i="98"/>
  <c r="S176" i="98"/>
  <c r="S177" i="98"/>
  <c r="S178" i="98"/>
  <c r="S179" i="98"/>
  <c r="S180" i="98"/>
  <c r="S181" i="98"/>
  <c r="S182" i="98"/>
  <c r="S183" i="98"/>
  <c r="S184" i="98"/>
  <c r="S185" i="98"/>
  <c r="S186" i="98"/>
  <c r="S187" i="98"/>
  <c r="S188" i="98"/>
  <c r="S189" i="98"/>
  <c r="S190" i="98"/>
  <c r="S191" i="98"/>
  <c r="S192" i="98"/>
  <c r="S193" i="98"/>
  <c r="S194" i="98"/>
  <c r="S195" i="98"/>
  <c r="S196" i="98"/>
  <c r="S197" i="98"/>
  <c r="S198" i="98"/>
  <c r="S199" i="98"/>
  <c r="S200" i="98"/>
  <c r="S201" i="98"/>
  <c r="S202" i="98"/>
  <c r="S203" i="98"/>
  <c r="S204" i="98"/>
  <c r="S205" i="98"/>
  <c r="S206" i="98"/>
  <c r="S207" i="98"/>
  <c r="S208" i="98"/>
  <c r="S209" i="98"/>
  <c r="S210" i="98"/>
  <c r="S211" i="98"/>
  <c r="S212" i="98"/>
  <c r="S213" i="98"/>
  <c r="S214" i="98"/>
  <c r="S215" i="98"/>
  <c r="S216" i="98"/>
  <c r="S217" i="98"/>
  <c r="S218" i="98"/>
  <c r="S219" i="98"/>
  <c r="S220" i="98"/>
  <c r="S221" i="98"/>
  <c r="S222" i="98"/>
  <c r="S223" i="98"/>
  <c r="S224" i="98"/>
  <c r="S225" i="98"/>
  <c r="S226" i="98"/>
  <c r="S227" i="98"/>
  <c r="S228" i="98"/>
  <c r="S229" i="98"/>
  <c r="S230" i="98"/>
  <c r="S231" i="98"/>
  <c r="S232" i="98"/>
  <c r="S233" i="98"/>
  <c r="S234" i="98"/>
  <c r="S235" i="98"/>
  <c r="S236" i="98"/>
  <c r="S237" i="98"/>
  <c r="S238" i="98"/>
  <c r="S239" i="98"/>
  <c r="S240" i="98"/>
  <c r="S241" i="98"/>
  <c r="S242" i="98"/>
  <c r="S243" i="98"/>
  <c r="S244" i="98"/>
  <c r="S245" i="98"/>
  <c r="S246" i="98"/>
  <c r="S247" i="98"/>
  <c r="S248" i="98"/>
  <c r="S249" i="98"/>
  <c r="S250" i="98"/>
  <c r="S251" i="98"/>
  <c r="S252" i="98"/>
  <c r="S253" i="98"/>
  <c r="S254" i="98"/>
  <c r="S255" i="98"/>
  <c r="S256" i="98"/>
  <c r="S257" i="98"/>
  <c r="S258" i="98"/>
  <c r="S259" i="98"/>
  <c r="S260" i="98"/>
  <c r="S261" i="98"/>
  <c r="S262" i="98"/>
  <c r="S263" i="98"/>
  <c r="S264" i="98"/>
  <c r="S265" i="98"/>
  <c r="S266" i="98"/>
  <c r="S267" i="98"/>
  <c r="S268" i="98"/>
  <c r="S269" i="98"/>
  <c r="S270" i="98"/>
  <c r="S271" i="98"/>
  <c r="S272" i="98"/>
  <c r="S273" i="98"/>
  <c r="S274" i="98"/>
  <c r="S275" i="98"/>
  <c r="S276" i="98"/>
  <c r="S277" i="98"/>
  <c r="S278" i="98"/>
  <c r="S279" i="98"/>
  <c r="S280" i="98"/>
  <c r="S281" i="98"/>
  <c r="S282" i="98"/>
  <c r="S283" i="98"/>
  <c r="S284" i="98"/>
  <c r="S285" i="98"/>
  <c r="S286" i="98"/>
  <c r="S287" i="98"/>
  <c r="S288" i="98"/>
  <c r="S289" i="98"/>
  <c r="S290" i="98"/>
  <c r="S291" i="98"/>
  <c r="S292" i="98"/>
  <c r="S293" i="98"/>
  <c r="S294" i="98"/>
  <c r="S295" i="98"/>
  <c r="S296" i="98"/>
  <c r="S297" i="98"/>
  <c r="S298" i="98"/>
  <c r="S299" i="98"/>
  <c r="S300" i="98"/>
  <c r="R1" i="98"/>
  <c r="R2" i="98"/>
  <c r="R3" i="98"/>
  <c r="R4" i="98"/>
  <c r="R5" i="98"/>
  <c r="R6" i="98"/>
  <c r="R7" i="98"/>
  <c r="R8" i="98"/>
  <c r="R9" i="98"/>
  <c r="R10" i="98"/>
  <c r="R11" i="98"/>
  <c r="R12" i="98"/>
  <c r="R13" i="98"/>
  <c r="R14" i="98"/>
  <c r="R15" i="98"/>
  <c r="R16" i="98"/>
  <c r="R17" i="98"/>
  <c r="R18" i="98"/>
  <c r="R19" i="98"/>
  <c r="R20" i="98"/>
  <c r="R21" i="98"/>
  <c r="R22" i="98"/>
  <c r="R23" i="98"/>
  <c r="R24" i="98"/>
  <c r="R25" i="98"/>
  <c r="R26" i="98"/>
  <c r="R27" i="98"/>
  <c r="R28" i="98"/>
  <c r="R29" i="98"/>
  <c r="R30" i="98"/>
  <c r="R31" i="98"/>
  <c r="R32" i="98"/>
  <c r="R33" i="98"/>
  <c r="R34" i="98"/>
  <c r="R35" i="98"/>
  <c r="R36" i="98"/>
  <c r="R37" i="98"/>
  <c r="R38" i="98"/>
  <c r="R39" i="98"/>
  <c r="R40" i="98"/>
  <c r="R41" i="98"/>
  <c r="R42" i="98"/>
  <c r="R43" i="98"/>
  <c r="R44" i="98"/>
  <c r="R45" i="98"/>
  <c r="R46" i="98"/>
  <c r="R47" i="98"/>
  <c r="R48" i="98"/>
  <c r="R49" i="98"/>
  <c r="R50" i="98"/>
  <c r="R51" i="98"/>
  <c r="R52" i="98"/>
  <c r="R53" i="98"/>
  <c r="R54" i="98"/>
  <c r="R55" i="98"/>
  <c r="R56" i="98"/>
  <c r="R57" i="98"/>
  <c r="R58" i="98"/>
  <c r="R59" i="98"/>
  <c r="R60" i="98"/>
  <c r="R61" i="98"/>
  <c r="R62" i="98"/>
  <c r="R63" i="98"/>
  <c r="R64" i="98"/>
  <c r="R65" i="98"/>
  <c r="R66" i="98"/>
  <c r="R67" i="98"/>
  <c r="R68" i="98"/>
  <c r="R69" i="98"/>
  <c r="R70" i="98"/>
  <c r="R71" i="98"/>
  <c r="R72" i="98"/>
  <c r="R73" i="98"/>
  <c r="R74" i="98"/>
  <c r="R75" i="98"/>
  <c r="R76" i="98"/>
  <c r="R77" i="98"/>
  <c r="R78" i="98"/>
  <c r="R79" i="98"/>
  <c r="R80" i="98"/>
  <c r="R81" i="98"/>
  <c r="R82" i="98"/>
  <c r="R83" i="98"/>
  <c r="R84" i="98"/>
  <c r="R85" i="98"/>
  <c r="R86" i="98"/>
  <c r="R87" i="98"/>
  <c r="R88" i="98"/>
  <c r="R89" i="98"/>
  <c r="R90" i="98"/>
  <c r="R91" i="98"/>
  <c r="R92" i="98"/>
  <c r="R93" i="98"/>
  <c r="R94" i="98"/>
  <c r="R95" i="98"/>
  <c r="R96" i="98"/>
  <c r="R97" i="98"/>
  <c r="R98" i="98"/>
  <c r="R99" i="98"/>
  <c r="R100" i="98"/>
  <c r="R101" i="98"/>
  <c r="R102" i="98"/>
  <c r="R103" i="98"/>
  <c r="R104" i="98"/>
  <c r="R105" i="98"/>
  <c r="R106" i="98"/>
  <c r="R107" i="98"/>
  <c r="R108" i="98"/>
  <c r="R109" i="98"/>
  <c r="R110" i="98"/>
  <c r="R111" i="98"/>
  <c r="R112" i="98"/>
  <c r="R113" i="98"/>
  <c r="R114" i="98"/>
  <c r="R115" i="98"/>
  <c r="R116" i="98"/>
  <c r="R117" i="98"/>
  <c r="R118" i="98"/>
  <c r="R119" i="98"/>
  <c r="R120" i="98"/>
  <c r="R121" i="98"/>
  <c r="R122" i="98"/>
  <c r="R123" i="98"/>
  <c r="R124" i="98"/>
  <c r="R125" i="98"/>
  <c r="R126" i="98"/>
  <c r="R127" i="98"/>
  <c r="R128" i="98"/>
  <c r="R129" i="98"/>
  <c r="R130" i="98"/>
  <c r="R131" i="98"/>
  <c r="R132" i="98"/>
  <c r="R133" i="98"/>
  <c r="R134" i="98"/>
  <c r="R135" i="98"/>
  <c r="R136" i="98"/>
  <c r="R137" i="98"/>
  <c r="R138" i="98"/>
  <c r="R139" i="98"/>
  <c r="R140" i="98"/>
  <c r="R141" i="98"/>
  <c r="R142" i="98"/>
  <c r="R143" i="98"/>
  <c r="R144" i="98"/>
  <c r="R145" i="98"/>
  <c r="R146" i="98"/>
  <c r="R147" i="98"/>
  <c r="R148" i="98"/>
  <c r="R149" i="98"/>
  <c r="R150" i="98"/>
  <c r="R151" i="98"/>
  <c r="R152" i="98"/>
  <c r="R153" i="98"/>
  <c r="R154" i="98"/>
  <c r="R155" i="98"/>
  <c r="R156" i="98"/>
  <c r="R157" i="98"/>
  <c r="R158" i="98"/>
  <c r="R159" i="98"/>
  <c r="R160" i="98"/>
  <c r="R161" i="98"/>
  <c r="R162" i="98"/>
  <c r="R163" i="98"/>
  <c r="R164" i="98"/>
  <c r="R165" i="98"/>
  <c r="R166" i="98"/>
  <c r="R167" i="98"/>
  <c r="R168" i="98"/>
  <c r="R169" i="98"/>
  <c r="R170" i="98"/>
  <c r="R171" i="98"/>
  <c r="R172" i="98"/>
  <c r="R173" i="98"/>
  <c r="R174" i="98"/>
  <c r="R175" i="98"/>
  <c r="R176" i="98"/>
  <c r="R177" i="98"/>
  <c r="R178" i="98"/>
  <c r="R179" i="98"/>
  <c r="R180" i="98"/>
  <c r="R181" i="98"/>
  <c r="R182" i="98"/>
  <c r="R183" i="98"/>
  <c r="R184" i="98"/>
  <c r="R185" i="98"/>
  <c r="R186" i="98"/>
  <c r="R187" i="98"/>
  <c r="R188" i="98"/>
  <c r="R189" i="98"/>
  <c r="R190" i="98"/>
  <c r="R191" i="98"/>
  <c r="R192" i="98"/>
  <c r="R193" i="98"/>
  <c r="R194" i="98"/>
  <c r="R195" i="98"/>
  <c r="R196" i="98"/>
  <c r="R197" i="98"/>
  <c r="R198" i="98"/>
  <c r="R199" i="98"/>
  <c r="R200" i="98"/>
  <c r="R201" i="98"/>
  <c r="R202" i="98"/>
  <c r="R203" i="98"/>
  <c r="R204" i="98"/>
  <c r="R205" i="98"/>
  <c r="R206" i="98"/>
  <c r="R207" i="98"/>
  <c r="R208" i="98"/>
  <c r="R209" i="98"/>
  <c r="R210" i="98"/>
  <c r="R211" i="98"/>
  <c r="R212" i="98"/>
  <c r="R213" i="98"/>
  <c r="R214" i="98"/>
  <c r="R215" i="98"/>
  <c r="R216" i="98"/>
  <c r="R217" i="98"/>
  <c r="R218" i="98"/>
  <c r="R219" i="98"/>
  <c r="R220" i="98"/>
  <c r="R221" i="98"/>
  <c r="R222" i="98"/>
  <c r="R223" i="98"/>
  <c r="R224" i="98"/>
  <c r="R225" i="98"/>
  <c r="R226" i="98"/>
  <c r="R227" i="98"/>
  <c r="R228" i="98"/>
  <c r="R229" i="98"/>
  <c r="R230" i="98"/>
  <c r="R231" i="98"/>
  <c r="R232" i="98"/>
  <c r="R233" i="98"/>
  <c r="R234" i="98"/>
  <c r="R235" i="98"/>
  <c r="R236" i="98"/>
  <c r="R237" i="98"/>
  <c r="R238" i="98"/>
  <c r="R239" i="98"/>
  <c r="R240" i="98"/>
  <c r="R241" i="98"/>
  <c r="R242" i="98"/>
  <c r="R243" i="98"/>
  <c r="R244" i="98"/>
  <c r="R245" i="98"/>
  <c r="R246" i="98"/>
  <c r="R247" i="98"/>
  <c r="R248" i="98"/>
  <c r="R249" i="98"/>
  <c r="R250" i="98"/>
  <c r="R251" i="98"/>
  <c r="R252" i="98"/>
  <c r="R253" i="98"/>
  <c r="R254" i="98"/>
  <c r="R255" i="98"/>
  <c r="R256" i="98"/>
  <c r="R257" i="98"/>
  <c r="R258" i="98"/>
  <c r="R259" i="98"/>
  <c r="R260" i="98"/>
  <c r="R261" i="98"/>
  <c r="R262" i="98"/>
  <c r="R263" i="98"/>
  <c r="R264" i="98"/>
  <c r="R265" i="98"/>
  <c r="R266" i="98"/>
  <c r="R267" i="98"/>
  <c r="R268" i="98"/>
  <c r="R269" i="98"/>
  <c r="R270" i="98"/>
  <c r="R271" i="98"/>
  <c r="R272" i="98"/>
  <c r="R273" i="98"/>
  <c r="R274" i="98"/>
  <c r="R275" i="98"/>
  <c r="R276" i="98"/>
  <c r="R277" i="98"/>
  <c r="R278" i="98"/>
  <c r="R279" i="98"/>
  <c r="R280" i="98"/>
  <c r="R281" i="98"/>
  <c r="R282" i="98"/>
  <c r="R283" i="98"/>
  <c r="R284" i="98"/>
  <c r="R285" i="98"/>
  <c r="R286" i="98"/>
  <c r="R287" i="98"/>
  <c r="R288" i="98"/>
  <c r="R289" i="98"/>
  <c r="R290" i="98"/>
  <c r="R291" i="98"/>
  <c r="R292" i="98"/>
  <c r="R293" i="98"/>
  <c r="R294" i="98"/>
  <c r="R295" i="98"/>
  <c r="R296" i="98"/>
  <c r="R297" i="98"/>
  <c r="R298" i="98"/>
  <c r="R299" i="98"/>
  <c r="R300" i="98"/>
  <c r="P1" i="98"/>
  <c r="P2" i="98"/>
  <c r="P3" i="98"/>
  <c r="P4" i="98"/>
  <c r="P5" i="98"/>
  <c r="P6" i="98"/>
  <c r="P7" i="98"/>
  <c r="P8" i="98"/>
  <c r="P9" i="98"/>
  <c r="P10" i="98"/>
  <c r="P11" i="98"/>
  <c r="P12" i="98"/>
  <c r="P13" i="98"/>
  <c r="P14" i="98"/>
  <c r="P15" i="98"/>
  <c r="P16" i="98"/>
  <c r="P17" i="98"/>
  <c r="P18" i="98"/>
  <c r="P19" i="98"/>
  <c r="P20" i="98"/>
  <c r="P21" i="98"/>
  <c r="P22" i="98"/>
  <c r="P23" i="98"/>
  <c r="P24" i="98"/>
  <c r="P25" i="98"/>
  <c r="P26" i="98"/>
  <c r="P27" i="98"/>
  <c r="P28" i="98"/>
  <c r="P29" i="98"/>
  <c r="P30" i="98"/>
  <c r="P31" i="98"/>
  <c r="P32" i="98"/>
  <c r="P33" i="98"/>
  <c r="P34" i="98"/>
  <c r="P35" i="98"/>
  <c r="P36" i="98"/>
  <c r="P37" i="98"/>
  <c r="P38" i="98"/>
  <c r="P39" i="98"/>
  <c r="P40" i="98"/>
  <c r="P41" i="98"/>
  <c r="P42" i="98"/>
  <c r="P43" i="98"/>
  <c r="P44" i="98"/>
  <c r="P45" i="98"/>
  <c r="P46" i="98"/>
  <c r="P47" i="98"/>
  <c r="P48" i="98"/>
  <c r="P49" i="98"/>
  <c r="P50" i="98"/>
  <c r="P51" i="98"/>
  <c r="P52" i="98"/>
  <c r="P53" i="98"/>
  <c r="P54" i="98"/>
  <c r="P55" i="98"/>
  <c r="P56" i="98"/>
  <c r="P57" i="98"/>
  <c r="P58" i="98"/>
  <c r="P59" i="98"/>
  <c r="P60" i="98"/>
  <c r="P61" i="98"/>
  <c r="P62" i="98"/>
  <c r="P63" i="98"/>
  <c r="P64" i="98"/>
  <c r="P65" i="98"/>
  <c r="P66" i="98"/>
  <c r="P67" i="98"/>
  <c r="P68" i="98"/>
  <c r="P69" i="98"/>
  <c r="P70" i="98"/>
  <c r="P71" i="98"/>
  <c r="P72" i="98"/>
  <c r="P73" i="98"/>
  <c r="P74" i="98"/>
  <c r="P75" i="98"/>
  <c r="P76" i="98"/>
  <c r="P77" i="98"/>
  <c r="P78" i="98"/>
  <c r="P79" i="98"/>
  <c r="P80" i="98"/>
  <c r="P81" i="98"/>
  <c r="P82" i="98"/>
  <c r="P83" i="98"/>
  <c r="P84" i="98"/>
  <c r="P85" i="98"/>
  <c r="P86" i="98"/>
  <c r="P87" i="98"/>
  <c r="P88" i="98"/>
  <c r="P89" i="98"/>
  <c r="P90" i="98"/>
  <c r="P91" i="98"/>
  <c r="P92" i="98"/>
  <c r="P93" i="98"/>
  <c r="P94" i="98"/>
  <c r="P95" i="98"/>
  <c r="P96" i="98"/>
  <c r="P97" i="98"/>
  <c r="P98" i="98"/>
  <c r="P99" i="98"/>
  <c r="P100" i="98"/>
  <c r="P101" i="98"/>
  <c r="P102" i="98"/>
  <c r="P103" i="98"/>
  <c r="P104" i="98"/>
  <c r="P105" i="98"/>
  <c r="P106" i="98"/>
  <c r="P107" i="98"/>
  <c r="P108" i="98"/>
  <c r="P109" i="98"/>
  <c r="P110" i="98"/>
  <c r="P111" i="98"/>
  <c r="P112" i="98"/>
  <c r="P113" i="98"/>
  <c r="P114" i="98"/>
  <c r="P115" i="98"/>
  <c r="P116" i="98"/>
  <c r="P117" i="98"/>
  <c r="P118" i="98"/>
  <c r="P119" i="98"/>
  <c r="P120" i="98"/>
  <c r="P121" i="98"/>
  <c r="P122" i="98"/>
  <c r="P123" i="98"/>
  <c r="P124" i="98"/>
  <c r="P125" i="98"/>
  <c r="P126" i="98"/>
  <c r="P127" i="98"/>
  <c r="P128" i="98"/>
  <c r="P129" i="98"/>
  <c r="P130" i="98"/>
  <c r="P131" i="98"/>
  <c r="P132" i="98"/>
  <c r="P133" i="98"/>
  <c r="P134" i="98"/>
  <c r="P135" i="98"/>
  <c r="P136" i="98"/>
  <c r="P137" i="98"/>
  <c r="P138" i="98"/>
  <c r="P139" i="98"/>
  <c r="P140" i="98"/>
  <c r="P141" i="98"/>
  <c r="P142" i="98"/>
  <c r="P143" i="98"/>
  <c r="P144" i="98"/>
  <c r="P145" i="98"/>
  <c r="P146" i="98"/>
  <c r="P147" i="98"/>
  <c r="P148" i="98"/>
  <c r="P149" i="98"/>
  <c r="P150" i="98"/>
  <c r="P151" i="98"/>
  <c r="P152" i="98"/>
  <c r="P153" i="98"/>
  <c r="P154" i="98"/>
  <c r="P155" i="98"/>
  <c r="P156" i="98"/>
  <c r="P157" i="98"/>
  <c r="P158" i="98"/>
  <c r="P159" i="98"/>
  <c r="P160" i="98"/>
  <c r="P161" i="98"/>
  <c r="P162" i="98"/>
  <c r="P163" i="98"/>
  <c r="P164" i="98"/>
  <c r="P165" i="98"/>
  <c r="P166" i="98"/>
  <c r="P167" i="98"/>
  <c r="P168" i="98"/>
  <c r="P169" i="98"/>
  <c r="P170" i="98"/>
  <c r="P171" i="98"/>
  <c r="P172" i="98"/>
  <c r="P173" i="98"/>
  <c r="P174" i="98"/>
  <c r="P175" i="98"/>
  <c r="P176" i="98"/>
  <c r="P177" i="98"/>
  <c r="P178" i="98"/>
  <c r="P179" i="98"/>
  <c r="P180" i="98"/>
  <c r="P181" i="98"/>
  <c r="P182" i="98"/>
  <c r="P183" i="98"/>
  <c r="P184" i="98"/>
  <c r="P185" i="98"/>
  <c r="P186" i="98"/>
  <c r="P187" i="98"/>
  <c r="P188" i="98"/>
  <c r="P189" i="98"/>
  <c r="P190" i="98"/>
  <c r="P191" i="98"/>
  <c r="P192" i="98"/>
  <c r="P193" i="98"/>
  <c r="P194" i="98"/>
  <c r="P195" i="98"/>
  <c r="P196" i="98"/>
  <c r="P197" i="98"/>
  <c r="P198" i="98"/>
  <c r="P199" i="98"/>
  <c r="P200" i="98"/>
  <c r="P201" i="98"/>
  <c r="P202" i="98"/>
  <c r="P203" i="98"/>
  <c r="P204" i="98"/>
  <c r="P205" i="98"/>
  <c r="P206" i="98"/>
  <c r="P207" i="98"/>
  <c r="P208" i="98"/>
  <c r="P209" i="98"/>
  <c r="P210" i="98"/>
  <c r="P211" i="98"/>
  <c r="P212" i="98"/>
  <c r="P213" i="98"/>
  <c r="P214" i="98"/>
  <c r="P215" i="98"/>
  <c r="P216" i="98"/>
  <c r="P217" i="98"/>
  <c r="P218" i="98"/>
  <c r="P219" i="98"/>
  <c r="P220" i="98"/>
  <c r="P221" i="98"/>
  <c r="P222" i="98"/>
  <c r="P223" i="98"/>
  <c r="P224" i="98"/>
  <c r="P225" i="98"/>
  <c r="P226" i="98"/>
  <c r="P227" i="98"/>
  <c r="P228" i="98"/>
  <c r="P229" i="98"/>
  <c r="P230" i="98"/>
  <c r="P231" i="98"/>
  <c r="P232" i="98"/>
  <c r="P233" i="98"/>
  <c r="P234" i="98"/>
  <c r="P235" i="98"/>
  <c r="P236" i="98"/>
  <c r="P237" i="98"/>
  <c r="P238" i="98"/>
  <c r="P239" i="98"/>
  <c r="P240" i="98"/>
  <c r="P241" i="98"/>
  <c r="P242" i="98"/>
  <c r="P243" i="98"/>
  <c r="P244" i="98"/>
  <c r="P245" i="98"/>
  <c r="P246" i="98"/>
  <c r="P247" i="98"/>
  <c r="P248" i="98"/>
  <c r="P249" i="98"/>
  <c r="P250" i="98"/>
  <c r="P251" i="98"/>
  <c r="P252" i="98"/>
  <c r="P253" i="98"/>
  <c r="P254" i="98"/>
  <c r="P255" i="98"/>
  <c r="P256" i="98"/>
  <c r="P257" i="98"/>
  <c r="P258" i="98"/>
  <c r="P259" i="98"/>
  <c r="P260" i="98"/>
  <c r="P261" i="98"/>
  <c r="P262" i="98"/>
  <c r="P263" i="98"/>
  <c r="P264" i="98"/>
  <c r="P265" i="98"/>
  <c r="P266" i="98"/>
  <c r="P267" i="98"/>
  <c r="P268" i="98"/>
  <c r="P269" i="98"/>
  <c r="P270" i="98"/>
  <c r="P271" i="98"/>
  <c r="P272" i="98"/>
  <c r="P273" i="98"/>
  <c r="P274" i="98"/>
  <c r="P275" i="98"/>
  <c r="P276" i="98"/>
  <c r="P277" i="98"/>
  <c r="P278" i="98"/>
  <c r="P279" i="98"/>
  <c r="P280" i="98"/>
  <c r="P281" i="98"/>
  <c r="P282" i="98"/>
  <c r="P283" i="98"/>
  <c r="P284" i="98"/>
  <c r="P285" i="98"/>
  <c r="P286" i="98"/>
  <c r="P287" i="98"/>
  <c r="P288" i="98"/>
  <c r="P289" i="98"/>
  <c r="P290" i="98"/>
  <c r="P291" i="98"/>
  <c r="P292" i="98"/>
  <c r="P293" i="98"/>
  <c r="P294" i="98"/>
  <c r="P295" i="98"/>
  <c r="P296" i="98"/>
  <c r="P297" i="98"/>
  <c r="P298" i="98"/>
  <c r="P299" i="98"/>
  <c r="P300" i="98"/>
  <c r="O1" i="98"/>
  <c r="O2" i="98"/>
  <c r="O3" i="98"/>
  <c r="O4" i="98"/>
  <c r="O5" i="98"/>
  <c r="O6" i="98"/>
  <c r="O7" i="98"/>
  <c r="O8" i="98"/>
  <c r="O9" i="98"/>
  <c r="O10" i="98"/>
  <c r="O11" i="98"/>
  <c r="O12" i="98"/>
  <c r="O13" i="98"/>
  <c r="O14" i="98"/>
  <c r="O15" i="98"/>
  <c r="O16" i="98"/>
  <c r="O17" i="98"/>
  <c r="O18" i="98"/>
  <c r="O19" i="98"/>
  <c r="O20" i="98"/>
  <c r="O21" i="98"/>
  <c r="O22" i="98"/>
  <c r="O23" i="98"/>
  <c r="O24" i="98"/>
  <c r="O25" i="98"/>
  <c r="O26" i="98"/>
  <c r="O27" i="98"/>
  <c r="O28" i="98"/>
  <c r="O29" i="98"/>
  <c r="O30" i="98"/>
  <c r="O31" i="98"/>
  <c r="O32" i="98"/>
  <c r="O33" i="98"/>
  <c r="O34" i="98"/>
  <c r="O35" i="98"/>
  <c r="O36" i="98"/>
  <c r="O37" i="98"/>
  <c r="O38" i="98"/>
  <c r="O39" i="98"/>
  <c r="O40" i="98"/>
  <c r="O41" i="98"/>
  <c r="O42" i="98"/>
  <c r="O43" i="98"/>
  <c r="O44" i="98"/>
  <c r="O45" i="98"/>
  <c r="O46" i="98"/>
  <c r="O47" i="98"/>
  <c r="O48" i="98"/>
  <c r="O49" i="98"/>
  <c r="O50" i="98"/>
  <c r="O51" i="98"/>
  <c r="O52" i="98"/>
  <c r="O53" i="98"/>
  <c r="O54" i="98"/>
  <c r="O55" i="98"/>
  <c r="O56" i="98"/>
  <c r="O57" i="98"/>
  <c r="O58" i="98"/>
  <c r="O59" i="98"/>
  <c r="O60" i="98"/>
  <c r="O61" i="98"/>
  <c r="O62" i="98"/>
  <c r="O63" i="98"/>
  <c r="O64" i="98"/>
  <c r="O65" i="98"/>
  <c r="O66" i="98"/>
  <c r="O67" i="98"/>
  <c r="O68" i="98"/>
  <c r="O69" i="98"/>
  <c r="O70" i="98"/>
  <c r="O71" i="98"/>
  <c r="O72" i="98"/>
  <c r="O73" i="98"/>
  <c r="O74" i="98"/>
  <c r="O75" i="98"/>
  <c r="O76" i="98"/>
  <c r="O77" i="98"/>
  <c r="O78" i="98"/>
  <c r="O79" i="98"/>
  <c r="O80" i="98"/>
  <c r="O81" i="98"/>
  <c r="O82" i="98"/>
  <c r="O83" i="98"/>
  <c r="O84" i="98"/>
  <c r="O85" i="98"/>
  <c r="O86" i="98"/>
  <c r="O87" i="98"/>
  <c r="O88" i="98"/>
  <c r="O89" i="98"/>
  <c r="O90" i="98"/>
  <c r="O91" i="98"/>
  <c r="O92" i="98"/>
  <c r="O93" i="98"/>
  <c r="O94" i="98"/>
  <c r="O95" i="98"/>
  <c r="O96" i="98"/>
  <c r="O97" i="98"/>
  <c r="O98" i="98"/>
  <c r="O99" i="98"/>
  <c r="O100" i="98"/>
  <c r="O101" i="98"/>
  <c r="O102" i="98"/>
  <c r="O103" i="98"/>
  <c r="O104" i="98"/>
  <c r="O105" i="98"/>
  <c r="O106" i="98"/>
  <c r="O107" i="98"/>
  <c r="O108" i="98"/>
  <c r="O109" i="98"/>
  <c r="O110" i="98"/>
  <c r="O111" i="98"/>
  <c r="O112" i="98"/>
  <c r="O113" i="98"/>
  <c r="O114" i="98"/>
  <c r="O115" i="98"/>
  <c r="O116" i="98"/>
  <c r="O117" i="98"/>
  <c r="O118" i="98"/>
  <c r="O119" i="98"/>
  <c r="O120" i="98"/>
  <c r="O121" i="98"/>
  <c r="O122" i="98"/>
  <c r="O123" i="98"/>
  <c r="O124" i="98"/>
  <c r="O125" i="98"/>
  <c r="O126" i="98"/>
  <c r="O127" i="98"/>
  <c r="O128" i="98"/>
  <c r="O129" i="98"/>
  <c r="O130" i="98"/>
  <c r="O131" i="98"/>
  <c r="O132" i="98"/>
  <c r="O133" i="98"/>
  <c r="O134" i="98"/>
  <c r="O135" i="98"/>
  <c r="O136" i="98"/>
  <c r="O137" i="98"/>
  <c r="O138" i="98"/>
  <c r="O139" i="98"/>
  <c r="O140" i="98"/>
  <c r="O141" i="98"/>
  <c r="O142" i="98"/>
  <c r="O143" i="98"/>
  <c r="O144" i="98"/>
  <c r="O145" i="98"/>
  <c r="O146" i="98"/>
  <c r="O147" i="98"/>
  <c r="O148" i="98"/>
  <c r="O149" i="98"/>
  <c r="O150" i="98"/>
  <c r="O151" i="98"/>
  <c r="O152" i="98"/>
  <c r="O153" i="98"/>
  <c r="O154" i="98"/>
  <c r="O155" i="98"/>
  <c r="O156" i="98"/>
  <c r="O157" i="98"/>
  <c r="O158" i="98"/>
  <c r="O159" i="98"/>
  <c r="O160" i="98"/>
  <c r="O161" i="98"/>
  <c r="O162" i="98"/>
  <c r="O163" i="98"/>
  <c r="O164" i="98"/>
  <c r="O165" i="98"/>
  <c r="O166" i="98"/>
  <c r="O167" i="98"/>
  <c r="O168" i="98"/>
  <c r="O169" i="98"/>
  <c r="O170" i="98"/>
  <c r="O171" i="98"/>
  <c r="O172" i="98"/>
  <c r="O173" i="98"/>
  <c r="O174" i="98"/>
  <c r="O175" i="98"/>
  <c r="O176" i="98"/>
  <c r="O177" i="98"/>
  <c r="O178" i="98"/>
  <c r="O179" i="98"/>
  <c r="O180" i="98"/>
  <c r="O181" i="98"/>
  <c r="O182" i="98"/>
  <c r="O183" i="98"/>
  <c r="O184" i="98"/>
  <c r="O185" i="98"/>
  <c r="O186" i="98"/>
  <c r="O187" i="98"/>
  <c r="O188" i="98"/>
  <c r="O189" i="98"/>
  <c r="O190" i="98"/>
  <c r="O191" i="98"/>
  <c r="O192" i="98"/>
  <c r="O193" i="98"/>
  <c r="O194" i="98"/>
  <c r="O195" i="98"/>
  <c r="O196" i="98"/>
  <c r="O197" i="98"/>
  <c r="O198" i="98"/>
  <c r="O199" i="98"/>
  <c r="O200" i="98"/>
  <c r="O201" i="98"/>
  <c r="O202" i="98"/>
  <c r="O203" i="98"/>
  <c r="O204" i="98"/>
  <c r="O205" i="98"/>
  <c r="O206" i="98"/>
  <c r="O207" i="98"/>
  <c r="O208" i="98"/>
  <c r="O209" i="98"/>
  <c r="O210" i="98"/>
  <c r="O211" i="98"/>
  <c r="O212" i="98"/>
  <c r="O213" i="98"/>
  <c r="O214" i="98"/>
  <c r="O215" i="98"/>
  <c r="O216" i="98"/>
  <c r="O217" i="98"/>
  <c r="O218" i="98"/>
  <c r="O219" i="98"/>
  <c r="O220" i="98"/>
  <c r="O221" i="98"/>
  <c r="O222" i="98"/>
  <c r="O223" i="98"/>
  <c r="O224" i="98"/>
  <c r="O225" i="98"/>
  <c r="O226" i="98"/>
  <c r="O227" i="98"/>
  <c r="O228" i="98"/>
  <c r="O229" i="98"/>
  <c r="O230" i="98"/>
  <c r="O231" i="98"/>
  <c r="O232" i="98"/>
  <c r="O233" i="98"/>
  <c r="O234" i="98"/>
  <c r="O235" i="98"/>
  <c r="O236" i="98"/>
  <c r="O237" i="98"/>
  <c r="O238" i="98"/>
  <c r="O239" i="98"/>
  <c r="O240" i="98"/>
  <c r="O241" i="98"/>
  <c r="O242" i="98"/>
  <c r="O243" i="98"/>
  <c r="O244" i="98"/>
  <c r="O245" i="98"/>
  <c r="O246" i="98"/>
  <c r="O247" i="98"/>
  <c r="O248" i="98"/>
  <c r="O249" i="98"/>
  <c r="O250" i="98"/>
  <c r="O251" i="98"/>
  <c r="O252" i="98"/>
  <c r="O253" i="98"/>
  <c r="O254" i="98"/>
  <c r="O255" i="98"/>
  <c r="O256" i="98"/>
  <c r="O257" i="98"/>
  <c r="O258" i="98"/>
  <c r="O259" i="98"/>
  <c r="O260" i="98"/>
  <c r="O261" i="98"/>
  <c r="O262" i="98"/>
  <c r="O263" i="98"/>
  <c r="O264" i="98"/>
  <c r="O265" i="98"/>
  <c r="O266" i="98"/>
  <c r="O267" i="98"/>
  <c r="O268" i="98"/>
  <c r="O269" i="98"/>
  <c r="O270" i="98"/>
  <c r="O271" i="98"/>
  <c r="O272" i="98"/>
  <c r="O273" i="98"/>
  <c r="O274" i="98"/>
  <c r="O275" i="98"/>
  <c r="O276" i="98"/>
  <c r="O277" i="98"/>
  <c r="O278" i="98"/>
  <c r="O279" i="98"/>
  <c r="O280" i="98"/>
  <c r="O281" i="98"/>
  <c r="O282" i="98"/>
  <c r="O283" i="98"/>
  <c r="O284" i="98"/>
  <c r="O285" i="98"/>
  <c r="O286" i="98"/>
  <c r="O287" i="98"/>
  <c r="O288" i="98"/>
  <c r="O289" i="98"/>
  <c r="O290" i="98"/>
  <c r="O291" i="98"/>
  <c r="O292" i="98"/>
  <c r="O293" i="98"/>
  <c r="O294" i="98"/>
  <c r="O295" i="98"/>
  <c r="O296" i="98"/>
  <c r="O297" i="98"/>
  <c r="O298" i="98"/>
  <c r="O299" i="98"/>
  <c r="O300" i="98"/>
  <c r="N1" i="98"/>
  <c r="N2" i="98"/>
  <c r="N3" i="98"/>
  <c r="N4" i="98"/>
  <c r="N5" i="98"/>
  <c r="N6" i="98"/>
  <c r="N7" i="98"/>
  <c r="N8" i="98"/>
  <c r="N9" i="98"/>
  <c r="N10" i="98"/>
  <c r="N11" i="98"/>
  <c r="N12" i="98"/>
  <c r="N13" i="98"/>
  <c r="N14" i="98"/>
  <c r="N15" i="98"/>
  <c r="N16" i="98"/>
  <c r="N17" i="98"/>
  <c r="N18" i="98"/>
  <c r="N19" i="98"/>
  <c r="N20" i="98"/>
  <c r="N21" i="98"/>
  <c r="N22" i="98"/>
  <c r="N23" i="98"/>
  <c r="N24" i="98"/>
  <c r="N25" i="98"/>
  <c r="N26" i="98"/>
  <c r="N27" i="98"/>
  <c r="N28" i="98"/>
  <c r="N29" i="98"/>
  <c r="N30" i="98"/>
  <c r="N31" i="98"/>
  <c r="N32" i="98"/>
  <c r="N33" i="98"/>
  <c r="N34" i="98"/>
  <c r="N35" i="98"/>
  <c r="N36" i="98"/>
  <c r="N37" i="98"/>
  <c r="N38" i="98"/>
  <c r="N39" i="98"/>
  <c r="N40" i="98"/>
  <c r="N41" i="98"/>
  <c r="N42" i="98"/>
  <c r="N43" i="98"/>
  <c r="N44" i="98"/>
  <c r="N45" i="98"/>
  <c r="N46" i="98"/>
  <c r="N47" i="98"/>
  <c r="N48" i="98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62" i="98"/>
  <c r="N63" i="98"/>
  <c r="N64" i="98"/>
  <c r="N65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N82" i="98"/>
  <c r="N83" i="98"/>
  <c r="N84" i="98"/>
  <c r="N85" i="98"/>
  <c r="N86" i="98"/>
  <c r="N87" i="98"/>
  <c r="N88" i="98"/>
  <c r="N89" i="98"/>
  <c r="N90" i="98"/>
  <c r="N91" i="98"/>
  <c r="N92" i="98"/>
  <c r="N93" i="98"/>
  <c r="N94" i="98"/>
  <c r="N95" i="98"/>
  <c r="N96" i="98"/>
  <c r="N97" i="98"/>
  <c r="N98" i="98"/>
  <c r="N99" i="98"/>
  <c r="N100" i="98"/>
  <c r="N101" i="98"/>
  <c r="N102" i="98"/>
  <c r="N103" i="98"/>
  <c r="N104" i="98"/>
  <c r="N105" i="98"/>
  <c r="N106" i="98"/>
  <c r="N107" i="98"/>
  <c r="N108" i="98"/>
  <c r="N109" i="98"/>
  <c r="N110" i="98"/>
  <c r="N111" i="98"/>
  <c r="N112" i="98"/>
  <c r="N113" i="98"/>
  <c r="N114" i="98"/>
  <c r="N115" i="98"/>
  <c r="N116" i="98"/>
  <c r="N117" i="98"/>
  <c r="N118" i="98"/>
  <c r="N119" i="98"/>
  <c r="N120" i="98"/>
  <c r="N121" i="98"/>
  <c r="N122" i="98"/>
  <c r="N123" i="98"/>
  <c r="N124" i="98"/>
  <c r="N125" i="98"/>
  <c r="N126" i="98"/>
  <c r="N127" i="98"/>
  <c r="N128" i="98"/>
  <c r="N129" i="98"/>
  <c r="N130" i="98"/>
  <c r="N131" i="98"/>
  <c r="N132" i="98"/>
  <c r="N133" i="98"/>
  <c r="N134" i="98"/>
  <c r="N135" i="98"/>
  <c r="N136" i="98"/>
  <c r="N137" i="98"/>
  <c r="N138" i="98"/>
  <c r="N139" i="98"/>
  <c r="N140" i="98"/>
  <c r="N141" i="98"/>
  <c r="N142" i="98"/>
  <c r="N143" i="98"/>
  <c r="N144" i="98"/>
  <c r="N145" i="98"/>
  <c r="N146" i="98"/>
  <c r="N147" i="98"/>
  <c r="N148" i="98"/>
  <c r="N149" i="98"/>
  <c r="N150" i="98"/>
  <c r="N151" i="98"/>
  <c r="N152" i="98"/>
  <c r="N153" i="98"/>
  <c r="N154" i="98"/>
  <c r="N155" i="98"/>
  <c r="N156" i="98"/>
  <c r="N157" i="98"/>
  <c r="N158" i="98"/>
  <c r="N159" i="98"/>
  <c r="N160" i="98"/>
  <c r="N161" i="98"/>
  <c r="N162" i="98"/>
  <c r="N163" i="98"/>
  <c r="N164" i="98"/>
  <c r="N165" i="98"/>
  <c r="N166" i="98"/>
  <c r="N167" i="98"/>
  <c r="N168" i="98"/>
  <c r="N169" i="98"/>
  <c r="N170" i="98"/>
  <c r="N171" i="98"/>
  <c r="N172" i="98"/>
  <c r="N173" i="98"/>
  <c r="N174" i="98"/>
  <c r="N175" i="98"/>
  <c r="N176" i="98"/>
  <c r="N177" i="98"/>
  <c r="N178" i="98"/>
  <c r="N179" i="98"/>
  <c r="N180" i="98"/>
  <c r="N181" i="98"/>
  <c r="N182" i="98"/>
  <c r="N183" i="98"/>
  <c r="N184" i="98"/>
  <c r="N185" i="98"/>
  <c r="N186" i="98"/>
  <c r="N187" i="98"/>
  <c r="N188" i="98"/>
  <c r="N189" i="98"/>
  <c r="N190" i="98"/>
  <c r="N191" i="98"/>
  <c r="N192" i="98"/>
  <c r="N193" i="98"/>
  <c r="N194" i="98"/>
  <c r="N195" i="98"/>
  <c r="N196" i="98"/>
  <c r="N197" i="98"/>
  <c r="N198" i="98"/>
  <c r="N199" i="98"/>
  <c r="N200" i="98"/>
  <c r="N201" i="98"/>
  <c r="N202" i="98"/>
  <c r="N203" i="98"/>
  <c r="N204" i="98"/>
  <c r="N205" i="98"/>
  <c r="N206" i="98"/>
  <c r="N207" i="98"/>
  <c r="N208" i="98"/>
  <c r="N209" i="98"/>
  <c r="N210" i="98"/>
  <c r="N211" i="98"/>
  <c r="N212" i="98"/>
  <c r="N213" i="98"/>
  <c r="N214" i="98"/>
  <c r="N215" i="98"/>
  <c r="N216" i="98"/>
  <c r="N217" i="98"/>
  <c r="N218" i="98"/>
  <c r="N219" i="98"/>
  <c r="N220" i="98"/>
  <c r="N221" i="98"/>
  <c r="N222" i="98"/>
  <c r="N223" i="98"/>
  <c r="N224" i="98"/>
  <c r="N225" i="98"/>
  <c r="N226" i="98"/>
  <c r="N227" i="98"/>
  <c r="N228" i="98"/>
  <c r="N229" i="98"/>
  <c r="N230" i="98"/>
  <c r="N231" i="98"/>
  <c r="N232" i="98"/>
  <c r="N233" i="98"/>
  <c r="N234" i="98"/>
  <c r="N235" i="98"/>
  <c r="N236" i="98"/>
  <c r="N237" i="98"/>
  <c r="N238" i="98"/>
  <c r="N239" i="98"/>
  <c r="N240" i="98"/>
  <c r="N241" i="98"/>
  <c r="N242" i="98"/>
  <c r="N243" i="98"/>
  <c r="N244" i="98"/>
  <c r="N245" i="98"/>
  <c r="N246" i="98"/>
  <c r="N247" i="98"/>
  <c r="N248" i="98"/>
  <c r="N249" i="98"/>
  <c r="N250" i="98"/>
  <c r="N251" i="98"/>
  <c r="N252" i="98"/>
  <c r="N253" i="98"/>
  <c r="N254" i="98"/>
  <c r="N255" i="98"/>
  <c r="N256" i="98"/>
  <c r="N257" i="98"/>
  <c r="N258" i="98"/>
  <c r="N259" i="98"/>
  <c r="N260" i="98"/>
  <c r="N261" i="98"/>
  <c r="N262" i="98"/>
  <c r="N263" i="98"/>
  <c r="N264" i="98"/>
  <c r="N265" i="98"/>
  <c r="N266" i="98"/>
  <c r="N267" i="98"/>
  <c r="N268" i="98"/>
  <c r="N269" i="98"/>
  <c r="N270" i="98"/>
  <c r="N271" i="98"/>
  <c r="N272" i="98"/>
  <c r="N273" i="98"/>
  <c r="N274" i="98"/>
  <c r="N275" i="98"/>
  <c r="N276" i="98"/>
  <c r="N277" i="98"/>
  <c r="N278" i="98"/>
  <c r="N279" i="98"/>
  <c r="N280" i="98"/>
  <c r="N281" i="98"/>
  <c r="N282" i="98"/>
  <c r="N283" i="98"/>
  <c r="N284" i="98"/>
  <c r="N285" i="98"/>
  <c r="N286" i="98"/>
  <c r="N287" i="98"/>
  <c r="N288" i="98"/>
  <c r="N289" i="98"/>
  <c r="N290" i="98"/>
  <c r="N291" i="98"/>
  <c r="N292" i="98"/>
  <c r="N293" i="98"/>
  <c r="N294" i="98"/>
  <c r="N295" i="98"/>
  <c r="N296" i="98"/>
  <c r="N297" i="98"/>
  <c r="N298" i="98"/>
  <c r="N299" i="98"/>
  <c r="N300" i="98"/>
  <c r="L1" i="98"/>
  <c r="L2" i="98"/>
  <c r="L3" i="98"/>
  <c r="L4" i="98"/>
  <c r="L5" i="98"/>
  <c r="L6" i="98"/>
  <c r="L7" i="98"/>
  <c r="L8" i="98"/>
  <c r="L9" i="98"/>
  <c r="L10" i="98"/>
  <c r="L11" i="98"/>
  <c r="L12" i="98"/>
  <c r="L13" i="98"/>
  <c r="L14" i="98"/>
  <c r="L15" i="98"/>
  <c r="L16" i="98"/>
  <c r="L17" i="98"/>
  <c r="L18" i="98"/>
  <c r="L19" i="98"/>
  <c r="L20" i="98"/>
  <c r="L21" i="98"/>
  <c r="L22" i="98"/>
  <c r="L23" i="98"/>
  <c r="L24" i="98"/>
  <c r="L25" i="98"/>
  <c r="L26" i="98"/>
  <c r="L27" i="98"/>
  <c r="L28" i="98"/>
  <c r="L29" i="98"/>
  <c r="L30" i="98"/>
  <c r="L31" i="98"/>
  <c r="L32" i="98"/>
  <c r="L33" i="98"/>
  <c r="L34" i="98"/>
  <c r="L35" i="98"/>
  <c r="L36" i="98"/>
  <c r="L37" i="98"/>
  <c r="L38" i="98"/>
  <c r="L39" i="98"/>
  <c r="L40" i="98"/>
  <c r="L41" i="98"/>
  <c r="L42" i="98"/>
  <c r="L43" i="98"/>
  <c r="L44" i="98"/>
  <c r="L45" i="98"/>
  <c r="L46" i="98"/>
  <c r="L47" i="98"/>
  <c r="L48" i="98"/>
  <c r="L49" i="98"/>
  <c r="L50" i="98"/>
  <c r="L51" i="98"/>
  <c r="L52" i="98"/>
  <c r="L53" i="98"/>
  <c r="L54" i="98"/>
  <c r="L55" i="98"/>
  <c r="L56" i="98"/>
  <c r="L57" i="98"/>
  <c r="L58" i="98"/>
  <c r="L59" i="98"/>
  <c r="L60" i="98"/>
  <c r="L61" i="98"/>
  <c r="L62" i="98"/>
  <c r="L63" i="98"/>
  <c r="L64" i="98"/>
  <c r="L65" i="98"/>
  <c r="L66" i="98"/>
  <c r="L67" i="98"/>
  <c r="L68" i="98"/>
  <c r="L69" i="98"/>
  <c r="L70" i="98"/>
  <c r="L71" i="98"/>
  <c r="L72" i="98"/>
  <c r="L73" i="98"/>
  <c r="L74" i="98"/>
  <c r="L75" i="98"/>
  <c r="L76" i="98"/>
  <c r="L77" i="98"/>
  <c r="L78" i="98"/>
  <c r="L79" i="98"/>
  <c r="L80" i="98"/>
  <c r="L81" i="98"/>
  <c r="L82" i="98"/>
  <c r="L83" i="98"/>
  <c r="L84" i="98"/>
  <c r="L85" i="98"/>
  <c r="L86" i="98"/>
  <c r="L87" i="98"/>
  <c r="L88" i="98"/>
  <c r="L89" i="98"/>
  <c r="L90" i="98"/>
  <c r="L91" i="98"/>
  <c r="L92" i="98"/>
  <c r="L93" i="98"/>
  <c r="L94" i="98"/>
  <c r="L95" i="98"/>
  <c r="L96" i="98"/>
  <c r="L97" i="98"/>
  <c r="L98" i="98"/>
  <c r="L99" i="98"/>
  <c r="L100" i="98"/>
  <c r="L101" i="98"/>
  <c r="L102" i="98"/>
  <c r="L103" i="98"/>
  <c r="L104" i="98"/>
  <c r="L105" i="98"/>
  <c r="L106" i="98"/>
  <c r="L107" i="98"/>
  <c r="L108" i="98"/>
  <c r="L109" i="98"/>
  <c r="L110" i="98"/>
  <c r="L111" i="98"/>
  <c r="L112" i="98"/>
  <c r="L113" i="98"/>
  <c r="L114" i="98"/>
  <c r="L115" i="98"/>
  <c r="L116" i="98"/>
  <c r="L117" i="98"/>
  <c r="L118" i="98"/>
  <c r="L119" i="98"/>
  <c r="L120" i="98"/>
  <c r="L121" i="98"/>
  <c r="L122" i="98"/>
  <c r="L123" i="98"/>
  <c r="L124" i="98"/>
  <c r="L125" i="98"/>
  <c r="L126" i="98"/>
  <c r="L127" i="98"/>
  <c r="L128" i="98"/>
  <c r="L129" i="98"/>
  <c r="L130" i="98"/>
  <c r="L131" i="98"/>
  <c r="L132" i="98"/>
  <c r="L133" i="98"/>
  <c r="L134" i="98"/>
  <c r="L135" i="98"/>
  <c r="L136" i="98"/>
  <c r="L137" i="98"/>
  <c r="L138" i="98"/>
  <c r="L139" i="98"/>
  <c r="L140" i="98"/>
  <c r="L141" i="98"/>
  <c r="L142" i="98"/>
  <c r="L143" i="98"/>
  <c r="L144" i="98"/>
  <c r="L145" i="98"/>
  <c r="L146" i="98"/>
  <c r="L147" i="98"/>
  <c r="L148" i="98"/>
  <c r="L149" i="98"/>
  <c r="L150" i="98"/>
  <c r="L151" i="98"/>
  <c r="L152" i="98"/>
  <c r="L153" i="98"/>
  <c r="L154" i="98"/>
  <c r="L155" i="98"/>
  <c r="L156" i="98"/>
  <c r="L157" i="98"/>
  <c r="L158" i="98"/>
  <c r="L159" i="98"/>
  <c r="L160" i="98"/>
  <c r="L161" i="98"/>
  <c r="L162" i="98"/>
  <c r="L163" i="98"/>
  <c r="L164" i="98"/>
  <c r="L165" i="98"/>
  <c r="L166" i="98"/>
  <c r="L167" i="98"/>
  <c r="L168" i="98"/>
  <c r="L169" i="98"/>
  <c r="L170" i="98"/>
  <c r="L171" i="98"/>
  <c r="L172" i="98"/>
  <c r="L173" i="98"/>
  <c r="L174" i="98"/>
  <c r="L175" i="98"/>
  <c r="L176" i="98"/>
  <c r="L177" i="98"/>
  <c r="L178" i="98"/>
  <c r="L179" i="98"/>
  <c r="L180" i="98"/>
  <c r="L181" i="98"/>
  <c r="L182" i="98"/>
  <c r="L183" i="98"/>
  <c r="L184" i="98"/>
  <c r="L185" i="98"/>
  <c r="L186" i="98"/>
  <c r="L187" i="98"/>
  <c r="L188" i="98"/>
  <c r="L189" i="98"/>
  <c r="L190" i="98"/>
  <c r="L191" i="98"/>
  <c r="L192" i="98"/>
  <c r="L193" i="98"/>
  <c r="L194" i="98"/>
  <c r="L195" i="98"/>
  <c r="L196" i="98"/>
  <c r="L197" i="98"/>
  <c r="L198" i="98"/>
  <c r="L199" i="98"/>
  <c r="L200" i="98"/>
  <c r="L201" i="98"/>
  <c r="L202" i="98"/>
  <c r="L203" i="98"/>
  <c r="L204" i="98"/>
  <c r="L205" i="98"/>
  <c r="L206" i="98"/>
  <c r="L207" i="98"/>
  <c r="L208" i="98"/>
  <c r="L209" i="98"/>
  <c r="L210" i="98"/>
  <c r="L211" i="98"/>
  <c r="L212" i="98"/>
  <c r="L213" i="98"/>
  <c r="L214" i="98"/>
  <c r="L215" i="98"/>
  <c r="L216" i="98"/>
  <c r="L217" i="98"/>
  <c r="L218" i="98"/>
  <c r="L219" i="98"/>
  <c r="L220" i="98"/>
  <c r="L221" i="98"/>
  <c r="L222" i="98"/>
  <c r="L223" i="98"/>
  <c r="L224" i="98"/>
  <c r="L225" i="98"/>
  <c r="L226" i="98"/>
  <c r="L227" i="98"/>
  <c r="L228" i="98"/>
  <c r="L229" i="98"/>
  <c r="L230" i="98"/>
  <c r="L231" i="98"/>
  <c r="L232" i="98"/>
  <c r="L233" i="98"/>
  <c r="L234" i="98"/>
  <c r="L235" i="98"/>
  <c r="L236" i="98"/>
  <c r="L237" i="98"/>
  <c r="L238" i="98"/>
  <c r="L239" i="98"/>
  <c r="L240" i="98"/>
  <c r="L241" i="98"/>
  <c r="L242" i="98"/>
  <c r="L243" i="98"/>
  <c r="L244" i="98"/>
  <c r="L245" i="98"/>
  <c r="L246" i="98"/>
  <c r="L247" i="98"/>
  <c r="L248" i="98"/>
  <c r="L249" i="98"/>
  <c r="L250" i="98"/>
  <c r="L251" i="98"/>
  <c r="L252" i="98"/>
  <c r="L253" i="98"/>
  <c r="L254" i="98"/>
  <c r="L255" i="98"/>
  <c r="L256" i="98"/>
  <c r="L257" i="98"/>
  <c r="L258" i="98"/>
  <c r="L259" i="98"/>
  <c r="L260" i="98"/>
  <c r="L261" i="98"/>
  <c r="L262" i="98"/>
  <c r="L263" i="98"/>
  <c r="L264" i="98"/>
  <c r="L265" i="98"/>
  <c r="L266" i="98"/>
  <c r="L267" i="98"/>
  <c r="L268" i="98"/>
  <c r="L269" i="98"/>
  <c r="L270" i="98"/>
  <c r="L271" i="98"/>
  <c r="L272" i="98"/>
  <c r="L273" i="98"/>
  <c r="L274" i="98"/>
  <c r="L275" i="98"/>
  <c r="L276" i="98"/>
  <c r="L277" i="98"/>
  <c r="L278" i="98"/>
  <c r="L279" i="98"/>
  <c r="L280" i="98"/>
  <c r="L281" i="98"/>
  <c r="L282" i="98"/>
  <c r="L283" i="98"/>
  <c r="L284" i="98"/>
  <c r="L285" i="98"/>
  <c r="L286" i="98"/>
  <c r="L287" i="98"/>
  <c r="L288" i="98"/>
  <c r="L289" i="98"/>
  <c r="L290" i="98"/>
  <c r="L291" i="98"/>
  <c r="L292" i="98"/>
  <c r="L293" i="98"/>
  <c r="L294" i="98"/>
  <c r="L295" i="98"/>
  <c r="L296" i="98"/>
  <c r="L297" i="98"/>
  <c r="L298" i="98"/>
  <c r="L299" i="98"/>
  <c r="L300" i="98"/>
  <c r="K1" i="98"/>
  <c r="K2" i="98"/>
  <c r="K3" i="98"/>
  <c r="K4" i="98"/>
  <c r="K5" i="98"/>
  <c r="K6" i="98"/>
  <c r="K7" i="98"/>
  <c r="K8" i="98"/>
  <c r="K9" i="98"/>
  <c r="K10" i="98"/>
  <c r="K11" i="98"/>
  <c r="K12" i="98"/>
  <c r="K13" i="98"/>
  <c r="K14" i="98"/>
  <c r="K15" i="98"/>
  <c r="K16" i="98"/>
  <c r="K17" i="98"/>
  <c r="K18" i="98"/>
  <c r="K19" i="98"/>
  <c r="K20" i="98"/>
  <c r="K21" i="98"/>
  <c r="K22" i="98"/>
  <c r="K23" i="98"/>
  <c r="K24" i="98"/>
  <c r="K25" i="98"/>
  <c r="K26" i="98"/>
  <c r="K27" i="98"/>
  <c r="K28" i="98"/>
  <c r="K29" i="98"/>
  <c r="K30" i="98"/>
  <c r="K31" i="98"/>
  <c r="K32" i="98"/>
  <c r="K33" i="98"/>
  <c r="K34" i="98"/>
  <c r="K35" i="98"/>
  <c r="K36" i="98"/>
  <c r="K37" i="98"/>
  <c r="K38" i="98"/>
  <c r="K39" i="98"/>
  <c r="K40" i="98"/>
  <c r="K41" i="98"/>
  <c r="K42" i="98"/>
  <c r="K43" i="98"/>
  <c r="K44" i="98"/>
  <c r="K45" i="98"/>
  <c r="K46" i="98"/>
  <c r="K47" i="98"/>
  <c r="K48" i="98"/>
  <c r="K49" i="98"/>
  <c r="K50" i="98"/>
  <c r="K51" i="98"/>
  <c r="K52" i="98"/>
  <c r="K53" i="98"/>
  <c r="K54" i="98"/>
  <c r="K55" i="98"/>
  <c r="K56" i="98"/>
  <c r="K57" i="98"/>
  <c r="K58" i="98"/>
  <c r="K59" i="98"/>
  <c r="K60" i="98"/>
  <c r="K61" i="98"/>
  <c r="K62" i="98"/>
  <c r="K63" i="98"/>
  <c r="K64" i="98"/>
  <c r="K65" i="98"/>
  <c r="K66" i="98"/>
  <c r="K67" i="98"/>
  <c r="K68" i="98"/>
  <c r="K69" i="98"/>
  <c r="K70" i="98"/>
  <c r="K71" i="98"/>
  <c r="K72" i="98"/>
  <c r="K73" i="98"/>
  <c r="K74" i="98"/>
  <c r="K75" i="98"/>
  <c r="K76" i="98"/>
  <c r="K77" i="98"/>
  <c r="K78" i="98"/>
  <c r="K79" i="98"/>
  <c r="K80" i="98"/>
  <c r="K81" i="98"/>
  <c r="K82" i="98"/>
  <c r="K83" i="98"/>
  <c r="K84" i="98"/>
  <c r="K85" i="98"/>
  <c r="K86" i="98"/>
  <c r="K87" i="98"/>
  <c r="K88" i="98"/>
  <c r="K89" i="98"/>
  <c r="K90" i="98"/>
  <c r="K91" i="98"/>
  <c r="K92" i="98"/>
  <c r="K93" i="98"/>
  <c r="K94" i="98"/>
  <c r="K95" i="98"/>
  <c r="K96" i="98"/>
  <c r="K97" i="98"/>
  <c r="K98" i="98"/>
  <c r="K99" i="98"/>
  <c r="K100" i="98"/>
  <c r="K101" i="98"/>
  <c r="K102" i="98"/>
  <c r="K103" i="98"/>
  <c r="K104" i="98"/>
  <c r="K105" i="98"/>
  <c r="K106" i="98"/>
  <c r="K107" i="98"/>
  <c r="K108" i="98"/>
  <c r="K109" i="98"/>
  <c r="K110" i="98"/>
  <c r="K111" i="98"/>
  <c r="K112" i="98"/>
  <c r="K113" i="98"/>
  <c r="K114" i="98"/>
  <c r="K115" i="98"/>
  <c r="K116" i="98"/>
  <c r="K117" i="98"/>
  <c r="K118" i="98"/>
  <c r="K119" i="98"/>
  <c r="K120" i="98"/>
  <c r="K121" i="98"/>
  <c r="K122" i="98"/>
  <c r="K123" i="98"/>
  <c r="K124" i="98"/>
  <c r="K125" i="98"/>
  <c r="K126" i="98"/>
  <c r="K127" i="98"/>
  <c r="K128" i="98"/>
  <c r="K129" i="98"/>
  <c r="K130" i="98"/>
  <c r="K131" i="98"/>
  <c r="K132" i="98"/>
  <c r="K133" i="98"/>
  <c r="K134" i="98"/>
  <c r="K135" i="98"/>
  <c r="K136" i="98"/>
  <c r="K137" i="98"/>
  <c r="K138" i="98"/>
  <c r="K139" i="98"/>
  <c r="K140" i="98"/>
  <c r="K141" i="98"/>
  <c r="K142" i="98"/>
  <c r="K143" i="98"/>
  <c r="K144" i="98"/>
  <c r="K145" i="98"/>
  <c r="K146" i="98"/>
  <c r="K147" i="98"/>
  <c r="K148" i="98"/>
  <c r="K149" i="98"/>
  <c r="K150" i="98"/>
  <c r="K151" i="98"/>
  <c r="K152" i="98"/>
  <c r="K153" i="98"/>
  <c r="K154" i="98"/>
  <c r="K155" i="98"/>
  <c r="K156" i="98"/>
  <c r="K157" i="98"/>
  <c r="K158" i="98"/>
  <c r="K159" i="98"/>
  <c r="K160" i="98"/>
  <c r="K161" i="98"/>
  <c r="K162" i="98"/>
  <c r="K163" i="98"/>
  <c r="K164" i="98"/>
  <c r="K165" i="98"/>
  <c r="K166" i="98"/>
  <c r="K167" i="98"/>
  <c r="K168" i="98"/>
  <c r="K169" i="98"/>
  <c r="K170" i="98"/>
  <c r="K171" i="98"/>
  <c r="K172" i="98"/>
  <c r="K173" i="98"/>
  <c r="K174" i="98"/>
  <c r="K175" i="98"/>
  <c r="K176" i="98"/>
  <c r="K177" i="98"/>
  <c r="K178" i="98"/>
  <c r="K179" i="98"/>
  <c r="K180" i="98"/>
  <c r="K181" i="98"/>
  <c r="K182" i="98"/>
  <c r="K183" i="98"/>
  <c r="K184" i="98"/>
  <c r="K185" i="98"/>
  <c r="K186" i="98"/>
  <c r="K187" i="98"/>
  <c r="K188" i="98"/>
  <c r="K189" i="98"/>
  <c r="K190" i="98"/>
  <c r="K191" i="98"/>
  <c r="K192" i="98"/>
  <c r="K193" i="98"/>
  <c r="K194" i="98"/>
  <c r="K195" i="98"/>
  <c r="K196" i="98"/>
  <c r="K197" i="98"/>
  <c r="K198" i="98"/>
  <c r="K199" i="98"/>
  <c r="K200" i="98"/>
  <c r="K201" i="98"/>
  <c r="K202" i="98"/>
  <c r="K203" i="98"/>
  <c r="K204" i="98"/>
  <c r="K205" i="98"/>
  <c r="K206" i="98"/>
  <c r="K207" i="98"/>
  <c r="K208" i="98"/>
  <c r="K209" i="98"/>
  <c r="K210" i="98"/>
  <c r="K211" i="98"/>
  <c r="K212" i="98"/>
  <c r="K213" i="98"/>
  <c r="K214" i="98"/>
  <c r="K215" i="98"/>
  <c r="K216" i="98"/>
  <c r="K217" i="98"/>
  <c r="K218" i="98"/>
  <c r="K219" i="98"/>
  <c r="K220" i="98"/>
  <c r="K221" i="98"/>
  <c r="K222" i="98"/>
  <c r="K223" i="98"/>
  <c r="K224" i="98"/>
  <c r="K225" i="98"/>
  <c r="K226" i="98"/>
  <c r="K227" i="98"/>
  <c r="K228" i="98"/>
  <c r="K229" i="98"/>
  <c r="K230" i="98"/>
  <c r="K231" i="98"/>
  <c r="K232" i="98"/>
  <c r="K233" i="98"/>
  <c r="K234" i="98"/>
  <c r="K235" i="98"/>
  <c r="K236" i="98"/>
  <c r="K237" i="98"/>
  <c r="K238" i="98"/>
  <c r="K239" i="98"/>
  <c r="K240" i="98"/>
  <c r="K241" i="98"/>
  <c r="K242" i="98"/>
  <c r="K243" i="98"/>
  <c r="K244" i="98"/>
  <c r="K245" i="98"/>
  <c r="K246" i="98"/>
  <c r="K247" i="98"/>
  <c r="K248" i="98"/>
  <c r="K249" i="98"/>
  <c r="K250" i="98"/>
  <c r="K251" i="98"/>
  <c r="K252" i="98"/>
  <c r="K253" i="98"/>
  <c r="K254" i="98"/>
  <c r="K255" i="98"/>
  <c r="K256" i="98"/>
  <c r="K257" i="98"/>
  <c r="K258" i="98"/>
  <c r="K259" i="98"/>
  <c r="K260" i="98"/>
  <c r="K261" i="98"/>
  <c r="K262" i="98"/>
  <c r="K263" i="98"/>
  <c r="K264" i="98"/>
  <c r="K265" i="98"/>
  <c r="K266" i="98"/>
  <c r="K267" i="98"/>
  <c r="K268" i="98"/>
  <c r="K269" i="98"/>
  <c r="K270" i="98"/>
  <c r="K271" i="98"/>
  <c r="K272" i="98"/>
  <c r="K273" i="98"/>
  <c r="K274" i="98"/>
  <c r="K275" i="98"/>
  <c r="K276" i="98"/>
  <c r="K277" i="98"/>
  <c r="K278" i="98"/>
  <c r="K279" i="98"/>
  <c r="K280" i="98"/>
  <c r="K281" i="98"/>
  <c r="K282" i="98"/>
  <c r="K283" i="98"/>
  <c r="K284" i="98"/>
  <c r="K285" i="98"/>
  <c r="K286" i="98"/>
  <c r="K287" i="98"/>
  <c r="K288" i="98"/>
  <c r="K289" i="98"/>
  <c r="K290" i="98"/>
  <c r="K291" i="98"/>
  <c r="K292" i="98"/>
  <c r="K293" i="98"/>
  <c r="K294" i="98"/>
  <c r="K295" i="98"/>
  <c r="K296" i="98"/>
  <c r="K297" i="98"/>
  <c r="K298" i="98"/>
  <c r="K299" i="98"/>
  <c r="K300" i="98"/>
  <c r="J1" i="98"/>
  <c r="J2" i="98"/>
  <c r="J3" i="98"/>
  <c r="J4" i="98"/>
  <c r="J5" i="98"/>
  <c r="J6" i="98"/>
  <c r="J7" i="98"/>
  <c r="J8" i="98"/>
  <c r="J9" i="98"/>
  <c r="J10" i="98"/>
  <c r="J11" i="98"/>
  <c r="J12" i="98"/>
  <c r="J13" i="98"/>
  <c r="J14" i="98"/>
  <c r="J15" i="98"/>
  <c r="J16" i="98"/>
  <c r="J17" i="98"/>
  <c r="J18" i="98"/>
  <c r="J19" i="98"/>
  <c r="J20" i="98"/>
  <c r="J21" i="98"/>
  <c r="J22" i="98"/>
  <c r="J23" i="98"/>
  <c r="J24" i="98"/>
  <c r="J25" i="98"/>
  <c r="J26" i="98"/>
  <c r="J27" i="98"/>
  <c r="J28" i="98"/>
  <c r="J29" i="98"/>
  <c r="J30" i="98"/>
  <c r="J31" i="98"/>
  <c r="J32" i="98"/>
  <c r="J33" i="98"/>
  <c r="J34" i="98"/>
  <c r="J35" i="98"/>
  <c r="J36" i="98"/>
  <c r="J37" i="98"/>
  <c r="J38" i="98"/>
  <c r="J39" i="98"/>
  <c r="J40" i="98"/>
  <c r="J41" i="98"/>
  <c r="J42" i="98"/>
  <c r="J43" i="98"/>
  <c r="J44" i="98"/>
  <c r="J45" i="98"/>
  <c r="J46" i="98"/>
  <c r="J47" i="98"/>
  <c r="J48" i="98"/>
  <c r="J49" i="98"/>
  <c r="J50" i="98"/>
  <c r="J51" i="98"/>
  <c r="J52" i="98"/>
  <c r="J53" i="98"/>
  <c r="J54" i="98"/>
  <c r="J55" i="98"/>
  <c r="J56" i="98"/>
  <c r="J57" i="98"/>
  <c r="J58" i="98"/>
  <c r="J59" i="98"/>
  <c r="J60" i="98"/>
  <c r="J61" i="98"/>
  <c r="J62" i="98"/>
  <c r="J63" i="98"/>
  <c r="J64" i="98"/>
  <c r="J65" i="98"/>
  <c r="J66" i="98"/>
  <c r="J67" i="98"/>
  <c r="J68" i="98"/>
  <c r="J69" i="98"/>
  <c r="J70" i="98"/>
  <c r="J71" i="98"/>
  <c r="J72" i="98"/>
  <c r="J73" i="98"/>
  <c r="J74" i="98"/>
  <c r="J75" i="98"/>
  <c r="J76" i="98"/>
  <c r="J77" i="98"/>
  <c r="J78" i="98"/>
  <c r="J79" i="98"/>
  <c r="J80" i="98"/>
  <c r="J81" i="98"/>
  <c r="J82" i="98"/>
  <c r="J83" i="98"/>
  <c r="J84" i="98"/>
  <c r="J85" i="98"/>
  <c r="J86" i="98"/>
  <c r="J87" i="98"/>
  <c r="J88" i="98"/>
  <c r="J89" i="98"/>
  <c r="J90" i="98"/>
  <c r="J91" i="98"/>
  <c r="J92" i="98"/>
  <c r="J93" i="98"/>
  <c r="J94" i="98"/>
  <c r="J95" i="98"/>
  <c r="J96" i="98"/>
  <c r="J97" i="98"/>
  <c r="J98" i="98"/>
  <c r="J99" i="98"/>
  <c r="J100" i="98"/>
  <c r="J101" i="98"/>
  <c r="J102" i="98"/>
  <c r="J103" i="98"/>
  <c r="J104" i="98"/>
  <c r="J105" i="98"/>
  <c r="J106" i="98"/>
  <c r="J107" i="98"/>
  <c r="J108" i="98"/>
  <c r="J109" i="98"/>
  <c r="J110" i="98"/>
  <c r="J111" i="98"/>
  <c r="J112" i="98"/>
  <c r="J113" i="98"/>
  <c r="J114" i="98"/>
  <c r="J115" i="98"/>
  <c r="J116" i="98"/>
  <c r="J117" i="98"/>
  <c r="J118" i="98"/>
  <c r="J119" i="98"/>
  <c r="J120" i="98"/>
  <c r="J121" i="98"/>
  <c r="J122" i="98"/>
  <c r="J123" i="98"/>
  <c r="J124" i="98"/>
  <c r="J125" i="98"/>
  <c r="J126" i="98"/>
  <c r="J127" i="98"/>
  <c r="J128" i="98"/>
  <c r="J129" i="98"/>
  <c r="J130" i="98"/>
  <c r="J131" i="98"/>
  <c r="J132" i="98"/>
  <c r="J133" i="98"/>
  <c r="J134" i="98"/>
  <c r="J135" i="98"/>
  <c r="J136" i="98"/>
  <c r="J137" i="98"/>
  <c r="J138" i="98"/>
  <c r="J139" i="98"/>
  <c r="J140" i="98"/>
  <c r="J141" i="98"/>
  <c r="J142" i="98"/>
  <c r="J143" i="98"/>
  <c r="J144" i="98"/>
  <c r="J145" i="98"/>
  <c r="J146" i="98"/>
  <c r="J147" i="98"/>
  <c r="J148" i="98"/>
  <c r="J149" i="98"/>
  <c r="J150" i="98"/>
  <c r="J151" i="98"/>
  <c r="J152" i="98"/>
  <c r="J153" i="98"/>
  <c r="J154" i="98"/>
  <c r="J155" i="98"/>
  <c r="J156" i="98"/>
  <c r="J157" i="98"/>
  <c r="J158" i="98"/>
  <c r="J159" i="98"/>
  <c r="J160" i="98"/>
  <c r="J161" i="98"/>
  <c r="J162" i="98"/>
  <c r="J163" i="98"/>
  <c r="J164" i="98"/>
  <c r="J165" i="98"/>
  <c r="J166" i="98"/>
  <c r="J167" i="98"/>
  <c r="J168" i="98"/>
  <c r="J169" i="98"/>
  <c r="J170" i="98"/>
  <c r="J171" i="98"/>
  <c r="J172" i="98"/>
  <c r="J173" i="98"/>
  <c r="J174" i="98"/>
  <c r="J175" i="98"/>
  <c r="J176" i="98"/>
  <c r="J177" i="98"/>
  <c r="J178" i="98"/>
  <c r="J179" i="98"/>
  <c r="J180" i="98"/>
  <c r="J181" i="98"/>
  <c r="J182" i="98"/>
  <c r="J183" i="98"/>
  <c r="J184" i="98"/>
  <c r="J185" i="98"/>
  <c r="J186" i="98"/>
  <c r="J187" i="98"/>
  <c r="J188" i="98"/>
  <c r="J189" i="98"/>
  <c r="J190" i="98"/>
  <c r="J191" i="98"/>
  <c r="J192" i="98"/>
  <c r="J193" i="98"/>
  <c r="J194" i="98"/>
  <c r="J195" i="98"/>
  <c r="J196" i="98"/>
  <c r="J197" i="98"/>
  <c r="J198" i="98"/>
  <c r="J199" i="98"/>
  <c r="J200" i="98"/>
  <c r="J201" i="98"/>
  <c r="J202" i="98"/>
  <c r="J203" i="98"/>
  <c r="J204" i="98"/>
  <c r="J205" i="98"/>
  <c r="J206" i="98"/>
  <c r="J207" i="98"/>
  <c r="J208" i="98"/>
  <c r="J209" i="98"/>
  <c r="J210" i="98"/>
  <c r="J211" i="98"/>
  <c r="J212" i="98"/>
  <c r="J213" i="98"/>
  <c r="J214" i="98"/>
  <c r="J215" i="98"/>
  <c r="J216" i="98"/>
  <c r="J217" i="98"/>
  <c r="J218" i="98"/>
  <c r="J219" i="98"/>
  <c r="J220" i="98"/>
  <c r="J221" i="98"/>
  <c r="J222" i="98"/>
  <c r="J223" i="98"/>
  <c r="J224" i="98"/>
  <c r="J225" i="98"/>
  <c r="J226" i="98"/>
  <c r="J227" i="98"/>
  <c r="J228" i="98"/>
  <c r="J229" i="98"/>
  <c r="J230" i="98"/>
  <c r="J231" i="98"/>
  <c r="J232" i="98"/>
  <c r="J233" i="98"/>
  <c r="J234" i="98"/>
  <c r="J235" i="98"/>
  <c r="J236" i="98"/>
  <c r="J237" i="98"/>
  <c r="J238" i="98"/>
  <c r="J239" i="98"/>
  <c r="J240" i="98"/>
  <c r="J241" i="98"/>
  <c r="J242" i="98"/>
  <c r="J243" i="98"/>
  <c r="J244" i="98"/>
  <c r="J245" i="98"/>
  <c r="J246" i="98"/>
  <c r="J247" i="98"/>
  <c r="J248" i="98"/>
  <c r="J249" i="98"/>
  <c r="J250" i="98"/>
  <c r="J251" i="98"/>
  <c r="J252" i="98"/>
  <c r="J253" i="98"/>
  <c r="J254" i="98"/>
  <c r="J255" i="98"/>
  <c r="J256" i="98"/>
  <c r="J257" i="98"/>
  <c r="J258" i="98"/>
  <c r="J259" i="98"/>
  <c r="J260" i="98"/>
  <c r="J261" i="98"/>
  <c r="J262" i="98"/>
  <c r="J263" i="98"/>
  <c r="J264" i="98"/>
  <c r="J265" i="98"/>
  <c r="J266" i="98"/>
  <c r="J267" i="98"/>
  <c r="J268" i="98"/>
  <c r="J269" i="98"/>
  <c r="J270" i="98"/>
  <c r="J271" i="98"/>
  <c r="J272" i="98"/>
  <c r="J273" i="98"/>
  <c r="J274" i="98"/>
  <c r="J275" i="98"/>
  <c r="J276" i="98"/>
  <c r="J277" i="98"/>
  <c r="J278" i="98"/>
  <c r="J279" i="98"/>
  <c r="J280" i="98"/>
  <c r="J281" i="98"/>
  <c r="J282" i="98"/>
  <c r="J283" i="98"/>
  <c r="J284" i="98"/>
  <c r="J285" i="98"/>
  <c r="J286" i="98"/>
  <c r="J287" i="98"/>
  <c r="J288" i="98"/>
  <c r="J289" i="98"/>
  <c r="J290" i="98"/>
  <c r="J291" i="98"/>
  <c r="J292" i="98"/>
  <c r="J293" i="98"/>
  <c r="J294" i="98"/>
  <c r="J295" i="98"/>
  <c r="J296" i="98"/>
  <c r="J297" i="98"/>
  <c r="J298" i="98"/>
  <c r="J299" i="98"/>
  <c r="J300" i="98"/>
  <c r="H1" i="98"/>
  <c r="H2" i="98"/>
  <c r="H3" i="98"/>
  <c r="H4" i="98"/>
  <c r="H5" i="98"/>
  <c r="H6" i="98"/>
  <c r="H7" i="98"/>
  <c r="H8" i="98"/>
  <c r="H9" i="98"/>
  <c r="H10" i="98"/>
  <c r="H11" i="98"/>
  <c r="H12" i="98"/>
  <c r="H13" i="98"/>
  <c r="H14" i="98"/>
  <c r="H15" i="98"/>
  <c r="H16" i="98"/>
  <c r="H17" i="98"/>
  <c r="H18" i="98"/>
  <c r="H19" i="98"/>
  <c r="H20" i="98"/>
  <c r="H21" i="98"/>
  <c r="H22" i="98"/>
  <c r="H23" i="98"/>
  <c r="H24" i="98"/>
  <c r="H25" i="98"/>
  <c r="H26" i="98"/>
  <c r="H27" i="98"/>
  <c r="H28" i="98"/>
  <c r="H29" i="98"/>
  <c r="H30" i="98"/>
  <c r="H31" i="98"/>
  <c r="H32" i="98"/>
  <c r="H33" i="98"/>
  <c r="H34" i="98"/>
  <c r="H35" i="98"/>
  <c r="H36" i="98"/>
  <c r="H37" i="98"/>
  <c r="H38" i="98"/>
  <c r="H39" i="98"/>
  <c r="H40" i="98"/>
  <c r="H41" i="98"/>
  <c r="H42" i="98"/>
  <c r="H43" i="98"/>
  <c r="H44" i="98"/>
  <c r="H45" i="98"/>
  <c r="H46" i="98"/>
  <c r="H47" i="98"/>
  <c r="H48" i="98"/>
  <c r="H49" i="98"/>
  <c r="H50" i="98"/>
  <c r="H51" i="98"/>
  <c r="H52" i="98"/>
  <c r="H53" i="98"/>
  <c r="H54" i="98"/>
  <c r="H55" i="98"/>
  <c r="H56" i="98"/>
  <c r="H57" i="98"/>
  <c r="H58" i="98"/>
  <c r="H59" i="98"/>
  <c r="H60" i="98"/>
  <c r="H61" i="98"/>
  <c r="H62" i="98"/>
  <c r="H63" i="98"/>
  <c r="H64" i="98"/>
  <c r="H65" i="98"/>
  <c r="H66" i="98"/>
  <c r="H67" i="98"/>
  <c r="H68" i="98"/>
  <c r="H69" i="98"/>
  <c r="H70" i="98"/>
  <c r="H71" i="98"/>
  <c r="H72" i="98"/>
  <c r="H73" i="98"/>
  <c r="H74" i="98"/>
  <c r="H75" i="98"/>
  <c r="H76" i="98"/>
  <c r="H77" i="98"/>
  <c r="H78" i="98"/>
  <c r="H79" i="98"/>
  <c r="H80" i="98"/>
  <c r="H81" i="98"/>
  <c r="H82" i="98"/>
  <c r="H83" i="98"/>
  <c r="H84" i="98"/>
  <c r="H85" i="98"/>
  <c r="H86" i="98"/>
  <c r="H87" i="98"/>
  <c r="H88" i="98"/>
  <c r="H89" i="98"/>
  <c r="H90" i="98"/>
  <c r="H91" i="98"/>
  <c r="H92" i="98"/>
  <c r="H93" i="98"/>
  <c r="H94" i="98"/>
  <c r="H95" i="98"/>
  <c r="H96" i="98"/>
  <c r="H97" i="98"/>
  <c r="H98" i="98"/>
  <c r="H99" i="98"/>
  <c r="H100" i="98"/>
  <c r="H101" i="98"/>
  <c r="H102" i="98"/>
  <c r="H103" i="98"/>
  <c r="H104" i="98"/>
  <c r="H105" i="98"/>
  <c r="H106" i="98"/>
  <c r="H107" i="98"/>
  <c r="H108" i="98"/>
  <c r="H109" i="98"/>
  <c r="H110" i="98"/>
  <c r="H111" i="98"/>
  <c r="H112" i="98"/>
  <c r="H113" i="98"/>
  <c r="H114" i="98"/>
  <c r="H115" i="98"/>
  <c r="H116" i="98"/>
  <c r="H117" i="98"/>
  <c r="H118" i="98"/>
  <c r="H119" i="98"/>
  <c r="H120" i="98"/>
  <c r="H121" i="98"/>
  <c r="H122" i="98"/>
  <c r="H123" i="98"/>
  <c r="H124" i="98"/>
  <c r="H125" i="98"/>
  <c r="H126" i="98"/>
  <c r="H127" i="98"/>
  <c r="H128" i="98"/>
  <c r="H129" i="98"/>
  <c r="H130" i="98"/>
  <c r="H131" i="98"/>
  <c r="H132" i="98"/>
  <c r="H133" i="98"/>
  <c r="H134" i="98"/>
  <c r="H135" i="98"/>
  <c r="H136" i="98"/>
  <c r="H137" i="98"/>
  <c r="H138" i="98"/>
  <c r="H139" i="98"/>
  <c r="H140" i="98"/>
  <c r="H141" i="98"/>
  <c r="H142" i="98"/>
  <c r="H143" i="98"/>
  <c r="H144" i="98"/>
  <c r="H145" i="98"/>
  <c r="H146" i="98"/>
  <c r="H147" i="98"/>
  <c r="H148" i="98"/>
  <c r="H149" i="98"/>
  <c r="H150" i="98"/>
  <c r="H151" i="98"/>
  <c r="H152" i="98"/>
  <c r="H153" i="98"/>
  <c r="H154" i="98"/>
  <c r="H155" i="98"/>
  <c r="H156" i="98"/>
  <c r="H157" i="98"/>
  <c r="H158" i="98"/>
  <c r="H159" i="98"/>
  <c r="H160" i="98"/>
  <c r="H161" i="98"/>
  <c r="H162" i="98"/>
  <c r="H163" i="98"/>
  <c r="H164" i="98"/>
  <c r="H165" i="98"/>
  <c r="H166" i="98"/>
  <c r="H167" i="98"/>
  <c r="H168" i="98"/>
  <c r="H169" i="98"/>
  <c r="H170" i="98"/>
  <c r="H171" i="98"/>
  <c r="H172" i="98"/>
  <c r="H173" i="98"/>
  <c r="H174" i="98"/>
  <c r="H175" i="98"/>
  <c r="H176" i="98"/>
  <c r="H177" i="98"/>
  <c r="H178" i="98"/>
  <c r="H179" i="98"/>
  <c r="H180" i="98"/>
  <c r="H181" i="98"/>
  <c r="H182" i="98"/>
  <c r="H183" i="98"/>
  <c r="H184" i="98"/>
  <c r="H185" i="98"/>
  <c r="H186" i="98"/>
  <c r="H187" i="98"/>
  <c r="H188" i="98"/>
  <c r="H189" i="98"/>
  <c r="H190" i="98"/>
  <c r="H191" i="98"/>
  <c r="H192" i="98"/>
  <c r="H193" i="98"/>
  <c r="H194" i="98"/>
  <c r="H195" i="98"/>
  <c r="H196" i="98"/>
  <c r="H197" i="98"/>
  <c r="H198" i="98"/>
  <c r="H199" i="98"/>
  <c r="H200" i="98"/>
  <c r="H201" i="98"/>
  <c r="H202" i="98"/>
  <c r="H203" i="98"/>
  <c r="H204" i="98"/>
  <c r="H205" i="98"/>
  <c r="H206" i="98"/>
  <c r="H207" i="98"/>
  <c r="H208" i="98"/>
  <c r="H209" i="98"/>
  <c r="H210" i="98"/>
  <c r="H211" i="98"/>
  <c r="H212" i="98"/>
  <c r="H213" i="98"/>
  <c r="H214" i="98"/>
  <c r="H215" i="98"/>
  <c r="H216" i="98"/>
  <c r="H217" i="98"/>
  <c r="H218" i="98"/>
  <c r="H219" i="98"/>
  <c r="H220" i="98"/>
  <c r="H221" i="98"/>
  <c r="H222" i="98"/>
  <c r="H223" i="98"/>
  <c r="H224" i="98"/>
  <c r="H225" i="98"/>
  <c r="H226" i="98"/>
  <c r="H227" i="98"/>
  <c r="H228" i="98"/>
  <c r="H229" i="98"/>
  <c r="H230" i="98"/>
  <c r="H231" i="98"/>
  <c r="H232" i="98"/>
  <c r="H233" i="98"/>
  <c r="H234" i="98"/>
  <c r="H235" i="98"/>
  <c r="H236" i="98"/>
  <c r="H237" i="98"/>
  <c r="H238" i="98"/>
  <c r="H239" i="98"/>
  <c r="H240" i="98"/>
  <c r="H241" i="98"/>
  <c r="H242" i="98"/>
  <c r="H243" i="98"/>
  <c r="H244" i="98"/>
  <c r="H245" i="98"/>
  <c r="H246" i="98"/>
  <c r="H247" i="98"/>
  <c r="H248" i="98"/>
  <c r="H249" i="98"/>
  <c r="H250" i="98"/>
  <c r="H251" i="98"/>
  <c r="H252" i="98"/>
  <c r="H253" i="98"/>
  <c r="H254" i="98"/>
  <c r="H255" i="98"/>
  <c r="H256" i="98"/>
  <c r="H257" i="98"/>
  <c r="H258" i="98"/>
  <c r="H259" i="98"/>
  <c r="H260" i="98"/>
  <c r="H261" i="98"/>
  <c r="H262" i="98"/>
  <c r="H263" i="98"/>
  <c r="H264" i="98"/>
  <c r="H265" i="98"/>
  <c r="H266" i="98"/>
  <c r="H267" i="98"/>
  <c r="H268" i="98"/>
  <c r="H269" i="98"/>
  <c r="H270" i="98"/>
  <c r="H271" i="98"/>
  <c r="H272" i="98"/>
  <c r="H273" i="98"/>
  <c r="H274" i="98"/>
  <c r="H275" i="98"/>
  <c r="H276" i="98"/>
  <c r="H277" i="98"/>
  <c r="H278" i="98"/>
  <c r="H279" i="98"/>
  <c r="H280" i="98"/>
  <c r="H281" i="98"/>
  <c r="H282" i="98"/>
  <c r="H283" i="98"/>
  <c r="H284" i="98"/>
  <c r="H285" i="98"/>
  <c r="H286" i="98"/>
  <c r="H287" i="98"/>
  <c r="H288" i="98"/>
  <c r="H289" i="98"/>
  <c r="H290" i="98"/>
  <c r="H291" i="98"/>
  <c r="H292" i="98"/>
  <c r="H293" i="98"/>
  <c r="H294" i="98"/>
  <c r="H295" i="98"/>
  <c r="H296" i="98"/>
  <c r="H297" i="98"/>
  <c r="H298" i="98"/>
  <c r="H299" i="98"/>
  <c r="H300" i="98"/>
  <c r="G1" i="98"/>
  <c r="G2" i="98"/>
  <c r="G3" i="98"/>
  <c r="G4" i="98"/>
  <c r="G5" i="98"/>
  <c r="G6" i="98"/>
  <c r="G7" i="98"/>
  <c r="G8" i="98"/>
  <c r="G9" i="98"/>
  <c r="G10" i="98"/>
  <c r="G11" i="98"/>
  <c r="G12" i="98"/>
  <c r="G13" i="98"/>
  <c r="G14" i="98"/>
  <c r="G15" i="98"/>
  <c r="G16" i="98"/>
  <c r="G17" i="98"/>
  <c r="G18" i="98"/>
  <c r="G19" i="98"/>
  <c r="G20" i="98"/>
  <c r="G21" i="98"/>
  <c r="G22" i="98"/>
  <c r="G23" i="98"/>
  <c r="G24" i="98"/>
  <c r="G25" i="98"/>
  <c r="G26" i="98"/>
  <c r="G27" i="98"/>
  <c r="G28" i="98"/>
  <c r="G29" i="98"/>
  <c r="G30" i="98"/>
  <c r="G31" i="98"/>
  <c r="G32" i="98"/>
  <c r="G33" i="98"/>
  <c r="G34" i="98"/>
  <c r="G35" i="98"/>
  <c r="G36" i="98"/>
  <c r="G37" i="98"/>
  <c r="G38" i="98"/>
  <c r="G39" i="98"/>
  <c r="G40" i="98"/>
  <c r="G41" i="98"/>
  <c r="G42" i="98"/>
  <c r="G43" i="98"/>
  <c r="G44" i="98"/>
  <c r="G45" i="98"/>
  <c r="G46" i="98"/>
  <c r="G47" i="98"/>
  <c r="G48" i="98"/>
  <c r="G49" i="98"/>
  <c r="G50" i="98"/>
  <c r="G51" i="98"/>
  <c r="G52" i="98"/>
  <c r="G53" i="98"/>
  <c r="G54" i="98"/>
  <c r="G55" i="98"/>
  <c r="G56" i="98"/>
  <c r="G57" i="98"/>
  <c r="G58" i="98"/>
  <c r="G59" i="98"/>
  <c r="G60" i="98"/>
  <c r="G61" i="98"/>
  <c r="G62" i="98"/>
  <c r="G63" i="98"/>
  <c r="G64" i="98"/>
  <c r="G65" i="98"/>
  <c r="G66" i="98"/>
  <c r="G67" i="98"/>
  <c r="G68" i="98"/>
  <c r="G69" i="98"/>
  <c r="G70" i="98"/>
  <c r="G71" i="98"/>
  <c r="G72" i="98"/>
  <c r="G73" i="98"/>
  <c r="G74" i="98"/>
  <c r="G75" i="98"/>
  <c r="G76" i="98"/>
  <c r="G77" i="98"/>
  <c r="G78" i="98"/>
  <c r="G79" i="98"/>
  <c r="G80" i="98"/>
  <c r="G81" i="98"/>
  <c r="G82" i="98"/>
  <c r="G83" i="98"/>
  <c r="G84" i="98"/>
  <c r="G85" i="98"/>
  <c r="G86" i="98"/>
  <c r="G87" i="98"/>
  <c r="G88" i="98"/>
  <c r="G89" i="98"/>
  <c r="G90" i="98"/>
  <c r="G91" i="98"/>
  <c r="G92" i="98"/>
  <c r="G93" i="98"/>
  <c r="G94" i="98"/>
  <c r="G95" i="98"/>
  <c r="G96" i="98"/>
  <c r="G97" i="98"/>
  <c r="G98" i="98"/>
  <c r="G99" i="98"/>
  <c r="G100" i="98"/>
  <c r="G101" i="98"/>
  <c r="G102" i="98"/>
  <c r="G103" i="98"/>
  <c r="G104" i="98"/>
  <c r="G105" i="98"/>
  <c r="G106" i="98"/>
  <c r="G107" i="98"/>
  <c r="G108" i="98"/>
  <c r="G109" i="98"/>
  <c r="G110" i="98"/>
  <c r="G111" i="98"/>
  <c r="G112" i="98"/>
  <c r="G113" i="98"/>
  <c r="G114" i="98"/>
  <c r="G115" i="98"/>
  <c r="G116" i="98"/>
  <c r="G117" i="98"/>
  <c r="G118" i="98"/>
  <c r="G119" i="98"/>
  <c r="G120" i="98"/>
  <c r="G121" i="98"/>
  <c r="G122" i="98"/>
  <c r="G123" i="98"/>
  <c r="G124" i="98"/>
  <c r="G125" i="98"/>
  <c r="G126" i="98"/>
  <c r="G127" i="98"/>
  <c r="G128" i="98"/>
  <c r="G129" i="98"/>
  <c r="G130" i="98"/>
  <c r="G131" i="98"/>
  <c r="G132" i="98"/>
  <c r="G133" i="98"/>
  <c r="G134" i="98"/>
  <c r="G135" i="98"/>
  <c r="G136" i="98"/>
  <c r="G137" i="98"/>
  <c r="G138" i="98"/>
  <c r="G139" i="98"/>
  <c r="G140" i="98"/>
  <c r="G141" i="98"/>
  <c r="G142" i="98"/>
  <c r="G143" i="98"/>
  <c r="G144" i="98"/>
  <c r="G145" i="98"/>
  <c r="G146" i="98"/>
  <c r="G147" i="98"/>
  <c r="G148" i="98"/>
  <c r="G149" i="98"/>
  <c r="G150" i="98"/>
  <c r="G151" i="98"/>
  <c r="G152" i="98"/>
  <c r="G153" i="98"/>
  <c r="G154" i="98"/>
  <c r="G155" i="98"/>
  <c r="G156" i="98"/>
  <c r="G157" i="98"/>
  <c r="G158" i="98"/>
  <c r="G159" i="98"/>
  <c r="G160" i="98"/>
  <c r="G161" i="98"/>
  <c r="G162" i="98"/>
  <c r="G163" i="98"/>
  <c r="G164" i="98"/>
  <c r="G165" i="98"/>
  <c r="G166" i="98"/>
  <c r="G167" i="98"/>
  <c r="G168" i="98"/>
  <c r="G169" i="98"/>
  <c r="G170" i="98"/>
  <c r="G171" i="98"/>
  <c r="G172" i="98"/>
  <c r="G173" i="98"/>
  <c r="G174" i="98"/>
  <c r="G175" i="98"/>
  <c r="G176" i="98"/>
  <c r="G177" i="98"/>
  <c r="G178" i="98"/>
  <c r="G179" i="98"/>
  <c r="G180" i="98"/>
  <c r="G181" i="98"/>
  <c r="G182" i="98"/>
  <c r="G183" i="98"/>
  <c r="G184" i="98"/>
  <c r="G185" i="98"/>
  <c r="G186" i="98"/>
  <c r="G187" i="98"/>
  <c r="G188" i="98"/>
  <c r="G189" i="98"/>
  <c r="G190" i="98"/>
  <c r="G191" i="98"/>
  <c r="G192" i="98"/>
  <c r="G193" i="98"/>
  <c r="G194" i="98"/>
  <c r="G195" i="98"/>
  <c r="G196" i="98"/>
  <c r="G197" i="98"/>
  <c r="G198" i="98"/>
  <c r="G199" i="98"/>
  <c r="G200" i="98"/>
  <c r="G201" i="98"/>
  <c r="G202" i="98"/>
  <c r="G203" i="98"/>
  <c r="G204" i="98"/>
  <c r="G205" i="98"/>
  <c r="G206" i="98"/>
  <c r="G207" i="98"/>
  <c r="G208" i="98"/>
  <c r="G209" i="98"/>
  <c r="G210" i="98"/>
  <c r="G211" i="98"/>
  <c r="G212" i="98"/>
  <c r="G213" i="98"/>
  <c r="G214" i="98"/>
  <c r="G215" i="98"/>
  <c r="G216" i="98"/>
  <c r="G217" i="98"/>
  <c r="G218" i="98"/>
  <c r="G219" i="98"/>
  <c r="G220" i="98"/>
  <c r="G221" i="98"/>
  <c r="G222" i="98"/>
  <c r="G223" i="98"/>
  <c r="G224" i="98"/>
  <c r="G225" i="98"/>
  <c r="G226" i="98"/>
  <c r="G227" i="98"/>
  <c r="G228" i="98"/>
  <c r="G229" i="98"/>
  <c r="G230" i="98"/>
  <c r="G231" i="98"/>
  <c r="G232" i="98"/>
  <c r="G233" i="98"/>
  <c r="G234" i="98"/>
  <c r="G235" i="98"/>
  <c r="G236" i="98"/>
  <c r="G237" i="98"/>
  <c r="G238" i="98"/>
  <c r="G239" i="98"/>
  <c r="G240" i="98"/>
  <c r="G241" i="98"/>
  <c r="G242" i="98"/>
  <c r="G243" i="98"/>
  <c r="G244" i="98"/>
  <c r="G245" i="98"/>
  <c r="G246" i="98"/>
  <c r="G247" i="98"/>
  <c r="G248" i="98"/>
  <c r="G249" i="98"/>
  <c r="G250" i="98"/>
  <c r="G251" i="98"/>
  <c r="G252" i="98"/>
  <c r="G253" i="98"/>
  <c r="G254" i="98"/>
  <c r="G255" i="98"/>
  <c r="G256" i="98"/>
  <c r="G257" i="98"/>
  <c r="G258" i="98"/>
  <c r="G259" i="98"/>
  <c r="G260" i="98"/>
  <c r="G261" i="98"/>
  <c r="G262" i="98"/>
  <c r="G263" i="98"/>
  <c r="G264" i="98"/>
  <c r="G265" i="98"/>
  <c r="G266" i="98"/>
  <c r="G267" i="98"/>
  <c r="G268" i="98"/>
  <c r="G269" i="98"/>
  <c r="G270" i="98"/>
  <c r="G271" i="98"/>
  <c r="G272" i="98"/>
  <c r="G273" i="98"/>
  <c r="G274" i="98"/>
  <c r="G275" i="98"/>
  <c r="G276" i="98"/>
  <c r="G277" i="98"/>
  <c r="G278" i="98"/>
  <c r="G279" i="98"/>
  <c r="G280" i="98"/>
  <c r="G281" i="98"/>
  <c r="G282" i="98"/>
  <c r="G283" i="98"/>
  <c r="G284" i="98"/>
  <c r="G285" i="98"/>
  <c r="G286" i="98"/>
  <c r="G287" i="98"/>
  <c r="G288" i="98"/>
  <c r="G289" i="98"/>
  <c r="G290" i="98"/>
  <c r="G291" i="98"/>
  <c r="G292" i="98"/>
  <c r="G293" i="98"/>
  <c r="G294" i="98"/>
  <c r="G295" i="98"/>
  <c r="G296" i="98"/>
  <c r="G297" i="98"/>
  <c r="G298" i="98"/>
  <c r="G299" i="98"/>
  <c r="G300" i="98"/>
  <c r="F1" i="98"/>
  <c r="F2" i="98"/>
  <c r="F3" i="98"/>
  <c r="F4" i="98"/>
  <c r="F5" i="98"/>
  <c r="F6" i="98"/>
  <c r="F7" i="98"/>
  <c r="F8" i="98"/>
  <c r="F9" i="98"/>
  <c r="F10" i="98"/>
  <c r="F11" i="98"/>
  <c r="F12" i="98"/>
  <c r="F13" i="98"/>
  <c r="F14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F27" i="98"/>
  <c r="F28" i="98"/>
  <c r="F29" i="98"/>
  <c r="F30" i="98"/>
  <c r="F31" i="98"/>
  <c r="F32" i="98"/>
  <c r="F33" i="98"/>
  <c r="F34" i="98"/>
  <c r="F35" i="98"/>
  <c r="F36" i="98"/>
  <c r="F37" i="98"/>
  <c r="F38" i="98"/>
  <c r="F39" i="98"/>
  <c r="F40" i="98"/>
  <c r="F41" i="98"/>
  <c r="F42" i="98"/>
  <c r="F43" i="98"/>
  <c r="F44" i="98"/>
  <c r="F45" i="98"/>
  <c r="F46" i="98"/>
  <c r="F47" i="98"/>
  <c r="F48" i="98"/>
  <c r="F49" i="98"/>
  <c r="F50" i="98"/>
  <c r="F51" i="98"/>
  <c r="F52" i="98"/>
  <c r="F53" i="98"/>
  <c r="F54" i="98"/>
  <c r="F55" i="98"/>
  <c r="F56" i="98"/>
  <c r="F57" i="98"/>
  <c r="F58" i="98"/>
  <c r="F59" i="98"/>
  <c r="F60" i="98"/>
  <c r="F61" i="98"/>
  <c r="F62" i="98"/>
  <c r="F63" i="98"/>
  <c r="F64" i="98"/>
  <c r="F65" i="98"/>
  <c r="F66" i="98"/>
  <c r="F67" i="98"/>
  <c r="F68" i="98"/>
  <c r="F69" i="98"/>
  <c r="F70" i="98"/>
  <c r="F71" i="98"/>
  <c r="F72" i="98"/>
  <c r="F73" i="98"/>
  <c r="F74" i="98"/>
  <c r="F75" i="98"/>
  <c r="F76" i="98"/>
  <c r="F77" i="98"/>
  <c r="F78" i="98"/>
  <c r="F79" i="98"/>
  <c r="F80" i="98"/>
  <c r="F81" i="98"/>
  <c r="F82" i="98"/>
  <c r="F83" i="98"/>
  <c r="F84" i="98"/>
  <c r="F85" i="98"/>
  <c r="F86" i="98"/>
  <c r="F87" i="98"/>
  <c r="F88" i="98"/>
  <c r="F89" i="98"/>
  <c r="F90" i="98"/>
  <c r="F91" i="98"/>
  <c r="F92" i="98"/>
  <c r="F93" i="98"/>
  <c r="F94" i="98"/>
  <c r="F95" i="98"/>
  <c r="F96" i="98"/>
  <c r="F97" i="98"/>
  <c r="F98" i="98"/>
  <c r="F99" i="98"/>
  <c r="F100" i="98"/>
  <c r="F101" i="98"/>
  <c r="F102" i="98"/>
  <c r="F103" i="98"/>
  <c r="F104" i="98"/>
  <c r="F105" i="98"/>
  <c r="F106" i="98"/>
  <c r="F107" i="98"/>
  <c r="F108" i="98"/>
  <c r="F109" i="98"/>
  <c r="F110" i="98"/>
  <c r="F111" i="98"/>
  <c r="F112" i="98"/>
  <c r="F113" i="98"/>
  <c r="F114" i="98"/>
  <c r="F115" i="98"/>
  <c r="F116" i="98"/>
  <c r="F117" i="98"/>
  <c r="F118" i="98"/>
  <c r="F119" i="98"/>
  <c r="F120" i="98"/>
  <c r="F121" i="98"/>
  <c r="F122" i="98"/>
  <c r="F123" i="98"/>
  <c r="F124" i="98"/>
  <c r="F125" i="98"/>
  <c r="F126" i="98"/>
  <c r="F127" i="98"/>
  <c r="F128" i="98"/>
  <c r="F129" i="98"/>
  <c r="F130" i="98"/>
  <c r="F131" i="98"/>
  <c r="F132" i="98"/>
  <c r="F133" i="98"/>
  <c r="F134" i="98"/>
  <c r="F135" i="98"/>
  <c r="F136" i="98"/>
  <c r="F137" i="98"/>
  <c r="F138" i="98"/>
  <c r="F139" i="98"/>
  <c r="F140" i="98"/>
  <c r="F141" i="98"/>
  <c r="F142" i="98"/>
  <c r="F143" i="98"/>
  <c r="F144" i="98"/>
  <c r="F145" i="98"/>
  <c r="F146" i="98"/>
  <c r="F147" i="98"/>
  <c r="F148" i="98"/>
  <c r="F149" i="98"/>
  <c r="F150" i="98"/>
  <c r="F151" i="98"/>
  <c r="F152" i="98"/>
  <c r="F153" i="98"/>
  <c r="F154" i="98"/>
  <c r="F155" i="98"/>
  <c r="F156" i="98"/>
  <c r="F157" i="98"/>
  <c r="F158" i="98"/>
  <c r="F159" i="98"/>
  <c r="F160" i="98"/>
  <c r="F161" i="98"/>
  <c r="F162" i="98"/>
  <c r="F163" i="98"/>
  <c r="F164" i="98"/>
  <c r="F165" i="98"/>
  <c r="F166" i="98"/>
  <c r="F167" i="98"/>
  <c r="F168" i="98"/>
  <c r="F169" i="98"/>
  <c r="F170" i="98"/>
  <c r="F171" i="98"/>
  <c r="F172" i="98"/>
  <c r="F173" i="98"/>
  <c r="F174" i="98"/>
  <c r="F175" i="98"/>
  <c r="F176" i="98"/>
  <c r="F177" i="98"/>
  <c r="F178" i="98"/>
  <c r="F179" i="98"/>
  <c r="F180" i="98"/>
  <c r="F181" i="98"/>
  <c r="F182" i="98"/>
  <c r="F183" i="98"/>
  <c r="F184" i="98"/>
  <c r="F185" i="98"/>
  <c r="F186" i="98"/>
  <c r="F187" i="98"/>
  <c r="F188" i="98"/>
  <c r="F189" i="98"/>
  <c r="F190" i="98"/>
  <c r="F191" i="98"/>
  <c r="F192" i="98"/>
  <c r="F193" i="98"/>
  <c r="F194" i="98"/>
  <c r="F195" i="98"/>
  <c r="F196" i="98"/>
  <c r="F197" i="98"/>
  <c r="F198" i="98"/>
  <c r="F199" i="98"/>
  <c r="F200" i="98"/>
  <c r="F201" i="98"/>
  <c r="F202" i="98"/>
  <c r="F203" i="98"/>
  <c r="F204" i="98"/>
  <c r="F205" i="98"/>
  <c r="F206" i="98"/>
  <c r="F207" i="98"/>
  <c r="F208" i="98"/>
  <c r="F209" i="98"/>
  <c r="F210" i="98"/>
  <c r="F211" i="98"/>
  <c r="F212" i="98"/>
  <c r="F213" i="98"/>
  <c r="F214" i="98"/>
  <c r="F215" i="98"/>
  <c r="F216" i="98"/>
  <c r="F217" i="98"/>
  <c r="F218" i="98"/>
  <c r="F219" i="98"/>
  <c r="F220" i="98"/>
  <c r="F221" i="98"/>
  <c r="F222" i="98"/>
  <c r="F223" i="98"/>
  <c r="F224" i="98"/>
  <c r="F225" i="98"/>
  <c r="F226" i="98"/>
  <c r="F227" i="98"/>
  <c r="F228" i="98"/>
  <c r="F229" i="98"/>
  <c r="F230" i="98"/>
  <c r="F231" i="98"/>
  <c r="F232" i="98"/>
  <c r="F233" i="98"/>
  <c r="F234" i="98"/>
  <c r="F235" i="98"/>
  <c r="F236" i="98"/>
  <c r="F237" i="98"/>
  <c r="F238" i="98"/>
  <c r="F239" i="98"/>
  <c r="F240" i="98"/>
  <c r="F241" i="98"/>
  <c r="F242" i="98"/>
  <c r="F243" i="98"/>
  <c r="F244" i="98"/>
  <c r="F245" i="98"/>
  <c r="F246" i="98"/>
  <c r="F247" i="98"/>
  <c r="F248" i="98"/>
  <c r="F249" i="98"/>
  <c r="F250" i="98"/>
  <c r="F251" i="98"/>
  <c r="F252" i="98"/>
  <c r="F253" i="98"/>
  <c r="F254" i="98"/>
  <c r="F255" i="98"/>
  <c r="F256" i="98"/>
  <c r="F257" i="98"/>
  <c r="F258" i="98"/>
  <c r="F259" i="98"/>
  <c r="F260" i="98"/>
  <c r="F261" i="98"/>
  <c r="F262" i="98"/>
  <c r="F263" i="98"/>
  <c r="F264" i="98"/>
  <c r="F265" i="98"/>
  <c r="F266" i="98"/>
  <c r="F267" i="98"/>
  <c r="F268" i="98"/>
  <c r="F269" i="98"/>
  <c r="F270" i="98"/>
  <c r="F271" i="98"/>
  <c r="F272" i="98"/>
  <c r="F273" i="98"/>
  <c r="F274" i="98"/>
  <c r="F275" i="98"/>
  <c r="F276" i="98"/>
  <c r="F277" i="98"/>
  <c r="F278" i="98"/>
  <c r="F279" i="98"/>
  <c r="F280" i="98"/>
  <c r="F281" i="98"/>
  <c r="F282" i="98"/>
  <c r="F283" i="98"/>
  <c r="F284" i="98"/>
  <c r="F285" i="98"/>
  <c r="F286" i="98"/>
  <c r="F287" i="98"/>
  <c r="F288" i="98"/>
  <c r="F289" i="98"/>
  <c r="F290" i="98"/>
  <c r="F291" i="98"/>
  <c r="F292" i="98"/>
  <c r="F293" i="98"/>
  <c r="F294" i="98"/>
  <c r="F295" i="98"/>
  <c r="F296" i="98"/>
  <c r="F297" i="98"/>
  <c r="F298" i="98"/>
  <c r="F299" i="98"/>
  <c r="F300" i="98"/>
  <c r="D1" i="98"/>
  <c r="D2" i="98"/>
  <c r="D3" i="98"/>
  <c r="D4" i="98"/>
  <c r="D5" i="98"/>
  <c r="D6" i="98"/>
  <c r="D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D27" i="98"/>
  <c r="D28" i="98"/>
  <c r="D29" i="98"/>
  <c r="D30" i="98"/>
  <c r="D31" i="98"/>
  <c r="D32" i="98"/>
  <c r="D33" i="98"/>
  <c r="D34" i="98"/>
  <c r="D35" i="98"/>
  <c r="D36" i="98"/>
  <c r="D37" i="98"/>
  <c r="D38" i="98"/>
  <c r="D39" i="98"/>
  <c r="D40" i="98"/>
  <c r="D41" i="98"/>
  <c r="D42" i="98"/>
  <c r="D43" i="98"/>
  <c r="D44" i="98"/>
  <c r="D45" i="98"/>
  <c r="D46" i="98"/>
  <c r="D47" i="98"/>
  <c r="D48" i="98"/>
  <c r="D49" i="98"/>
  <c r="D50" i="98"/>
  <c r="D51" i="98"/>
  <c r="D52" i="98"/>
  <c r="D53" i="98"/>
  <c r="D54" i="98"/>
  <c r="D55" i="98"/>
  <c r="D56" i="98"/>
  <c r="D57" i="98"/>
  <c r="D58" i="98"/>
  <c r="D59" i="98"/>
  <c r="D60" i="98"/>
  <c r="D61" i="98"/>
  <c r="D62" i="98"/>
  <c r="D63" i="98"/>
  <c r="D64" i="98"/>
  <c r="D65" i="98"/>
  <c r="D66" i="98"/>
  <c r="D67" i="98"/>
  <c r="D68" i="98"/>
  <c r="D69" i="98"/>
  <c r="D70" i="98"/>
  <c r="D71" i="98"/>
  <c r="D72" i="98"/>
  <c r="D73" i="98"/>
  <c r="D74" i="98"/>
  <c r="D75" i="98"/>
  <c r="D76" i="98"/>
  <c r="D77" i="98"/>
  <c r="D78" i="98"/>
  <c r="D79" i="98"/>
  <c r="D80" i="98"/>
  <c r="D81" i="98"/>
  <c r="D82" i="98"/>
  <c r="D83" i="98"/>
  <c r="D84" i="98"/>
  <c r="D85" i="98"/>
  <c r="D86" i="98"/>
  <c r="D87" i="98"/>
  <c r="D88" i="98"/>
  <c r="D89" i="98"/>
  <c r="D90" i="98"/>
  <c r="D91" i="98"/>
  <c r="D92" i="98"/>
  <c r="D93" i="98"/>
  <c r="D94" i="98"/>
  <c r="D95" i="98"/>
  <c r="D96" i="98"/>
  <c r="D97" i="98"/>
  <c r="D98" i="98"/>
  <c r="D99" i="98"/>
  <c r="D100" i="98"/>
  <c r="D101" i="98"/>
  <c r="D102" i="98"/>
  <c r="D103" i="98"/>
  <c r="D104" i="98"/>
  <c r="D105" i="98"/>
  <c r="D106" i="98"/>
  <c r="D107" i="98"/>
  <c r="D108" i="98"/>
  <c r="D109" i="98"/>
  <c r="D110" i="98"/>
  <c r="D111" i="98"/>
  <c r="D112" i="98"/>
  <c r="D113" i="98"/>
  <c r="D114" i="98"/>
  <c r="D115" i="98"/>
  <c r="D116" i="98"/>
  <c r="D117" i="98"/>
  <c r="D118" i="98"/>
  <c r="D119" i="98"/>
  <c r="D120" i="98"/>
  <c r="D121" i="98"/>
  <c r="D122" i="98"/>
  <c r="D123" i="98"/>
  <c r="D124" i="98"/>
  <c r="D125" i="98"/>
  <c r="D126" i="98"/>
  <c r="D127" i="98"/>
  <c r="D128" i="98"/>
  <c r="D129" i="98"/>
  <c r="D130" i="98"/>
  <c r="D131" i="98"/>
  <c r="D132" i="98"/>
  <c r="D133" i="98"/>
  <c r="D134" i="98"/>
  <c r="D135" i="98"/>
  <c r="D136" i="98"/>
  <c r="D137" i="98"/>
  <c r="D138" i="98"/>
  <c r="D139" i="98"/>
  <c r="D140" i="98"/>
  <c r="D141" i="98"/>
  <c r="D142" i="98"/>
  <c r="D143" i="98"/>
  <c r="D144" i="98"/>
  <c r="D145" i="98"/>
  <c r="D146" i="98"/>
  <c r="D147" i="98"/>
  <c r="D148" i="98"/>
  <c r="D149" i="98"/>
  <c r="D150" i="98"/>
  <c r="D151" i="98"/>
  <c r="D152" i="98"/>
  <c r="D153" i="98"/>
  <c r="D154" i="98"/>
  <c r="D155" i="98"/>
  <c r="D156" i="98"/>
  <c r="D157" i="98"/>
  <c r="D158" i="98"/>
  <c r="D159" i="98"/>
  <c r="D160" i="98"/>
  <c r="D161" i="98"/>
  <c r="D162" i="98"/>
  <c r="D163" i="98"/>
  <c r="D164" i="98"/>
  <c r="D165" i="98"/>
  <c r="D166" i="98"/>
  <c r="D167" i="98"/>
  <c r="D168" i="98"/>
  <c r="D169" i="98"/>
  <c r="D170" i="98"/>
  <c r="D171" i="98"/>
  <c r="D172" i="98"/>
  <c r="D173" i="98"/>
  <c r="D174" i="98"/>
  <c r="D175" i="98"/>
  <c r="D176" i="98"/>
  <c r="D177" i="98"/>
  <c r="D178" i="98"/>
  <c r="D179" i="98"/>
  <c r="D180" i="98"/>
  <c r="D181" i="98"/>
  <c r="D182" i="98"/>
  <c r="D183" i="98"/>
  <c r="D184" i="98"/>
  <c r="D185" i="98"/>
  <c r="D186" i="98"/>
  <c r="D187" i="98"/>
  <c r="D188" i="98"/>
  <c r="D189" i="98"/>
  <c r="D190" i="98"/>
  <c r="D191" i="98"/>
  <c r="D192" i="98"/>
  <c r="D193" i="98"/>
  <c r="D194" i="98"/>
  <c r="D195" i="98"/>
  <c r="D196" i="98"/>
  <c r="D197" i="98"/>
  <c r="D198" i="98"/>
  <c r="D199" i="98"/>
  <c r="D200" i="98"/>
  <c r="D201" i="98"/>
  <c r="D202" i="98"/>
  <c r="D203" i="98"/>
  <c r="D204" i="98"/>
  <c r="D205" i="98"/>
  <c r="D206" i="98"/>
  <c r="D207" i="98"/>
  <c r="D208" i="98"/>
  <c r="D209" i="98"/>
  <c r="D210" i="98"/>
  <c r="D211" i="98"/>
  <c r="D212" i="98"/>
  <c r="D213" i="98"/>
  <c r="D214" i="98"/>
  <c r="D215" i="98"/>
  <c r="D216" i="98"/>
  <c r="D217" i="98"/>
  <c r="D218" i="98"/>
  <c r="D219" i="98"/>
  <c r="D220" i="98"/>
  <c r="D221" i="98"/>
  <c r="D222" i="98"/>
  <c r="D223" i="98"/>
  <c r="D224" i="98"/>
  <c r="D225" i="98"/>
  <c r="D226" i="98"/>
  <c r="D227" i="98"/>
  <c r="D228" i="98"/>
  <c r="D229" i="98"/>
  <c r="D230" i="98"/>
  <c r="D231" i="98"/>
  <c r="D232" i="98"/>
  <c r="D233" i="98"/>
  <c r="D234" i="98"/>
  <c r="D235" i="98"/>
  <c r="D236" i="98"/>
  <c r="D237" i="98"/>
  <c r="D238" i="98"/>
  <c r="D239" i="98"/>
  <c r="D240" i="98"/>
  <c r="D241" i="98"/>
  <c r="D242" i="98"/>
  <c r="D243" i="98"/>
  <c r="D244" i="98"/>
  <c r="D245" i="98"/>
  <c r="D246" i="98"/>
  <c r="D247" i="98"/>
  <c r="D248" i="98"/>
  <c r="D249" i="98"/>
  <c r="D250" i="98"/>
  <c r="D251" i="98"/>
  <c r="D252" i="98"/>
  <c r="D253" i="98"/>
  <c r="D254" i="98"/>
  <c r="D255" i="98"/>
  <c r="D256" i="98"/>
  <c r="D257" i="98"/>
  <c r="D258" i="98"/>
  <c r="D259" i="98"/>
  <c r="D260" i="98"/>
  <c r="D261" i="98"/>
  <c r="D262" i="98"/>
  <c r="D263" i="98"/>
  <c r="D264" i="98"/>
  <c r="D265" i="98"/>
  <c r="D266" i="98"/>
  <c r="D267" i="98"/>
  <c r="D268" i="98"/>
  <c r="D269" i="98"/>
  <c r="D270" i="98"/>
  <c r="D271" i="98"/>
  <c r="D272" i="98"/>
  <c r="D273" i="98"/>
  <c r="D274" i="98"/>
  <c r="D275" i="98"/>
  <c r="D276" i="98"/>
  <c r="D277" i="98"/>
  <c r="D278" i="98"/>
  <c r="D279" i="98"/>
  <c r="D280" i="98"/>
  <c r="D281" i="98"/>
  <c r="D282" i="98"/>
  <c r="D283" i="98"/>
  <c r="D284" i="98"/>
  <c r="D285" i="98"/>
  <c r="D286" i="98"/>
  <c r="D287" i="98"/>
  <c r="D288" i="98"/>
  <c r="D289" i="98"/>
  <c r="D290" i="98"/>
  <c r="D291" i="98"/>
  <c r="D292" i="98"/>
  <c r="D293" i="98"/>
  <c r="D294" i="98"/>
  <c r="D295" i="98"/>
  <c r="D296" i="98"/>
  <c r="D297" i="98"/>
  <c r="D298" i="98"/>
  <c r="D299" i="98"/>
  <c r="D300" i="98"/>
  <c r="D301" i="98"/>
  <c r="D302" i="98"/>
  <c r="D303" i="98"/>
  <c r="D304" i="98"/>
  <c r="D305" i="98"/>
  <c r="D306" i="98"/>
  <c r="D307" i="98"/>
  <c r="D308" i="98"/>
  <c r="D309" i="98"/>
  <c r="D310" i="98"/>
  <c r="D311" i="98"/>
  <c r="D312" i="98"/>
  <c r="D313" i="98"/>
  <c r="D314" i="98"/>
  <c r="D315" i="98"/>
  <c r="D316" i="98"/>
  <c r="D317" i="98"/>
  <c r="D318" i="98"/>
  <c r="D319" i="98"/>
  <c r="D320" i="98"/>
  <c r="D321" i="98"/>
  <c r="D322" i="98"/>
  <c r="D323" i="98"/>
  <c r="D324" i="98"/>
  <c r="D325" i="98"/>
  <c r="D326" i="98"/>
  <c r="D327" i="98"/>
  <c r="D328" i="98"/>
  <c r="D329" i="98"/>
  <c r="D330" i="98"/>
  <c r="D331" i="98"/>
  <c r="D332" i="98"/>
  <c r="D333" i="98"/>
  <c r="D334" i="98"/>
  <c r="D335" i="98"/>
  <c r="D336" i="98"/>
  <c r="D337" i="98"/>
  <c r="D338" i="98"/>
  <c r="D339" i="98"/>
  <c r="D340" i="98"/>
  <c r="D341" i="98"/>
  <c r="D342" i="98"/>
  <c r="D343" i="98"/>
  <c r="D344" i="98"/>
  <c r="D345" i="98"/>
  <c r="D346" i="98"/>
  <c r="D347" i="98"/>
  <c r="D348" i="98"/>
  <c r="D349" i="98"/>
  <c r="D350" i="98"/>
  <c r="D351" i="98"/>
  <c r="D352" i="98"/>
  <c r="D353" i="98"/>
  <c r="D354" i="98"/>
  <c r="D355" i="98"/>
  <c r="D356" i="98"/>
  <c r="D357" i="98"/>
  <c r="D358" i="98"/>
  <c r="D359" i="98"/>
  <c r="D360" i="98"/>
  <c r="D361" i="98"/>
  <c r="D362" i="98"/>
  <c r="D363" i="98"/>
  <c r="D364" i="98"/>
  <c r="D365" i="98"/>
  <c r="D366" i="98"/>
  <c r="D367" i="98"/>
  <c r="D368" i="98"/>
  <c r="D369" i="98"/>
  <c r="D370" i="98"/>
  <c r="D371" i="98"/>
  <c r="D372" i="98"/>
  <c r="D373" i="98"/>
  <c r="D374" i="98"/>
  <c r="D375" i="98"/>
  <c r="D376" i="98"/>
  <c r="D377" i="98"/>
  <c r="D378" i="98"/>
  <c r="D379" i="98"/>
  <c r="D380" i="98"/>
  <c r="D381" i="98"/>
  <c r="D382" i="98"/>
  <c r="D383" i="98"/>
  <c r="D384" i="98"/>
  <c r="D385" i="98"/>
  <c r="D386" i="98"/>
  <c r="D387" i="98"/>
  <c r="D388" i="98"/>
  <c r="D389" i="98"/>
  <c r="D390" i="98"/>
  <c r="D391" i="98"/>
  <c r="D392" i="98"/>
  <c r="D393" i="98"/>
  <c r="D394" i="98"/>
  <c r="D395" i="98"/>
  <c r="D396" i="98"/>
  <c r="D397" i="98"/>
  <c r="D398" i="98"/>
  <c r="D399" i="98"/>
  <c r="D400" i="98"/>
  <c r="D401" i="98"/>
  <c r="D402" i="98"/>
  <c r="D403" i="98"/>
  <c r="D404" i="98"/>
  <c r="D405" i="98"/>
  <c r="D406" i="98"/>
  <c r="D407" i="98"/>
  <c r="D408" i="98"/>
  <c r="D409" i="98"/>
  <c r="D410" i="98"/>
  <c r="D411" i="98"/>
  <c r="D412" i="98"/>
  <c r="D413" i="98"/>
  <c r="D414" i="98"/>
  <c r="D415" i="98"/>
  <c r="D416" i="98"/>
  <c r="D417" i="98"/>
  <c r="D418" i="98"/>
  <c r="D419" i="98"/>
  <c r="D420" i="98"/>
  <c r="D421" i="98"/>
  <c r="D422" i="98"/>
  <c r="D423" i="98"/>
  <c r="D424" i="98"/>
  <c r="D425" i="98"/>
  <c r="D426" i="98"/>
  <c r="D427" i="98"/>
  <c r="D428" i="98"/>
  <c r="D429" i="98"/>
  <c r="D430" i="98"/>
  <c r="D431" i="98"/>
  <c r="D432" i="98"/>
  <c r="D433" i="98"/>
  <c r="D434" i="98"/>
  <c r="D435" i="98"/>
  <c r="D436" i="98"/>
  <c r="D437" i="98"/>
  <c r="D438" i="98"/>
  <c r="D439" i="98"/>
  <c r="D440" i="98"/>
  <c r="D441" i="98"/>
  <c r="D442" i="98"/>
  <c r="D443" i="98"/>
  <c r="D444" i="98"/>
  <c r="D445" i="98"/>
  <c r="D446" i="98"/>
  <c r="D447" i="98"/>
  <c r="D448" i="98"/>
  <c r="D449" i="98"/>
  <c r="D450" i="98"/>
  <c r="D451" i="98"/>
  <c r="D452" i="98"/>
  <c r="D453" i="98"/>
  <c r="D454" i="98"/>
  <c r="D455" i="98"/>
  <c r="D456" i="98"/>
  <c r="D457" i="98"/>
  <c r="D458" i="98"/>
  <c r="D459" i="98"/>
  <c r="D460" i="98"/>
  <c r="D461" i="98"/>
  <c r="D462" i="98"/>
  <c r="D463" i="98"/>
  <c r="D464" i="98"/>
  <c r="D465" i="98"/>
  <c r="D466" i="98"/>
  <c r="D467" i="98"/>
  <c r="D468" i="98"/>
  <c r="D469" i="98"/>
  <c r="D470" i="98"/>
  <c r="D471" i="98"/>
  <c r="D472" i="98"/>
  <c r="D473" i="98"/>
  <c r="D474" i="98"/>
  <c r="D475" i="98"/>
  <c r="D476" i="98"/>
  <c r="D477" i="98"/>
  <c r="D478" i="98"/>
  <c r="D479" i="98"/>
  <c r="D480" i="98"/>
  <c r="D481" i="98"/>
  <c r="D482" i="98"/>
  <c r="D483" i="98"/>
  <c r="D484" i="98"/>
  <c r="D485" i="98"/>
  <c r="D486" i="98"/>
  <c r="D487" i="98"/>
  <c r="D488" i="98"/>
  <c r="D489" i="98"/>
  <c r="D490" i="98"/>
  <c r="D491" i="98"/>
  <c r="D492" i="98"/>
  <c r="D493" i="98"/>
  <c r="D494" i="98"/>
  <c r="D495" i="98"/>
  <c r="D496" i="98"/>
  <c r="D497" i="98"/>
  <c r="D498" i="98"/>
  <c r="D499" i="98"/>
  <c r="D500" i="98"/>
  <c r="C1" i="98"/>
  <c r="C2" i="98"/>
  <c r="C3" i="98"/>
  <c r="C4" i="98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0" i="98"/>
  <c r="C31" i="98"/>
  <c r="C32" i="98"/>
  <c r="C33" i="98"/>
  <c r="C34" i="98"/>
  <c r="C35" i="98"/>
  <c r="C36" i="98"/>
  <c r="C37" i="98"/>
  <c r="C38" i="98"/>
  <c r="C39" i="98"/>
  <c r="C40" i="98"/>
  <c r="C41" i="98"/>
  <c r="C42" i="98"/>
  <c r="C43" i="98"/>
  <c r="C44" i="98"/>
  <c r="C45" i="98"/>
  <c r="C46" i="98"/>
  <c r="C47" i="98"/>
  <c r="C48" i="98"/>
  <c r="C49" i="98"/>
  <c r="C50" i="98"/>
  <c r="C51" i="98"/>
  <c r="C52" i="98"/>
  <c r="C53" i="98"/>
  <c r="C54" i="98"/>
  <c r="C55" i="98"/>
  <c r="C56" i="98"/>
  <c r="C57" i="98"/>
  <c r="C58" i="98"/>
  <c r="C59" i="98"/>
  <c r="C60" i="98"/>
  <c r="C61" i="98"/>
  <c r="C62" i="98"/>
  <c r="C63" i="98"/>
  <c r="C64" i="98"/>
  <c r="C65" i="98"/>
  <c r="C66" i="98"/>
  <c r="C67" i="98"/>
  <c r="C68" i="98"/>
  <c r="C69" i="98"/>
  <c r="C70" i="98"/>
  <c r="C71" i="98"/>
  <c r="C72" i="98"/>
  <c r="C73" i="98"/>
  <c r="C74" i="98"/>
  <c r="C75" i="98"/>
  <c r="C76" i="98"/>
  <c r="C77" i="98"/>
  <c r="C78" i="98"/>
  <c r="C79" i="98"/>
  <c r="C80" i="98"/>
  <c r="C81" i="98"/>
  <c r="C82" i="98"/>
  <c r="C83" i="98"/>
  <c r="C84" i="98"/>
  <c r="C85" i="98"/>
  <c r="C86" i="98"/>
  <c r="C87" i="98"/>
  <c r="C88" i="98"/>
  <c r="C89" i="98"/>
  <c r="C90" i="98"/>
  <c r="C91" i="98"/>
  <c r="C92" i="98"/>
  <c r="C93" i="98"/>
  <c r="C94" i="98"/>
  <c r="C95" i="98"/>
  <c r="C96" i="98"/>
  <c r="C97" i="98"/>
  <c r="C98" i="98"/>
  <c r="C99" i="98"/>
  <c r="C100" i="98"/>
  <c r="C101" i="98"/>
  <c r="C102" i="98"/>
  <c r="C103" i="98"/>
  <c r="C104" i="98"/>
  <c r="C105" i="98"/>
  <c r="C106" i="98"/>
  <c r="C107" i="98"/>
  <c r="C108" i="98"/>
  <c r="C109" i="98"/>
  <c r="C110" i="98"/>
  <c r="C111" i="98"/>
  <c r="C112" i="98"/>
  <c r="C113" i="98"/>
  <c r="C114" i="98"/>
  <c r="C115" i="98"/>
  <c r="C116" i="98"/>
  <c r="C117" i="98"/>
  <c r="C118" i="98"/>
  <c r="C119" i="98"/>
  <c r="C120" i="98"/>
  <c r="C121" i="98"/>
  <c r="C122" i="98"/>
  <c r="C123" i="98"/>
  <c r="C124" i="98"/>
  <c r="C125" i="98"/>
  <c r="C126" i="98"/>
  <c r="C127" i="98"/>
  <c r="C128" i="98"/>
  <c r="C129" i="98"/>
  <c r="C130" i="98"/>
  <c r="C131" i="98"/>
  <c r="C132" i="98"/>
  <c r="C133" i="98"/>
  <c r="C134" i="98"/>
  <c r="C135" i="98"/>
  <c r="C136" i="98"/>
  <c r="C137" i="98"/>
  <c r="C138" i="98"/>
  <c r="C139" i="98"/>
  <c r="C140" i="98"/>
  <c r="C141" i="98"/>
  <c r="C142" i="98"/>
  <c r="C143" i="98"/>
  <c r="C144" i="98"/>
  <c r="C145" i="98"/>
  <c r="C146" i="98"/>
  <c r="C147" i="98"/>
  <c r="C148" i="98"/>
  <c r="C149" i="98"/>
  <c r="C150" i="98"/>
  <c r="C151" i="98"/>
  <c r="C152" i="98"/>
  <c r="C153" i="98"/>
  <c r="C154" i="98"/>
  <c r="C155" i="98"/>
  <c r="C156" i="98"/>
  <c r="C157" i="98"/>
  <c r="C158" i="98"/>
  <c r="C159" i="98"/>
  <c r="C160" i="98"/>
  <c r="C161" i="98"/>
  <c r="C162" i="98"/>
  <c r="C163" i="98"/>
  <c r="C164" i="98"/>
  <c r="C165" i="98"/>
  <c r="C166" i="98"/>
  <c r="C167" i="98"/>
  <c r="C168" i="98"/>
  <c r="C169" i="98"/>
  <c r="C170" i="98"/>
  <c r="C171" i="98"/>
  <c r="C172" i="98"/>
  <c r="C173" i="98"/>
  <c r="C174" i="98"/>
  <c r="C175" i="98"/>
  <c r="C176" i="98"/>
  <c r="C177" i="98"/>
  <c r="C178" i="98"/>
  <c r="C179" i="98"/>
  <c r="C180" i="98"/>
  <c r="C181" i="98"/>
  <c r="C182" i="98"/>
  <c r="C183" i="98"/>
  <c r="C184" i="98"/>
  <c r="C185" i="98"/>
  <c r="C186" i="98"/>
  <c r="C187" i="98"/>
  <c r="C188" i="98"/>
  <c r="C189" i="98"/>
  <c r="C190" i="98"/>
  <c r="C191" i="98"/>
  <c r="C192" i="98"/>
  <c r="C193" i="98"/>
  <c r="C194" i="98"/>
  <c r="C195" i="98"/>
  <c r="C196" i="98"/>
  <c r="C197" i="98"/>
  <c r="C198" i="98"/>
  <c r="C199" i="98"/>
  <c r="C200" i="98"/>
  <c r="C201" i="98"/>
  <c r="C202" i="98"/>
  <c r="C203" i="98"/>
  <c r="C204" i="98"/>
  <c r="C205" i="98"/>
  <c r="C206" i="98"/>
  <c r="C207" i="98"/>
  <c r="C208" i="98"/>
  <c r="C209" i="98"/>
  <c r="C210" i="98"/>
  <c r="C211" i="98"/>
  <c r="C212" i="98"/>
  <c r="C213" i="98"/>
  <c r="C214" i="98"/>
  <c r="C215" i="98"/>
  <c r="C216" i="98"/>
  <c r="C217" i="98"/>
  <c r="C218" i="98"/>
  <c r="C219" i="98"/>
  <c r="C220" i="98"/>
  <c r="C221" i="98"/>
  <c r="C222" i="98"/>
  <c r="C223" i="98"/>
  <c r="C224" i="98"/>
  <c r="C225" i="98"/>
  <c r="C226" i="98"/>
  <c r="C227" i="98"/>
  <c r="C228" i="98"/>
  <c r="C229" i="98"/>
  <c r="C230" i="98"/>
  <c r="C231" i="98"/>
  <c r="C232" i="98"/>
  <c r="C233" i="98"/>
  <c r="C234" i="98"/>
  <c r="C235" i="98"/>
  <c r="C236" i="98"/>
  <c r="C237" i="98"/>
  <c r="C238" i="98"/>
  <c r="C239" i="98"/>
  <c r="C240" i="98"/>
  <c r="C241" i="98"/>
  <c r="C242" i="98"/>
  <c r="C243" i="98"/>
  <c r="C244" i="98"/>
  <c r="C245" i="98"/>
  <c r="C246" i="98"/>
  <c r="C247" i="98"/>
  <c r="C248" i="98"/>
  <c r="C249" i="98"/>
  <c r="C250" i="98"/>
  <c r="C251" i="98"/>
  <c r="C252" i="98"/>
  <c r="C253" i="98"/>
  <c r="C254" i="98"/>
  <c r="C255" i="98"/>
  <c r="C256" i="98"/>
  <c r="C257" i="98"/>
  <c r="C258" i="98"/>
  <c r="C259" i="98"/>
  <c r="C260" i="98"/>
  <c r="C261" i="98"/>
  <c r="C262" i="98"/>
  <c r="C263" i="98"/>
  <c r="C264" i="98"/>
  <c r="C265" i="98"/>
  <c r="C266" i="98"/>
  <c r="C267" i="98"/>
  <c r="C268" i="98"/>
  <c r="C269" i="98"/>
  <c r="C270" i="98"/>
  <c r="C271" i="98"/>
  <c r="C272" i="98"/>
  <c r="C273" i="98"/>
  <c r="C274" i="98"/>
  <c r="C275" i="98"/>
  <c r="C276" i="98"/>
  <c r="C277" i="98"/>
  <c r="C278" i="98"/>
  <c r="C279" i="98"/>
  <c r="C280" i="98"/>
  <c r="C281" i="98"/>
  <c r="C282" i="98"/>
  <c r="C283" i="98"/>
  <c r="C284" i="98"/>
  <c r="C285" i="98"/>
  <c r="C286" i="98"/>
  <c r="C287" i="98"/>
  <c r="C288" i="98"/>
  <c r="C289" i="98"/>
  <c r="C290" i="98"/>
  <c r="C291" i="98"/>
  <c r="C292" i="98"/>
  <c r="C293" i="98"/>
  <c r="C294" i="98"/>
  <c r="C295" i="98"/>
  <c r="C296" i="98"/>
  <c r="C297" i="98"/>
  <c r="C298" i="98"/>
  <c r="C299" i="98"/>
  <c r="C300" i="98"/>
  <c r="C301" i="98"/>
  <c r="C302" i="98"/>
  <c r="C303" i="98"/>
  <c r="C304" i="98"/>
  <c r="C305" i="98"/>
  <c r="C306" i="98"/>
  <c r="C307" i="98"/>
  <c r="C308" i="98"/>
  <c r="C309" i="98"/>
  <c r="C310" i="98"/>
  <c r="C311" i="98"/>
  <c r="C312" i="98"/>
  <c r="C313" i="98"/>
  <c r="C314" i="98"/>
  <c r="C315" i="98"/>
  <c r="C316" i="98"/>
  <c r="C317" i="98"/>
  <c r="C318" i="98"/>
  <c r="C319" i="98"/>
  <c r="C320" i="98"/>
  <c r="C321" i="98"/>
  <c r="C322" i="98"/>
  <c r="C323" i="98"/>
  <c r="C324" i="98"/>
  <c r="C325" i="98"/>
  <c r="C326" i="98"/>
  <c r="C327" i="98"/>
  <c r="C328" i="98"/>
  <c r="C329" i="98"/>
  <c r="C330" i="98"/>
  <c r="C331" i="98"/>
  <c r="C332" i="98"/>
  <c r="C333" i="98"/>
  <c r="C334" i="98"/>
  <c r="C335" i="98"/>
  <c r="C336" i="98"/>
  <c r="C337" i="98"/>
  <c r="C338" i="98"/>
  <c r="C339" i="98"/>
  <c r="C340" i="98"/>
  <c r="C341" i="98"/>
  <c r="C342" i="98"/>
  <c r="C343" i="98"/>
  <c r="C344" i="98"/>
  <c r="C345" i="98"/>
  <c r="C346" i="98"/>
  <c r="C347" i="98"/>
  <c r="C348" i="98"/>
  <c r="C349" i="98"/>
  <c r="C350" i="98"/>
  <c r="C351" i="98"/>
  <c r="C352" i="98"/>
  <c r="C353" i="98"/>
  <c r="C354" i="98"/>
  <c r="C355" i="98"/>
  <c r="C356" i="98"/>
  <c r="C357" i="98"/>
  <c r="C358" i="98"/>
  <c r="C359" i="98"/>
  <c r="C360" i="98"/>
  <c r="C361" i="98"/>
  <c r="C362" i="98"/>
  <c r="C363" i="98"/>
  <c r="C364" i="98"/>
  <c r="C365" i="98"/>
  <c r="C366" i="98"/>
  <c r="C367" i="98"/>
  <c r="C368" i="98"/>
  <c r="C369" i="98"/>
  <c r="C370" i="98"/>
  <c r="C371" i="98"/>
  <c r="C372" i="98"/>
  <c r="C373" i="98"/>
  <c r="C374" i="98"/>
  <c r="C375" i="98"/>
  <c r="C376" i="98"/>
  <c r="C377" i="98"/>
  <c r="C378" i="98"/>
  <c r="C379" i="98"/>
  <c r="C380" i="98"/>
  <c r="C381" i="98"/>
  <c r="C382" i="98"/>
  <c r="C383" i="98"/>
  <c r="C384" i="98"/>
  <c r="C385" i="98"/>
  <c r="C386" i="98"/>
  <c r="C387" i="98"/>
  <c r="C388" i="98"/>
  <c r="C389" i="98"/>
  <c r="C390" i="98"/>
  <c r="C391" i="98"/>
  <c r="C392" i="98"/>
  <c r="C393" i="98"/>
  <c r="C394" i="98"/>
  <c r="C395" i="98"/>
  <c r="C396" i="98"/>
  <c r="C397" i="98"/>
  <c r="C398" i="98"/>
  <c r="C399" i="98"/>
  <c r="C400" i="98"/>
  <c r="C401" i="98"/>
  <c r="C402" i="98"/>
  <c r="C403" i="98"/>
  <c r="C404" i="98"/>
  <c r="C405" i="98"/>
  <c r="C406" i="98"/>
  <c r="C407" i="98"/>
  <c r="C408" i="98"/>
  <c r="C409" i="98"/>
  <c r="C410" i="98"/>
  <c r="C411" i="98"/>
  <c r="C412" i="98"/>
  <c r="C413" i="98"/>
  <c r="C414" i="98"/>
  <c r="C415" i="98"/>
  <c r="C416" i="98"/>
  <c r="C417" i="98"/>
  <c r="C418" i="98"/>
  <c r="C419" i="98"/>
  <c r="C420" i="98"/>
  <c r="C421" i="98"/>
  <c r="C422" i="98"/>
  <c r="C423" i="98"/>
  <c r="C424" i="98"/>
  <c r="C425" i="98"/>
  <c r="C426" i="98"/>
  <c r="C427" i="98"/>
  <c r="C428" i="98"/>
  <c r="C429" i="98"/>
  <c r="C430" i="98"/>
  <c r="C431" i="98"/>
  <c r="C432" i="98"/>
  <c r="C433" i="98"/>
  <c r="C434" i="98"/>
  <c r="C435" i="98"/>
  <c r="C436" i="98"/>
  <c r="C437" i="98"/>
  <c r="C438" i="98"/>
  <c r="C439" i="98"/>
  <c r="C440" i="98"/>
  <c r="C441" i="98"/>
  <c r="C442" i="98"/>
  <c r="C443" i="98"/>
  <c r="C444" i="98"/>
  <c r="C445" i="98"/>
  <c r="C446" i="98"/>
  <c r="C447" i="98"/>
  <c r="C448" i="98"/>
  <c r="C449" i="98"/>
  <c r="C450" i="98"/>
  <c r="C451" i="98"/>
  <c r="C452" i="98"/>
  <c r="C453" i="98"/>
  <c r="C454" i="98"/>
  <c r="C455" i="98"/>
  <c r="C456" i="98"/>
  <c r="C457" i="98"/>
  <c r="C458" i="98"/>
  <c r="C459" i="98"/>
  <c r="C460" i="98"/>
  <c r="C461" i="98"/>
  <c r="C462" i="98"/>
  <c r="C463" i="98"/>
  <c r="C464" i="98"/>
  <c r="C465" i="98"/>
  <c r="C466" i="98"/>
  <c r="C467" i="98"/>
  <c r="C468" i="98"/>
  <c r="C469" i="98"/>
  <c r="C470" i="98"/>
  <c r="C471" i="98"/>
  <c r="C472" i="98"/>
  <c r="C473" i="98"/>
  <c r="C474" i="98"/>
  <c r="C475" i="98"/>
  <c r="C476" i="98"/>
  <c r="C477" i="98"/>
  <c r="C478" i="98"/>
  <c r="C479" i="98"/>
  <c r="C480" i="98"/>
  <c r="C481" i="98"/>
  <c r="C482" i="98"/>
  <c r="C483" i="98"/>
  <c r="C484" i="98"/>
  <c r="C485" i="98"/>
  <c r="C486" i="98"/>
  <c r="C487" i="98"/>
  <c r="C488" i="98"/>
  <c r="C489" i="98"/>
  <c r="C490" i="98"/>
  <c r="C491" i="98"/>
  <c r="C492" i="98"/>
  <c r="C493" i="98"/>
  <c r="C494" i="98"/>
  <c r="C495" i="98"/>
  <c r="C496" i="98"/>
  <c r="C497" i="98"/>
  <c r="C498" i="98"/>
  <c r="C499" i="98"/>
  <c r="C500" i="98"/>
  <c r="B1" i="98"/>
  <c r="B2" i="98"/>
  <c r="B3" i="98"/>
  <c r="B4" i="98"/>
  <c r="B5" i="98"/>
  <c r="B6" i="98"/>
  <c r="B7" i="98"/>
  <c r="B8" i="98"/>
  <c r="B9" i="98"/>
  <c r="B10" i="98"/>
  <c r="B11" i="98"/>
  <c r="B12" i="98"/>
  <c r="B13" i="98"/>
  <c r="B14" i="98"/>
  <c r="B15" i="98"/>
  <c r="B16" i="98"/>
  <c r="B17" i="98"/>
  <c r="B18" i="98"/>
  <c r="B19" i="98"/>
  <c r="B20" i="98"/>
  <c r="B21" i="98"/>
  <c r="B22" i="98"/>
  <c r="B23" i="98"/>
  <c r="B24" i="98"/>
  <c r="B25" i="98"/>
  <c r="B26" i="98"/>
  <c r="B27" i="98"/>
  <c r="B28" i="98"/>
  <c r="B29" i="98"/>
  <c r="B30" i="98"/>
  <c r="B31" i="98"/>
  <c r="B32" i="98"/>
  <c r="B33" i="98"/>
  <c r="B34" i="98"/>
  <c r="B35" i="98"/>
  <c r="B36" i="98"/>
  <c r="B37" i="98"/>
  <c r="B38" i="98"/>
  <c r="B39" i="98"/>
  <c r="B40" i="98"/>
  <c r="B41" i="98"/>
  <c r="B42" i="98"/>
  <c r="B43" i="98"/>
  <c r="B44" i="98"/>
  <c r="B45" i="98"/>
  <c r="B46" i="98"/>
  <c r="B47" i="98"/>
  <c r="B48" i="98"/>
  <c r="B49" i="98"/>
  <c r="B50" i="98"/>
  <c r="B51" i="98"/>
  <c r="B52" i="98"/>
  <c r="B53" i="98"/>
  <c r="B54" i="98"/>
  <c r="B55" i="98"/>
  <c r="B56" i="98"/>
  <c r="B57" i="98"/>
  <c r="B58" i="98"/>
  <c r="B59" i="98"/>
  <c r="B60" i="98"/>
  <c r="B61" i="98"/>
  <c r="B62" i="98"/>
  <c r="B63" i="98"/>
  <c r="B64" i="98"/>
  <c r="B65" i="98"/>
  <c r="B66" i="98"/>
  <c r="B67" i="98"/>
  <c r="B68" i="98"/>
  <c r="B69" i="98"/>
  <c r="B70" i="98"/>
  <c r="B71" i="98"/>
  <c r="B72" i="98"/>
  <c r="B73" i="98"/>
  <c r="B74" i="98"/>
  <c r="B75" i="98"/>
  <c r="B76" i="98"/>
  <c r="B77" i="98"/>
  <c r="B78" i="98"/>
  <c r="B79" i="98"/>
  <c r="B80" i="98"/>
  <c r="B81" i="98"/>
  <c r="B82" i="98"/>
  <c r="B83" i="98"/>
  <c r="B84" i="98"/>
  <c r="B85" i="98"/>
  <c r="B86" i="98"/>
  <c r="B87" i="98"/>
  <c r="B88" i="98"/>
  <c r="B89" i="98"/>
  <c r="B90" i="98"/>
  <c r="B91" i="98"/>
  <c r="B92" i="98"/>
  <c r="B93" i="98"/>
  <c r="B94" i="98"/>
  <c r="B95" i="98"/>
  <c r="B96" i="98"/>
  <c r="B97" i="98"/>
  <c r="B98" i="98"/>
  <c r="B99" i="98"/>
  <c r="B100" i="98"/>
  <c r="B101" i="98"/>
  <c r="B102" i="98"/>
  <c r="B103" i="98"/>
  <c r="B104" i="98"/>
  <c r="B105" i="98"/>
  <c r="B106" i="98"/>
  <c r="B107" i="98"/>
  <c r="B108" i="98"/>
  <c r="B109" i="98"/>
  <c r="B110" i="98"/>
  <c r="B111" i="98"/>
  <c r="B112" i="98"/>
  <c r="B113" i="98"/>
  <c r="B114" i="98"/>
  <c r="B115" i="98"/>
  <c r="B116" i="98"/>
  <c r="B117" i="98"/>
  <c r="B118" i="98"/>
  <c r="B119" i="98"/>
  <c r="B120" i="98"/>
  <c r="B121" i="98"/>
  <c r="B122" i="98"/>
  <c r="B123" i="98"/>
  <c r="B124" i="98"/>
  <c r="B125" i="98"/>
  <c r="B126" i="98"/>
  <c r="B127" i="98"/>
  <c r="B128" i="98"/>
  <c r="B129" i="98"/>
  <c r="B130" i="98"/>
  <c r="B131" i="98"/>
  <c r="B132" i="98"/>
  <c r="B133" i="98"/>
  <c r="B134" i="98"/>
  <c r="B135" i="98"/>
  <c r="B136" i="98"/>
  <c r="B137" i="98"/>
  <c r="B138" i="98"/>
  <c r="B139" i="98"/>
  <c r="B140" i="98"/>
  <c r="B141" i="98"/>
  <c r="B142" i="98"/>
  <c r="B143" i="98"/>
  <c r="B144" i="98"/>
  <c r="B145" i="98"/>
  <c r="B146" i="98"/>
  <c r="B147" i="98"/>
  <c r="B148" i="98"/>
  <c r="B149" i="98"/>
  <c r="B150" i="98"/>
  <c r="B151" i="98"/>
  <c r="B152" i="98"/>
  <c r="B153" i="98"/>
  <c r="B154" i="98"/>
  <c r="B155" i="98"/>
  <c r="B156" i="98"/>
  <c r="B157" i="98"/>
  <c r="B158" i="98"/>
  <c r="B159" i="98"/>
  <c r="B160" i="98"/>
  <c r="B161" i="98"/>
  <c r="B162" i="98"/>
  <c r="B163" i="98"/>
  <c r="B164" i="98"/>
  <c r="B165" i="98"/>
  <c r="B166" i="98"/>
  <c r="B167" i="98"/>
  <c r="B168" i="98"/>
  <c r="B169" i="98"/>
  <c r="B170" i="98"/>
  <c r="B171" i="98"/>
  <c r="B172" i="98"/>
  <c r="B173" i="98"/>
  <c r="B174" i="98"/>
  <c r="B175" i="98"/>
  <c r="B176" i="98"/>
  <c r="B177" i="98"/>
  <c r="B178" i="98"/>
  <c r="B179" i="98"/>
  <c r="B180" i="98"/>
  <c r="B181" i="98"/>
  <c r="B182" i="98"/>
  <c r="B183" i="98"/>
  <c r="B184" i="98"/>
  <c r="B185" i="98"/>
  <c r="B186" i="98"/>
  <c r="B187" i="98"/>
  <c r="B188" i="98"/>
  <c r="B189" i="98"/>
  <c r="B190" i="98"/>
  <c r="B191" i="98"/>
  <c r="B192" i="98"/>
  <c r="B193" i="98"/>
  <c r="B194" i="98"/>
  <c r="B195" i="98"/>
  <c r="B196" i="98"/>
  <c r="B197" i="98"/>
  <c r="B198" i="98"/>
  <c r="B199" i="98"/>
  <c r="B200" i="98"/>
  <c r="B201" i="98"/>
  <c r="B202" i="98"/>
  <c r="B203" i="98"/>
  <c r="B204" i="98"/>
  <c r="B205" i="98"/>
  <c r="B206" i="98"/>
  <c r="B207" i="98"/>
  <c r="B208" i="98"/>
  <c r="B209" i="98"/>
  <c r="B210" i="98"/>
  <c r="B211" i="98"/>
  <c r="B212" i="98"/>
  <c r="B213" i="98"/>
  <c r="B214" i="98"/>
  <c r="B215" i="98"/>
  <c r="B216" i="98"/>
  <c r="B217" i="98"/>
  <c r="B218" i="98"/>
  <c r="B219" i="98"/>
  <c r="B220" i="98"/>
  <c r="B221" i="98"/>
  <c r="B222" i="98"/>
  <c r="B223" i="98"/>
  <c r="B224" i="98"/>
  <c r="B225" i="98"/>
  <c r="B226" i="98"/>
  <c r="B227" i="98"/>
  <c r="B228" i="98"/>
  <c r="B229" i="98"/>
  <c r="B230" i="98"/>
  <c r="B231" i="98"/>
  <c r="B232" i="98"/>
  <c r="B233" i="98"/>
  <c r="B234" i="98"/>
  <c r="B235" i="98"/>
  <c r="B236" i="98"/>
  <c r="B237" i="98"/>
  <c r="B238" i="98"/>
  <c r="B239" i="98"/>
  <c r="B240" i="98"/>
  <c r="B241" i="98"/>
  <c r="B242" i="98"/>
  <c r="B243" i="98"/>
  <c r="B244" i="98"/>
  <c r="B245" i="98"/>
  <c r="B246" i="98"/>
  <c r="B247" i="98"/>
  <c r="B248" i="98"/>
  <c r="B249" i="98"/>
  <c r="B250" i="98"/>
  <c r="B251" i="98"/>
  <c r="B252" i="98"/>
  <c r="B253" i="98"/>
  <c r="B254" i="98"/>
  <c r="B255" i="98"/>
  <c r="B256" i="98"/>
  <c r="B257" i="98"/>
  <c r="B258" i="98"/>
  <c r="B259" i="98"/>
  <c r="B260" i="98"/>
  <c r="B261" i="98"/>
  <c r="B262" i="98"/>
  <c r="B263" i="98"/>
  <c r="B264" i="98"/>
  <c r="B265" i="98"/>
  <c r="B266" i="98"/>
  <c r="B267" i="98"/>
  <c r="B268" i="98"/>
  <c r="B269" i="98"/>
  <c r="B270" i="98"/>
  <c r="B271" i="98"/>
  <c r="B272" i="98"/>
  <c r="B273" i="98"/>
  <c r="B274" i="98"/>
  <c r="B275" i="98"/>
  <c r="B276" i="98"/>
  <c r="B277" i="98"/>
  <c r="B278" i="98"/>
  <c r="B279" i="98"/>
  <c r="B280" i="98"/>
  <c r="B281" i="98"/>
  <c r="B282" i="98"/>
  <c r="B283" i="98"/>
  <c r="B284" i="98"/>
  <c r="B285" i="98"/>
  <c r="B286" i="98"/>
  <c r="B287" i="98"/>
  <c r="B288" i="98"/>
  <c r="B289" i="98"/>
  <c r="B290" i="98"/>
  <c r="B291" i="98"/>
  <c r="B292" i="98"/>
  <c r="B293" i="98"/>
  <c r="B294" i="98"/>
  <c r="B295" i="98"/>
  <c r="B296" i="98"/>
  <c r="B297" i="98"/>
  <c r="B298" i="98"/>
  <c r="B299" i="98"/>
  <c r="B300" i="98"/>
  <c r="B301" i="98"/>
  <c r="B302" i="98"/>
  <c r="B303" i="98"/>
  <c r="B304" i="98"/>
  <c r="B305" i="98"/>
  <c r="B306" i="98"/>
  <c r="B307" i="98"/>
  <c r="B308" i="98"/>
  <c r="B309" i="98"/>
  <c r="B310" i="98"/>
  <c r="B311" i="98"/>
  <c r="B312" i="98"/>
  <c r="B313" i="98"/>
  <c r="B314" i="98"/>
  <c r="B315" i="98"/>
  <c r="B316" i="98"/>
  <c r="B317" i="98"/>
  <c r="B318" i="98"/>
  <c r="B319" i="98"/>
  <c r="B320" i="98"/>
  <c r="B321" i="98"/>
  <c r="B322" i="98"/>
  <c r="B323" i="98"/>
  <c r="B324" i="98"/>
  <c r="B325" i="98"/>
  <c r="B326" i="98"/>
  <c r="B327" i="98"/>
  <c r="B328" i="98"/>
  <c r="B329" i="98"/>
  <c r="B330" i="98"/>
  <c r="B331" i="98"/>
  <c r="B332" i="98"/>
  <c r="B333" i="98"/>
  <c r="B334" i="98"/>
  <c r="B335" i="98"/>
  <c r="B336" i="98"/>
  <c r="B337" i="98"/>
  <c r="B338" i="98"/>
  <c r="B339" i="98"/>
  <c r="B340" i="98"/>
  <c r="B341" i="98"/>
  <c r="B342" i="98"/>
  <c r="B343" i="98"/>
  <c r="B344" i="98"/>
  <c r="B345" i="98"/>
  <c r="B346" i="98"/>
  <c r="B347" i="98"/>
  <c r="B348" i="98"/>
  <c r="B349" i="98"/>
  <c r="B350" i="98"/>
  <c r="B351" i="98"/>
  <c r="B352" i="98"/>
  <c r="B353" i="98"/>
  <c r="B354" i="98"/>
  <c r="B355" i="98"/>
  <c r="B356" i="98"/>
  <c r="B357" i="98"/>
  <c r="B358" i="98"/>
  <c r="B359" i="98"/>
  <c r="B360" i="98"/>
  <c r="B361" i="98"/>
  <c r="B362" i="98"/>
  <c r="B363" i="98"/>
  <c r="B364" i="98"/>
  <c r="B365" i="98"/>
  <c r="B366" i="98"/>
  <c r="B367" i="98"/>
  <c r="B368" i="98"/>
  <c r="B369" i="98"/>
  <c r="B370" i="98"/>
  <c r="B371" i="98"/>
  <c r="B372" i="98"/>
  <c r="B373" i="98"/>
  <c r="B374" i="98"/>
  <c r="B375" i="98"/>
  <c r="B376" i="98"/>
  <c r="B377" i="98"/>
  <c r="B378" i="98"/>
  <c r="B379" i="98"/>
  <c r="B380" i="98"/>
  <c r="B381" i="98"/>
  <c r="B382" i="98"/>
  <c r="B383" i="98"/>
  <c r="B384" i="98"/>
  <c r="B385" i="98"/>
  <c r="B386" i="98"/>
  <c r="B387" i="98"/>
  <c r="B388" i="98"/>
  <c r="B389" i="98"/>
  <c r="B390" i="98"/>
  <c r="B391" i="98"/>
  <c r="B392" i="98"/>
  <c r="B393" i="98"/>
  <c r="B394" i="98"/>
  <c r="B395" i="98"/>
  <c r="B396" i="98"/>
  <c r="B397" i="98"/>
  <c r="B398" i="98"/>
  <c r="B399" i="98"/>
  <c r="B400" i="98"/>
  <c r="B401" i="98"/>
  <c r="B402" i="98"/>
  <c r="B403" i="98"/>
  <c r="B404" i="98"/>
  <c r="B405" i="98"/>
  <c r="B406" i="98"/>
  <c r="B407" i="98"/>
  <c r="B408" i="98"/>
  <c r="B409" i="98"/>
  <c r="B410" i="98"/>
  <c r="B411" i="98"/>
  <c r="B412" i="98"/>
  <c r="B413" i="98"/>
  <c r="B414" i="98"/>
  <c r="B415" i="98"/>
  <c r="B416" i="98"/>
  <c r="B417" i="98"/>
  <c r="B418" i="98"/>
  <c r="B419" i="98"/>
  <c r="B420" i="98"/>
  <c r="B421" i="98"/>
  <c r="B422" i="98"/>
  <c r="B423" i="98"/>
  <c r="B424" i="98"/>
  <c r="B425" i="98"/>
  <c r="B426" i="98"/>
  <c r="B427" i="98"/>
  <c r="B428" i="98"/>
  <c r="B429" i="98"/>
  <c r="B430" i="98"/>
  <c r="B431" i="98"/>
  <c r="B432" i="98"/>
  <c r="B433" i="98"/>
  <c r="B434" i="98"/>
  <c r="B435" i="98"/>
  <c r="B436" i="98"/>
  <c r="B437" i="98"/>
  <c r="B438" i="98"/>
  <c r="B439" i="98"/>
  <c r="B440" i="98"/>
  <c r="B441" i="98"/>
  <c r="B442" i="98"/>
  <c r="B443" i="98"/>
  <c r="B444" i="98"/>
  <c r="B445" i="98"/>
  <c r="B446" i="98"/>
  <c r="B447" i="98"/>
  <c r="B448" i="98"/>
  <c r="B449" i="98"/>
  <c r="B450" i="98"/>
  <c r="B451" i="98"/>
  <c r="B452" i="98"/>
  <c r="B453" i="98"/>
  <c r="B454" i="98"/>
  <c r="B455" i="98"/>
  <c r="B456" i="98"/>
  <c r="B457" i="98"/>
  <c r="B458" i="98"/>
  <c r="B459" i="98"/>
  <c r="B460" i="98"/>
  <c r="B461" i="98"/>
  <c r="B462" i="98"/>
  <c r="B463" i="98"/>
  <c r="B464" i="98"/>
  <c r="B465" i="98"/>
  <c r="B466" i="98"/>
  <c r="B467" i="98"/>
  <c r="B468" i="98"/>
  <c r="B469" i="98"/>
  <c r="B470" i="98"/>
  <c r="B471" i="98"/>
  <c r="B472" i="98"/>
  <c r="B473" i="98"/>
  <c r="B474" i="98"/>
  <c r="B475" i="98"/>
  <c r="B476" i="98"/>
  <c r="B477" i="98"/>
  <c r="B478" i="98"/>
  <c r="B479" i="98"/>
  <c r="B480" i="98"/>
  <c r="B481" i="98"/>
  <c r="B482" i="98"/>
  <c r="B483" i="98"/>
  <c r="B484" i="98"/>
  <c r="B485" i="98"/>
  <c r="B486" i="98"/>
  <c r="B487" i="98"/>
  <c r="B488" i="98"/>
  <c r="B489" i="98"/>
  <c r="B490" i="98"/>
  <c r="B491" i="98"/>
  <c r="B492" i="98"/>
  <c r="B493" i="98"/>
  <c r="B494" i="98"/>
  <c r="B495" i="98"/>
  <c r="B496" i="98"/>
  <c r="B497" i="98"/>
  <c r="B498" i="98"/>
  <c r="B499" i="98"/>
  <c r="B500" i="98"/>
  <c r="T1" i="91"/>
  <c r="T2" i="91"/>
  <c r="T3" i="91"/>
  <c r="T4" i="91"/>
  <c r="T5" i="91"/>
  <c r="T6" i="91"/>
  <c r="T7" i="91"/>
  <c r="T8" i="91"/>
  <c r="T9" i="91"/>
  <c r="T10" i="91"/>
  <c r="T11" i="91"/>
  <c r="T12" i="91"/>
  <c r="T13" i="91"/>
  <c r="T14" i="91"/>
  <c r="T15" i="91"/>
  <c r="T16" i="91"/>
  <c r="T17" i="91"/>
  <c r="T18" i="91"/>
  <c r="T19" i="91"/>
  <c r="T20" i="91"/>
  <c r="T21" i="91"/>
  <c r="T22" i="91"/>
  <c r="T23" i="91"/>
  <c r="T24" i="91"/>
  <c r="T25" i="91"/>
  <c r="T26" i="91"/>
  <c r="T27" i="91"/>
  <c r="T28" i="91"/>
  <c r="T29" i="91"/>
  <c r="T30" i="91"/>
  <c r="T31" i="91"/>
  <c r="T32" i="91"/>
  <c r="T33" i="91"/>
  <c r="T34" i="91"/>
  <c r="T35" i="91"/>
  <c r="T36" i="91"/>
  <c r="T37" i="91"/>
  <c r="T38" i="91"/>
  <c r="T39" i="91"/>
  <c r="T40" i="91"/>
  <c r="T41" i="91"/>
  <c r="T42" i="91"/>
  <c r="T43" i="91"/>
  <c r="T44" i="91"/>
  <c r="T45" i="91"/>
  <c r="T46" i="91"/>
  <c r="T47" i="91"/>
  <c r="T48" i="91"/>
  <c r="T49" i="91"/>
  <c r="T50" i="91"/>
  <c r="T51" i="91"/>
  <c r="T52" i="91"/>
  <c r="T53" i="91"/>
  <c r="T54" i="91"/>
  <c r="T55" i="91"/>
  <c r="T56" i="91"/>
  <c r="T57" i="91"/>
  <c r="T58" i="91"/>
  <c r="T59" i="91"/>
  <c r="T60" i="91"/>
  <c r="T61" i="91"/>
  <c r="T62" i="91"/>
  <c r="T63" i="91"/>
  <c r="T64" i="91"/>
  <c r="T65" i="91"/>
  <c r="T66" i="91"/>
  <c r="T67" i="91"/>
  <c r="T68" i="91"/>
  <c r="T69" i="91"/>
  <c r="T70" i="91"/>
  <c r="T71" i="91"/>
  <c r="T72" i="91"/>
  <c r="T73" i="91"/>
  <c r="T74" i="91"/>
  <c r="T75" i="91"/>
  <c r="T76" i="91"/>
  <c r="T77" i="91"/>
  <c r="T78" i="91"/>
  <c r="T79" i="91"/>
  <c r="T80" i="91"/>
  <c r="T81" i="91"/>
  <c r="T82" i="91"/>
  <c r="T83" i="91"/>
  <c r="T84" i="91"/>
  <c r="T85" i="91"/>
  <c r="T86" i="91"/>
  <c r="T87" i="91"/>
  <c r="T88" i="91"/>
  <c r="T89" i="91"/>
  <c r="T90" i="91"/>
  <c r="T91" i="91"/>
  <c r="T92" i="91"/>
  <c r="T93" i="91"/>
  <c r="T94" i="91"/>
  <c r="T95" i="91"/>
  <c r="T96" i="91"/>
  <c r="T97" i="91"/>
  <c r="T98" i="91"/>
  <c r="T99" i="91"/>
  <c r="T100" i="91"/>
  <c r="T101" i="91"/>
  <c r="T102" i="91"/>
  <c r="T103" i="91"/>
  <c r="T104" i="91"/>
  <c r="T105" i="91"/>
  <c r="T106" i="91"/>
  <c r="T107" i="91"/>
  <c r="T108" i="91"/>
  <c r="T109" i="91"/>
  <c r="T110" i="91"/>
  <c r="T111" i="91"/>
  <c r="T112" i="91"/>
  <c r="T113" i="91"/>
  <c r="T114" i="91"/>
  <c r="T115" i="91"/>
  <c r="T116" i="91"/>
  <c r="T117" i="91"/>
  <c r="T118" i="91"/>
  <c r="T119" i="91"/>
  <c r="T120" i="91"/>
  <c r="T121" i="91"/>
  <c r="T122" i="91"/>
  <c r="T123" i="91"/>
  <c r="T124" i="91"/>
  <c r="T125" i="91"/>
  <c r="T126" i="91"/>
  <c r="T127" i="91"/>
  <c r="T128" i="91"/>
  <c r="T129" i="91"/>
  <c r="T130" i="91"/>
  <c r="T131" i="91"/>
  <c r="T132" i="91"/>
  <c r="T133" i="91"/>
  <c r="T134" i="91"/>
  <c r="T135" i="91"/>
  <c r="T136" i="91"/>
  <c r="T137" i="91"/>
  <c r="T138" i="91"/>
  <c r="T139" i="91"/>
  <c r="T140" i="91"/>
  <c r="T141" i="91"/>
  <c r="T142" i="91"/>
  <c r="T143" i="91"/>
  <c r="T144" i="91"/>
  <c r="T145" i="91"/>
  <c r="T146" i="91"/>
  <c r="T147" i="91"/>
  <c r="T148" i="91"/>
  <c r="T149" i="91"/>
  <c r="T150" i="91"/>
  <c r="T151" i="91"/>
  <c r="T152" i="91"/>
  <c r="T153" i="91"/>
  <c r="T154" i="91"/>
  <c r="T155" i="91"/>
  <c r="T156" i="91"/>
  <c r="T157" i="91"/>
  <c r="T158" i="91"/>
  <c r="T159" i="91"/>
  <c r="T160" i="91"/>
  <c r="T161" i="91"/>
  <c r="T162" i="91"/>
  <c r="T163" i="91"/>
  <c r="T164" i="91"/>
  <c r="T165" i="91"/>
  <c r="T166" i="91"/>
  <c r="T167" i="91"/>
  <c r="T168" i="91"/>
  <c r="T169" i="91"/>
  <c r="T170" i="91"/>
  <c r="T171" i="91"/>
  <c r="T172" i="91"/>
  <c r="T173" i="91"/>
  <c r="T174" i="91"/>
  <c r="T175" i="91"/>
  <c r="T176" i="91"/>
  <c r="T177" i="91"/>
  <c r="T178" i="91"/>
  <c r="T179" i="91"/>
  <c r="T180" i="91"/>
  <c r="T181" i="91"/>
  <c r="T182" i="91"/>
  <c r="T183" i="91"/>
  <c r="T184" i="91"/>
  <c r="T185" i="91"/>
  <c r="T186" i="91"/>
  <c r="T187" i="91"/>
  <c r="T188" i="91"/>
  <c r="T189" i="91"/>
  <c r="T190" i="91"/>
  <c r="T191" i="91"/>
  <c r="T192" i="91"/>
  <c r="T193" i="91"/>
  <c r="T194" i="91"/>
  <c r="T195" i="91"/>
  <c r="T196" i="91"/>
  <c r="T197" i="91"/>
  <c r="T198" i="91"/>
  <c r="T199" i="91"/>
  <c r="T200" i="91"/>
  <c r="T201" i="91"/>
  <c r="T202" i="91"/>
  <c r="T203" i="91"/>
  <c r="T204" i="91"/>
  <c r="T205" i="91"/>
  <c r="T206" i="91"/>
  <c r="T207" i="91"/>
  <c r="T208" i="91"/>
  <c r="T209" i="91"/>
  <c r="T210" i="91"/>
  <c r="T211" i="91"/>
  <c r="T212" i="91"/>
  <c r="T213" i="91"/>
  <c r="T214" i="91"/>
  <c r="T215" i="91"/>
  <c r="T216" i="91"/>
  <c r="T217" i="91"/>
  <c r="T218" i="91"/>
  <c r="T219" i="91"/>
  <c r="T220" i="91"/>
  <c r="T221" i="91"/>
  <c r="T222" i="91"/>
  <c r="T223" i="91"/>
  <c r="T224" i="91"/>
  <c r="T225" i="91"/>
  <c r="T226" i="91"/>
  <c r="T227" i="91"/>
  <c r="T228" i="91"/>
  <c r="T229" i="91"/>
  <c r="T230" i="91"/>
  <c r="T231" i="91"/>
  <c r="T232" i="91"/>
  <c r="T233" i="91"/>
  <c r="T234" i="91"/>
  <c r="T235" i="91"/>
  <c r="T236" i="91"/>
  <c r="T237" i="91"/>
  <c r="T238" i="91"/>
  <c r="T239" i="91"/>
  <c r="T240" i="91"/>
  <c r="T241" i="91"/>
  <c r="T242" i="91"/>
  <c r="T243" i="91"/>
  <c r="T244" i="91"/>
  <c r="T245" i="91"/>
  <c r="T246" i="91"/>
  <c r="T247" i="91"/>
  <c r="T248" i="91"/>
  <c r="T249" i="91"/>
  <c r="T250" i="91"/>
  <c r="T251" i="91"/>
  <c r="T252" i="91"/>
  <c r="T253" i="91"/>
  <c r="T254" i="91"/>
  <c r="T255" i="91"/>
  <c r="T256" i="91"/>
  <c r="T257" i="91"/>
  <c r="T258" i="91"/>
  <c r="T259" i="91"/>
  <c r="T260" i="91"/>
  <c r="T261" i="91"/>
  <c r="T262" i="91"/>
  <c r="T263" i="91"/>
  <c r="T264" i="91"/>
  <c r="T265" i="91"/>
  <c r="T266" i="91"/>
  <c r="T267" i="91"/>
  <c r="T268" i="91"/>
  <c r="T269" i="91"/>
  <c r="T270" i="91"/>
  <c r="T271" i="91"/>
  <c r="T272" i="91"/>
  <c r="T273" i="91"/>
  <c r="T274" i="91"/>
  <c r="T275" i="91"/>
  <c r="T276" i="91"/>
  <c r="T277" i="91"/>
  <c r="T278" i="91"/>
  <c r="T279" i="91"/>
  <c r="T280" i="91"/>
  <c r="T281" i="91"/>
  <c r="T282" i="91"/>
  <c r="T283" i="91"/>
  <c r="T284" i="91"/>
  <c r="T285" i="91"/>
  <c r="T286" i="91"/>
  <c r="T287" i="91"/>
  <c r="T288" i="91"/>
  <c r="T289" i="91"/>
  <c r="T290" i="91"/>
  <c r="T291" i="91"/>
  <c r="T292" i="91"/>
  <c r="T293" i="91"/>
  <c r="T294" i="91"/>
  <c r="T295" i="91"/>
  <c r="T296" i="91"/>
  <c r="T297" i="91"/>
  <c r="T298" i="91"/>
  <c r="T299" i="91"/>
  <c r="T300" i="91"/>
  <c r="S1" i="91"/>
  <c r="S2" i="91"/>
  <c r="S3" i="91"/>
  <c r="S4" i="91"/>
  <c r="S5" i="91"/>
  <c r="S6" i="91"/>
  <c r="S7" i="91"/>
  <c r="S8" i="91"/>
  <c r="S9" i="91"/>
  <c r="S10" i="91"/>
  <c r="S11" i="91"/>
  <c r="S12" i="91"/>
  <c r="S13" i="91"/>
  <c r="S14" i="91"/>
  <c r="S15" i="91"/>
  <c r="S16" i="91"/>
  <c r="S17" i="91"/>
  <c r="S18" i="91"/>
  <c r="S19" i="91"/>
  <c r="S20" i="91"/>
  <c r="S21" i="91"/>
  <c r="S22" i="91"/>
  <c r="S23" i="91"/>
  <c r="S24" i="91"/>
  <c r="S25" i="91"/>
  <c r="S26" i="91"/>
  <c r="S27" i="91"/>
  <c r="S28" i="91"/>
  <c r="S29" i="91"/>
  <c r="S30" i="91"/>
  <c r="S31" i="91"/>
  <c r="S32" i="91"/>
  <c r="S33" i="91"/>
  <c r="S34" i="91"/>
  <c r="S35" i="91"/>
  <c r="S36" i="91"/>
  <c r="S37" i="91"/>
  <c r="S38" i="91"/>
  <c r="S39" i="91"/>
  <c r="S40" i="91"/>
  <c r="S41" i="91"/>
  <c r="S42" i="91"/>
  <c r="S43" i="91"/>
  <c r="S44" i="91"/>
  <c r="S45" i="91"/>
  <c r="S46" i="91"/>
  <c r="S47" i="91"/>
  <c r="S48" i="91"/>
  <c r="S49" i="91"/>
  <c r="S50" i="91"/>
  <c r="S51" i="91"/>
  <c r="S52" i="91"/>
  <c r="S53" i="91"/>
  <c r="S54" i="91"/>
  <c r="S55" i="91"/>
  <c r="S56" i="91"/>
  <c r="S57" i="91"/>
  <c r="S58" i="91"/>
  <c r="S59" i="91"/>
  <c r="S60" i="91"/>
  <c r="S61" i="91"/>
  <c r="S62" i="91"/>
  <c r="S63" i="91"/>
  <c r="S64" i="91"/>
  <c r="S65" i="91"/>
  <c r="S66" i="91"/>
  <c r="S67" i="91"/>
  <c r="S68" i="91"/>
  <c r="S69" i="91"/>
  <c r="S70" i="91"/>
  <c r="S71" i="91"/>
  <c r="S72" i="91"/>
  <c r="S73" i="91"/>
  <c r="S74" i="91"/>
  <c r="S75" i="91"/>
  <c r="S76" i="91"/>
  <c r="S77" i="91"/>
  <c r="S78" i="91"/>
  <c r="S79" i="91"/>
  <c r="S80" i="91"/>
  <c r="S81" i="91"/>
  <c r="S82" i="91"/>
  <c r="S83" i="91"/>
  <c r="S84" i="91"/>
  <c r="S85" i="91"/>
  <c r="S86" i="91"/>
  <c r="S87" i="91"/>
  <c r="S88" i="91"/>
  <c r="S89" i="91"/>
  <c r="S90" i="91"/>
  <c r="S91" i="91"/>
  <c r="S92" i="91"/>
  <c r="S93" i="91"/>
  <c r="S94" i="91"/>
  <c r="S95" i="91"/>
  <c r="S96" i="91"/>
  <c r="S97" i="91"/>
  <c r="S98" i="91"/>
  <c r="S99" i="91"/>
  <c r="S100" i="91"/>
  <c r="S101" i="91"/>
  <c r="S102" i="91"/>
  <c r="S103" i="91"/>
  <c r="S104" i="91"/>
  <c r="S105" i="91"/>
  <c r="S106" i="91"/>
  <c r="S107" i="91"/>
  <c r="S108" i="91"/>
  <c r="S109" i="91"/>
  <c r="S110" i="91"/>
  <c r="S111" i="91"/>
  <c r="S112" i="91"/>
  <c r="S113" i="91"/>
  <c r="S114" i="91"/>
  <c r="S115" i="91"/>
  <c r="S116" i="91"/>
  <c r="S117" i="91"/>
  <c r="S118" i="91"/>
  <c r="S119" i="91"/>
  <c r="S120" i="91"/>
  <c r="S121" i="91"/>
  <c r="S122" i="91"/>
  <c r="S123" i="91"/>
  <c r="S124" i="91"/>
  <c r="S125" i="91"/>
  <c r="S126" i="91"/>
  <c r="S127" i="91"/>
  <c r="S128" i="91"/>
  <c r="S129" i="91"/>
  <c r="S130" i="91"/>
  <c r="S131" i="91"/>
  <c r="S132" i="91"/>
  <c r="S133" i="91"/>
  <c r="S134" i="91"/>
  <c r="S135" i="91"/>
  <c r="S136" i="91"/>
  <c r="S137" i="91"/>
  <c r="S138" i="91"/>
  <c r="S139" i="91"/>
  <c r="S140" i="91"/>
  <c r="S141" i="91"/>
  <c r="S142" i="91"/>
  <c r="S143" i="91"/>
  <c r="S144" i="91"/>
  <c r="S145" i="91"/>
  <c r="S146" i="91"/>
  <c r="S147" i="91"/>
  <c r="S148" i="91"/>
  <c r="S149" i="91"/>
  <c r="S150" i="91"/>
  <c r="S151" i="91"/>
  <c r="S152" i="91"/>
  <c r="S153" i="91"/>
  <c r="S154" i="91"/>
  <c r="S155" i="91"/>
  <c r="S156" i="91"/>
  <c r="S157" i="91"/>
  <c r="S158" i="91"/>
  <c r="S159" i="91"/>
  <c r="S160" i="91"/>
  <c r="S161" i="91"/>
  <c r="S162" i="91"/>
  <c r="S163" i="91"/>
  <c r="S164" i="91"/>
  <c r="S165" i="91"/>
  <c r="S166" i="91"/>
  <c r="S167" i="91"/>
  <c r="S168" i="91"/>
  <c r="S169" i="91"/>
  <c r="S170" i="91"/>
  <c r="S171" i="91"/>
  <c r="S172" i="91"/>
  <c r="S173" i="91"/>
  <c r="S174" i="91"/>
  <c r="S175" i="91"/>
  <c r="S176" i="91"/>
  <c r="S177" i="91"/>
  <c r="S178" i="91"/>
  <c r="S179" i="91"/>
  <c r="S180" i="91"/>
  <c r="S181" i="91"/>
  <c r="S182" i="91"/>
  <c r="S183" i="91"/>
  <c r="S184" i="91"/>
  <c r="S185" i="91"/>
  <c r="S186" i="91"/>
  <c r="S187" i="91"/>
  <c r="S188" i="91"/>
  <c r="S189" i="91"/>
  <c r="S190" i="91"/>
  <c r="S191" i="91"/>
  <c r="S192" i="91"/>
  <c r="S193" i="91"/>
  <c r="S194" i="91"/>
  <c r="S195" i="91"/>
  <c r="S196" i="91"/>
  <c r="S197" i="91"/>
  <c r="S198" i="91"/>
  <c r="S199" i="91"/>
  <c r="S200" i="91"/>
  <c r="S201" i="91"/>
  <c r="S202" i="91"/>
  <c r="S203" i="91"/>
  <c r="S204" i="91"/>
  <c r="S205" i="91"/>
  <c r="S206" i="91"/>
  <c r="S207" i="91"/>
  <c r="S208" i="91"/>
  <c r="S209" i="91"/>
  <c r="S210" i="91"/>
  <c r="S211" i="91"/>
  <c r="S212" i="91"/>
  <c r="S213" i="91"/>
  <c r="S214" i="91"/>
  <c r="S215" i="91"/>
  <c r="S216" i="91"/>
  <c r="S217" i="91"/>
  <c r="S218" i="91"/>
  <c r="S219" i="91"/>
  <c r="S220" i="91"/>
  <c r="S221" i="91"/>
  <c r="S222" i="91"/>
  <c r="S223" i="91"/>
  <c r="S224" i="91"/>
  <c r="S225" i="91"/>
  <c r="S226" i="91"/>
  <c r="S227" i="91"/>
  <c r="S228" i="91"/>
  <c r="S229" i="91"/>
  <c r="S230" i="91"/>
  <c r="S231" i="91"/>
  <c r="S232" i="91"/>
  <c r="S233" i="91"/>
  <c r="S234" i="91"/>
  <c r="S235" i="91"/>
  <c r="S236" i="91"/>
  <c r="S237" i="91"/>
  <c r="S238" i="91"/>
  <c r="S239" i="91"/>
  <c r="S240" i="91"/>
  <c r="S241" i="91"/>
  <c r="S242" i="91"/>
  <c r="S243" i="91"/>
  <c r="S244" i="91"/>
  <c r="S245" i="91"/>
  <c r="S246" i="91"/>
  <c r="S247" i="91"/>
  <c r="S248" i="91"/>
  <c r="S249" i="91"/>
  <c r="S250" i="91"/>
  <c r="S251" i="91"/>
  <c r="S252" i="91"/>
  <c r="S253" i="91"/>
  <c r="S254" i="91"/>
  <c r="S255" i="91"/>
  <c r="S256" i="91"/>
  <c r="S257" i="91"/>
  <c r="S258" i="91"/>
  <c r="S259" i="91"/>
  <c r="S260" i="91"/>
  <c r="S261" i="91"/>
  <c r="S262" i="91"/>
  <c r="S263" i="91"/>
  <c r="S264" i="91"/>
  <c r="S265" i="91"/>
  <c r="S266" i="91"/>
  <c r="S267" i="91"/>
  <c r="S268" i="91"/>
  <c r="S269" i="91"/>
  <c r="S270" i="91"/>
  <c r="S271" i="91"/>
  <c r="S272" i="91"/>
  <c r="S273" i="91"/>
  <c r="S274" i="91"/>
  <c r="S275" i="91"/>
  <c r="S276" i="91"/>
  <c r="S277" i="91"/>
  <c r="S278" i="91"/>
  <c r="S279" i="91"/>
  <c r="S280" i="91"/>
  <c r="S281" i="91"/>
  <c r="S282" i="91"/>
  <c r="S283" i="91"/>
  <c r="S284" i="91"/>
  <c r="S285" i="91"/>
  <c r="S286" i="91"/>
  <c r="S287" i="91"/>
  <c r="S288" i="91"/>
  <c r="S289" i="91"/>
  <c r="S290" i="91"/>
  <c r="S291" i="91"/>
  <c r="S292" i="91"/>
  <c r="S293" i="91"/>
  <c r="S294" i="91"/>
  <c r="S295" i="91"/>
  <c r="S296" i="91"/>
  <c r="S297" i="91"/>
  <c r="S298" i="91"/>
  <c r="S299" i="91"/>
  <c r="S300" i="91"/>
  <c r="R1" i="91"/>
  <c r="R2" i="91"/>
  <c r="R3" i="91"/>
  <c r="R4" i="91"/>
  <c r="R5" i="91"/>
  <c r="R6" i="91"/>
  <c r="R7" i="91"/>
  <c r="R8" i="91"/>
  <c r="R9" i="91"/>
  <c r="R10" i="91"/>
  <c r="R11" i="91"/>
  <c r="R12" i="91"/>
  <c r="R13" i="91"/>
  <c r="R14" i="91"/>
  <c r="R15" i="91"/>
  <c r="R16" i="91"/>
  <c r="R17" i="91"/>
  <c r="R18" i="91"/>
  <c r="R19" i="91"/>
  <c r="R20" i="91"/>
  <c r="R21" i="91"/>
  <c r="R22" i="91"/>
  <c r="R23" i="91"/>
  <c r="R24" i="91"/>
  <c r="R25" i="91"/>
  <c r="R26" i="91"/>
  <c r="R27" i="91"/>
  <c r="R28" i="91"/>
  <c r="R29" i="91"/>
  <c r="R30" i="91"/>
  <c r="R31" i="91"/>
  <c r="R32" i="91"/>
  <c r="R33" i="91"/>
  <c r="R34" i="91"/>
  <c r="R35" i="91"/>
  <c r="R36" i="91"/>
  <c r="R37" i="91"/>
  <c r="R38" i="91"/>
  <c r="R39" i="91"/>
  <c r="R40" i="91"/>
  <c r="R41" i="91"/>
  <c r="R42" i="91"/>
  <c r="R43" i="91"/>
  <c r="R44" i="91"/>
  <c r="R45" i="91"/>
  <c r="R46" i="91"/>
  <c r="R47" i="91"/>
  <c r="R48" i="91"/>
  <c r="R49" i="91"/>
  <c r="R50" i="91"/>
  <c r="R51" i="91"/>
  <c r="R52" i="91"/>
  <c r="R53" i="91"/>
  <c r="R54" i="91"/>
  <c r="R55" i="91"/>
  <c r="R56" i="91"/>
  <c r="R57" i="91"/>
  <c r="R58" i="91"/>
  <c r="R59" i="91"/>
  <c r="R60" i="91"/>
  <c r="R61" i="91"/>
  <c r="R62" i="91"/>
  <c r="R63" i="91"/>
  <c r="R64" i="91"/>
  <c r="R65" i="91"/>
  <c r="R66" i="91"/>
  <c r="R67" i="91"/>
  <c r="R68" i="91"/>
  <c r="R69" i="91"/>
  <c r="R70" i="91"/>
  <c r="R71" i="91"/>
  <c r="R72" i="91"/>
  <c r="R73" i="91"/>
  <c r="R74" i="91"/>
  <c r="R75" i="91"/>
  <c r="R76" i="91"/>
  <c r="R77" i="91"/>
  <c r="R78" i="91"/>
  <c r="R79" i="91"/>
  <c r="R80" i="91"/>
  <c r="R81" i="91"/>
  <c r="R82" i="91"/>
  <c r="R83" i="91"/>
  <c r="R84" i="91"/>
  <c r="R85" i="91"/>
  <c r="R86" i="91"/>
  <c r="R87" i="91"/>
  <c r="R88" i="91"/>
  <c r="R89" i="91"/>
  <c r="R90" i="91"/>
  <c r="R91" i="91"/>
  <c r="R92" i="91"/>
  <c r="R93" i="91"/>
  <c r="R94" i="91"/>
  <c r="R95" i="91"/>
  <c r="R96" i="91"/>
  <c r="R97" i="91"/>
  <c r="R98" i="91"/>
  <c r="R99" i="91"/>
  <c r="R100" i="91"/>
  <c r="R101" i="91"/>
  <c r="R102" i="91"/>
  <c r="R103" i="91"/>
  <c r="R104" i="91"/>
  <c r="R105" i="91"/>
  <c r="R106" i="91"/>
  <c r="R107" i="91"/>
  <c r="R108" i="91"/>
  <c r="R109" i="91"/>
  <c r="R110" i="91"/>
  <c r="R111" i="91"/>
  <c r="R112" i="91"/>
  <c r="R113" i="91"/>
  <c r="R114" i="91"/>
  <c r="R115" i="91"/>
  <c r="R116" i="91"/>
  <c r="R117" i="91"/>
  <c r="R118" i="91"/>
  <c r="R119" i="91"/>
  <c r="R120" i="91"/>
  <c r="R121" i="91"/>
  <c r="R122" i="91"/>
  <c r="R123" i="91"/>
  <c r="R124" i="91"/>
  <c r="R125" i="91"/>
  <c r="R126" i="91"/>
  <c r="R127" i="91"/>
  <c r="R128" i="91"/>
  <c r="R129" i="91"/>
  <c r="R130" i="91"/>
  <c r="R131" i="91"/>
  <c r="R132" i="91"/>
  <c r="R133" i="91"/>
  <c r="R134" i="91"/>
  <c r="R135" i="91"/>
  <c r="R136" i="91"/>
  <c r="R137" i="91"/>
  <c r="R138" i="91"/>
  <c r="R139" i="91"/>
  <c r="R140" i="91"/>
  <c r="R141" i="91"/>
  <c r="R142" i="91"/>
  <c r="R143" i="91"/>
  <c r="R144" i="91"/>
  <c r="R145" i="91"/>
  <c r="R146" i="91"/>
  <c r="R147" i="91"/>
  <c r="R148" i="91"/>
  <c r="R149" i="91"/>
  <c r="R150" i="91"/>
  <c r="R151" i="91"/>
  <c r="R152" i="91"/>
  <c r="R153" i="91"/>
  <c r="R154" i="91"/>
  <c r="R155" i="91"/>
  <c r="R156" i="91"/>
  <c r="R157" i="91"/>
  <c r="R158" i="91"/>
  <c r="R159" i="91"/>
  <c r="R160" i="91"/>
  <c r="R161" i="91"/>
  <c r="R162" i="91"/>
  <c r="R163" i="91"/>
  <c r="R164" i="91"/>
  <c r="R165" i="91"/>
  <c r="R166" i="91"/>
  <c r="R167" i="91"/>
  <c r="R168" i="91"/>
  <c r="R169" i="91"/>
  <c r="R170" i="91"/>
  <c r="R171" i="91"/>
  <c r="R172" i="91"/>
  <c r="R173" i="91"/>
  <c r="R174" i="91"/>
  <c r="R175" i="91"/>
  <c r="R176" i="91"/>
  <c r="R177" i="91"/>
  <c r="R178" i="91"/>
  <c r="R179" i="91"/>
  <c r="R180" i="91"/>
  <c r="R181" i="91"/>
  <c r="R182" i="91"/>
  <c r="R183" i="91"/>
  <c r="R184" i="91"/>
  <c r="R185" i="91"/>
  <c r="R186" i="91"/>
  <c r="R187" i="91"/>
  <c r="R188" i="91"/>
  <c r="R189" i="91"/>
  <c r="R190" i="91"/>
  <c r="R191" i="91"/>
  <c r="R192" i="91"/>
  <c r="R193" i="91"/>
  <c r="R194" i="91"/>
  <c r="R195" i="91"/>
  <c r="R196" i="91"/>
  <c r="R197" i="91"/>
  <c r="R198" i="91"/>
  <c r="R199" i="91"/>
  <c r="R200" i="91"/>
  <c r="R201" i="91"/>
  <c r="R202" i="91"/>
  <c r="R203" i="91"/>
  <c r="R204" i="91"/>
  <c r="R205" i="91"/>
  <c r="R206" i="91"/>
  <c r="R207" i="91"/>
  <c r="R208" i="91"/>
  <c r="R209" i="91"/>
  <c r="R210" i="91"/>
  <c r="R211" i="91"/>
  <c r="R212" i="91"/>
  <c r="R213" i="91"/>
  <c r="R214" i="91"/>
  <c r="R215" i="91"/>
  <c r="R216" i="91"/>
  <c r="R217" i="91"/>
  <c r="R218" i="91"/>
  <c r="R219" i="91"/>
  <c r="R220" i="91"/>
  <c r="R221" i="91"/>
  <c r="R222" i="91"/>
  <c r="R223" i="91"/>
  <c r="R224" i="91"/>
  <c r="R225" i="91"/>
  <c r="R226" i="91"/>
  <c r="R227" i="91"/>
  <c r="R228" i="91"/>
  <c r="R229" i="91"/>
  <c r="R230" i="91"/>
  <c r="R231" i="91"/>
  <c r="R232" i="91"/>
  <c r="R233" i="91"/>
  <c r="R234" i="91"/>
  <c r="R235" i="91"/>
  <c r="R236" i="91"/>
  <c r="R237" i="91"/>
  <c r="R238" i="91"/>
  <c r="R239" i="91"/>
  <c r="R240" i="91"/>
  <c r="R241" i="91"/>
  <c r="R242" i="91"/>
  <c r="R243" i="91"/>
  <c r="R244" i="91"/>
  <c r="R245" i="91"/>
  <c r="R246" i="91"/>
  <c r="R247" i="91"/>
  <c r="R248" i="91"/>
  <c r="R249" i="91"/>
  <c r="R250" i="91"/>
  <c r="R251" i="91"/>
  <c r="R252" i="91"/>
  <c r="R253" i="91"/>
  <c r="R254" i="91"/>
  <c r="R255" i="91"/>
  <c r="R256" i="91"/>
  <c r="R257" i="91"/>
  <c r="R258" i="91"/>
  <c r="R259" i="91"/>
  <c r="R260" i="91"/>
  <c r="R261" i="91"/>
  <c r="R262" i="91"/>
  <c r="R263" i="91"/>
  <c r="R264" i="91"/>
  <c r="R265" i="91"/>
  <c r="R266" i="91"/>
  <c r="R267" i="91"/>
  <c r="R268" i="91"/>
  <c r="R269" i="91"/>
  <c r="R270" i="91"/>
  <c r="R271" i="91"/>
  <c r="R272" i="91"/>
  <c r="R273" i="91"/>
  <c r="R274" i="91"/>
  <c r="R275" i="91"/>
  <c r="R276" i="91"/>
  <c r="R277" i="91"/>
  <c r="R278" i="91"/>
  <c r="R279" i="91"/>
  <c r="R280" i="91"/>
  <c r="R281" i="91"/>
  <c r="R282" i="91"/>
  <c r="R283" i="91"/>
  <c r="R284" i="91"/>
  <c r="R285" i="91"/>
  <c r="R286" i="91"/>
  <c r="R287" i="91"/>
  <c r="R288" i="91"/>
  <c r="R289" i="91"/>
  <c r="R290" i="91"/>
  <c r="R291" i="91"/>
  <c r="R292" i="91"/>
  <c r="R293" i="91"/>
  <c r="R294" i="91"/>
  <c r="R295" i="91"/>
  <c r="R296" i="91"/>
  <c r="R297" i="91"/>
  <c r="R298" i="91"/>
  <c r="R299" i="91"/>
  <c r="R300" i="91"/>
  <c r="P1" i="91"/>
  <c r="P2" i="91"/>
  <c r="P3" i="91"/>
  <c r="P4" i="91"/>
  <c r="P5" i="91"/>
  <c r="P6" i="91"/>
  <c r="P7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P21" i="91"/>
  <c r="P22" i="91"/>
  <c r="P23" i="91"/>
  <c r="P24" i="91"/>
  <c r="P25" i="91"/>
  <c r="P26" i="91"/>
  <c r="P27" i="91"/>
  <c r="P28" i="91"/>
  <c r="P29" i="91"/>
  <c r="P30" i="91"/>
  <c r="P31" i="91"/>
  <c r="P32" i="91"/>
  <c r="P33" i="91"/>
  <c r="P34" i="91"/>
  <c r="P35" i="91"/>
  <c r="P36" i="91"/>
  <c r="P37" i="91"/>
  <c r="P38" i="91"/>
  <c r="P39" i="91"/>
  <c r="P40" i="91"/>
  <c r="P41" i="91"/>
  <c r="P42" i="91"/>
  <c r="P43" i="91"/>
  <c r="P44" i="91"/>
  <c r="P45" i="91"/>
  <c r="P46" i="91"/>
  <c r="P47" i="91"/>
  <c r="P48" i="91"/>
  <c r="P49" i="91"/>
  <c r="P50" i="91"/>
  <c r="P51" i="91"/>
  <c r="P52" i="91"/>
  <c r="P53" i="91"/>
  <c r="P54" i="91"/>
  <c r="P55" i="91"/>
  <c r="P56" i="91"/>
  <c r="P57" i="91"/>
  <c r="P58" i="91"/>
  <c r="P59" i="91"/>
  <c r="P60" i="91"/>
  <c r="P61" i="91"/>
  <c r="P62" i="91"/>
  <c r="P63" i="91"/>
  <c r="P64" i="91"/>
  <c r="P65" i="91"/>
  <c r="P66" i="91"/>
  <c r="P67" i="91"/>
  <c r="P68" i="91"/>
  <c r="P69" i="91"/>
  <c r="P70" i="91"/>
  <c r="P71" i="91"/>
  <c r="P72" i="91"/>
  <c r="P73" i="91"/>
  <c r="P74" i="91"/>
  <c r="P75" i="91"/>
  <c r="P76" i="91"/>
  <c r="P77" i="91"/>
  <c r="P78" i="91"/>
  <c r="P79" i="91"/>
  <c r="P80" i="91"/>
  <c r="P81" i="91"/>
  <c r="P82" i="91"/>
  <c r="P83" i="91"/>
  <c r="P84" i="91"/>
  <c r="P85" i="91"/>
  <c r="P86" i="91"/>
  <c r="P87" i="91"/>
  <c r="P88" i="91"/>
  <c r="P89" i="91"/>
  <c r="P90" i="91"/>
  <c r="P91" i="91"/>
  <c r="P92" i="91"/>
  <c r="P93" i="91"/>
  <c r="P94" i="91"/>
  <c r="P95" i="91"/>
  <c r="P96" i="91"/>
  <c r="P97" i="91"/>
  <c r="P98" i="91"/>
  <c r="P99" i="91"/>
  <c r="P100" i="91"/>
  <c r="P101" i="91"/>
  <c r="P102" i="91"/>
  <c r="P103" i="91"/>
  <c r="P104" i="91"/>
  <c r="P105" i="91"/>
  <c r="P106" i="91"/>
  <c r="P107" i="91"/>
  <c r="P108" i="91"/>
  <c r="P109" i="91"/>
  <c r="P110" i="91"/>
  <c r="P111" i="91"/>
  <c r="P112" i="91"/>
  <c r="P113" i="91"/>
  <c r="P114" i="91"/>
  <c r="P115" i="91"/>
  <c r="P116" i="91"/>
  <c r="P117" i="91"/>
  <c r="P118" i="91"/>
  <c r="P119" i="91"/>
  <c r="P120" i="91"/>
  <c r="P121" i="91"/>
  <c r="P122" i="91"/>
  <c r="P123" i="91"/>
  <c r="P124" i="91"/>
  <c r="P125" i="91"/>
  <c r="P126" i="91"/>
  <c r="P127" i="91"/>
  <c r="P128" i="91"/>
  <c r="P129" i="91"/>
  <c r="P130" i="91"/>
  <c r="P131" i="91"/>
  <c r="P132" i="91"/>
  <c r="P133" i="91"/>
  <c r="P134" i="91"/>
  <c r="P135" i="91"/>
  <c r="P136" i="91"/>
  <c r="P137" i="91"/>
  <c r="P138" i="91"/>
  <c r="P139" i="91"/>
  <c r="P140" i="91"/>
  <c r="P141" i="91"/>
  <c r="P142" i="91"/>
  <c r="P143" i="91"/>
  <c r="P144" i="91"/>
  <c r="P145" i="91"/>
  <c r="P146" i="91"/>
  <c r="P147" i="91"/>
  <c r="P148" i="91"/>
  <c r="P149" i="91"/>
  <c r="P150" i="91"/>
  <c r="P151" i="91"/>
  <c r="P152" i="91"/>
  <c r="P153" i="91"/>
  <c r="P154" i="91"/>
  <c r="P155" i="91"/>
  <c r="P156" i="91"/>
  <c r="P157" i="91"/>
  <c r="P158" i="91"/>
  <c r="P159" i="91"/>
  <c r="P160" i="91"/>
  <c r="P161" i="91"/>
  <c r="P162" i="91"/>
  <c r="P163" i="91"/>
  <c r="P164" i="91"/>
  <c r="P165" i="91"/>
  <c r="P166" i="91"/>
  <c r="P167" i="91"/>
  <c r="P168" i="91"/>
  <c r="P169" i="91"/>
  <c r="P170" i="91"/>
  <c r="P171" i="91"/>
  <c r="P172" i="91"/>
  <c r="P173" i="91"/>
  <c r="P174" i="91"/>
  <c r="P175" i="91"/>
  <c r="P176" i="91"/>
  <c r="P177" i="91"/>
  <c r="P178" i="91"/>
  <c r="P179" i="91"/>
  <c r="P180" i="91"/>
  <c r="P181" i="91"/>
  <c r="P182" i="91"/>
  <c r="P183" i="91"/>
  <c r="P184" i="91"/>
  <c r="P185" i="91"/>
  <c r="P186" i="91"/>
  <c r="P187" i="91"/>
  <c r="P188" i="91"/>
  <c r="P189" i="91"/>
  <c r="P190" i="91"/>
  <c r="P191" i="91"/>
  <c r="P192" i="91"/>
  <c r="P193" i="91"/>
  <c r="P194" i="91"/>
  <c r="P195" i="91"/>
  <c r="P196" i="91"/>
  <c r="P197" i="91"/>
  <c r="P198" i="91"/>
  <c r="P199" i="91"/>
  <c r="P200" i="91"/>
  <c r="P201" i="91"/>
  <c r="P202" i="91"/>
  <c r="P203" i="91"/>
  <c r="P204" i="91"/>
  <c r="P205" i="91"/>
  <c r="P206" i="91"/>
  <c r="P207" i="91"/>
  <c r="P208" i="91"/>
  <c r="P209" i="91"/>
  <c r="P210" i="91"/>
  <c r="P211" i="91"/>
  <c r="P212" i="91"/>
  <c r="P213" i="91"/>
  <c r="P214" i="91"/>
  <c r="P215" i="91"/>
  <c r="P216" i="91"/>
  <c r="P217" i="91"/>
  <c r="P218" i="91"/>
  <c r="P219" i="91"/>
  <c r="P220" i="91"/>
  <c r="P221" i="91"/>
  <c r="P222" i="91"/>
  <c r="P223" i="91"/>
  <c r="P224" i="91"/>
  <c r="P225" i="91"/>
  <c r="P226" i="91"/>
  <c r="P227" i="91"/>
  <c r="P228" i="91"/>
  <c r="P229" i="91"/>
  <c r="P230" i="91"/>
  <c r="P231" i="91"/>
  <c r="P232" i="91"/>
  <c r="P233" i="91"/>
  <c r="P234" i="91"/>
  <c r="P235" i="91"/>
  <c r="P236" i="91"/>
  <c r="P237" i="91"/>
  <c r="P238" i="91"/>
  <c r="P239" i="91"/>
  <c r="P240" i="91"/>
  <c r="P241" i="91"/>
  <c r="P242" i="91"/>
  <c r="P243" i="91"/>
  <c r="P244" i="91"/>
  <c r="P245" i="91"/>
  <c r="P246" i="91"/>
  <c r="P247" i="91"/>
  <c r="P248" i="91"/>
  <c r="P249" i="91"/>
  <c r="P250" i="91"/>
  <c r="P251" i="91"/>
  <c r="P252" i="91"/>
  <c r="P253" i="91"/>
  <c r="P254" i="91"/>
  <c r="P255" i="91"/>
  <c r="P256" i="91"/>
  <c r="P257" i="91"/>
  <c r="P258" i="91"/>
  <c r="P259" i="91"/>
  <c r="P260" i="91"/>
  <c r="P261" i="91"/>
  <c r="P262" i="91"/>
  <c r="P263" i="91"/>
  <c r="P264" i="91"/>
  <c r="P265" i="91"/>
  <c r="P266" i="91"/>
  <c r="P267" i="91"/>
  <c r="P268" i="91"/>
  <c r="P269" i="91"/>
  <c r="P270" i="91"/>
  <c r="P271" i="91"/>
  <c r="P272" i="91"/>
  <c r="P273" i="91"/>
  <c r="P274" i="91"/>
  <c r="P275" i="91"/>
  <c r="P276" i="91"/>
  <c r="P277" i="91"/>
  <c r="P278" i="91"/>
  <c r="P279" i="91"/>
  <c r="P280" i="91"/>
  <c r="P281" i="91"/>
  <c r="P282" i="91"/>
  <c r="P283" i="91"/>
  <c r="P284" i="91"/>
  <c r="P285" i="91"/>
  <c r="P286" i="91"/>
  <c r="P287" i="91"/>
  <c r="P288" i="91"/>
  <c r="P289" i="91"/>
  <c r="P290" i="91"/>
  <c r="P291" i="91"/>
  <c r="P292" i="91"/>
  <c r="P293" i="91"/>
  <c r="P294" i="91"/>
  <c r="P295" i="91"/>
  <c r="P296" i="91"/>
  <c r="P297" i="91"/>
  <c r="P298" i="91"/>
  <c r="P299" i="91"/>
  <c r="P300" i="91"/>
  <c r="O1" i="91"/>
  <c r="O2" i="91"/>
  <c r="O3" i="91"/>
  <c r="O4" i="91"/>
  <c r="O5" i="91"/>
  <c r="O6" i="91"/>
  <c r="O7" i="91"/>
  <c r="O8" i="91"/>
  <c r="O9" i="91"/>
  <c r="O10" i="91"/>
  <c r="O11" i="91"/>
  <c r="O12" i="91"/>
  <c r="O13" i="91"/>
  <c r="O14" i="91"/>
  <c r="O15" i="91"/>
  <c r="O16" i="91"/>
  <c r="O17" i="91"/>
  <c r="O18" i="91"/>
  <c r="O19" i="91"/>
  <c r="O20" i="91"/>
  <c r="O21" i="91"/>
  <c r="O22" i="91"/>
  <c r="O23" i="91"/>
  <c r="O24" i="91"/>
  <c r="O25" i="91"/>
  <c r="O26" i="91"/>
  <c r="O27" i="91"/>
  <c r="O28" i="91"/>
  <c r="O29" i="91"/>
  <c r="O30" i="91"/>
  <c r="O31" i="91"/>
  <c r="O32" i="91"/>
  <c r="O33" i="91"/>
  <c r="O34" i="91"/>
  <c r="O35" i="91"/>
  <c r="O36" i="91"/>
  <c r="O37" i="91"/>
  <c r="O38" i="91"/>
  <c r="O39" i="91"/>
  <c r="O40" i="91"/>
  <c r="O41" i="91"/>
  <c r="O42" i="91"/>
  <c r="O43" i="91"/>
  <c r="O44" i="91"/>
  <c r="O45" i="91"/>
  <c r="O46" i="91"/>
  <c r="O47" i="91"/>
  <c r="O48" i="91"/>
  <c r="O49" i="91"/>
  <c r="O50" i="91"/>
  <c r="O51" i="91"/>
  <c r="O52" i="91"/>
  <c r="O53" i="91"/>
  <c r="O54" i="91"/>
  <c r="O55" i="91"/>
  <c r="O56" i="91"/>
  <c r="O57" i="91"/>
  <c r="O58" i="91"/>
  <c r="O59" i="91"/>
  <c r="O60" i="91"/>
  <c r="O61" i="91"/>
  <c r="O62" i="91"/>
  <c r="O63" i="91"/>
  <c r="O64" i="91"/>
  <c r="O65" i="91"/>
  <c r="O66" i="91"/>
  <c r="O67" i="91"/>
  <c r="O68" i="91"/>
  <c r="O69" i="91"/>
  <c r="O70" i="91"/>
  <c r="O71" i="91"/>
  <c r="O72" i="91"/>
  <c r="O73" i="91"/>
  <c r="O74" i="91"/>
  <c r="O75" i="91"/>
  <c r="O76" i="91"/>
  <c r="O77" i="91"/>
  <c r="O78" i="91"/>
  <c r="O79" i="91"/>
  <c r="O80" i="91"/>
  <c r="O81" i="91"/>
  <c r="O82" i="91"/>
  <c r="O83" i="91"/>
  <c r="O84" i="91"/>
  <c r="O85" i="91"/>
  <c r="O86" i="91"/>
  <c r="O87" i="91"/>
  <c r="O88" i="91"/>
  <c r="O89" i="91"/>
  <c r="O90" i="91"/>
  <c r="O91" i="91"/>
  <c r="O92" i="91"/>
  <c r="O93" i="91"/>
  <c r="O94" i="91"/>
  <c r="O95" i="91"/>
  <c r="O96" i="91"/>
  <c r="O97" i="91"/>
  <c r="O98" i="91"/>
  <c r="O99" i="91"/>
  <c r="O100" i="91"/>
  <c r="O101" i="91"/>
  <c r="O102" i="91"/>
  <c r="O103" i="91"/>
  <c r="O104" i="91"/>
  <c r="O105" i="91"/>
  <c r="O106" i="91"/>
  <c r="O107" i="91"/>
  <c r="O108" i="91"/>
  <c r="O109" i="91"/>
  <c r="O110" i="91"/>
  <c r="O111" i="91"/>
  <c r="O112" i="91"/>
  <c r="O113" i="91"/>
  <c r="O114" i="91"/>
  <c r="O115" i="91"/>
  <c r="O116" i="91"/>
  <c r="O117" i="91"/>
  <c r="O118" i="91"/>
  <c r="O119" i="91"/>
  <c r="O120" i="91"/>
  <c r="O121" i="91"/>
  <c r="O122" i="91"/>
  <c r="O123" i="91"/>
  <c r="O124" i="91"/>
  <c r="O125" i="91"/>
  <c r="O126" i="91"/>
  <c r="O127" i="91"/>
  <c r="O128" i="91"/>
  <c r="O129" i="91"/>
  <c r="O130" i="91"/>
  <c r="O131" i="91"/>
  <c r="O132" i="91"/>
  <c r="O133" i="91"/>
  <c r="O134" i="91"/>
  <c r="O135" i="91"/>
  <c r="O136" i="91"/>
  <c r="O137" i="91"/>
  <c r="O138" i="91"/>
  <c r="O139" i="91"/>
  <c r="O140" i="91"/>
  <c r="O141" i="91"/>
  <c r="O142" i="91"/>
  <c r="O143" i="91"/>
  <c r="O144" i="91"/>
  <c r="O145" i="91"/>
  <c r="O146" i="91"/>
  <c r="O147" i="91"/>
  <c r="O148" i="91"/>
  <c r="O149" i="91"/>
  <c r="O150" i="91"/>
  <c r="O151" i="91"/>
  <c r="O152" i="91"/>
  <c r="O153" i="91"/>
  <c r="O154" i="91"/>
  <c r="O155" i="91"/>
  <c r="O156" i="91"/>
  <c r="O157" i="91"/>
  <c r="O158" i="91"/>
  <c r="O159" i="91"/>
  <c r="O160" i="91"/>
  <c r="O161" i="91"/>
  <c r="O162" i="91"/>
  <c r="O163" i="91"/>
  <c r="O164" i="91"/>
  <c r="O165" i="91"/>
  <c r="O166" i="91"/>
  <c r="O167" i="91"/>
  <c r="O168" i="91"/>
  <c r="O169" i="91"/>
  <c r="O170" i="91"/>
  <c r="O171" i="91"/>
  <c r="O172" i="91"/>
  <c r="O173" i="91"/>
  <c r="O174" i="91"/>
  <c r="O175" i="91"/>
  <c r="O176" i="91"/>
  <c r="O177" i="91"/>
  <c r="O178" i="91"/>
  <c r="O179" i="91"/>
  <c r="O180" i="91"/>
  <c r="O181" i="91"/>
  <c r="O182" i="91"/>
  <c r="O183" i="91"/>
  <c r="O184" i="91"/>
  <c r="O185" i="91"/>
  <c r="O186" i="91"/>
  <c r="O187" i="91"/>
  <c r="O188" i="91"/>
  <c r="O189" i="91"/>
  <c r="O190" i="91"/>
  <c r="O191" i="91"/>
  <c r="O192" i="91"/>
  <c r="O193" i="91"/>
  <c r="O194" i="91"/>
  <c r="O195" i="91"/>
  <c r="O196" i="91"/>
  <c r="O197" i="91"/>
  <c r="O198" i="91"/>
  <c r="O199" i="91"/>
  <c r="O200" i="91"/>
  <c r="O201" i="91"/>
  <c r="O202" i="91"/>
  <c r="O203" i="91"/>
  <c r="O204" i="91"/>
  <c r="O205" i="91"/>
  <c r="O206" i="91"/>
  <c r="O207" i="91"/>
  <c r="O208" i="91"/>
  <c r="O209" i="91"/>
  <c r="O210" i="91"/>
  <c r="O211" i="91"/>
  <c r="O212" i="91"/>
  <c r="O213" i="91"/>
  <c r="O214" i="91"/>
  <c r="O215" i="91"/>
  <c r="O216" i="91"/>
  <c r="O217" i="91"/>
  <c r="O218" i="91"/>
  <c r="O219" i="91"/>
  <c r="O220" i="91"/>
  <c r="O221" i="91"/>
  <c r="O222" i="91"/>
  <c r="O223" i="91"/>
  <c r="O224" i="91"/>
  <c r="O225" i="91"/>
  <c r="O226" i="91"/>
  <c r="O227" i="91"/>
  <c r="O228" i="91"/>
  <c r="O229" i="91"/>
  <c r="O230" i="91"/>
  <c r="O231" i="91"/>
  <c r="O232" i="91"/>
  <c r="O233" i="91"/>
  <c r="O234" i="91"/>
  <c r="O235" i="91"/>
  <c r="O236" i="91"/>
  <c r="O237" i="91"/>
  <c r="O238" i="91"/>
  <c r="O239" i="91"/>
  <c r="O240" i="91"/>
  <c r="O241" i="91"/>
  <c r="O242" i="91"/>
  <c r="O243" i="91"/>
  <c r="O244" i="91"/>
  <c r="O245" i="91"/>
  <c r="O246" i="91"/>
  <c r="O247" i="91"/>
  <c r="O248" i="91"/>
  <c r="O249" i="91"/>
  <c r="O250" i="91"/>
  <c r="O251" i="91"/>
  <c r="O252" i="91"/>
  <c r="O253" i="91"/>
  <c r="O254" i="91"/>
  <c r="O255" i="91"/>
  <c r="O256" i="91"/>
  <c r="O257" i="91"/>
  <c r="O258" i="91"/>
  <c r="O259" i="91"/>
  <c r="O260" i="91"/>
  <c r="O261" i="91"/>
  <c r="O262" i="91"/>
  <c r="O263" i="91"/>
  <c r="O264" i="91"/>
  <c r="O265" i="91"/>
  <c r="O266" i="91"/>
  <c r="O267" i="91"/>
  <c r="O268" i="91"/>
  <c r="O269" i="91"/>
  <c r="O270" i="91"/>
  <c r="O271" i="91"/>
  <c r="O272" i="91"/>
  <c r="O273" i="91"/>
  <c r="O274" i="91"/>
  <c r="O275" i="91"/>
  <c r="O276" i="91"/>
  <c r="O277" i="91"/>
  <c r="O278" i="91"/>
  <c r="O279" i="91"/>
  <c r="O280" i="91"/>
  <c r="O281" i="91"/>
  <c r="O282" i="91"/>
  <c r="O283" i="91"/>
  <c r="O284" i="91"/>
  <c r="O285" i="91"/>
  <c r="O286" i="91"/>
  <c r="O287" i="91"/>
  <c r="O288" i="91"/>
  <c r="O289" i="91"/>
  <c r="O290" i="91"/>
  <c r="O291" i="91"/>
  <c r="O292" i="91"/>
  <c r="O293" i="91"/>
  <c r="O294" i="91"/>
  <c r="O295" i="91"/>
  <c r="O296" i="91"/>
  <c r="O297" i="91"/>
  <c r="O298" i="91"/>
  <c r="O299" i="91"/>
  <c r="O300" i="91"/>
  <c r="N1" i="91"/>
  <c r="N2" i="91"/>
  <c r="N3" i="91"/>
  <c r="N4" i="91"/>
  <c r="N5" i="91"/>
  <c r="N6" i="91"/>
  <c r="N7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N21" i="91"/>
  <c r="N22" i="91"/>
  <c r="N23" i="91"/>
  <c r="N24" i="91"/>
  <c r="N25" i="91"/>
  <c r="N26" i="91"/>
  <c r="N27" i="91"/>
  <c r="N28" i="91"/>
  <c r="N29" i="91"/>
  <c r="N30" i="91"/>
  <c r="N31" i="91"/>
  <c r="N32" i="91"/>
  <c r="N33" i="91"/>
  <c r="N34" i="91"/>
  <c r="N35" i="91"/>
  <c r="N36" i="91"/>
  <c r="N37" i="91"/>
  <c r="N38" i="91"/>
  <c r="N39" i="91"/>
  <c r="N40" i="91"/>
  <c r="N41" i="91"/>
  <c r="N42" i="91"/>
  <c r="N43" i="91"/>
  <c r="N44" i="91"/>
  <c r="N45" i="91"/>
  <c r="N46" i="91"/>
  <c r="N47" i="91"/>
  <c r="N48" i="91"/>
  <c r="N49" i="91"/>
  <c r="N50" i="91"/>
  <c r="N51" i="91"/>
  <c r="N52" i="91"/>
  <c r="N53" i="91"/>
  <c r="N54" i="91"/>
  <c r="N55" i="91"/>
  <c r="N56" i="91"/>
  <c r="N57" i="91"/>
  <c r="N58" i="91"/>
  <c r="N59" i="91"/>
  <c r="N60" i="91"/>
  <c r="N61" i="91"/>
  <c r="N62" i="91"/>
  <c r="N63" i="91"/>
  <c r="N64" i="91"/>
  <c r="N65" i="91"/>
  <c r="N66" i="91"/>
  <c r="N67" i="91"/>
  <c r="N68" i="91"/>
  <c r="N69" i="91"/>
  <c r="N70" i="91"/>
  <c r="N71" i="91"/>
  <c r="N72" i="91"/>
  <c r="N73" i="91"/>
  <c r="N74" i="91"/>
  <c r="N75" i="91"/>
  <c r="N76" i="91"/>
  <c r="N77" i="91"/>
  <c r="N78" i="91"/>
  <c r="N79" i="91"/>
  <c r="N80" i="91"/>
  <c r="N81" i="91"/>
  <c r="N82" i="91"/>
  <c r="N83" i="91"/>
  <c r="N84" i="91"/>
  <c r="N85" i="91"/>
  <c r="N86" i="91"/>
  <c r="N87" i="91"/>
  <c r="N88" i="91"/>
  <c r="N89" i="91"/>
  <c r="N90" i="91"/>
  <c r="N91" i="91"/>
  <c r="N92" i="91"/>
  <c r="N93" i="91"/>
  <c r="N94" i="91"/>
  <c r="N95" i="91"/>
  <c r="N96" i="91"/>
  <c r="N97" i="91"/>
  <c r="N98" i="91"/>
  <c r="N99" i="91"/>
  <c r="N100" i="91"/>
  <c r="N101" i="91"/>
  <c r="N102" i="91"/>
  <c r="N103" i="91"/>
  <c r="N104" i="91"/>
  <c r="N105" i="91"/>
  <c r="N106" i="91"/>
  <c r="N107" i="91"/>
  <c r="N108" i="91"/>
  <c r="N109" i="91"/>
  <c r="N110" i="91"/>
  <c r="N111" i="91"/>
  <c r="N112" i="91"/>
  <c r="N113" i="91"/>
  <c r="N114" i="91"/>
  <c r="N115" i="91"/>
  <c r="N116" i="91"/>
  <c r="N117" i="91"/>
  <c r="N118" i="91"/>
  <c r="N119" i="91"/>
  <c r="N120" i="91"/>
  <c r="N121" i="91"/>
  <c r="N122" i="91"/>
  <c r="N123" i="91"/>
  <c r="N124" i="91"/>
  <c r="N125" i="91"/>
  <c r="N126" i="91"/>
  <c r="N127" i="91"/>
  <c r="N128" i="91"/>
  <c r="N129" i="91"/>
  <c r="N130" i="91"/>
  <c r="N131" i="91"/>
  <c r="N132" i="91"/>
  <c r="N133" i="91"/>
  <c r="N134" i="91"/>
  <c r="N135" i="91"/>
  <c r="N136" i="91"/>
  <c r="N137" i="91"/>
  <c r="N138" i="91"/>
  <c r="N139" i="91"/>
  <c r="N140" i="91"/>
  <c r="N141" i="91"/>
  <c r="N142" i="91"/>
  <c r="N143" i="91"/>
  <c r="N144" i="91"/>
  <c r="N145" i="91"/>
  <c r="N146" i="91"/>
  <c r="N147" i="91"/>
  <c r="N148" i="91"/>
  <c r="N149" i="91"/>
  <c r="N150" i="91"/>
  <c r="N151" i="91"/>
  <c r="N152" i="91"/>
  <c r="N153" i="91"/>
  <c r="N154" i="91"/>
  <c r="N155" i="91"/>
  <c r="N156" i="91"/>
  <c r="N157" i="91"/>
  <c r="N158" i="91"/>
  <c r="N159" i="91"/>
  <c r="N160" i="91"/>
  <c r="N161" i="91"/>
  <c r="N162" i="91"/>
  <c r="N163" i="91"/>
  <c r="N164" i="91"/>
  <c r="N165" i="91"/>
  <c r="N166" i="91"/>
  <c r="N167" i="91"/>
  <c r="N168" i="91"/>
  <c r="N169" i="91"/>
  <c r="N170" i="91"/>
  <c r="N171" i="91"/>
  <c r="N172" i="91"/>
  <c r="N173" i="91"/>
  <c r="N174" i="91"/>
  <c r="N175" i="91"/>
  <c r="N176" i="91"/>
  <c r="N177" i="91"/>
  <c r="N178" i="91"/>
  <c r="N179" i="91"/>
  <c r="N180" i="91"/>
  <c r="N181" i="91"/>
  <c r="N182" i="91"/>
  <c r="N183" i="91"/>
  <c r="N184" i="91"/>
  <c r="N185" i="91"/>
  <c r="N186" i="91"/>
  <c r="N187" i="91"/>
  <c r="N188" i="91"/>
  <c r="N189" i="91"/>
  <c r="N190" i="91"/>
  <c r="N191" i="91"/>
  <c r="N192" i="91"/>
  <c r="N193" i="91"/>
  <c r="N194" i="91"/>
  <c r="N195" i="91"/>
  <c r="N196" i="91"/>
  <c r="N197" i="91"/>
  <c r="N198" i="91"/>
  <c r="N199" i="91"/>
  <c r="N200" i="91"/>
  <c r="N201" i="91"/>
  <c r="N202" i="91"/>
  <c r="N203" i="91"/>
  <c r="N204" i="91"/>
  <c r="N205" i="91"/>
  <c r="N206" i="91"/>
  <c r="N207" i="91"/>
  <c r="N208" i="91"/>
  <c r="N209" i="91"/>
  <c r="N210" i="91"/>
  <c r="N211" i="91"/>
  <c r="N212" i="91"/>
  <c r="N213" i="91"/>
  <c r="N214" i="91"/>
  <c r="N215" i="91"/>
  <c r="N216" i="91"/>
  <c r="N217" i="91"/>
  <c r="N218" i="91"/>
  <c r="N219" i="91"/>
  <c r="N220" i="91"/>
  <c r="N221" i="91"/>
  <c r="N222" i="91"/>
  <c r="N223" i="91"/>
  <c r="N224" i="91"/>
  <c r="N225" i="91"/>
  <c r="N226" i="91"/>
  <c r="N227" i="91"/>
  <c r="N228" i="91"/>
  <c r="N229" i="91"/>
  <c r="N230" i="91"/>
  <c r="N231" i="91"/>
  <c r="N232" i="91"/>
  <c r="N233" i="91"/>
  <c r="N234" i="91"/>
  <c r="N235" i="91"/>
  <c r="N236" i="91"/>
  <c r="N237" i="91"/>
  <c r="N238" i="91"/>
  <c r="N239" i="91"/>
  <c r="N240" i="91"/>
  <c r="N241" i="91"/>
  <c r="N242" i="91"/>
  <c r="N243" i="91"/>
  <c r="N244" i="91"/>
  <c r="N245" i="91"/>
  <c r="N246" i="91"/>
  <c r="N247" i="91"/>
  <c r="N248" i="91"/>
  <c r="N249" i="91"/>
  <c r="N250" i="91"/>
  <c r="N251" i="91"/>
  <c r="N252" i="91"/>
  <c r="N253" i="91"/>
  <c r="N254" i="91"/>
  <c r="N255" i="91"/>
  <c r="N256" i="91"/>
  <c r="N257" i="91"/>
  <c r="N258" i="91"/>
  <c r="N259" i="91"/>
  <c r="N260" i="91"/>
  <c r="N261" i="91"/>
  <c r="N262" i="91"/>
  <c r="N263" i="91"/>
  <c r="N264" i="91"/>
  <c r="N265" i="91"/>
  <c r="N266" i="91"/>
  <c r="N267" i="91"/>
  <c r="N268" i="91"/>
  <c r="N269" i="91"/>
  <c r="N270" i="91"/>
  <c r="N271" i="91"/>
  <c r="N272" i="91"/>
  <c r="N273" i="91"/>
  <c r="N274" i="91"/>
  <c r="N275" i="91"/>
  <c r="N276" i="91"/>
  <c r="N277" i="91"/>
  <c r="N278" i="91"/>
  <c r="N279" i="91"/>
  <c r="N280" i="91"/>
  <c r="N281" i="91"/>
  <c r="N282" i="91"/>
  <c r="N283" i="91"/>
  <c r="N284" i="91"/>
  <c r="N285" i="91"/>
  <c r="N286" i="91"/>
  <c r="N287" i="91"/>
  <c r="N288" i="91"/>
  <c r="N289" i="91"/>
  <c r="N290" i="91"/>
  <c r="N291" i="91"/>
  <c r="N292" i="91"/>
  <c r="N293" i="91"/>
  <c r="N294" i="91"/>
  <c r="N295" i="91"/>
  <c r="N296" i="91"/>
  <c r="N297" i="91"/>
  <c r="N298" i="91"/>
  <c r="N299" i="91"/>
  <c r="N300" i="91"/>
  <c r="L1" i="91"/>
  <c r="L2" i="91"/>
  <c r="L3" i="91"/>
  <c r="L4" i="91"/>
  <c r="L5" i="91"/>
  <c r="L6" i="91"/>
  <c r="L7" i="91"/>
  <c r="L8" i="91"/>
  <c r="L9" i="91"/>
  <c r="L10" i="91"/>
  <c r="L11" i="91"/>
  <c r="L12" i="91"/>
  <c r="L13" i="91"/>
  <c r="L14" i="91"/>
  <c r="L15" i="91"/>
  <c r="L16" i="91"/>
  <c r="L17" i="91"/>
  <c r="L18" i="91"/>
  <c r="L19" i="91"/>
  <c r="L20" i="91"/>
  <c r="L21" i="91"/>
  <c r="L22" i="91"/>
  <c r="L23" i="91"/>
  <c r="L24" i="91"/>
  <c r="L25" i="91"/>
  <c r="L26" i="91"/>
  <c r="L27" i="91"/>
  <c r="L28" i="91"/>
  <c r="L29" i="91"/>
  <c r="L30" i="91"/>
  <c r="L31" i="91"/>
  <c r="L32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L47" i="91"/>
  <c r="L48" i="91"/>
  <c r="L49" i="91"/>
  <c r="L50" i="91"/>
  <c r="L51" i="91"/>
  <c r="L52" i="91"/>
  <c r="L53" i="91"/>
  <c r="L54" i="91"/>
  <c r="L55" i="91"/>
  <c r="L56" i="91"/>
  <c r="L57" i="91"/>
  <c r="L58" i="91"/>
  <c r="L59" i="91"/>
  <c r="L60" i="91"/>
  <c r="L61" i="91"/>
  <c r="L62" i="91"/>
  <c r="L63" i="91"/>
  <c r="L64" i="91"/>
  <c r="L65" i="91"/>
  <c r="L66" i="91"/>
  <c r="L67" i="91"/>
  <c r="L68" i="91"/>
  <c r="L69" i="91"/>
  <c r="L70" i="91"/>
  <c r="L71" i="91"/>
  <c r="L72" i="91"/>
  <c r="L73" i="91"/>
  <c r="L74" i="91"/>
  <c r="L75" i="91"/>
  <c r="L76" i="91"/>
  <c r="L77" i="91"/>
  <c r="L78" i="91"/>
  <c r="L79" i="91"/>
  <c r="L80" i="91"/>
  <c r="L81" i="91"/>
  <c r="L82" i="91"/>
  <c r="L83" i="91"/>
  <c r="L84" i="91"/>
  <c r="L85" i="91"/>
  <c r="L86" i="91"/>
  <c r="L87" i="91"/>
  <c r="L88" i="91"/>
  <c r="L89" i="91"/>
  <c r="L90" i="91"/>
  <c r="L91" i="91"/>
  <c r="L92" i="91"/>
  <c r="L93" i="91"/>
  <c r="L94" i="91"/>
  <c r="L95" i="91"/>
  <c r="L96" i="91"/>
  <c r="L97" i="91"/>
  <c r="L98" i="91"/>
  <c r="L99" i="91"/>
  <c r="L100" i="91"/>
  <c r="L101" i="91"/>
  <c r="L102" i="91"/>
  <c r="L103" i="91"/>
  <c r="L104" i="91"/>
  <c r="L105" i="91"/>
  <c r="L106" i="91"/>
  <c r="L107" i="91"/>
  <c r="L108" i="91"/>
  <c r="L109" i="91"/>
  <c r="L110" i="91"/>
  <c r="L111" i="91"/>
  <c r="L112" i="91"/>
  <c r="L113" i="91"/>
  <c r="L114" i="91"/>
  <c r="L115" i="91"/>
  <c r="L116" i="91"/>
  <c r="L117" i="91"/>
  <c r="L118" i="91"/>
  <c r="L119" i="91"/>
  <c r="L120" i="91"/>
  <c r="L121" i="91"/>
  <c r="L122" i="91"/>
  <c r="L123" i="91"/>
  <c r="L124" i="91"/>
  <c r="L125" i="91"/>
  <c r="L126" i="91"/>
  <c r="L127" i="91"/>
  <c r="L128" i="91"/>
  <c r="L129" i="91"/>
  <c r="L130" i="91"/>
  <c r="L131" i="91"/>
  <c r="L132" i="91"/>
  <c r="L133" i="91"/>
  <c r="L134" i="91"/>
  <c r="L135" i="91"/>
  <c r="L136" i="91"/>
  <c r="L137" i="91"/>
  <c r="L138" i="91"/>
  <c r="L139" i="91"/>
  <c r="L140" i="91"/>
  <c r="L141" i="91"/>
  <c r="L142" i="91"/>
  <c r="L143" i="91"/>
  <c r="L144" i="91"/>
  <c r="L145" i="91"/>
  <c r="L146" i="91"/>
  <c r="L147" i="91"/>
  <c r="L148" i="91"/>
  <c r="L149" i="91"/>
  <c r="L150" i="91"/>
  <c r="L151" i="91"/>
  <c r="L152" i="91"/>
  <c r="L153" i="91"/>
  <c r="L154" i="91"/>
  <c r="L155" i="91"/>
  <c r="L156" i="91"/>
  <c r="L157" i="91"/>
  <c r="L158" i="91"/>
  <c r="L159" i="91"/>
  <c r="L160" i="91"/>
  <c r="L161" i="91"/>
  <c r="L162" i="91"/>
  <c r="L163" i="91"/>
  <c r="L164" i="91"/>
  <c r="L165" i="91"/>
  <c r="L166" i="91"/>
  <c r="L167" i="91"/>
  <c r="L168" i="91"/>
  <c r="L169" i="91"/>
  <c r="L170" i="91"/>
  <c r="L171" i="91"/>
  <c r="L172" i="91"/>
  <c r="L173" i="91"/>
  <c r="L174" i="91"/>
  <c r="L175" i="91"/>
  <c r="L176" i="91"/>
  <c r="L177" i="91"/>
  <c r="L178" i="91"/>
  <c r="L179" i="91"/>
  <c r="L180" i="91"/>
  <c r="L181" i="91"/>
  <c r="L182" i="91"/>
  <c r="L183" i="91"/>
  <c r="L184" i="91"/>
  <c r="L185" i="91"/>
  <c r="L186" i="91"/>
  <c r="L187" i="91"/>
  <c r="L188" i="91"/>
  <c r="L189" i="91"/>
  <c r="L190" i="91"/>
  <c r="L191" i="91"/>
  <c r="L192" i="91"/>
  <c r="L193" i="91"/>
  <c r="L194" i="91"/>
  <c r="L195" i="91"/>
  <c r="L196" i="91"/>
  <c r="L197" i="91"/>
  <c r="L198" i="91"/>
  <c r="L199" i="91"/>
  <c r="L200" i="91"/>
  <c r="L201" i="91"/>
  <c r="L202" i="91"/>
  <c r="L203" i="91"/>
  <c r="L204" i="91"/>
  <c r="L205" i="91"/>
  <c r="L206" i="91"/>
  <c r="L207" i="91"/>
  <c r="L208" i="91"/>
  <c r="L209" i="91"/>
  <c r="L210" i="91"/>
  <c r="L211" i="91"/>
  <c r="L212" i="91"/>
  <c r="L213" i="91"/>
  <c r="L214" i="91"/>
  <c r="L215" i="91"/>
  <c r="L216" i="91"/>
  <c r="L217" i="91"/>
  <c r="L218" i="91"/>
  <c r="L219" i="91"/>
  <c r="L220" i="91"/>
  <c r="L221" i="91"/>
  <c r="L222" i="91"/>
  <c r="L223" i="91"/>
  <c r="L224" i="91"/>
  <c r="L225" i="91"/>
  <c r="L226" i="91"/>
  <c r="L227" i="91"/>
  <c r="L228" i="91"/>
  <c r="L229" i="91"/>
  <c r="L230" i="91"/>
  <c r="L231" i="91"/>
  <c r="L232" i="91"/>
  <c r="L233" i="91"/>
  <c r="L234" i="91"/>
  <c r="L235" i="91"/>
  <c r="L236" i="91"/>
  <c r="L237" i="91"/>
  <c r="L238" i="91"/>
  <c r="L239" i="91"/>
  <c r="L240" i="91"/>
  <c r="L241" i="91"/>
  <c r="L242" i="91"/>
  <c r="L243" i="91"/>
  <c r="L244" i="91"/>
  <c r="L245" i="91"/>
  <c r="L246" i="91"/>
  <c r="L247" i="91"/>
  <c r="L248" i="91"/>
  <c r="L249" i="91"/>
  <c r="L250" i="91"/>
  <c r="L251" i="91"/>
  <c r="L252" i="91"/>
  <c r="L253" i="91"/>
  <c r="L254" i="91"/>
  <c r="L255" i="91"/>
  <c r="L256" i="91"/>
  <c r="L257" i="91"/>
  <c r="L258" i="91"/>
  <c r="L259" i="91"/>
  <c r="L260" i="91"/>
  <c r="L261" i="91"/>
  <c r="L262" i="91"/>
  <c r="L263" i="91"/>
  <c r="L264" i="91"/>
  <c r="L265" i="91"/>
  <c r="L266" i="91"/>
  <c r="L267" i="91"/>
  <c r="L268" i="91"/>
  <c r="L269" i="91"/>
  <c r="L270" i="91"/>
  <c r="L271" i="91"/>
  <c r="L272" i="91"/>
  <c r="L273" i="91"/>
  <c r="L274" i="91"/>
  <c r="L275" i="91"/>
  <c r="L276" i="91"/>
  <c r="L277" i="91"/>
  <c r="L278" i="91"/>
  <c r="L279" i="91"/>
  <c r="L280" i="91"/>
  <c r="L281" i="91"/>
  <c r="L282" i="91"/>
  <c r="L283" i="91"/>
  <c r="L284" i="91"/>
  <c r="L285" i="91"/>
  <c r="L286" i="91"/>
  <c r="L287" i="91"/>
  <c r="L288" i="91"/>
  <c r="L289" i="91"/>
  <c r="L290" i="91"/>
  <c r="L291" i="91"/>
  <c r="L292" i="91"/>
  <c r="L293" i="91"/>
  <c r="L294" i="91"/>
  <c r="L295" i="91"/>
  <c r="L296" i="91"/>
  <c r="L297" i="91"/>
  <c r="L298" i="91"/>
  <c r="L299" i="91"/>
  <c r="L300" i="91"/>
  <c r="K1" i="91"/>
  <c r="K2" i="91"/>
  <c r="K3" i="91"/>
  <c r="K4" i="91"/>
  <c r="K5" i="91"/>
  <c r="K6" i="91"/>
  <c r="K7" i="91"/>
  <c r="K8" i="91"/>
  <c r="K9" i="91"/>
  <c r="K10" i="91"/>
  <c r="K11" i="91"/>
  <c r="K12" i="91"/>
  <c r="K13" i="91"/>
  <c r="K14" i="91"/>
  <c r="K15" i="91"/>
  <c r="K16" i="91"/>
  <c r="K17" i="91"/>
  <c r="K18" i="91"/>
  <c r="K19" i="91"/>
  <c r="K20" i="91"/>
  <c r="K21" i="91"/>
  <c r="K22" i="91"/>
  <c r="K23" i="91"/>
  <c r="K24" i="91"/>
  <c r="K25" i="91"/>
  <c r="K26" i="91"/>
  <c r="K27" i="91"/>
  <c r="K28" i="91"/>
  <c r="K29" i="91"/>
  <c r="K30" i="91"/>
  <c r="K31" i="91"/>
  <c r="K32" i="91"/>
  <c r="K33" i="91"/>
  <c r="K34" i="91"/>
  <c r="K35" i="91"/>
  <c r="K36" i="91"/>
  <c r="K37" i="91"/>
  <c r="K38" i="91"/>
  <c r="K39" i="91"/>
  <c r="K40" i="91"/>
  <c r="K41" i="91"/>
  <c r="K42" i="91"/>
  <c r="K43" i="91"/>
  <c r="K44" i="91"/>
  <c r="K45" i="91"/>
  <c r="K46" i="91"/>
  <c r="K47" i="91"/>
  <c r="K48" i="91"/>
  <c r="K49" i="91"/>
  <c r="K50" i="91"/>
  <c r="K51" i="91"/>
  <c r="K52" i="91"/>
  <c r="K53" i="91"/>
  <c r="K54" i="91"/>
  <c r="K55" i="91"/>
  <c r="K56" i="91"/>
  <c r="K57" i="91"/>
  <c r="K58" i="91"/>
  <c r="K59" i="91"/>
  <c r="K60" i="91"/>
  <c r="K61" i="91"/>
  <c r="K62" i="91"/>
  <c r="K63" i="91"/>
  <c r="K64" i="91"/>
  <c r="K65" i="91"/>
  <c r="K66" i="91"/>
  <c r="K67" i="91"/>
  <c r="K68" i="91"/>
  <c r="K69" i="91"/>
  <c r="K70" i="91"/>
  <c r="K71" i="91"/>
  <c r="K72" i="91"/>
  <c r="K73" i="91"/>
  <c r="K74" i="91"/>
  <c r="K75" i="91"/>
  <c r="K76" i="91"/>
  <c r="K77" i="91"/>
  <c r="K78" i="91"/>
  <c r="K79" i="91"/>
  <c r="K80" i="91"/>
  <c r="K81" i="91"/>
  <c r="K82" i="91"/>
  <c r="K83" i="91"/>
  <c r="K84" i="91"/>
  <c r="K85" i="91"/>
  <c r="K86" i="91"/>
  <c r="K87" i="91"/>
  <c r="K88" i="91"/>
  <c r="K89" i="91"/>
  <c r="K90" i="91"/>
  <c r="K91" i="91"/>
  <c r="K92" i="91"/>
  <c r="K93" i="91"/>
  <c r="K94" i="91"/>
  <c r="K95" i="91"/>
  <c r="K96" i="91"/>
  <c r="K97" i="91"/>
  <c r="K98" i="91"/>
  <c r="K99" i="91"/>
  <c r="K100" i="91"/>
  <c r="K101" i="91"/>
  <c r="K102" i="91"/>
  <c r="K103" i="91"/>
  <c r="K104" i="91"/>
  <c r="K105" i="91"/>
  <c r="K106" i="91"/>
  <c r="K107" i="91"/>
  <c r="K108" i="91"/>
  <c r="K109" i="91"/>
  <c r="K110" i="91"/>
  <c r="K111" i="91"/>
  <c r="K112" i="91"/>
  <c r="K113" i="91"/>
  <c r="K114" i="91"/>
  <c r="K115" i="91"/>
  <c r="K116" i="91"/>
  <c r="K117" i="91"/>
  <c r="K118" i="91"/>
  <c r="K119" i="91"/>
  <c r="K120" i="91"/>
  <c r="K121" i="91"/>
  <c r="K122" i="91"/>
  <c r="K123" i="91"/>
  <c r="K124" i="91"/>
  <c r="K125" i="91"/>
  <c r="K126" i="91"/>
  <c r="K127" i="91"/>
  <c r="K128" i="91"/>
  <c r="K129" i="91"/>
  <c r="K130" i="91"/>
  <c r="K131" i="91"/>
  <c r="K132" i="91"/>
  <c r="K133" i="91"/>
  <c r="K134" i="91"/>
  <c r="K135" i="91"/>
  <c r="K136" i="91"/>
  <c r="K137" i="91"/>
  <c r="K138" i="91"/>
  <c r="K139" i="91"/>
  <c r="K140" i="91"/>
  <c r="K141" i="91"/>
  <c r="K142" i="91"/>
  <c r="K143" i="91"/>
  <c r="K144" i="91"/>
  <c r="K145" i="91"/>
  <c r="K146" i="91"/>
  <c r="K147" i="91"/>
  <c r="K148" i="91"/>
  <c r="K149" i="91"/>
  <c r="K150" i="91"/>
  <c r="K151" i="91"/>
  <c r="K152" i="91"/>
  <c r="K153" i="91"/>
  <c r="K154" i="91"/>
  <c r="K155" i="91"/>
  <c r="K156" i="91"/>
  <c r="K157" i="91"/>
  <c r="K158" i="91"/>
  <c r="K159" i="91"/>
  <c r="K160" i="91"/>
  <c r="K161" i="91"/>
  <c r="K162" i="91"/>
  <c r="K163" i="91"/>
  <c r="K164" i="91"/>
  <c r="K165" i="91"/>
  <c r="K166" i="91"/>
  <c r="K167" i="91"/>
  <c r="K168" i="91"/>
  <c r="K169" i="91"/>
  <c r="K170" i="91"/>
  <c r="K171" i="91"/>
  <c r="K172" i="91"/>
  <c r="K173" i="91"/>
  <c r="K174" i="91"/>
  <c r="K175" i="91"/>
  <c r="K176" i="91"/>
  <c r="K177" i="91"/>
  <c r="K178" i="91"/>
  <c r="K179" i="91"/>
  <c r="K180" i="91"/>
  <c r="K181" i="91"/>
  <c r="K182" i="91"/>
  <c r="K183" i="91"/>
  <c r="K184" i="91"/>
  <c r="K185" i="91"/>
  <c r="K186" i="91"/>
  <c r="K187" i="91"/>
  <c r="K188" i="91"/>
  <c r="K189" i="91"/>
  <c r="K190" i="91"/>
  <c r="K191" i="91"/>
  <c r="K192" i="91"/>
  <c r="K193" i="91"/>
  <c r="K194" i="91"/>
  <c r="K195" i="91"/>
  <c r="K196" i="91"/>
  <c r="K197" i="91"/>
  <c r="K198" i="91"/>
  <c r="K199" i="91"/>
  <c r="K200" i="91"/>
  <c r="K201" i="91"/>
  <c r="K202" i="91"/>
  <c r="K203" i="91"/>
  <c r="K204" i="91"/>
  <c r="K205" i="91"/>
  <c r="K206" i="91"/>
  <c r="K207" i="91"/>
  <c r="K208" i="91"/>
  <c r="K209" i="91"/>
  <c r="K210" i="91"/>
  <c r="K211" i="91"/>
  <c r="K212" i="91"/>
  <c r="K213" i="91"/>
  <c r="K214" i="91"/>
  <c r="K215" i="91"/>
  <c r="K216" i="91"/>
  <c r="K217" i="91"/>
  <c r="K218" i="91"/>
  <c r="K219" i="91"/>
  <c r="K220" i="91"/>
  <c r="K221" i="91"/>
  <c r="K222" i="91"/>
  <c r="K223" i="91"/>
  <c r="K224" i="91"/>
  <c r="K225" i="91"/>
  <c r="K226" i="91"/>
  <c r="K227" i="91"/>
  <c r="K228" i="91"/>
  <c r="K229" i="91"/>
  <c r="K230" i="91"/>
  <c r="K231" i="91"/>
  <c r="K232" i="91"/>
  <c r="K233" i="91"/>
  <c r="K234" i="91"/>
  <c r="K235" i="91"/>
  <c r="K236" i="91"/>
  <c r="K237" i="91"/>
  <c r="K238" i="91"/>
  <c r="K239" i="91"/>
  <c r="K240" i="91"/>
  <c r="K241" i="91"/>
  <c r="K242" i="91"/>
  <c r="K243" i="91"/>
  <c r="K244" i="91"/>
  <c r="K245" i="91"/>
  <c r="K246" i="91"/>
  <c r="K247" i="91"/>
  <c r="K248" i="91"/>
  <c r="K249" i="91"/>
  <c r="K250" i="91"/>
  <c r="K251" i="91"/>
  <c r="K252" i="91"/>
  <c r="K253" i="91"/>
  <c r="K254" i="91"/>
  <c r="K255" i="91"/>
  <c r="K256" i="91"/>
  <c r="K257" i="91"/>
  <c r="K258" i="91"/>
  <c r="K259" i="91"/>
  <c r="K260" i="91"/>
  <c r="K261" i="91"/>
  <c r="K262" i="91"/>
  <c r="K263" i="91"/>
  <c r="K264" i="91"/>
  <c r="K265" i="91"/>
  <c r="K266" i="91"/>
  <c r="K267" i="91"/>
  <c r="K268" i="91"/>
  <c r="K269" i="91"/>
  <c r="K270" i="91"/>
  <c r="K271" i="91"/>
  <c r="K272" i="91"/>
  <c r="K273" i="91"/>
  <c r="K274" i="91"/>
  <c r="K275" i="91"/>
  <c r="K276" i="91"/>
  <c r="K277" i="91"/>
  <c r="K278" i="91"/>
  <c r="K279" i="91"/>
  <c r="K280" i="91"/>
  <c r="K281" i="91"/>
  <c r="K282" i="91"/>
  <c r="K283" i="91"/>
  <c r="K284" i="91"/>
  <c r="K285" i="91"/>
  <c r="K286" i="91"/>
  <c r="K287" i="91"/>
  <c r="K288" i="91"/>
  <c r="K289" i="91"/>
  <c r="K290" i="91"/>
  <c r="K291" i="91"/>
  <c r="K292" i="91"/>
  <c r="K293" i="91"/>
  <c r="K294" i="91"/>
  <c r="K295" i="91"/>
  <c r="K296" i="91"/>
  <c r="K297" i="91"/>
  <c r="K298" i="91"/>
  <c r="K299" i="91"/>
  <c r="K300" i="91"/>
  <c r="J1" i="91"/>
  <c r="J2" i="91"/>
  <c r="J3" i="91"/>
  <c r="J4" i="91"/>
  <c r="J5" i="91"/>
  <c r="J6" i="91"/>
  <c r="J7" i="91"/>
  <c r="J8" i="91"/>
  <c r="J9" i="91"/>
  <c r="J10" i="91"/>
  <c r="J11" i="91"/>
  <c r="J12" i="91"/>
  <c r="J13" i="91"/>
  <c r="J14" i="91"/>
  <c r="J15" i="91"/>
  <c r="J16" i="91"/>
  <c r="J17" i="91"/>
  <c r="J18" i="91"/>
  <c r="J19" i="91"/>
  <c r="J20" i="91"/>
  <c r="J21" i="91"/>
  <c r="J22" i="91"/>
  <c r="J23" i="91"/>
  <c r="J24" i="91"/>
  <c r="J25" i="91"/>
  <c r="J26" i="91"/>
  <c r="J27" i="91"/>
  <c r="J28" i="91"/>
  <c r="J29" i="91"/>
  <c r="J30" i="91"/>
  <c r="J31" i="91"/>
  <c r="J32" i="91"/>
  <c r="J33" i="91"/>
  <c r="J34" i="91"/>
  <c r="J35" i="91"/>
  <c r="J36" i="91"/>
  <c r="J37" i="91"/>
  <c r="J38" i="91"/>
  <c r="J39" i="91"/>
  <c r="J40" i="91"/>
  <c r="J41" i="91"/>
  <c r="J42" i="91"/>
  <c r="J43" i="91"/>
  <c r="J44" i="91"/>
  <c r="J45" i="91"/>
  <c r="J46" i="91"/>
  <c r="J47" i="91"/>
  <c r="J48" i="91"/>
  <c r="J49" i="91"/>
  <c r="J50" i="91"/>
  <c r="J51" i="91"/>
  <c r="J52" i="91"/>
  <c r="J53" i="91"/>
  <c r="J54" i="91"/>
  <c r="J55" i="91"/>
  <c r="J56" i="91"/>
  <c r="J57" i="91"/>
  <c r="J58" i="91"/>
  <c r="J59" i="91"/>
  <c r="J60" i="91"/>
  <c r="J61" i="91"/>
  <c r="J62" i="91"/>
  <c r="J63" i="91"/>
  <c r="J64" i="91"/>
  <c r="J65" i="91"/>
  <c r="J66" i="91"/>
  <c r="J67" i="91"/>
  <c r="J68" i="91"/>
  <c r="J69" i="91"/>
  <c r="J70" i="91"/>
  <c r="J71" i="91"/>
  <c r="J72" i="91"/>
  <c r="J73" i="91"/>
  <c r="J74" i="91"/>
  <c r="J75" i="91"/>
  <c r="J76" i="91"/>
  <c r="J77" i="91"/>
  <c r="J78" i="91"/>
  <c r="J79" i="91"/>
  <c r="J80" i="91"/>
  <c r="J81" i="91"/>
  <c r="J82" i="91"/>
  <c r="J83" i="91"/>
  <c r="J84" i="91"/>
  <c r="J85" i="91"/>
  <c r="J86" i="91"/>
  <c r="J87" i="91"/>
  <c r="J88" i="91"/>
  <c r="J89" i="91"/>
  <c r="J90" i="91"/>
  <c r="J91" i="91"/>
  <c r="J92" i="91"/>
  <c r="J93" i="91"/>
  <c r="J94" i="91"/>
  <c r="J95" i="91"/>
  <c r="J96" i="91"/>
  <c r="J97" i="91"/>
  <c r="J98" i="91"/>
  <c r="J99" i="91"/>
  <c r="J100" i="91"/>
  <c r="J101" i="91"/>
  <c r="J102" i="91"/>
  <c r="J103" i="91"/>
  <c r="J104" i="91"/>
  <c r="J105" i="91"/>
  <c r="J106" i="91"/>
  <c r="J107" i="91"/>
  <c r="J108" i="91"/>
  <c r="J109" i="91"/>
  <c r="J110" i="91"/>
  <c r="J111" i="91"/>
  <c r="J112" i="91"/>
  <c r="J113" i="91"/>
  <c r="J114" i="91"/>
  <c r="J115" i="91"/>
  <c r="J116" i="91"/>
  <c r="J117" i="91"/>
  <c r="J118" i="91"/>
  <c r="J119" i="91"/>
  <c r="J120" i="91"/>
  <c r="J121" i="91"/>
  <c r="J122" i="91"/>
  <c r="J123" i="91"/>
  <c r="J124" i="91"/>
  <c r="J125" i="91"/>
  <c r="J126" i="91"/>
  <c r="J127" i="91"/>
  <c r="J128" i="91"/>
  <c r="J129" i="91"/>
  <c r="J130" i="91"/>
  <c r="J131" i="91"/>
  <c r="J132" i="91"/>
  <c r="J133" i="91"/>
  <c r="J134" i="91"/>
  <c r="J135" i="91"/>
  <c r="J136" i="91"/>
  <c r="J137" i="91"/>
  <c r="J138" i="91"/>
  <c r="J139" i="91"/>
  <c r="J140" i="91"/>
  <c r="J141" i="91"/>
  <c r="J142" i="91"/>
  <c r="J143" i="91"/>
  <c r="J144" i="91"/>
  <c r="J145" i="91"/>
  <c r="J146" i="91"/>
  <c r="J147" i="91"/>
  <c r="J148" i="91"/>
  <c r="J149" i="91"/>
  <c r="J150" i="91"/>
  <c r="J151" i="91"/>
  <c r="J152" i="91"/>
  <c r="J153" i="91"/>
  <c r="J154" i="91"/>
  <c r="J155" i="91"/>
  <c r="J156" i="91"/>
  <c r="J157" i="91"/>
  <c r="J158" i="91"/>
  <c r="J159" i="91"/>
  <c r="J160" i="91"/>
  <c r="J161" i="91"/>
  <c r="J162" i="91"/>
  <c r="J163" i="91"/>
  <c r="J164" i="91"/>
  <c r="J165" i="91"/>
  <c r="J166" i="91"/>
  <c r="J167" i="91"/>
  <c r="J168" i="91"/>
  <c r="J169" i="91"/>
  <c r="J170" i="91"/>
  <c r="J171" i="91"/>
  <c r="J172" i="91"/>
  <c r="J173" i="91"/>
  <c r="J174" i="91"/>
  <c r="J175" i="91"/>
  <c r="J176" i="91"/>
  <c r="J177" i="91"/>
  <c r="J178" i="91"/>
  <c r="J179" i="91"/>
  <c r="J180" i="91"/>
  <c r="J181" i="91"/>
  <c r="J182" i="91"/>
  <c r="J183" i="91"/>
  <c r="J184" i="91"/>
  <c r="J185" i="91"/>
  <c r="J186" i="91"/>
  <c r="J187" i="91"/>
  <c r="J188" i="91"/>
  <c r="J189" i="91"/>
  <c r="J190" i="91"/>
  <c r="J191" i="91"/>
  <c r="J192" i="91"/>
  <c r="J193" i="91"/>
  <c r="J194" i="91"/>
  <c r="J195" i="91"/>
  <c r="J196" i="91"/>
  <c r="J197" i="91"/>
  <c r="J198" i="91"/>
  <c r="J199" i="91"/>
  <c r="J200" i="91"/>
  <c r="J201" i="91"/>
  <c r="J202" i="91"/>
  <c r="J203" i="91"/>
  <c r="J204" i="91"/>
  <c r="J205" i="91"/>
  <c r="J206" i="91"/>
  <c r="J207" i="91"/>
  <c r="J208" i="91"/>
  <c r="J209" i="91"/>
  <c r="J210" i="91"/>
  <c r="J211" i="91"/>
  <c r="J212" i="91"/>
  <c r="J213" i="91"/>
  <c r="J214" i="91"/>
  <c r="J215" i="91"/>
  <c r="J216" i="91"/>
  <c r="J217" i="91"/>
  <c r="J218" i="91"/>
  <c r="J219" i="91"/>
  <c r="J220" i="91"/>
  <c r="J221" i="91"/>
  <c r="J222" i="91"/>
  <c r="J223" i="91"/>
  <c r="J224" i="91"/>
  <c r="J225" i="91"/>
  <c r="J226" i="91"/>
  <c r="J227" i="91"/>
  <c r="J228" i="91"/>
  <c r="J229" i="91"/>
  <c r="J230" i="91"/>
  <c r="J231" i="91"/>
  <c r="J232" i="91"/>
  <c r="J233" i="91"/>
  <c r="J234" i="91"/>
  <c r="J235" i="91"/>
  <c r="J236" i="91"/>
  <c r="J237" i="91"/>
  <c r="J238" i="91"/>
  <c r="J239" i="91"/>
  <c r="J240" i="91"/>
  <c r="J241" i="91"/>
  <c r="J242" i="91"/>
  <c r="J243" i="91"/>
  <c r="J244" i="91"/>
  <c r="J245" i="91"/>
  <c r="J246" i="91"/>
  <c r="J247" i="91"/>
  <c r="J248" i="91"/>
  <c r="J249" i="91"/>
  <c r="J250" i="91"/>
  <c r="J251" i="91"/>
  <c r="J252" i="91"/>
  <c r="J253" i="91"/>
  <c r="J254" i="91"/>
  <c r="J255" i="91"/>
  <c r="J256" i="91"/>
  <c r="J257" i="91"/>
  <c r="J258" i="91"/>
  <c r="J259" i="91"/>
  <c r="J260" i="91"/>
  <c r="J261" i="91"/>
  <c r="J262" i="91"/>
  <c r="J263" i="91"/>
  <c r="J264" i="91"/>
  <c r="J265" i="91"/>
  <c r="J266" i="91"/>
  <c r="J267" i="91"/>
  <c r="J268" i="91"/>
  <c r="J269" i="91"/>
  <c r="J270" i="91"/>
  <c r="J271" i="91"/>
  <c r="J272" i="91"/>
  <c r="J273" i="91"/>
  <c r="J274" i="91"/>
  <c r="J275" i="91"/>
  <c r="J276" i="91"/>
  <c r="J277" i="91"/>
  <c r="J278" i="91"/>
  <c r="J279" i="91"/>
  <c r="J280" i="91"/>
  <c r="J281" i="91"/>
  <c r="J282" i="91"/>
  <c r="J283" i="91"/>
  <c r="J284" i="91"/>
  <c r="J285" i="91"/>
  <c r="J286" i="91"/>
  <c r="J287" i="91"/>
  <c r="J288" i="91"/>
  <c r="J289" i="91"/>
  <c r="J290" i="91"/>
  <c r="J291" i="91"/>
  <c r="J292" i="91"/>
  <c r="J293" i="91"/>
  <c r="J294" i="91"/>
  <c r="J295" i="91"/>
  <c r="J296" i="91"/>
  <c r="J297" i="91"/>
  <c r="J298" i="91"/>
  <c r="J299" i="91"/>
  <c r="J300" i="91"/>
  <c r="H1" i="91"/>
  <c r="H2" i="91"/>
  <c r="H3" i="91"/>
  <c r="H4" i="91"/>
  <c r="H5" i="91"/>
  <c r="H6" i="91"/>
  <c r="H7" i="91"/>
  <c r="H8" i="91"/>
  <c r="H9" i="91"/>
  <c r="H10" i="91"/>
  <c r="H11" i="91"/>
  <c r="H12" i="91"/>
  <c r="H13" i="91"/>
  <c r="H14" i="91"/>
  <c r="H15" i="91"/>
  <c r="H16" i="91"/>
  <c r="H17" i="91"/>
  <c r="H18" i="91"/>
  <c r="H19" i="91"/>
  <c r="H20" i="91"/>
  <c r="H21" i="91"/>
  <c r="H22" i="91"/>
  <c r="H23" i="91"/>
  <c r="H24" i="91"/>
  <c r="H25" i="91"/>
  <c r="H26" i="91"/>
  <c r="H27" i="91"/>
  <c r="H28" i="91"/>
  <c r="H29" i="91"/>
  <c r="H30" i="91"/>
  <c r="H31" i="91"/>
  <c r="H32" i="91"/>
  <c r="H33" i="91"/>
  <c r="H34" i="91"/>
  <c r="H35" i="91"/>
  <c r="H36" i="91"/>
  <c r="H37" i="91"/>
  <c r="H38" i="91"/>
  <c r="H39" i="91"/>
  <c r="H40" i="91"/>
  <c r="H41" i="91"/>
  <c r="H42" i="91"/>
  <c r="H43" i="91"/>
  <c r="H44" i="91"/>
  <c r="H45" i="91"/>
  <c r="H46" i="91"/>
  <c r="H47" i="91"/>
  <c r="H48" i="91"/>
  <c r="H49" i="91"/>
  <c r="H50" i="91"/>
  <c r="H51" i="91"/>
  <c r="H52" i="91"/>
  <c r="H53" i="91"/>
  <c r="H54" i="91"/>
  <c r="H55" i="91"/>
  <c r="H56" i="91"/>
  <c r="H57" i="91"/>
  <c r="H58" i="91"/>
  <c r="H59" i="91"/>
  <c r="H60" i="91"/>
  <c r="H61" i="91"/>
  <c r="H62" i="91"/>
  <c r="H63" i="91"/>
  <c r="H64" i="91"/>
  <c r="H65" i="91"/>
  <c r="H66" i="91"/>
  <c r="H67" i="91"/>
  <c r="H68" i="91"/>
  <c r="H69" i="91"/>
  <c r="H70" i="91"/>
  <c r="H71" i="91"/>
  <c r="H72" i="91"/>
  <c r="H73" i="91"/>
  <c r="H74" i="91"/>
  <c r="H75" i="91"/>
  <c r="H76" i="91"/>
  <c r="H77" i="91"/>
  <c r="H78" i="91"/>
  <c r="H79" i="91"/>
  <c r="H80" i="91"/>
  <c r="H81" i="91"/>
  <c r="H82" i="91"/>
  <c r="H83" i="91"/>
  <c r="H84" i="91"/>
  <c r="H85" i="91"/>
  <c r="H86" i="91"/>
  <c r="H87" i="91"/>
  <c r="H88" i="91"/>
  <c r="H89" i="91"/>
  <c r="H90" i="91"/>
  <c r="H91" i="91"/>
  <c r="H92" i="91"/>
  <c r="H93" i="91"/>
  <c r="H94" i="91"/>
  <c r="H95" i="91"/>
  <c r="H96" i="91"/>
  <c r="H97" i="91"/>
  <c r="H98" i="91"/>
  <c r="H99" i="91"/>
  <c r="H100" i="91"/>
  <c r="H101" i="91"/>
  <c r="H102" i="91"/>
  <c r="H103" i="91"/>
  <c r="H104" i="91"/>
  <c r="H105" i="91"/>
  <c r="H106" i="91"/>
  <c r="H107" i="91"/>
  <c r="H108" i="91"/>
  <c r="H109" i="91"/>
  <c r="H110" i="91"/>
  <c r="H111" i="91"/>
  <c r="H112" i="91"/>
  <c r="H113" i="91"/>
  <c r="H114" i="91"/>
  <c r="H115" i="91"/>
  <c r="H116" i="91"/>
  <c r="H117" i="91"/>
  <c r="H118" i="91"/>
  <c r="H119" i="91"/>
  <c r="H120" i="91"/>
  <c r="H121" i="91"/>
  <c r="H122" i="91"/>
  <c r="H123" i="91"/>
  <c r="H124" i="91"/>
  <c r="H125" i="91"/>
  <c r="H126" i="91"/>
  <c r="H127" i="91"/>
  <c r="H128" i="91"/>
  <c r="H129" i="91"/>
  <c r="H130" i="91"/>
  <c r="H131" i="91"/>
  <c r="H132" i="91"/>
  <c r="H133" i="91"/>
  <c r="H134" i="91"/>
  <c r="H135" i="91"/>
  <c r="H136" i="91"/>
  <c r="H137" i="91"/>
  <c r="H138" i="91"/>
  <c r="H139" i="91"/>
  <c r="H140" i="91"/>
  <c r="H141" i="91"/>
  <c r="H142" i="91"/>
  <c r="H143" i="91"/>
  <c r="H144" i="91"/>
  <c r="H145" i="91"/>
  <c r="H146" i="91"/>
  <c r="H147" i="91"/>
  <c r="H148" i="91"/>
  <c r="H149" i="91"/>
  <c r="H150" i="91"/>
  <c r="H151" i="91"/>
  <c r="H152" i="91"/>
  <c r="H153" i="91"/>
  <c r="H154" i="91"/>
  <c r="H155" i="91"/>
  <c r="H156" i="91"/>
  <c r="H157" i="91"/>
  <c r="H158" i="91"/>
  <c r="H159" i="91"/>
  <c r="H160" i="91"/>
  <c r="H161" i="91"/>
  <c r="H162" i="91"/>
  <c r="H163" i="91"/>
  <c r="H164" i="91"/>
  <c r="H165" i="91"/>
  <c r="H166" i="91"/>
  <c r="H167" i="91"/>
  <c r="H168" i="91"/>
  <c r="H169" i="91"/>
  <c r="H170" i="91"/>
  <c r="H171" i="91"/>
  <c r="H172" i="91"/>
  <c r="H173" i="91"/>
  <c r="H174" i="91"/>
  <c r="H175" i="91"/>
  <c r="H176" i="91"/>
  <c r="H177" i="91"/>
  <c r="H178" i="91"/>
  <c r="H179" i="91"/>
  <c r="H180" i="91"/>
  <c r="H181" i="91"/>
  <c r="H182" i="91"/>
  <c r="H183" i="91"/>
  <c r="H184" i="91"/>
  <c r="H185" i="91"/>
  <c r="H186" i="91"/>
  <c r="H187" i="91"/>
  <c r="H188" i="91"/>
  <c r="H189" i="91"/>
  <c r="H190" i="91"/>
  <c r="H191" i="91"/>
  <c r="H192" i="91"/>
  <c r="H193" i="91"/>
  <c r="H194" i="91"/>
  <c r="H195" i="91"/>
  <c r="H196" i="91"/>
  <c r="H197" i="91"/>
  <c r="H198" i="91"/>
  <c r="H199" i="91"/>
  <c r="H200" i="91"/>
  <c r="H201" i="91"/>
  <c r="H202" i="91"/>
  <c r="H203" i="91"/>
  <c r="H204" i="91"/>
  <c r="H205" i="91"/>
  <c r="H206" i="91"/>
  <c r="H207" i="91"/>
  <c r="H208" i="91"/>
  <c r="H209" i="91"/>
  <c r="H210" i="91"/>
  <c r="H211" i="91"/>
  <c r="H212" i="91"/>
  <c r="H213" i="91"/>
  <c r="H214" i="91"/>
  <c r="H215" i="91"/>
  <c r="H216" i="91"/>
  <c r="H217" i="91"/>
  <c r="H218" i="91"/>
  <c r="H219" i="91"/>
  <c r="H220" i="91"/>
  <c r="H221" i="91"/>
  <c r="H222" i="91"/>
  <c r="H223" i="91"/>
  <c r="H224" i="91"/>
  <c r="H225" i="91"/>
  <c r="H226" i="91"/>
  <c r="H227" i="91"/>
  <c r="H228" i="91"/>
  <c r="H229" i="91"/>
  <c r="H230" i="91"/>
  <c r="H231" i="91"/>
  <c r="H232" i="91"/>
  <c r="H233" i="91"/>
  <c r="H234" i="91"/>
  <c r="H235" i="91"/>
  <c r="H236" i="91"/>
  <c r="H237" i="91"/>
  <c r="H238" i="91"/>
  <c r="H239" i="91"/>
  <c r="H240" i="91"/>
  <c r="H241" i="91"/>
  <c r="H242" i="91"/>
  <c r="H243" i="91"/>
  <c r="H244" i="91"/>
  <c r="H245" i="91"/>
  <c r="H246" i="91"/>
  <c r="H247" i="91"/>
  <c r="H248" i="91"/>
  <c r="H249" i="91"/>
  <c r="H250" i="91"/>
  <c r="H251" i="91"/>
  <c r="H252" i="91"/>
  <c r="H253" i="91"/>
  <c r="H254" i="91"/>
  <c r="H255" i="91"/>
  <c r="H256" i="91"/>
  <c r="H257" i="91"/>
  <c r="H258" i="91"/>
  <c r="H259" i="91"/>
  <c r="H260" i="91"/>
  <c r="H261" i="91"/>
  <c r="H262" i="91"/>
  <c r="H263" i="91"/>
  <c r="H264" i="91"/>
  <c r="H265" i="91"/>
  <c r="H266" i="91"/>
  <c r="H267" i="91"/>
  <c r="H268" i="91"/>
  <c r="H269" i="91"/>
  <c r="H270" i="91"/>
  <c r="H271" i="91"/>
  <c r="H272" i="91"/>
  <c r="H273" i="91"/>
  <c r="H274" i="91"/>
  <c r="H275" i="91"/>
  <c r="H276" i="91"/>
  <c r="H277" i="91"/>
  <c r="H278" i="91"/>
  <c r="H279" i="91"/>
  <c r="H280" i="91"/>
  <c r="H281" i="91"/>
  <c r="H282" i="91"/>
  <c r="H283" i="91"/>
  <c r="H284" i="91"/>
  <c r="H285" i="91"/>
  <c r="H286" i="91"/>
  <c r="H287" i="91"/>
  <c r="H288" i="91"/>
  <c r="H289" i="91"/>
  <c r="H290" i="91"/>
  <c r="H291" i="91"/>
  <c r="H292" i="91"/>
  <c r="H293" i="91"/>
  <c r="H294" i="91"/>
  <c r="H295" i="91"/>
  <c r="H296" i="91"/>
  <c r="H297" i="91"/>
  <c r="H298" i="91"/>
  <c r="H299" i="91"/>
  <c r="H300" i="91"/>
  <c r="G1" i="91"/>
  <c r="G2" i="91"/>
  <c r="G3" i="91"/>
  <c r="G4" i="91"/>
  <c r="G5" i="91"/>
  <c r="G6" i="91"/>
  <c r="G7" i="91"/>
  <c r="G8" i="91"/>
  <c r="G9" i="91"/>
  <c r="G10" i="91"/>
  <c r="G11" i="91"/>
  <c r="G12" i="91"/>
  <c r="G13" i="91"/>
  <c r="G14" i="91"/>
  <c r="G15" i="91"/>
  <c r="G16" i="91"/>
  <c r="G17" i="91"/>
  <c r="G18" i="91"/>
  <c r="G19" i="91"/>
  <c r="G20" i="91"/>
  <c r="G21" i="91"/>
  <c r="G22" i="91"/>
  <c r="G23" i="91"/>
  <c r="G24" i="91"/>
  <c r="G25" i="91"/>
  <c r="G26" i="91"/>
  <c r="G27" i="91"/>
  <c r="G28" i="91"/>
  <c r="G29" i="91"/>
  <c r="G30" i="91"/>
  <c r="G31" i="91"/>
  <c r="G32" i="91"/>
  <c r="G33" i="91"/>
  <c r="G34" i="91"/>
  <c r="G35" i="91"/>
  <c r="G36" i="91"/>
  <c r="G37" i="91"/>
  <c r="G38" i="91"/>
  <c r="G39" i="91"/>
  <c r="G40" i="91"/>
  <c r="G41" i="91"/>
  <c r="G42" i="91"/>
  <c r="G43" i="91"/>
  <c r="G44" i="91"/>
  <c r="G45" i="91"/>
  <c r="G46" i="91"/>
  <c r="G47" i="91"/>
  <c r="G48" i="91"/>
  <c r="G49" i="91"/>
  <c r="G50" i="91"/>
  <c r="G51" i="91"/>
  <c r="G52" i="91"/>
  <c r="G53" i="91"/>
  <c r="G54" i="91"/>
  <c r="G55" i="91"/>
  <c r="G56" i="91"/>
  <c r="G57" i="91"/>
  <c r="G58" i="91"/>
  <c r="G59" i="91"/>
  <c r="G60" i="91"/>
  <c r="G61" i="91"/>
  <c r="G62" i="91"/>
  <c r="G63" i="91"/>
  <c r="G64" i="91"/>
  <c r="G65" i="91"/>
  <c r="G66" i="91"/>
  <c r="G67" i="91"/>
  <c r="G68" i="91"/>
  <c r="G69" i="91"/>
  <c r="G70" i="91"/>
  <c r="G71" i="91"/>
  <c r="G72" i="91"/>
  <c r="G73" i="91"/>
  <c r="G74" i="91"/>
  <c r="G75" i="91"/>
  <c r="G76" i="91"/>
  <c r="G77" i="91"/>
  <c r="G78" i="91"/>
  <c r="G79" i="91"/>
  <c r="G80" i="91"/>
  <c r="G81" i="91"/>
  <c r="G82" i="91"/>
  <c r="G83" i="91"/>
  <c r="G84" i="91"/>
  <c r="G85" i="91"/>
  <c r="G86" i="91"/>
  <c r="G87" i="91"/>
  <c r="G88" i="91"/>
  <c r="G89" i="91"/>
  <c r="G90" i="91"/>
  <c r="G91" i="91"/>
  <c r="G92" i="91"/>
  <c r="G93" i="91"/>
  <c r="G94" i="91"/>
  <c r="G95" i="91"/>
  <c r="G96" i="91"/>
  <c r="G97" i="91"/>
  <c r="G98" i="91"/>
  <c r="G99" i="91"/>
  <c r="G100" i="91"/>
  <c r="G101" i="91"/>
  <c r="G102" i="91"/>
  <c r="G103" i="91"/>
  <c r="G104" i="91"/>
  <c r="G105" i="91"/>
  <c r="G106" i="91"/>
  <c r="G107" i="91"/>
  <c r="G108" i="91"/>
  <c r="G109" i="91"/>
  <c r="G110" i="91"/>
  <c r="G111" i="91"/>
  <c r="G112" i="91"/>
  <c r="G113" i="91"/>
  <c r="G114" i="91"/>
  <c r="G115" i="91"/>
  <c r="G116" i="91"/>
  <c r="G117" i="91"/>
  <c r="G118" i="91"/>
  <c r="G119" i="91"/>
  <c r="G120" i="91"/>
  <c r="G121" i="91"/>
  <c r="G122" i="91"/>
  <c r="G123" i="91"/>
  <c r="G124" i="91"/>
  <c r="G125" i="91"/>
  <c r="G126" i="91"/>
  <c r="G127" i="91"/>
  <c r="G128" i="91"/>
  <c r="G129" i="91"/>
  <c r="G130" i="91"/>
  <c r="G131" i="91"/>
  <c r="G132" i="91"/>
  <c r="G133" i="91"/>
  <c r="G134" i="91"/>
  <c r="G135" i="91"/>
  <c r="G136" i="91"/>
  <c r="G137" i="91"/>
  <c r="G138" i="91"/>
  <c r="G139" i="91"/>
  <c r="G140" i="91"/>
  <c r="G141" i="91"/>
  <c r="G142" i="91"/>
  <c r="G143" i="91"/>
  <c r="G144" i="91"/>
  <c r="G145" i="91"/>
  <c r="G146" i="91"/>
  <c r="G147" i="91"/>
  <c r="G148" i="91"/>
  <c r="G149" i="91"/>
  <c r="G150" i="91"/>
  <c r="G151" i="91"/>
  <c r="G152" i="91"/>
  <c r="G153" i="91"/>
  <c r="G154" i="91"/>
  <c r="G155" i="91"/>
  <c r="G156" i="91"/>
  <c r="G157" i="91"/>
  <c r="G158" i="91"/>
  <c r="G159" i="91"/>
  <c r="G160" i="91"/>
  <c r="G161" i="91"/>
  <c r="G162" i="91"/>
  <c r="G163" i="91"/>
  <c r="G164" i="91"/>
  <c r="G165" i="91"/>
  <c r="G166" i="91"/>
  <c r="G167" i="91"/>
  <c r="G168" i="91"/>
  <c r="G169" i="91"/>
  <c r="G170" i="91"/>
  <c r="G171" i="91"/>
  <c r="G172" i="91"/>
  <c r="G173" i="91"/>
  <c r="G174" i="91"/>
  <c r="G175" i="91"/>
  <c r="G176" i="91"/>
  <c r="G177" i="91"/>
  <c r="G178" i="91"/>
  <c r="G179" i="91"/>
  <c r="G180" i="91"/>
  <c r="G181" i="91"/>
  <c r="G182" i="91"/>
  <c r="G183" i="91"/>
  <c r="G184" i="91"/>
  <c r="G185" i="91"/>
  <c r="G186" i="91"/>
  <c r="G187" i="91"/>
  <c r="G188" i="91"/>
  <c r="G189" i="91"/>
  <c r="G190" i="91"/>
  <c r="G191" i="91"/>
  <c r="G192" i="91"/>
  <c r="G193" i="91"/>
  <c r="G194" i="91"/>
  <c r="G195" i="91"/>
  <c r="G196" i="91"/>
  <c r="G197" i="91"/>
  <c r="G198" i="91"/>
  <c r="G199" i="91"/>
  <c r="G200" i="91"/>
  <c r="G201" i="91"/>
  <c r="G202" i="91"/>
  <c r="G203" i="91"/>
  <c r="G204" i="91"/>
  <c r="G205" i="91"/>
  <c r="G206" i="91"/>
  <c r="G207" i="91"/>
  <c r="G208" i="91"/>
  <c r="G209" i="91"/>
  <c r="G210" i="91"/>
  <c r="G211" i="91"/>
  <c r="G212" i="91"/>
  <c r="G213" i="91"/>
  <c r="G214" i="91"/>
  <c r="G215" i="91"/>
  <c r="G216" i="91"/>
  <c r="G217" i="91"/>
  <c r="G218" i="91"/>
  <c r="G219" i="91"/>
  <c r="G220" i="91"/>
  <c r="G221" i="91"/>
  <c r="G222" i="91"/>
  <c r="G223" i="91"/>
  <c r="G224" i="91"/>
  <c r="G225" i="91"/>
  <c r="G226" i="91"/>
  <c r="G227" i="91"/>
  <c r="G228" i="91"/>
  <c r="G229" i="91"/>
  <c r="G230" i="91"/>
  <c r="G231" i="91"/>
  <c r="G232" i="91"/>
  <c r="G233" i="91"/>
  <c r="G234" i="91"/>
  <c r="G235" i="91"/>
  <c r="G236" i="91"/>
  <c r="G237" i="91"/>
  <c r="G238" i="91"/>
  <c r="G239" i="91"/>
  <c r="G240" i="91"/>
  <c r="G241" i="91"/>
  <c r="G242" i="91"/>
  <c r="G243" i="91"/>
  <c r="G244" i="91"/>
  <c r="G245" i="91"/>
  <c r="G246" i="91"/>
  <c r="G247" i="91"/>
  <c r="G248" i="91"/>
  <c r="G249" i="91"/>
  <c r="G250" i="91"/>
  <c r="G251" i="91"/>
  <c r="G252" i="91"/>
  <c r="G253" i="91"/>
  <c r="G254" i="91"/>
  <c r="G255" i="91"/>
  <c r="G256" i="91"/>
  <c r="G257" i="91"/>
  <c r="G258" i="91"/>
  <c r="G259" i="91"/>
  <c r="G260" i="91"/>
  <c r="G261" i="91"/>
  <c r="G262" i="91"/>
  <c r="G263" i="91"/>
  <c r="G264" i="91"/>
  <c r="G265" i="91"/>
  <c r="G266" i="91"/>
  <c r="G267" i="91"/>
  <c r="G268" i="91"/>
  <c r="G269" i="91"/>
  <c r="G270" i="91"/>
  <c r="G271" i="91"/>
  <c r="G272" i="91"/>
  <c r="G273" i="91"/>
  <c r="G274" i="91"/>
  <c r="G275" i="91"/>
  <c r="G276" i="91"/>
  <c r="G277" i="91"/>
  <c r="G278" i="91"/>
  <c r="G279" i="91"/>
  <c r="G280" i="91"/>
  <c r="G281" i="91"/>
  <c r="G282" i="91"/>
  <c r="G283" i="91"/>
  <c r="G284" i="91"/>
  <c r="G285" i="91"/>
  <c r="G286" i="91"/>
  <c r="G287" i="91"/>
  <c r="G288" i="91"/>
  <c r="G289" i="91"/>
  <c r="G290" i="91"/>
  <c r="G291" i="91"/>
  <c r="G292" i="91"/>
  <c r="G293" i="91"/>
  <c r="G294" i="91"/>
  <c r="G295" i="91"/>
  <c r="G296" i="91"/>
  <c r="G297" i="91"/>
  <c r="G298" i="91"/>
  <c r="G299" i="91"/>
  <c r="G300" i="91"/>
  <c r="F1" i="91"/>
  <c r="F2" i="91"/>
  <c r="F3" i="91"/>
  <c r="F4" i="91"/>
  <c r="F5" i="91"/>
  <c r="F6" i="91"/>
  <c r="F7" i="91"/>
  <c r="F8" i="91"/>
  <c r="F9" i="91"/>
  <c r="F10" i="91"/>
  <c r="F11" i="91"/>
  <c r="F12" i="91"/>
  <c r="F13" i="91"/>
  <c r="F14" i="91"/>
  <c r="F15" i="91"/>
  <c r="F16" i="91"/>
  <c r="F17" i="91"/>
  <c r="F18" i="91"/>
  <c r="F19" i="91"/>
  <c r="F20" i="91"/>
  <c r="F21" i="91"/>
  <c r="F22" i="91"/>
  <c r="F23" i="91"/>
  <c r="F24" i="91"/>
  <c r="F25" i="91"/>
  <c r="F26" i="91"/>
  <c r="F27" i="91"/>
  <c r="F28" i="91"/>
  <c r="F29" i="91"/>
  <c r="F30" i="91"/>
  <c r="F31" i="91"/>
  <c r="F32" i="91"/>
  <c r="F33" i="91"/>
  <c r="F34" i="91"/>
  <c r="F35" i="91"/>
  <c r="F36" i="91"/>
  <c r="F37" i="91"/>
  <c r="F38" i="91"/>
  <c r="F39" i="91"/>
  <c r="F40" i="91"/>
  <c r="F41" i="91"/>
  <c r="F42" i="91"/>
  <c r="F43" i="91"/>
  <c r="F44" i="91"/>
  <c r="F45" i="91"/>
  <c r="F46" i="91"/>
  <c r="F47" i="91"/>
  <c r="F48" i="91"/>
  <c r="F49" i="91"/>
  <c r="F50" i="91"/>
  <c r="F51" i="91"/>
  <c r="F52" i="91"/>
  <c r="F53" i="91"/>
  <c r="F54" i="91"/>
  <c r="F55" i="91"/>
  <c r="F56" i="91"/>
  <c r="F57" i="91"/>
  <c r="F58" i="91"/>
  <c r="F59" i="91"/>
  <c r="F60" i="91"/>
  <c r="F61" i="91"/>
  <c r="F62" i="91"/>
  <c r="F63" i="91"/>
  <c r="F64" i="91"/>
  <c r="F65" i="91"/>
  <c r="F66" i="91"/>
  <c r="F67" i="91"/>
  <c r="F68" i="91"/>
  <c r="F69" i="91"/>
  <c r="F70" i="91"/>
  <c r="F71" i="91"/>
  <c r="F72" i="91"/>
  <c r="F73" i="91"/>
  <c r="F74" i="91"/>
  <c r="F75" i="91"/>
  <c r="F76" i="91"/>
  <c r="F77" i="91"/>
  <c r="F78" i="91"/>
  <c r="F79" i="91"/>
  <c r="F80" i="91"/>
  <c r="F81" i="91"/>
  <c r="F82" i="91"/>
  <c r="F83" i="91"/>
  <c r="F84" i="91"/>
  <c r="F85" i="91"/>
  <c r="F86" i="91"/>
  <c r="F87" i="91"/>
  <c r="F88" i="91"/>
  <c r="F89" i="91"/>
  <c r="F90" i="91"/>
  <c r="F91" i="91"/>
  <c r="F92" i="91"/>
  <c r="F93" i="91"/>
  <c r="F94" i="91"/>
  <c r="F95" i="91"/>
  <c r="F96" i="91"/>
  <c r="F97" i="91"/>
  <c r="F98" i="91"/>
  <c r="F99" i="91"/>
  <c r="F100" i="91"/>
  <c r="F101" i="91"/>
  <c r="F102" i="91"/>
  <c r="F103" i="91"/>
  <c r="F104" i="91"/>
  <c r="F105" i="91"/>
  <c r="F106" i="91"/>
  <c r="F107" i="91"/>
  <c r="F108" i="91"/>
  <c r="F109" i="91"/>
  <c r="F110" i="91"/>
  <c r="F111" i="91"/>
  <c r="F112" i="91"/>
  <c r="F113" i="91"/>
  <c r="F114" i="91"/>
  <c r="F115" i="91"/>
  <c r="F116" i="91"/>
  <c r="F117" i="91"/>
  <c r="F118" i="91"/>
  <c r="F119" i="91"/>
  <c r="F120" i="91"/>
  <c r="F121" i="91"/>
  <c r="F122" i="91"/>
  <c r="F123" i="91"/>
  <c r="F124" i="91"/>
  <c r="F125" i="91"/>
  <c r="F126" i="91"/>
  <c r="F127" i="91"/>
  <c r="F128" i="91"/>
  <c r="F129" i="91"/>
  <c r="F130" i="91"/>
  <c r="F131" i="91"/>
  <c r="F132" i="91"/>
  <c r="F133" i="91"/>
  <c r="F134" i="91"/>
  <c r="F135" i="91"/>
  <c r="F136" i="91"/>
  <c r="F137" i="91"/>
  <c r="F138" i="91"/>
  <c r="F139" i="91"/>
  <c r="F140" i="91"/>
  <c r="F141" i="91"/>
  <c r="F142" i="91"/>
  <c r="F143" i="91"/>
  <c r="F144" i="91"/>
  <c r="F145" i="91"/>
  <c r="F146" i="91"/>
  <c r="F147" i="91"/>
  <c r="F148" i="91"/>
  <c r="F149" i="91"/>
  <c r="F150" i="91"/>
  <c r="F151" i="91"/>
  <c r="F152" i="91"/>
  <c r="F153" i="91"/>
  <c r="F154" i="91"/>
  <c r="F155" i="91"/>
  <c r="F156" i="91"/>
  <c r="F157" i="91"/>
  <c r="F158" i="91"/>
  <c r="F159" i="91"/>
  <c r="F160" i="91"/>
  <c r="F161" i="91"/>
  <c r="F162" i="91"/>
  <c r="F163" i="91"/>
  <c r="F164" i="91"/>
  <c r="F165" i="91"/>
  <c r="F166" i="91"/>
  <c r="F167" i="91"/>
  <c r="F168" i="91"/>
  <c r="F169" i="91"/>
  <c r="F170" i="91"/>
  <c r="F171" i="91"/>
  <c r="F172" i="91"/>
  <c r="F173" i="91"/>
  <c r="F174" i="91"/>
  <c r="F175" i="91"/>
  <c r="F176" i="91"/>
  <c r="F177" i="91"/>
  <c r="F178" i="91"/>
  <c r="F179" i="91"/>
  <c r="F180" i="91"/>
  <c r="F181" i="91"/>
  <c r="F182" i="91"/>
  <c r="F183" i="91"/>
  <c r="F184" i="91"/>
  <c r="F185" i="91"/>
  <c r="F186" i="91"/>
  <c r="F187" i="91"/>
  <c r="F188" i="91"/>
  <c r="F189" i="91"/>
  <c r="F190" i="91"/>
  <c r="F191" i="91"/>
  <c r="F192" i="91"/>
  <c r="F193" i="91"/>
  <c r="F194" i="91"/>
  <c r="F195" i="91"/>
  <c r="F196" i="91"/>
  <c r="F197" i="91"/>
  <c r="F198" i="91"/>
  <c r="F199" i="91"/>
  <c r="F200" i="91"/>
  <c r="F201" i="91"/>
  <c r="F202" i="91"/>
  <c r="F203" i="91"/>
  <c r="F204" i="91"/>
  <c r="F205" i="91"/>
  <c r="F206" i="91"/>
  <c r="F207" i="91"/>
  <c r="F208" i="91"/>
  <c r="F209" i="91"/>
  <c r="F210" i="91"/>
  <c r="F211" i="91"/>
  <c r="F212" i="91"/>
  <c r="F213" i="91"/>
  <c r="F214" i="91"/>
  <c r="F215" i="91"/>
  <c r="F216" i="91"/>
  <c r="F217" i="91"/>
  <c r="F218" i="91"/>
  <c r="F219" i="91"/>
  <c r="F220" i="91"/>
  <c r="F221" i="91"/>
  <c r="F222" i="91"/>
  <c r="F223" i="91"/>
  <c r="F224" i="91"/>
  <c r="F225" i="91"/>
  <c r="F226" i="91"/>
  <c r="F227" i="91"/>
  <c r="F228" i="91"/>
  <c r="F229" i="91"/>
  <c r="F230" i="91"/>
  <c r="F231" i="91"/>
  <c r="F232" i="91"/>
  <c r="F233" i="91"/>
  <c r="F234" i="91"/>
  <c r="F235" i="91"/>
  <c r="F236" i="91"/>
  <c r="F237" i="91"/>
  <c r="F238" i="91"/>
  <c r="F239" i="91"/>
  <c r="F240" i="91"/>
  <c r="F241" i="91"/>
  <c r="F242" i="91"/>
  <c r="F243" i="91"/>
  <c r="F244" i="91"/>
  <c r="F245" i="91"/>
  <c r="F246" i="91"/>
  <c r="F247" i="91"/>
  <c r="F248" i="91"/>
  <c r="F249" i="91"/>
  <c r="F250" i="91"/>
  <c r="F251" i="91"/>
  <c r="F252" i="91"/>
  <c r="F253" i="91"/>
  <c r="F254" i="91"/>
  <c r="F255" i="91"/>
  <c r="F256" i="91"/>
  <c r="F257" i="91"/>
  <c r="F258" i="91"/>
  <c r="F259" i="91"/>
  <c r="F260" i="91"/>
  <c r="F261" i="91"/>
  <c r="F262" i="91"/>
  <c r="F263" i="91"/>
  <c r="F264" i="91"/>
  <c r="F265" i="91"/>
  <c r="F266" i="91"/>
  <c r="F267" i="91"/>
  <c r="F268" i="91"/>
  <c r="F269" i="91"/>
  <c r="F270" i="91"/>
  <c r="F271" i="91"/>
  <c r="F272" i="91"/>
  <c r="F273" i="91"/>
  <c r="F274" i="91"/>
  <c r="F275" i="91"/>
  <c r="F276" i="91"/>
  <c r="F277" i="91"/>
  <c r="F278" i="91"/>
  <c r="F279" i="91"/>
  <c r="F280" i="91"/>
  <c r="F281" i="91"/>
  <c r="F282" i="91"/>
  <c r="F283" i="91"/>
  <c r="F284" i="91"/>
  <c r="F285" i="91"/>
  <c r="F286" i="91"/>
  <c r="F287" i="91"/>
  <c r="F288" i="91"/>
  <c r="F289" i="91"/>
  <c r="F290" i="91"/>
  <c r="F291" i="91"/>
  <c r="F292" i="91"/>
  <c r="F293" i="91"/>
  <c r="F294" i="91"/>
  <c r="F295" i="91"/>
  <c r="F296" i="91"/>
  <c r="F297" i="91"/>
  <c r="F298" i="91"/>
  <c r="F299" i="91"/>
  <c r="F300" i="91"/>
  <c r="D1" i="91"/>
  <c r="D2" i="91"/>
  <c r="D3" i="91"/>
  <c r="D4" i="91"/>
  <c r="D5" i="91"/>
  <c r="D6" i="91"/>
  <c r="D7" i="91"/>
  <c r="D8" i="91"/>
  <c r="D9" i="91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D104" i="91"/>
  <c r="D105" i="91"/>
  <c r="D106" i="91"/>
  <c r="D107" i="91"/>
  <c r="D108" i="91"/>
  <c r="D109" i="91"/>
  <c r="D110" i="91"/>
  <c r="D111" i="91"/>
  <c r="D112" i="91"/>
  <c r="D113" i="91"/>
  <c r="D114" i="91"/>
  <c r="D115" i="91"/>
  <c r="D116" i="91"/>
  <c r="D117" i="91"/>
  <c r="D118" i="91"/>
  <c r="D119" i="91"/>
  <c r="D120" i="91"/>
  <c r="D121" i="91"/>
  <c r="D122" i="91"/>
  <c r="D123" i="91"/>
  <c r="D124" i="91"/>
  <c r="D125" i="91"/>
  <c r="D126" i="91"/>
  <c r="D127" i="91"/>
  <c r="D128" i="91"/>
  <c r="D129" i="91"/>
  <c r="D130" i="91"/>
  <c r="D131" i="91"/>
  <c r="D132" i="91"/>
  <c r="D133" i="91"/>
  <c r="D134" i="91"/>
  <c r="D135" i="91"/>
  <c r="D136" i="91"/>
  <c r="D137" i="91"/>
  <c r="D138" i="91"/>
  <c r="D139" i="91"/>
  <c r="D140" i="91"/>
  <c r="D141" i="91"/>
  <c r="D142" i="91"/>
  <c r="D143" i="91"/>
  <c r="D144" i="91"/>
  <c r="D145" i="91"/>
  <c r="D146" i="91"/>
  <c r="D147" i="91"/>
  <c r="D148" i="91"/>
  <c r="D149" i="91"/>
  <c r="D150" i="91"/>
  <c r="D151" i="91"/>
  <c r="D152" i="91"/>
  <c r="D153" i="91"/>
  <c r="D154" i="91"/>
  <c r="D155" i="91"/>
  <c r="D156" i="91"/>
  <c r="D157" i="91"/>
  <c r="D158" i="91"/>
  <c r="D159" i="91"/>
  <c r="D160" i="91"/>
  <c r="D161" i="91"/>
  <c r="D162" i="91"/>
  <c r="D163" i="91"/>
  <c r="D164" i="91"/>
  <c r="D165" i="91"/>
  <c r="D166" i="91"/>
  <c r="D167" i="91"/>
  <c r="D168" i="91"/>
  <c r="D169" i="91"/>
  <c r="D170" i="91"/>
  <c r="D171" i="91"/>
  <c r="D172" i="91"/>
  <c r="D173" i="91"/>
  <c r="D174" i="91"/>
  <c r="D175" i="91"/>
  <c r="D176" i="91"/>
  <c r="D177" i="91"/>
  <c r="D178" i="91"/>
  <c r="D179" i="91"/>
  <c r="D180" i="91"/>
  <c r="D181" i="91"/>
  <c r="D182" i="91"/>
  <c r="D183" i="91"/>
  <c r="D184" i="91"/>
  <c r="D185" i="91"/>
  <c r="D186" i="91"/>
  <c r="D187" i="91"/>
  <c r="D188" i="91"/>
  <c r="D189" i="91"/>
  <c r="D190" i="91"/>
  <c r="D191" i="91"/>
  <c r="D192" i="91"/>
  <c r="D193" i="91"/>
  <c r="D194" i="91"/>
  <c r="D195" i="91"/>
  <c r="D196" i="91"/>
  <c r="D197" i="91"/>
  <c r="D198" i="91"/>
  <c r="D199" i="91"/>
  <c r="D200" i="91"/>
  <c r="D201" i="91"/>
  <c r="D202" i="91"/>
  <c r="D203" i="91"/>
  <c r="D204" i="91"/>
  <c r="D205" i="91"/>
  <c r="D206" i="91"/>
  <c r="D207" i="91"/>
  <c r="D208" i="91"/>
  <c r="D209" i="91"/>
  <c r="D210" i="91"/>
  <c r="D211" i="91"/>
  <c r="D212" i="91"/>
  <c r="D213" i="91"/>
  <c r="D214" i="91"/>
  <c r="D215" i="91"/>
  <c r="D216" i="91"/>
  <c r="D217" i="91"/>
  <c r="D218" i="91"/>
  <c r="D219" i="91"/>
  <c r="D220" i="91"/>
  <c r="D221" i="91"/>
  <c r="D222" i="91"/>
  <c r="D223" i="91"/>
  <c r="D224" i="91"/>
  <c r="D225" i="91"/>
  <c r="D226" i="91"/>
  <c r="D227" i="91"/>
  <c r="D228" i="91"/>
  <c r="D229" i="91"/>
  <c r="D230" i="91"/>
  <c r="D231" i="91"/>
  <c r="D232" i="91"/>
  <c r="D233" i="91"/>
  <c r="D234" i="91"/>
  <c r="D235" i="91"/>
  <c r="D236" i="91"/>
  <c r="D237" i="91"/>
  <c r="D238" i="91"/>
  <c r="D239" i="91"/>
  <c r="D240" i="91"/>
  <c r="D241" i="91"/>
  <c r="D242" i="91"/>
  <c r="D243" i="91"/>
  <c r="D244" i="91"/>
  <c r="D245" i="91"/>
  <c r="D246" i="91"/>
  <c r="D247" i="91"/>
  <c r="D248" i="91"/>
  <c r="D249" i="91"/>
  <c r="D250" i="91"/>
  <c r="D251" i="91"/>
  <c r="D252" i="91"/>
  <c r="D253" i="91"/>
  <c r="D254" i="91"/>
  <c r="D255" i="91"/>
  <c r="D256" i="91"/>
  <c r="D257" i="91"/>
  <c r="D258" i="91"/>
  <c r="D259" i="91"/>
  <c r="D260" i="91"/>
  <c r="D261" i="91"/>
  <c r="D262" i="91"/>
  <c r="D263" i="91"/>
  <c r="D264" i="91"/>
  <c r="D265" i="91"/>
  <c r="D266" i="91"/>
  <c r="D267" i="91"/>
  <c r="D268" i="91"/>
  <c r="D269" i="91"/>
  <c r="D270" i="91"/>
  <c r="D271" i="91"/>
  <c r="D272" i="91"/>
  <c r="D273" i="91"/>
  <c r="D274" i="91"/>
  <c r="D275" i="91"/>
  <c r="D276" i="91"/>
  <c r="D277" i="91"/>
  <c r="D278" i="91"/>
  <c r="D279" i="91"/>
  <c r="D280" i="91"/>
  <c r="D281" i="91"/>
  <c r="D282" i="91"/>
  <c r="D283" i="91"/>
  <c r="D284" i="91"/>
  <c r="D285" i="91"/>
  <c r="D286" i="91"/>
  <c r="D287" i="91"/>
  <c r="D288" i="91"/>
  <c r="D289" i="91"/>
  <c r="D290" i="91"/>
  <c r="D291" i="91"/>
  <c r="D292" i="91"/>
  <c r="D293" i="91"/>
  <c r="D294" i="91"/>
  <c r="D295" i="91"/>
  <c r="D296" i="91"/>
  <c r="D297" i="91"/>
  <c r="D298" i="91"/>
  <c r="D299" i="91"/>
  <c r="D300" i="91"/>
  <c r="D301" i="91"/>
  <c r="D302" i="91"/>
  <c r="D303" i="91"/>
  <c r="D304" i="91"/>
  <c r="D305" i="91"/>
  <c r="D306" i="91"/>
  <c r="D307" i="91"/>
  <c r="D308" i="91"/>
  <c r="D309" i="91"/>
  <c r="D310" i="91"/>
  <c r="D311" i="91"/>
  <c r="D312" i="91"/>
  <c r="D313" i="91"/>
  <c r="D314" i="91"/>
  <c r="D315" i="91"/>
  <c r="D316" i="91"/>
  <c r="D317" i="91"/>
  <c r="D318" i="91"/>
  <c r="D319" i="91"/>
  <c r="D320" i="91"/>
  <c r="D321" i="91"/>
  <c r="D322" i="91"/>
  <c r="D323" i="91"/>
  <c r="D324" i="91"/>
  <c r="D325" i="91"/>
  <c r="D326" i="91"/>
  <c r="D327" i="91"/>
  <c r="D328" i="91"/>
  <c r="D329" i="91"/>
  <c r="D330" i="91"/>
  <c r="D331" i="91"/>
  <c r="D332" i="91"/>
  <c r="D333" i="91"/>
  <c r="D334" i="91"/>
  <c r="D335" i="91"/>
  <c r="D336" i="91"/>
  <c r="D337" i="91"/>
  <c r="D338" i="91"/>
  <c r="D339" i="91"/>
  <c r="D340" i="91"/>
  <c r="D341" i="91"/>
  <c r="D342" i="91"/>
  <c r="D343" i="91"/>
  <c r="D344" i="91"/>
  <c r="D345" i="91"/>
  <c r="D346" i="91"/>
  <c r="D347" i="91"/>
  <c r="D348" i="91"/>
  <c r="D349" i="91"/>
  <c r="D350" i="91"/>
  <c r="D351" i="91"/>
  <c r="D352" i="91"/>
  <c r="D353" i="91"/>
  <c r="D354" i="91"/>
  <c r="D355" i="91"/>
  <c r="D356" i="91"/>
  <c r="D357" i="91"/>
  <c r="D358" i="91"/>
  <c r="D359" i="91"/>
  <c r="D360" i="91"/>
  <c r="D361" i="91"/>
  <c r="D362" i="91"/>
  <c r="D363" i="91"/>
  <c r="D364" i="91"/>
  <c r="D365" i="91"/>
  <c r="D366" i="91"/>
  <c r="D367" i="91"/>
  <c r="D368" i="91"/>
  <c r="D369" i="91"/>
  <c r="D370" i="91"/>
  <c r="D371" i="91"/>
  <c r="D372" i="91"/>
  <c r="D373" i="91"/>
  <c r="D374" i="91"/>
  <c r="D375" i="91"/>
  <c r="D376" i="91"/>
  <c r="D377" i="91"/>
  <c r="D378" i="91"/>
  <c r="D379" i="91"/>
  <c r="D380" i="91"/>
  <c r="D381" i="91"/>
  <c r="D382" i="91"/>
  <c r="D383" i="91"/>
  <c r="D384" i="91"/>
  <c r="D385" i="91"/>
  <c r="D386" i="91"/>
  <c r="D387" i="91"/>
  <c r="D388" i="91"/>
  <c r="D389" i="91"/>
  <c r="D390" i="91"/>
  <c r="D391" i="91"/>
  <c r="D392" i="91"/>
  <c r="D393" i="91"/>
  <c r="D394" i="91"/>
  <c r="D395" i="91"/>
  <c r="D396" i="91"/>
  <c r="D397" i="91"/>
  <c r="D398" i="91"/>
  <c r="D399" i="91"/>
  <c r="D400" i="91"/>
  <c r="D401" i="91"/>
  <c r="D402" i="91"/>
  <c r="D403" i="91"/>
  <c r="D404" i="91"/>
  <c r="D405" i="91"/>
  <c r="D406" i="91"/>
  <c r="D407" i="91"/>
  <c r="D408" i="91"/>
  <c r="D409" i="91"/>
  <c r="D410" i="91"/>
  <c r="D411" i="91"/>
  <c r="D412" i="91"/>
  <c r="D413" i="91"/>
  <c r="D414" i="91"/>
  <c r="D415" i="91"/>
  <c r="D416" i="91"/>
  <c r="D417" i="91"/>
  <c r="D418" i="91"/>
  <c r="D419" i="91"/>
  <c r="D420" i="91"/>
  <c r="D421" i="91"/>
  <c r="D422" i="91"/>
  <c r="D423" i="91"/>
  <c r="D424" i="91"/>
  <c r="D425" i="91"/>
  <c r="D426" i="91"/>
  <c r="D427" i="91"/>
  <c r="D428" i="91"/>
  <c r="D429" i="91"/>
  <c r="D430" i="91"/>
  <c r="D431" i="91"/>
  <c r="D432" i="91"/>
  <c r="D433" i="91"/>
  <c r="D434" i="91"/>
  <c r="D435" i="91"/>
  <c r="D436" i="91"/>
  <c r="D437" i="91"/>
  <c r="D438" i="91"/>
  <c r="D439" i="91"/>
  <c r="D440" i="91"/>
  <c r="D441" i="91"/>
  <c r="D442" i="91"/>
  <c r="D443" i="91"/>
  <c r="D444" i="91"/>
  <c r="D445" i="91"/>
  <c r="D446" i="91"/>
  <c r="D447" i="91"/>
  <c r="D448" i="91"/>
  <c r="D449" i="91"/>
  <c r="D450" i="91"/>
  <c r="D451" i="91"/>
  <c r="D452" i="91"/>
  <c r="D453" i="91"/>
  <c r="D454" i="91"/>
  <c r="D455" i="91"/>
  <c r="D456" i="91"/>
  <c r="D457" i="91"/>
  <c r="D458" i="91"/>
  <c r="D459" i="91"/>
  <c r="D460" i="91"/>
  <c r="D461" i="91"/>
  <c r="D462" i="91"/>
  <c r="D463" i="91"/>
  <c r="D464" i="91"/>
  <c r="D465" i="91"/>
  <c r="D466" i="91"/>
  <c r="D467" i="91"/>
  <c r="D468" i="91"/>
  <c r="D469" i="91"/>
  <c r="D470" i="91"/>
  <c r="D471" i="91"/>
  <c r="D472" i="91"/>
  <c r="D473" i="91"/>
  <c r="D474" i="91"/>
  <c r="D475" i="91"/>
  <c r="D476" i="91"/>
  <c r="D477" i="91"/>
  <c r="D478" i="91"/>
  <c r="D479" i="91"/>
  <c r="D480" i="91"/>
  <c r="D481" i="91"/>
  <c r="D482" i="91"/>
  <c r="D483" i="91"/>
  <c r="D484" i="91"/>
  <c r="D485" i="91"/>
  <c r="D486" i="91"/>
  <c r="D487" i="91"/>
  <c r="D488" i="91"/>
  <c r="D489" i="91"/>
  <c r="D490" i="91"/>
  <c r="D491" i="91"/>
  <c r="D492" i="91"/>
  <c r="D493" i="91"/>
  <c r="D494" i="91"/>
  <c r="D495" i="91"/>
  <c r="D496" i="91"/>
  <c r="D497" i="91"/>
  <c r="D498" i="91"/>
  <c r="D499" i="91"/>
  <c r="D500" i="91"/>
  <c r="C1" i="91"/>
  <c r="C2" i="91"/>
  <c r="C3" i="91"/>
  <c r="C4" i="91"/>
  <c r="C5" i="9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41" i="91"/>
  <c r="C42" i="91"/>
  <c r="C43" i="91"/>
  <c r="C44" i="91"/>
  <c r="C45" i="91"/>
  <c r="C46" i="91"/>
  <c r="C47" i="91"/>
  <c r="C48" i="91"/>
  <c r="C49" i="91"/>
  <c r="C50" i="91"/>
  <c r="C51" i="91"/>
  <c r="C52" i="91"/>
  <c r="C53" i="91"/>
  <c r="C54" i="91"/>
  <c r="C55" i="91"/>
  <c r="C56" i="91"/>
  <c r="C57" i="91"/>
  <c r="C58" i="91"/>
  <c r="C59" i="91"/>
  <c r="C60" i="91"/>
  <c r="C61" i="91"/>
  <c r="C62" i="91"/>
  <c r="C63" i="91"/>
  <c r="C64" i="91"/>
  <c r="C65" i="91"/>
  <c r="C66" i="91"/>
  <c r="C67" i="91"/>
  <c r="C68" i="91"/>
  <c r="C69" i="91"/>
  <c r="C70" i="91"/>
  <c r="C71" i="91"/>
  <c r="C72" i="91"/>
  <c r="C73" i="91"/>
  <c r="C74" i="91"/>
  <c r="C75" i="91"/>
  <c r="C76" i="91"/>
  <c r="C77" i="91"/>
  <c r="C78" i="91"/>
  <c r="C79" i="91"/>
  <c r="C80" i="91"/>
  <c r="C81" i="91"/>
  <c r="C82" i="91"/>
  <c r="C83" i="91"/>
  <c r="C84" i="91"/>
  <c r="C85" i="91"/>
  <c r="C86" i="91"/>
  <c r="C87" i="91"/>
  <c r="C88" i="91"/>
  <c r="C89" i="91"/>
  <c r="C90" i="91"/>
  <c r="C91" i="91"/>
  <c r="C92" i="91"/>
  <c r="C93" i="91"/>
  <c r="C94" i="91"/>
  <c r="C95" i="91"/>
  <c r="C96" i="91"/>
  <c r="C97" i="91"/>
  <c r="C98" i="91"/>
  <c r="C99" i="91"/>
  <c r="C100" i="91"/>
  <c r="C101" i="91"/>
  <c r="C102" i="91"/>
  <c r="C103" i="91"/>
  <c r="C104" i="91"/>
  <c r="C105" i="91"/>
  <c r="C106" i="91"/>
  <c r="C107" i="91"/>
  <c r="C108" i="91"/>
  <c r="C109" i="91"/>
  <c r="C110" i="91"/>
  <c r="C111" i="91"/>
  <c r="C112" i="91"/>
  <c r="C113" i="91"/>
  <c r="C114" i="91"/>
  <c r="C115" i="91"/>
  <c r="C116" i="91"/>
  <c r="C117" i="91"/>
  <c r="C118" i="91"/>
  <c r="C119" i="91"/>
  <c r="C120" i="91"/>
  <c r="C121" i="91"/>
  <c r="C122" i="91"/>
  <c r="C123" i="91"/>
  <c r="C124" i="91"/>
  <c r="C125" i="91"/>
  <c r="C126" i="91"/>
  <c r="C127" i="91"/>
  <c r="C128" i="91"/>
  <c r="C129" i="91"/>
  <c r="C130" i="91"/>
  <c r="C131" i="91"/>
  <c r="C132" i="91"/>
  <c r="C133" i="91"/>
  <c r="C134" i="91"/>
  <c r="C135" i="91"/>
  <c r="C136" i="91"/>
  <c r="C137" i="91"/>
  <c r="C138" i="91"/>
  <c r="C139" i="91"/>
  <c r="C140" i="91"/>
  <c r="C141" i="91"/>
  <c r="C142" i="91"/>
  <c r="C143" i="91"/>
  <c r="C144" i="91"/>
  <c r="C145" i="91"/>
  <c r="C146" i="91"/>
  <c r="C147" i="91"/>
  <c r="C148" i="91"/>
  <c r="C149" i="91"/>
  <c r="C150" i="91"/>
  <c r="C151" i="91"/>
  <c r="C152" i="91"/>
  <c r="C153" i="91"/>
  <c r="C154" i="91"/>
  <c r="C155" i="91"/>
  <c r="C156" i="91"/>
  <c r="C157" i="91"/>
  <c r="C158" i="91"/>
  <c r="C159" i="91"/>
  <c r="C160" i="91"/>
  <c r="C161" i="91"/>
  <c r="C162" i="91"/>
  <c r="C163" i="91"/>
  <c r="C164" i="91"/>
  <c r="C165" i="91"/>
  <c r="C166" i="91"/>
  <c r="C167" i="91"/>
  <c r="C168" i="91"/>
  <c r="C169" i="91"/>
  <c r="C170" i="91"/>
  <c r="C171" i="91"/>
  <c r="C172" i="91"/>
  <c r="C173" i="91"/>
  <c r="C174" i="91"/>
  <c r="C175" i="91"/>
  <c r="C176" i="91"/>
  <c r="C177" i="91"/>
  <c r="C178" i="91"/>
  <c r="C179" i="91"/>
  <c r="C180" i="91"/>
  <c r="C181" i="91"/>
  <c r="C182" i="91"/>
  <c r="C183" i="91"/>
  <c r="C184" i="91"/>
  <c r="C185" i="91"/>
  <c r="C186" i="91"/>
  <c r="C187" i="91"/>
  <c r="C188" i="91"/>
  <c r="C189" i="91"/>
  <c r="C190" i="91"/>
  <c r="C191" i="91"/>
  <c r="C192" i="91"/>
  <c r="C193" i="91"/>
  <c r="C194" i="91"/>
  <c r="C195" i="91"/>
  <c r="C196" i="91"/>
  <c r="C197" i="91"/>
  <c r="C198" i="91"/>
  <c r="C199" i="91"/>
  <c r="C200" i="91"/>
  <c r="C201" i="91"/>
  <c r="C202" i="91"/>
  <c r="C203" i="91"/>
  <c r="C204" i="91"/>
  <c r="C205" i="91"/>
  <c r="C206" i="91"/>
  <c r="C207" i="91"/>
  <c r="C208" i="91"/>
  <c r="C209" i="91"/>
  <c r="C210" i="91"/>
  <c r="C211" i="91"/>
  <c r="C212" i="91"/>
  <c r="C213" i="91"/>
  <c r="C214" i="91"/>
  <c r="C215" i="91"/>
  <c r="C216" i="91"/>
  <c r="C217" i="91"/>
  <c r="C218" i="91"/>
  <c r="C219" i="91"/>
  <c r="C220" i="91"/>
  <c r="C221" i="91"/>
  <c r="C222" i="91"/>
  <c r="C223" i="91"/>
  <c r="C224" i="91"/>
  <c r="C225" i="91"/>
  <c r="C226" i="91"/>
  <c r="C227" i="91"/>
  <c r="C228" i="91"/>
  <c r="C229" i="91"/>
  <c r="C230" i="91"/>
  <c r="C231" i="91"/>
  <c r="C232" i="91"/>
  <c r="C233" i="91"/>
  <c r="C234" i="91"/>
  <c r="C235" i="91"/>
  <c r="C236" i="91"/>
  <c r="C237" i="91"/>
  <c r="C238" i="91"/>
  <c r="C239" i="91"/>
  <c r="C240" i="91"/>
  <c r="C241" i="91"/>
  <c r="C242" i="91"/>
  <c r="C243" i="91"/>
  <c r="C244" i="91"/>
  <c r="C245" i="91"/>
  <c r="C246" i="91"/>
  <c r="C247" i="91"/>
  <c r="C248" i="91"/>
  <c r="C249" i="91"/>
  <c r="C250" i="91"/>
  <c r="C251" i="91"/>
  <c r="C252" i="91"/>
  <c r="C253" i="91"/>
  <c r="C254" i="91"/>
  <c r="C255" i="91"/>
  <c r="C256" i="91"/>
  <c r="C257" i="91"/>
  <c r="C258" i="91"/>
  <c r="C259" i="91"/>
  <c r="C260" i="91"/>
  <c r="C261" i="91"/>
  <c r="C262" i="91"/>
  <c r="C263" i="91"/>
  <c r="C264" i="91"/>
  <c r="C265" i="91"/>
  <c r="C266" i="91"/>
  <c r="C267" i="91"/>
  <c r="C268" i="91"/>
  <c r="C269" i="91"/>
  <c r="C270" i="91"/>
  <c r="C271" i="91"/>
  <c r="C272" i="91"/>
  <c r="C273" i="91"/>
  <c r="C274" i="91"/>
  <c r="C275" i="91"/>
  <c r="C276" i="91"/>
  <c r="C277" i="91"/>
  <c r="C278" i="91"/>
  <c r="C279" i="91"/>
  <c r="C280" i="91"/>
  <c r="C281" i="91"/>
  <c r="C282" i="91"/>
  <c r="C283" i="91"/>
  <c r="C284" i="91"/>
  <c r="C285" i="91"/>
  <c r="C286" i="91"/>
  <c r="C287" i="91"/>
  <c r="C288" i="91"/>
  <c r="C289" i="91"/>
  <c r="C290" i="91"/>
  <c r="C291" i="91"/>
  <c r="C292" i="91"/>
  <c r="C293" i="91"/>
  <c r="C294" i="91"/>
  <c r="C295" i="91"/>
  <c r="C296" i="91"/>
  <c r="C297" i="91"/>
  <c r="C298" i="91"/>
  <c r="C299" i="91"/>
  <c r="C300" i="91"/>
  <c r="C301" i="91"/>
  <c r="C302" i="91"/>
  <c r="C303" i="91"/>
  <c r="C304" i="91"/>
  <c r="C305" i="91"/>
  <c r="C306" i="91"/>
  <c r="C307" i="91"/>
  <c r="C308" i="91"/>
  <c r="C309" i="91"/>
  <c r="C310" i="91"/>
  <c r="C311" i="91"/>
  <c r="C312" i="91"/>
  <c r="C313" i="91"/>
  <c r="C314" i="91"/>
  <c r="C315" i="91"/>
  <c r="C316" i="91"/>
  <c r="C317" i="91"/>
  <c r="C318" i="91"/>
  <c r="C319" i="91"/>
  <c r="C320" i="91"/>
  <c r="C321" i="91"/>
  <c r="C322" i="91"/>
  <c r="C323" i="91"/>
  <c r="C324" i="91"/>
  <c r="C325" i="91"/>
  <c r="C326" i="91"/>
  <c r="C327" i="91"/>
  <c r="C328" i="91"/>
  <c r="C329" i="91"/>
  <c r="C330" i="91"/>
  <c r="C331" i="91"/>
  <c r="C332" i="91"/>
  <c r="C333" i="91"/>
  <c r="C334" i="91"/>
  <c r="C335" i="91"/>
  <c r="C336" i="91"/>
  <c r="C337" i="91"/>
  <c r="C338" i="91"/>
  <c r="C339" i="91"/>
  <c r="C340" i="91"/>
  <c r="C341" i="91"/>
  <c r="C342" i="91"/>
  <c r="C343" i="91"/>
  <c r="C344" i="91"/>
  <c r="C345" i="91"/>
  <c r="C346" i="91"/>
  <c r="C347" i="91"/>
  <c r="C348" i="91"/>
  <c r="C349" i="91"/>
  <c r="C350" i="91"/>
  <c r="C351" i="91"/>
  <c r="C352" i="91"/>
  <c r="C353" i="91"/>
  <c r="C354" i="91"/>
  <c r="C355" i="91"/>
  <c r="C356" i="91"/>
  <c r="C357" i="91"/>
  <c r="C358" i="91"/>
  <c r="C359" i="91"/>
  <c r="C360" i="91"/>
  <c r="C361" i="91"/>
  <c r="C362" i="91"/>
  <c r="C363" i="91"/>
  <c r="C364" i="91"/>
  <c r="C365" i="91"/>
  <c r="C366" i="91"/>
  <c r="C367" i="91"/>
  <c r="C368" i="91"/>
  <c r="C369" i="91"/>
  <c r="C370" i="91"/>
  <c r="C371" i="91"/>
  <c r="C372" i="91"/>
  <c r="C373" i="91"/>
  <c r="C374" i="91"/>
  <c r="C375" i="91"/>
  <c r="C376" i="91"/>
  <c r="C377" i="91"/>
  <c r="C378" i="91"/>
  <c r="C379" i="91"/>
  <c r="C380" i="91"/>
  <c r="C381" i="91"/>
  <c r="C382" i="91"/>
  <c r="C383" i="91"/>
  <c r="C384" i="91"/>
  <c r="C385" i="91"/>
  <c r="C386" i="91"/>
  <c r="C387" i="91"/>
  <c r="C388" i="91"/>
  <c r="C389" i="91"/>
  <c r="C390" i="91"/>
  <c r="C391" i="91"/>
  <c r="C392" i="91"/>
  <c r="C393" i="91"/>
  <c r="C394" i="91"/>
  <c r="C395" i="91"/>
  <c r="C396" i="91"/>
  <c r="C397" i="91"/>
  <c r="C398" i="91"/>
  <c r="C399" i="91"/>
  <c r="C400" i="91"/>
  <c r="C401" i="91"/>
  <c r="C402" i="91"/>
  <c r="C403" i="91"/>
  <c r="C404" i="91"/>
  <c r="C405" i="91"/>
  <c r="C406" i="91"/>
  <c r="C407" i="91"/>
  <c r="C408" i="91"/>
  <c r="C409" i="91"/>
  <c r="C410" i="91"/>
  <c r="C411" i="91"/>
  <c r="C412" i="91"/>
  <c r="C413" i="91"/>
  <c r="C414" i="91"/>
  <c r="C415" i="91"/>
  <c r="C416" i="91"/>
  <c r="C417" i="91"/>
  <c r="C418" i="91"/>
  <c r="C419" i="91"/>
  <c r="C420" i="91"/>
  <c r="C421" i="91"/>
  <c r="C422" i="91"/>
  <c r="C423" i="91"/>
  <c r="C424" i="91"/>
  <c r="C425" i="91"/>
  <c r="C426" i="91"/>
  <c r="C427" i="91"/>
  <c r="C428" i="91"/>
  <c r="C429" i="91"/>
  <c r="C430" i="91"/>
  <c r="C431" i="91"/>
  <c r="C432" i="91"/>
  <c r="C433" i="91"/>
  <c r="C434" i="91"/>
  <c r="C435" i="91"/>
  <c r="C436" i="91"/>
  <c r="C437" i="91"/>
  <c r="C438" i="91"/>
  <c r="C439" i="91"/>
  <c r="C440" i="91"/>
  <c r="C441" i="91"/>
  <c r="C442" i="91"/>
  <c r="C443" i="91"/>
  <c r="C444" i="91"/>
  <c r="C445" i="91"/>
  <c r="C446" i="91"/>
  <c r="C447" i="91"/>
  <c r="C448" i="91"/>
  <c r="C449" i="91"/>
  <c r="C450" i="91"/>
  <c r="C451" i="91"/>
  <c r="C452" i="91"/>
  <c r="C453" i="91"/>
  <c r="C454" i="91"/>
  <c r="C455" i="91"/>
  <c r="C456" i="91"/>
  <c r="C457" i="91"/>
  <c r="C458" i="91"/>
  <c r="C459" i="91"/>
  <c r="C460" i="91"/>
  <c r="C461" i="91"/>
  <c r="C462" i="91"/>
  <c r="C463" i="91"/>
  <c r="C464" i="91"/>
  <c r="C465" i="91"/>
  <c r="C466" i="91"/>
  <c r="C467" i="91"/>
  <c r="C468" i="91"/>
  <c r="C469" i="91"/>
  <c r="C470" i="91"/>
  <c r="C471" i="91"/>
  <c r="C472" i="91"/>
  <c r="C473" i="91"/>
  <c r="C474" i="91"/>
  <c r="C475" i="91"/>
  <c r="C476" i="91"/>
  <c r="C477" i="91"/>
  <c r="C478" i="91"/>
  <c r="C479" i="91"/>
  <c r="C480" i="91"/>
  <c r="C481" i="91"/>
  <c r="C482" i="91"/>
  <c r="C483" i="91"/>
  <c r="C484" i="91"/>
  <c r="C485" i="91"/>
  <c r="C486" i="91"/>
  <c r="C487" i="91"/>
  <c r="C488" i="91"/>
  <c r="C489" i="91"/>
  <c r="C490" i="91"/>
  <c r="C491" i="91"/>
  <c r="C492" i="91"/>
  <c r="C493" i="91"/>
  <c r="C494" i="91"/>
  <c r="C495" i="91"/>
  <c r="C496" i="91"/>
  <c r="C497" i="91"/>
  <c r="C498" i="91"/>
  <c r="C499" i="91"/>
  <c r="C500" i="91"/>
  <c r="B1" i="91"/>
  <c r="B2" i="91"/>
  <c r="B3" i="91"/>
  <c r="B4" i="91"/>
  <c r="B5" i="91"/>
  <c r="B6" i="91"/>
  <c r="B7" i="91"/>
  <c r="B8" i="91"/>
  <c r="B9" i="91"/>
  <c r="B10" i="91"/>
  <c r="B11" i="91"/>
  <c r="B12" i="91"/>
  <c r="B13" i="91"/>
  <c r="B14" i="91"/>
  <c r="B15" i="91"/>
  <c r="B16" i="91"/>
  <c r="B17" i="91"/>
  <c r="B18" i="91"/>
  <c r="B19" i="91"/>
  <c r="B20" i="91"/>
  <c r="B21" i="91"/>
  <c r="B22" i="91"/>
  <c r="B23" i="91"/>
  <c r="B24" i="91"/>
  <c r="B25" i="91"/>
  <c r="B26" i="91"/>
  <c r="B27" i="91"/>
  <c r="B28" i="91"/>
  <c r="B29" i="91"/>
  <c r="B30" i="91"/>
  <c r="B31" i="91"/>
  <c r="B32" i="91"/>
  <c r="B33" i="91"/>
  <c r="B34" i="91"/>
  <c r="B35" i="91"/>
  <c r="B36" i="91"/>
  <c r="B37" i="91"/>
  <c r="B38" i="91"/>
  <c r="B39" i="91"/>
  <c r="B40" i="91"/>
  <c r="B41" i="91"/>
  <c r="B42" i="91"/>
  <c r="B43" i="91"/>
  <c r="B44" i="91"/>
  <c r="B45" i="91"/>
  <c r="B46" i="91"/>
  <c r="B47" i="91"/>
  <c r="B48" i="91"/>
  <c r="B49" i="91"/>
  <c r="B50" i="91"/>
  <c r="B51" i="91"/>
  <c r="B52" i="91"/>
  <c r="B53" i="91"/>
  <c r="B54" i="91"/>
  <c r="B55" i="91"/>
  <c r="B56" i="91"/>
  <c r="B57" i="91"/>
  <c r="B58" i="91"/>
  <c r="B59" i="91"/>
  <c r="B60" i="91"/>
  <c r="B61" i="91"/>
  <c r="B62" i="91"/>
  <c r="B63" i="91"/>
  <c r="B64" i="91"/>
  <c r="B65" i="91"/>
  <c r="B66" i="91"/>
  <c r="B67" i="91"/>
  <c r="B68" i="91"/>
  <c r="B69" i="91"/>
  <c r="B70" i="91"/>
  <c r="B71" i="91"/>
  <c r="B72" i="91"/>
  <c r="B73" i="91"/>
  <c r="B74" i="91"/>
  <c r="B75" i="91"/>
  <c r="B76" i="91"/>
  <c r="B77" i="91"/>
  <c r="B78" i="91"/>
  <c r="B79" i="91"/>
  <c r="B80" i="91"/>
  <c r="B81" i="91"/>
  <c r="B82" i="91"/>
  <c r="B83" i="91"/>
  <c r="B84" i="91"/>
  <c r="B85" i="91"/>
  <c r="B86" i="91"/>
  <c r="B87" i="91"/>
  <c r="B88" i="91"/>
  <c r="B89" i="91"/>
  <c r="B90" i="91"/>
  <c r="B91" i="91"/>
  <c r="B92" i="91"/>
  <c r="B93" i="91"/>
  <c r="B94" i="91"/>
  <c r="B95" i="91"/>
  <c r="B96" i="91"/>
  <c r="B97" i="91"/>
  <c r="B98" i="91"/>
  <c r="B99" i="91"/>
  <c r="B100" i="91"/>
  <c r="B101" i="91"/>
  <c r="B102" i="91"/>
  <c r="B103" i="91"/>
  <c r="B104" i="91"/>
  <c r="B105" i="91"/>
  <c r="B106" i="91"/>
  <c r="B107" i="91"/>
  <c r="B108" i="91"/>
  <c r="B109" i="91"/>
  <c r="B110" i="91"/>
  <c r="B111" i="91"/>
  <c r="B112" i="91"/>
  <c r="B113" i="91"/>
  <c r="B114" i="91"/>
  <c r="B115" i="91"/>
  <c r="B116" i="91"/>
  <c r="B117" i="91"/>
  <c r="B118" i="91"/>
  <c r="B119" i="91"/>
  <c r="B120" i="91"/>
  <c r="B121" i="91"/>
  <c r="B122" i="91"/>
  <c r="B123" i="91"/>
  <c r="B124" i="91"/>
  <c r="B125" i="91"/>
  <c r="B126" i="91"/>
  <c r="B127" i="91"/>
  <c r="B128" i="91"/>
  <c r="B129" i="91"/>
  <c r="B130" i="91"/>
  <c r="B131" i="91"/>
  <c r="B132" i="91"/>
  <c r="B133" i="91"/>
  <c r="B134" i="91"/>
  <c r="B135" i="91"/>
  <c r="B136" i="91"/>
  <c r="B137" i="91"/>
  <c r="B138" i="91"/>
  <c r="B139" i="91"/>
  <c r="B140" i="91"/>
  <c r="B141" i="91"/>
  <c r="B142" i="91"/>
  <c r="B143" i="91"/>
  <c r="B144" i="91"/>
  <c r="B145" i="91"/>
  <c r="B146" i="91"/>
  <c r="B147" i="91"/>
  <c r="B148" i="91"/>
  <c r="B149" i="91"/>
  <c r="B150" i="91"/>
  <c r="B151" i="91"/>
  <c r="B152" i="91"/>
  <c r="B153" i="91"/>
  <c r="B154" i="91"/>
  <c r="B155" i="91"/>
  <c r="B156" i="91"/>
  <c r="B157" i="91"/>
  <c r="B158" i="91"/>
  <c r="B159" i="91"/>
  <c r="B160" i="91"/>
  <c r="B161" i="91"/>
  <c r="B162" i="91"/>
  <c r="B163" i="91"/>
  <c r="B164" i="91"/>
  <c r="B165" i="91"/>
  <c r="B166" i="91"/>
  <c r="B167" i="91"/>
  <c r="B168" i="91"/>
  <c r="B169" i="91"/>
  <c r="B170" i="91"/>
  <c r="B171" i="91"/>
  <c r="B172" i="91"/>
  <c r="B173" i="91"/>
  <c r="B174" i="91"/>
  <c r="B175" i="91"/>
  <c r="B176" i="91"/>
  <c r="B177" i="91"/>
  <c r="B178" i="91"/>
  <c r="B179" i="91"/>
  <c r="B180" i="91"/>
  <c r="B181" i="91"/>
  <c r="B182" i="91"/>
  <c r="B183" i="91"/>
  <c r="B184" i="91"/>
  <c r="B185" i="91"/>
  <c r="B186" i="91"/>
  <c r="B187" i="91"/>
  <c r="B188" i="91"/>
  <c r="B189" i="91"/>
  <c r="B190" i="91"/>
  <c r="B191" i="91"/>
  <c r="B192" i="91"/>
  <c r="B193" i="91"/>
  <c r="B194" i="91"/>
  <c r="B195" i="91"/>
  <c r="B196" i="91"/>
  <c r="B197" i="91"/>
  <c r="B198" i="91"/>
  <c r="B199" i="91"/>
  <c r="B200" i="91"/>
  <c r="B201" i="91"/>
  <c r="B202" i="91"/>
  <c r="B203" i="91"/>
  <c r="B204" i="91"/>
  <c r="B205" i="91"/>
  <c r="B206" i="91"/>
  <c r="B207" i="91"/>
  <c r="B208" i="91"/>
  <c r="B209" i="91"/>
  <c r="B210" i="91"/>
  <c r="B211" i="91"/>
  <c r="B212" i="91"/>
  <c r="B213" i="91"/>
  <c r="B214" i="91"/>
  <c r="B215" i="91"/>
  <c r="B216" i="91"/>
  <c r="B217" i="91"/>
  <c r="B218" i="91"/>
  <c r="B219" i="91"/>
  <c r="B220" i="91"/>
  <c r="B221" i="91"/>
  <c r="B222" i="91"/>
  <c r="B223" i="91"/>
  <c r="B224" i="91"/>
  <c r="B225" i="91"/>
  <c r="B226" i="91"/>
  <c r="B227" i="91"/>
  <c r="B228" i="91"/>
  <c r="B229" i="91"/>
  <c r="B230" i="91"/>
  <c r="B231" i="91"/>
  <c r="B232" i="91"/>
  <c r="B233" i="91"/>
  <c r="B234" i="91"/>
  <c r="B235" i="91"/>
  <c r="B236" i="91"/>
  <c r="B237" i="91"/>
  <c r="B238" i="91"/>
  <c r="B239" i="91"/>
  <c r="B240" i="91"/>
  <c r="B241" i="91"/>
  <c r="B242" i="91"/>
  <c r="B243" i="91"/>
  <c r="B244" i="91"/>
  <c r="B245" i="91"/>
  <c r="B246" i="91"/>
  <c r="B247" i="91"/>
  <c r="B248" i="91"/>
  <c r="B249" i="91"/>
  <c r="B250" i="91"/>
  <c r="B251" i="91"/>
  <c r="B252" i="91"/>
  <c r="B253" i="91"/>
  <c r="B254" i="91"/>
  <c r="B255" i="91"/>
  <c r="B256" i="91"/>
  <c r="B257" i="91"/>
  <c r="B258" i="91"/>
  <c r="B259" i="91"/>
  <c r="B260" i="91"/>
  <c r="B261" i="91"/>
  <c r="B262" i="91"/>
  <c r="B263" i="91"/>
  <c r="B264" i="91"/>
  <c r="B265" i="91"/>
  <c r="B266" i="91"/>
  <c r="B267" i="91"/>
  <c r="B268" i="91"/>
  <c r="B269" i="91"/>
  <c r="B270" i="91"/>
  <c r="B271" i="91"/>
  <c r="B272" i="91"/>
  <c r="B273" i="91"/>
  <c r="B274" i="91"/>
  <c r="B275" i="91"/>
  <c r="B276" i="91"/>
  <c r="B277" i="91"/>
  <c r="B278" i="91"/>
  <c r="B279" i="91"/>
  <c r="B280" i="91"/>
  <c r="B281" i="91"/>
  <c r="B282" i="91"/>
  <c r="B283" i="91"/>
  <c r="B284" i="91"/>
  <c r="B285" i="91"/>
  <c r="B286" i="91"/>
  <c r="B287" i="91"/>
  <c r="B288" i="91"/>
  <c r="B289" i="91"/>
  <c r="B290" i="91"/>
  <c r="B291" i="91"/>
  <c r="B292" i="91"/>
  <c r="B293" i="91"/>
  <c r="B294" i="91"/>
  <c r="B295" i="91"/>
  <c r="B296" i="91"/>
  <c r="B297" i="91"/>
  <c r="B298" i="91"/>
  <c r="B299" i="91"/>
  <c r="B300" i="91"/>
  <c r="B301" i="91"/>
  <c r="B302" i="91"/>
  <c r="B303" i="91"/>
  <c r="B304" i="91"/>
  <c r="B305" i="91"/>
  <c r="B306" i="91"/>
  <c r="B307" i="91"/>
  <c r="B308" i="91"/>
  <c r="B309" i="91"/>
  <c r="B310" i="91"/>
  <c r="B311" i="91"/>
  <c r="B312" i="91"/>
  <c r="B313" i="91"/>
  <c r="B314" i="91"/>
  <c r="B315" i="91"/>
  <c r="B316" i="91"/>
  <c r="B317" i="91"/>
  <c r="B318" i="91"/>
  <c r="B319" i="91"/>
  <c r="B320" i="91"/>
  <c r="B321" i="91"/>
  <c r="B322" i="91"/>
  <c r="B323" i="91"/>
  <c r="B324" i="91"/>
  <c r="B325" i="91"/>
  <c r="B326" i="91"/>
  <c r="B327" i="91"/>
  <c r="B328" i="91"/>
  <c r="B329" i="91"/>
  <c r="B330" i="91"/>
  <c r="B331" i="91"/>
  <c r="B332" i="91"/>
  <c r="B333" i="91"/>
  <c r="B334" i="91"/>
  <c r="B335" i="91"/>
  <c r="B336" i="91"/>
  <c r="B337" i="91"/>
  <c r="B338" i="91"/>
  <c r="B339" i="91"/>
  <c r="B340" i="91"/>
  <c r="B341" i="91"/>
  <c r="B342" i="91"/>
  <c r="B343" i="91"/>
  <c r="B344" i="91"/>
  <c r="B345" i="91"/>
  <c r="B346" i="91"/>
  <c r="B347" i="91"/>
  <c r="B348" i="91"/>
  <c r="B349" i="91"/>
  <c r="B350" i="91"/>
  <c r="B351" i="91"/>
  <c r="B352" i="91"/>
  <c r="B353" i="91"/>
  <c r="B354" i="91"/>
  <c r="B355" i="91"/>
  <c r="B356" i="91"/>
  <c r="B357" i="91"/>
  <c r="B358" i="91"/>
  <c r="B359" i="91"/>
  <c r="B360" i="91"/>
  <c r="B361" i="91"/>
  <c r="B362" i="91"/>
  <c r="B363" i="91"/>
  <c r="B364" i="91"/>
  <c r="B365" i="91"/>
  <c r="B366" i="91"/>
  <c r="B367" i="91"/>
  <c r="B368" i="91"/>
  <c r="B369" i="91"/>
  <c r="B370" i="91"/>
  <c r="B371" i="91"/>
  <c r="B372" i="91"/>
  <c r="B373" i="91"/>
  <c r="B374" i="91"/>
  <c r="B375" i="91"/>
  <c r="B376" i="91"/>
  <c r="B377" i="91"/>
  <c r="B378" i="91"/>
  <c r="B379" i="91"/>
  <c r="B380" i="91"/>
  <c r="B381" i="91"/>
  <c r="B382" i="91"/>
  <c r="B383" i="91"/>
  <c r="B384" i="91"/>
  <c r="B385" i="91"/>
  <c r="B386" i="91"/>
  <c r="B387" i="91"/>
  <c r="B388" i="91"/>
  <c r="B389" i="91"/>
  <c r="B390" i="91"/>
  <c r="B391" i="91"/>
  <c r="B392" i="91"/>
  <c r="B393" i="91"/>
  <c r="B394" i="91"/>
  <c r="B395" i="91"/>
  <c r="B396" i="91"/>
  <c r="B397" i="91"/>
  <c r="B398" i="91"/>
  <c r="B399" i="91"/>
  <c r="B400" i="91"/>
  <c r="B401" i="91"/>
  <c r="B402" i="91"/>
  <c r="B403" i="91"/>
  <c r="B404" i="91"/>
  <c r="B405" i="91"/>
  <c r="B406" i="91"/>
  <c r="B407" i="91"/>
  <c r="B408" i="91"/>
  <c r="B409" i="91"/>
  <c r="B410" i="91"/>
  <c r="B411" i="91"/>
  <c r="B412" i="91"/>
  <c r="B413" i="91"/>
  <c r="B414" i="91"/>
  <c r="B415" i="91"/>
  <c r="B416" i="91"/>
  <c r="B417" i="91"/>
  <c r="B418" i="91"/>
  <c r="B419" i="91"/>
  <c r="B420" i="91"/>
  <c r="B421" i="91"/>
  <c r="B422" i="91"/>
  <c r="B423" i="91"/>
  <c r="B424" i="91"/>
  <c r="B425" i="91"/>
  <c r="B426" i="91"/>
  <c r="B427" i="91"/>
  <c r="B428" i="91"/>
  <c r="B429" i="91"/>
  <c r="B430" i="91"/>
  <c r="B431" i="91"/>
  <c r="B432" i="91"/>
  <c r="B433" i="91"/>
  <c r="B434" i="91"/>
  <c r="B435" i="91"/>
  <c r="B436" i="91"/>
  <c r="B437" i="91"/>
  <c r="B438" i="91"/>
  <c r="B439" i="91"/>
  <c r="B440" i="91"/>
  <c r="B441" i="91"/>
  <c r="B442" i="91"/>
  <c r="B443" i="91"/>
  <c r="B444" i="91"/>
  <c r="B445" i="91"/>
  <c r="B446" i="91"/>
  <c r="B447" i="91"/>
  <c r="B448" i="91"/>
  <c r="B449" i="91"/>
  <c r="B450" i="91"/>
  <c r="B451" i="91"/>
  <c r="B452" i="91"/>
  <c r="B453" i="91"/>
  <c r="B454" i="91"/>
  <c r="B455" i="91"/>
  <c r="B456" i="91"/>
  <c r="B457" i="91"/>
  <c r="B458" i="91"/>
  <c r="B459" i="91"/>
  <c r="B460" i="91"/>
  <c r="B461" i="91"/>
  <c r="B462" i="91"/>
  <c r="B463" i="91"/>
  <c r="B464" i="91"/>
  <c r="B465" i="91"/>
  <c r="B466" i="91"/>
  <c r="B467" i="91"/>
  <c r="B468" i="91"/>
  <c r="B469" i="91"/>
  <c r="B470" i="91"/>
  <c r="B471" i="91"/>
  <c r="B472" i="91"/>
  <c r="B473" i="91"/>
  <c r="B474" i="91"/>
  <c r="B475" i="91"/>
  <c r="B476" i="91"/>
  <c r="B477" i="91"/>
  <c r="B478" i="91"/>
  <c r="B479" i="91"/>
  <c r="B480" i="91"/>
  <c r="B481" i="91"/>
  <c r="B482" i="91"/>
  <c r="B483" i="91"/>
  <c r="B484" i="91"/>
  <c r="B485" i="91"/>
  <c r="B486" i="91"/>
  <c r="B487" i="91"/>
  <c r="B488" i="91"/>
  <c r="B489" i="91"/>
  <c r="B490" i="91"/>
  <c r="B491" i="91"/>
  <c r="B492" i="91"/>
  <c r="B493" i="91"/>
  <c r="B494" i="91"/>
  <c r="B495" i="91"/>
  <c r="B496" i="91"/>
  <c r="B497" i="91"/>
  <c r="B498" i="91"/>
  <c r="B499" i="91"/>
  <c r="B500" i="91"/>
  <c r="BP1" i="63"/>
  <c r="BP2" i="63"/>
  <c r="BP3" i="63"/>
  <c r="BP4" i="63"/>
  <c r="BP5" i="63"/>
  <c r="BP6" i="63"/>
  <c r="BP7" i="63"/>
  <c r="BP8" i="63"/>
  <c r="BP9" i="63"/>
  <c r="BP10" i="63"/>
  <c r="BP11" i="63"/>
  <c r="BP12" i="63"/>
  <c r="BP13" i="63"/>
  <c r="BP14" i="63"/>
  <c r="BP15" i="63"/>
  <c r="BP16" i="63"/>
  <c r="BP17" i="63"/>
  <c r="BP18" i="63"/>
  <c r="BP19" i="63"/>
  <c r="BP20" i="63"/>
  <c r="BP21" i="63"/>
  <c r="BP22" i="63"/>
  <c r="BP23" i="63"/>
  <c r="BP24" i="63"/>
  <c r="BP25" i="63"/>
  <c r="BP26" i="63"/>
  <c r="BP27" i="63"/>
  <c r="BP28" i="63"/>
  <c r="BP29" i="63"/>
  <c r="BP30" i="63"/>
  <c r="BP31" i="63"/>
  <c r="BP32" i="63"/>
  <c r="BP33" i="63"/>
  <c r="BP34" i="63"/>
  <c r="BP35" i="63"/>
  <c r="BP36" i="63"/>
  <c r="BP37" i="63"/>
  <c r="BP38" i="63"/>
  <c r="BP39" i="63"/>
  <c r="BP40" i="63"/>
  <c r="BP41" i="63"/>
  <c r="BP42" i="63"/>
  <c r="BP43" i="63"/>
  <c r="BP44" i="63"/>
  <c r="BP45" i="63"/>
  <c r="BP46" i="63"/>
  <c r="BP47" i="63"/>
  <c r="BP48" i="63"/>
  <c r="BP49" i="63"/>
  <c r="BP50" i="63"/>
  <c r="BP51" i="63"/>
  <c r="BP52" i="63"/>
  <c r="BP53" i="63"/>
  <c r="BP54" i="63"/>
  <c r="BP55" i="63"/>
  <c r="BP56" i="63"/>
  <c r="BP57" i="63"/>
  <c r="BP58" i="63"/>
  <c r="BP59" i="63"/>
  <c r="BP60" i="63"/>
  <c r="BP61" i="63"/>
  <c r="BP62" i="63"/>
  <c r="BP63" i="63"/>
  <c r="BP64" i="63"/>
  <c r="BP65" i="63"/>
  <c r="BP66" i="63"/>
  <c r="BP67" i="63"/>
  <c r="BP68" i="63"/>
  <c r="BP69" i="63"/>
  <c r="BP70" i="63"/>
  <c r="BP71" i="63"/>
  <c r="BP72" i="63"/>
  <c r="BP73" i="63"/>
  <c r="BP74" i="63"/>
  <c r="BP75" i="63"/>
  <c r="BP76" i="63"/>
  <c r="BP77" i="63"/>
  <c r="BP78" i="63"/>
  <c r="BP79" i="63"/>
  <c r="BP80" i="63"/>
  <c r="BP81" i="63"/>
  <c r="BP82" i="63"/>
  <c r="BP83" i="63"/>
  <c r="BP84" i="63"/>
  <c r="BP85" i="63"/>
  <c r="BP86" i="63"/>
  <c r="BP87" i="63"/>
  <c r="BP88" i="63"/>
  <c r="BP89" i="63"/>
  <c r="BP90" i="63"/>
  <c r="BP91" i="63"/>
  <c r="BP92" i="63"/>
  <c r="BP93" i="63"/>
  <c r="BP94" i="63"/>
  <c r="BP95" i="63"/>
  <c r="BP96" i="63"/>
  <c r="BP97" i="63"/>
  <c r="BP98" i="63"/>
  <c r="BP99" i="63"/>
  <c r="BP100" i="63"/>
  <c r="BP101" i="63"/>
  <c r="BP102" i="63"/>
  <c r="BP103" i="63"/>
  <c r="BP104" i="63"/>
  <c r="BP105" i="63"/>
  <c r="BP106" i="63"/>
  <c r="BP107" i="63"/>
  <c r="BP108" i="63"/>
  <c r="BP109" i="63"/>
  <c r="BP110" i="63"/>
  <c r="BP111" i="63"/>
  <c r="BP112" i="63"/>
  <c r="BP113" i="63"/>
  <c r="BP114" i="63"/>
  <c r="BP115" i="63"/>
  <c r="BP116" i="63"/>
  <c r="BP117" i="63"/>
  <c r="BP118" i="63"/>
  <c r="BP119" i="63"/>
  <c r="BP120" i="63"/>
  <c r="BP121" i="63"/>
  <c r="BP122" i="63"/>
  <c r="BP123" i="63"/>
  <c r="BP124" i="63"/>
  <c r="BP125" i="63"/>
  <c r="BP126" i="63"/>
  <c r="BP127" i="63"/>
  <c r="BP128" i="63"/>
  <c r="BP129" i="63"/>
  <c r="BP130" i="63"/>
  <c r="BP131" i="63"/>
  <c r="BP132" i="63"/>
  <c r="BP133" i="63"/>
  <c r="BP134" i="63"/>
  <c r="BP135" i="63"/>
  <c r="BP136" i="63"/>
  <c r="BP137" i="63"/>
  <c r="BP138" i="63"/>
  <c r="BP139" i="63"/>
  <c r="BP140" i="63"/>
  <c r="BP141" i="63"/>
  <c r="BP142" i="63"/>
  <c r="BP143" i="63"/>
  <c r="BP144" i="63"/>
  <c r="BP145" i="63"/>
  <c r="BP146" i="63"/>
  <c r="BP147" i="63"/>
  <c r="BP148" i="63"/>
  <c r="BP149" i="63"/>
  <c r="BP150" i="63"/>
  <c r="BP151" i="63"/>
  <c r="BP152" i="63"/>
  <c r="BP153" i="63"/>
  <c r="BP154" i="63"/>
  <c r="BP155" i="63"/>
  <c r="BP156" i="63"/>
  <c r="BP157" i="63"/>
  <c r="BP158" i="63"/>
  <c r="BP159" i="63"/>
  <c r="BP160" i="63"/>
  <c r="BP161" i="63"/>
  <c r="BP162" i="63"/>
  <c r="BP163" i="63"/>
  <c r="BP164" i="63"/>
  <c r="BP165" i="63"/>
  <c r="BP166" i="63"/>
  <c r="BP167" i="63"/>
  <c r="BP168" i="63"/>
  <c r="BP169" i="63"/>
  <c r="BP170" i="63"/>
  <c r="BP171" i="63"/>
  <c r="BP172" i="63"/>
  <c r="BP173" i="63"/>
  <c r="BP174" i="63"/>
  <c r="BP175" i="63"/>
  <c r="BP176" i="63"/>
  <c r="BP177" i="63"/>
  <c r="BP178" i="63"/>
  <c r="BP179" i="63"/>
  <c r="BP180" i="63"/>
  <c r="BP181" i="63"/>
  <c r="BP182" i="63"/>
  <c r="BP183" i="63"/>
  <c r="BP184" i="63"/>
  <c r="BP185" i="63"/>
  <c r="BP186" i="63"/>
  <c r="BP187" i="63"/>
  <c r="BP188" i="63"/>
  <c r="BP189" i="63"/>
  <c r="BP190" i="63"/>
  <c r="BP191" i="63"/>
  <c r="BP192" i="63"/>
  <c r="BP193" i="63"/>
  <c r="BP194" i="63"/>
  <c r="BP195" i="63"/>
  <c r="BP196" i="63"/>
  <c r="BP197" i="63"/>
  <c r="BP198" i="63"/>
  <c r="BP199" i="63"/>
  <c r="BP200" i="63"/>
  <c r="BP201" i="63"/>
  <c r="BP202" i="63"/>
  <c r="BP203" i="63"/>
  <c r="BP204" i="63"/>
  <c r="BP205" i="63"/>
  <c r="BP206" i="63"/>
  <c r="BP207" i="63"/>
  <c r="BP208" i="63"/>
  <c r="BP209" i="63"/>
  <c r="BP210" i="63"/>
  <c r="BP211" i="63"/>
  <c r="BP212" i="63"/>
  <c r="BP213" i="63"/>
  <c r="BP214" i="63"/>
  <c r="BP215" i="63"/>
  <c r="BP216" i="63"/>
  <c r="BP217" i="63"/>
  <c r="BP218" i="63"/>
  <c r="BP219" i="63"/>
  <c r="BP220" i="63"/>
  <c r="BP221" i="63"/>
  <c r="BP222" i="63"/>
  <c r="BP223" i="63"/>
  <c r="BP224" i="63"/>
  <c r="BP225" i="63"/>
  <c r="BP226" i="63"/>
  <c r="BP227" i="63"/>
  <c r="BP228" i="63"/>
  <c r="BP229" i="63"/>
  <c r="BP230" i="63"/>
  <c r="BP231" i="63"/>
  <c r="BP232" i="63"/>
  <c r="BP233" i="63"/>
  <c r="BP234" i="63"/>
  <c r="BP235" i="63"/>
  <c r="BP236" i="63"/>
  <c r="BP237" i="63"/>
  <c r="BP238" i="63"/>
  <c r="BP239" i="63"/>
  <c r="BP240" i="63"/>
  <c r="BP241" i="63"/>
  <c r="BP242" i="63"/>
  <c r="BP243" i="63"/>
  <c r="BP244" i="63"/>
  <c r="BP245" i="63"/>
  <c r="BP246" i="63"/>
  <c r="BP247" i="63"/>
  <c r="BP248" i="63"/>
  <c r="BP249" i="63"/>
  <c r="BP250" i="63"/>
  <c r="BP251" i="63"/>
  <c r="BP252" i="63"/>
  <c r="BP253" i="63"/>
  <c r="BP254" i="63"/>
  <c r="BP255" i="63"/>
  <c r="BP256" i="63"/>
  <c r="BP257" i="63"/>
  <c r="BP258" i="63"/>
  <c r="BP259" i="63"/>
  <c r="BP260" i="63"/>
  <c r="BP261" i="63"/>
  <c r="BP262" i="63"/>
  <c r="BP263" i="63"/>
  <c r="BP264" i="63"/>
  <c r="BP265" i="63"/>
  <c r="BP266" i="63"/>
  <c r="BP267" i="63"/>
  <c r="BP268" i="63"/>
  <c r="BP269" i="63"/>
  <c r="BP270" i="63"/>
  <c r="BP271" i="63"/>
  <c r="BP272" i="63"/>
  <c r="BP273" i="63"/>
  <c r="BP274" i="63"/>
  <c r="BP275" i="63"/>
  <c r="BP276" i="63"/>
  <c r="BP277" i="63"/>
  <c r="BP278" i="63"/>
  <c r="BP279" i="63"/>
  <c r="BP280" i="63"/>
  <c r="BP281" i="63"/>
  <c r="BP282" i="63"/>
  <c r="BP283" i="63"/>
  <c r="BP284" i="63"/>
  <c r="BP285" i="63"/>
  <c r="BP286" i="63"/>
  <c r="BP287" i="63"/>
  <c r="BP288" i="63"/>
  <c r="BP289" i="63"/>
  <c r="BP290" i="63"/>
  <c r="BP291" i="63"/>
  <c r="BP292" i="63"/>
  <c r="BP293" i="63"/>
  <c r="BP294" i="63"/>
  <c r="BP295" i="63"/>
  <c r="BP296" i="63"/>
  <c r="BP297" i="63"/>
  <c r="BP298" i="63"/>
  <c r="BP299" i="63"/>
  <c r="BP300" i="63"/>
  <c r="BO1" i="63"/>
  <c r="BO2" i="63"/>
  <c r="BO3" i="63"/>
  <c r="BO4" i="63"/>
  <c r="BO5" i="63"/>
  <c r="BO6" i="63"/>
  <c r="BO7" i="63"/>
  <c r="BO8" i="63"/>
  <c r="BO9" i="63"/>
  <c r="BO10" i="63"/>
  <c r="BO11" i="63"/>
  <c r="BO12" i="63"/>
  <c r="BO13" i="63"/>
  <c r="BO14" i="63"/>
  <c r="BO15" i="63"/>
  <c r="BO16" i="63"/>
  <c r="BO17" i="63"/>
  <c r="BO18" i="63"/>
  <c r="BO19" i="63"/>
  <c r="BO20" i="63"/>
  <c r="BO21" i="63"/>
  <c r="BO22" i="63"/>
  <c r="BO23" i="63"/>
  <c r="BO24" i="63"/>
  <c r="BO25" i="63"/>
  <c r="BO26" i="63"/>
  <c r="BO27" i="63"/>
  <c r="BO28" i="63"/>
  <c r="BO29" i="63"/>
  <c r="BO30" i="63"/>
  <c r="BO31" i="63"/>
  <c r="BO32" i="63"/>
  <c r="BO33" i="63"/>
  <c r="BO34" i="63"/>
  <c r="BO35" i="63"/>
  <c r="BO36" i="63"/>
  <c r="BO37" i="63"/>
  <c r="BO38" i="63"/>
  <c r="BO39" i="63"/>
  <c r="BO40" i="63"/>
  <c r="BO41" i="63"/>
  <c r="BO42" i="63"/>
  <c r="BO43" i="63"/>
  <c r="BO44" i="63"/>
  <c r="BO45" i="63"/>
  <c r="BO46" i="63"/>
  <c r="BO47" i="63"/>
  <c r="BO48" i="63"/>
  <c r="BO49" i="63"/>
  <c r="BO50" i="63"/>
  <c r="BO51" i="63"/>
  <c r="BO52" i="63"/>
  <c r="BO53" i="63"/>
  <c r="BO54" i="63"/>
  <c r="BO55" i="63"/>
  <c r="BO56" i="63"/>
  <c r="BO57" i="63"/>
  <c r="BO58" i="63"/>
  <c r="BO59" i="63"/>
  <c r="BO60" i="63"/>
  <c r="BO61" i="63"/>
  <c r="BO62" i="63"/>
  <c r="BO63" i="63"/>
  <c r="BO64" i="63"/>
  <c r="BO65" i="63"/>
  <c r="BO66" i="63"/>
  <c r="BO67" i="63"/>
  <c r="BO68" i="63"/>
  <c r="BO69" i="63"/>
  <c r="BO70" i="63"/>
  <c r="BO71" i="63"/>
  <c r="BO72" i="63"/>
  <c r="BO73" i="63"/>
  <c r="BO74" i="63"/>
  <c r="BO75" i="63"/>
  <c r="BO76" i="63"/>
  <c r="BO77" i="63"/>
  <c r="BO78" i="63"/>
  <c r="BO79" i="63"/>
  <c r="BO80" i="63"/>
  <c r="BO81" i="63"/>
  <c r="BO82" i="63"/>
  <c r="BO83" i="63"/>
  <c r="BO84" i="63"/>
  <c r="BO85" i="63"/>
  <c r="BO86" i="63"/>
  <c r="BO87" i="63"/>
  <c r="BO88" i="63"/>
  <c r="BO89" i="63"/>
  <c r="BO90" i="63"/>
  <c r="BO91" i="63"/>
  <c r="BO92" i="63"/>
  <c r="BO93" i="63"/>
  <c r="BO94" i="63"/>
  <c r="BO95" i="63"/>
  <c r="BO96" i="63"/>
  <c r="BO97" i="63"/>
  <c r="BO98" i="63"/>
  <c r="BO99" i="63"/>
  <c r="BO100" i="63"/>
  <c r="BO101" i="63"/>
  <c r="BO102" i="63"/>
  <c r="BO103" i="63"/>
  <c r="BO104" i="63"/>
  <c r="BO105" i="63"/>
  <c r="BO106" i="63"/>
  <c r="BO107" i="63"/>
  <c r="BO108" i="63"/>
  <c r="BO109" i="63"/>
  <c r="BO110" i="63"/>
  <c r="BO111" i="63"/>
  <c r="BO112" i="63"/>
  <c r="BO113" i="63"/>
  <c r="BO114" i="63"/>
  <c r="BO115" i="63"/>
  <c r="BO116" i="63"/>
  <c r="BO117" i="63"/>
  <c r="BO118" i="63"/>
  <c r="BO119" i="63"/>
  <c r="BO120" i="63"/>
  <c r="BO121" i="63"/>
  <c r="BO122" i="63"/>
  <c r="BO123" i="63"/>
  <c r="BO124" i="63"/>
  <c r="BO125" i="63"/>
  <c r="BO126" i="63"/>
  <c r="BO127" i="63"/>
  <c r="BO128" i="63"/>
  <c r="BO129" i="63"/>
  <c r="BO130" i="63"/>
  <c r="BO131" i="63"/>
  <c r="BO132" i="63"/>
  <c r="BO133" i="63"/>
  <c r="BO134" i="63"/>
  <c r="BO135" i="63"/>
  <c r="BO136" i="63"/>
  <c r="BO137" i="63"/>
  <c r="BO138" i="63"/>
  <c r="BO139" i="63"/>
  <c r="BO140" i="63"/>
  <c r="BO141" i="63"/>
  <c r="BO142" i="63"/>
  <c r="BO143" i="63"/>
  <c r="BO144" i="63"/>
  <c r="BO145" i="63"/>
  <c r="BO146" i="63"/>
  <c r="BO147" i="63"/>
  <c r="BO148" i="63"/>
  <c r="BO149" i="63"/>
  <c r="BO150" i="63"/>
  <c r="BO151" i="63"/>
  <c r="BO152" i="63"/>
  <c r="BO153" i="63"/>
  <c r="BO154" i="63"/>
  <c r="BO155" i="63"/>
  <c r="BO156" i="63"/>
  <c r="BO157" i="63"/>
  <c r="BO158" i="63"/>
  <c r="BO159" i="63"/>
  <c r="BO160" i="63"/>
  <c r="BO161" i="63"/>
  <c r="BO162" i="63"/>
  <c r="BO163" i="63"/>
  <c r="BO164" i="63"/>
  <c r="BO165" i="63"/>
  <c r="BO166" i="63"/>
  <c r="BO167" i="63"/>
  <c r="BO168" i="63"/>
  <c r="BO169" i="63"/>
  <c r="BO170" i="63"/>
  <c r="BO171" i="63"/>
  <c r="BO172" i="63"/>
  <c r="BO173" i="63"/>
  <c r="BO174" i="63"/>
  <c r="BO175" i="63"/>
  <c r="BO176" i="63"/>
  <c r="BO177" i="63"/>
  <c r="BO178" i="63"/>
  <c r="BO179" i="63"/>
  <c r="BO180" i="63"/>
  <c r="BO181" i="63"/>
  <c r="BO182" i="63"/>
  <c r="BO183" i="63"/>
  <c r="BO184" i="63"/>
  <c r="BO185" i="63"/>
  <c r="BO186" i="63"/>
  <c r="BO187" i="63"/>
  <c r="BO188" i="63"/>
  <c r="BO189" i="63"/>
  <c r="BO190" i="63"/>
  <c r="BO191" i="63"/>
  <c r="BO192" i="63"/>
  <c r="BO193" i="63"/>
  <c r="BO194" i="63"/>
  <c r="BO195" i="63"/>
  <c r="BO196" i="63"/>
  <c r="BO197" i="63"/>
  <c r="BO198" i="63"/>
  <c r="BO199" i="63"/>
  <c r="BO200" i="63"/>
  <c r="BO201" i="63"/>
  <c r="BO202" i="63"/>
  <c r="BO203" i="63"/>
  <c r="BO204" i="63"/>
  <c r="BO205" i="63"/>
  <c r="BO206" i="63"/>
  <c r="BO207" i="63"/>
  <c r="BO208" i="63"/>
  <c r="BO209" i="63"/>
  <c r="BO210" i="63"/>
  <c r="BO211" i="63"/>
  <c r="BO212" i="63"/>
  <c r="BO213" i="63"/>
  <c r="BO214" i="63"/>
  <c r="BO215" i="63"/>
  <c r="BO216" i="63"/>
  <c r="BO217" i="63"/>
  <c r="BO218" i="63"/>
  <c r="BO219" i="63"/>
  <c r="BO220" i="63"/>
  <c r="BO221" i="63"/>
  <c r="BO222" i="63"/>
  <c r="BO223" i="63"/>
  <c r="BO224" i="63"/>
  <c r="BO225" i="63"/>
  <c r="BO226" i="63"/>
  <c r="BO227" i="63"/>
  <c r="BO228" i="63"/>
  <c r="BO229" i="63"/>
  <c r="BO230" i="63"/>
  <c r="BO231" i="63"/>
  <c r="BO232" i="63"/>
  <c r="BO233" i="63"/>
  <c r="BO234" i="63"/>
  <c r="BO235" i="63"/>
  <c r="BO236" i="63"/>
  <c r="BO237" i="63"/>
  <c r="BO238" i="63"/>
  <c r="BO239" i="63"/>
  <c r="BO240" i="63"/>
  <c r="BO241" i="63"/>
  <c r="BO242" i="63"/>
  <c r="BO243" i="63"/>
  <c r="BO244" i="63"/>
  <c r="BO245" i="63"/>
  <c r="BO246" i="63"/>
  <c r="BO247" i="63"/>
  <c r="BO248" i="63"/>
  <c r="BO249" i="63"/>
  <c r="BO250" i="63"/>
  <c r="BO251" i="63"/>
  <c r="BO252" i="63"/>
  <c r="BO253" i="63"/>
  <c r="BO254" i="63"/>
  <c r="BO255" i="63"/>
  <c r="BO256" i="63"/>
  <c r="BO257" i="63"/>
  <c r="BO258" i="63"/>
  <c r="BO259" i="63"/>
  <c r="BO260" i="63"/>
  <c r="BO261" i="63"/>
  <c r="BO262" i="63"/>
  <c r="BO263" i="63"/>
  <c r="BO264" i="63"/>
  <c r="BO265" i="63"/>
  <c r="BO266" i="63"/>
  <c r="BO267" i="63"/>
  <c r="BO268" i="63"/>
  <c r="BO269" i="63"/>
  <c r="BO270" i="63"/>
  <c r="BO271" i="63"/>
  <c r="BO272" i="63"/>
  <c r="BO273" i="63"/>
  <c r="BO274" i="63"/>
  <c r="BO275" i="63"/>
  <c r="BO276" i="63"/>
  <c r="BO277" i="63"/>
  <c r="BO278" i="63"/>
  <c r="BO279" i="63"/>
  <c r="BO280" i="63"/>
  <c r="BO281" i="63"/>
  <c r="BO282" i="63"/>
  <c r="BO283" i="63"/>
  <c r="BO284" i="63"/>
  <c r="BO285" i="63"/>
  <c r="BO286" i="63"/>
  <c r="BO287" i="63"/>
  <c r="BO288" i="63"/>
  <c r="BO289" i="63"/>
  <c r="BO290" i="63"/>
  <c r="BO291" i="63"/>
  <c r="BO292" i="63"/>
  <c r="BO293" i="63"/>
  <c r="BO294" i="63"/>
  <c r="BO295" i="63"/>
  <c r="BO296" i="63"/>
  <c r="BO297" i="63"/>
  <c r="BO298" i="63"/>
  <c r="BO299" i="63"/>
  <c r="BO300" i="63"/>
  <c r="BN1" i="63"/>
  <c r="BN2" i="63"/>
  <c r="BN3" i="63"/>
  <c r="BN4" i="63"/>
  <c r="BN5" i="63"/>
  <c r="BN6" i="63"/>
  <c r="BN7" i="63"/>
  <c r="BN8" i="63"/>
  <c r="BN9" i="63"/>
  <c r="BN10" i="63"/>
  <c r="BN11" i="63"/>
  <c r="BN12" i="63"/>
  <c r="BN13" i="63"/>
  <c r="BN14" i="63"/>
  <c r="BN15" i="63"/>
  <c r="BN16" i="63"/>
  <c r="BN17" i="63"/>
  <c r="BN18" i="63"/>
  <c r="BN19" i="63"/>
  <c r="BN20" i="63"/>
  <c r="BN21" i="63"/>
  <c r="BN22" i="63"/>
  <c r="BN23" i="63"/>
  <c r="BN24" i="63"/>
  <c r="BN25" i="63"/>
  <c r="BN26" i="63"/>
  <c r="BN27" i="63"/>
  <c r="BN28" i="63"/>
  <c r="BN29" i="63"/>
  <c r="BN30" i="63"/>
  <c r="BN31" i="63"/>
  <c r="BN32" i="63"/>
  <c r="BN33" i="63"/>
  <c r="BN34" i="63"/>
  <c r="BN35" i="63"/>
  <c r="BN36" i="63"/>
  <c r="BN37" i="63"/>
  <c r="BN38" i="63"/>
  <c r="BN39" i="63"/>
  <c r="BN40" i="63"/>
  <c r="BN41" i="63"/>
  <c r="BN42" i="63"/>
  <c r="BN43" i="63"/>
  <c r="BN44" i="63"/>
  <c r="BN45" i="63"/>
  <c r="BN46" i="63"/>
  <c r="BN47" i="63"/>
  <c r="BN48" i="63"/>
  <c r="BN49" i="63"/>
  <c r="BN50" i="63"/>
  <c r="BN51" i="63"/>
  <c r="BN52" i="63"/>
  <c r="BN53" i="63"/>
  <c r="BN54" i="63"/>
  <c r="BN55" i="63"/>
  <c r="BN56" i="63"/>
  <c r="BN57" i="63"/>
  <c r="BN58" i="63"/>
  <c r="BN59" i="63"/>
  <c r="BN60" i="63"/>
  <c r="BN61" i="63"/>
  <c r="BN62" i="63"/>
  <c r="BN63" i="63"/>
  <c r="BN64" i="63"/>
  <c r="BN65" i="63"/>
  <c r="BN66" i="63"/>
  <c r="BN67" i="63"/>
  <c r="BN68" i="63"/>
  <c r="BN69" i="63"/>
  <c r="BN70" i="63"/>
  <c r="BN71" i="63"/>
  <c r="BN72" i="63"/>
  <c r="BN73" i="63"/>
  <c r="BN74" i="63"/>
  <c r="BN75" i="63"/>
  <c r="BN76" i="63"/>
  <c r="BN77" i="63"/>
  <c r="BN78" i="63"/>
  <c r="BN79" i="63"/>
  <c r="BN80" i="63"/>
  <c r="BN81" i="63"/>
  <c r="BN82" i="63"/>
  <c r="BN83" i="63"/>
  <c r="BN84" i="63"/>
  <c r="BN85" i="63"/>
  <c r="BN86" i="63"/>
  <c r="BN87" i="63"/>
  <c r="BN88" i="63"/>
  <c r="BN89" i="63"/>
  <c r="BN90" i="63"/>
  <c r="BN91" i="63"/>
  <c r="BN92" i="63"/>
  <c r="BN93" i="63"/>
  <c r="BN94" i="63"/>
  <c r="BN95" i="63"/>
  <c r="BN96" i="63"/>
  <c r="BN97" i="63"/>
  <c r="BN98" i="63"/>
  <c r="BN99" i="63"/>
  <c r="BN100" i="63"/>
  <c r="BN101" i="63"/>
  <c r="BN102" i="63"/>
  <c r="BN103" i="63"/>
  <c r="BN104" i="63"/>
  <c r="BN105" i="63"/>
  <c r="BN106" i="63"/>
  <c r="BN107" i="63"/>
  <c r="BN108" i="63"/>
  <c r="BN109" i="63"/>
  <c r="BN110" i="63"/>
  <c r="BN111" i="63"/>
  <c r="BN112" i="63"/>
  <c r="BN113" i="63"/>
  <c r="BN114" i="63"/>
  <c r="BN115" i="63"/>
  <c r="BN116" i="63"/>
  <c r="BN117" i="63"/>
  <c r="BN118" i="63"/>
  <c r="BN119" i="63"/>
  <c r="BN120" i="63"/>
  <c r="BN121" i="63"/>
  <c r="BN122" i="63"/>
  <c r="BN123" i="63"/>
  <c r="BN124" i="63"/>
  <c r="BN125" i="63"/>
  <c r="BN126" i="63"/>
  <c r="BN127" i="63"/>
  <c r="BN128" i="63"/>
  <c r="BN129" i="63"/>
  <c r="BN130" i="63"/>
  <c r="BN131" i="63"/>
  <c r="BN132" i="63"/>
  <c r="BN133" i="63"/>
  <c r="BN134" i="63"/>
  <c r="BN135" i="63"/>
  <c r="BN136" i="63"/>
  <c r="BN137" i="63"/>
  <c r="BN138" i="63"/>
  <c r="BN139" i="63"/>
  <c r="BN140" i="63"/>
  <c r="BN141" i="63"/>
  <c r="BN142" i="63"/>
  <c r="BN143" i="63"/>
  <c r="BN144" i="63"/>
  <c r="BN145" i="63"/>
  <c r="BN146" i="63"/>
  <c r="BN147" i="63"/>
  <c r="BN148" i="63"/>
  <c r="BN149" i="63"/>
  <c r="BN150" i="63"/>
  <c r="BN151" i="63"/>
  <c r="BN152" i="63"/>
  <c r="BN153" i="63"/>
  <c r="BN154" i="63"/>
  <c r="BN155" i="63"/>
  <c r="BN156" i="63"/>
  <c r="BN157" i="63"/>
  <c r="BN158" i="63"/>
  <c r="BN159" i="63"/>
  <c r="BN160" i="63"/>
  <c r="BN161" i="63"/>
  <c r="BN162" i="63"/>
  <c r="BN163" i="63"/>
  <c r="BN164" i="63"/>
  <c r="BN165" i="63"/>
  <c r="BN166" i="63"/>
  <c r="BN167" i="63"/>
  <c r="BN168" i="63"/>
  <c r="BN169" i="63"/>
  <c r="BN170" i="63"/>
  <c r="BN171" i="63"/>
  <c r="BN172" i="63"/>
  <c r="BN173" i="63"/>
  <c r="BN174" i="63"/>
  <c r="BN175" i="63"/>
  <c r="BN176" i="63"/>
  <c r="BN177" i="63"/>
  <c r="BN178" i="63"/>
  <c r="BN179" i="63"/>
  <c r="BN180" i="63"/>
  <c r="BN181" i="63"/>
  <c r="BN182" i="63"/>
  <c r="BN183" i="63"/>
  <c r="BN184" i="63"/>
  <c r="BN185" i="63"/>
  <c r="BN186" i="63"/>
  <c r="BN187" i="63"/>
  <c r="BN188" i="63"/>
  <c r="BN189" i="63"/>
  <c r="BN190" i="63"/>
  <c r="BN191" i="63"/>
  <c r="BN192" i="63"/>
  <c r="BN193" i="63"/>
  <c r="BN194" i="63"/>
  <c r="BN195" i="63"/>
  <c r="BN196" i="63"/>
  <c r="BN197" i="63"/>
  <c r="BN198" i="63"/>
  <c r="BN199" i="63"/>
  <c r="BN200" i="63"/>
  <c r="BN201" i="63"/>
  <c r="BN202" i="63"/>
  <c r="BN203" i="63"/>
  <c r="BN204" i="63"/>
  <c r="BN205" i="63"/>
  <c r="BN206" i="63"/>
  <c r="BN207" i="63"/>
  <c r="BN208" i="63"/>
  <c r="BN209" i="63"/>
  <c r="BN210" i="63"/>
  <c r="BN211" i="63"/>
  <c r="BN212" i="63"/>
  <c r="BN213" i="63"/>
  <c r="BN214" i="63"/>
  <c r="BN215" i="63"/>
  <c r="BN216" i="63"/>
  <c r="BN217" i="63"/>
  <c r="BN218" i="63"/>
  <c r="BN219" i="63"/>
  <c r="BN220" i="63"/>
  <c r="BN221" i="63"/>
  <c r="BN222" i="63"/>
  <c r="BN223" i="63"/>
  <c r="BN224" i="63"/>
  <c r="BN225" i="63"/>
  <c r="BN226" i="63"/>
  <c r="BN227" i="63"/>
  <c r="BN228" i="63"/>
  <c r="BN229" i="63"/>
  <c r="BN230" i="63"/>
  <c r="BN231" i="63"/>
  <c r="BN232" i="63"/>
  <c r="BN233" i="63"/>
  <c r="BN234" i="63"/>
  <c r="BN235" i="63"/>
  <c r="BN236" i="63"/>
  <c r="BN237" i="63"/>
  <c r="BN238" i="63"/>
  <c r="BN239" i="63"/>
  <c r="BN240" i="63"/>
  <c r="BN241" i="63"/>
  <c r="BN242" i="63"/>
  <c r="BN243" i="63"/>
  <c r="BN244" i="63"/>
  <c r="BN245" i="63"/>
  <c r="BN246" i="63"/>
  <c r="BN247" i="63"/>
  <c r="BN248" i="63"/>
  <c r="BN249" i="63"/>
  <c r="BN250" i="63"/>
  <c r="BN251" i="63"/>
  <c r="BN252" i="63"/>
  <c r="BN253" i="63"/>
  <c r="BN254" i="63"/>
  <c r="BN255" i="63"/>
  <c r="BN256" i="63"/>
  <c r="BN257" i="63"/>
  <c r="BN258" i="63"/>
  <c r="BN259" i="63"/>
  <c r="BN260" i="63"/>
  <c r="BN261" i="63"/>
  <c r="BN262" i="63"/>
  <c r="BN263" i="63"/>
  <c r="BN264" i="63"/>
  <c r="BN265" i="63"/>
  <c r="BN266" i="63"/>
  <c r="BN267" i="63"/>
  <c r="BN268" i="63"/>
  <c r="BN269" i="63"/>
  <c r="BN270" i="63"/>
  <c r="BN271" i="63"/>
  <c r="BN272" i="63"/>
  <c r="BN273" i="63"/>
  <c r="BN274" i="63"/>
  <c r="BN275" i="63"/>
  <c r="BN276" i="63"/>
  <c r="BN277" i="63"/>
  <c r="BN278" i="63"/>
  <c r="BN279" i="63"/>
  <c r="BN280" i="63"/>
  <c r="BN281" i="63"/>
  <c r="BN282" i="63"/>
  <c r="BN283" i="63"/>
  <c r="BN284" i="63"/>
  <c r="BN285" i="63"/>
  <c r="BN286" i="63"/>
  <c r="BN287" i="63"/>
  <c r="BN288" i="63"/>
  <c r="BN289" i="63"/>
  <c r="BN290" i="63"/>
  <c r="BN291" i="63"/>
  <c r="BN292" i="63"/>
  <c r="BN293" i="63"/>
  <c r="BN294" i="63"/>
  <c r="BN295" i="63"/>
  <c r="BN296" i="63"/>
  <c r="BN297" i="63"/>
  <c r="BN298" i="63"/>
  <c r="BN299" i="63"/>
  <c r="BN300" i="63"/>
  <c r="BL1" i="63"/>
  <c r="BL2" i="63"/>
  <c r="BL3" i="63"/>
  <c r="BL4" i="63"/>
  <c r="BL5" i="63"/>
  <c r="BL6" i="63"/>
  <c r="BL7" i="63"/>
  <c r="BL8" i="63"/>
  <c r="BL9" i="63"/>
  <c r="BL10" i="63"/>
  <c r="BL11" i="63"/>
  <c r="BL12" i="63"/>
  <c r="BL13" i="63"/>
  <c r="BL14" i="63"/>
  <c r="BL15" i="63"/>
  <c r="BL16" i="63"/>
  <c r="BL17" i="63"/>
  <c r="BL18" i="63"/>
  <c r="BL19" i="63"/>
  <c r="BL20" i="63"/>
  <c r="BL21" i="63"/>
  <c r="BL22" i="63"/>
  <c r="BL23" i="63"/>
  <c r="BL24" i="63"/>
  <c r="BL25" i="63"/>
  <c r="BL26" i="63"/>
  <c r="BL27" i="63"/>
  <c r="BL28" i="63"/>
  <c r="BL29" i="63"/>
  <c r="BL30" i="63"/>
  <c r="BL31" i="63"/>
  <c r="BL32" i="63"/>
  <c r="BL33" i="63"/>
  <c r="BL34" i="63"/>
  <c r="BL35" i="63"/>
  <c r="BL36" i="63"/>
  <c r="BL37" i="63"/>
  <c r="BL38" i="63"/>
  <c r="BL39" i="63"/>
  <c r="BL40" i="63"/>
  <c r="BL41" i="63"/>
  <c r="BL42" i="63"/>
  <c r="BL43" i="63"/>
  <c r="BL44" i="63"/>
  <c r="BL45" i="63"/>
  <c r="BL46" i="63"/>
  <c r="BL47" i="63"/>
  <c r="BL48" i="63"/>
  <c r="BL49" i="63"/>
  <c r="BL50" i="63"/>
  <c r="BL51" i="63"/>
  <c r="BL52" i="63"/>
  <c r="BL53" i="63"/>
  <c r="BL54" i="63"/>
  <c r="BL55" i="63"/>
  <c r="BL56" i="63"/>
  <c r="BL57" i="63"/>
  <c r="BL58" i="63"/>
  <c r="BL59" i="63"/>
  <c r="BL60" i="63"/>
  <c r="BL61" i="63"/>
  <c r="BL62" i="63"/>
  <c r="BL63" i="63"/>
  <c r="BL64" i="63"/>
  <c r="BL65" i="63"/>
  <c r="BL66" i="63"/>
  <c r="BL67" i="63"/>
  <c r="BL68" i="63"/>
  <c r="BL69" i="63"/>
  <c r="BL70" i="63"/>
  <c r="BL71" i="63"/>
  <c r="BL72" i="63"/>
  <c r="BL73" i="63"/>
  <c r="BL74" i="63"/>
  <c r="BL75" i="63"/>
  <c r="BL76" i="63"/>
  <c r="BL77" i="63"/>
  <c r="BL78" i="63"/>
  <c r="BL79" i="63"/>
  <c r="BL80" i="63"/>
  <c r="BL81" i="63"/>
  <c r="BL82" i="63"/>
  <c r="BL83" i="63"/>
  <c r="BL84" i="63"/>
  <c r="BL85" i="63"/>
  <c r="BL86" i="63"/>
  <c r="BL87" i="63"/>
  <c r="BL88" i="63"/>
  <c r="BL89" i="63"/>
  <c r="BL90" i="63"/>
  <c r="BL91" i="63"/>
  <c r="BL92" i="63"/>
  <c r="BL93" i="63"/>
  <c r="BL94" i="63"/>
  <c r="BL95" i="63"/>
  <c r="BL96" i="63"/>
  <c r="BL97" i="63"/>
  <c r="BL98" i="63"/>
  <c r="BL99" i="63"/>
  <c r="BL100" i="63"/>
  <c r="BL101" i="63"/>
  <c r="BL102" i="63"/>
  <c r="BL103" i="63"/>
  <c r="BL104" i="63"/>
  <c r="BL105" i="63"/>
  <c r="BL106" i="63"/>
  <c r="BL107" i="63"/>
  <c r="BL108" i="63"/>
  <c r="BL109" i="63"/>
  <c r="BL110" i="63"/>
  <c r="BL111" i="63"/>
  <c r="BL112" i="63"/>
  <c r="BL113" i="63"/>
  <c r="BL114" i="63"/>
  <c r="BL115" i="63"/>
  <c r="BL116" i="63"/>
  <c r="BL117" i="63"/>
  <c r="BL118" i="63"/>
  <c r="BL119" i="63"/>
  <c r="BL120" i="63"/>
  <c r="BL121" i="63"/>
  <c r="BL122" i="63"/>
  <c r="BL123" i="63"/>
  <c r="BL124" i="63"/>
  <c r="BL125" i="63"/>
  <c r="BL126" i="63"/>
  <c r="BL127" i="63"/>
  <c r="BL128" i="63"/>
  <c r="BL129" i="63"/>
  <c r="BL130" i="63"/>
  <c r="BL131" i="63"/>
  <c r="BL132" i="63"/>
  <c r="BL133" i="63"/>
  <c r="BL134" i="63"/>
  <c r="BL135" i="63"/>
  <c r="BL136" i="63"/>
  <c r="BL137" i="63"/>
  <c r="BL138" i="63"/>
  <c r="BL139" i="63"/>
  <c r="BL140" i="63"/>
  <c r="BL141" i="63"/>
  <c r="BL142" i="63"/>
  <c r="BL143" i="63"/>
  <c r="BL144" i="63"/>
  <c r="BL145" i="63"/>
  <c r="BL146" i="63"/>
  <c r="BL147" i="63"/>
  <c r="BL148" i="63"/>
  <c r="BL149" i="63"/>
  <c r="BL150" i="63"/>
  <c r="BL151" i="63"/>
  <c r="BL152" i="63"/>
  <c r="BL153" i="63"/>
  <c r="BL154" i="63"/>
  <c r="BL155" i="63"/>
  <c r="BL156" i="63"/>
  <c r="BL157" i="63"/>
  <c r="BL158" i="63"/>
  <c r="BL159" i="63"/>
  <c r="BL160" i="63"/>
  <c r="BL161" i="63"/>
  <c r="BL162" i="63"/>
  <c r="BL163" i="63"/>
  <c r="BL164" i="63"/>
  <c r="BL165" i="63"/>
  <c r="BL166" i="63"/>
  <c r="BL167" i="63"/>
  <c r="BL168" i="63"/>
  <c r="BL169" i="63"/>
  <c r="BL170" i="63"/>
  <c r="BL171" i="63"/>
  <c r="BL172" i="63"/>
  <c r="BL173" i="63"/>
  <c r="BL174" i="63"/>
  <c r="BL175" i="63"/>
  <c r="BL176" i="63"/>
  <c r="BL177" i="63"/>
  <c r="BL178" i="63"/>
  <c r="BL179" i="63"/>
  <c r="BL180" i="63"/>
  <c r="BL181" i="63"/>
  <c r="BL182" i="63"/>
  <c r="BL183" i="63"/>
  <c r="BL184" i="63"/>
  <c r="BL185" i="63"/>
  <c r="BL186" i="63"/>
  <c r="BL187" i="63"/>
  <c r="BL188" i="63"/>
  <c r="BL189" i="63"/>
  <c r="BL190" i="63"/>
  <c r="BL191" i="63"/>
  <c r="BL192" i="63"/>
  <c r="BL193" i="63"/>
  <c r="BL194" i="63"/>
  <c r="BL195" i="63"/>
  <c r="BL196" i="63"/>
  <c r="BL197" i="63"/>
  <c r="BL198" i="63"/>
  <c r="BL199" i="63"/>
  <c r="BL200" i="63"/>
  <c r="BL201" i="63"/>
  <c r="BL202" i="63"/>
  <c r="BL203" i="63"/>
  <c r="BL204" i="63"/>
  <c r="BL205" i="63"/>
  <c r="BL206" i="63"/>
  <c r="BL207" i="63"/>
  <c r="BL208" i="63"/>
  <c r="BL209" i="63"/>
  <c r="BL210" i="63"/>
  <c r="BL211" i="63"/>
  <c r="BL212" i="63"/>
  <c r="BL213" i="63"/>
  <c r="BL214" i="63"/>
  <c r="BL215" i="63"/>
  <c r="BL216" i="63"/>
  <c r="BL217" i="63"/>
  <c r="BL218" i="63"/>
  <c r="BL219" i="63"/>
  <c r="BL220" i="63"/>
  <c r="BL221" i="63"/>
  <c r="BL222" i="63"/>
  <c r="BL223" i="63"/>
  <c r="BL224" i="63"/>
  <c r="BL225" i="63"/>
  <c r="BL226" i="63"/>
  <c r="BL227" i="63"/>
  <c r="BL228" i="63"/>
  <c r="BL229" i="63"/>
  <c r="BL230" i="63"/>
  <c r="BL231" i="63"/>
  <c r="BL232" i="63"/>
  <c r="BL233" i="63"/>
  <c r="BL234" i="63"/>
  <c r="BL235" i="63"/>
  <c r="BL236" i="63"/>
  <c r="BL237" i="63"/>
  <c r="BL238" i="63"/>
  <c r="BL239" i="63"/>
  <c r="BL240" i="63"/>
  <c r="BL241" i="63"/>
  <c r="BL242" i="63"/>
  <c r="BL243" i="63"/>
  <c r="BL244" i="63"/>
  <c r="BL245" i="63"/>
  <c r="BL246" i="63"/>
  <c r="BL247" i="63"/>
  <c r="BL248" i="63"/>
  <c r="BL249" i="63"/>
  <c r="BL250" i="63"/>
  <c r="BL251" i="63"/>
  <c r="BL252" i="63"/>
  <c r="BL253" i="63"/>
  <c r="BL254" i="63"/>
  <c r="BL255" i="63"/>
  <c r="BL256" i="63"/>
  <c r="BL257" i="63"/>
  <c r="BL258" i="63"/>
  <c r="BL259" i="63"/>
  <c r="BL260" i="63"/>
  <c r="BL261" i="63"/>
  <c r="BL262" i="63"/>
  <c r="BL263" i="63"/>
  <c r="BL264" i="63"/>
  <c r="BL265" i="63"/>
  <c r="BL266" i="63"/>
  <c r="BL267" i="63"/>
  <c r="BL268" i="63"/>
  <c r="BL269" i="63"/>
  <c r="BL270" i="63"/>
  <c r="BL271" i="63"/>
  <c r="BL272" i="63"/>
  <c r="BL273" i="63"/>
  <c r="BL274" i="63"/>
  <c r="BL275" i="63"/>
  <c r="BL276" i="63"/>
  <c r="BL277" i="63"/>
  <c r="BL278" i="63"/>
  <c r="BL279" i="63"/>
  <c r="BL280" i="63"/>
  <c r="BL281" i="63"/>
  <c r="BL282" i="63"/>
  <c r="BL283" i="63"/>
  <c r="BL284" i="63"/>
  <c r="BL285" i="63"/>
  <c r="BL286" i="63"/>
  <c r="BL287" i="63"/>
  <c r="BL288" i="63"/>
  <c r="BL289" i="63"/>
  <c r="BL290" i="63"/>
  <c r="BL291" i="63"/>
  <c r="BL292" i="63"/>
  <c r="BL293" i="63"/>
  <c r="BL294" i="63"/>
  <c r="BL295" i="63"/>
  <c r="BL296" i="63"/>
  <c r="BL297" i="63"/>
  <c r="BL298" i="63"/>
  <c r="BL299" i="63"/>
  <c r="BL300" i="63"/>
  <c r="BK1" i="63"/>
  <c r="BK2" i="63"/>
  <c r="BK3" i="63"/>
  <c r="BK4" i="63"/>
  <c r="BK5" i="63"/>
  <c r="BK6" i="63"/>
  <c r="BK7" i="63"/>
  <c r="BK8" i="63"/>
  <c r="BK9" i="63"/>
  <c r="BK10" i="63"/>
  <c r="BK11" i="63"/>
  <c r="BK12" i="63"/>
  <c r="BK13" i="63"/>
  <c r="BK14" i="63"/>
  <c r="BK15" i="63"/>
  <c r="BK16" i="63"/>
  <c r="BK17" i="63"/>
  <c r="BK18" i="63"/>
  <c r="BK19" i="63"/>
  <c r="BK20" i="63"/>
  <c r="BK21" i="63"/>
  <c r="BK22" i="63"/>
  <c r="BK23" i="63"/>
  <c r="BK24" i="63"/>
  <c r="BK25" i="63"/>
  <c r="BK26" i="63"/>
  <c r="BK27" i="63"/>
  <c r="BK28" i="63"/>
  <c r="BK29" i="63"/>
  <c r="BK30" i="63"/>
  <c r="BK31" i="63"/>
  <c r="BK32" i="63"/>
  <c r="BK33" i="63"/>
  <c r="BK34" i="63"/>
  <c r="BK35" i="63"/>
  <c r="BK36" i="63"/>
  <c r="BK37" i="63"/>
  <c r="BK38" i="63"/>
  <c r="BK39" i="63"/>
  <c r="BK40" i="63"/>
  <c r="BK41" i="63"/>
  <c r="BK42" i="63"/>
  <c r="BK43" i="63"/>
  <c r="BK44" i="63"/>
  <c r="BK45" i="63"/>
  <c r="BK46" i="63"/>
  <c r="BK47" i="63"/>
  <c r="BK48" i="63"/>
  <c r="BK49" i="63"/>
  <c r="BK50" i="63"/>
  <c r="BK51" i="63"/>
  <c r="BK52" i="63"/>
  <c r="BK53" i="63"/>
  <c r="BK54" i="63"/>
  <c r="BK55" i="63"/>
  <c r="BK56" i="63"/>
  <c r="BK57" i="63"/>
  <c r="BK58" i="63"/>
  <c r="BK59" i="63"/>
  <c r="BK60" i="63"/>
  <c r="BK61" i="63"/>
  <c r="BK62" i="63"/>
  <c r="BK63" i="63"/>
  <c r="BK64" i="63"/>
  <c r="BK65" i="63"/>
  <c r="BK66" i="63"/>
  <c r="BK67" i="63"/>
  <c r="BK68" i="63"/>
  <c r="BK69" i="63"/>
  <c r="BK70" i="63"/>
  <c r="BK71" i="63"/>
  <c r="BK72" i="63"/>
  <c r="BK73" i="63"/>
  <c r="BK74" i="63"/>
  <c r="BK75" i="63"/>
  <c r="BK76" i="63"/>
  <c r="BK77" i="63"/>
  <c r="BK78" i="63"/>
  <c r="BK79" i="63"/>
  <c r="BK80" i="63"/>
  <c r="BK81" i="63"/>
  <c r="BK82" i="63"/>
  <c r="BK83" i="63"/>
  <c r="BK84" i="63"/>
  <c r="BK85" i="63"/>
  <c r="BK86" i="63"/>
  <c r="BK87" i="63"/>
  <c r="BK88" i="63"/>
  <c r="BK89" i="63"/>
  <c r="BK90" i="63"/>
  <c r="BK91" i="63"/>
  <c r="BK92" i="63"/>
  <c r="BK93" i="63"/>
  <c r="BK94" i="63"/>
  <c r="BK95" i="63"/>
  <c r="BK96" i="63"/>
  <c r="BK97" i="63"/>
  <c r="BK98" i="63"/>
  <c r="BK99" i="63"/>
  <c r="BK100" i="63"/>
  <c r="BK101" i="63"/>
  <c r="BK102" i="63"/>
  <c r="BK103" i="63"/>
  <c r="BK104" i="63"/>
  <c r="BK105" i="63"/>
  <c r="BK106" i="63"/>
  <c r="BK107" i="63"/>
  <c r="BK108" i="63"/>
  <c r="BK109" i="63"/>
  <c r="BK110" i="63"/>
  <c r="BK111" i="63"/>
  <c r="BK112" i="63"/>
  <c r="BK113" i="63"/>
  <c r="BK114" i="63"/>
  <c r="BK115" i="63"/>
  <c r="BK116" i="63"/>
  <c r="BK117" i="63"/>
  <c r="BK118" i="63"/>
  <c r="BK119" i="63"/>
  <c r="BK120" i="63"/>
  <c r="BK121" i="63"/>
  <c r="BK122" i="63"/>
  <c r="BK123" i="63"/>
  <c r="BK124" i="63"/>
  <c r="BK125" i="63"/>
  <c r="BK126" i="63"/>
  <c r="BK127" i="63"/>
  <c r="BK128" i="63"/>
  <c r="BK129" i="63"/>
  <c r="BK130" i="63"/>
  <c r="BK131" i="63"/>
  <c r="BK132" i="63"/>
  <c r="BK133" i="63"/>
  <c r="BK134" i="63"/>
  <c r="BK135" i="63"/>
  <c r="BK136" i="63"/>
  <c r="BK137" i="63"/>
  <c r="BK138" i="63"/>
  <c r="BK139" i="63"/>
  <c r="BK140" i="63"/>
  <c r="BK141" i="63"/>
  <c r="BK142" i="63"/>
  <c r="BK143" i="63"/>
  <c r="BK144" i="63"/>
  <c r="BK145" i="63"/>
  <c r="BK146" i="63"/>
  <c r="BK147" i="63"/>
  <c r="BK148" i="63"/>
  <c r="BK149" i="63"/>
  <c r="BK150" i="63"/>
  <c r="BK151" i="63"/>
  <c r="BK152" i="63"/>
  <c r="BK153" i="63"/>
  <c r="BK154" i="63"/>
  <c r="BK155" i="63"/>
  <c r="BK156" i="63"/>
  <c r="BK157" i="63"/>
  <c r="BK158" i="63"/>
  <c r="BK159" i="63"/>
  <c r="BK160" i="63"/>
  <c r="BK161" i="63"/>
  <c r="BK162" i="63"/>
  <c r="BK163" i="63"/>
  <c r="BK164" i="63"/>
  <c r="BK165" i="63"/>
  <c r="BK166" i="63"/>
  <c r="BK167" i="63"/>
  <c r="BK168" i="63"/>
  <c r="BK169" i="63"/>
  <c r="BK170" i="63"/>
  <c r="BK171" i="63"/>
  <c r="BK172" i="63"/>
  <c r="BK173" i="63"/>
  <c r="BK174" i="63"/>
  <c r="BK175" i="63"/>
  <c r="BK176" i="63"/>
  <c r="BK177" i="63"/>
  <c r="BK178" i="63"/>
  <c r="BK179" i="63"/>
  <c r="BK180" i="63"/>
  <c r="BK181" i="63"/>
  <c r="BK182" i="63"/>
  <c r="BK183" i="63"/>
  <c r="BK184" i="63"/>
  <c r="BK185" i="63"/>
  <c r="BK186" i="63"/>
  <c r="BK187" i="63"/>
  <c r="BK188" i="63"/>
  <c r="BK189" i="63"/>
  <c r="BK190" i="63"/>
  <c r="BK191" i="63"/>
  <c r="BK192" i="63"/>
  <c r="BK193" i="63"/>
  <c r="BK194" i="63"/>
  <c r="BK195" i="63"/>
  <c r="BK196" i="63"/>
  <c r="BK197" i="63"/>
  <c r="BK198" i="63"/>
  <c r="BK199" i="63"/>
  <c r="BK200" i="63"/>
  <c r="BK201" i="63"/>
  <c r="BK202" i="63"/>
  <c r="BK203" i="63"/>
  <c r="BK204" i="63"/>
  <c r="BK205" i="63"/>
  <c r="BK206" i="63"/>
  <c r="BK207" i="63"/>
  <c r="BK208" i="63"/>
  <c r="BK209" i="63"/>
  <c r="BK210" i="63"/>
  <c r="BK211" i="63"/>
  <c r="BK212" i="63"/>
  <c r="BK213" i="63"/>
  <c r="BK214" i="63"/>
  <c r="BK215" i="63"/>
  <c r="BK216" i="63"/>
  <c r="BK217" i="63"/>
  <c r="BK218" i="63"/>
  <c r="BK219" i="63"/>
  <c r="BK220" i="63"/>
  <c r="BK221" i="63"/>
  <c r="BK222" i="63"/>
  <c r="BK223" i="63"/>
  <c r="BK224" i="63"/>
  <c r="BK225" i="63"/>
  <c r="BK226" i="63"/>
  <c r="BK227" i="63"/>
  <c r="BK228" i="63"/>
  <c r="BK229" i="63"/>
  <c r="BK230" i="63"/>
  <c r="BK231" i="63"/>
  <c r="BK232" i="63"/>
  <c r="BK233" i="63"/>
  <c r="BK234" i="63"/>
  <c r="BK235" i="63"/>
  <c r="BK236" i="63"/>
  <c r="BK237" i="63"/>
  <c r="BK238" i="63"/>
  <c r="BK239" i="63"/>
  <c r="BK240" i="63"/>
  <c r="BK241" i="63"/>
  <c r="BK242" i="63"/>
  <c r="BK243" i="63"/>
  <c r="BK244" i="63"/>
  <c r="BK245" i="63"/>
  <c r="BK246" i="63"/>
  <c r="BK247" i="63"/>
  <c r="BK248" i="63"/>
  <c r="BK249" i="63"/>
  <c r="BK250" i="63"/>
  <c r="BK251" i="63"/>
  <c r="BK252" i="63"/>
  <c r="BK253" i="63"/>
  <c r="BK254" i="63"/>
  <c r="BK255" i="63"/>
  <c r="BK256" i="63"/>
  <c r="BK257" i="63"/>
  <c r="BK258" i="63"/>
  <c r="BK259" i="63"/>
  <c r="BK260" i="63"/>
  <c r="BK261" i="63"/>
  <c r="BK262" i="63"/>
  <c r="BK263" i="63"/>
  <c r="BK264" i="63"/>
  <c r="BK265" i="63"/>
  <c r="BK266" i="63"/>
  <c r="BK267" i="63"/>
  <c r="BK268" i="63"/>
  <c r="BK269" i="63"/>
  <c r="BK270" i="63"/>
  <c r="BK271" i="63"/>
  <c r="BK272" i="63"/>
  <c r="BK273" i="63"/>
  <c r="BK274" i="63"/>
  <c r="BK275" i="63"/>
  <c r="BK276" i="63"/>
  <c r="BK277" i="63"/>
  <c r="BK278" i="63"/>
  <c r="BK279" i="63"/>
  <c r="BK280" i="63"/>
  <c r="BK281" i="63"/>
  <c r="BK282" i="63"/>
  <c r="BK283" i="63"/>
  <c r="BK284" i="63"/>
  <c r="BK285" i="63"/>
  <c r="BK286" i="63"/>
  <c r="BK287" i="63"/>
  <c r="BK288" i="63"/>
  <c r="BK289" i="63"/>
  <c r="BK290" i="63"/>
  <c r="BK291" i="63"/>
  <c r="BK292" i="63"/>
  <c r="BK293" i="63"/>
  <c r="BK294" i="63"/>
  <c r="BK295" i="63"/>
  <c r="BK296" i="63"/>
  <c r="BK297" i="63"/>
  <c r="BK298" i="63"/>
  <c r="BK299" i="63"/>
  <c r="BK300" i="63"/>
  <c r="BJ1" i="63"/>
  <c r="BJ2" i="63"/>
  <c r="BJ3" i="63"/>
  <c r="BJ4" i="63"/>
  <c r="BJ5" i="63"/>
  <c r="BJ6" i="63"/>
  <c r="BJ7" i="63"/>
  <c r="BJ8" i="63"/>
  <c r="BJ9" i="63"/>
  <c r="BJ10" i="63"/>
  <c r="BJ11" i="63"/>
  <c r="BJ12" i="63"/>
  <c r="BJ13" i="63"/>
  <c r="BJ14" i="63"/>
  <c r="BJ15" i="63"/>
  <c r="BJ16" i="63"/>
  <c r="BJ17" i="63"/>
  <c r="BJ18" i="63"/>
  <c r="BJ19" i="63"/>
  <c r="BJ20" i="63"/>
  <c r="BJ21" i="63"/>
  <c r="BJ22" i="63"/>
  <c r="BJ23" i="63"/>
  <c r="BJ24" i="63"/>
  <c r="BJ25" i="63"/>
  <c r="BJ26" i="63"/>
  <c r="BJ27" i="63"/>
  <c r="BJ28" i="63"/>
  <c r="BJ29" i="63"/>
  <c r="BJ30" i="63"/>
  <c r="BJ31" i="63"/>
  <c r="BJ32" i="63"/>
  <c r="BJ33" i="63"/>
  <c r="BJ34" i="63"/>
  <c r="BJ35" i="63"/>
  <c r="BJ36" i="63"/>
  <c r="BJ37" i="63"/>
  <c r="BJ38" i="63"/>
  <c r="BJ39" i="63"/>
  <c r="BJ40" i="63"/>
  <c r="BJ41" i="63"/>
  <c r="BJ42" i="63"/>
  <c r="BJ43" i="63"/>
  <c r="BJ44" i="63"/>
  <c r="BJ45" i="63"/>
  <c r="BJ46" i="63"/>
  <c r="BJ47" i="63"/>
  <c r="BJ48" i="63"/>
  <c r="BJ49" i="63"/>
  <c r="BJ50" i="63"/>
  <c r="BJ51" i="63"/>
  <c r="BJ52" i="63"/>
  <c r="BJ53" i="63"/>
  <c r="BJ54" i="63"/>
  <c r="BJ55" i="63"/>
  <c r="BJ56" i="63"/>
  <c r="BJ57" i="63"/>
  <c r="BJ58" i="63"/>
  <c r="BJ59" i="63"/>
  <c r="BJ60" i="63"/>
  <c r="BJ61" i="63"/>
  <c r="BJ62" i="63"/>
  <c r="BJ63" i="63"/>
  <c r="BJ64" i="63"/>
  <c r="BJ65" i="63"/>
  <c r="BJ66" i="63"/>
  <c r="BJ67" i="63"/>
  <c r="BJ68" i="63"/>
  <c r="BJ69" i="63"/>
  <c r="BJ70" i="63"/>
  <c r="BJ71" i="63"/>
  <c r="BJ72" i="63"/>
  <c r="BJ73" i="63"/>
  <c r="BJ74" i="63"/>
  <c r="BJ75" i="63"/>
  <c r="BJ76" i="63"/>
  <c r="BJ77" i="63"/>
  <c r="BJ78" i="63"/>
  <c r="BJ79" i="63"/>
  <c r="BJ80" i="63"/>
  <c r="BJ81" i="63"/>
  <c r="BJ82" i="63"/>
  <c r="BJ83" i="63"/>
  <c r="BJ84" i="63"/>
  <c r="BJ85" i="63"/>
  <c r="BJ86" i="63"/>
  <c r="BJ87" i="63"/>
  <c r="BJ88" i="63"/>
  <c r="BJ89" i="63"/>
  <c r="BJ90" i="63"/>
  <c r="BJ91" i="63"/>
  <c r="BJ92" i="63"/>
  <c r="BJ93" i="63"/>
  <c r="BJ94" i="63"/>
  <c r="BJ95" i="63"/>
  <c r="BJ96" i="63"/>
  <c r="BJ97" i="63"/>
  <c r="BJ98" i="63"/>
  <c r="BJ99" i="63"/>
  <c r="BJ100" i="63"/>
  <c r="BJ101" i="63"/>
  <c r="BJ102" i="63"/>
  <c r="BJ103" i="63"/>
  <c r="BJ104" i="63"/>
  <c r="BJ105" i="63"/>
  <c r="BJ106" i="63"/>
  <c r="BJ107" i="63"/>
  <c r="BJ108" i="63"/>
  <c r="BJ109" i="63"/>
  <c r="BJ110" i="63"/>
  <c r="BJ111" i="63"/>
  <c r="BJ112" i="63"/>
  <c r="BJ113" i="63"/>
  <c r="BJ114" i="63"/>
  <c r="BJ115" i="63"/>
  <c r="BJ116" i="63"/>
  <c r="BJ117" i="63"/>
  <c r="BJ118" i="63"/>
  <c r="BJ119" i="63"/>
  <c r="BJ120" i="63"/>
  <c r="BJ121" i="63"/>
  <c r="BJ122" i="63"/>
  <c r="BJ123" i="63"/>
  <c r="BJ124" i="63"/>
  <c r="BJ125" i="63"/>
  <c r="BJ126" i="63"/>
  <c r="BJ127" i="63"/>
  <c r="BJ128" i="63"/>
  <c r="BJ129" i="63"/>
  <c r="BJ130" i="63"/>
  <c r="BJ131" i="63"/>
  <c r="BJ132" i="63"/>
  <c r="BJ133" i="63"/>
  <c r="BJ134" i="63"/>
  <c r="BJ135" i="63"/>
  <c r="BJ136" i="63"/>
  <c r="BJ137" i="63"/>
  <c r="BJ138" i="63"/>
  <c r="BJ139" i="63"/>
  <c r="BJ140" i="63"/>
  <c r="BJ141" i="63"/>
  <c r="BJ142" i="63"/>
  <c r="BJ143" i="63"/>
  <c r="BJ144" i="63"/>
  <c r="BJ145" i="63"/>
  <c r="BJ146" i="63"/>
  <c r="BJ147" i="63"/>
  <c r="BJ148" i="63"/>
  <c r="BJ149" i="63"/>
  <c r="BJ150" i="63"/>
  <c r="BJ151" i="63"/>
  <c r="BJ152" i="63"/>
  <c r="BJ153" i="63"/>
  <c r="BJ154" i="63"/>
  <c r="BJ155" i="63"/>
  <c r="BJ156" i="63"/>
  <c r="BJ157" i="63"/>
  <c r="BJ158" i="63"/>
  <c r="BJ159" i="63"/>
  <c r="BJ160" i="63"/>
  <c r="BJ161" i="63"/>
  <c r="BJ162" i="63"/>
  <c r="BJ163" i="63"/>
  <c r="BJ164" i="63"/>
  <c r="BJ165" i="63"/>
  <c r="BJ166" i="63"/>
  <c r="BJ167" i="63"/>
  <c r="BJ168" i="63"/>
  <c r="BJ169" i="63"/>
  <c r="BJ170" i="63"/>
  <c r="BJ171" i="63"/>
  <c r="BJ172" i="63"/>
  <c r="BJ173" i="63"/>
  <c r="BJ174" i="63"/>
  <c r="BJ175" i="63"/>
  <c r="BJ176" i="63"/>
  <c r="BJ177" i="63"/>
  <c r="BJ178" i="63"/>
  <c r="BJ179" i="63"/>
  <c r="BJ180" i="63"/>
  <c r="BJ181" i="63"/>
  <c r="BJ182" i="63"/>
  <c r="BJ183" i="63"/>
  <c r="BJ184" i="63"/>
  <c r="BJ185" i="63"/>
  <c r="BJ186" i="63"/>
  <c r="BJ187" i="63"/>
  <c r="BJ188" i="63"/>
  <c r="BJ189" i="63"/>
  <c r="BJ190" i="63"/>
  <c r="BJ191" i="63"/>
  <c r="BJ192" i="63"/>
  <c r="BJ193" i="63"/>
  <c r="BJ194" i="63"/>
  <c r="BJ195" i="63"/>
  <c r="BJ196" i="63"/>
  <c r="BJ197" i="63"/>
  <c r="BJ198" i="63"/>
  <c r="BJ199" i="63"/>
  <c r="BJ200" i="63"/>
  <c r="BJ201" i="63"/>
  <c r="BJ202" i="63"/>
  <c r="BJ203" i="63"/>
  <c r="BJ204" i="63"/>
  <c r="BJ205" i="63"/>
  <c r="BJ206" i="63"/>
  <c r="BJ207" i="63"/>
  <c r="BJ208" i="63"/>
  <c r="BJ209" i="63"/>
  <c r="BJ210" i="63"/>
  <c r="BJ211" i="63"/>
  <c r="BJ212" i="63"/>
  <c r="BJ213" i="63"/>
  <c r="BJ214" i="63"/>
  <c r="BJ215" i="63"/>
  <c r="BJ216" i="63"/>
  <c r="BJ217" i="63"/>
  <c r="BJ218" i="63"/>
  <c r="BJ219" i="63"/>
  <c r="BJ220" i="63"/>
  <c r="BJ221" i="63"/>
  <c r="BJ222" i="63"/>
  <c r="BJ223" i="63"/>
  <c r="BJ224" i="63"/>
  <c r="BJ225" i="63"/>
  <c r="BJ226" i="63"/>
  <c r="BJ227" i="63"/>
  <c r="BJ228" i="63"/>
  <c r="BJ229" i="63"/>
  <c r="BJ230" i="63"/>
  <c r="BJ231" i="63"/>
  <c r="BJ232" i="63"/>
  <c r="BJ233" i="63"/>
  <c r="BJ234" i="63"/>
  <c r="BJ235" i="63"/>
  <c r="BJ236" i="63"/>
  <c r="BJ237" i="63"/>
  <c r="BJ238" i="63"/>
  <c r="BJ239" i="63"/>
  <c r="BJ240" i="63"/>
  <c r="BJ241" i="63"/>
  <c r="BJ242" i="63"/>
  <c r="BJ243" i="63"/>
  <c r="BJ244" i="63"/>
  <c r="BJ245" i="63"/>
  <c r="BJ246" i="63"/>
  <c r="BJ247" i="63"/>
  <c r="BJ248" i="63"/>
  <c r="BJ249" i="63"/>
  <c r="BJ250" i="63"/>
  <c r="BJ251" i="63"/>
  <c r="BJ252" i="63"/>
  <c r="BJ253" i="63"/>
  <c r="BJ254" i="63"/>
  <c r="BJ255" i="63"/>
  <c r="BJ256" i="63"/>
  <c r="BJ257" i="63"/>
  <c r="BJ258" i="63"/>
  <c r="BJ259" i="63"/>
  <c r="BJ260" i="63"/>
  <c r="BJ261" i="63"/>
  <c r="BJ262" i="63"/>
  <c r="BJ263" i="63"/>
  <c r="BJ264" i="63"/>
  <c r="BJ265" i="63"/>
  <c r="BJ266" i="63"/>
  <c r="BJ267" i="63"/>
  <c r="BJ268" i="63"/>
  <c r="BJ269" i="63"/>
  <c r="BJ270" i="63"/>
  <c r="BJ271" i="63"/>
  <c r="BJ272" i="63"/>
  <c r="BJ273" i="63"/>
  <c r="BJ274" i="63"/>
  <c r="BJ275" i="63"/>
  <c r="BJ276" i="63"/>
  <c r="BJ277" i="63"/>
  <c r="BJ278" i="63"/>
  <c r="BJ279" i="63"/>
  <c r="BJ280" i="63"/>
  <c r="BJ281" i="63"/>
  <c r="BJ282" i="63"/>
  <c r="BJ283" i="63"/>
  <c r="BJ284" i="63"/>
  <c r="BJ285" i="63"/>
  <c r="BJ286" i="63"/>
  <c r="BJ287" i="63"/>
  <c r="BJ288" i="63"/>
  <c r="BJ289" i="63"/>
  <c r="BJ290" i="63"/>
  <c r="BJ291" i="63"/>
  <c r="BJ292" i="63"/>
  <c r="BJ293" i="63"/>
  <c r="BJ294" i="63"/>
  <c r="BJ295" i="63"/>
  <c r="BJ296" i="63"/>
  <c r="BJ297" i="63"/>
  <c r="BJ298" i="63"/>
  <c r="BJ299" i="63"/>
  <c r="BJ300" i="63"/>
  <c r="BH1" i="63"/>
  <c r="BH2" i="63"/>
  <c r="BH3" i="63"/>
  <c r="BH4" i="63"/>
  <c r="BH5" i="63"/>
  <c r="BH6" i="63"/>
  <c r="BH7" i="63"/>
  <c r="BH8" i="63"/>
  <c r="BH9" i="63"/>
  <c r="BH10" i="63"/>
  <c r="BH11" i="63"/>
  <c r="BH12" i="63"/>
  <c r="BH13" i="63"/>
  <c r="BH14" i="63"/>
  <c r="BH15" i="63"/>
  <c r="BH16" i="63"/>
  <c r="BH17" i="63"/>
  <c r="BH18" i="63"/>
  <c r="BH19" i="63"/>
  <c r="BH20" i="63"/>
  <c r="BH21" i="63"/>
  <c r="BH22" i="63"/>
  <c r="BH23" i="63"/>
  <c r="BH24" i="63"/>
  <c r="BH25" i="63"/>
  <c r="BH26" i="63"/>
  <c r="BH27" i="63"/>
  <c r="BH28" i="63"/>
  <c r="BH29" i="63"/>
  <c r="BH30" i="63"/>
  <c r="BH31" i="63"/>
  <c r="BH32" i="63"/>
  <c r="BH33" i="63"/>
  <c r="BH34" i="63"/>
  <c r="BH35" i="63"/>
  <c r="BH36" i="63"/>
  <c r="BH37" i="63"/>
  <c r="BH38" i="63"/>
  <c r="BH39" i="63"/>
  <c r="BH40" i="63"/>
  <c r="BH41" i="63"/>
  <c r="BH42" i="63"/>
  <c r="BH43" i="63"/>
  <c r="BH44" i="63"/>
  <c r="BH45" i="63"/>
  <c r="BH46" i="63"/>
  <c r="BH47" i="63"/>
  <c r="BH48" i="63"/>
  <c r="BH49" i="63"/>
  <c r="BH50" i="63"/>
  <c r="BH51" i="63"/>
  <c r="BH52" i="63"/>
  <c r="BH53" i="63"/>
  <c r="BH54" i="63"/>
  <c r="BH55" i="63"/>
  <c r="BH56" i="63"/>
  <c r="BH57" i="63"/>
  <c r="BH58" i="63"/>
  <c r="BH59" i="63"/>
  <c r="BH60" i="63"/>
  <c r="BH61" i="63"/>
  <c r="BH62" i="63"/>
  <c r="BH63" i="63"/>
  <c r="BH64" i="63"/>
  <c r="BH65" i="63"/>
  <c r="BH66" i="63"/>
  <c r="BH67" i="63"/>
  <c r="BH68" i="63"/>
  <c r="BH69" i="63"/>
  <c r="BH70" i="63"/>
  <c r="BH71" i="63"/>
  <c r="BH72" i="63"/>
  <c r="BH73" i="63"/>
  <c r="BH74" i="63"/>
  <c r="BH75" i="63"/>
  <c r="BH76" i="63"/>
  <c r="BH77" i="63"/>
  <c r="BH78" i="63"/>
  <c r="BH79" i="63"/>
  <c r="BH80" i="63"/>
  <c r="BH81" i="63"/>
  <c r="BH82" i="63"/>
  <c r="BH83" i="63"/>
  <c r="BH84" i="63"/>
  <c r="BH85" i="63"/>
  <c r="BH86" i="63"/>
  <c r="BH87" i="63"/>
  <c r="BH88" i="63"/>
  <c r="BH89" i="63"/>
  <c r="BH90" i="63"/>
  <c r="BH91" i="63"/>
  <c r="BH92" i="63"/>
  <c r="BH93" i="63"/>
  <c r="BH94" i="63"/>
  <c r="BH95" i="63"/>
  <c r="BH96" i="63"/>
  <c r="BH97" i="63"/>
  <c r="BH98" i="63"/>
  <c r="BH99" i="63"/>
  <c r="BH100" i="63"/>
  <c r="BH101" i="63"/>
  <c r="BH102" i="63"/>
  <c r="BH103" i="63"/>
  <c r="BH104" i="63"/>
  <c r="BH105" i="63"/>
  <c r="BH106" i="63"/>
  <c r="BH107" i="63"/>
  <c r="BH108" i="63"/>
  <c r="BH109" i="63"/>
  <c r="BH110" i="63"/>
  <c r="BH111" i="63"/>
  <c r="BH112" i="63"/>
  <c r="BH113" i="63"/>
  <c r="BH114" i="63"/>
  <c r="BH115" i="63"/>
  <c r="BH116" i="63"/>
  <c r="BH117" i="63"/>
  <c r="BH118" i="63"/>
  <c r="BH119" i="63"/>
  <c r="BH120" i="63"/>
  <c r="BH121" i="63"/>
  <c r="BH122" i="63"/>
  <c r="BH123" i="63"/>
  <c r="BH124" i="63"/>
  <c r="BH125" i="63"/>
  <c r="BH126" i="63"/>
  <c r="BH127" i="63"/>
  <c r="BH128" i="63"/>
  <c r="BH129" i="63"/>
  <c r="BH130" i="63"/>
  <c r="BH131" i="63"/>
  <c r="BH132" i="63"/>
  <c r="BH133" i="63"/>
  <c r="BH134" i="63"/>
  <c r="BH135" i="63"/>
  <c r="BH136" i="63"/>
  <c r="BH137" i="63"/>
  <c r="BH138" i="63"/>
  <c r="BH139" i="63"/>
  <c r="BH140" i="63"/>
  <c r="BH141" i="63"/>
  <c r="BH142" i="63"/>
  <c r="BH143" i="63"/>
  <c r="BH144" i="63"/>
  <c r="BH145" i="63"/>
  <c r="BH146" i="63"/>
  <c r="BH147" i="63"/>
  <c r="BH148" i="63"/>
  <c r="BH149" i="63"/>
  <c r="BH150" i="63"/>
  <c r="BH151" i="63"/>
  <c r="BH152" i="63"/>
  <c r="BH153" i="63"/>
  <c r="BH154" i="63"/>
  <c r="BH155" i="63"/>
  <c r="BH156" i="63"/>
  <c r="BH157" i="63"/>
  <c r="BH158" i="63"/>
  <c r="BH159" i="63"/>
  <c r="BH160" i="63"/>
  <c r="BH161" i="63"/>
  <c r="BH162" i="63"/>
  <c r="BH163" i="63"/>
  <c r="BH164" i="63"/>
  <c r="BH165" i="63"/>
  <c r="BH166" i="63"/>
  <c r="BH167" i="63"/>
  <c r="BH168" i="63"/>
  <c r="BH169" i="63"/>
  <c r="BH170" i="63"/>
  <c r="BH171" i="63"/>
  <c r="BH172" i="63"/>
  <c r="BH173" i="63"/>
  <c r="BH174" i="63"/>
  <c r="BH175" i="63"/>
  <c r="BH176" i="63"/>
  <c r="BH177" i="63"/>
  <c r="BH178" i="63"/>
  <c r="BH179" i="63"/>
  <c r="BH180" i="63"/>
  <c r="BH181" i="63"/>
  <c r="BH182" i="63"/>
  <c r="BH183" i="63"/>
  <c r="BH184" i="63"/>
  <c r="BH185" i="63"/>
  <c r="BH186" i="63"/>
  <c r="BH187" i="63"/>
  <c r="BH188" i="63"/>
  <c r="BH189" i="63"/>
  <c r="BH190" i="63"/>
  <c r="BH191" i="63"/>
  <c r="BH192" i="63"/>
  <c r="BH193" i="63"/>
  <c r="BH194" i="63"/>
  <c r="BH195" i="63"/>
  <c r="BH196" i="63"/>
  <c r="BH197" i="63"/>
  <c r="BH198" i="63"/>
  <c r="BH199" i="63"/>
  <c r="BH200" i="63"/>
  <c r="BH201" i="63"/>
  <c r="BH202" i="63"/>
  <c r="BH203" i="63"/>
  <c r="BH204" i="63"/>
  <c r="BH205" i="63"/>
  <c r="BH206" i="63"/>
  <c r="BH207" i="63"/>
  <c r="BH208" i="63"/>
  <c r="BH209" i="63"/>
  <c r="BH210" i="63"/>
  <c r="BH211" i="63"/>
  <c r="BH212" i="63"/>
  <c r="BH213" i="63"/>
  <c r="BH214" i="63"/>
  <c r="BH215" i="63"/>
  <c r="BH216" i="63"/>
  <c r="BH217" i="63"/>
  <c r="BH218" i="63"/>
  <c r="BH219" i="63"/>
  <c r="BH220" i="63"/>
  <c r="BH221" i="63"/>
  <c r="BH222" i="63"/>
  <c r="BH223" i="63"/>
  <c r="BH224" i="63"/>
  <c r="BH225" i="63"/>
  <c r="BH226" i="63"/>
  <c r="BH227" i="63"/>
  <c r="BH228" i="63"/>
  <c r="BH229" i="63"/>
  <c r="BH230" i="63"/>
  <c r="BH231" i="63"/>
  <c r="BH232" i="63"/>
  <c r="BH233" i="63"/>
  <c r="BH234" i="63"/>
  <c r="BH235" i="63"/>
  <c r="BH236" i="63"/>
  <c r="BH237" i="63"/>
  <c r="BH238" i="63"/>
  <c r="BH239" i="63"/>
  <c r="BH240" i="63"/>
  <c r="BH241" i="63"/>
  <c r="BH242" i="63"/>
  <c r="BH243" i="63"/>
  <c r="BH244" i="63"/>
  <c r="BH245" i="63"/>
  <c r="BH246" i="63"/>
  <c r="BH247" i="63"/>
  <c r="BH248" i="63"/>
  <c r="BH249" i="63"/>
  <c r="BH250" i="63"/>
  <c r="BH251" i="63"/>
  <c r="BH252" i="63"/>
  <c r="BH253" i="63"/>
  <c r="BH254" i="63"/>
  <c r="BH255" i="63"/>
  <c r="BH256" i="63"/>
  <c r="BH257" i="63"/>
  <c r="BH258" i="63"/>
  <c r="BH259" i="63"/>
  <c r="BH260" i="63"/>
  <c r="BH261" i="63"/>
  <c r="BH262" i="63"/>
  <c r="BH263" i="63"/>
  <c r="BH264" i="63"/>
  <c r="BH265" i="63"/>
  <c r="BH266" i="63"/>
  <c r="BH267" i="63"/>
  <c r="BH268" i="63"/>
  <c r="BH269" i="63"/>
  <c r="BH270" i="63"/>
  <c r="BH271" i="63"/>
  <c r="BH272" i="63"/>
  <c r="BH273" i="63"/>
  <c r="BH274" i="63"/>
  <c r="BH275" i="63"/>
  <c r="BH276" i="63"/>
  <c r="BH277" i="63"/>
  <c r="BH278" i="63"/>
  <c r="BH279" i="63"/>
  <c r="BH280" i="63"/>
  <c r="BH281" i="63"/>
  <c r="BH282" i="63"/>
  <c r="BH283" i="63"/>
  <c r="BH284" i="63"/>
  <c r="BH285" i="63"/>
  <c r="BH286" i="63"/>
  <c r="BH287" i="63"/>
  <c r="BH288" i="63"/>
  <c r="BH289" i="63"/>
  <c r="BH290" i="63"/>
  <c r="BH291" i="63"/>
  <c r="BH292" i="63"/>
  <c r="BH293" i="63"/>
  <c r="BH294" i="63"/>
  <c r="BH295" i="63"/>
  <c r="BH296" i="63"/>
  <c r="BH297" i="63"/>
  <c r="BH298" i="63"/>
  <c r="BH299" i="63"/>
  <c r="BH300" i="63"/>
  <c r="BG1" i="63"/>
  <c r="BG2" i="63"/>
  <c r="BG3" i="63"/>
  <c r="BG4" i="63"/>
  <c r="BG5" i="63"/>
  <c r="BG6" i="63"/>
  <c r="BG7" i="63"/>
  <c r="BG8" i="63"/>
  <c r="BG9" i="63"/>
  <c r="BG10" i="63"/>
  <c r="BG11" i="63"/>
  <c r="BG12" i="63"/>
  <c r="BG13" i="63"/>
  <c r="BG14" i="63"/>
  <c r="BG15" i="63"/>
  <c r="BG16" i="63"/>
  <c r="BG17" i="63"/>
  <c r="BG18" i="63"/>
  <c r="BG19" i="63"/>
  <c r="BG20" i="63"/>
  <c r="BG21" i="63"/>
  <c r="BG22" i="63"/>
  <c r="BG23" i="63"/>
  <c r="BG24" i="63"/>
  <c r="BG25" i="63"/>
  <c r="BG26" i="63"/>
  <c r="BG27" i="63"/>
  <c r="BG28" i="63"/>
  <c r="BG29" i="63"/>
  <c r="BG30" i="63"/>
  <c r="BG31" i="63"/>
  <c r="BG32" i="63"/>
  <c r="BG33" i="63"/>
  <c r="BG34" i="63"/>
  <c r="BG35" i="63"/>
  <c r="BG36" i="63"/>
  <c r="BG37" i="63"/>
  <c r="BG38" i="63"/>
  <c r="BG39" i="63"/>
  <c r="BG40" i="63"/>
  <c r="BG41" i="63"/>
  <c r="BG42" i="63"/>
  <c r="BG43" i="63"/>
  <c r="BG44" i="63"/>
  <c r="BG45" i="63"/>
  <c r="BG46" i="63"/>
  <c r="BG47" i="63"/>
  <c r="BG48" i="63"/>
  <c r="BG49" i="63"/>
  <c r="BG50" i="63"/>
  <c r="BG51" i="63"/>
  <c r="BG52" i="63"/>
  <c r="BG53" i="63"/>
  <c r="BG54" i="63"/>
  <c r="BG55" i="63"/>
  <c r="BG56" i="63"/>
  <c r="BG57" i="63"/>
  <c r="BG58" i="63"/>
  <c r="BG59" i="63"/>
  <c r="BG60" i="63"/>
  <c r="BG61" i="63"/>
  <c r="BG62" i="63"/>
  <c r="BG63" i="63"/>
  <c r="BG64" i="63"/>
  <c r="BG65" i="63"/>
  <c r="BG66" i="63"/>
  <c r="BG67" i="63"/>
  <c r="BG68" i="63"/>
  <c r="BG69" i="63"/>
  <c r="BG70" i="63"/>
  <c r="BG71" i="63"/>
  <c r="BG72" i="63"/>
  <c r="BG73" i="63"/>
  <c r="BG74" i="63"/>
  <c r="BG75" i="63"/>
  <c r="BG76" i="63"/>
  <c r="BG77" i="63"/>
  <c r="BG78" i="63"/>
  <c r="BG79" i="63"/>
  <c r="BG80" i="63"/>
  <c r="BG81" i="63"/>
  <c r="BG82" i="63"/>
  <c r="BG83" i="63"/>
  <c r="BG84" i="63"/>
  <c r="BG85" i="63"/>
  <c r="BG86" i="63"/>
  <c r="BG87" i="63"/>
  <c r="BG88" i="63"/>
  <c r="BG89" i="63"/>
  <c r="BG90" i="63"/>
  <c r="BG91" i="63"/>
  <c r="BG92" i="63"/>
  <c r="BG93" i="63"/>
  <c r="BG94" i="63"/>
  <c r="BG95" i="63"/>
  <c r="BG96" i="63"/>
  <c r="BG97" i="63"/>
  <c r="BG98" i="63"/>
  <c r="BG99" i="63"/>
  <c r="BG100" i="63"/>
  <c r="BG101" i="63"/>
  <c r="BG102" i="63"/>
  <c r="BG103" i="63"/>
  <c r="BG104" i="63"/>
  <c r="BG105" i="63"/>
  <c r="BG106" i="63"/>
  <c r="BG107" i="63"/>
  <c r="BG108" i="63"/>
  <c r="BG109" i="63"/>
  <c r="BG110" i="63"/>
  <c r="BG111" i="63"/>
  <c r="BG112" i="63"/>
  <c r="BG113" i="63"/>
  <c r="BG114" i="63"/>
  <c r="BG115" i="63"/>
  <c r="BG116" i="63"/>
  <c r="BG117" i="63"/>
  <c r="BG118" i="63"/>
  <c r="BG119" i="63"/>
  <c r="BG120" i="63"/>
  <c r="BG121" i="63"/>
  <c r="BG122" i="63"/>
  <c r="BG123" i="63"/>
  <c r="BG124" i="63"/>
  <c r="BG125" i="63"/>
  <c r="BG126" i="63"/>
  <c r="BG127" i="63"/>
  <c r="BG128" i="63"/>
  <c r="BG129" i="63"/>
  <c r="BG130" i="63"/>
  <c r="BG131" i="63"/>
  <c r="BG132" i="63"/>
  <c r="BG133" i="63"/>
  <c r="BG134" i="63"/>
  <c r="BG135" i="63"/>
  <c r="BG136" i="63"/>
  <c r="BG137" i="63"/>
  <c r="BG138" i="63"/>
  <c r="BG139" i="63"/>
  <c r="BG140" i="63"/>
  <c r="BG141" i="63"/>
  <c r="BG142" i="63"/>
  <c r="BG143" i="63"/>
  <c r="BG144" i="63"/>
  <c r="BG145" i="63"/>
  <c r="BG146" i="63"/>
  <c r="BG147" i="63"/>
  <c r="BG148" i="63"/>
  <c r="BG149" i="63"/>
  <c r="BG150" i="63"/>
  <c r="BG151" i="63"/>
  <c r="BG152" i="63"/>
  <c r="BG153" i="63"/>
  <c r="BG154" i="63"/>
  <c r="BG155" i="63"/>
  <c r="BG156" i="63"/>
  <c r="BG157" i="63"/>
  <c r="BG158" i="63"/>
  <c r="BG159" i="63"/>
  <c r="BG160" i="63"/>
  <c r="BG161" i="63"/>
  <c r="BG162" i="63"/>
  <c r="BG163" i="63"/>
  <c r="BG164" i="63"/>
  <c r="BG165" i="63"/>
  <c r="BG166" i="63"/>
  <c r="BG167" i="63"/>
  <c r="BG168" i="63"/>
  <c r="BG169" i="63"/>
  <c r="BG170" i="63"/>
  <c r="BG171" i="63"/>
  <c r="BG172" i="63"/>
  <c r="BG173" i="63"/>
  <c r="BG174" i="63"/>
  <c r="BG175" i="63"/>
  <c r="BG176" i="63"/>
  <c r="BG177" i="63"/>
  <c r="BG178" i="63"/>
  <c r="BG179" i="63"/>
  <c r="BG180" i="63"/>
  <c r="BG181" i="63"/>
  <c r="BG182" i="63"/>
  <c r="BG183" i="63"/>
  <c r="BG184" i="63"/>
  <c r="BG185" i="63"/>
  <c r="BG186" i="63"/>
  <c r="BG187" i="63"/>
  <c r="BG188" i="63"/>
  <c r="BG189" i="63"/>
  <c r="BG190" i="63"/>
  <c r="BG191" i="63"/>
  <c r="BG192" i="63"/>
  <c r="BG193" i="63"/>
  <c r="BG194" i="63"/>
  <c r="BG195" i="63"/>
  <c r="BG196" i="63"/>
  <c r="BG197" i="63"/>
  <c r="BG198" i="63"/>
  <c r="BG199" i="63"/>
  <c r="BG200" i="63"/>
  <c r="BG201" i="63"/>
  <c r="BG202" i="63"/>
  <c r="BG203" i="63"/>
  <c r="BG204" i="63"/>
  <c r="BG205" i="63"/>
  <c r="BG206" i="63"/>
  <c r="BG207" i="63"/>
  <c r="BG208" i="63"/>
  <c r="BG209" i="63"/>
  <c r="BG210" i="63"/>
  <c r="BG211" i="63"/>
  <c r="BG212" i="63"/>
  <c r="BG213" i="63"/>
  <c r="BG214" i="63"/>
  <c r="BG215" i="63"/>
  <c r="BG216" i="63"/>
  <c r="BG217" i="63"/>
  <c r="BG218" i="63"/>
  <c r="BG219" i="63"/>
  <c r="BG220" i="63"/>
  <c r="BG221" i="63"/>
  <c r="BG222" i="63"/>
  <c r="BG223" i="63"/>
  <c r="BG224" i="63"/>
  <c r="BG225" i="63"/>
  <c r="BG226" i="63"/>
  <c r="BG227" i="63"/>
  <c r="BG228" i="63"/>
  <c r="BG229" i="63"/>
  <c r="BG230" i="63"/>
  <c r="BG231" i="63"/>
  <c r="BG232" i="63"/>
  <c r="BG233" i="63"/>
  <c r="BG234" i="63"/>
  <c r="BG235" i="63"/>
  <c r="BG236" i="63"/>
  <c r="BG237" i="63"/>
  <c r="BG238" i="63"/>
  <c r="BG239" i="63"/>
  <c r="BG240" i="63"/>
  <c r="BG241" i="63"/>
  <c r="BG242" i="63"/>
  <c r="BG243" i="63"/>
  <c r="BG244" i="63"/>
  <c r="BG245" i="63"/>
  <c r="BG246" i="63"/>
  <c r="BG247" i="63"/>
  <c r="BG248" i="63"/>
  <c r="BG249" i="63"/>
  <c r="BG250" i="63"/>
  <c r="BG251" i="63"/>
  <c r="BG252" i="63"/>
  <c r="BG253" i="63"/>
  <c r="BG254" i="63"/>
  <c r="BG255" i="63"/>
  <c r="BG256" i="63"/>
  <c r="BG257" i="63"/>
  <c r="BG258" i="63"/>
  <c r="BG259" i="63"/>
  <c r="BG260" i="63"/>
  <c r="BG261" i="63"/>
  <c r="BG262" i="63"/>
  <c r="BG263" i="63"/>
  <c r="BG264" i="63"/>
  <c r="BG265" i="63"/>
  <c r="BG266" i="63"/>
  <c r="BG267" i="63"/>
  <c r="BG268" i="63"/>
  <c r="BG269" i="63"/>
  <c r="BG270" i="63"/>
  <c r="BG271" i="63"/>
  <c r="BG272" i="63"/>
  <c r="BG273" i="63"/>
  <c r="BG274" i="63"/>
  <c r="BG275" i="63"/>
  <c r="BG276" i="63"/>
  <c r="BG277" i="63"/>
  <c r="BG278" i="63"/>
  <c r="BG279" i="63"/>
  <c r="BG280" i="63"/>
  <c r="BG281" i="63"/>
  <c r="BG282" i="63"/>
  <c r="BG283" i="63"/>
  <c r="BG284" i="63"/>
  <c r="BG285" i="63"/>
  <c r="BG286" i="63"/>
  <c r="BG287" i="63"/>
  <c r="BG288" i="63"/>
  <c r="BG289" i="63"/>
  <c r="BG290" i="63"/>
  <c r="BG291" i="63"/>
  <c r="BG292" i="63"/>
  <c r="BG293" i="63"/>
  <c r="BG294" i="63"/>
  <c r="BG295" i="63"/>
  <c r="BG296" i="63"/>
  <c r="BG297" i="63"/>
  <c r="BG298" i="63"/>
  <c r="BG299" i="63"/>
  <c r="BG300" i="63"/>
  <c r="BF1" i="63"/>
  <c r="BF2" i="63"/>
  <c r="BF3" i="63"/>
  <c r="BF4" i="63"/>
  <c r="BF5" i="63"/>
  <c r="BF6" i="63"/>
  <c r="BF7" i="63"/>
  <c r="BF8" i="63"/>
  <c r="BF9" i="63"/>
  <c r="BF10" i="63"/>
  <c r="BF11" i="63"/>
  <c r="BF12" i="63"/>
  <c r="BF13" i="63"/>
  <c r="BF14" i="63"/>
  <c r="BF15" i="63"/>
  <c r="BF16" i="63"/>
  <c r="BF17" i="63"/>
  <c r="BF18" i="63"/>
  <c r="BF19" i="63"/>
  <c r="BF20" i="63"/>
  <c r="BF21" i="63"/>
  <c r="BF22" i="63"/>
  <c r="BF23" i="63"/>
  <c r="BF24" i="63"/>
  <c r="BF25" i="63"/>
  <c r="BF26" i="63"/>
  <c r="BF27" i="63"/>
  <c r="BF28" i="63"/>
  <c r="BF29" i="63"/>
  <c r="BF30" i="63"/>
  <c r="BF31" i="63"/>
  <c r="BF32" i="63"/>
  <c r="BF33" i="63"/>
  <c r="BF34" i="63"/>
  <c r="BF35" i="63"/>
  <c r="BF36" i="63"/>
  <c r="BF37" i="63"/>
  <c r="BF38" i="63"/>
  <c r="BF39" i="63"/>
  <c r="BF40" i="63"/>
  <c r="BF41" i="63"/>
  <c r="BF42" i="63"/>
  <c r="BF43" i="63"/>
  <c r="BF44" i="63"/>
  <c r="BF45" i="63"/>
  <c r="BF46" i="63"/>
  <c r="BF47" i="63"/>
  <c r="BF48" i="63"/>
  <c r="BF49" i="63"/>
  <c r="BF50" i="63"/>
  <c r="BF51" i="63"/>
  <c r="BF52" i="63"/>
  <c r="BF53" i="63"/>
  <c r="BF54" i="63"/>
  <c r="BF55" i="63"/>
  <c r="BF56" i="63"/>
  <c r="BF57" i="63"/>
  <c r="BF58" i="63"/>
  <c r="BF59" i="63"/>
  <c r="BF60" i="63"/>
  <c r="BF61" i="63"/>
  <c r="BF62" i="63"/>
  <c r="BF63" i="63"/>
  <c r="BF64" i="63"/>
  <c r="BF65" i="63"/>
  <c r="BF66" i="63"/>
  <c r="BF67" i="63"/>
  <c r="BF68" i="63"/>
  <c r="BF69" i="63"/>
  <c r="BF70" i="63"/>
  <c r="BF71" i="63"/>
  <c r="BF72" i="63"/>
  <c r="BF73" i="63"/>
  <c r="BF74" i="63"/>
  <c r="BF75" i="63"/>
  <c r="BF76" i="63"/>
  <c r="BF77" i="63"/>
  <c r="BF78" i="63"/>
  <c r="BF79" i="63"/>
  <c r="BF80" i="63"/>
  <c r="BF81" i="63"/>
  <c r="BF82" i="63"/>
  <c r="BF83" i="63"/>
  <c r="BF84" i="63"/>
  <c r="BF85" i="63"/>
  <c r="BF86" i="63"/>
  <c r="BF87" i="63"/>
  <c r="BF88" i="63"/>
  <c r="BF89" i="63"/>
  <c r="BF90" i="63"/>
  <c r="BF91" i="63"/>
  <c r="BF92" i="63"/>
  <c r="BF93" i="63"/>
  <c r="BF94" i="63"/>
  <c r="BF95" i="63"/>
  <c r="BF96" i="63"/>
  <c r="BF97" i="63"/>
  <c r="BF98" i="63"/>
  <c r="BF99" i="63"/>
  <c r="BF100" i="63"/>
  <c r="BF101" i="63"/>
  <c r="BF102" i="63"/>
  <c r="BF103" i="63"/>
  <c r="BF104" i="63"/>
  <c r="BF105" i="63"/>
  <c r="BF106" i="63"/>
  <c r="BF107" i="63"/>
  <c r="BF108" i="63"/>
  <c r="BF109" i="63"/>
  <c r="BF110" i="63"/>
  <c r="BF111" i="63"/>
  <c r="BF112" i="63"/>
  <c r="BF113" i="63"/>
  <c r="BF114" i="63"/>
  <c r="BF115" i="63"/>
  <c r="BF116" i="63"/>
  <c r="BF117" i="63"/>
  <c r="BF118" i="63"/>
  <c r="BF119" i="63"/>
  <c r="BF120" i="63"/>
  <c r="BF121" i="63"/>
  <c r="BF122" i="63"/>
  <c r="BF123" i="63"/>
  <c r="BF124" i="63"/>
  <c r="BF125" i="63"/>
  <c r="BF126" i="63"/>
  <c r="BF127" i="63"/>
  <c r="BF128" i="63"/>
  <c r="BF129" i="63"/>
  <c r="BF130" i="63"/>
  <c r="BF131" i="63"/>
  <c r="BF132" i="63"/>
  <c r="BF133" i="63"/>
  <c r="BF134" i="63"/>
  <c r="BF135" i="63"/>
  <c r="BF136" i="63"/>
  <c r="BF137" i="63"/>
  <c r="BF138" i="63"/>
  <c r="BF139" i="63"/>
  <c r="BF140" i="63"/>
  <c r="BF141" i="63"/>
  <c r="BF142" i="63"/>
  <c r="BF143" i="63"/>
  <c r="BF144" i="63"/>
  <c r="BF145" i="63"/>
  <c r="BF146" i="63"/>
  <c r="BF147" i="63"/>
  <c r="BF148" i="63"/>
  <c r="BF149" i="63"/>
  <c r="BF150" i="63"/>
  <c r="BF151" i="63"/>
  <c r="BF152" i="63"/>
  <c r="BF153" i="63"/>
  <c r="BF154" i="63"/>
  <c r="BF155" i="63"/>
  <c r="BF156" i="63"/>
  <c r="BF157" i="63"/>
  <c r="BF158" i="63"/>
  <c r="BF159" i="63"/>
  <c r="BF160" i="63"/>
  <c r="BF161" i="63"/>
  <c r="BF162" i="63"/>
  <c r="BF163" i="63"/>
  <c r="BF164" i="63"/>
  <c r="BF165" i="63"/>
  <c r="BF166" i="63"/>
  <c r="BF167" i="63"/>
  <c r="BF168" i="63"/>
  <c r="BF169" i="63"/>
  <c r="BF170" i="63"/>
  <c r="BF171" i="63"/>
  <c r="BF172" i="63"/>
  <c r="BF173" i="63"/>
  <c r="BF174" i="63"/>
  <c r="BF175" i="63"/>
  <c r="BF176" i="63"/>
  <c r="BF177" i="63"/>
  <c r="BF178" i="63"/>
  <c r="BF179" i="63"/>
  <c r="BF180" i="63"/>
  <c r="BF181" i="63"/>
  <c r="BF182" i="63"/>
  <c r="BF183" i="63"/>
  <c r="BF184" i="63"/>
  <c r="BF185" i="63"/>
  <c r="BF186" i="63"/>
  <c r="BF187" i="63"/>
  <c r="BF188" i="63"/>
  <c r="BF189" i="63"/>
  <c r="BF190" i="63"/>
  <c r="BF191" i="63"/>
  <c r="BF192" i="63"/>
  <c r="BF193" i="63"/>
  <c r="BF194" i="63"/>
  <c r="BF195" i="63"/>
  <c r="BF196" i="63"/>
  <c r="BF197" i="63"/>
  <c r="BF198" i="63"/>
  <c r="BF199" i="63"/>
  <c r="BF200" i="63"/>
  <c r="BF201" i="63"/>
  <c r="BF202" i="63"/>
  <c r="BF203" i="63"/>
  <c r="BF204" i="63"/>
  <c r="BF205" i="63"/>
  <c r="BF206" i="63"/>
  <c r="BF207" i="63"/>
  <c r="BF208" i="63"/>
  <c r="BF209" i="63"/>
  <c r="BF210" i="63"/>
  <c r="BF211" i="63"/>
  <c r="BF212" i="63"/>
  <c r="BF213" i="63"/>
  <c r="BF214" i="63"/>
  <c r="BF215" i="63"/>
  <c r="BF216" i="63"/>
  <c r="BF217" i="63"/>
  <c r="BF218" i="63"/>
  <c r="BF219" i="63"/>
  <c r="BF220" i="63"/>
  <c r="BF221" i="63"/>
  <c r="BF222" i="63"/>
  <c r="BF223" i="63"/>
  <c r="BF224" i="63"/>
  <c r="BF225" i="63"/>
  <c r="BF226" i="63"/>
  <c r="BF227" i="63"/>
  <c r="BF228" i="63"/>
  <c r="BF229" i="63"/>
  <c r="BF230" i="63"/>
  <c r="BF231" i="63"/>
  <c r="BF232" i="63"/>
  <c r="BF233" i="63"/>
  <c r="BF234" i="63"/>
  <c r="BF235" i="63"/>
  <c r="BF236" i="63"/>
  <c r="BF237" i="63"/>
  <c r="BF238" i="63"/>
  <c r="BF239" i="63"/>
  <c r="BF240" i="63"/>
  <c r="BF241" i="63"/>
  <c r="BF242" i="63"/>
  <c r="BF243" i="63"/>
  <c r="BF244" i="63"/>
  <c r="BF245" i="63"/>
  <c r="BF246" i="63"/>
  <c r="BF247" i="63"/>
  <c r="BF248" i="63"/>
  <c r="BF249" i="63"/>
  <c r="BF250" i="63"/>
  <c r="BF251" i="63"/>
  <c r="BF252" i="63"/>
  <c r="BF253" i="63"/>
  <c r="BF254" i="63"/>
  <c r="BF255" i="63"/>
  <c r="BF256" i="63"/>
  <c r="BF257" i="63"/>
  <c r="BF258" i="63"/>
  <c r="BF259" i="63"/>
  <c r="BF260" i="63"/>
  <c r="BF261" i="63"/>
  <c r="BF262" i="63"/>
  <c r="BF263" i="63"/>
  <c r="BF264" i="63"/>
  <c r="BF265" i="63"/>
  <c r="BF266" i="63"/>
  <c r="BF267" i="63"/>
  <c r="BF268" i="63"/>
  <c r="BF269" i="63"/>
  <c r="BF270" i="63"/>
  <c r="BF271" i="63"/>
  <c r="BF272" i="63"/>
  <c r="BF273" i="63"/>
  <c r="BF274" i="63"/>
  <c r="BF275" i="63"/>
  <c r="BF276" i="63"/>
  <c r="BF277" i="63"/>
  <c r="BF278" i="63"/>
  <c r="BF279" i="63"/>
  <c r="BF280" i="63"/>
  <c r="BF281" i="63"/>
  <c r="BF282" i="63"/>
  <c r="BF283" i="63"/>
  <c r="BF284" i="63"/>
  <c r="BF285" i="63"/>
  <c r="BF286" i="63"/>
  <c r="BF287" i="63"/>
  <c r="BF288" i="63"/>
  <c r="BF289" i="63"/>
  <c r="BF290" i="63"/>
  <c r="BF291" i="63"/>
  <c r="BF292" i="63"/>
  <c r="BF293" i="63"/>
  <c r="BF294" i="63"/>
  <c r="BF295" i="63"/>
  <c r="BF296" i="63"/>
  <c r="BF297" i="63"/>
  <c r="BF298" i="63"/>
  <c r="BF299" i="63"/>
  <c r="BF300" i="63"/>
  <c r="BD1" i="63"/>
  <c r="BD2" i="63"/>
  <c r="BD3" i="63"/>
  <c r="BD4" i="63"/>
  <c r="BD5" i="63"/>
  <c r="BD6" i="63"/>
  <c r="BD7" i="63"/>
  <c r="BD8" i="63"/>
  <c r="BD9" i="63"/>
  <c r="BD10" i="63"/>
  <c r="BD11" i="63"/>
  <c r="BD12" i="63"/>
  <c r="BD13" i="63"/>
  <c r="BD14" i="63"/>
  <c r="BD15" i="63"/>
  <c r="BD16" i="63"/>
  <c r="BD17" i="63"/>
  <c r="BD18" i="63"/>
  <c r="BD19" i="63"/>
  <c r="BD20" i="63"/>
  <c r="BD21" i="63"/>
  <c r="BD22" i="63"/>
  <c r="BD23" i="63"/>
  <c r="BD24" i="63"/>
  <c r="BD25" i="63"/>
  <c r="BD26" i="63"/>
  <c r="BD27" i="63"/>
  <c r="BD28" i="63"/>
  <c r="BD29" i="63"/>
  <c r="BD30" i="63"/>
  <c r="BD31" i="63"/>
  <c r="BD32" i="63"/>
  <c r="BD33" i="63"/>
  <c r="BD34" i="63"/>
  <c r="BD35" i="63"/>
  <c r="BD36" i="63"/>
  <c r="BD37" i="63"/>
  <c r="BD38" i="63"/>
  <c r="BD39" i="63"/>
  <c r="BD40" i="63"/>
  <c r="BD41" i="63"/>
  <c r="BD42" i="63"/>
  <c r="BD43" i="63"/>
  <c r="BD44" i="63"/>
  <c r="BD45" i="63"/>
  <c r="BD46" i="63"/>
  <c r="BD47" i="63"/>
  <c r="BD48" i="63"/>
  <c r="BD49" i="63"/>
  <c r="BD50" i="63"/>
  <c r="BD51" i="63"/>
  <c r="BD52" i="63"/>
  <c r="BD53" i="63"/>
  <c r="BD54" i="63"/>
  <c r="BD55" i="63"/>
  <c r="BD56" i="63"/>
  <c r="BD57" i="63"/>
  <c r="BD58" i="63"/>
  <c r="BD59" i="63"/>
  <c r="BD60" i="63"/>
  <c r="BD61" i="63"/>
  <c r="BD62" i="63"/>
  <c r="BD63" i="63"/>
  <c r="BD64" i="63"/>
  <c r="BD65" i="63"/>
  <c r="BD66" i="63"/>
  <c r="BD67" i="63"/>
  <c r="BD68" i="63"/>
  <c r="BD69" i="63"/>
  <c r="BD70" i="63"/>
  <c r="BD71" i="63"/>
  <c r="BD72" i="63"/>
  <c r="BD73" i="63"/>
  <c r="BD74" i="63"/>
  <c r="BD75" i="63"/>
  <c r="BD76" i="63"/>
  <c r="BD77" i="63"/>
  <c r="BD78" i="63"/>
  <c r="BD79" i="63"/>
  <c r="BD80" i="63"/>
  <c r="BD81" i="63"/>
  <c r="BD82" i="63"/>
  <c r="BD83" i="63"/>
  <c r="BD84" i="63"/>
  <c r="BD85" i="63"/>
  <c r="BD86" i="63"/>
  <c r="BD87" i="63"/>
  <c r="BD88" i="63"/>
  <c r="BD89" i="63"/>
  <c r="BD90" i="63"/>
  <c r="BD91" i="63"/>
  <c r="BD92" i="63"/>
  <c r="BD93" i="63"/>
  <c r="BD94" i="63"/>
  <c r="BD95" i="63"/>
  <c r="BD96" i="63"/>
  <c r="BD97" i="63"/>
  <c r="BD98" i="63"/>
  <c r="BD99" i="63"/>
  <c r="BD100" i="63"/>
  <c r="BD101" i="63"/>
  <c r="BD102" i="63"/>
  <c r="BD103" i="63"/>
  <c r="BD104" i="63"/>
  <c r="BD105" i="63"/>
  <c r="BD106" i="63"/>
  <c r="BD107" i="63"/>
  <c r="BD108" i="63"/>
  <c r="BD109" i="63"/>
  <c r="BD110" i="63"/>
  <c r="BD111" i="63"/>
  <c r="BD112" i="63"/>
  <c r="BD113" i="63"/>
  <c r="BD114" i="63"/>
  <c r="BD115" i="63"/>
  <c r="BD116" i="63"/>
  <c r="BD117" i="63"/>
  <c r="BD118" i="63"/>
  <c r="BD119" i="63"/>
  <c r="BD120" i="63"/>
  <c r="BD121" i="63"/>
  <c r="BD122" i="63"/>
  <c r="BD123" i="63"/>
  <c r="BD124" i="63"/>
  <c r="BD125" i="63"/>
  <c r="BD126" i="63"/>
  <c r="BD127" i="63"/>
  <c r="BD128" i="63"/>
  <c r="BD129" i="63"/>
  <c r="BD130" i="63"/>
  <c r="BD131" i="63"/>
  <c r="BD132" i="63"/>
  <c r="BD133" i="63"/>
  <c r="BD134" i="63"/>
  <c r="BD135" i="63"/>
  <c r="BD136" i="63"/>
  <c r="BD137" i="63"/>
  <c r="BD138" i="63"/>
  <c r="BD139" i="63"/>
  <c r="BD140" i="63"/>
  <c r="BD141" i="63"/>
  <c r="BD142" i="63"/>
  <c r="BD143" i="63"/>
  <c r="BD144" i="63"/>
  <c r="BD145" i="63"/>
  <c r="BD146" i="63"/>
  <c r="BD147" i="63"/>
  <c r="BD148" i="63"/>
  <c r="BD149" i="63"/>
  <c r="BD150" i="63"/>
  <c r="BD151" i="63"/>
  <c r="BD152" i="63"/>
  <c r="BD153" i="63"/>
  <c r="BD154" i="63"/>
  <c r="BD155" i="63"/>
  <c r="BD156" i="63"/>
  <c r="BD157" i="63"/>
  <c r="BD158" i="63"/>
  <c r="BD159" i="63"/>
  <c r="BD160" i="63"/>
  <c r="BD161" i="63"/>
  <c r="BD162" i="63"/>
  <c r="BD163" i="63"/>
  <c r="BD164" i="63"/>
  <c r="BD165" i="63"/>
  <c r="BD166" i="63"/>
  <c r="BD167" i="63"/>
  <c r="BD168" i="63"/>
  <c r="BD169" i="63"/>
  <c r="BD170" i="63"/>
  <c r="BD171" i="63"/>
  <c r="BD172" i="63"/>
  <c r="BD173" i="63"/>
  <c r="BD174" i="63"/>
  <c r="BD175" i="63"/>
  <c r="BD176" i="63"/>
  <c r="BD177" i="63"/>
  <c r="BD178" i="63"/>
  <c r="BD179" i="63"/>
  <c r="BD180" i="63"/>
  <c r="BD181" i="63"/>
  <c r="BD182" i="63"/>
  <c r="BD183" i="63"/>
  <c r="BD184" i="63"/>
  <c r="BD185" i="63"/>
  <c r="BD186" i="63"/>
  <c r="BD187" i="63"/>
  <c r="BD188" i="63"/>
  <c r="BD189" i="63"/>
  <c r="BD190" i="63"/>
  <c r="BD191" i="63"/>
  <c r="BD192" i="63"/>
  <c r="BD193" i="63"/>
  <c r="BD194" i="63"/>
  <c r="BD195" i="63"/>
  <c r="BD196" i="63"/>
  <c r="BD197" i="63"/>
  <c r="BD198" i="63"/>
  <c r="BD199" i="63"/>
  <c r="BD200" i="63"/>
  <c r="BD201" i="63"/>
  <c r="BD202" i="63"/>
  <c r="BD203" i="63"/>
  <c r="BD204" i="63"/>
  <c r="BD205" i="63"/>
  <c r="BD206" i="63"/>
  <c r="BD207" i="63"/>
  <c r="BD208" i="63"/>
  <c r="BD209" i="63"/>
  <c r="BD210" i="63"/>
  <c r="BD211" i="63"/>
  <c r="BD212" i="63"/>
  <c r="BD213" i="63"/>
  <c r="BD214" i="63"/>
  <c r="BD215" i="63"/>
  <c r="BD216" i="63"/>
  <c r="BD217" i="63"/>
  <c r="BD218" i="63"/>
  <c r="BD219" i="63"/>
  <c r="BD220" i="63"/>
  <c r="BD221" i="63"/>
  <c r="BD222" i="63"/>
  <c r="BD223" i="63"/>
  <c r="BD224" i="63"/>
  <c r="BD225" i="63"/>
  <c r="BD226" i="63"/>
  <c r="BD227" i="63"/>
  <c r="BD228" i="63"/>
  <c r="BD229" i="63"/>
  <c r="BD230" i="63"/>
  <c r="BD231" i="63"/>
  <c r="BD232" i="63"/>
  <c r="BD233" i="63"/>
  <c r="BD234" i="63"/>
  <c r="BD235" i="63"/>
  <c r="BD236" i="63"/>
  <c r="BD237" i="63"/>
  <c r="BD238" i="63"/>
  <c r="BD239" i="63"/>
  <c r="BD240" i="63"/>
  <c r="BD241" i="63"/>
  <c r="BD242" i="63"/>
  <c r="BD243" i="63"/>
  <c r="BD244" i="63"/>
  <c r="BD245" i="63"/>
  <c r="BD246" i="63"/>
  <c r="BD247" i="63"/>
  <c r="BD248" i="63"/>
  <c r="BD249" i="63"/>
  <c r="BD250" i="63"/>
  <c r="BD251" i="63"/>
  <c r="BD252" i="63"/>
  <c r="BD253" i="63"/>
  <c r="BD254" i="63"/>
  <c r="BD255" i="63"/>
  <c r="BD256" i="63"/>
  <c r="BD257" i="63"/>
  <c r="BD258" i="63"/>
  <c r="BD259" i="63"/>
  <c r="BD260" i="63"/>
  <c r="BD261" i="63"/>
  <c r="BD262" i="63"/>
  <c r="BD263" i="63"/>
  <c r="BD264" i="63"/>
  <c r="BD265" i="63"/>
  <c r="BD266" i="63"/>
  <c r="BD267" i="63"/>
  <c r="BD268" i="63"/>
  <c r="BD269" i="63"/>
  <c r="BD270" i="63"/>
  <c r="BD271" i="63"/>
  <c r="BD272" i="63"/>
  <c r="BD273" i="63"/>
  <c r="BD274" i="63"/>
  <c r="BD275" i="63"/>
  <c r="BD276" i="63"/>
  <c r="BD277" i="63"/>
  <c r="BD278" i="63"/>
  <c r="BD279" i="63"/>
  <c r="BD280" i="63"/>
  <c r="BD281" i="63"/>
  <c r="BD282" i="63"/>
  <c r="BD283" i="63"/>
  <c r="BD284" i="63"/>
  <c r="BD285" i="63"/>
  <c r="BD286" i="63"/>
  <c r="BD287" i="63"/>
  <c r="BD288" i="63"/>
  <c r="BD289" i="63"/>
  <c r="BD290" i="63"/>
  <c r="BD291" i="63"/>
  <c r="BD292" i="63"/>
  <c r="BD293" i="63"/>
  <c r="BD294" i="63"/>
  <c r="BD295" i="63"/>
  <c r="BD296" i="63"/>
  <c r="BD297" i="63"/>
  <c r="BD298" i="63"/>
  <c r="BD299" i="63"/>
  <c r="BD300" i="63"/>
  <c r="BC1" i="63"/>
  <c r="BC2" i="63"/>
  <c r="BC3" i="63"/>
  <c r="BC4" i="63"/>
  <c r="BC5" i="63"/>
  <c r="BC6" i="63"/>
  <c r="BC7" i="63"/>
  <c r="BC8" i="63"/>
  <c r="BC9" i="63"/>
  <c r="BC10" i="63"/>
  <c r="BC11" i="63"/>
  <c r="BC12" i="63"/>
  <c r="BC13" i="63"/>
  <c r="BC14" i="63"/>
  <c r="BC15" i="63"/>
  <c r="BC16" i="63"/>
  <c r="BC17" i="63"/>
  <c r="BC18" i="63"/>
  <c r="BC19" i="63"/>
  <c r="BC20" i="63"/>
  <c r="BC21" i="63"/>
  <c r="BC22" i="63"/>
  <c r="BC23" i="63"/>
  <c r="BC24" i="63"/>
  <c r="BC25" i="63"/>
  <c r="BC26" i="63"/>
  <c r="BC27" i="63"/>
  <c r="BC28" i="63"/>
  <c r="BC29" i="63"/>
  <c r="BC30" i="63"/>
  <c r="BC31" i="63"/>
  <c r="BC32" i="63"/>
  <c r="BC33" i="63"/>
  <c r="BC34" i="63"/>
  <c r="BC35" i="63"/>
  <c r="BC36" i="63"/>
  <c r="BC37" i="63"/>
  <c r="BC38" i="63"/>
  <c r="BC39" i="63"/>
  <c r="BC40" i="63"/>
  <c r="BC41" i="63"/>
  <c r="BC42" i="63"/>
  <c r="BC43" i="63"/>
  <c r="BC44" i="63"/>
  <c r="BC45" i="63"/>
  <c r="BC46" i="63"/>
  <c r="BC47" i="63"/>
  <c r="BC48" i="63"/>
  <c r="BC49" i="63"/>
  <c r="BC50" i="63"/>
  <c r="BC51" i="63"/>
  <c r="BC52" i="63"/>
  <c r="BC53" i="63"/>
  <c r="BC54" i="63"/>
  <c r="BC55" i="63"/>
  <c r="BC56" i="63"/>
  <c r="BC57" i="63"/>
  <c r="BC58" i="63"/>
  <c r="BC59" i="63"/>
  <c r="BC60" i="63"/>
  <c r="BC61" i="63"/>
  <c r="BC62" i="63"/>
  <c r="BC63" i="63"/>
  <c r="BC64" i="63"/>
  <c r="BC65" i="63"/>
  <c r="BC66" i="63"/>
  <c r="BC67" i="63"/>
  <c r="BC68" i="63"/>
  <c r="BC69" i="63"/>
  <c r="BC70" i="63"/>
  <c r="BC71" i="63"/>
  <c r="BC72" i="63"/>
  <c r="BC73" i="63"/>
  <c r="BC74" i="63"/>
  <c r="BC75" i="63"/>
  <c r="BC76" i="63"/>
  <c r="BC77" i="63"/>
  <c r="BC78" i="63"/>
  <c r="BC79" i="63"/>
  <c r="BC80" i="63"/>
  <c r="BC81" i="63"/>
  <c r="BC82" i="63"/>
  <c r="BC83" i="63"/>
  <c r="BC84" i="63"/>
  <c r="BC85" i="63"/>
  <c r="BC86" i="63"/>
  <c r="BC87" i="63"/>
  <c r="BC88" i="63"/>
  <c r="BC89" i="63"/>
  <c r="BC90" i="63"/>
  <c r="BC91" i="63"/>
  <c r="BC92" i="63"/>
  <c r="BC93" i="63"/>
  <c r="BC94" i="63"/>
  <c r="BC95" i="63"/>
  <c r="BC96" i="63"/>
  <c r="BC97" i="63"/>
  <c r="BC98" i="63"/>
  <c r="BC99" i="63"/>
  <c r="BC100" i="63"/>
  <c r="BC101" i="63"/>
  <c r="BC102" i="63"/>
  <c r="BC103" i="63"/>
  <c r="BC104" i="63"/>
  <c r="BC105" i="63"/>
  <c r="BC106" i="63"/>
  <c r="BC107" i="63"/>
  <c r="BC108" i="63"/>
  <c r="BC109" i="63"/>
  <c r="BC110" i="63"/>
  <c r="BC111" i="63"/>
  <c r="BC112" i="63"/>
  <c r="BC113" i="63"/>
  <c r="BC114" i="63"/>
  <c r="BC115" i="63"/>
  <c r="BC116" i="63"/>
  <c r="BC117" i="63"/>
  <c r="BC118" i="63"/>
  <c r="BC119" i="63"/>
  <c r="BC120" i="63"/>
  <c r="BC121" i="63"/>
  <c r="BC122" i="63"/>
  <c r="BC123" i="63"/>
  <c r="BC124" i="63"/>
  <c r="BC125" i="63"/>
  <c r="BC126" i="63"/>
  <c r="BC127" i="63"/>
  <c r="BC128" i="63"/>
  <c r="BC129" i="63"/>
  <c r="BC130" i="63"/>
  <c r="BC131" i="63"/>
  <c r="BC132" i="63"/>
  <c r="BC133" i="63"/>
  <c r="BC134" i="63"/>
  <c r="BC135" i="63"/>
  <c r="BC136" i="63"/>
  <c r="BC137" i="63"/>
  <c r="BC138" i="63"/>
  <c r="BC139" i="63"/>
  <c r="BC140" i="63"/>
  <c r="BC141" i="63"/>
  <c r="BC142" i="63"/>
  <c r="BC143" i="63"/>
  <c r="BC144" i="63"/>
  <c r="BC145" i="63"/>
  <c r="BC146" i="63"/>
  <c r="BC147" i="63"/>
  <c r="BC148" i="63"/>
  <c r="BC149" i="63"/>
  <c r="BC150" i="63"/>
  <c r="BC151" i="63"/>
  <c r="BC152" i="63"/>
  <c r="BC153" i="63"/>
  <c r="BC154" i="63"/>
  <c r="BC155" i="63"/>
  <c r="BC156" i="63"/>
  <c r="BC157" i="63"/>
  <c r="BC158" i="63"/>
  <c r="BC159" i="63"/>
  <c r="BC160" i="63"/>
  <c r="BC161" i="63"/>
  <c r="BC162" i="63"/>
  <c r="BC163" i="63"/>
  <c r="BC164" i="63"/>
  <c r="BC165" i="63"/>
  <c r="BC166" i="63"/>
  <c r="BC167" i="63"/>
  <c r="BC168" i="63"/>
  <c r="BC169" i="63"/>
  <c r="BC170" i="63"/>
  <c r="BC171" i="63"/>
  <c r="BC172" i="63"/>
  <c r="BC173" i="63"/>
  <c r="BC174" i="63"/>
  <c r="BC175" i="63"/>
  <c r="BC176" i="63"/>
  <c r="BC177" i="63"/>
  <c r="BC178" i="63"/>
  <c r="BC179" i="63"/>
  <c r="BC180" i="63"/>
  <c r="BC181" i="63"/>
  <c r="BC182" i="63"/>
  <c r="BC183" i="63"/>
  <c r="BC184" i="63"/>
  <c r="BC185" i="63"/>
  <c r="BC186" i="63"/>
  <c r="BC187" i="63"/>
  <c r="BC188" i="63"/>
  <c r="BC189" i="63"/>
  <c r="BC190" i="63"/>
  <c r="BC191" i="63"/>
  <c r="BC192" i="63"/>
  <c r="BC193" i="63"/>
  <c r="BC194" i="63"/>
  <c r="BC195" i="63"/>
  <c r="BC196" i="63"/>
  <c r="BC197" i="63"/>
  <c r="BC198" i="63"/>
  <c r="BC199" i="63"/>
  <c r="BC200" i="63"/>
  <c r="BC201" i="63"/>
  <c r="BC202" i="63"/>
  <c r="BC203" i="63"/>
  <c r="BC204" i="63"/>
  <c r="BC205" i="63"/>
  <c r="BC206" i="63"/>
  <c r="BC207" i="63"/>
  <c r="BC208" i="63"/>
  <c r="BC209" i="63"/>
  <c r="BC210" i="63"/>
  <c r="BC211" i="63"/>
  <c r="BC212" i="63"/>
  <c r="BC213" i="63"/>
  <c r="BC214" i="63"/>
  <c r="BC215" i="63"/>
  <c r="BC216" i="63"/>
  <c r="BC217" i="63"/>
  <c r="BC218" i="63"/>
  <c r="BC219" i="63"/>
  <c r="BC220" i="63"/>
  <c r="BC221" i="63"/>
  <c r="BC222" i="63"/>
  <c r="BC223" i="63"/>
  <c r="BC224" i="63"/>
  <c r="BC225" i="63"/>
  <c r="BC226" i="63"/>
  <c r="BC227" i="63"/>
  <c r="BC228" i="63"/>
  <c r="BC229" i="63"/>
  <c r="BC230" i="63"/>
  <c r="BC231" i="63"/>
  <c r="BC232" i="63"/>
  <c r="BC233" i="63"/>
  <c r="BC234" i="63"/>
  <c r="BC235" i="63"/>
  <c r="BC236" i="63"/>
  <c r="BC237" i="63"/>
  <c r="BC238" i="63"/>
  <c r="BC239" i="63"/>
  <c r="BC240" i="63"/>
  <c r="BC241" i="63"/>
  <c r="BC242" i="63"/>
  <c r="BC243" i="63"/>
  <c r="BC244" i="63"/>
  <c r="BC245" i="63"/>
  <c r="BC246" i="63"/>
  <c r="BC247" i="63"/>
  <c r="BC248" i="63"/>
  <c r="BC249" i="63"/>
  <c r="BC250" i="63"/>
  <c r="BC251" i="63"/>
  <c r="BC252" i="63"/>
  <c r="BC253" i="63"/>
  <c r="BC254" i="63"/>
  <c r="BC255" i="63"/>
  <c r="BC256" i="63"/>
  <c r="BC257" i="63"/>
  <c r="BC258" i="63"/>
  <c r="BC259" i="63"/>
  <c r="BC260" i="63"/>
  <c r="BC261" i="63"/>
  <c r="BC262" i="63"/>
  <c r="BC263" i="63"/>
  <c r="BC264" i="63"/>
  <c r="BC265" i="63"/>
  <c r="BC266" i="63"/>
  <c r="BC267" i="63"/>
  <c r="BC268" i="63"/>
  <c r="BC269" i="63"/>
  <c r="BC270" i="63"/>
  <c r="BC271" i="63"/>
  <c r="BC272" i="63"/>
  <c r="BC273" i="63"/>
  <c r="BC274" i="63"/>
  <c r="BC275" i="63"/>
  <c r="BC276" i="63"/>
  <c r="BC277" i="63"/>
  <c r="BC278" i="63"/>
  <c r="BC279" i="63"/>
  <c r="BC280" i="63"/>
  <c r="BC281" i="63"/>
  <c r="BC282" i="63"/>
  <c r="BC283" i="63"/>
  <c r="BC284" i="63"/>
  <c r="BC285" i="63"/>
  <c r="BC286" i="63"/>
  <c r="BC287" i="63"/>
  <c r="BC288" i="63"/>
  <c r="BC289" i="63"/>
  <c r="BC290" i="63"/>
  <c r="BC291" i="63"/>
  <c r="BC292" i="63"/>
  <c r="BC293" i="63"/>
  <c r="BC294" i="63"/>
  <c r="BC295" i="63"/>
  <c r="BC296" i="63"/>
  <c r="BC297" i="63"/>
  <c r="BC298" i="63"/>
  <c r="BC299" i="63"/>
  <c r="BC300" i="63"/>
  <c r="BB1" i="63"/>
  <c r="BB2" i="63"/>
  <c r="BB3" i="63"/>
  <c r="BB4" i="63"/>
  <c r="BB5" i="63"/>
  <c r="BB6" i="63"/>
  <c r="BB7" i="63"/>
  <c r="BB8" i="63"/>
  <c r="BB9" i="63"/>
  <c r="BB10" i="63"/>
  <c r="BB11" i="63"/>
  <c r="BB12" i="63"/>
  <c r="BB13" i="63"/>
  <c r="BB14" i="63"/>
  <c r="BB15" i="63"/>
  <c r="BB16" i="63"/>
  <c r="BB17" i="63"/>
  <c r="BB18" i="63"/>
  <c r="BB19" i="63"/>
  <c r="BB20" i="63"/>
  <c r="BB21" i="63"/>
  <c r="BB22" i="63"/>
  <c r="BB23" i="63"/>
  <c r="BB24" i="63"/>
  <c r="BB25" i="63"/>
  <c r="BB26" i="63"/>
  <c r="BB27" i="63"/>
  <c r="BB28" i="63"/>
  <c r="BB29" i="63"/>
  <c r="BB30" i="63"/>
  <c r="BB31" i="63"/>
  <c r="BB32" i="63"/>
  <c r="BB33" i="63"/>
  <c r="BB34" i="63"/>
  <c r="BB35" i="63"/>
  <c r="BB36" i="63"/>
  <c r="BB37" i="63"/>
  <c r="BB38" i="63"/>
  <c r="BB39" i="63"/>
  <c r="BB40" i="63"/>
  <c r="BB41" i="63"/>
  <c r="BB42" i="63"/>
  <c r="BB43" i="63"/>
  <c r="BB44" i="63"/>
  <c r="BB45" i="63"/>
  <c r="BB46" i="63"/>
  <c r="BB47" i="63"/>
  <c r="BB48" i="63"/>
  <c r="BB49" i="63"/>
  <c r="BB50" i="63"/>
  <c r="BB51" i="63"/>
  <c r="BB52" i="63"/>
  <c r="BB53" i="63"/>
  <c r="BB54" i="63"/>
  <c r="BB55" i="63"/>
  <c r="BB56" i="63"/>
  <c r="BB57" i="63"/>
  <c r="BB58" i="63"/>
  <c r="BB59" i="63"/>
  <c r="BB60" i="63"/>
  <c r="BB61" i="63"/>
  <c r="BB62" i="63"/>
  <c r="BB63" i="63"/>
  <c r="BB64" i="63"/>
  <c r="BB65" i="63"/>
  <c r="BB66" i="63"/>
  <c r="BB67" i="63"/>
  <c r="BB68" i="63"/>
  <c r="BB69" i="63"/>
  <c r="BB70" i="63"/>
  <c r="BB71" i="63"/>
  <c r="BB72" i="63"/>
  <c r="BB73" i="63"/>
  <c r="BB74" i="63"/>
  <c r="BB75" i="63"/>
  <c r="BB76" i="63"/>
  <c r="BB77" i="63"/>
  <c r="BB78" i="63"/>
  <c r="BB79" i="63"/>
  <c r="BB80" i="63"/>
  <c r="BB81" i="63"/>
  <c r="BB82" i="63"/>
  <c r="BB83" i="63"/>
  <c r="BB84" i="63"/>
  <c r="BB85" i="63"/>
  <c r="BB86" i="63"/>
  <c r="BB87" i="63"/>
  <c r="BB88" i="63"/>
  <c r="BB89" i="63"/>
  <c r="BB90" i="63"/>
  <c r="BB91" i="63"/>
  <c r="BB92" i="63"/>
  <c r="BB93" i="63"/>
  <c r="BB94" i="63"/>
  <c r="BB95" i="63"/>
  <c r="BB96" i="63"/>
  <c r="BB97" i="63"/>
  <c r="BB98" i="63"/>
  <c r="BB99" i="63"/>
  <c r="BB100" i="63"/>
  <c r="BB101" i="63"/>
  <c r="BB102" i="63"/>
  <c r="BB103" i="63"/>
  <c r="BB104" i="63"/>
  <c r="BB105" i="63"/>
  <c r="BB106" i="63"/>
  <c r="BB107" i="63"/>
  <c r="BB108" i="63"/>
  <c r="BB109" i="63"/>
  <c r="BB110" i="63"/>
  <c r="BB111" i="63"/>
  <c r="BB112" i="63"/>
  <c r="BB113" i="63"/>
  <c r="BB114" i="63"/>
  <c r="BB115" i="63"/>
  <c r="BB116" i="63"/>
  <c r="BB117" i="63"/>
  <c r="BB118" i="63"/>
  <c r="BB119" i="63"/>
  <c r="BB120" i="63"/>
  <c r="BB121" i="63"/>
  <c r="BB122" i="63"/>
  <c r="BB123" i="63"/>
  <c r="BB124" i="63"/>
  <c r="BB125" i="63"/>
  <c r="BB126" i="63"/>
  <c r="BB127" i="63"/>
  <c r="BB128" i="63"/>
  <c r="BB129" i="63"/>
  <c r="BB130" i="63"/>
  <c r="BB131" i="63"/>
  <c r="BB132" i="63"/>
  <c r="BB133" i="63"/>
  <c r="BB134" i="63"/>
  <c r="BB135" i="63"/>
  <c r="BB136" i="63"/>
  <c r="BB137" i="63"/>
  <c r="BB138" i="63"/>
  <c r="BB139" i="63"/>
  <c r="BB140" i="63"/>
  <c r="BB141" i="63"/>
  <c r="BB142" i="63"/>
  <c r="BB143" i="63"/>
  <c r="BB144" i="63"/>
  <c r="BB145" i="63"/>
  <c r="BB146" i="63"/>
  <c r="BB147" i="63"/>
  <c r="BB148" i="63"/>
  <c r="BB149" i="63"/>
  <c r="BB150" i="63"/>
  <c r="BB151" i="63"/>
  <c r="BB152" i="63"/>
  <c r="BB153" i="63"/>
  <c r="BB154" i="63"/>
  <c r="BB155" i="63"/>
  <c r="BB156" i="63"/>
  <c r="BB157" i="63"/>
  <c r="BB158" i="63"/>
  <c r="BB159" i="63"/>
  <c r="BB160" i="63"/>
  <c r="BB161" i="63"/>
  <c r="BB162" i="63"/>
  <c r="BB163" i="63"/>
  <c r="BB164" i="63"/>
  <c r="BB165" i="63"/>
  <c r="BB166" i="63"/>
  <c r="BB167" i="63"/>
  <c r="BB168" i="63"/>
  <c r="BB169" i="63"/>
  <c r="BB170" i="63"/>
  <c r="BB171" i="63"/>
  <c r="BB172" i="63"/>
  <c r="BB173" i="63"/>
  <c r="BB174" i="63"/>
  <c r="BB175" i="63"/>
  <c r="BB176" i="63"/>
  <c r="BB177" i="63"/>
  <c r="BB178" i="63"/>
  <c r="BB179" i="63"/>
  <c r="BB180" i="63"/>
  <c r="BB181" i="63"/>
  <c r="BB182" i="63"/>
  <c r="BB183" i="63"/>
  <c r="BB184" i="63"/>
  <c r="BB185" i="63"/>
  <c r="BB186" i="63"/>
  <c r="BB187" i="63"/>
  <c r="BB188" i="63"/>
  <c r="BB189" i="63"/>
  <c r="BB190" i="63"/>
  <c r="BB191" i="63"/>
  <c r="BB192" i="63"/>
  <c r="BB193" i="63"/>
  <c r="BB194" i="63"/>
  <c r="BB195" i="63"/>
  <c r="BB196" i="63"/>
  <c r="BB197" i="63"/>
  <c r="BB198" i="63"/>
  <c r="BB199" i="63"/>
  <c r="BB200" i="63"/>
  <c r="BB201" i="63"/>
  <c r="BB202" i="63"/>
  <c r="BB203" i="63"/>
  <c r="BB204" i="63"/>
  <c r="BB205" i="63"/>
  <c r="BB206" i="63"/>
  <c r="BB207" i="63"/>
  <c r="BB208" i="63"/>
  <c r="BB209" i="63"/>
  <c r="BB210" i="63"/>
  <c r="BB211" i="63"/>
  <c r="BB212" i="63"/>
  <c r="BB213" i="63"/>
  <c r="BB214" i="63"/>
  <c r="BB215" i="63"/>
  <c r="BB216" i="63"/>
  <c r="BB217" i="63"/>
  <c r="BB218" i="63"/>
  <c r="BB219" i="63"/>
  <c r="BB220" i="63"/>
  <c r="BB221" i="63"/>
  <c r="BB222" i="63"/>
  <c r="BB223" i="63"/>
  <c r="BB224" i="63"/>
  <c r="BB225" i="63"/>
  <c r="BB226" i="63"/>
  <c r="BB227" i="63"/>
  <c r="BB228" i="63"/>
  <c r="BB229" i="63"/>
  <c r="BB230" i="63"/>
  <c r="BB231" i="63"/>
  <c r="BB232" i="63"/>
  <c r="BB233" i="63"/>
  <c r="BB234" i="63"/>
  <c r="BB235" i="63"/>
  <c r="BB236" i="63"/>
  <c r="BB237" i="63"/>
  <c r="BB238" i="63"/>
  <c r="BB239" i="63"/>
  <c r="BB240" i="63"/>
  <c r="BB241" i="63"/>
  <c r="BB242" i="63"/>
  <c r="BB243" i="63"/>
  <c r="BB244" i="63"/>
  <c r="BB245" i="63"/>
  <c r="BB246" i="63"/>
  <c r="BB247" i="63"/>
  <c r="BB248" i="63"/>
  <c r="BB249" i="63"/>
  <c r="BB250" i="63"/>
  <c r="BB251" i="63"/>
  <c r="BB252" i="63"/>
  <c r="BB253" i="63"/>
  <c r="BB254" i="63"/>
  <c r="BB255" i="63"/>
  <c r="BB256" i="63"/>
  <c r="BB257" i="63"/>
  <c r="BB258" i="63"/>
  <c r="BB259" i="63"/>
  <c r="BB260" i="63"/>
  <c r="BB261" i="63"/>
  <c r="BB262" i="63"/>
  <c r="BB263" i="63"/>
  <c r="BB264" i="63"/>
  <c r="BB265" i="63"/>
  <c r="BB266" i="63"/>
  <c r="BB267" i="63"/>
  <c r="BB268" i="63"/>
  <c r="BB269" i="63"/>
  <c r="BB270" i="63"/>
  <c r="BB271" i="63"/>
  <c r="BB272" i="63"/>
  <c r="BB273" i="63"/>
  <c r="BB274" i="63"/>
  <c r="BB275" i="63"/>
  <c r="BB276" i="63"/>
  <c r="BB277" i="63"/>
  <c r="BB278" i="63"/>
  <c r="BB279" i="63"/>
  <c r="BB280" i="63"/>
  <c r="BB281" i="63"/>
  <c r="BB282" i="63"/>
  <c r="BB283" i="63"/>
  <c r="BB284" i="63"/>
  <c r="BB285" i="63"/>
  <c r="BB286" i="63"/>
  <c r="BB287" i="63"/>
  <c r="BB288" i="63"/>
  <c r="BB289" i="63"/>
  <c r="BB290" i="63"/>
  <c r="BB291" i="63"/>
  <c r="BB292" i="63"/>
  <c r="BB293" i="63"/>
  <c r="BB294" i="63"/>
  <c r="BB295" i="63"/>
  <c r="BB296" i="63"/>
  <c r="BB297" i="63"/>
  <c r="BB298" i="63"/>
  <c r="BB299" i="63"/>
  <c r="BB300" i="63"/>
  <c r="AZ1" i="63"/>
  <c r="AZ2" i="63"/>
  <c r="AZ3" i="63"/>
  <c r="AZ4" i="63"/>
  <c r="AZ5" i="63"/>
  <c r="AZ6" i="63"/>
  <c r="AZ7" i="63"/>
  <c r="AZ8" i="63"/>
  <c r="AZ9" i="63"/>
  <c r="AZ10" i="63"/>
  <c r="AZ11" i="63"/>
  <c r="AZ12" i="63"/>
  <c r="AZ13" i="63"/>
  <c r="AZ14" i="63"/>
  <c r="AZ15" i="63"/>
  <c r="AZ16" i="63"/>
  <c r="AZ17" i="63"/>
  <c r="AZ18" i="63"/>
  <c r="AZ19" i="63"/>
  <c r="AZ20" i="63"/>
  <c r="AZ21" i="63"/>
  <c r="AZ22" i="63"/>
  <c r="AZ23" i="63"/>
  <c r="AZ24" i="63"/>
  <c r="AZ25" i="63"/>
  <c r="AZ26" i="63"/>
  <c r="AZ27" i="63"/>
  <c r="AZ28" i="63"/>
  <c r="AZ29" i="63"/>
  <c r="AZ30" i="63"/>
  <c r="AZ31" i="63"/>
  <c r="AZ32" i="63"/>
  <c r="AZ33" i="63"/>
  <c r="AZ34" i="63"/>
  <c r="AZ35" i="63"/>
  <c r="AZ36" i="63"/>
  <c r="AZ37" i="63"/>
  <c r="AZ38" i="63"/>
  <c r="AZ39" i="63"/>
  <c r="AZ40" i="63"/>
  <c r="AZ41" i="63"/>
  <c r="AZ42" i="63"/>
  <c r="AZ43" i="63"/>
  <c r="AZ44" i="63"/>
  <c r="AZ45" i="63"/>
  <c r="AZ46" i="63"/>
  <c r="AZ47" i="63"/>
  <c r="AZ48" i="63"/>
  <c r="AZ49" i="63"/>
  <c r="AZ50" i="63"/>
  <c r="AZ51" i="63"/>
  <c r="AZ52" i="63"/>
  <c r="AZ53" i="63"/>
  <c r="AZ54" i="63"/>
  <c r="AZ55" i="63"/>
  <c r="AZ56" i="63"/>
  <c r="AZ57" i="63"/>
  <c r="AZ58" i="63"/>
  <c r="AZ59" i="63"/>
  <c r="AZ60" i="63"/>
  <c r="AZ61" i="63"/>
  <c r="AZ62" i="63"/>
  <c r="AZ63" i="63"/>
  <c r="AZ64" i="63"/>
  <c r="AZ65" i="63"/>
  <c r="AZ66" i="63"/>
  <c r="AZ67" i="63"/>
  <c r="AZ68" i="63"/>
  <c r="AZ69" i="63"/>
  <c r="AZ70" i="63"/>
  <c r="AZ71" i="63"/>
  <c r="AZ72" i="63"/>
  <c r="AZ73" i="63"/>
  <c r="AZ74" i="63"/>
  <c r="AZ75" i="63"/>
  <c r="AZ76" i="63"/>
  <c r="AZ77" i="63"/>
  <c r="AZ78" i="63"/>
  <c r="AZ79" i="63"/>
  <c r="AZ80" i="63"/>
  <c r="AZ81" i="63"/>
  <c r="AZ82" i="63"/>
  <c r="AZ83" i="63"/>
  <c r="AZ84" i="63"/>
  <c r="AZ85" i="63"/>
  <c r="AZ86" i="63"/>
  <c r="AZ87" i="63"/>
  <c r="AZ88" i="63"/>
  <c r="AZ89" i="63"/>
  <c r="AZ90" i="63"/>
  <c r="AZ91" i="63"/>
  <c r="AZ92" i="63"/>
  <c r="AZ93" i="63"/>
  <c r="AZ94" i="63"/>
  <c r="AZ95" i="63"/>
  <c r="AZ96" i="63"/>
  <c r="AZ97" i="63"/>
  <c r="AZ98" i="63"/>
  <c r="AZ99" i="63"/>
  <c r="AZ100" i="63"/>
  <c r="AZ101" i="63"/>
  <c r="AZ102" i="63"/>
  <c r="AZ103" i="63"/>
  <c r="AZ104" i="63"/>
  <c r="AZ105" i="63"/>
  <c r="AZ106" i="63"/>
  <c r="AZ107" i="63"/>
  <c r="AZ108" i="63"/>
  <c r="AZ109" i="63"/>
  <c r="AZ110" i="63"/>
  <c r="AZ111" i="63"/>
  <c r="AZ112" i="63"/>
  <c r="AZ113" i="63"/>
  <c r="AZ114" i="63"/>
  <c r="AZ115" i="63"/>
  <c r="AZ116" i="63"/>
  <c r="AZ117" i="63"/>
  <c r="AZ118" i="63"/>
  <c r="AZ119" i="63"/>
  <c r="AZ120" i="63"/>
  <c r="AZ121" i="63"/>
  <c r="AZ122" i="63"/>
  <c r="AZ123" i="63"/>
  <c r="AZ124" i="63"/>
  <c r="AZ125" i="63"/>
  <c r="AZ126" i="63"/>
  <c r="AZ127" i="63"/>
  <c r="AZ128" i="63"/>
  <c r="AZ129" i="63"/>
  <c r="AZ130" i="63"/>
  <c r="AZ131" i="63"/>
  <c r="AZ132" i="63"/>
  <c r="AZ133" i="63"/>
  <c r="AZ134" i="63"/>
  <c r="AZ135" i="63"/>
  <c r="AZ136" i="63"/>
  <c r="AZ137" i="63"/>
  <c r="AZ138" i="63"/>
  <c r="AZ139" i="63"/>
  <c r="AZ140" i="63"/>
  <c r="AZ141" i="63"/>
  <c r="AZ142" i="63"/>
  <c r="AZ143" i="63"/>
  <c r="AZ144" i="63"/>
  <c r="AZ145" i="63"/>
  <c r="AZ146" i="63"/>
  <c r="AZ147" i="63"/>
  <c r="AZ148" i="63"/>
  <c r="AZ149" i="63"/>
  <c r="AZ150" i="63"/>
  <c r="AZ151" i="63"/>
  <c r="AZ152" i="63"/>
  <c r="AZ153" i="63"/>
  <c r="AZ154" i="63"/>
  <c r="AZ155" i="63"/>
  <c r="AZ156" i="63"/>
  <c r="AZ157" i="63"/>
  <c r="AZ158" i="63"/>
  <c r="AZ159" i="63"/>
  <c r="AZ160" i="63"/>
  <c r="AZ161" i="63"/>
  <c r="AZ162" i="63"/>
  <c r="AZ163" i="63"/>
  <c r="AZ164" i="63"/>
  <c r="AZ165" i="63"/>
  <c r="AZ166" i="63"/>
  <c r="AZ167" i="63"/>
  <c r="AZ168" i="63"/>
  <c r="AZ169" i="63"/>
  <c r="AZ170" i="63"/>
  <c r="AZ171" i="63"/>
  <c r="AZ172" i="63"/>
  <c r="AZ173" i="63"/>
  <c r="AZ174" i="63"/>
  <c r="AZ175" i="63"/>
  <c r="AZ176" i="63"/>
  <c r="AZ177" i="63"/>
  <c r="AZ178" i="63"/>
  <c r="AZ179" i="63"/>
  <c r="AZ180" i="63"/>
  <c r="AZ181" i="63"/>
  <c r="AZ182" i="63"/>
  <c r="AZ183" i="63"/>
  <c r="AZ184" i="63"/>
  <c r="AZ185" i="63"/>
  <c r="AZ186" i="63"/>
  <c r="AZ187" i="63"/>
  <c r="AZ188" i="63"/>
  <c r="AZ189" i="63"/>
  <c r="AZ190" i="63"/>
  <c r="AZ191" i="63"/>
  <c r="AZ192" i="63"/>
  <c r="AZ193" i="63"/>
  <c r="AZ194" i="63"/>
  <c r="AZ195" i="63"/>
  <c r="AZ196" i="63"/>
  <c r="AZ197" i="63"/>
  <c r="AZ198" i="63"/>
  <c r="AZ199" i="63"/>
  <c r="AZ200" i="63"/>
  <c r="AZ201" i="63"/>
  <c r="AZ202" i="63"/>
  <c r="AZ203" i="63"/>
  <c r="AZ204" i="63"/>
  <c r="AZ205" i="63"/>
  <c r="AZ206" i="63"/>
  <c r="AZ207" i="63"/>
  <c r="AZ208" i="63"/>
  <c r="AZ209" i="63"/>
  <c r="AZ210" i="63"/>
  <c r="AZ211" i="63"/>
  <c r="AZ212" i="63"/>
  <c r="AZ213" i="63"/>
  <c r="AZ214" i="63"/>
  <c r="AZ215" i="63"/>
  <c r="AZ216" i="63"/>
  <c r="AZ217" i="63"/>
  <c r="AZ218" i="63"/>
  <c r="AZ219" i="63"/>
  <c r="AZ220" i="63"/>
  <c r="AZ221" i="63"/>
  <c r="AZ222" i="63"/>
  <c r="AZ223" i="63"/>
  <c r="AZ224" i="63"/>
  <c r="AZ225" i="63"/>
  <c r="AZ226" i="63"/>
  <c r="AZ227" i="63"/>
  <c r="AZ228" i="63"/>
  <c r="AZ229" i="63"/>
  <c r="AZ230" i="63"/>
  <c r="AZ231" i="63"/>
  <c r="AZ232" i="63"/>
  <c r="AZ233" i="63"/>
  <c r="AZ234" i="63"/>
  <c r="AZ235" i="63"/>
  <c r="AZ236" i="63"/>
  <c r="AZ237" i="63"/>
  <c r="AZ238" i="63"/>
  <c r="AZ239" i="63"/>
  <c r="AZ240" i="63"/>
  <c r="AZ241" i="63"/>
  <c r="AZ242" i="63"/>
  <c r="AZ243" i="63"/>
  <c r="AZ244" i="63"/>
  <c r="AZ245" i="63"/>
  <c r="AZ246" i="63"/>
  <c r="AZ247" i="63"/>
  <c r="AZ248" i="63"/>
  <c r="AZ249" i="63"/>
  <c r="AZ250" i="63"/>
  <c r="AZ251" i="63"/>
  <c r="AZ252" i="63"/>
  <c r="AZ253" i="63"/>
  <c r="AZ254" i="63"/>
  <c r="AZ255" i="63"/>
  <c r="AZ256" i="63"/>
  <c r="AZ257" i="63"/>
  <c r="AZ258" i="63"/>
  <c r="AZ259" i="63"/>
  <c r="AZ260" i="63"/>
  <c r="AZ261" i="63"/>
  <c r="AZ262" i="63"/>
  <c r="AZ263" i="63"/>
  <c r="AZ264" i="63"/>
  <c r="AZ265" i="63"/>
  <c r="AZ266" i="63"/>
  <c r="AZ267" i="63"/>
  <c r="AZ268" i="63"/>
  <c r="AZ269" i="63"/>
  <c r="AZ270" i="63"/>
  <c r="AZ271" i="63"/>
  <c r="AZ272" i="63"/>
  <c r="AZ273" i="63"/>
  <c r="AZ274" i="63"/>
  <c r="AZ275" i="63"/>
  <c r="AZ276" i="63"/>
  <c r="AZ277" i="63"/>
  <c r="AZ278" i="63"/>
  <c r="AZ279" i="63"/>
  <c r="AZ280" i="63"/>
  <c r="AZ281" i="63"/>
  <c r="AZ282" i="63"/>
  <c r="AZ283" i="63"/>
  <c r="AZ284" i="63"/>
  <c r="AZ285" i="63"/>
  <c r="AZ286" i="63"/>
  <c r="AZ287" i="63"/>
  <c r="AZ288" i="63"/>
  <c r="AZ289" i="63"/>
  <c r="AZ290" i="63"/>
  <c r="AZ291" i="63"/>
  <c r="AZ292" i="63"/>
  <c r="AZ293" i="63"/>
  <c r="AZ294" i="63"/>
  <c r="AZ295" i="63"/>
  <c r="AZ296" i="63"/>
  <c r="AZ297" i="63"/>
  <c r="AZ298" i="63"/>
  <c r="AZ299" i="63"/>
  <c r="AZ300" i="63"/>
  <c r="AY1" i="63"/>
  <c r="AY2" i="63"/>
  <c r="AY3" i="63"/>
  <c r="AY4" i="63"/>
  <c r="AY5" i="63"/>
  <c r="AY6" i="63"/>
  <c r="AY7" i="63"/>
  <c r="AY8" i="63"/>
  <c r="AY9" i="63"/>
  <c r="AY10" i="63"/>
  <c r="AY11" i="63"/>
  <c r="AY12" i="63"/>
  <c r="AY13" i="63"/>
  <c r="AY14" i="63"/>
  <c r="AY15" i="63"/>
  <c r="AY16" i="63"/>
  <c r="AY17" i="63"/>
  <c r="AY18" i="63"/>
  <c r="AY19" i="63"/>
  <c r="AY20" i="63"/>
  <c r="AY21" i="63"/>
  <c r="AY22" i="63"/>
  <c r="AY23" i="63"/>
  <c r="AY24" i="63"/>
  <c r="AY25" i="63"/>
  <c r="AY26" i="63"/>
  <c r="AY27" i="63"/>
  <c r="AY28" i="63"/>
  <c r="AY29" i="63"/>
  <c r="AY30" i="63"/>
  <c r="AY31" i="63"/>
  <c r="AY32" i="63"/>
  <c r="AY33" i="63"/>
  <c r="AY34" i="63"/>
  <c r="AY35" i="63"/>
  <c r="AY36" i="63"/>
  <c r="AY37" i="63"/>
  <c r="AY38" i="63"/>
  <c r="AY39" i="63"/>
  <c r="AY40" i="63"/>
  <c r="AY41" i="63"/>
  <c r="AY42" i="63"/>
  <c r="AY43" i="63"/>
  <c r="AY44" i="63"/>
  <c r="AY45" i="63"/>
  <c r="AY46" i="63"/>
  <c r="AY47" i="63"/>
  <c r="AY48" i="63"/>
  <c r="AY49" i="63"/>
  <c r="AY50" i="63"/>
  <c r="AY51" i="63"/>
  <c r="AY52" i="63"/>
  <c r="AY53" i="63"/>
  <c r="AY54" i="63"/>
  <c r="AY55" i="63"/>
  <c r="AY56" i="63"/>
  <c r="AY57" i="63"/>
  <c r="AY58" i="63"/>
  <c r="AY59" i="63"/>
  <c r="AY60" i="63"/>
  <c r="AY61" i="63"/>
  <c r="AY62" i="63"/>
  <c r="AY63" i="63"/>
  <c r="AY64" i="63"/>
  <c r="AY65" i="63"/>
  <c r="AY66" i="63"/>
  <c r="AY67" i="63"/>
  <c r="AY68" i="63"/>
  <c r="AY69" i="63"/>
  <c r="AY70" i="63"/>
  <c r="AY71" i="63"/>
  <c r="AY72" i="63"/>
  <c r="AY73" i="63"/>
  <c r="AY74" i="63"/>
  <c r="AY75" i="63"/>
  <c r="AY76" i="63"/>
  <c r="AY77" i="63"/>
  <c r="AY78" i="63"/>
  <c r="AY79" i="63"/>
  <c r="AY80" i="63"/>
  <c r="AY81" i="63"/>
  <c r="AY82" i="63"/>
  <c r="AY83" i="63"/>
  <c r="AY84" i="63"/>
  <c r="AY85" i="63"/>
  <c r="AY86" i="63"/>
  <c r="AY87" i="63"/>
  <c r="AY88" i="63"/>
  <c r="AY89" i="63"/>
  <c r="AY90" i="63"/>
  <c r="AY91" i="63"/>
  <c r="AY92" i="63"/>
  <c r="AY93" i="63"/>
  <c r="AY94" i="63"/>
  <c r="AY95" i="63"/>
  <c r="AY96" i="63"/>
  <c r="AY97" i="63"/>
  <c r="AY98" i="63"/>
  <c r="AY99" i="63"/>
  <c r="AY100" i="63"/>
  <c r="AY101" i="63"/>
  <c r="AY102" i="63"/>
  <c r="AY103" i="63"/>
  <c r="AY104" i="63"/>
  <c r="AY105" i="63"/>
  <c r="AY106" i="63"/>
  <c r="AY107" i="63"/>
  <c r="AY108" i="63"/>
  <c r="AY109" i="63"/>
  <c r="AY110" i="63"/>
  <c r="AY111" i="63"/>
  <c r="AY112" i="63"/>
  <c r="AY113" i="63"/>
  <c r="AY114" i="63"/>
  <c r="AY115" i="63"/>
  <c r="AY116" i="63"/>
  <c r="AY117" i="63"/>
  <c r="AY118" i="63"/>
  <c r="AY119" i="63"/>
  <c r="AY120" i="63"/>
  <c r="AY121" i="63"/>
  <c r="AY122" i="63"/>
  <c r="AY123" i="63"/>
  <c r="AY124" i="63"/>
  <c r="AY125" i="63"/>
  <c r="AY126" i="63"/>
  <c r="AY127" i="63"/>
  <c r="AY128" i="63"/>
  <c r="AY129" i="63"/>
  <c r="AY130" i="63"/>
  <c r="AY131" i="63"/>
  <c r="AY132" i="63"/>
  <c r="AY133" i="63"/>
  <c r="AY134" i="63"/>
  <c r="AY135" i="63"/>
  <c r="AY136" i="63"/>
  <c r="AY137" i="63"/>
  <c r="AY138" i="63"/>
  <c r="AY139" i="63"/>
  <c r="AY140" i="63"/>
  <c r="AY141" i="63"/>
  <c r="AY142" i="63"/>
  <c r="AY143" i="63"/>
  <c r="AY144" i="63"/>
  <c r="AY145" i="63"/>
  <c r="AY146" i="63"/>
  <c r="AY147" i="63"/>
  <c r="AY148" i="63"/>
  <c r="AY149" i="63"/>
  <c r="AY150" i="63"/>
  <c r="AY151" i="63"/>
  <c r="AY152" i="63"/>
  <c r="AY153" i="63"/>
  <c r="AY154" i="63"/>
  <c r="AY155" i="63"/>
  <c r="AY156" i="63"/>
  <c r="AY157" i="63"/>
  <c r="AY158" i="63"/>
  <c r="AY159" i="63"/>
  <c r="AY160" i="63"/>
  <c r="AY161" i="63"/>
  <c r="AY162" i="63"/>
  <c r="AY163" i="63"/>
  <c r="AY164" i="63"/>
  <c r="AY165" i="63"/>
  <c r="AY166" i="63"/>
  <c r="AY167" i="63"/>
  <c r="AY168" i="63"/>
  <c r="AY169" i="63"/>
  <c r="AY170" i="63"/>
  <c r="AY171" i="63"/>
  <c r="AY172" i="63"/>
  <c r="AY173" i="63"/>
  <c r="AY174" i="63"/>
  <c r="AY175" i="63"/>
  <c r="AY176" i="63"/>
  <c r="AY177" i="63"/>
  <c r="AY178" i="63"/>
  <c r="AY179" i="63"/>
  <c r="AY180" i="63"/>
  <c r="AY181" i="63"/>
  <c r="AY182" i="63"/>
  <c r="AY183" i="63"/>
  <c r="AY184" i="63"/>
  <c r="AY185" i="63"/>
  <c r="AY186" i="63"/>
  <c r="AY187" i="63"/>
  <c r="AY188" i="63"/>
  <c r="AY189" i="63"/>
  <c r="AY190" i="63"/>
  <c r="AY191" i="63"/>
  <c r="AY192" i="63"/>
  <c r="AY193" i="63"/>
  <c r="AY194" i="63"/>
  <c r="AY195" i="63"/>
  <c r="AY196" i="63"/>
  <c r="AY197" i="63"/>
  <c r="AY198" i="63"/>
  <c r="AY199" i="63"/>
  <c r="AY200" i="63"/>
  <c r="AY201" i="63"/>
  <c r="AY202" i="63"/>
  <c r="AY203" i="63"/>
  <c r="AY204" i="63"/>
  <c r="AY205" i="63"/>
  <c r="AY206" i="63"/>
  <c r="AY207" i="63"/>
  <c r="AY208" i="63"/>
  <c r="AY209" i="63"/>
  <c r="AY210" i="63"/>
  <c r="AY211" i="63"/>
  <c r="AY212" i="63"/>
  <c r="AY213" i="63"/>
  <c r="AY214" i="63"/>
  <c r="AY215" i="63"/>
  <c r="AY216" i="63"/>
  <c r="AY217" i="63"/>
  <c r="AY218" i="63"/>
  <c r="AY219" i="63"/>
  <c r="AY220" i="63"/>
  <c r="AY221" i="63"/>
  <c r="AY222" i="63"/>
  <c r="AY223" i="63"/>
  <c r="AY224" i="63"/>
  <c r="AY225" i="63"/>
  <c r="AY226" i="63"/>
  <c r="AY227" i="63"/>
  <c r="AY228" i="63"/>
  <c r="AY229" i="63"/>
  <c r="AY230" i="63"/>
  <c r="AY231" i="63"/>
  <c r="AY232" i="63"/>
  <c r="AY233" i="63"/>
  <c r="AY234" i="63"/>
  <c r="AY235" i="63"/>
  <c r="AY236" i="63"/>
  <c r="AY237" i="63"/>
  <c r="AY238" i="63"/>
  <c r="AY239" i="63"/>
  <c r="AY240" i="63"/>
  <c r="AY241" i="63"/>
  <c r="AY242" i="63"/>
  <c r="AY243" i="63"/>
  <c r="AY244" i="63"/>
  <c r="AY245" i="63"/>
  <c r="AY246" i="63"/>
  <c r="AY247" i="63"/>
  <c r="AY248" i="63"/>
  <c r="AY249" i="63"/>
  <c r="AY250" i="63"/>
  <c r="AY251" i="63"/>
  <c r="AY252" i="63"/>
  <c r="AY253" i="63"/>
  <c r="AY254" i="63"/>
  <c r="AY255" i="63"/>
  <c r="AY256" i="63"/>
  <c r="AY257" i="63"/>
  <c r="AY258" i="63"/>
  <c r="AY259" i="63"/>
  <c r="AY260" i="63"/>
  <c r="AY261" i="63"/>
  <c r="AY262" i="63"/>
  <c r="AY263" i="63"/>
  <c r="AY264" i="63"/>
  <c r="AY265" i="63"/>
  <c r="AY266" i="63"/>
  <c r="AY267" i="63"/>
  <c r="AY268" i="63"/>
  <c r="AY269" i="63"/>
  <c r="AY270" i="63"/>
  <c r="AY271" i="63"/>
  <c r="AY272" i="63"/>
  <c r="AY273" i="63"/>
  <c r="AY274" i="63"/>
  <c r="AY275" i="63"/>
  <c r="AY276" i="63"/>
  <c r="AY277" i="63"/>
  <c r="AY278" i="63"/>
  <c r="AY279" i="63"/>
  <c r="AY280" i="63"/>
  <c r="AY281" i="63"/>
  <c r="AY282" i="63"/>
  <c r="AY283" i="63"/>
  <c r="AY284" i="63"/>
  <c r="AY285" i="63"/>
  <c r="AY286" i="63"/>
  <c r="AY287" i="63"/>
  <c r="AY288" i="63"/>
  <c r="AY289" i="63"/>
  <c r="AY290" i="63"/>
  <c r="AY291" i="63"/>
  <c r="AY292" i="63"/>
  <c r="AY293" i="63"/>
  <c r="AY294" i="63"/>
  <c r="AY295" i="63"/>
  <c r="AY296" i="63"/>
  <c r="AY297" i="63"/>
  <c r="AY298" i="63"/>
  <c r="AY299" i="63"/>
  <c r="AY300" i="63"/>
  <c r="AX1" i="63"/>
  <c r="AX2" i="63"/>
  <c r="AX3" i="63"/>
  <c r="AX4" i="63"/>
  <c r="AX5" i="63"/>
  <c r="AX6" i="63"/>
  <c r="AX7" i="63"/>
  <c r="AX8" i="63"/>
  <c r="AX9" i="63"/>
  <c r="AX10" i="63"/>
  <c r="AX11" i="63"/>
  <c r="AX12" i="63"/>
  <c r="AX13" i="63"/>
  <c r="AX14" i="63"/>
  <c r="AX15" i="63"/>
  <c r="AX16" i="63"/>
  <c r="AX17" i="63"/>
  <c r="AX18" i="63"/>
  <c r="AX19" i="63"/>
  <c r="AX20" i="63"/>
  <c r="AX21" i="63"/>
  <c r="AX22" i="63"/>
  <c r="AX23" i="63"/>
  <c r="AX24" i="63"/>
  <c r="AX25" i="63"/>
  <c r="AX26" i="63"/>
  <c r="AX27" i="63"/>
  <c r="AX28" i="63"/>
  <c r="AX29" i="63"/>
  <c r="AX30" i="63"/>
  <c r="AX31" i="63"/>
  <c r="AX32" i="63"/>
  <c r="AX33" i="63"/>
  <c r="AX34" i="63"/>
  <c r="AX35" i="63"/>
  <c r="AX36" i="63"/>
  <c r="AX37" i="63"/>
  <c r="AX38" i="63"/>
  <c r="AX39" i="63"/>
  <c r="AX40" i="63"/>
  <c r="AX41" i="63"/>
  <c r="AX42" i="63"/>
  <c r="AX43" i="63"/>
  <c r="AX44" i="63"/>
  <c r="AX45" i="63"/>
  <c r="AX46" i="63"/>
  <c r="AX47" i="63"/>
  <c r="AX48" i="63"/>
  <c r="AX49" i="63"/>
  <c r="AX50" i="63"/>
  <c r="AX51" i="63"/>
  <c r="AX52" i="63"/>
  <c r="AX53" i="63"/>
  <c r="AX54" i="63"/>
  <c r="AX55" i="63"/>
  <c r="AX56" i="63"/>
  <c r="AX57" i="63"/>
  <c r="AX58" i="63"/>
  <c r="AX59" i="63"/>
  <c r="AX60" i="63"/>
  <c r="AX61" i="63"/>
  <c r="AX62" i="63"/>
  <c r="AX63" i="63"/>
  <c r="AX64" i="63"/>
  <c r="AX65" i="63"/>
  <c r="AX66" i="63"/>
  <c r="AX67" i="63"/>
  <c r="AX68" i="63"/>
  <c r="AX69" i="63"/>
  <c r="AX70" i="63"/>
  <c r="AX71" i="63"/>
  <c r="AX72" i="63"/>
  <c r="AX73" i="63"/>
  <c r="AX74" i="63"/>
  <c r="AX75" i="63"/>
  <c r="AX76" i="63"/>
  <c r="AX77" i="63"/>
  <c r="AX78" i="63"/>
  <c r="AX79" i="63"/>
  <c r="AX80" i="63"/>
  <c r="AX81" i="63"/>
  <c r="AX82" i="63"/>
  <c r="AX83" i="63"/>
  <c r="AX84" i="63"/>
  <c r="AX85" i="63"/>
  <c r="AX86" i="63"/>
  <c r="AX87" i="63"/>
  <c r="AX88" i="63"/>
  <c r="AX89" i="63"/>
  <c r="AX90" i="63"/>
  <c r="AX91" i="63"/>
  <c r="AX92" i="63"/>
  <c r="AX93" i="63"/>
  <c r="AX94" i="63"/>
  <c r="AX95" i="63"/>
  <c r="AX96" i="63"/>
  <c r="AX97" i="63"/>
  <c r="AX98" i="63"/>
  <c r="AX99" i="63"/>
  <c r="AX100" i="63"/>
  <c r="AX101" i="63"/>
  <c r="AX102" i="63"/>
  <c r="AX103" i="63"/>
  <c r="AX104" i="63"/>
  <c r="AX105" i="63"/>
  <c r="AX106" i="63"/>
  <c r="AX107" i="63"/>
  <c r="AX108" i="63"/>
  <c r="AX109" i="63"/>
  <c r="AX110" i="63"/>
  <c r="AX111" i="63"/>
  <c r="AX112" i="63"/>
  <c r="AX113" i="63"/>
  <c r="AX114" i="63"/>
  <c r="AX115" i="63"/>
  <c r="AX116" i="63"/>
  <c r="AX117" i="63"/>
  <c r="AX118" i="63"/>
  <c r="AX119" i="63"/>
  <c r="AX120" i="63"/>
  <c r="AX121" i="63"/>
  <c r="AX122" i="63"/>
  <c r="AX123" i="63"/>
  <c r="AX124" i="63"/>
  <c r="AX125" i="63"/>
  <c r="AX126" i="63"/>
  <c r="AX127" i="63"/>
  <c r="AX128" i="63"/>
  <c r="AX129" i="63"/>
  <c r="AX130" i="63"/>
  <c r="AX131" i="63"/>
  <c r="AX132" i="63"/>
  <c r="AX133" i="63"/>
  <c r="AX134" i="63"/>
  <c r="AX135" i="63"/>
  <c r="AX136" i="63"/>
  <c r="AX137" i="63"/>
  <c r="AX138" i="63"/>
  <c r="AX139" i="63"/>
  <c r="AX140" i="63"/>
  <c r="AX141" i="63"/>
  <c r="AX142" i="63"/>
  <c r="AX143" i="63"/>
  <c r="AX144" i="63"/>
  <c r="AX145" i="63"/>
  <c r="AX146" i="63"/>
  <c r="AX147" i="63"/>
  <c r="AX148" i="63"/>
  <c r="AX149" i="63"/>
  <c r="AX150" i="63"/>
  <c r="AX151" i="63"/>
  <c r="AX152" i="63"/>
  <c r="AX153" i="63"/>
  <c r="AX154" i="63"/>
  <c r="AX155" i="63"/>
  <c r="AX156" i="63"/>
  <c r="AX157" i="63"/>
  <c r="AX158" i="63"/>
  <c r="AX159" i="63"/>
  <c r="AX160" i="63"/>
  <c r="AX161" i="63"/>
  <c r="AX162" i="63"/>
  <c r="AX163" i="63"/>
  <c r="AX164" i="63"/>
  <c r="AX165" i="63"/>
  <c r="AX166" i="63"/>
  <c r="AX167" i="63"/>
  <c r="AX168" i="63"/>
  <c r="AX169" i="63"/>
  <c r="AX170" i="63"/>
  <c r="AX171" i="63"/>
  <c r="AX172" i="63"/>
  <c r="AX173" i="63"/>
  <c r="AX174" i="63"/>
  <c r="AX175" i="63"/>
  <c r="AX176" i="63"/>
  <c r="AX177" i="63"/>
  <c r="AX178" i="63"/>
  <c r="AX179" i="63"/>
  <c r="AX180" i="63"/>
  <c r="AX181" i="63"/>
  <c r="AX182" i="63"/>
  <c r="AX183" i="63"/>
  <c r="AX184" i="63"/>
  <c r="AX185" i="63"/>
  <c r="AX186" i="63"/>
  <c r="AX187" i="63"/>
  <c r="AX188" i="63"/>
  <c r="AX189" i="63"/>
  <c r="AX190" i="63"/>
  <c r="AX191" i="63"/>
  <c r="AX192" i="63"/>
  <c r="AX193" i="63"/>
  <c r="AX194" i="63"/>
  <c r="AX195" i="63"/>
  <c r="AX196" i="63"/>
  <c r="AX197" i="63"/>
  <c r="AX198" i="63"/>
  <c r="AX199" i="63"/>
  <c r="AX200" i="63"/>
  <c r="AX201" i="63"/>
  <c r="AX202" i="63"/>
  <c r="AX203" i="63"/>
  <c r="AX204" i="63"/>
  <c r="AX205" i="63"/>
  <c r="AX206" i="63"/>
  <c r="AX207" i="63"/>
  <c r="AX208" i="63"/>
  <c r="AX209" i="63"/>
  <c r="AX210" i="63"/>
  <c r="AX211" i="63"/>
  <c r="AX212" i="63"/>
  <c r="AX213" i="63"/>
  <c r="AX214" i="63"/>
  <c r="AX215" i="63"/>
  <c r="AX216" i="63"/>
  <c r="AX217" i="63"/>
  <c r="AX218" i="63"/>
  <c r="AX219" i="63"/>
  <c r="AX220" i="63"/>
  <c r="AX221" i="63"/>
  <c r="AX222" i="63"/>
  <c r="AX223" i="63"/>
  <c r="AX224" i="63"/>
  <c r="AX225" i="63"/>
  <c r="AX226" i="63"/>
  <c r="AX227" i="63"/>
  <c r="AX228" i="63"/>
  <c r="AX229" i="63"/>
  <c r="AX230" i="63"/>
  <c r="AX231" i="63"/>
  <c r="AX232" i="63"/>
  <c r="AX233" i="63"/>
  <c r="AX234" i="63"/>
  <c r="AX235" i="63"/>
  <c r="AX236" i="63"/>
  <c r="AX237" i="63"/>
  <c r="AX238" i="63"/>
  <c r="AX239" i="63"/>
  <c r="AX240" i="63"/>
  <c r="AX241" i="63"/>
  <c r="AX242" i="63"/>
  <c r="AX243" i="63"/>
  <c r="AX244" i="63"/>
  <c r="AX245" i="63"/>
  <c r="AX246" i="63"/>
  <c r="AX247" i="63"/>
  <c r="AX248" i="63"/>
  <c r="AX249" i="63"/>
  <c r="AX250" i="63"/>
  <c r="AX251" i="63"/>
  <c r="AX252" i="63"/>
  <c r="AX253" i="63"/>
  <c r="AX254" i="63"/>
  <c r="AX255" i="63"/>
  <c r="AX256" i="63"/>
  <c r="AX257" i="63"/>
  <c r="AX258" i="63"/>
  <c r="AX259" i="63"/>
  <c r="AX260" i="63"/>
  <c r="AX261" i="63"/>
  <c r="AX262" i="63"/>
  <c r="AX263" i="63"/>
  <c r="AX264" i="63"/>
  <c r="AX265" i="63"/>
  <c r="AX266" i="63"/>
  <c r="AX267" i="63"/>
  <c r="AX268" i="63"/>
  <c r="AX269" i="63"/>
  <c r="AX270" i="63"/>
  <c r="AX271" i="63"/>
  <c r="AX272" i="63"/>
  <c r="AX273" i="63"/>
  <c r="AX274" i="63"/>
  <c r="AX275" i="63"/>
  <c r="AX276" i="63"/>
  <c r="AX277" i="63"/>
  <c r="AX278" i="63"/>
  <c r="AX279" i="63"/>
  <c r="AX280" i="63"/>
  <c r="AX281" i="63"/>
  <c r="AX282" i="63"/>
  <c r="AX283" i="63"/>
  <c r="AX284" i="63"/>
  <c r="AX285" i="63"/>
  <c r="AX286" i="63"/>
  <c r="AX287" i="63"/>
  <c r="AX288" i="63"/>
  <c r="AX289" i="63"/>
  <c r="AX290" i="63"/>
  <c r="AX291" i="63"/>
  <c r="AX292" i="63"/>
  <c r="AX293" i="63"/>
  <c r="AX294" i="63"/>
  <c r="AX295" i="63"/>
  <c r="AX296" i="63"/>
  <c r="AX297" i="63"/>
  <c r="AX298" i="63"/>
  <c r="AX299" i="63"/>
  <c r="AX300" i="63"/>
  <c r="AV1" i="63"/>
  <c r="AV2" i="63"/>
  <c r="AV3" i="63"/>
  <c r="AV4" i="63"/>
  <c r="AV5" i="63"/>
  <c r="AV6" i="63"/>
  <c r="AV7" i="63"/>
  <c r="AV8" i="63"/>
  <c r="AV9" i="63"/>
  <c r="AV10" i="63"/>
  <c r="AV11" i="63"/>
  <c r="AV12" i="63"/>
  <c r="AV13" i="63"/>
  <c r="AV14" i="63"/>
  <c r="AV15" i="63"/>
  <c r="AV16" i="63"/>
  <c r="AV17" i="63"/>
  <c r="AV18" i="63"/>
  <c r="AV19" i="63"/>
  <c r="AV20" i="63"/>
  <c r="AV21" i="63"/>
  <c r="AV22" i="63"/>
  <c r="AV23" i="63"/>
  <c r="AV24" i="63"/>
  <c r="AV25" i="63"/>
  <c r="AV26" i="63"/>
  <c r="AV27" i="63"/>
  <c r="AV28" i="63"/>
  <c r="AV29" i="63"/>
  <c r="AV30" i="63"/>
  <c r="AV31" i="63"/>
  <c r="AV32" i="63"/>
  <c r="AV33" i="63"/>
  <c r="AV34" i="63"/>
  <c r="AV35" i="63"/>
  <c r="AV36" i="63"/>
  <c r="AV37" i="63"/>
  <c r="AV38" i="63"/>
  <c r="AV39" i="63"/>
  <c r="AV40" i="63"/>
  <c r="AV41" i="63"/>
  <c r="AV42" i="63"/>
  <c r="AV43" i="63"/>
  <c r="AV44" i="63"/>
  <c r="AV45" i="63"/>
  <c r="AV46" i="63"/>
  <c r="AV47" i="63"/>
  <c r="AV48" i="63"/>
  <c r="AV49" i="63"/>
  <c r="AV50" i="63"/>
  <c r="AV51" i="63"/>
  <c r="AV52" i="63"/>
  <c r="AV53" i="63"/>
  <c r="AV54" i="63"/>
  <c r="AV55" i="63"/>
  <c r="AV56" i="63"/>
  <c r="AV57" i="63"/>
  <c r="AV58" i="63"/>
  <c r="AV59" i="63"/>
  <c r="AV60" i="63"/>
  <c r="AV61" i="63"/>
  <c r="AV62" i="63"/>
  <c r="AV63" i="63"/>
  <c r="AV64" i="63"/>
  <c r="AV65" i="63"/>
  <c r="AV66" i="63"/>
  <c r="AV67" i="63"/>
  <c r="AV68" i="63"/>
  <c r="AV69" i="63"/>
  <c r="AV70" i="63"/>
  <c r="AV71" i="63"/>
  <c r="AV72" i="63"/>
  <c r="AV73" i="63"/>
  <c r="AV74" i="63"/>
  <c r="AV75" i="63"/>
  <c r="AV76" i="63"/>
  <c r="AV77" i="63"/>
  <c r="AV78" i="63"/>
  <c r="AV79" i="63"/>
  <c r="AV80" i="63"/>
  <c r="AV81" i="63"/>
  <c r="AV82" i="63"/>
  <c r="AV83" i="63"/>
  <c r="AV84" i="63"/>
  <c r="AV85" i="63"/>
  <c r="AV86" i="63"/>
  <c r="AV87" i="63"/>
  <c r="AV88" i="63"/>
  <c r="AV89" i="63"/>
  <c r="AV90" i="63"/>
  <c r="AV91" i="63"/>
  <c r="AV92" i="63"/>
  <c r="AV93" i="63"/>
  <c r="AV94" i="63"/>
  <c r="AV95" i="63"/>
  <c r="AV96" i="63"/>
  <c r="AV97" i="63"/>
  <c r="AV98" i="63"/>
  <c r="AV99" i="63"/>
  <c r="AV100" i="63"/>
  <c r="AV101" i="63"/>
  <c r="AV102" i="63"/>
  <c r="AV103" i="63"/>
  <c r="AV104" i="63"/>
  <c r="AV105" i="63"/>
  <c r="AV106" i="63"/>
  <c r="AV107" i="63"/>
  <c r="AV108" i="63"/>
  <c r="AV109" i="63"/>
  <c r="AV110" i="63"/>
  <c r="AV111" i="63"/>
  <c r="AV112" i="63"/>
  <c r="AV113" i="63"/>
  <c r="AV114" i="63"/>
  <c r="AV115" i="63"/>
  <c r="AV116" i="63"/>
  <c r="AV117" i="63"/>
  <c r="AV118" i="63"/>
  <c r="AV119" i="63"/>
  <c r="AV120" i="63"/>
  <c r="AV121" i="63"/>
  <c r="AV122" i="63"/>
  <c r="AV123" i="63"/>
  <c r="AV124" i="63"/>
  <c r="AV125" i="63"/>
  <c r="AV126" i="63"/>
  <c r="AV127" i="63"/>
  <c r="AV128" i="63"/>
  <c r="AV129" i="63"/>
  <c r="AV130" i="63"/>
  <c r="AV131" i="63"/>
  <c r="AV132" i="63"/>
  <c r="AV133" i="63"/>
  <c r="AV134" i="63"/>
  <c r="AV135" i="63"/>
  <c r="AV136" i="63"/>
  <c r="AV137" i="63"/>
  <c r="AV138" i="63"/>
  <c r="AV139" i="63"/>
  <c r="AV140" i="63"/>
  <c r="AV141" i="63"/>
  <c r="AV142" i="63"/>
  <c r="AV143" i="63"/>
  <c r="AV144" i="63"/>
  <c r="AV145" i="63"/>
  <c r="AV146" i="63"/>
  <c r="AV147" i="63"/>
  <c r="AV148" i="63"/>
  <c r="AV149" i="63"/>
  <c r="AV150" i="63"/>
  <c r="AV151" i="63"/>
  <c r="AV152" i="63"/>
  <c r="AV153" i="63"/>
  <c r="AV154" i="63"/>
  <c r="AV155" i="63"/>
  <c r="AV156" i="63"/>
  <c r="AV157" i="63"/>
  <c r="AV158" i="63"/>
  <c r="AV159" i="63"/>
  <c r="AV160" i="63"/>
  <c r="AV161" i="63"/>
  <c r="AV162" i="63"/>
  <c r="AV163" i="63"/>
  <c r="AV164" i="63"/>
  <c r="AV165" i="63"/>
  <c r="AV166" i="63"/>
  <c r="AV167" i="63"/>
  <c r="AV168" i="63"/>
  <c r="AV169" i="63"/>
  <c r="AV170" i="63"/>
  <c r="AV171" i="63"/>
  <c r="AV172" i="63"/>
  <c r="AV173" i="63"/>
  <c r="AV174" i="63"/>
  <c r="AV175" i="63"/>
  <c r="AV176" i="63"/>
  <c r="AV177" i="63"/>
  <c r="AV178" i="63"/>
  <c r="AV179" i="63"/>
  <c r="AV180" i="63"/>
  <c r="AV181" i="63"/>
  <c r="AV182" i="63"/>
  <c r="AV183" i="63"/>
  <c r="AV184" i="63"/>
  <c r="AV185" i="63"/>
  <c r="AV186" i="63"/>
  <c r="AV187" i="63"/>
  <c r="AV188" i="63"/>
  <c r="AV189" i="63"/>
  <c r="AV190" i="63"/>
  <c r="AV191" i="63"/>
  <c r="AV192" i="63"/>
  <c r="AV193" i="63"/>
  <c r="AV194" i="63"/>
  <c r="AV195" i="63"/>
  <c r="AV196" i="63"/>
  <c r="AV197" i="63"/>
  <c r="AV198" i="63"/>
  <c r="AV199" i="63"/>
  <c r="AV200" i="63"/>
  <c r="AV201" i="63"/>
  <c r="AV202" i="63"/>
  <c r="AV203" i="63"/>
  <c r="AV204" i="63"/>
  <c r="AV205" i="63"/>
  <c r="AV206" i="63"/>
  <c r="AV207" i="63"/>
  <c r="AV208" i="63"/>
  <c r="AV209" i="63"/>
  <c r="AV210" i="63"/>
  <c r="AV211" i="63"/>
  <c r="AV212" i="63"/>
  <c r="AV213" i="63"/>
  <c r="AV214" i="63"/>
  <c r="AV215" i="63"/>
  <c r="AV216" i="63"/>
  <c r="AV217" i="63"/>
  <c r="AV218" i="63"/>
  <c r="AV219" i="63"/>
  <c r="AV220" i="63"/>
  <c r="AV221" i="63"/>
  <c r="AV222" i="63"/>
  <c r="AV223" i="63"/>
  <c r="AV224" i="63"/>
  <c r="AV225" i="63"/>
  <c r="AV226" i="63"/>
  <c r="AV227" i="63"/>
  <c r="AV228" i="63"/>
  <c r="AV229" i="63"/>
  <c r="AV230" i="63"/>
  <c r="AV231" i="63"/>
  <c r="AV232" i="63"/>
  <c r="AV233" i="63"/>
  <c r="AV234" i="63"/>
  <c r="AV235" i="63"/>
  <c r="AV236" i="63"/>
  <c r="AV237" i="63"/>
  <c r="AV238" i="63"/>
  <c r="AV239" i="63"/>
  <c r="AV240" i="63"/>
  <c r="AV241" i="63"/>
  <c r="AV242" i="63"/>
  <c r="AV243" i="63"/>
  <c r="AV244" i="63"/>
  <c r="AV245" i="63"/>
  <c r="AV246" i="63"/>
  <c r="AV247" i="63"/>
  <c r="AV248" i="63"/>
  <c r="AV249" i="63"/>
  <c r="AV250" i="63"/>
  <c r="AV251" i="63"/>
  <c r="AV252" i="63"/>
  <c r="AV253" i="63"/>
  <c r="AV254" i="63"/>
  <c r="AV255" i="63"/>
  <c r="AV256" i="63"/>
  <c r="AV257" i="63"/>
  <c r="AV258" i="63"/>
  <c r="AV259" i="63"/>
  <c r="AV260" i="63"/>
  <c r="AV261" i="63"/>
  <c r="AV262" i="63"/>
  <c r="AV263" i="63"/>
  <c r="AV264" i="63"/>
  <c r="AV265" i="63"/>
  <c r="AV266" i="63"/>
  <c r="AV267" i="63"/>
  <c r="AV268" i="63"/>
  <c r="AV269" i="63"/>
  <c r="AV270" i="63"/>
  <c r="AV271" i="63"/>
  <c r="AV272" i="63"/>
  <c r="AV273" i="63"/>
  <c r="AV274" i="63"/>
  <c r="AV275" i="63"/>
  <c r="AV276" i="63"/>
  <c r="AV277" i="63"/>
  <c r="AV278" i="63"/>
  <c r="AV279" i="63"/>
  <c r="AV280" i="63"/>
  <c r="AV281" i="63"/>
  <c r="AV282" i="63"/>
  <c r="AV283" i="63"/>
  <c r="AV284" i="63"/>
  <c r="AV285" i="63"/>
  <c r="AV286" i="63"/>
  <c r="AV287" i="63"/>
  <c r="AV288" i="63"/>
  <c r="AV289" i="63"/>
  <c r="AV290" i="63"/>
  <c r="AV291" i="63"/>
  <c r="AV292" i="63"/>
  <c r="AV293" i="63"/>
  <c r="AV294" i="63"/>
  <c r="AV295" i="63"/>
  <c r="AV296" i="63"/>
  <c r="AV297" i="63"/>
  <c r="AV298" i="63"/>
  <c r="AV299" i="63"/>
  <c r="AV300" i="63"/>
  <c r="AU1" i="63"/>
  <c r="AU2" i="63"/>
  <c r="AU3" i="63"/>
  <c r="AU4" i="63"/>
  <c r="AU5" i="63"/>
  <c r="AU6" i="63"/>
  <c r="AU7" i="63"/>
  <c r="AU8" i="63"/>
  <c r="AU9" i="63"/>
  <c r="AU10" i="63"/>
  <c r="AU11" i="63"/>
  <c r="AU12" i="63"/>
  <c r="AU13" i="63"/>
  <c r="AU14" i="63"/>
  <c r="AU15" i="63"/>
  <c r="AU16" i="63"/>
  <c r="AU17" i="63"/>
  <c r="AU18" i="63"/>
  <c r="AU19" i="63"/>
  <c r="AU20" i="63"/>
  <c r="AU21" i="63"/>
  <c r="AU22" i="63"/>
  <c r="AU23" i="63"/>
  <c r="AU24" i="63"/>
  <c r="AU25" i="63"/>
  <c r="AU26" i="63"/>
  <c r="AU27" i="63"/>
  <c r="AU28" i="63"/>
  <c r="AU29" i="63"/>
  <c r="AU30" i="63"/>
  <c r="AU31" i="63"/>
  <c r="AU32" i="63"/>
  <c r="AU33" i="63"/>
  <c r="AU34" i="63"/>
  <c r="AU35" i="63"/>
  <c r="AU36" i="63"/>
  <c r="AU37" i="63"/>
  <c r="AU38" i="63"/>
  <c r="AU39" i="63"/>
  <c r="AU40" i="63"/>
  <c r="AU41" i="63"/>
  <c r="AU42" i="63"/>
  <c r="AU43" i="63"/>
  <c r="AU44" i="63"/>
  <c r="AU45" i="63"/>
  <c r="AU46" i="63"/>
  <c r="AU47" i="63"/>
  <c r="AU48" i="63"/>
  <c r="AU49" i="63"/>
  <c r="AU50" i="63"/>
  <c r="AU51" i="63"/>
  <c r="AU52" i="63"/>
  <c r="AU53" i="63"/>
  <c r="AU54" i="63"/>
  <c r="AU55" i="63"/>
  <c r="AU56" i="63"/>
  <c r="AU57" i="63"/>
  <c r="AU58" i="63"/>
  <c r="AU59" i="63"/>
  <c r="AU60" i="63"/>
  <c r="AU61" i="63"/>
  <c r="AU62" i="63"/>
  <c r="AU63" i="63"/>
  <c r="AU64" i="63"/>
  <c r="AU65" i="63"/>
  <c r="AU66" i="63"/>
  <c r="AU67" i="63"/>
  <c r="AU68" i="63"/>
  <c r="AU69" i="63"/>
  <c r="AU70" i="63"/>
  <c r="AU71" i="63"/>
  <c r="AU72" i="63"/>
  <c r="AU73" i="63"/>
  <c r="AU74" i="63"/>
  <c r="AU75" i="63"/>
  <c r="AU76" i="63"/>
  <c r="AU77" i="63"/>
  <c r="AU78" i="63"/>
  <c r="AU79" i="63"/>
  <c r="AU80" i="63"/>
  <c r="AU81" i="63"/>
  <c r="AU82" i="63"/>
  <c r="AU83" i="63"/>
  <c r="AU84" i="63"/>
  <c r="AU85" i="63"/>
  <c r="AU86" i="63"/>
  <c r="AU87" i="63"/>
  <c r="AU88" i="63"/>
  <c r="AU89" i="63"/>
  <c r="AU90" i="63"/>
  <c r="AU91" i="63"/>
  <c r="AU92" i="63"/>
  <c r="AU93" i="63"/>
  <c r="AU94" i="63"/>
  <c r="AU95" i="63"/>
  <c r="AU96" i="63"/>
  <c r="AU97" i="63"/>
  <c r="AU98" i="63"/>
  <c r="AU99" i="63"/>
  <c r="AU100" i="63"/>
  <c r="AU101" i="63"/>
  <c r="AU102" i="63"/>
  <c r="AU103" i="63"/>
  <c r="AU104" i="63"/>
  <c r="AU105" i="63"/>
  <c r="AU106" i="63"/>
  <c r="AU107" i="63"/>
  <c r="AU108" i="63"/>
  <c r="AU109" i="63"/>
  <c r="AU110" i="63"/>
  <c r="AU111" i="63"/>
  <c r="AU112" i="63"/>
  <c r="AU113" i="63"/>
  <c r="AU114" i="63"/>
  <c r="AU115" i="63"/>
  <c r="AU116" i="63"/>
  <c r="AU117" i="63"/>
  <c r="AU118" i="63"/>
  <c r="AU119" i="63"/>
  <c r="AU120" i="63"/>
  <c r="AU121" i="63"/>
  <c r="AU122" i="63"/>
  <c r="AU123" i="63"/>
  <c r="AU124" i="63"/>
  <c r="AU125" i="63"/>
  <c r="AU126" i="63"/>
  <c r="AU127" i="63"/>
  <c r="AU128" i="63"/>
  <c r="AU129" i="63"/>
  <c r="AU130" i="63"/>
  <c r="AU131" i="63"/>
  <c r="AU132" i="63"/>
  <c r="AU133" i="63"/>
  <c r="AU134" i="63"/>
  <c r="AU135" i="63"/>
  <c r="AU136" i="63"/>
  <c r="AU137" i="63"/>
  <c r="AU138" i="63"/>
  <c r="AU139" i="63"/>
  <c r="AU140" i="63"/>
  <c r="AU141" i="63"/>
  <c r="AU142" i="63"/>
  <c r="AU143" i="63"/>
  <c r="AU144" i="63"/>
  <c r="AU145" i="63"/>
  <c r="AU146" i="63"/>
  <c r="AU147" i="63"/>
  <c r="AU148" i="63"/>
  <c r="AU149" i="63"/>
  <c r="AU150" i="63"/>
  <c r="AU151" i="63"/>
  <c r="AU152" i="63"/>
  <c r="AU153" i="63"/>
  <c r="AU154" i="63"/>
  <c r="AU155" i="63"/>
  <c r="AU156" i="63"/>
  <c r="AU157" i="63"/>
  <c r="AU158" i="63"/>
  <c r="AU159" i="63"/>
  <c r="AU160" i="63"/>
  <c r="AU161" i="63"/>
  <c r="AU162" i="63"/>
  <c r="AU163" i="63"/>
  <c r="AU164" i="63"/>
  <c r="AU165" i="63"/>
  <c r="AU166" i="63"/>
  <c r="AU167" i="63"/>
  <c r="AU168" i="63"/>
  <c r="AU169" i="63"/>
  <c r="AU170" i="63"/>
  <c r="AU171" i="63"/>
  <c r="AU172" i="63"/>
  <c r="AU173" i="63"/>
  <c r="AU174" i="63"/>
  <c r="AU175" i="63"/>
  <c r="AU176" i="63"/>
  <c r="AU177" i="63"/>
  <c r="AU178" i="63"/>
  <c r="AU179" i="63"/>
  <c r="AU180" i="63"/>
  <c r="AU181" i="63"/>
  <c r="AU182" i="63"/>
  <c r="AU183" i="63"/>
  <c r="AU184" i="63"/>
  <c r="AU185" i="63"/>
  <c r="AU186" i="63"/>
  <c r="AU187" i="63"/>
  <c r="AU188" i="63"/>
  <c r="AU189" i="63"/>
  <c r="AU190" i="63"/>
  <c r="AU191" i="63"/>
  <c r="AU192" i="63"/>
  <c r="AU193" i="63"/>
  <c r="AU194" i="63"/>
  <c r="AU195" i="63"/>
  <c r="AU196" i="63"/>
  <c r="AU197" i="63"/>
  <c r="AU198" i="63"/>
  <c r="AU199" i="63"/>
  <c r="AU200" i="63"/>
  <c r="AU201" i="63"/>
  <c r="AU202" i="63"/>
  <c r="AU203" i="63"/>
  <c r="AU204" i="63"/>
  <c r="AU205" i="63"/>
  <c r="AU206" i="63"/>
  <c r="AU207" i="63"/>
  <c r="AU208" i="63"/>
  <c r="AU209" i="63"/>
  <c r="AU210" i="63"/>
  <c r="AU211" i="63"/>
  <c r="AU212" i="63"/>
  <c r="AU213" i="63"/>
  <c r="AU214" i="63"/>
  <c r="AU215" i="63"/>
  <c r="AU216" i="63"/>
  <c r="AU217" i="63"/>
  <c r="AU218" i="63"/>
  <c r="AU219" i="63"/>
  <c r="AU220" i="63"/>
  <c r="AU221" i="63"/>
  <c r="AU222" i="63"/>
  <c r="AU223" i="63"/>
  <c r="AU224" i="63"/>
  <c r="AU225" i="63"/>
  <c r="AU226" i="63"/>
  <c r="AU227" i="63"/>
  <c r="AU228" i="63"/>
  <c r="AU229" i="63"/>
  <c r="AU230" i="63"/>
  <c r="AU231" i="63"/>
  <c r="AU232" i="63"/>
  <c r="AU233" i="63"/>
  <c r="AU234" i="63"/>
  <c r="AU235" i="63"/>
  <c r="AU236" i="63"/>
  <c r="AU237" i="63"/>
  <c r="AU238" i="63"/>
  <c r="AU239" i="63"/>
  <c r="AU240" i="63"/>
  <c r="AU241" i="63"/>
  <c r="AU242" i="63"/>
  <c r="AU243" i="63"/>
  <c r="AU244" i="63"/>
  <c r="AU245" i="63"/>
  <c r="AU246" i="63"/>
  <c r="AU247" i="63"/>
  <c r="AU248" i="63"/>
  <c r="AU249" i="63"/>
  <c r="AU250" i="63"/>
  <c r="AU251" i="63"/>
  <c r="AU252" i="63"/>
  <c r="AU253" i="63"/>
  <c r="AU254" i="63"/>
  <c r="AU255" i="63"/>
  <c r="AU256" i="63"/>
  <c r="AU257" i="63"/>
  <c r="AU258" i="63"/>
  <c r="AU259" i="63"/>
  <c r="AU260" i="63"/>
  <c r="AU261" i="63"/>
  <c r="AU262" i="63"/>
  <c r="AU263" i="63"/>
  <c r="AU264" i="63"/>
  <c r="AU265" i="63"/>
  <c r="AU266" i="63"/>
  <c r="AU267" i="63"/>
  <c r="AU268" i="63"/>
  <c r="AU269" i="63"/>
  <c r="AU270" i="63"/>
  <c r="AU271" i="63"/>
  <c r="AU272" i="63"/>
  <c r="AU273" i="63"/>
  <c r="AU274" i="63"/>
  <c r="AU275" i="63"/>
  <c r="AU276" i="63"/>
  <c r="AU277" i="63"/>
  <c r="AU278" i="63"/>
  <c r="AU279" i="63"/>
  <c r="AU280" i="63"/>
  <c r="AU281" i="63"/>
  <c r="AU282" i="63"/>
  <c r="AU283" i="63"/>
  <c r="AU284" i="63"/>
  <c r="AU285" i="63"/>
  <c r="AU286" i="63"/>
  <c r="AU287" i="63"/>
  <c r="AU288" i="63"/>
  <c r="AU289" i="63"/>
  <c r="AU290" i="63"/>
  <c r="AU291" i="63"/>
  <c r="AU292" i="63"/>
  <c r="AU293" i="63"/>
  <c r="AU294" i="63"/>
  <c r="AU295" i="63"/>
  <c r="AU296" i="63"/>
  <c r="AU297" i="63"/>
  <c r="AU298" i="63"/>
  <c r="AU299" i="63"/>
  <c r="AU300" i="63"/>
  <c r="AT1" i="63"/>
  <c r="AT2" i="63"/>
  <c r="AT3" i="63"/>
  <c r="AT4" i="63"/>
  <c r="AT5" i="63"/>
  <c r="AT6" i="63"/>
  <c r="AT7" i="63"/>
  <c r="AT8" i="63"/>
  <c r="AT9" i="63"/>
  <c r="AT10" i="63"/>
  <c r="AT11" i="63"/>
  <c r="AT12" i="63"/>
  <c r="AT13" i="63"/>
  <c r="AT14" i="63"/>
  <c r="AT15" i="63"/>
  <c r="AT16" i="63"/>
  <c r="AT17" i="63"/>
  <c r="AT18" i="63"/>
  <c r="AT19" i="63"/>
  <c r="AT20" i="63"/>
  <c r="AT21" i="63"/>
  <c r="AT22" i="63"/>
  <c r="AT23" i="63"/>
  <c r="AT24" i="63"/>
  <c r="AT25" i="63"/>
  <c r="AT26" i="63"/>
  <c r="AT27" i="63"/>
  <c r="AT28" i="63"/>
  <c r="AT29" i="63"/>
  <c r="AT30" i="63"/>
  <c r="AT31" i="63"/>
  <c r="AT32" i="63"/>
  <c r="AT33" i="63"/>
  <c r="AT34" i="63"/>
  <c r="AT35" i="63"/>
  <c r="AT36" i="63"/>
  <c r="AT37" i="63"/>
  <c r="AT38" i="63"/>
  <c r="AT39" i="63"/>
  <c r="AT40" i="63"/>
  <c r="AT41" i="63"/>
  <c r="AT42" i="63"/>
  <c r="AT43" i="63"/>
  <c r="AT44" i="63"/>
  <c r="AT45" i="63"/>
  <c r="AT46" i="63"/>
  <c r="AT47" i="63"/>
  <c r="AT48" i="63"/>
  <c r="AT49" i="63"/>
  <c r="AT50" i="63"/>
  <c r="AT51" i="63"/>
  <c r="AT52" i="63"/>
  <c r="AT53" i="63"/>
  <c r="AT54" i="63"/>
  <c r="AT55" i="63"/>
  <c r="AT56" i="63"/>
  <c r="AT57" i="63"/>
  <c r="AT58" i="63"/>
  <c r="AT59" i="63"/>
  <c r="AT60" i="63"/>
  <c r="AT61" i="63"/>
  <c r="AT62" i="63"/>
  <c r="AT63" i="63"/>
  <c r="AT64" i="63"/>
  <c r="AT65" i="63"/>
  <c r="AT66" i="63"/>
  <c r="AT67" i="63"/>
  <c r="AT68" i="63"/>
  <c r="AT69" i="63"/>
  <c r="AT70" i="63"/>
  <c r="AT71" i="63"/>
  <c r="AT72" i="63"/>
  <c r="AT73" i="63"/>
  <c r="AT74" i="63"/>
  <c r="AT75" i="63"/>
  <c r="AT76" i="63"/>
  <c r="AT77" i="63"/>
  <c r="AT78" i="63"/>
  <c r="AT79" i="63"/>
  <c r="AT80" i="63"/>
  <c r="AT81" i="63"/>
  <c r="AT82" i="63"/>
  <c r="AT83" i="63"/>
  <c r="AT84" i="63"/>
  <c r="AT85" i="63"/>
  <c r="AT86" i="63"/>
  <c r="AT87" i="63"/>
  <c r="AT88" i="63"/>
  <c r="AT89" i="63"/>
  <c r="AT90" i="63"/>
  <c r="AT91" i="63"/>
  <c r="AT92" i="63"/>
  <c r="AT93" i="63"/>
  <c r="AT94" i="63"/>
  <c r="AT95" i="63"/>
  <c r="AT96" i="63"/>
  <c r="AT97" i="63"/>
  <c r="AT98" i="63"/>
  <c r="AT99" i="63"/>
  <c r="AT100" i="63"/>
  <c r="AT101" i="63"/>
  <c r="AT102" i="63"/>
  <c r="AT103" i="63"/>
  <c r="AT104" i="63"/>
  <c r="AT105" i="63"/>
  <c r="AT106" i="63"/>
  <c r="AT107" i="63"/>
  <c r="AT108" i="63"/>
  <c r="AT109" i="63"/>
  <c r="AT110" i="63"/>
  <c r="AT111" i="63"/>
  <c r="AT112" i="63"/>
  <c r="AT113" i="63"/>
  <c r="AT114" i="63"/>
  <c r="AT115" i="63"/>
  <c r="AT116" i="63"/>
  <c r="AT117" i="63"/>
  <c r="AT118" i="63"/>
  <c r="AT119" i="63"/>
  <c r="AT120" i="63"/>
  <c r="AT121" i="63"/>
  <c r="AT122" i="63"/>
  <c r="AT123" i="63"/>
  <c r="AT124" i="63"/>
  <c r="AT125" i="63"/>
  <c r="AT126" i="63"/>
  <c r="AT127" i="63"/>
  <c r="AT128" i="63"/>
  <c r="AT129" i="63"/>
  <c r="AT130" i="63"/>
  <c r="AT131" i="63"/>
  <c r="AT132" i="63"/>
  <c r="AT133" i="63"/>
  <c r="AT134" i="63"/>
  <c r="AT135" i="63"/>
  <c r="AT136" i="63"/>
  <c r="AT137" i="63"/>
  <c r="AT138" i="63"/>
  <c r="AT139" i="63"/>
  <c r="AT140" i="63"/>
  <c r="AT141" i="63"/>
  <c r="AT142" i="63"/>
  <c r="AT143" i="63"/>
  <c r="AT144" i="63"/>
  <c r="AT145" i="63"/>
  <c r="AT146" i="63"/>
  <c r="AT147" i="63"/>
  <c r="AT148" i="63"/>
  <c r="AT149" i="63"/>
  <c r="AT150" i="63"/>
  <c r="AT151" i="63"/>
  <c r="AT152" i="63"/>
  <c r="AT153" i="63"/>
  <c r="AT154" i="63"/>
  <c r="AT155" i="63"/>
  <c r="AT156" i="63"/>
  <c r="AT157" i="63"/>
  <c r="AT158" i="63"/>
  <c r="AT159" i="63"/>
  <c r="AT160" i="63"/>
  <c r="AT161" i="63"/>
  <c r="AT162" i="63"/>
  <c r="AT163" i="63"/>
  <c r="AT164" i="63"/>
  <c r="AT165" i="63"/>
  <c r="AT166" i="63"/>
  <c r="AT167" i="63"/>
  <c r="AT168" i="63"/>
  <c r="AT169" i="63"/>
  <c r="AT170" i="63"/>
  <c r="AT171" i="63"/>
  <c r="AT172" i="63"/>
  <c r="AT173" i="63"/>
  <c r="AT174" i="63"/>
  <c r="AT175" i="63"/>
  <c r="AT176" i="63"/>
  <c r="AT177" i="63"/>
  <c r="AT178" i="63"/>
  <c r="AT179" i="63"/>
  <c r="AT180" i="63"/>
  <c r="AT181" i="63"/>
  <c r="AT182" i="63"/>
  <c r="AT183" i="63"/>
  <c r="AT184" i="63"/>
  <c r="AT185" i="63"/>
  <c r="AT186" i="63"/>
  <c r="AT187" i="63"/>
  <c r="AT188" i="63"/>
  <c r="AT189" i="63"/>
  <c r="AT190" i="63"/>
  <c r="AT191" i="63"/>
  <c r="AT192" i="63"/>
  <c r="AT193" i="63"/>
  <c r="AT194" i="63"/>
  <c r="AT195" i="63"/>
  <c r="AT196" i="63"/>
  <c r="AT197" i="63"/>
  <c r="AT198" i="63"/>
  <c r="AT199" i="63"/>
  <c r="AT200" i="63"/>
  <c r="AT201" i="63"/>
  <c r="AT202" i="63"/>
  <c r="AT203" i="63"/>
  <c r="AT204" i="63"/>
  <c r="AT205" i="63"/>
  <c r="AT206" i="63"/>
  <c r="AT207" i="63"/>
  <c r="AT208" i="63"/>
  <c r="AT209" i="63"/>
  <c r="AT210" i="63"/>
  <c r="AT211" i="63"/>
  <c r="AT212" i="63"/>
  <c r="AT213" i="63"/>
  <c r="AT214" i="63"/>
  <c r="AT215" i="63"/>
  <c r="AT216" i="63"/>
  <c r="AT217" i="63"/>
  <c r="AT218" i="63"/>
  <c r="AT219" i="63"/>
  <c r="AT220" i="63"/>
  <c r="AT221" i="63"/>
  <c r="AT222" i="63"/>
  <c r="AT223" i="63"/>
  <c r="AT224" i="63"/>
  <c r="AT225" i="63"/>
  <c r="AT226" i="63"/>
  <c r="AT227" i="63"/>
  <c r="AT228" i="63"/>
  <c r="AT229" i="63"/>
  <c r="AT230" i="63"/>
  <c r="AT231" i="63"/>
  <c r="AT232" i="63"/>
  <c r="AT233" i="63"/>
  <c r="AT234" i="63"/>
  <c r="AT235" i="63"/>
  <c r="AT236" i="63"/>
  <c r="AT237" i="63"/>
  <c r="AT238" i="63"/>
  <c r="AT239" i="63"/>
  <c r="AT240" i="63"/>
  <c r="AT241" i="63"/>
  <c r="AT242" i="63"/>
  <c r="AT243" i="63"/>
  <c r="AT244" i="63"/>
  <c r="AT245" i="63"/>
  <c r="AT246" i="63"/>
  <c r="AT247" i="63"/>
  <c r="AT248" i="63"/>
  <c r="AT249" i="63"/>
  <c r="AT250" i="63"/>
  <c r="AT251" i="63"/>
  <c r="AT252" i="63"/>
  <c r="AT253" i="63"/>
  <c r="AT254" i="63"/>
  <c r="AT255" i="63"/>
  <c r="AT256" i="63"/>
  <c r="AT257" i="63"/>
  <c r="AT258" i="63"/>
  <c r="AT259" i="63"/>
  <c r="AT260" i="63"/>
  <c r="AT261" i="63"/>
  <c r="AT262" i="63"/>
  <c r="AT263" i="63"/>
  <c r="AT264" i="63"/>
  <c r="AT265" i="63"/>
  <c r="AT266" i="63"/>
  <c r="AT267" i="63"/>
  <c r="AT268" i="63"/>
  <c r="AT269" i="63"/>
  <c r="AT270" i="63"/>
  <c r="AT271" i="63"/>
  <c r="AT272" i="63"/>
  <c r="AT273" i="63"/>
  <c r="AT274" i="63"/>
  <c r="AT275" i="63"/>
  <c r="AT276" i="63"/>
  <c r="AT277" i="63"/>
  <c r="AT278" i="63"/>
  <c r="AT279" i="63"/>
  <c r="AT280" i="63"/>
  <c r="AT281" i="63"/>
  <c r="AT282" i="63"/>
  <c r="AT283" i="63"/>
  <c r="AT284" i="63"/>
  <c r="AT285" i="63"/>
  <c r="AT286" i="63"/>
  <c r="AT287" i="63"/>
  <c r="AT288" i="63"/>
  <c r="AT289" i="63"/>
  <c r="AT290" i="63"/>
  <c r="AT291" i="63"/>
  <c r="AT292" i="63"/>
  <c r="AT293" i="63"/>
  <c r="AT294" i="63"/>
  <c r="AT295" i="63"/>
  <c r="AT296" i="63"/>
  <c r="AT297" i="63"/>
  <c r="AT298" i="63"/>
  <c r="AT299" i="63"/>
  <c r="AT300" i="63"/>
  <c r="AR1" i="63"/>
  <c r="AR2" i="63"/>
  <c r="AR3" i="63"/>
  <c r="AR4" i="63"/>
  <c r="AR5" i="63"/>
  <c r="AR6" i="63"/>
  <c r="AR7" i="63"/>
  <c r="AR8" i="63"/>
  <c r="AR9" i="63"/>
  <c r="AR10" i="63"/>
  <c r="AR11" i="63"/>
  <c r="AR12" i="63"/>
  <c r="AR13" i="63"/>
  <c r="AR14" i="63"/>
  <c r="AR15" i="63"/>
  <c r="AR16" i="63"/>
  <c r="AR17" i="63"/>
  <c r="AR18" i="63"/>
  <c r="AR19" i="63"/>
  <c r="AR20" i="63"/>
  <c r="AR21" i="63"/>
  <c r="AR22" i="63"/>
  <c r="AR23" i="63"/>
  <c r="AR24" i="63"/>
  <c r="AR25" i="63"/>
  <c r="AR26" i="63"/>
  <c r="AR27" i="63"/>
  <c r="AR28" i="63"/>
  <c r="AR29" i="63"/>
  <c r="AR30" i="63"/>
  <c r="AR31" i="63"/>
  <c r="AR32" i="63"/>
  <c r="AR33" i="63"/>
  <c r="AR34" i="63"/>
  <c r="AR35" i="63"/>
  <c r="AR36" i="63"/>
  <c r="AR37" i="63"/>
  <c r="AR38" i="63"/>
  <c r="AR39" i="63"/>
  <c r="AR40" i="63"/>
  <c r="AR41" i="63"/>
  <c r="AR42" i="63"/>
  <c r="AR43" i="63"/>
  <c r="AR44" i="63"/>
  <c r="AR45" i="63"/>
  <c r="AR46" i="63"/>
  <c r="AR47" i="63"/>
  <c r="AR48" i="63"/>
  <c r="AR49" i="63"/>
  <c r="AR50" i="63"/>
  <c r="AR51" i="63"/>
  <c r="AR52" i="63"/>
  <c r="AR53" i="63"/>
  <c r="AR54" i="63"/>
  <c r="AR55" i="63"/>
  <c r="AR56" i="63"/>
  <c r="AR57" i="63"/>
  <c r="AR58" i="63"/>
  <c r="AR59" i="63"/>
  <c r="AR60" i="63"/>
  <c r="AR61" i="63"/>
  <c r="AR62" i="63"/>
  <c r="AR63" i="63"/>
  <c r="AR64" i="63"/>
  <c r="AR65" i="63"/>
  <c r="AR66" i="63"/>
  <c r="AR67" i="63"/>
  <c r="AR68" i="63"/>
  <c r="AR69" i="63"/>
  <c r="AR70" i="63"/>
  <c r="AR71" i="63"/>
  <c r="AR72" i="63"/>
  <c r="AR73" i="63"/>
  <c r="AR74" i="63"/>
  <c r="AR75" i="63"/>
  <c r="AR76" i="63"/>
  <c r="AR77" i="63"/>
  <c r="AR78" i="63"/>
  <c r="AR79" i="63"/>
  <c r="AR80" i="63"/>
  <c r="AR81" i="63"/>
  <c r="AR82" i="63"/>
  <c r="AR83" i="63"/>
  <c r="AR84" i="63"/>
  <c r="AR85" i="63"/>
  <c r="AR86" i="63"/>
  <c r="AR87" i="63"/>
  <c r="AR88" i="63"/>
  <c r="AR89" i="63"/>
  <c r="AR90" i="63"/>
  <c r="AR91" i="63"/>
  <c r="AR92" i="63"/>
  <c r="AR93" i="63"/>
  <c r="AR94" i="63"/>
  <c r="AR95" i="63"/>
  <c r="AR96" i="63"/>
  <c r="AR97" i="63"/>
  <c r="AR98" i="63"/>
  <c r="AR99" i="63"/>
  <c r="AR100" i="63"/>
  <c r="AR101" i="63"/>
  <c r="AR102" i="63"/>
  <c r="AR103" i="63"/>
  <c r="AR104" i="63"/>
  <c r="AR105" i="63"/>
  <c r="AR106" i="63"/>
  <c r="AR107" i="63"/>
  <c r="AR108" i="63"/>
  <c r="AR109" i="63"/>
  <c r="AR110" i="63"/>
  <c r="AR111" i="63"/>
  <c r="AR112" i="63"/>
  <c r="AR113" i="63"/>
  <c r="AR114" i="63"/>
  <c r="AR115" i="63"/>
  <c r="AR116" i="63"/>
  <c r="AR117" i="63"/>
  <c r="AR118" i="63"/>
  <c r="AR119" i="63"/>
  <c r="AR120" i="63"/>
  <c r="AR121" i="63"/>
  <c r="AR122" i="63"/>
  <c r="AR123" i="63"/>
  <c r="AR124" i="63"/>
  <c r="AR125" i="63"/>
  <c r="AR126" i="63"/>
  <c r="AR127" i="63"/>
  <c r="AR128" i="63"/>
  <c r="AR129" i="63"/>
  <c r="AR130" i="63"/>
  <c r="AR131" i="63"/>
  <c r="AR132" i="63"/>
  <c r="AR133" i="63"/>
  <c r="AR134" i="63"/>
  <c r="AR135" i="63"/>
  <c r="AR136" i="63"/>
  <c r="AR137" i="63"/>
  <c r="AR138" i="63"/>
  <c r="AR139" i="63"/>
  <c r="AR140" i="63"/>
  <c r="AR141" i="63"/>
  <c r="AR142" i="63"/>
  <c r="AR143" i="63"/>
  <c r="AR144" i="63"/>
  <c r="AR145" i="63"/>
  <c r="AR146" i="63"/>
  <c r="AR147" i="63"/>
  <c r="AR148" i="63"/>
  <c r="AR149" i="63"/>
  <c r="AR150" i="63"/>
  <c r="AR151" i="63"/>
  <c r="AR152" i="63"/>
  <c r="AR153" i="63"/>
  <c r="AR154" i="63"/>
  <c r="AR155" i="63"/>
  <c r="AR156" i="63"/>
  <c r="AR157" i="63"/>
  <c r="AR158" i="63"/>
  <c r="AR159" i="63"/>
  <c r="AR160" i="63"/>
  <c r="AR161" i="63"/>
  <c r="AR162" i="63"/>
  <c r="AR163" i="63"/>
  <c r="AR164" i="63"/>
  <c r="AR165" i="63"/>
  <c r="AR166" i="63"/>
  <c r="AR167" i="63"/>
  <c r="AR168" i="63"/>
  <c r="AR169" i="63"/>
  <c r="AR170" i="63"/>
  <c r="AR171" i="63"/>
  <c r="AR172" i="63"/>
  <c r="AR173" i="63"/>
  <c r="AR174" i="63"/>
  <c r="AR175" i="63"/>
  <c r="AR176" i="63"/>
  <c r="AR177" i="63"/>
  <c r="AR178" i="63"/>
  <c r="AR179" i="63"/>
  <c r="AR180" i="63"/>
  <c r="AR181" i="63"/>
  <c r="AR182" i="63"/>
  <c r="AR183" i="63"/>
  <c r="AR184" i="63"/>
  <c r="AR185" i="63"/>
  <c r="AR186" i="63"/>
  <c r="AR187" i="63"/>
  <c r="AR188" i="63"/>
  <c r="AR189" i="63"/>
  <c r="AR190" i="63"/>
  <c r="AR191" i="63"/>
  <c r="AR192" i="63"/>
  <c r="AR193" i="63"/>
  <c r="AR194" i="63"/>
  <c r="AR195" i="63"/>
  <c r="AR196" i="63"/>
  <c r="AR197" i="63"/>
  <c r="AR198" i="63"/>
  <c r="AR199" i="63"/>
  <c r="AR200" i="63"/>
  <c r="AR201" i="63"/>
  <c r="AR202" i="63"/>
  <c r="AR203" i="63"/>
  <c r="AR204" i="63"/>
  <c r="AR205" i="63"/>
  <c r="AR206" i="63"/>
  <c r="AR207" i="63"/>
  <c r="AR208" i="63"/>
  <c r="AR209" i="63"/>
  <c r="AR210" i="63"/>
  <c r="AR211" i="63"/>
  <c r="AR212" i="63"/>
  <c r="AR213" i="63"/>
  <c r="AR214" i="63"/>
  <c r="AR215" i="63"/>
  <c r="AR216" i="63"/>
  <c r="AR217" i="63"/>
  <c r="AR218" i="63"/>
  <c r="AR219" i="63"/>
  <c r="AR220" i="63"/>
  <c r="AR221" i="63"/>
  <c r="AR222" i="63"/>
  <c r="AR223" i="63"/>
  <c r="AR224" i="63"/>
  <c r="AR225" i="63"/>
  <c r="AR226" i="63"/>
  <c r="AR227" i="63"/>
  <c r="AR228" i="63"/>
  <c r="AR229" i="63"/>
  <c r="AR230" i="63"/>
  <c r="AR231" i="63"/>
  <c r="AR232" i="63"/>
  <c r="AR233" i="63"/>
  <c r="AR234" i="63"/>
  <c r="AR235" i="63"/>
  <c r="AR236" i="63"/>
  <c r="AR237" i="63"/>
  <c r="AR238" i="63"/>
  <c r="AR239" i="63"/>
  <c r="AR240" i="63"/>
  <c r="AR241" i="63"/>
  <c r="AR242" i="63"/>
  <c r="AR243" i="63"/>
  <c r="AR244" i="63"/>
  <c r="AR245" i="63"/>
  <c r="AR246" i="63"/>
  <c r="AR247" i="63"/>
  <c r="AR248" i="63"/>
  <c r="AR249" i="63"/>
  <c r="AR250" i="63"/>
  <c r="AR251" i="63"/>
  <c r="AR252" i="63"/>
  <c r="AR253" i="63"/>
  <c r="AR254" i="63"/>
  <c r="AR255" i="63"/>
  <c r="AR256" i="63"/>
  <c r="AR257" i="63"/>
  <c r="AR258" i="63"/>
  <c r="AR259" i="63"/>
  <c r="AR260" i="63"/>
  <c r="AR261" i="63"/>
  <c r="AR262" i="63"/>
  <c r="AR263" i="63"/>
  <c r="AR264" i="63"/>
  <c r="AR265" i="63"/>
  <c r="AR266" i="63"/>
  <c r="AR267" i="63"/>
  <c r="AR268" i="63"/>
  <c r="AR269" i="63"/>
  <c r="AR270" i="63"/>
  <c r="AR271" i="63"/>
  <c r="AR272" i="63"/>
  <c r="AR273" i="63"/>
  <c r="AR274" i="63"/>
  <c r="AR275" i="63"/>
  <c r="AR276" i="63"/>
  <c r="AR277" i="63"/>
  <c r="AR278" i="63"/>
  <c r="AR279" i="63"/>
  <c r="AR280" i="63"/>
  <c r="AR281" i="63"/>
  <c r="AR282" i="63"/>
  <c r="AR283" i="63"/>
  <c r="AR284" i="63"/>
  <c r="AR285" i="63"/>
  <c r="AR286" i="63"/>
  <c r="AR287" i="63"/>
  <c r="AR288" i="63"/>
  <c r="AR289" i="63"/>
  <c r="AR290" i="63"/>
  <c r="AR291" i="63"/>
  <c r="AR292" i="63"/>
  <c r="AR293" i="63"/>
  <c r="AR294" i="63"/>
  <c r="AR295" i="63"/>
  <c r="AR296" i="63"/>
  <c r="AR297" i="63"/>
  <c r="AR298" i="63"/>
  <c r="AR299" i="63"/>
  <c r="AR300" i="63"/>
  <c r="AQ1" i="63"/>
  <c r="AQ2" i="63"/>
  <c r="AQ3" i="63"/>
  <c r="AQ4" i="63"/>
  <c r="AQ5" i="63"/>
  <c r="AQ6" i="63"/>
  <c r="AQ7" i="63"/>
  <c r="AQ8" i="63"/>
  <c r="AQ9" i="63"/>
  <c r="AQ10" i="63"/>
  <c r="AQ11" i="63"/>
  <c r="AQ12" i="63"/>
  <c r="AQ13" i="63"/>
  <c r="AQ14" i="63"/>
  <c r="AQ15" i="63"/>
  <c r="AQ16" i="63"/>
  <c r="AQ17" i="63"/>
  <c r="AQ18" i="63"/>
  <c r="AQ19" i="63"/>
  <c r="AQ20" i="63"/>
  <c r="AQ21" i="63"/>
  <c r="AQ22" i="63"/>
  <c r="AQ23" i="63"/>
  <c r="AQ24" i="63"/>
  <c r="AQ25" i="63"/>
  <c r="AQ26" i="63"/>
  <c r="AQ27" i="63"/>
  <c r="AQ28" i="63"/>
  <c r="AQ29" i="63"/>
  <c r="AQ30" i="63"/>
  <c r="AQ31" i="63"/>
  <c r="AQ32" i="63"/>
  <c r="AQ33" i="63"/>
  <c r="AQ34" i="63"/>
  <c r="AQ35" i="63"/>
  <c r="AQ36" i="63"/>
  <c r="AQ37" i="63"/>
  <c r="AQ38" i="63"/>
  <c r="AQ39" i="63"/>
  <c r="AQ40" i="63"/>
  <c r="AQ41" i="63"/>
  <c r="AQ42" i="63"/>
  <c r="AQ43" i="63"/>
  <c r="AQ44" i="63"/>
  <c r="AQ45" i="63"/>
  <c r="AQ46" i="63"/>
  <c r="AQ47" i="63"/>
  <c r="AQ48" i="63"/>
  <c r="AQ49" i="63"/>
  <c r="AQ50" i="63"/>
  <c r="AQ51" i="63"/>
  <c r="AQ52" i="63"/>
  <c r="AQ53" i="63"/>
  <c r="AQ54" i="63"/>
  <c r="AQ55" i="63"/>
  <c r="AQ56" i="63"/>
  <c r="AQ57" i="63"/>
  <c r="AQ58" i="63"/>
  <c r="AQ59" i="63"/>
  <c r="AQ60" i="63"/>
  <c r="AQ61" i="63"/>
  <c r="AQ62" i="63"/>
  <c r="AQ63" i="63"/>
  <c r="AQ64" i="63"/>
  <c r="AQ65" i="63"/>
  <c r="AQ66" i="63"/>
  <c r="AQ67" i="63"/>
  <c r="AQ68" i="63"/>
  <c r="AQ69" i="63"/>
  <c r="AQ70" i="63"/>
  <c r="AQ71" i="63"/>
  <c r="AQ72" i="63"/>
  <c r="AQ73" i="63"/>
  <c r="AQ74" i="63"/>
  <c r="AQ75" i="63"/>
  <c r="AQ76" i="63"/>
  <c r="AQ77" i="63"/>
  <c r="AQ78" i="63"/>
  <c r="AQ79" i="63"/>
  <c r="AQ80" i="63"/>
  <c r="AQ81" i="63"/>
  <c r="AQ82" i="63"/>
  <c r="AQ83" i="63"/>
  <c r="AQ84" i="63"/>
  <c r="AQ85" i="63"/>
  <c r="AQ86" i="63"/>
  <c r="AQ87" i="63"/>
  <c r="AQ88" i="63"/>
  <c r="AQ89" i="63"/>
  <c r="AQ90" i="63"/>
  <c r="AQ91" i="63"/>
  <c r="AQ92" i="63"/>
  <c r="AQ93" i="63"/>
  <c r="AQ94" i="63"/>
  <c r="AQ95" i="63"/>
  <c r="AQ96" i="63"/>
  <c r="AQ97" i="63"/>
  <c r="AQ98" i="63"/>
  <c r="AQ99" i="63"/>
  <c r="AQ100" i="63"/>
  <c r="AQ101" i="63"/>
  <c r="AQ102" i="63"/>
  <c r="AQ103" i="63"/>
  <c r="AQ104" i="63"/>
  <c r="AQ105" i="63"/>
  <c r="AQ106" i="63"/>
  <c r="AQ107" i="63"/>
  <c r="AQ108" i="63"/>
  <c r="AQ109" i="63"/>
  <c r="AQ110" i="63"/>
  <c r="AQ111" i="63"/>
  <c r="AQ112" i="63"/>
  <c r="AQ113" i="63"/>
  <c r="AQ114" i="63"/>
  <c r="AQ115" i="63"/>
  <c r="AQ116" i="63"/>
  <c r="AQ117" i="63"/>
  <c r="AQ118" i="63"/>
  <c r="AQ119" i="63"/>
  <c r="AQ120" i="63"/>
  <c r="AQ121" i="63"/>
  <c r="AQ122" i="63"/>
  <c r="AQ123" i="63"/>
  <c r="AQ124" i="63"/>
  <c r="AQ125" i="63"/>
  <c r="AQ126" i="63"/>
  <c r="AQ127" i="63"/>
  <c r="AQ128" i="63"/>
  <c r="AQ129" i="63"/>
  <c r="AQ130" i="63"/>
  <c r="AQ131" i="63"/>
  <c r="AQ132" i="63"/>
  <c r="AQ133" i="63"/>
  <c r="AQ134" i="63"/>
  <c r="AQ135" i="63"/>
  <c r="AQ136" i="63"/>
  <c r="AQ137" i="63"/>
  <c r="AQ138" i="63"/>
  <c r="AQ139" i="63"/>
  <c r="AQ140" i="63"/>
  <c r="AQ141" i="63"/>
  <c r="AQ142" i="63"/>
  <c r="AQ143" i="63"/>
  <c r="AQ144" i="63"/>
  <c r="AQ145" i="63"/>
  <c r="AQ146" i="63"/>
  <c r="AQ147" i="63"/>
  <c r="AQ148" i="63"/>
  <c r="AQ149" i="63"/>
  <c r="AQ150" i="63"/>
  <c r="AQ151" i="63"/>
  <c r="AQ152" i="63"/>
  <c r="AQ153" i="63"/>
  <c r="AQ154" i="63"/>
  <c r="AQ155" i="63"/>
  <c r="AQ156" i="63"/>
  <c r="AQ157" i="63"/>
  <c r="AQ158" i="63"/>
  <c r="AQ159" i="63"/>
  <c r="AQ160" i="63"/>
  <c r="AQ161" i="63"/>
  <c r="AQ162" i="63"/>
  <c r="AQ163" i="63"/>
  <c r="AQ164" i="63"/>
  <c r="AQ165" i="63"/>
  <c r="AQ166" i="63"/>
  <c r="AQ167" i="63"/>
  <c r="AQ168" i="63"/>
  <c r="AQ169" i="63"/>
  <c r="AQ170" i="63"/>
  <c r="AQ171" i="63"/>
  <c r="AQ172" i="63"/>
  <c r="AQ173" i="63"/>
  <c r="AQ174" i="63"/>
  <c r="AQ175" i="63"/>
  <c r="AQ176" i="63"/>
  <c r="AQ177" i="63"/>
  <c r="AQ178" i="63"/>
  <c r="AQ179" i="63"/>
  <c r="AQ180" i="63"/>
  <c r="AQ181" i="63"/>
  <c r="AQ182" i="63"/>
  <c r="AQ183" i="63"/>
  <c r="AQ184" i="63"/>
  <c r="AQ185" i="63"/>
  <c r="AQ186" i="63"/>
  <c r="AQ187" i="63"/>
  <c r="AQ188" i="63"/>
  <c r="AQ189" i="63"/>
  <c r="AQ190" i="63"/>
  <c r="AQ191" i="63"/>
  <c r="AQ192" i="63"/>
  <c r="AQ193" i="63"/>
  <c r="AQ194" i="63"/>
  <c r="AQ195" i="63"/>
  <c r="AQ196" i="63"/>
  <c r="AQ197" i="63"/>
  <c r="AQ198" i="63"/>
  <c r="AQ199" i="63"/>
  <c r="AQ200" i="63"/>
  <c r="AQ201" i="63"/>
  <c r="AQ202" i="63"/>
  <c r="AQ203" i="63"/>
  <c r="AQ204" i="63"/>
  <c r="AQ205" i="63"/>
  <c r="AQ206" i="63"/>
  <c r="AQ207" i="63"/>
  <c r="AQ208" i="63"/>
  <c r="AQ209" i="63"/>
  <c r="AQ210" i="63"/>
  <c r="AQ211" i="63"/>
  <c r="AQ212" i="63"/>
  <c r="AQ213" i="63"/>
  <c r="AQ214" i="63"/>
  <c r="AQ215" i="63"/>
  <c r="AQ216" i="63"/>
  <c r="AQ217" i="63"/>
  <c r="AQ218" i="63"/>
  <c r="AQ219" i="63"/>
  <c r="AQ220" i="63"/>
  <c r="AQ221" i="63"/>
  <c r="AQ222" i="63"/>
  <c r="AQ223" i="63"/>
  <c r="AQ224" i="63"/>
  <c r="AQ225" i="63"/>
  <c r="AQ226" i="63"/>
  <c r="AQ227" i="63"/>
  <c r="AQ228" i="63"/>
  <c r="AQ229" i="63"/>
  <c r="AQ230" i="63"/>
  <c r="AQ231" i="63"/>
  <c r="AQ232" i="63"/>
  <c r="AQ233" i="63"/>
  <c r="AQ234" i="63"/>
  <c r="AQ235" i="63"/>
  <c r="AQ236" i="63"/>
  <c r="AQ237" i="63"/>
  <c r="AQ238" i="63"/>
  <c r="AQ239" i="63"/>
  <c r="AQ240" i="63"/>
  <c r="AQ241" i="63"/>
  <c r="AQ242" i="63"/>
  <c r="AQ243" i="63"/>
  <c r="AQ244" i="63"/>
  <c r="AQ245" i="63"/>
  <c r="AQ246" i="63"/>
  <c r="AQ247" i="63"/>
  <c r="AQ248" i="63"/>
  <c r="AQ249" i="63"/>
  <c r="AQ250" i="63"/>
  <c r="AQ251" i="63"/>
  <c r="AQ252" i="63"/>
  <c r="AQ253" i="63"/>
  <c r="AQ254" i="63"/>
  <c r="AQ255" i="63"/>
  <c r="AQ256" i="63"/>
  <c r="AQ257" i="63"/>
  <c r="AQ258" i="63"/>
  <c r="AQ259" i="63"/>
  <c r="AQ260" i="63"/>
  <c r="AQ261" i="63"/>
  <c r="AQ262" i="63"/>
  <c r="AQ263" i="63"/>
  <c r="AQ264" i="63"/>
  <c r="AQ265" i="63"/>
  <c r="AQ266" i="63"/>
  <c r="AQ267" i="63"/>
  <c r="AQ268" i="63"/>
  <c r="AQ269" i="63"/>
  <c r="AQ270" i="63"/>
  <c r="AQ271" i="63"/>
  <c r="AQ272" i="63"/>
  <c r="AQ273" i="63"/>
  <c r="AQ274" i="63"/>
  <c r="AQ275" i="63"/>
  <c r="AQ276" i="63"/>
  <c r="AQ277" i="63"/>
  <c r="AQ278" i="63"/>
  <c r="AQ279" i="63"/>
  <c r="AQ280" i="63"/>
  <c r="AQ281" i="63"/>
  <c r="AQ282" i="63"/>
  <c r="AQ283" i="63"/>
  <c r="AQ284" i="63"/>
  <c r="AQ285" i="63"/>
  <c r="AQ286" i="63"/>
  <c r="AQ287" i="63"/>
  <c r="AQ288" i="63"/>
  <c r="AQ289" i="63"/>
  <c r="AQ290" i="63"/>
  <c r="AQ291" i="63"/>
  <c r="AQ292" i="63"/>
  <c r="AQ293" i="63"/>
  <c r="AQ294" i="63"/>
  <c r="AQ295" i="63"/>
  <c r="AQ296" i="63"/>
  <c r="AQ297" i="63"/>
  <c r="AQ298" i="63"/>
  <c r="AQ299" i="63"/>
  <c r="AQ300" i="63"/>
  <c r="AP1" i="63"/>
  <c r="AP2" i="63"/>
  <c r="AP3" i="63"/>
  <c r="AP4" i="63"/>
  <c r="AP5" i="63"/>
  <c r="AP6" i="63"/>
  <c r="AP7" i="63"/>
  <c r="AP8" i="63"/>
  <c r="AP9" i="63"/>
  <c r="AP10" i="63"/>
  <c r="AP11" i="63"/>
  <c r="AP12" i="63"/>
  <c r="AP13" i="63"/>
  <c r="AP14" i="63"/>
  <c r="AP15" i="63"/>
  <c r="AP16" i="63"/>
  <c r="AP17" i="63"/>
  <c r="AP18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258" i="63"/>
  <c r="AP259" i="63"/>
  <c r="AP260" i="63"/>
  <c r="AP261" i="63"/>
  <c r="AP262" i="63"/>
  <c r="AP263" i="63"/>
  <c r="AP264" i="63"/>
  <c r="AP265" i="63"/>
  <c r="AP266" i="63"/>
  <c r="AP267" i="63"/>
  <c r="AP268" i="63"/>
  <c r="AP269" i="63"/>
  <c r="AP270" i="63"/>
  <c r="AP271" i="63"/>
  <c r="AP272" i="63"/>
  <c r="AP273" i="63"/>
  <c r="AP274" i="63"/>
  <c r="AP275" i="63"/>
  <c r="AP276" i="63"/>
  <c r="AP277" i="63"/>
  <c r="AP278" i="63"/>
  <c r="AP279" i="63"/>
  <c r="AP280" i="63"/>
  <c r="AP281" i="63"/>
  <c r="AP282" i="63"/>
  <c r="AP283" i="63"/>
  <c r="AP284" i="63"/>
  <c r="AP285" i="63"/>
  <c r="AP286" i="63"/>
  <c r="AP287" i="63"/>
  <c r="AP288" i="63"/>
  <c r="AP289" i="63"/>
  <c r="AP290" i="63"/>
  <c r="AP291" i="63"/>
  <c r="AP292" i="63"/>
  <c r="AP293" i="63"/>
  <c r="AP294" i="63"/>
  <c r="AP295" i="63"/>
  <c r="AP296" i="63"/>
  <c r="AP297" i="63"/>
  <c r="AP298" i="63"/>
  <c r="AP299" i="63"/>
  <c r="AP300" i="63"/>
  <c r="AN1" i="63"/>
  <c r="AN2" i="63"/>
  <c r="AN3" i="63"/>
  <c r="AN4" i="63"/>
  <c r="AN5" i="63"/>
  <c r="AN6" i="63"/>
  <c r="AN7" i="63"/>
  <c r="AN8" i="63"/>
  <c r="AN9" i="63"/>
  <c r="AN10" i="63"/>
  <c r="AN11" i="63"/>
  <c r="AN12" i="63"/>
  <c r="AN13" i="63"/>
  <c r="AN14" i="63"/>
  <c r="AN15" i="63"/>
  <c r="AN16" i="63"/>
  <c r="AN17" i="63"/>
  <c r="AN18" i="63"/>
  <c r="AN19" i="63"/>
  <c r="AN20" i="63"/>
  <c r="AN21" i="63"/>
  <c r="AN22" i="63"/>
  <c r="AN23" i="63"/>
  <c r="AN24" i="63"/>
  <c r="AN25" i="63"/>
  <c r="AN26" i="63"/>
  <c r="AN27" i="63"/>
  <c r="AN28" i="63"/>
  <c r="AN29" i="63"/>
  <c r="AN30" i="63"/>
  <c r="AN31" i="63"/>
  <c r="AN32" i="63"/>
  <c r="AN33" i="63"/>
  <c r="AN34" i="63"/>
  <c r="AN35" i="63"/>
  <c r="AN36" i="63"/>
  <c r="AN37" i="63"/>
  <c r="AN38" i="63"/>
  <c r="AN39" i="63"/>
  <c r="AN40" i="63"/>
  <c r="AN41" i="63"/>
  <c r="AN42" i="63"/>
  <c r="AN43" i="63"/>
  <c r="AN44" i="63"/>
  <c r="AN45" i="63"/>
  <c r="AN46" i="63"/>
  <c r="AN47" i="63"/>
  <c r="AN48" i="63"/>
  <c r="AN49" i="63"/>
  <c r="AN50" i="63"/>
  <c r="AN51" i="63"/>
  <c r="AN52" i="63"/>
  <c r="AN53" i="63"/>
  <c r="AN54" i="63"/>
  <c r="AN55" i="63"/>
  <c r="AN56" i="63"/>
  <c r="AN57" i="63"/>
  <c r="AN58" i="63"/>
  <c r="AN59" i="63"/>
  <c r="AN60" i="63"/>
  <c r="AN61" i="63"/>
  <c r="AN62" i="63"/>
  <c r="AN63" i="63"/>
  <c r="AN64" i="63"/>
  <c r="AN65" i="63"/>
  <c r="AN66" i="63"/>
  <c r="AN67" i="63"/>
  <c r="AN68" i="63"/>
  <c r="AN69" i="63"/>
  <c r="AN70" i="63"/>
  <c r="AN71" i="63"/>
  <c r="AN72" i="63"/>
  <c r="AN73" i="63"/>
  <c r="AN74" i="63"/>
  <c r="AN75" i="63"/>
  <c r="AN76" i="63"/>
  <c r="AN77" i="63"/>
  <c r="AN78" i="63"/>
  <c r="AN79" i="63"/>
  <c r="AN80" i="63"/>
  <c r="AN81" i="63"/>
  <c r="AN82" i="63"/>
  <c r="AN83" i="63"/>
  <c r="AN84" i="63"/>
  <c r="AN85" i="63"/>
  <c r="AN86" i="63"/>
  <c r="AN87" i="63"/>
  <c r="AN88" i="63"/>
  <c r="AN89" i="63"/>
  <c r="AN90" i="63"/>
  <c r="AN91" i="63"/>
  <c r="AN92" i="63"/>
  <c r="AN93" i="63"/>
  <c r="AN94" i="63"/>
  <c r="AN95" i="63"/>
  <c r="AN96" i="63"/>
  <c r="AN97" i="63"/>
  <c r="AN98" i="63"/>
  <c r="AN99" i="63"/>
  <c r="AN100" i="63"/>
  <c r="AN101" i="63"/>
  <c r="AN102" i="63"/>
  <c r="AN103" i="63"/>
  <c r="AN104" i="63"/>
  <c r="AN105" i="63"/>
  <c r="AN106" i="63"/>
  <c r="AN107" i="63"/>
  <c r="AN108" i="63"/>
  <c r="AN109" i="63"/>
  <c r="AN110" i="63"/>
  <c r="AN111" i="63"/>
  <c r="AN112" i="63"/>
  <c r="AN113" i="63"/>
  <c r="AN114" i="63"/>
  <c r="AN115" i="63"/>
  <c r="AN116" i="63"/>
  <c r="AN117" i="63"/>
  <c r="AN118" i="63"/>
  <c r="AN119" i="63"/>
  <c r="AN120" i="63"/>
  <c r="AN121" i="63"/>
  <c r="AN122" i="63"/>
  <c r="AN123" i="63"/>
  <c r="AN124" i="63"/>
  <c r="AN125" i="63"/>
  <c r="AN126" i="63"/>
  <c r="AN127" i="63"/>
  <c r="AN128" i="63"/>
  <c r="AN129" i="63"/>
  <c r="AN130" i="63"/>
  <c r="AN131" i="63"/>
  <c r="AN132" i="63"/>
  <c r="AN133" i="63"/>
  <c r="AN134" i="63"/>
  <c r="AN135" i="63"/>
  <c r="AN136" i="63"/>
  <c r="AN137" i="63"/>
  <c r="AN138" i="63"/>
  <c r="AN139" i="63"/>
  <c r="AN140" i="63"/>
  <c r="AN141" i="63"/>
  <c r="AN142" i="63"/>
  <c r="AN143" i="63"/>
  <c r="AN144" i="63"/>
  <c r="AN145" i="63"/>
  <c r="AN146" i="63"/>
  <c r="AN147" i="63"/>
  <c r="AN148" i="63"/>
  <c r="AN149" i="63"/>
  <c r="AN150" i="63"/>
  <c r="AN151" i="63"/>
  <c r="AN152" i="63"/>
  <c r="AN153" i="63"/>
  <c r="AN154" i="63"/>
  <c r="AN155" i="63"/>
  <c r="AN156" i="63"/>
  <c r="AN157" i="63"/>
  <c r="AN158" i="63"/>
  <c r="AN159" i="63"/>
  <c r="AN160" i="63"/>
  <c r="AN161" i="63"/>
  <c r="AN162" i="63"/>
  <c r="AN163" i="63"/>
  <c r="AN164" i="63"/>
  <c r="AN165" i="63"/>
  <c r="AN166" i="63"/>
  <c r="AN167" i="63"/>
  <c r="AN168" i="63"/>
  <c r="AN169" i="63"/>
  <c r="AN170" i="63"/>
  <c r="AN171" i="63"/>
  <c r="AN172" i="63"/>
  <c r="AN173" i="63"/>
  <c r="AN174" i="63"/>
  <c r="AN175" i="63"/>
  <c r="AN176" i="63"/>
  <c r="AN177" i="63"/>
  <c r="AN178" i="63"/>
  <c r="AN179" i="63"/>
  <c r="AN180" i="63"/>
  <c r="AN181" i="63"/>
  <c r="AN182" i="63"/>
  <c r="AN183" i="63"/>
  <c r="AN184" i="63"/>
  <c r="AN185" i="63"/>
  <c r="AN186" i="63"/>
  <c r="AN187" i="63"/>
  <c r="AN188" i="63"/>
  <c r="AN189" i="63"/>
  <c r="AN190" i="63"/>
  <c r="AN191" i="63"/>
  <c r="AN192" i="63"/>
  <c r="AN193" i="63"/>
  <c r="AN194" i="63"/>
  <c r="AN195" i="63"/>
  <c r="AN196" i="63"/>
  <c r="AN197" i="63"/>
  <c r="AN198" i="63"/>
  <c r="AN199" i="63"/>
  <c r="AN200" i="63"/>
  <c r="AN201" i="63"/>
  <c r="AN202" i="63"/>
  <c r="AN203" i="63"/>
  <c r="AN204" i="63"/>
  <c r="AN205" i="63"/>
  <c r="AN206" i="63"/>
  <c r="AN207" i="63"/>
  <c r="AN208" i="63"/>
  <c r="AN209" i="63"/>
  <c r="AN210" i="63"/>
  <c r="AN211" i="63"/>
  <c r="AN212" i="63"/>
  <c r="AN213" i="63"/>
  <c r="AN214" i="63"/>
  <c r="AN215" i="63"/>
  <c r="AN216" i="63"/>
  <c r="AN217" i="63"/>
  <c r="AN218" i="63"/>
  <c r="AN219" i="63"/>
  <c r="AN220" i="63"/>
  <c r="AN221" i="63"/>
  <c r="AN222" i="63"/>
  <c r="AN223" i="63"/>
  <c r="AN224" i="63"/>
  <c r="AN225" i="63"/>
  <c r="AN226" i="63"/>
  <c r="AN227" i="63"/>
  <c r="AN228" i="63"/>
  <c r="AN229" i="63"/>
  <c r="AN230" i="63"/>
  <c r="AN231" i="63"/>
  <c r="AN232" i="63"/>
  <c r="AN233" i="63"/>
  <c r="AN234" i="63"/>
  <c r="AN235" i="63"/>
  <c r="AN236" i="63"/>
  <c r="AN237" i="63"/>
  <c r="AN238" i="63"/>
  <c r="AN239" i="63"/>
  <c r="AN240" i="63"/>
  <c r="AN241" i="63"/>
  <c r="AN242" i="63"/>
  <c r="AN243" i="63"/>
  <c r="AN244" i="63"/>
  <c r="AN245" i="63"/>
  <c r="AN246" i="63"/>
  <c r="AN247" i="63"/>
  <c r="AN248" i="63"/>
  <c r="AN249" i="63"/>
  <c r="AN250" i="63"/>
  <c r="AN251" i="63"/>
  <c r="AN252" i="63"/>
  <c r="AN253" i="63"/>
  <c r="AN254" i="63"/>
  <c r="AN255" i="63"/>
  <c r="AN256" i="63"/>
  <c r="AN257" i="63"/>
  <c r="AN258" i="63"/>
  <c r="AN259" i="63"/>
  <c r="AN260" i="63"/>
  <c r="AN261" i="63"/>
  <c r="AN262" i="63"/>
  <c r="AN263" i="63"/>
  <c r="AN264" i="63"/>
  <c r="AN265" i="63"/>
  <c r="AN266" i="63"/>
  <c r="AN267" i="63"/>
  <c r="AN268" i="63"/>
  <c r="AN269" i="63"/>
  <c r="AN270" i="63"/>
  <c r="AN271" i="63"/>
  <c r="AN272" i="63"/>
  <c r="AN273" i="63"/>
  <c r="AN274" i="63"/>
  <c r="AN275" i="63"/>
  <c r="AN276" i="63"/>
  <c r="AN277" i="63"/>
  <c r="AN278" i="63"/>
  <c r="AN279" i="63"/>
  <c r="AN280" i="63"/>
  <c r="AN281" i="63"/>
  <c r="AN282" i="63"/>
  <c r="AN283" i="63"/>
  <c r="AN284" i="63"/>
  <c r="AN285" i="63"/>
  <c r="AN286" i="63"/>
  <c r="AN287" i="63"/>
  <c r="AN288" i="63"/>
  <c r="AN289" i="63"/>
  <c r="AN290" i="63"/>
  <c r="AN291" i="63"/>
  <c r="AN292" i="63"/>
  <c r="AN293" i="63"/>
  <c r="AN294" i="63"/>
  <c r="AN295" i="63"/>
  <c r="AN296" i="63"/>
  <c r="AN297" i="63"/>
  <c r="AN298" i="63"/>
  <c r="AN299" i="63"/>
  <c r="AN300" i="63"/>
  <c r="AM1" i="63"/>
  <c r="AM2" i="63"/>
  <c r="AM3" i="63"/>
  <c r="AM4" i="63"/>
  <c r="AM5" i="63"/>
  <c r="AM6" i="63"/>
  <c r="AM7" i="63"/>
  <c r="AM8" i="63"/>
  <c r="AM9" i="63"/>
  <c r="AM10" i="63"/>
  <c r="AM11" i="63"/>
  <c r="AM12" i="63"/>
  <c r="AM13" i="63"/>
  <c r="AM14" i="63"/>
  <c r="AM15" i="63"/>
  <c r="AM16" i="63"/>
  <c r="AM17" i="63"/>
  <c r="AM18" i="63"/>
  <c r="AM19" i="63"/>
  <c r="AM20" i="63"/>
  <c r="AM21" i="63"/>
  <c r="AM22" i="63"/>
  <c r="AM23" i="63"/>
  <c r="AM24" i="63"/>
  <c r="AM25" i="63"/>
  <c r="AM26" i="63"/>
  <c r="AM27" i="63"/>
  <c r="AM28" i="63"/>
  <c r="AM29" i="63"/>
  <c r="AM30" i="63"/>
  <c r="AM31" i="63"/>
  <c r="AM32" i="63"/>
  <c r="AM33" i="63"/>
  <c r="AM34" i="63"/>
  <c r="AM35" i="63"/>
  <c r="AM36" i="63"/>
  <c r="AM37" i="63"/>
  <c r="AM38" i="63"/>
  <c r="AM39" i="63"/>
  <c r="AM40" i="63"/>
  <c r="AM41" i="63"/>
  <c r="AM42" i="63"/>
  <c r="AM43" i="63"/>
  <c r="AM44" i="63"/>
  <c r="AM45" i="63"/>
  <c r="AM46" i="63"/>
  <c r="AM47" i="63"/>
  <c r="AM48" i="63"/>
  <c r="AM49" i="63"/>
  <c r="AM50" i="63"/>
  <c r="AM51" i="63"/>
  <c r="AM52" i="63"/>
  <c r="AM53" i="63"/>
  <c r="AM54" i="63"/>
  <c r="AM55" i="63"/>
  <c r="AM56" i="63"/>
  <c r="AM57" i="63"/>
  <c r="AM58" i="63"/>
  <c r="AM59" i="63"/>
  <c r="AM60" i="63"/>
  <c r="AM61" i="63"/>
  <c r="AM62" i="63"/>
  <c r="AM63" i="63"/>
  <c r="AM64" i="63"/>
  <c r="AM65" i="63"/>
  <c r="AM66" i="63"/>
  <c r="AM67" i="63"/>
  <c r="AM68" i="63"/>
  <c r="AM69" i="63"/>
  <c r="AM70" i="63"/>
  <c r="AM71" i="63"/>
  <c r="AM72" i="63"/>
  <c r="AM73" i="63"/>
  <c r="AM74" i="63"/>
  <c r="AM75" i="63"/>
  <c r="AM76" i="63"/>
  <c r="AM77" i="63"/>
  <c r="AM78" i="63"/>
  <c r="AM79" i="63"/>
  <c r="AM80" i="63"/>
  <c r="AM81" i="63"/>
  <c r="AM82" i="63"/>
  <c r="AM83" i="63"/>
  <c r="AM84" i="63"/>
  <c r="AM85" i="63"/>
  <c r="AM86" i="63"/>
  <c r="AM87" i="63"/>
  <c r="AM88" i="63"/>
  <c r="AM89" i="63"/>
  <c r="AM90" i="63"/>
  <c r="AM91" i="63"/>
  <c r="AM92" i="63"/>
  <c r="AM93" i="63"/>
  <c r="AM94" i="63"/>
  <c r="AM95" i="63"/>
  <c r="AM96" i="63"/>
  <c r="AM97" i="63"/>
  <c r="AM98" i="63"/>
  <c r="AM99" i="63"/>
  <c r="AM100" i="63"/>
  <c r="AM101" i="63"/>
  <c r="AM102" i="63"/>
  <c r="AM103" i="63"/>
  <c r="AM104" i="63"/>
  <c r="AM105" i="63"/>
  <c r="AM106" i="63"/>
  <c r="AM107" i="63"/>
  <c r="AM108" i="63"/>
  <c r="AM109" i="63"/>
  <c r="AM110" i="63"/>
  <c r="AM111" i="63"/>
  <c r="AM112" i="63"/>
  <c r="AM113" i="63"/>
  <c r="AM114" i="63"/>
  <c r="AM115" i="63"/>
  <c r="AM116" i="63"/>
  <c r="AM117" i="63"/>
  <c r="AM118" i="63"/>
  <c r="AM119" i="63"/>
  <c r="AM120" i="63"/>
  <c r="AM121" i="63"/>
  <c r="AM122" i="63"/>
  <c r="AM123" i="63"/>
  <c r="AM124" i="63"/>
  <c r="AM125" i="63"/>
  <c r="AM126" i="63"/>
  <c r="AM127" i="63"/>
  <c r="AM128" i="63"/>
  <c r="AM129" i="63"/>
  <c r="AM130" i="63"/>
  <c r="AM131" i="63"/>
  <c r="AM132" i="63"/>
  <c r="AM133" i="63"/>
  <c r="AM134" i="63"/>
  <c r="AM135" i="63"/>
  <c r="AM136" i="63"/>
  <c r="AM137" i="63"/>
  <c r="AM138" i="63"/>
  <c r="AM139" i="63"/>
  <c r="AM140" i="63"/>
  <c r="AM141" i="63"/>
  <c r="AM142" i="63"/>
  <c r="AM143" i="63"/>
  <c r="AM144" i="63"/>
  <c r="AM145" i="63"/>
  <c r="AM146" i="63"/>
  <c r="AM147" i="63"/>
  <c r="AM148" i="63"/>
  <c r="AM149" i="63"/>
  <c r="AM150" i="63"/>
  <c r="AM151" i="63"/>
  <c r="AM152" i="63"/>
  <c r="AM153" i="63"/>
  <c r="AM154" i="63"/>
  <c r="AM155" i="63"/>
  <c r="AM156" i="63"/>
  <c r="AM157" i="63"/>
  <c r="AM158" i="63"/>
  <c r="AM159" i="63"/>
  <c r="AM160" i="63"/>
  <c r="AM161" i="63"/>
  <c r="AM162" i="63"/>
  <c r="AM163" i="63"/>
  <c r="AM164" i="63"/>
  <c r="AM165" i="63"/>
  <c r="AM166" i="63"/>
  <c r="AM167" i="63"/>
  <c r="AM168" i="63"/>
  <c r="AM169" i="63"/>
  <c r="AM170" i="63"/>
  <c r="AM171" i="63"/>
  <c r="AM172" i="63"/>
  <c r="AM173" i="63"/>
  <c r="AM174" i="63"/>
  <c r="AM175" i="63"/>
  <c r="AM176" i="63"/>
  <c r="AM177" i="63"/>
  <c r="AM178" i="63"/>
  <c r="AM179" i="63"/>
  <c r="AM180" i="63"/>
  <c r="AM181" i="63"/>
  <c r="AM182" i="63"/>
  <c r="AM183" i="63"/>
  <c r="AM184" i="63"/>
  <c r="AM185" i="63"/>
  <c r="AM186" i="63"/>
  <c r="AM187" i="63"/>
  <c r="AM188" i="63"/>
  <c r="AM189" i="63"/>
  <c r="AM190" i="63"/>
  <c r="AM191" i="63"/>
  <c r="AM192" i="63"/>
  <c r="AM193" i="63"/>
  <c r="AM194" i="63"/>
  <c r="AM195" i="63"/>
  <c r="AM196" i="63"/>
  <c r="AM197" i="63"/>
  <c r="AM198" i="63"/>
  <c r="AM199" i="63"/>
  <c r="AM200" i="63"/>
  <c r="AM201" i="63"/>
  <c r="AM202" i="63"/>
  <c r="AM203" i="63"/>
  <c r="AM204" i="63"/>
  <c r="AM205" i="63"/>
  <c r="AM206" i="63"/>
  <c r="AM207" i="63"/>
  <c r="AM208" i="63"/>
  <c r="AM209" i="63"/>
  <c r="AM210" i="63"/>
  <c r="AM211" i="63"/>
  <c r="AM212" i="63"/>
  <c r="AM213" i="63"/>
  <c r="AM214" i="63"/>
  <c r="AM215" i="63"/>
  <c r="AM216" i="63"/>
  <c r="AM217" i="63"/>
  <c r="AM218" i="63"/>
  <c r="AM219" i="63"/>
  <c r="AM220" i="63"/>
  <c r="AM221" i="63"/>
  <c r="AM222" i="63"/>
  <c r="AM223" i="63"/>
  <c r="AM224" i="63"/>
  <c r="AM225" i="63"/>
  <c r="AM226" i="63"/>
  <c r="AM227" i="63"/>
  <c r="AM228" i="63"/>
  <c r="AM229" i="63"/>
  <c r="AM230" i="63"/>
  <c r="AM231" i="63"/>
  <c r="AM232" i="63"/>
  <c r="AM233" i="63"/>
  <c r="AM234" i="63"/>
  <c r="AM235" i="63"/>
  <c r="AM236" i="63"/>
  <c r="AM237" i="63"/>
  <c r="AM238" i="63"/>
  <c r="AM239" i="63"/>
  <c r="AM240" i="63"/>
  <c r="AM241" i="63"/>
  <c r="AM242" i="63"/>
  <c r="AM243" i="63"/>
  <c r="AM244" i="63"/>
  <c r="AM245" i="63"/>
  <c r="AM246" i="63"/>
  <c r="AM247" i="63"/>
  <c r="AM248" i="63"/>
  <c r="AM249" i="63"/>
  <c r="AM250" i="63"/>
  <c r="AM251" i="63"/>
  <c r="AM252" i="63"/>
  <c r="AM253" i="63"/>
  <c r="AM254" i="63"/>
  <c r="AM255" i="63"/>
  <c r="AM256" i="63"/>
  <c r="AM257" i="63"/>
  <c r="AM258" i="63"/>
  <c r="AM259" i="63"/>
  <c r="AM260" i="63"/>
  <c r="AM261" i="63"/>
  <c r="AM262" i="63"/>
  <c r="AM263" i="63"/>
  <c r="AM264" i="63"/>
  <c r="AM265" i="63"/>
  <c r="AM266" i="63"/>
  <c r="AM267" i="63"/>
  <c r="AM268" i="63"/>
  <c r="AM269" i="63"/>
  <c r="AM270" i="63"/>
  <c r="AM271" i="63"/>
  <c r="AM272" i="63"/>
  <c r="AM273" i="63"/>
  <c r="AM274" i="63"/>
  <c r="AM275" i="63"/>
  <c r="AM276" i="63"/>
  <c r="AM277" i="63"/>
  <c r="AM278" i="63"/>
  <c r="AM279" i="63"/>
  <c r="AM280" i="63"/>
  <c r="AM281" i="63"/>
  <c r="AM282" i="63"/>
  <c r="AM283" i="63"/>
  <c r="AM284" i="63"/>
  <c r="AM285" i="63"/>
  <c r="AM286" i="63"/>
  <c r="AM287" i="63"/>
  <c r="AM288" i="63"/>
  <c r="AM289" i="63"/>
  <c r="AM290" i="63"/>
  <c r="AM291" i="63"/>
  <c r="AM292" i="63"/>
  <c r="AM293" i="63"/>
  <c r="AM294" i="63"/>
  <c r="AM295" i="63"/>
  <c r="AM296" i="63"/>
  <c r="AM297" i="63"/>
  <c r="AM298" i="63"/>
  <c r="AM299" i="63"/>
  <c r="AM300" i="63"/>
  <c r="AL1" i="63"/>
  <c r="AL2" i="63"/>
  <c r="AL3" i="63"/>
  <c r="AL4" i="63"/>
  <c r="AL5" i="63"/>
  <c r="AL6" i="63"/>
  <c r="AL7" i="63"/>
  <c r="AL8" i="63"/>
  <c r="AL9" i="63"/>
  <c r="AL10" i="63"/>
  <c r="AL11" i="63"/>
  <c r="AL12" i="63"/>
  <c r="AL13" i="63"/>
  <c r="AL14" i="63"/>
  <c r="AL15" i="63"/>
  <c r="AL16" i="63"/>
  <c r="AL17" i="63"/>
  <c r="AL18" i="63"/>
  <c r="AL19" i="63"/>
  <c r="AL20" i="63"/>
  <c r="AL21" i="63"/>
  <c r="AL22" i="63"/>
  <c r="AL23" i="63"/>
  <c r="AL24" i="63"/>
  <c r="AL25" i="63"/>
  <c r="AL26" i="63"/>
  <c r="AL27" i="63"/>
  <c r="AL28" i="63"/>
  <c r="AL29" i="63"/>
  <c r="AL30" i="63"/>
  <c r="AL31" i="63"/>
  <c r="AL32" i="63"/>
  <c r="AL33" i="63"/>
  <c r="AL34" i="63"/>
  <c r="AL35" i="63"/>
  <c r="AL36" i="63"/>
  <c r="AL37" i="63"/>
  <c r="AL38" i="63"/>
  <c r="AL39" i="63"/>
  <c r="AL40" i="63"/>
  <c r="AL41" i="63"/>
  <c r="AL42" i="63"/>
  <c r="AL43" i="63"/>
  <c r="AL44" i="63"/>
  <c r="AL45" i="63"/>
  <c r="AL46" i="63"/>
  <c r="AL47" i="63"/>
  <c r="AL48" i="63"/>
  <c r="AL49" i="63"/>
  <c r="AL50" i="63"/>
  <c r="AL51" i="63"/>
  <c r="AL52" i="63"/>
  <c r="AL53" i="63"/>
  <c r="AL54" i="63"/>
  <c r="AL55" i="63"/>
  <c r="AL56" i="63"/>
  <c r="AL57" i="63"/>
  <c r="AL58" i="63"/>
  <c r="AL59" i="63"/>
  <c r="AL60" i="63"/>
  <c r="AL61" i="63"/>
  <c r="AL62" i="63"/>
  <c r="AL63" i="63"/>
  <c r="AL64" i="63"/>
  <c r="AL65" i="63"/>
  <c r="AL66" i="63"/>
  <c r="AL67" i="63"/>
  <c r="AL68" i="63"/>
  <c r="AL69" i="63"/>
  <c r="AL70" i="63"/>
  <c r="AL71" i="63"/>
  <c r="AL72" i="63"/>
  <c r="AL73" i="63"/>
  <c r="AL74" i="63"/>
  <c r="AL75" i="63"/>
  <c r="AL76" i="63"/>
  <c r="AL77" i="63"/>
  <c r="AL78" i="63"/>
  <c r="AL79" i="63"/>
  <c r="AL80" i="63"/>
  <c r="AL81" i="63"/>
  <c r="AL82" i="63"/>
  <c r="AL83" i="63"/>
  <c r="AL84" i="63"/>
  <c r="AL85" i="63"/>
  <c r="AL86" i="63"/>
  <c r="AL87" i="63"/>
  <c r="AL88" i="63"/>
  <c r="AL89" i="63"/>
  <c r="AL90" i="63"/>
  <c r="AL91" i="63"/>
  <c r="AL92" i="63"/>
  <c r="AL93" i="63"/>
  <c r="AL94" i="63"/>
  <c r="AL95" i="63"/>
  <c r="AL96" i="63"/>
  <c r="AL97" i="63"/>
  <c r="AL98" i="63"/>
  <c r="AL99" i="63"/>
  <c r="AL100" i="63"/>
  <c r="AL101" i="63"/>
  <c r="AL102" i="63"/>
  <c r="AL103" i="63"/>
  <c r="AL104" i="63"/>
  <c r="AL105" i="63"/>
  <c r="AL106" i="63"/>
  <c r="AL107" i="63"/>
  <c r="AL108" i="63"/>
  <c r="AL109" i="63"/>
  <c r="AL110" i="63"/>
  <c r="AL111" i="63"/>
  <c r="AL112" i="63"/>
  <c r="AL113" i="63"/>
  <c r="AL114" i="63"/>
  <c r="AL115" i="63"/>
  <c r="AL116" i="63"/>
  <c r="AL117" i="63"/>
  <c r="AL118" i="63"/>
  <c r="AL119" i="63"/>
  <c r="AL120" i="63"/>
  <c r="AL121" i="63"/>
  <c r="AL122" i="63"/>
  <c r="AL123" i="63"/>
  <c r="AL124" i="63"/>
  <c r="AL125" i="63"/>
  <c r="AL126" i="63"/>
  <c r="AL127" i="63"/>
  <c r="AL128" i="63"/>
  <c r="AL129" i="63"/>
  <c r="AL130" i="63"/>
  <c r="AL131" i="63"/>
  <c r="AL132" i="63"/>
  <c r="AL133" i="63"/>
  <c r="AL134" i="63"/>
  <c r="AL135" i="63"/>
  <c r="AL136" i="63"/>
  <c r="AL137" i="63"/>
  <c r="AL138" i="63"/>
  <c r="AL139" i="63"/>
  <c r="AL140" i="63"/>
  <c r="AL141" i="63"/>
  <c r="AL142" i="63"/>
  <c r="AL143" i="63"/>
  <c r="AL144" i="63"/>
  <c r="AL145" i="63"/>
  <c r="AL146" i="63"/>
  <c r="AL147" i="63"/>
  <c r="AL148" i="63"/>
  <c r="AL149" i="63"/>
  <c r="AL150" i="63"/>
  <c r="AL151" i="63"/>
  <c r="AL152" i="63"/>
  <c r="AL153" i="63"/>
  <c r="AL154" i="63"/>
  <c r="AL155" i="63"/>
  <c r="AL156" i="63"/>
  <c r="AL157" i="63"/>
  <c r="AL158" i="63"/>
  <c r="AL159" i="63"/>
  <c r="AL160" i="63"/>
  <c r="AL161" i="63"/>
  <c r="AL162" i="63"/>
  <c r="AL163" i="63"/>
  <c r="AL164" i="63"/>
  <c r="AL165" i="63"/>
  <c r="AL166" i="63"/>
  <c r="AL167" i="63"/>
  <c r="AL168" i="63"/>
  <c r="AL169" i="63"/>
  <c r="AL170" i="63"/>
  <c r="AL171" i="63"/>
  <c r="AL172" i="63"/>
  <c r="AL173" i="63"/>
  <c r="AL174" i="63"/>
  <c r="AL175" i="63"/>
  <c r="AL176" i="63"/>
  <c r="AL177" i="63"/>
  <c r="AL178" i="63"/>
  <c r="AL179" i="63"/>
  <c r="AL180" i="63"/>
  <c r="AL181" i="63"/>
  <c r="AL182" i="63"/>
  <c r="AL183" i="63"/>
  <c r="AL184" i="63"/>
  <c r="AL185" i="63"/>
  <c r="AL186" i="63"/>
  <c r="AL187" i="63"/>
  <c r="AL188" i="63"/>
  <c r="AL189" i="63"/>
  <c r="AL190" i="63"/>
  <c r="AL191" i="63"/>
  <c r="AL192" i="63"/>
  <c r="AL193" i="63"/>
  <c r="AL194" i="63"/>
  <c r="AL195" i="63"/>
  <c r="AL196" i="63"/>
  <c r="AL197" i="63"/>
  <c r="AL198" i="63"/>
  <c r="AL199" i="63"/>
  <c r="AL200" i="63"/>
  <c r="AL201" i="63"/>
  <c r="AL202" i="63"/>
  <c r="AL203" i="63"/>
  <c r="AL204" i="63"/>
  <c r="AL205" i="63"/>
  <c r="AL206" i="63"/>
  <c r="AL207" i="63"/>
  <c r="AL208" i="63"/>
  <c r="AL209" i="63"/>
  <c r="AL210" i="63"/>
  <c r="AL211" i="63"/>
  <c r="AL212" i="63"/>
  <c r="AL213" i="63"/>
  <c r="AL214" i="63"/>
  <c r="AL215" i="63"/>
  <c r="AL216" i="63"/>
  <c r="AL217" i="63"/>
  <c r="AL218" i="63"/>
  <c r="AL219" i="63"/>
  <c r="AL220" i="63"/>
  <c r="AL221" i="63"/>
  <c r="AL222" i="63"/>
  <c r="AL223" i="63"/>
  <c r="AL224" i="63"/>
  <c r="AL225" i="63"/>
  <c r="AL226" i="63"/>
  <c r="AL227" i="63"/>
  <c r="AL228" i="63"/>
  <c r="AL229" i="63"/>
  <c r="AL230" i="63"/>
  <c r="AL231" i="63"/>
  <c r="AL232" i="63"/>
  <c r="AL233" i="63"/>
  <c r="AL234" i="63"/>
  <c r="AL235" i="63"/>
  <c r="AL236" i="63"/>
  <c r="AL237" i="63"/>
  <c r="AL238" i="63"/>
  <c r="AL239" i="63"/>
  <c r="AL240" i="63"/>
  <c r="AL241" i="63"/>
  <c r="AL242" i="63"/>
  <c r="AL243" i="63"/>
  <c r="AL244" i="63"/>
  <c r="AL245" i="63"/>
  <c r="AL246" i="63"/>
  <c r="AL247" i="63"/>
  <c r="AL248" i="63"/>
  <c r="AL249" i="63"/>
  <c r="AL250" i="63"/>
  <c r="AL251" i="63"/>
  <c r="AL252" i="63"/>
  <c r="AL253" i="63"/>
  <c r="AL254" i="63"/>
  <c r="AL255" i="63"/>
  <c r="AL256" i="63"/>
  <c r="AL257" i="63"/>
  <c r="AL258" i="63"/>
  <c r="AL259" i="63"/>
  <c r="AL260" i="63"/>
  <c r="AL261" i="63"/>
  <c r="AL262" i="63"/>
  <c r="AL263" i="63"/>
  <c r="AL264" i="63"/>
  <c r="AL265" i="63"/>
  <c r="AL266" i="63"/>
  <c r="AL267" i="63"/>
  <c r="AL268" i="63"/>
  <c r="AL269" i="63"/>
  <c r="AL270" i="63"/>
  <c r="AL271" i="63"/>
  <c r="AL272" i="63"/>
  <c r="AL273" i="63"/>
  <c r="AL274" i="63"/>
  <c r="AL275" i="63"/>
  <c r="AL276" i="63"/>
  <c r="AL277" i="63"/>
  <c r="AL278" i="63"/>
  <c r="AL279" i="63"/>
  <c r="AL280" i="63"/>
  <c r="AL281" i="63"/>
  <c r="AL282" i="63"/>
  <c r="AL283" i="63"/>
  <c r="AL284" i="63"/>
  <c r="AL285" i="63"/>
  <c r="AL286" i="63"/>
  <c r="AL287" i="63"/>
  <c r="AL288" i="63"/>
  <c r="AL289" i="63"/>
  <c r="AL290" i="63"/>
  <c r="AL291" i="63"/>
  <c r="AL292" i="63"/>
  <c r="AL293" i="63"/>
  <c r="AL294" i="63"/>
  <c r="AL295" i="63"/>
  <c r="AL296" i="63"/>
  <c r="AL297" i="63"/>
  <c r="AL298" i="63"/>
  <c r="AL299" i="63"/>
  <c r="AL300" i="63"/>
  <c r="AJ1" i="63"/>
  <c r="AJ2" i="63"/>
  <c r="AJ3" i="63"/>
  <c r="AJ4" i="63"/>
  <c r="AJ5" i="63"/>
  <c r="AJ6" i="63"/>
  <c r="AJ7" i="63"/>
  <c r="AJ8" i="63"/>
  <c r="AJ9" i="63"/>
  <c r="AJ10" i="63"/>
  <c r="AJ11" i="63"/>
  <c r="AJ12" i="63"/>
  <c r="AJ13" i="63"/>
  <c r="AJ14" i="63"/>
  <c r="AJ15" i="63"/>
  <c r="AJ16" i="63"/>
  <c r="AJ17" i="63"/>
  <c r="AJ18" i="63"/>
  <c r="AJ19" i="63"/>
  <c r="AJ20" i="63"/>
  <c r="AJ21" i="63"/>
  <c r="AJ22" i="63"/>
  <c r="AJ23" i="63"/>
  <c r="AJ24" i="63"/>
  <c r="AJ25" i="63"/>
  <c r="AJ26" i="63"/>
  <c r="AJ27" i="63"/>
  <c r="AJ28" i="63"/>
  <c r="AJ29" i="63"/>
  <c r="AJ30" i="63"/>
  <c r="AJ31" i="63"/>
  <c r="AJ32" i="63"/>
  <c r="AJ33" i="63"/>
  <c r="AJ34" i="63"/>
  <c r="AJ35" i="63"/>
  <c r="AJ36" i="63"/>
  <c r="AJ37" i="63"/>
  <c r="AJ38" i="63"/>
  <c r="AJ39" i="63"/>
  <c r="AJ40" i="63"/>
  <c r="AJ41" i="63"/>
  <c r="AJ42" i="63"/>
  <c r="AJ43" i="63"/>
  <c r="AJ44" i="63"/>
  <c r="AJ45" i="63"/>
  <c r="AJ46" i="63"/>
  <c r="AJ47" i="63"/>
  <c r="AJ48" i="63"/>
  <c r="AJ49" i="63"/>
  <c r="AJ50" i="63"/>
  <c r="AJ51" i="63"/>
  <c r="AJ52" i="63"/>
  <c r="AJ53" i="63"/>
  <c r="AJ54" i="63"/>
  <c r="AJ55" i="63"/>
  <c r="AJ56" i="63"/>
  <c r="AJ57" i="63"/>
  <c r="AJ58" i="63"/>
  <c r="AJ59" i="63"/>
  <c r="AJ60" i="63"/>
  <c r="AJ61" i="63"/>
  <c r="AJ62" i="63"/>
  <c r="AJ63" i="63"/>
  <c r="AJ64" i="63"/>
  <c r="AJ65" i="63"/>
  <c r="AJ66" i="63"/>
  <c r="AJ67" i="63"/>
  <c r="AJ68" i="63"/>
  <c r="AJ69" i="63"/>
  <c r="AJ70" i="63"/>
  <c r="AJ71" i="63"/>
  <c r="AJ72" i="63"/>
  <c r="AJ73" i="63"/>
  <c r="AJ74" i="63"/>
  <c r="AJ75" i="63"/>
  <c r="AJ76" i="63"/>
  <c r="AJ77" i="63"/>
  <c r="AJ78" i="63"/>
  <c r="AJ79" i="63"/>
  <c r="AJ80" i="63"/>
  <c r="AJ81" i="63"/>
  <c r="AJ82" i="63"/>
  <c r="AJ83" i="63"/>
  <c r="AJ84" i="63"/>
  <c r="AJ85" i="63"/>
  <c r="AJ86" i="63"/>
  <c r="AJ87" i="63"/>
  <c r="AJ88" i="63"/>
  <c r="AJ89" i="63"/>
  <c r="AJ90" i="63"/>
  <c r="AJ91" i="63"/>
  <c r="AJ92" i="63"/>
  <c r="AJ93" i="63"/>
  <c r="AJ94" i="63"/>
  <c r="AJ95" i="63"/>
  <c r="AJ96" i="63"/>
  <c r="AJ97" i="63"/>
  <c r="AJ98" i="63"/>
  <c r="AJ99" i="63"/>
  <c r="AJ100" i="63"/>
  <c r="AJ101" i="63"/>
  <c r="AJ102" i="63"/>
  <c r="AJ103" i="63"/>
  <c r="AJ104" i="63"/>
  <c r="AJ105" i="63"/>
  <c r="AJ106" i="63"/>
  <c r="AJ107" i="63"/>
  <c r="AJ108" i="63"/>
  <c r="AJ109" i="63"/>
  <c r="AJ110" i="63"/>
  <c r="AJ111" i="63"/>
  <c r="AJ112" i="63"/>
  <c r="AJ113" i="63"/>
  <c r="AJ114" i="63"/>
  <c r="AJ115" i="63"/>
  <c r="AJ116" i="63"/>
  <c r="AJ117" i="63"/>
  <c r="AJ118" i="63"/>
  <c r="AJ119" i="63"/>
  <c r="AJ120" i="63"/>
  <c r="AJ121" i="63"/>
  <c r="AJ122" i="63"/>
  <c r="AJ123" i="63"/>
  <c r="AJ124" i="63"/>
  <c r="AJ125" i="63"/>
  <c r="AJ126" i="63"/>
  <c r="AJ127" i="63"/>
  <c r="AJ128" i="63"/>
  <c r="AJ129" i="63"/>
  <c r="AJ130" i="63"/>
  <c r="AJ131" i="63"/>
  <c r="AJ132" i="63"/>
  <c r="AJ133" i="63"/>
  <c r="AJ134" i="63"/>
  <c r="AJ135" i="63"/>
  <c r="AJ136" i="63"/>
  <c r="AJ137" i="63"/>
  <c r="AJ138" i="63"/>
  <c r="AJ139" i="63"/>
  <c r="AJ140" i="63"/>
  <c r="AJ141" i="63"/>
  <c r="AJ142" i="63"/>
  <c r="AJ143" i="63"/>
  <c r="AJ144" i="63"/>
  <c r="AJ145" i="63"/>
  <c r="AJ146" i="63"/>
  <c r="AJ147" i="63"/>
  <c r="AJ148" i="63"/>
  <c r="AJ149" i="63"/>
  <c r="AJ150" i="63"/>
  <c r="AJ151" i="63"/>
  <c r="AJ152" i="63"/>
  <c r="AJ153" i="63"/>
  <c r="AJ154" i="63"/>
  <c r="AJ155" i="63"/>
  <c r="AJ156" i="63"/>
  <c r="AJ157" i="63"/>
  <c r="AJ158" i="63"/>
  <c r="AJ159" i="63"/>
  <c r="AJ160" i="63"/>
  <c r="AJ161" i="63"/>
  <c r="AJ162" i="63"/>
  <c r="AJ163" i="63"/>
  <c r="AJ164" i="63"/>
  <c r="AJ165" i="63"/>
  <c r="AJ166" i="63"/>
  <c r="AJ167" i="63"/>
  <c r="AJ168" i="63"/>
  <c r="AJ169" i="63"/>
  <c r="AJ170" i="63"/>
  <c r="AJ171" i="63"/>
  <c r="AJ172" i="63"/>
  <c r="AJ173" i="63"/>
  <c r="AJ174" i="63"/>
  <c r="AJ175" i="63"/>
  <c r="AJ176" i="63"/>
  <c r="AJ177" i="63"/>
  <c r="AJ178" i="63"/>
  <c r="AJ179" i="63"/>
  <c r="AJ180" i="63"/>
  <c r="AJ181" i="63"/>
  <c r="AJ182" i="63"/>
  <c r="AJ183" i="63"/>
  <c r="AJ184" i="63"/>
  <c r="AJ185" i="63"/>
  <c r="AJ186" i="63"/>
  <c r="AJ187" i="63"/>
  <c r="AJ188" i="63"/>
  <c r="AJ189" i="63"/>
  <c r="AJ190" i="63"/>
  <c r="AJ191" i="63"/>
  <c r="AJ192" i="63"/>
  <c r="AJ193" i="63"/>
  <c r="AJ194" i="63"/>
  <c r="AJ195" i="63"/>
  <c r="AJ196" i="63"/>
  <c r="AJ197" i="63"/>
  <c r="AJ198" i="63"/>
  <c r="AJ199" i="63"/>
  <c r="AJ200" i="63"/>
  <c r="AJ201" i="63"/>
  <c r="AJ202" i="63"/>
  <c r="AJ203" i="63"/>
  <c r="AJ204" i="63"/>
  <c r="AJ205" i="63"/>
  <c r="AJ206" i="63"/>
  <c r="AJ207" i="63"/>
  <c r="AJ208" i="63"/>
  <c r="AJ209" i="63"/>
  <c r="AJ210" i="63"/>
  <c r="AJ211" i="63"/>
  <c r="AJ212" i="63"/>
  <c r="AJ213" i="63"/>
  <c r="AJ214" i="63"/>
  <c r="AJ215" i="63"/>
  <c r="AJ216" i="63"/>
  <c r="AJ217" i="63"/>
  <c r="AJ218" i="63"/>
  <c r="AJ219" i="63"/>
  <c r="AJ220" i="63"/>
  <c r="AJ221" i="63"/>
  <c r="AJ222" i="63"/>
  <c r="AJ223" i="63"/>
  <c r="AJ224" i="63"/>
  <c r="AJ225" i="63"/>
  <c r="AJ226" i="63"/>
  <c r="AJ227" i="63"/>
  <c r="AJ228" i="63"/>
  <c r="AJ229" i="63"/>
  <c r="AJ230" i="63"/>
  <c r="AJ231" i="63"/>
  <c r="AJ232" i="63"/>
  <c r="AJ233" i="63"/>
  <c r="AJ234" i="63"/>
  <c r="AJ235" i="63"/>
  <c r="AJ236" i="63"/>
  <c r="AJ237" i="63"/>
  <c r="AJ238" i="63"/>
  <c r="AJ239" i="63"/>
  <c r="AJ240" i="63"/>
  <c r="AJ241" i="63"/>
  <c r="AJ242" i="63"/>
  <c r="AJ243" i="63"/>
  <c r="AJ244" i="63"/>
  <c r="AJ245" i="63"/>
  <c r="AJ246" i="63"/>
  <c r="AJ247" i="63"/>
  <c r="AJ248" i="63"/>
  <c r="AJ249" i="63"/>
  <c r="AJ250" i="63"/>
  <c r="AJ251" i="63"/>
  <c r="AJ252" i="63"/>
  <c r="AJ253" i="63"/>
  <c r="AJ254" i="63"/>
  <c r="AJ255" i="63"/>
  <c r="AJ256" i="63"/>
  <c r="AJ257" i="63"/>
  <c r="AJ258" i="63"/>
  <c r="AJ259" i="63"/>
  <c r="AJ260" i="63"/>
  <c r="AJ261" i="63"/>
  <c r="AJ262" i="63"/>
  <c r="AJ263" i="63"/>
  <c r="AJ264" i="63"/>
  <c r="AJ265" i="63"/>
  <c r="AJ266" i="63"/>
  <c r="AJ267" i="63"/>
  <c r="AJ268" i="63"/>
  <c r="AJ269" i="63"/>
  <c r="AJ270" i="63"/>
  <c r="AJ271" i="63"/>
  <c r="AJ272" i="63"/>
  <c r="AJ273" i="63"/>
  <c r="AJ274" i="63"/>
  <c r="AJ275" i="63"/>
  <c r="AJ276" i="63"/>
  <c r="AJ277" i="63"/>
  <c r="AJ278" i="63"/>
  <c r="AJ279" i="63"/>
  <c r="AJ280" i="63"/>
  <c r="AJ281" i="63"/>
  <c r="AJ282" i="63"/>
  <c r="AJ283" i="63"/>
  <c r="AJ284" i="63"/>
  <c r="AJ285" i="63"/>
  <c r="AJ286" i="63"/>
  <c r="AJ287" i="63"/>
  <c r="AJ288" i="63"/>
  <c r="AJ289" i="63"/>
  <c r="AJ290" i="63"/>
  <c r="AJ291" i="63"/>
  <c r="AJ292" i="63"/>
  <c r="AJ293" i="63"/>
  <c r="AJ294" i="63"/>
  <c r="AJ295" i="63"/>
  <c r="AJ296" i="63"/>
  <c r="AJ297" i="63"/>
  <c r="AJ298" i="63"/>
  <c r="AJ299" i="63"/>
  <c r="AJ300" i="63"/>
  <c r="AI1" i="63"/>
  <c r="AI2" i="63"/>
  <c r="AI3" i="63"/>
  <c r="AI4" i="63"/>
  <c r="AI5" i="63"/>
  <c r="AI6" i="63"/>
  <c r="AI7" i="63"/>
  <c r="AI8" i="63"/>
  <c r="AI9" i="63"/>
  <c r="AI10" i="63"/>
  <c r="AI11" i="63"/>
  <c r="AI12" i="63"/>
  <c r="AI13" i="63"/>
  <c r="AI14" i="63"/>
  <c r="AI15" i="63"/>
  <c r="AI16" i="63"/>
  <c r="AI17" i="63"/>
  <c r="AI18" i="63"/>
  <c r="AI19" i="63"/>
  <c r="AI20" i="63"/>
  <c r="AI21" i="63"/>
  <c r="AI22" i="63"/>
  <c r="AI23" i="63"/>
  <c r="AI24" i="63"/>
  <c r="AI25" i="63"/>
  <c r="AI26" i="63"/>
  <c r="AI27" i="63"/>
  <c r="AI28" i="63"/>
  <c r="AI29" i="63"/>
  <c r="AI30" i="63"/>
  <c r="AI31" i="63"/>
  <c r="AI32" i="63"/>
  <c r="AI33" i="63"/>
  <c r="AI34" i="63"/>
  <c r="AI35" i="63"/>
  <c r="AI36" i="63"/>
  <c r="AI37" i="63"/>
  <c r="AI38" i="63"/>
  <c r="AI39" i="63"/>
  <c r="AI40" i="63"/>
  <c r="AI41" i="63"/>
  <c r="AI42" i="63"/>
  <c r="AI43" i="63"/>
  <c r="AI44" i="63"/>
  <c r="AI45" i="63"/>
  <c r="AI46" i="63"/>
  <c r="AI47" i="63"/>
  <c r="AI48" i="63"/>
  <c r="AI49" i="63"/>
  <c r="AI50" i="63"/>
  <c r="AI51" i="63"/>
  <c r="AI52" i="63"/>
  <c r="AI53" i="63"/>
  <c r="AI54" i="63"/>
  <c r="AI55" i="63"/>
  <c r="AI56" i="63"/>
  <c r="AI57" i="63"/>
  <c r="AI58" i="63"/>
  <c r="AI59" i="63"/>
  <c r="AI60" i="63"/>
  <c r="AI61" i="63"/>
  <c r="AI62" i="63"/>
  <c r="AI63" i="63"/>
  <c r="AI64" i="63"/>
  <c r="AI65" i="63"/>
  <c r="AI66" i="63"/>
  <c r="AI67" i="63"/>
  <c r="AI68" i="63"/>
  <c r="AI69" i="63"/>
  <c r="AI70" i="63"/>
  <c r="AI71" i="63"/>
  <c r="AI72" i="63"/>
  <c r="AI73" i="63"/>
  <c r="AI74" i="63"/>
  <c r="AI75" i="63"/>
  <c r="AI76" i="63"/>
  <c r="AI77" i="63"/>
  <c r="AI78" i="63"/>
  <c r="AI79" i="63"/>
  <c r="AI80" i="63"/>
  <c r="AI81" i="63"/>
  <c r="AI82" i="63"/>
  <c r="AI83" i="63"/>
  <c r="AI84" i="63"/>
  <c r="AI85" i="63"/>
  <c r="AI86" i="63"/>
  <c r="AI87" i="63"/>
  <c r="AI88" i="63"/>
  <c r="AI89" i="63"/>
  <c r="AI90" i="63"/>
  <c r="AI91" i="63"/>
  <c r="AI92" i="63"/>
  <c r="AI93" i="63"/>
  <c r="AI94" i="63"/>
  <c r="AI95" i="63"/>
  <c r="AI96" i="63"/>
  <c r="AI97" i="63"/>
  <c r="AI98" i="63"/>
  <c r="AI99" i="63"/>
  <c r="AI100" i="63"/>
  <c r="AI101" i="63"/>
  <c r="AI102" i="63"/>
  <c r="AI103" i="63"/>
  <c r="AI104" i="63"/>
  <c r="AI105" i="63"/>
  <c r="AI106" i="63"/>
  <c r="AI107" i="63"/>
  <c r="AI108" i="63"/>
  <c r="AI109" i="63"/>
  <c r="AI110" i="63"/>
  <c r="AI111" i="63"/>
  <c r="AI112" i="63"/>
  <c r="AI113" i="63"/>
  <c r="AI114" i="63"/>
  <c r="AI115" i="63"/>
  <c r="AI116" i="63"/>
  <c r="AI117" i="63"/>
  <c r="AI118" i="63"/>
  <c r="AI119" i="63"/>
  <c r="AI120" i="63"/>
  <c r="AI121" i="63"/>
  <c r="AI122" i="63"/>
  <c r="AI123" i="63"/>
  <c r="AI124" i="63"/>
  <c r="AI125" i="63"/>
  <c r="AI126" i="63"/>
  <c r="AI127" i="63"/>
  <c r="AI128" i="63"/>
  <c r="AI129" i="63"/>
  <c r="AI130" i="63"/>
  <c r="AI131" i="63"/>
  <c r="AI132" i="63"/>
  <c r="AI133" i="63"/>
  <c r="AI134" i="63"/>
  <c r="AI135" i="63"/>
  <c r="AI136" i="63"/>
  <c r="AI137" i="63"/>
  <c r="AI138" i="63"/>
  <c r="AI139" i="63"/>
  <c r="AI140" i="63"/>
  <c r="AI141" i="63"/>
  <c r="AI142" i="63"/>
  <c r="AI143" i="63"/>
  <c r="AI144" i="63"/>
  <c r="AI145" i="63"/>
  <c r="AI146" i="63"/>
  <c r="AI147" i="63"/>
  <c r="AI148" i="63"/>
  <c r="AI149" i="63"/>
  <c r="AI150" i="63"/>
  <c r="AI151" i="63"/>
  <c r="AI152" i="63"/>
  <c r="AI153" i="63"/>
  <c r="AI154" i="63"/>
  <c r="AI155" i="63"/>
  <c r="AI156" i="63"/>
  <c r="AI157" i="63"/>
  <c r="AI158" i="63"/>
  <c r="AI159" i="63"/>
  <c r="AI160" i="63"/>
  <c r="AI161" i="63"/>
  <c r="AI162" i="63"/>
  <c r="AI163" i="63"/>
  <c r="AI164" i="63"/>
  <c r="AI165" i="63"/>
  <c r="AI166" i="63"/>
  <c r="AI167" i="63"/>
  <c r="AI168" i="63"/>
  <c r="AI169" i="63"/>
  <c r="AI170" i="63"/>
  <c r="AI171" i="63"/>
  <c r="AI172" i="63"/>
  <c r="AI173" i="63"/>
  <c r="AI174" i="63"/>
  <c r="AI175" i="63"/>
  <c r="AI176" i="63"/>
  <c r="AI177" i="63"/>
  <c r="AI178" i="63"/>
  <c r="AI179" i="63"/>
  <c r="AI180" i="63"/>
  <c r="AI181" i="63"/>
  <c r="AI182" i="63"/>
  <c r="AI183" i="63"/>
  <c r="AI184" i="63"/>
  <c r="AI185" i="63"/>
  <c r="AI186" i="63"/>
  <c r="AI187" i="63"/>
  <c r="AI188" i="63"/>
  <c r="AI189" i="63"/>
  <c r="AI190" i="63"/>
  <c r="AI191" i="63"/>
  <c r="AI192" i="63"/>
  <c r="AI193" i="63"/>
  <c r="AI194" i="63"/>
  <c r="AI195" i="63"/>
  <c r="AI196" i="63"/>
  <c r="AI197" i="63"/>
  <c r="AI198" i="63"/>
  <c r="AI199" i="63"/>
  <c r="AI200" i="63"/>
  <c r="AI201" i="63"/>
  <c r="AI202" i="63"/>
  <c r="AI203" i="63"/>
  <c r="AI204" i="63"/>
  <c r="AI205" i="63"/>
  <c r="AI206" i="63"/>
  <c r="AI207" i="63"/>
  <c r="AI208" i="63"/>
  <c r="AI209" i="63"/>
  <c r="AI210" i="63"/>
  <c r="AI211" i="63"/>
  <c r="AI212" i="63"/>
  <c r="AI213" i="63"/>
  <c r="AI214" i="63"/>
  <c r="AI215" i="63"/>
  <c r="AI216" i="63"/>
  <c r="AI217" i="63"/>
  <c r="AI218" i="63"/>
  <c r="AI219" i="63"/>
  <c r="AI220" i="63"/>
  <c r="AI221" i="63"/>
  <c r="AI222" i="63"/>
  <c r="AI223" i="63"/>
  <c r="AI224" i="63"/>
  <c r="AI225" i="63"/>
  <c r="AI226" i="63"/>
  <c r="AI227" i="63"/>
  <c r="AI228" i="63"/>
  <c r="AI229" i="63"/>
  <c r="AI230" i="63"/>
  <c r="AI231" i="63"/>
  <c r="AI232" i="63"/>
  <c r="AI233" i="63"/>
  <c r="AI234" i="63"/>
  <c r="AI235" i="63"/>
  <c r="AI236" i="63"/>
  <c r="AI237" i="63"/>
  <c r="AI238" i="63"/>
  <c r="AI239" i="63"/>
  <c r="AI240" i="63"/>
  <c r="AI241" i="63"/>
  <c r="AI242" i="63"/>
  <c r="AI243" i="63"/>
  <c r="AI244" i="63"/>
  <c r="AI245" i="63"/>
  <c r="AI246" i="63"/>
  <c r="AI247" i="63"/>
  <c r="AI248" i="63"/>
  <c r="AI249" i="63"/>
  <c r="AI250" i="63"/>
  <c r="AI251" i="63"/>
  <c r="AI252" i="63"/>
  <c r="AI253" i="63"/>
  <c r="AI254" i="63"/>
  <c r="AI255" i="63"/>
  <c r="AI256" i="63"/>
  <c r="AI257" i="63"/>
  <c r="AI258" i="63"/>
  <c r="AI259" i="63"/>
  <c r="AI260" i="63"/>
  <c r="AI261" i="63"/>
  <c r="AI262" i="63"/>
  <c r="AI263" i="63"/>
  <c r="AI264" i="63"/>
  <c r="AI265" i="63"/>
  <c r="AI266" i="63"/>
  <c r="AI267" i="63"/>
  <c r="AI268" i="63"/>
  <c r="AI269" i="63"/>
  <c r="AI270" i="63"/>
  <c r="AI271" i="63"/>
  <c r="AI272" i="63"/>
  <c r="AI273" i="63"/>
  <c r="AI274" i="63"/>
  <c r="AI275" i="63"/>
  <c r="AI276" i="63"/>
  <c r="AI277" i="63"/>
  <c r="AI278" i="63"/>
  <c r="AI279" i="63"/>
  <c r="AI280" i="63"/>
  <c r="AI281" i="63"/>
  <c r="AI282" i="63"/>
  <c r="AI283" i="63"/>
  <c r="AI284" i="63"/>
  <c r="AI285" i="63"/>
  <c r="AI286" i="63"/>
  <c r="AI287" i="63"/>
  <c r="AI288" i="63"/>
  <c r="AI289" i="63"/>
  <c r="AI290" i="63"/>
  <c r="AI291" i="63"/>
  <c r="AI292" i="63"/>
  <c r="AI293" i="63"/>
  <c r="AI294" i="63"/>
  <c r="AI295" i="63"/>
  <c r="AI296" i="63"/>
  <c r="AI297" i="63"/>
  <c r="AI298" i="63"/>
  <c r="AI299" i="63"/>
  <c r="AI300" i="63"/>
  <c r="AH1" i="63"/>
  <c r="AH2" i="63"/>
  <c r="AH3" i="63"/>
  <c r="AH4" i="63"/>
  <c r="AH5" i="63"/>
  <c r="AH6" i="63"/>
  <c r="AH7" i="63"/>
  <c r="AH8" i="63"/>
  <c r="AH9" i="63"/>
  <c r="AH10" i="63"/>
  <c r="AH11" i="63"/>
  <c r="AH12" i="63"/>
  <c r="AH13" i="63"/>
  <c r="AH14" i="63"/>
  <c r="AH15" i="63"/>
  <c r="AH16" i="63"/>
  <c r="AH17" i="63"/>
  <c r="AH18" i="63"/>
  <c r="AH19" i="63"/>
  <c r="AH20" i="63"/>
  <c r="AH21" i="63"/>
  <c r="AH22" i="63"/>
  <c r="AH23" i="63"/>
  <c r="AH24" i="63"/>
  <c r="AH25" i="63"/>
  <c r="AH26" i="63"/>
  <c r="AH27" i="63"/>
  <c r="AH28" i="63"/>
  <c r="AH29" i="63"/>
  <c r="AH30" i="63"/>
  <c r="AH31" i="63"/>
  <c r="AH32" i="63"/>
  <c r="AH33" i="63"/>
  <c r="AH34" i="63"/>
  <c r="AH35" i="63"/>
  <c r="AH36" i="63"/>
  <c r="AH37" i="63"/>
  <c r="AH38" i="63"/>
  <c r="AH39" i="63"/>
  <c r="AH40" i="63"/>
  <c r="AH41" i="63"/>
  <c r="AH42" i="63"/>
  <c r="AH43" i="63"/>
  <c r="AH44" i="63"/>
  <c r="AH45" i="63"/>
  <c r="AH46" i="63"/>
  <c r="AH47" i="63"/>
  <c r="AH48" i="63"/>
  <c r="AH49" i="63"/>
  <c r="AH50" i="63"/>
  <c r="AH51" i="63"/>
  <c r="AH52" i="63"/>
  <c r="AH53" i="63"/>
  <c r="AH54" i="63"/>
  <c r="AH55" i="63"/>
  <c r="AH56" i="63"/>
  <c r="AH57" i="63"/>
  <c r="AH58" i="63"/>
  <c r="AH59" i="63"/>
  <c r="AH60" i="63"/>
  <c r="AH61" i="63"/>
  <c r="AH62" i="63"/>
  <c r="AH63" i="63"/>
  <c r="AH64" i="63"/>
  <c r="AH65" i="63"/>
  <c r="AH66" i="63"/>
  <c r="AH67" i="63"/>
  <c r="AH68" i="63"/>
  <c r="AH69" i="63"/>
  <c r="AH70" i="63"/>
  <c r="AH71" i="63"/>
  <c r="AH72" i="63"/>
  <c r="AH73" i="63"/>
  <c r="AH74" i="63"/>
  <c r="AH75" i="63"/>
  <c r="AH76" i="63"/>
  <c r="AH77" i="63"/>
  <c r="AH78" i="63"/>
  <c r="AH79" i="63"/>
  <c r="AH80" i="63"/>
  <c r="AH81" i="63"/>
  <c r="AH82" i="63"/>
  <c r="AH83" i="63"/>
  <c r="AH84" i="63"/>
  <c r="AH85" i="63"/>
  <c r="AH86" i="63"/>
  <c r="AH87" i="63"/>
  <c r="AH88" i="63"/>
  <c r="AH89" i="63"/>
  <c r="AH90" i="63"/>
  <c r="AH91" i="63"/>
  <c r="AH92" i="63"/>
  <c r="AH93" i="63"/>
  <c r="AH94" i="63"/>
  <c r="AH95" i="63"/>
  <c r="AH96" i="63"/>
  <c r="AH97" i="63"/>
  <c r="AH98" i="63"/>
  <c r="AH99" i="63"/>
  <c r="AH100" i="63"/>
  <c r="AH101" i="63"/>
  <c r="AH102" i="63"/>
  <c r="AH103" i="63"/>
  <c r="AH104" i="63"/>
  <c r="AH105" i="63"/>
  <c r="AH106" i="63"/>
  <c r="AH107" i="63"/>
  <c r="AH108" i="63"/>
  <c r="AH109" i="63"/>
  <c r="AH110" i="63"/>
  <c r="AH111" i="63"/>
  <c r="AH112" i="63"/>
  <c r="AH113" i="63"/>
  <c r="AH114" i="63"/>
  <c r="AH115" i="63"/>
  <c r="AH116" i="63"/>
  <c r="AH117" i="63"/>
  <c r="AH118" i="63"/>
  <c r="AH119" i="63"/>
  <c r="AH120" i="63"/>
  <c r="AH121" i="63"/>
  <c r="AH122" i="63"/>
  <c r="AH123" i="63"/>
  <c r="AH124" i="63"/>
  <c r="AH125" i="63"/>
  <c r="AH126" i="63"/>
  <c r="AH127" i="63"/>
  <c r="AH128" i="63"/>
  <c r="AH129" i="63"/>
  <c r="AH130" i="63"/>
  <c r="AH131" i="63"/>
  <c r="AH132" i="63"/>
  <c r="AH133" i="63"/>
  <c r="AH134" i="63"/>
  <c r="AH135" i="63"/>
  <c r="AH136" i="63"/>
  <c r="AH137" i="63"/>
  <c r="AH138" i="63"/>
  <c r="AH139" i="63"/>
  <c r="AH140" i="63"/>
  <c r="AH141" i="63"/>
  <c r="AH142" i="63"/>
  <c r="AH143" i="63"/>
  <c r="AH144" i="63"/>
  <c r="AH145" i="63"/>
  <c r="AH146" i="63"/>
  <c r="AH147" i="63"/>
  <c r="AH148" i="63"/>
  <c r="AH149" i="63"/>
  <c r="AH150" i="63"/>
  <c r="AH151" i="63"/>
  <c r="AH152" i="63"/>
  <c r="AH153" i="63"/>
  <c r="AH154" i="63"/>
  <c r="AH155" i="63"/>
  <c r="AH156" i="63"/>
  <c r="AH157" i="63"/>
  <c r="AH158" i="63"/>
  <c r="AH159" i="63"/>
  <c r="AH160" i="63"/>
  <c r="AH161" i="63"/>
  <c r="AH162" i="63"/>
  <c r="AH163" i="63"/>
  <c r="AH164" i="63"/>
  <c r="AH165" i="63"/>
  <c r="AH166" i="63"/>
  <c r="AH167" i="63"/>
  <c r="AH168" i="63"/>
  <c r="AH169" i="63"/>
  <c r="AH170" i="63"/>
  <c r="AH171" i="63"/>
  <c r="AH172" i="63"/>
  <c r="AH173" i="63"/>
  <c r="AH174" i="63"/>
  <c r="AH175" i="63"/>
  <c r="AH176" i="63"/>
  <c r="AH177" i="63"/>
  <c r="AH178" i="63"/>
  <c r="AH179" i="63"/>
  <c r="AH180" i="63"/>
  <c r="AH181" i="63"/>
  <c r="AH182" i="63"/>
  <c r="AH183" i="63"/>
  <c r="AH184" i="63"/>
  <c r="AH185" i="63"/>
  <c r="AH186" i="63"/>
  <c r="AH187" i="63"/>
  <c r="AH188" i="63"/>
  <c r="AH189" i="63"/>
  <c r="AH190" i="63"/>
  <c r="AH191" i="63"/>
  <c r="AH192" i="63"/>
  <c r="AH193" i="63"/>
  <c r="AH194" i="63"/>
  <c r="AH195" i="63"/>
  <c r="AH196" i="63"/>
  <c r="AH197" i="63"/>
  <c r="AH198" i="63"/>
  <c r="AH199" i="63"/>
  <c r="AH200" i="63"/>
  <c r="AH201" i="63"/>
  <c r="AH202" i="63"/>
  <c r="AH203" i="63"/>
  <c r="AH204" i="63"/>
  <c r="AH205" i="63"/>
  <c r="AH206" i="63"/>
  <c r="AH207" i="63"/>
  <c r="AH208" i="63"/>
  <c r="AH209" i="63"/>
  <c r="AH210" i="63"/>
  <c r="AH211" i="63"/>
  <c r="AH212" i="63"/>
  <c r="AH213" i="63"/>
  <c r="AH214" i="63"/>
  <c r="AH215" i="63"/>
  <c r="AH216" i="63"/>
  <c r="AH217" i="63"/>
  <c r="AH218" i="63"/>
  <c r="AH219" i="63"/>
  <c r="AH220" i="63"/>
  <c r="AH221" i="63"/>
  <c r="AH222" i="63"/>
  <c r="AH223" i="63"/>
  <c r="AH224" i="63"/>
  <c r="AH225" i="63"/>
  <c r="AH226" i="63"/>
  <c r="AH227" i="63"/>
  <c r="AH228" i="63"/>
  <c r="AH229" i="63"/>
  <c r="AH230" i="63"/>
  <c r="AH231" i="63"/>
  <c r="AH232" i="63"/>
  <c r="AH233" i="63"/>
  <c r="AH234" i="63"/>
  <c r="AH235" i="63"/>
  <c r="AH236" i="63"/>
  <c r="AH237" i="63"/>
  <c r="AH238" i="63"/>
  <c r="AH239" i="63"/>
  <c r="AH240" i="63"/>
  <c r="AH241" i="63"/>
  <c r="AH242" i="63"/>
  <c r="AH243" i="63"/>
  <c r="AH244" i="63"/>
  <c r="AH245" i="63"/>
  <c r="AH246" i="63"/>
  <c r="AH247" i="63"/>
  <c r="AH248" i="63"/>
  <c r="AH249" i="63"/>
  <c r="AH250" i="63"/>
  <c r="AH251" i="63"/>
  <c r="AH252" i="63"/>
  <c r="AH253" i="63"/>
  <c r="AH254" i="63"/>
  <c r="AH255" i="63"/>
  <c r="AH256" i="63"/>
  <c r="AH257" i="63"/>
  <c r="AH258" i="63"/>
  <c r="AH259" i="63"/>
  <c r="AH260" i="63"/>
  <c r="AH261" i="63"/>
  <c r="AH262" i="63"/>
  <c r="AH263" i="63"/>
  <c r="AH264" i="63"/>
  <c r="AH265" i="63"/>
  <c r="AH266" i="63"/>
  <c r="AH267" i="63"/>
  <c r="AH268" i="63"/>
  <c r="AH269" i="63"/>
  <c r="AH270" i="63"/>
  <c r="AH271" i="63"/>
  <c r="AH272" i="63"/>
  <c r="AH273" i="63"/>
  <c r="AH274" i="63"/>
  <c r="AH275" i="63"/>
  <c r="AH276" i="63"/>
  <c r="AH277" i="63"/>
  <c r="AH278" i="63"/>
  <c r="AH279" i="63"/>
  <c r="AH280" i="63"/>
  <c r="AH281" i="63"/>
  <c r="AH282" i="63"/>
  <c r="AH283" i="63"/>
  <c r="AH284" i="63"/>
  <c r="AH285" i="63"/>
  <c r="AH286" i="63"/>
  <c r="AH287" i="63"/>
  <c r="AH288" i="63"/>
  <c r="AH289" i="63"/>
  <c r="AH290" i="63"/>
  <c r="AH291" i="63"/>
  <c r="AH292" i="63"/>
  <c r="AH293" i="63"/>
  <c r="AH294" i="63"/>
  <c r="AH295" i="63"/>
  <c r="AH296" i="63"/>
  <c r="AH297" i="63"/>
  <c r="AH298" i="63"/>
  <c r="AH299" i="63"/>
  <c r="AH300" i="63"/>
  <c r="AF1" i="63"/>
  <c r="AF2" i="63"/>
  <c r="AF3" i="63"/>
  <c r="AF4" i="63"/>
  <c r="AF5" i="63"/>
  <c r="AF6" i="63"/>
  <c r="AF7" i="63"/>
  <c r="AF8" i="63"/>
  <c r="AF9" i="63"/>
  <c r="AF10" i="63"/>
  <c r="AF11" i="63"/>
  <c r="AF12" i="63"/>
  <c r="AF13" i="63"/>
  <c r="AF14" i="63"/>
  <c r="AF15" i="63"/>
  <c r="AF16" i="63"/>
  <c r="AF17" i="63"/>
  <c r="AF18" i="63"/>
  <c r="AF19" i="63"/>
  <c r="AF20" i="63"/>
  <c r="AF21" i="63"/>
  <c r="AF22" i="63"/>
  <c r="AF23" i="63"/>
  <c r="AF24" i="63"/>
  <c r="AF25" i="63"/>
  <c r="AF26" i="63"/>
  <c r="AF27" i="63"/>
  <c r="AF28" i="63"/>
  <c r="AF29" i="63"/>
  <c r="AF30" i="63"/>
  <c r="AF31" i="63"/>
  <c r="AF32" i="63"/>
  <c r="AF33" i="63"/>
  <c r="AF34" i="63"/>
  <c r="AF35" i="63"/>
  <c r="AF36" i="63"/>
  <c r="AF37" i="63"/>
  <c r="AF38" i="63"/>
  <c r="AF39" i="63"/>
  <c r="AF40" i="63"/>
  <c r="AF41" i="63"/>
  <c r="AF42" i="63"/>
  <c r="AF43" i="63"/>
  <c r="AF44" i="63"/>
  <c r="AF45" i="63"/>
  <c r="AF46" i="63"/>
  <c r="AF47" i="63"/>
  <c r="AF48" i="63"/>
  <c r="AF49" i="63"/>
  <c r="AF50" i="63"/>
  <c r="AF51" i="63"/>
  <c r="AF52" i="63"/>
  <c r="AF53" i="63"/>
  <c r="AF54" i="63"/>
  <c r="AF55" i="63"/>
  <c r="AF56" i="63"/>
  <c r="AF57" i="63"/>
  <c r="AF58" i="63"/>
  <c r="AF59" i="63"/>
  <c r="AF60" i="63"/>
  <c r="AF61" i="63"/>
  <c r="AF62" i="63"/>
  <c r="AF63" i="63"/>
  <c r="AF64" i="63"/>
  <c r="AF65" i="63"/>
  <c r="AF66" i="63"/>
  <c r="AF67" i="63"/>
  <c r="AF68" i="63"/>
  <c r="AF69" i="63"/>
  <c r="AF70" i="63"/>
  <c r="AF71" i="63"/>
  <c r="AF72" i="63"/>
  <c r="AF73" i="63"/>
  <c r="AF74" i="63"/>
  <c r="AF75" i="63"/>
  <c r="AF76" i="63"/>
  <c r="AF77" i="63"/>
  <c r="AF78" i="63"/>
  <c r="AF79" i="63"/>
  <c r="AF80" i="63"/>
  <c r="AF81" i="63"/>
  <c r="AF82" i="63"/>
  <c r="AF83" i="63"/>
  <c r="AF84" i="63"/>
  <c r="AF85" i="63"/>
  <c r="AF86" i="63"/>
  <c r="AF87" i="63"/>
  <c r="AF88" i="63"/>
  <c r="AF89" i="63"/>
  <c r="AF90" i="63"/>
  <c r="AF91" i="63"/>
  <c r="AF92" i="63"/>
  <c r="AF93" i="63"/>
  <c r="AF94" i="63"/>
  <c r="AF95" i="63"/>
  <c r="AF96" i="63"/>
  <c r="AF97" i="63"/>
  <c r="AF98" i="63"/>
  <c r="AF99" i="63"/>
  <c r="AF100" i="63"/>
  <c r="AF101" i="63"/>
  <c r="AF102" i="63"/>
  <c r="AF103" i="63"/>
  <c r="AF104" i="63"/>
  <c r="AF105" i="63"/>
  <c r="AF106" i="63"/>
  <c r="AF107" i="63"/>
  <c r="AF108" i="63"/>
  <c r="AF109" i="63"/>
  <c r="AF110" i="63"/>
  <c r="AF111" i="63"/>
  <c r="AF112" i="63"/>
  <c r="AF113" i="63"/>
  <c r="AF114" i="63"/>
  <c r="AF115" i="63"/>
  <c r="AF116" i="63"/>
  <c r="AF117" i="63"/>
  <c r="AF118" i="63"/>
  <c r="AF119" i="63"/>
  <c r="AF120" i="63"/>
  <c r="AF121" i="63"/>
  <c r="AF122" i="63"/>
  <c r="AF123" i="63"/>
  <c r="AF124" i="63"/>
  <c r="AF125" i="63"/>
  <c r="AF126" i="63"/>
  <c r="AF127" i="63"/>
  <c r="AF128" i="63"/>
  <c r="AF129" i="63"/>
  <c r="AF130" i="63"/>
  <c r="AF131" i="63"/>
  <c r="AF132" i="63"/>
  <c r="AF133" i="63"/>
  <c r="AF134" i="63"/>
  <c r="AF135" i="63"/>
  <c r="AF136" i="63"/>
  <c r="AF137" i="63"/>
  <c r="AF138" i="63"/>
  <c r="AF139" i="63"/>
  <c r="AF140" i="63"/>
  <c r="AF141" i="63"/>
  <c r="AF142" i="63"/>
  <c r="AF143" i="63"/>
  <c r="AF144" i="63"/>
  <c r="AF145" i="63"/>
  <c r="AF146" i="63"/>
  <c r="AF147" i="63"/>
  <c r="AF148" i="63"/>
  <c r="AF149" i="63"/>
  <c r="AF150" i="63"/>
  <c r="AF151" i="63"/>
  <c r="AF152" i="63"/>
  <c r="AF153" i="63"/>
  <c r="AF154" i="63"/>
  <c r="AF155" i="63"/>
  <c r="AF156" i="63"/>
  <c r="AF157" i="63"/>
  <c r="AF158" i="63"/>
  <c r="AF159" i="63"/>
  <c r="AF160" i="63"/>
  <c r="AF161" i="63"/>
  <c r="AF162" i="63"/>
  <c r="AF163" i="63"/>
  <c r="AF164" i="63"/>
  <c r="AF165" i="63"/>
  <c r="AF166" i="63"/>
  <c r="AF167" i="63"/>
  <c r="AF168" i="63"/>
  <c r="AF169" i="63"/>
  <c r="AF170" i="63"/>
  <c r="AF171" i="63"/>
  <c r="AF172" i="63"/>
  <c r="AF173" i="63"/>
  <c r="AF174" i="63"/>
  <c r="AF175" i="63"/>
  <c r="AF176" i="63"/>
  <c r="AF177" i="63"/>
  <c r="AF178" i="63"/>
  <c r="AF179" i="63"/>
  <c r="AF180" i="63"/>
  <c r="AF181" i="63"/>
  <c r="AF182" i="63"/>
  <c r="AF183" i="63"/>
  <c r="AF184" i="63"/>
  <c r="AF185" i="63"/>
  <c r="AF186" i="63"/>
  <c r="AF187" i="63"/>
  <c r="AF188" i="63"/>
  <c r="AF189" i="63"/>
  <c r="AF190" i="63"/>
  <c r="AF191" i="63"/>
  <c r="AF192" i="63"/>
  <c r="AF193" i="63"/>
  <c r="AF194" i="63"/>
  <c r="AF195" i="63"/>
  <c r="AF196" i="63"/>
  <c r="AF197" i="63"/>
  <c r="AF198" i="63"/>
  <c r="AF199" i="63"/>
  <c r="AF200" i="63"/>
  <c r="AF201" i="63"/>
  <c r="AF202" i="63"/>
  <c r="AF203" i="63"/>
  <c r="AF204" i="63"/>
  <c r="AF205" i="63"/>
  <c r="AF206" i="63"/>
  <c r="AF207" i="63"/>
  <c r="AF208" i="63"/>
  <c r="AF209" i="63"/>
  <c r="AF210" i="63"/>
  <c r="AF211" i="63"/>
  <c r="AF212" i="63"/>
  <c r="AF213" i="63"/>
  <c r="AF214" i="63"/>
  <c r="AF215" i="63"/>
  <c r="AF216" i="63"/>
  <c r="AF217" i="63"/>
  <c r="AF218" i="63"/>
  <c r="AF219" i="63"/>
  <c r="AF220" i="63"/>
  <c r="AF221" i="63"/>
  <c r="AF222" i="63"/>
  <c r="AF223" i="63"/>
  <c r="AF224" i="63"/>
  <c r="AF225" i="63"/>
  <c r="AF226" i="63"/>
  <c r="AF227" i="63"/>
  <c r="AF228" i="63"/>
  <c r="AF229" i="63"/>
  <c r="AF230" i="63"/>
  <c r="AF231" i="63"/>
  <c r="AF232" i="63"/>
  <c r="AF233" i="63"/>
  <c r="AF234" i="63"/>
  <c r="AF235" i="63"/>
  <c r="AF236" i="63"/>
  <c r="AF237" i="63"/>
  <c r="AF238" i="63"/>
  <c r="AF239" i="63"/>
  <c r="AF240" i="63"/>
  <c r="AF241" i="63"/>
  <c r="AF242" i="63"/>
  <c r="AF243" i="63"/>
  <c r="AF244" i="63"/>
  <c r="AF245" i="63"/>
  <c r="AF246" i="63"/>
  <c r="AF247" i="63"/>
  <c r="AF248" i="63"/>
  <c r="AF249" i="63"/>
  <c r="AF250" i="63"/>
  <c r="AF251" i="63"/>
  <c r="AF252" i="63"/>
  <c r="AF253" i="63"/>
  <c r="AF254" i="63"/>
  <c r="AF255" i="63"/>
  <c r="AF256" i="63"/>
  <c r="AF257" i="63"/>
  <c r="AF258" i="63"/>
  <c r="AF259" i="63"/>
  <c r="AF260" i="63"/>
  <c r="AF261" i="63"/>
  <c r="AF262" i="63"/>
  <c r="AF263" i="63"/>
  <c r="AF264" i="63"/>
  <c r="AF265" i="63"/>
  <c r="AF266" i="63"/>
  <c r="AF267" i="63"/>
  <c r="AF268" i="63"/>
  <c r="AF269" i="63"/>
  <c r="AF270" i="63"/>
  <c r="AF271" i="63"/>
  <c r="AF272" i="63"/>
  <c r="AF273" i="63"/>
  <c r="AF274" i="63"/>
  <c r="AF275" i="63"/>
  <c r="AF276" i="63"/>
  <c r="AF277" i="63"/>
  <c r="AF278" i="63"/>
  <c r="AF279" i="63"/>
  <c r="AF280" i="63"/>
  <c r="AF281" i="63"/>
  <c r="AF282" i="63"/>
  <c r="AF283" i="63"/>
  <c r="AF284" i="63"/>
  <c r="AF285" i="63"/>
  <c r="AF286" i="63"/>
  <c r="AF287" i="63"/>
  <c r="AF288" i="63"/>
  <c r="AF289" i="63"/>
  <c r="AF290" i="63"/>
  <c r="AF291" i="63"/>
  <c r="AF292" i="63"/>
  <c r="AF293" i="63"/>
  <c r="AF294" i="63"/>
  <c r="AF295" i="63"/>
  <c r="AF296" i="63"/>
  <c r="AF297" i="63"/>
  <c r="AF298" i="63"/>
  <c r="AF299" i="63"/>
  <c r="AF300" i="63"/>
  <c r="AE1" i="63"/>
  <c r="AE2" i="63"/>
  <c r="AE3" i="63"/>
  <c r="AE4" i="63"/>
  <c r="AE5" i="63"/>
  <c r="AE6" i="63"/>
  <c r="AE7" i="63"/>
  <c r="AE8" i="63"/>
  <c r="AE9" i="63"/>
  <c r="AE10" i="63"/>
  <c r="AE11" i="63"/>
  <c r="AE12" i="63"/>
  <c r="AE13" i="63"/>
  <c r="AE14" i="63"/>
  <c r="AE15" i="63"/>
  <c r="AE16" i="63"/>
  <c r="AE17" i="63"/>
  <c r="AE18" i="63"/>
  <c r="AE19" i="63"/>
  <c r="AE20" i="63"/>
  <c r="AE21" i="63"/>
  <c r="AE22" i="63"/>
  <c r="AE23" i="63"/>
  <c r="AE24" i="63"/>
  <c r="AE25" i="63"/>
  <c r="AE26" i="63"/>
  <c r="AE27" i="63"/>
  <c r="AE28" i="63"/>
  <c r="AE29" i="63"/>
  <c r="AE30" i="63"/>
  <c r="AE31" i="63"/>
  <c r="AE32" i="63"/>
  <c r="AE33" i="63"/>
  <c r="AE34" i="63"/>
  <c r="AE35" i="63"/>
  <c r="AE36" i="63"/>
  <c r="AE37" i="63"/>
  <c r="AE38" i="63"/>
  <c r="AE39" i="63"/>
  <c r="AE40" i="63"/>
  <c r="AE41" i="63"/>
  <c r="AE42" i="63"/>
  <c r="AE43" i="63"/>
  <c r="AE44" i="63"/>
  <c r="AE45" i="63"/>
  <c r="AE46" i="63"/>
  <c r="AE47" i="63"/>
  <c r="AE48" i="63"/>
  <c r="AE49" i="63"/>
  <c r="AE50" i="63"/>
  <c r="AE51" i="63"/>
  <c r="AE52" i="63"/>
  <c r="AE53" i="63"/>
  <c r="AE54" i="63"/>
  <c r="AE55" i="63"/>
  <c r="AE56" i="63"/>
  <c r="AE57" i="63"/>
  <c r="AE58" i="63"/>
  <c r="AE59" i="63"/>
  <c r="AE60" i="63"/>
  <c r="AE61" i="63"/>
  <c r="AE62" i="63"/>
  <c r="AE63" i="63"/>
  <c r="AE64" i="63"/>
  <c r="AE65" i="63"/>
  <c r="AE66" i="63"/>
  <c r="AE67" i="63"/>
  <c r="AE68" i="63"/>
  <c r="AE69" i="63"/>
  <c r="AE70" i="63"/>
  <c r="AE71" i="63"/>
  <c r="AE72" i="63"/>
  <c r="AE73" i="63"/>
  <c r="AE74" i="63"/>
  <c r="AE75" i="63"/>
  <c r="AE76" i="63"/>
  <c r="AE77" i="63"/>
  <c r="AE78" i="63"/>
  <c r="AE79" i="63"/>
  <c r="AE80" i="63"/>
  <c r="AE81" i="63"/>
  <c r="AE82" i="63"/>
  <c r="AE83" i="63"/>
  <c r="AE84" i="63"/>
  <c r="AE85" i="63"/>
  <c r="AE86" i="63"/>
  <c r="AE87" i="63"/>
  <c r="AE88" i="63"/>
  <c r="AE89" i="63"/>
  <c r="AE90" i="63"/>
  <c r="AE91" i="63"/>
  <c r="AE92" i="63"/>
  <c r="AE93" i="63"/>
  <c r="AE94" i="63"/>
  <c r="AE95" i="63"/>
  <c r="AE96" i="63"/>
  <c r="AE97" i="63"/>
  <c r="AE98" i="63"/>
  <c r="AE99" i="63"/>
  <c r="AE100" i="63"/>
  <c r="AE101" i="63"/>
  <c r="AE102" i="63"/>
  <c r="AE103" i="63"/>
  <c r="AE104" i="63"/>
  <c r="AE105" i="63"/>
  <c r="AE106" i="63"/>
  <c r="AE107" i="63"/>
  <c r="AE108" i="63"/>
  <c r="AE109" i="63"/>
  <c r="AE110" i="63"/>
  <c r="AE111" i="63"/>
  <c r="AE112" i="63"/>
  <c r="AE113" i="63"/>
  <c r="AE114" i="63"/>
  <c r="AE115" i="63"/>
  <c r="AE116" i="63"/>
  <c r="AE117" i="63"/>
  <c r="AE118" i="63"/>
  <c r="AE119" i="63"/>
  <c r="AE120" i="63"/>
  <c r="AE121" i="63"/>
  <c r="AE122" i="63"/>
  <c r="AE123" i="63"/>
  <c r="AE124" i="63"/>
  <c r="AE125" i="63"/>
  <c r="AE126" i="63"/>
  <c r="AE127" i="63"/>
  <c r="AE128" i="63"/>
  <c r="AE129" i="63"/>
  <c r="AE130" i="63"/>
  <c r="AE131" i="63"/>
  <c r="AE132" i="63"/>
  <c r="AE133" i="63"/>
  <c r="AE134" i="63"/>
  <c r="AE135" i="63"/>
  <c r="AE136" i="63"/>
  <c r="AE137" i="63"/>
  <c r="AE138" i="63"/>
  <c r="AE139" i="63"/>
  <c r="AE140" i="63"/>
  <c r="AE141" i="63"/>
  <c r="AE142" i="63"/>
  <c r="AE143" i="63"/>
  <c r="AE144" i="63"/>
  <c r="AE145" i="63"/>
  <c r="AE146" i="63"/>
  <c r="AE147" i="63"/>
  <c r="AE148" i="63"/>
  <c r="AE149" i="63"/>
  <c r="AE150" i="63"/>
  <c r="AE151" i="63"/>
  <c r="AE152" i="63"/>
  <c r="AE153" i="63"/>
  <c r="AE154" i="63"/>
  <c r="AE155" i="63"/>
  <c r="AE156" i="63"/>
  <c r="AE157" i="63"/>
  <c r="AE158" i="63"/>
  <c r="AE159" i="63"/>
  <c r="AE160" i="63"/>
  <c r="AE161" i="63"/>
  <c r="AE162" i="63"/>
  <c r="AE163" i="63"/>
  <c r="AE164" i="63"/>
  <c r="AE165" i="63"/>
  <c r="AE166" i="63"/>
  <c r="AE167" i="63"/>
  <c r="AE168" i="63"/>
  <c r="AE169" i="63"/>
  <c r="AE170" i="63"/>
  <c r="AE171" i="63"/>
  <c r="AE172" i="63"/>
  <c r="AE173" i="63"/>
  <c r="AE174" i="63"/>
  <c r="AE175" i="63"/>
  <c r="AE176" i="63"/>
  <c r="AE177" i="63"/>
  <c r="AE178" i="63"/>
  <c r="AE179" i="63"/>
  <c r="AE180" i="63"/>
  <c r="AE181" i="63"/>
  <c r="AE182" i="63"/>
  <c r="AE183" i="63"/>
  <c r="AE184" i="63"/>
  <c r="AE185" i="63"/>
  <c r="AE186" i="63"/>
  <c r="AE187" i="63"/>
  <c r="AE188" i="63"/>
  <c r="AE189" i="63"/>
  <c r="AE190" i="63"/>
  <c r="AE191" i="63"/>
  <c r="AE192" i="63"/>
  <c r="AE193" i="63"/>
  <c r="AE194" i="63"/>
  <c r="AE195" i="63"/>
  <c r="AE196" i="63"/>
  <c r="AE197" i="63"/>
  <c r="AE198" i="63"/>
  <c r="AE199" i="63"/>
  <c r="AE200" i="63"/>
  <c r="AE201" i="63"/>
  <c r="AE202" i="63"/>
  <c r="AE203" i="63"/>
  <c r="AE204" i="63"/>
  <c r="AE205" i="63"/>
  <c r="AE206" i="63"/>
  <c r="AE207" i="63"/>
  <c r="AE208" i="63"/>
  <c r="AE209" i="63"/>
  <c r="AE210" i="63"/>
  <c r="AE211" i="63"/>
  <c r="AE212" i="63"/>
  <c r="AE213" i="63"/>
  <c r="AE214" i="63"/>
  <c r="AE215" i="63"/>
  <c r="AE216" i="63"/>
  <c r="AE217" i="63"/>
  <c r="AE218" i="63"/>
  <c r="AE219" i="63"/>
  <c r="AE220" i="63"/>
  <c r="AE221" i="63"/>
  <c r="AE222" i="63"/>
  <c r="AE223" i="63"/>
  <c r="AE224" i="63"/>
  <c r="AE225" i="63"/>
  <c r="AE226" i="63"/>
  <c r="AE227" i="63"/>
  <c r="AE228" i="63"/>
  <c r="AE229" i="63"/>
  <c r="AE230" i="63"/>
  <c r="AE231" i="63"/>
  <c r="AE232" i="63"/>
  <c r="AE233" i="63"/>
  <c r="AE234" i="63"/>
  <c r="AE235" i="63"/>
  <c r="AE236" i="63"/>
  <c r="AE237" i="63"/>
  <c r="AE238" i="63"/>
  <c r="AE239" i="63"/>
  <c r="AE240" i="63"/>
  <c r="AE241" i="63"/>
  <c r="AE242" i="63"/>
  <c r="AE243" i="63"/>
  <c r="AE244" i="63"/>
  <c r="AE245" i="63"/>
  <c r="AE246" i="63"/>
  <c r="AE247" i="63"/>
  <c r="AE248" i="63"/>
  <c r="AE249" i="63"/>
  <c r="AE250" i="63"/>
  <c r="AE251" i="63"/>
  <c r="AE252" i="63"/>
  <c r="AE253" i="63"/>
  <c r="AE254" i="63"/>
  <c r="AE255" i="63"/>
  <c r="AE256" i="63"/>
  <c r="AE257" i="63"/>
  <c r="AE258" i="63"/>
  <c r="AE259" i="63"/>
  <c r="AE260" i="63"/>
  <c r="AE261" i="63"/>
  <c r="AE262" i="63"/>
  <c r="AE263" i="63"/>
  <c r="AE264" i="63"/>
  <c r="AE265" i="63"/>
  <c r="AE266" i="63"/>
  <c r="AE267" i="63"/>
  <c r="AE268" i="63"/>
  <c r="AE269" i="63"/>
  <c r="AE270" i="63"/>
  <c r="AE271" i="63"/>
  <c r="AE272" i="63"/>
  <c r="AE273" i="63"/>
  <c r="AE274" i="63"/>
  <c r="AE275" i="63"/>
  <c r="AE276" i="63"/>
  <c r="AE277" i="63"/>
  <c r="AE278" i="63"/>
  <c r="AE279" i="63"/>
  <c r="AE280" i="63"/>
  <c r="AE281" i="63"/>
  <c r="AE282" i="63"/>
  <c r="AE283" i="63"/>
  <c r="AE284" i="63"/>
  <c r="AE285" i="63"/>
  <c r="AE286" i="63"/>
  <c r="AE287" i="63"/>
  <c r="AE288" i="63"/>
  <c r="AE289" i="63"/>
  <c r="AE290" i="63"/>
  <c r="AE291" i="63"/>
  <c r="AE292" i="63"/>
  <c r="AE293" i="63"/>
  <c r="AE294" i="63"/>
  <c r="AE295" i="63"/>
  <c r="AE296" i="63"/>
  <c r="AE297" i="63"/>
  <c r="AE298" i="63"/>
  <c r="AE299" i="63"/>
  <c r="AE300" i="63"/>
  <c r="AD1" i="63"/>
  <c r="AD2" i="63"/>
  <c r="AD3" i="63"/>
  <c r="AD4" i="63"/>
  <c r="AD5" i="63"/>
  <c r="AD6" i="63"/>
  <c r="AD7" i="63"/>
  <c r="AD8" i="63"/>
  <c r="AD9" i="63"/>
  <c r="AD10" i="63"/>
  <c r="AD11" i="63"/>
  <c r="AD12" i="63"/>
  <c r="AD13" i="63"/>
  <c r="AD14" i="63"/>
  <c r="AD15" i="63"/>
  <c r="AD16" i="63"/>
  <c r="AD17" i="63"/>
  <c r="AD18" i="63"/>
  <c r="AD19" i="63"/>
  <c r="AD20" i="63"/>
  <c r="AD21" i="63"/>
  <c r="AD22" i="63"/>
  <c r="AD23" i="63"/>
  <c r="AD24" i="63"/>
  <c r="AD25" i="63"/>
  <c r="AD26" i="63"/>
  <c r="AD27" i="63"/>
  <c r="AD28" i="63"/>
  <c r="AD29" i="63"/>
  <c r="AD30" i="63"/>
  <c r="AD31" i="63"/>
  <c r="AD32" i="63"/>
  <c r="AD33" i="63"/>
  <c r="AD34" i="63"/>
  <c r="AD35" i="63"/>
  <c r="AD36" i="63"/>
  <c r="AD37" i="63"/>
  <c r="AD38" i="63"/>
  <c r="AD39" i="63"/>
  <c r="AD40" i="63"/>
  <c r="AD41" i="63"/>
  <c r="AD42" i="63"/>
  <c r="AD43" i="63"/>
  <c r="AD44" i="63"/>
  <c r="AD45" i="63"/>
  <c r="AD46" i="63"/>
  <c r="AD47" i="63"/>
  <c r="AD48" i="63"/>
  <c r="AD49" i="63"/>
  <c r="AD50" i="63"/>
  <c r="AD51" i="63"/>
  <c r="AD52" i="63"/>
  <c r="AD53" i="63"/>
  <c r="AD54" i="63"/>
  <c r="AD55" i="63"/>
  <c r="AD56" i="63"/>
  <c r="AD57" i="63"/>
  <c r="AD58" i="63"/>
  <c r="AD59" i="63"/>
  <c r="AD60" i="63"/>
  <c r="AD61" i="63"/>
  <c r="AD62" i="63"/>
  <c r="AD63" i="63"/>
  <c r="AD64" i="63"/>
  <c r="AD65" i="63"/>
  <c r="AD66" i="63"/>
  <c r="AD67" i="63"/>
  <c r="AD68" i="63"/>
  <c r="AD69" i="63"/>
  <c r="AD70" i="63"/>
  <c r="AD71" i="63"/>
  <c r="AD72" i="63"/>
  <c r="AD73" i="63"/>
  <c r="AD74" i="63"/>
  <c r="AD75" i="63"/>
  <c r="AD76" i="63"/>
  <c r="AD77" i="63"/>
  <c r="AD78" i="63"/>
  <c r="AD79" i="63"/>
  <c r="AD80" i="63"/>
  <c r="AD81" i="63"/>
  <c r="AD82" i="63"/>
  <c r="AD83" i="63"/>
  <c r="AD84" i="63"/>
  <c r="AD85" i="63"/>
  <c r="AD86" i="63"/>
  <c r="AD87" i="63"/>
  <c r="AD88" i="63"/>
  <c r="AD89" i="63"/>
  <c r="AD90" i="63"/>
  <c r="AD91" i="63"/>
  <c r="AD92" i="63"/>
  <c r="AD93" i="63"/>
  <c r="AD94" i="63"/>
  <c r="AD95" i="63"/>
  <c r="AD96" i="63"/>
  <c r="AD97" i="63"/>
  <c r="AD98" i="63"/>
  <c r="AD99" i="63"/>
  <c r="AD100" i="63"/>
  <c r="AD101" i="63"/>
  <c r="AD102" i="63"/>
  <c r="AD103" i="63"/>
  <c r="AD104" i="63"/>
  <c r="AD105" i="63"/>
  <c r="AD106" i="63"/>
  <c r="AD107" i="63"/>
  <c r="AD108" i="63"/>
  <c r="AD109" i="63"/>
  <c r="AD110" i="63"/>
  <c r="AD111" i="63"/>
  <c r="AD112" i="63"/>
  <c r="AD113" i="63"/>
  <c r="AD114" i="63"/>
  <c r="AD115" i="63"/>
  <c r="AD116" i="63"/>
  <c r="AD117" i="63"/>
  <c r="AD118" i="63"/>
  <c r="AD119" i="63"/>
  <c r="AD120" i="63"/>
  <c r="AD121" i="63"/>
  <c r="AD122" i="63"/>
  <c r="AD123" i="63"/>
  <c r="AD124" i="63"/>
  <c r="AD125" i="63"/>
  <c r="AD126" i="63"/>
  <c r="AD127" i="63"/>
  <c r="AD128" i="63"/>
  <c r="AD129" i="63"/>
  <c r="AD130" i="63"/>
  <c r="AD131" i="63"/>
  <c r="AD132" i="63"/>
  <c r="AD133" i="63"/>
  <c r="AD134" i="63"/>
  <c r="AD135" i="63"/>
  <c r="AD136" i="63"/>
  <c r="AD137" i="63"/>
  <c r="AD138" i="63"/>
  <c r="AD139" i="63"/>
  <c r="AD140" i="63"/>
  <c r="AD141" i="63"/>
  <c r="AD142" i="63"/>
  <c r="AD143" i="63"/>
  <c r="AD144" i="63"/>
  <c r="AD145" i="63"/>
  <c r="AD146" i="63"/>
  <c r="AD147" i="63"/>
  <c r="AD148" i="63"/>
  <c r="AD149" i="63"/>
  <c r="AD150" i="63"/>
  <c r="AD151" i="63"/>
  <c r="AD152" i="63"/>
  <c r="AD153" i="63"/>
  <c r="AD154" i="63"/>
  <c r="AD155" i="63"/>
  <c r="AD156" i="63"/>
  <c r="AD157" i="63"/>
  <c r="AD158" i="63"/>
  <c r="AD159" i="63"/>
  <c r="AD160" i="63"/>
  <c r="AD161" i="63"/>
  <c r="AD162" i="63"/>
  <c r="AD163" i="63"/>
  <c r="AD164" i="63"/>
  <c r="AD165" i="63"/>
  <c r="AD166" i="63"/>
  <c r="AD167" i="63"/>
  <c r="AD168" i="63"/>
  <c r="AD169" i="63"/>
  <c r="AD170" i="63"/>
  <c r="AD171" i="63"/>
  <c r="AD172" i="63"/>
  <c r="AD173" i="63"/>
  <c r="AD174" i="63"/>
  <c r="AD175" i="63"/>
  <c r="AD176" i="63"/>
  <c r="AD177" i="63"/>
  <c r="AD178" i="63"/>
  <c r="AD179" i="63"/>
  <c r="AD180" i="63"/>
  <c r="AD181" i="63"/>
  <c r="AD182" i="63"/>
  <c r="AD183" i="63"/>
  <c r="AD184" i="63"/>
  <c r="AD185" i="63"/>
  <c r="AD186" i="63"/>
  <c r="AD187" i="63"/>
  <c r="AD188" i="63"/>
  <c r="AD189" i="63"/>
  <c r="AD190" i="63"/>
  <c r="AD191" i="63"/>
  <c r="AD192" i="63"/>
  <c r="AD193" i="63"/>
  <c r="AD194" i="63"/>
  <c r="AD195" i="63"/>
  <c r="AD196" i="63"/>
  <c r="AD197" i="63"/>
  <c r="AD198" i="63"/>
  <c r="AD199" i="63"/>
  <c r="AD200" i="63"/>
  <c r="AD201" i="63"/>
  <c r="AD202" i="63"/>
  <c r="AD203" i="63"/>
  <c r="AD204" i="63"/>
  <c r="AD205" i="63"/>
  <c r="AD206" i="63"/>
  <c r="AD207" i="63"/>
  <c r="AD208" i="63"/>
  <c r="AD209" i="63"/>
  <c r="AD210" i="63"/>
  <c r="AD211" i="63"/>
  <c r="AD212" i="63"/>
  <c r="AD213" i="63"/>
  <c r="AD214" i="63"/>
  <c r="AD215" i="63"/>
  <c r="AD216" i="63"/>
  <c r="AD217" i="63"/>
  <c r="AD218" i="63"/>
  <c r="AD219" i="63"/>
  <c r="AD220" i="63"/>
  <c r="AD221" i="63"/>
  <c r="AD222" i="63"/>
  <c r="AD223" i="63"/>
  <c r="AD224" i="63"/>
  <c r="AD225" i="63"/>
  <c r="AD226" i="63"/>
  <c r="AD227" i="63"/>
  <c r="AD228" i="63"/>
  <c r="AD229" i="63"/>
  <c r="AD230" i="63"/>
  <c r="AD231" i="63"/>
  <c r="AD232" i="63"/>
  <c r="AD233" i="63"/>
  <c r="AD234" i="63"/>
  <c r="AD235" i="63"/>
  <c r="AD236" i="63"/>
  <c r="AD237" i="63"/>
  <c r="AD238" i="63"/>
  <c r="AD239" i="63"/>
  <c r="AD240" i="63"/>
  <c r="AD241" i="63"/>
  <c r="AD242" i="63"/>
  <c r="AD243" i="63"/>
  <c r="AD244" i="63"/>
  <c r="AD245" i="63"/>
  <c r="AD246" i="63"/>
  <c r="AD247" i="63"/>
  <c r="AD248" i="63"/>
  <c r="AD249" i="63"/>
  <c r="AD250" i="63"/>
  <c r="AD251" i="63"/>
  <c r="AD252" i="63"/>
  <c r="AD253" i="63"/>
  <c r="AD254" i="63"/>
  <c r="AD255" i="63"/>
  <c r="AD256" i="63"/>
  <c r="AD257" i="63"/>
  <c r="AD258" i="63"/>
  <c r="AD259" i="63"/>
  <c r="AD260" i="63"/>
  <c r="AD261" i="63"/>
  <c r="AD262" i="63"/>
  <c r="AD263" i="63"/>
  <c r="AD264" i="63"/>
  <c r="AD265" i="63"/>
  <c r="AD266" i="63"/>
  <c r="AD267" i="63"/>
  <c r="AD268" i="63"/>
  <c r="AD269" i="63"/>
  <c r="AD270" i="63"/>
  <c r="AD271" i="63"/>
  <c r="AD272" i="63"/>
  <c r="AD273" i="63"/>
  <c r="AD274" i="63"/>
  <c r="AD275" i="63"/>
  <c r="AD276" i="63"/>
  <c r="AD277" i="63"/>
  <c r="AD278" i="63"/>
  <c r="AD279" i="63"/>
  <c r="AD280" i="63"/>
  <c r="AD281" i="63"/>
  <c r="AD282" i="63"/>
  <c r="AD283" i="63"/>
  <c r="AD284" i="63"/>
  <c r="AD285" i="63"/>
  <c r="AD286" i="63"/>
  <c r="AD287" i="63"/>
  <c r="AD288" i="63"/>
  <c r="AD289" i="63"/>
  <c r="AD290" i="63"/>
  <c r="AD291" i="63"/>
  <c r="AD292" i="63"/>
  <c r="AD293" i="63"/>
  <c r="AD294" i="63"/>
  <c r="AD295" i="63"/>
  <c r="AD296" i="63"/>
  <c r="AD297" i="63"/>
  <c r="AD298" i="63"/>
  <c r="AD299" i="63"/>
  <c r="AD300" i="63"/>
  <c r="AB1" i="63"/>
  <c r="AB2" i="63"/>
  <c r="AB3" i="63"/>
  <c r="AB4" i="63"/>
  <c r="AB5" i="63"/>
  <c r="AB6" i="63"/>
  <c r="AB7" i="63"/>
  <c r="AB8" i="63"/>
  <c r="AB9" i="63"/>
  <c r="AB10" i="63"/>
  <c r="AB11" i="63"/>
  <c r="AB12" i="63"/>
  <c r="AB13" i="63"/>
  <c r="AB14" i="63"/>
  <c r="AB15" i="63"/>
  <c r="AB16" i="63"/>
  <c r="AB17" i="63"/>
  <c r="AB18" i="63"/>
  <c r="AB19" i="63"/>
  <c r="AB20" i="63"/>
  <c r="AB21" i="63"/>
  <c r="AB22" i="63"/>
  <c r="AB23" i="63"/>
  <c r="AB24" i="63"/>
  <c r="AB25" i="63"/>
  <c r="AB26" i="63"/>
  <c r="AB27" i="63"/>
  <c r="AB28" i="63"/>
  <c r="AB29" i="63"/>
  <c r="AB30" i="63"/>
  <c r="AB31" i="63"/>
  <c r="AB32" i="63"/>
  <c r="AB33" i="63"/>
  <c r="AB34" i="63"/>
  <c r="AB35" i="63"/>
  <c r="AB36" i="63"/>
  <c r="AB37" i="63"/>
  <c r="AB38" i="63"/>
  <c r="AB39" i="63"/>
  <c r="AB40" i="63"/>
  <c r="AB41" i="63"/>
  <c r="AB42" i="63"/>
  <c r="AB43" i="63"/>
  <c r="AB44" i="63"/>
  <c r="AB45" i="63"/>
  <c r="AB46" i="63"/>
  <c r="AB47" i="63"/>
  <c r="AB48" i="63"/>
  <c r="AB49" i="63"/>
  <c r="AB50" i="63"/>
  <c r="AB51" i="63"/>
  <c r="AB52" i="63"/>
  <c r="AB53" i="63"/>
  <c r="AB54" i="63"/>
  <c r="AB55" i="63"/>
  <c r="AB56" i="63"/>
  <c r="AB57" i="63"/>
  <c r="AB58" i="63"/>
  <c r="AB59" i="63"/>
  <c r="AB60" i="63"/>
  <c r="AB61" i="63"/>
  <c r="AB62" i="63"/>
  <c r="AB63" i="63"/>
  <c r="AB64" i="63"/>
  <c r="AB65" i="63"/>
  <c r="AB66" i="63"/>
  <c r="AB67" i="63"/>
  <c r="AB68" i="63"/>
  <c r="AB69" i="63"/>
  <c r="AB70" i="63"/>
  <c r="AB71" i="63"/>
  <c r="AB72" i="63"/>
  <c r="AB73" i="63"/>
  <c r="AB74" i="63"/>
  <c r="AB75" i="63"/>
  <c r="AB76" i="63"/>
  <c r="AB77" i="63"/>
  <c r="AB78" i="63"/>
  <c r="AB79" i="63"/>
  <c r="AB80" i="63"/>
  <c r="AB81" i="63"/>
  <c r="AB82" i="63"/>
  <c r="AB83" i="63"/>
  <c r="AB84" i="63"/>
  <c r="AB85" i="63"/>
  <c r="AB86" i="63"/>
  <c r="AB87" i="63"/>
  <c r="AB88" i="63"/>
  <c r="AB89" i="63"/>
  <c r="AB90" i="63"/>
  <c r="AB91" i="63"/>
  <c r="AB92" i="63"/>
  <c r="AB93" i="63"/>
  <c r="AB94" i="63"/>
  <c r="AB95" i="63"/>
  <c r="AB96" i="63"/>
  <c r="AB97" i="63"/>
  <c r="AB98" i="63"/>
  <c r="AB99" i="63"/>
  <c r="AB100" i="63"/>
  <c r="AB101" i="63"/>
  <c r="AB102" i="63"/>
  <c r="AB103" i="63"/>
  <c r="AB104" i="63"/>
  <c r="AB105" i="63"/>
  <c r="AB106" i="63"/>
  <c r="AB107" i="63"/>
  <c r="AB108" i="63"/>
  <c r="AB109" i="63"/>
  <c r="AB110" i="63"/>
  <c r="AB111" i="63"/>
  <c r="AB112" i="63"/>
  <c r="AB113" i="63"/>
  <c r="AB114" i="63"/>
  <c r="AB115" i="63"/>
  <c r="AB116" i="63"/>
  <c r="AB117" i="63"/>
  <c r="AB118" i="63"/>
  <c r="AB119" i="63"/>
  <c r="AB120" i="63"/>
  <c r="AB121" i="63"/>
  <c r="AB122" i="63"/>
  <c r="AB123" i="63"/>
  <c r="AB124" i="63"/>
  <c r="AB125" i="63"/>
  <c r="AB126" i="63"/>
  <c r="AB127" i="63"/>
  <c r="AB128" i="63"/>
  <c r="AB129" i="63"/>
  <c r="AB130" i="63"/>
  <c r="AB131" i="63"/>
  <c r="AB132" i="63"/>
  <c r="AB133" i="63"/>
  <c r="AB134" i="63"/>
  <c r="AB135" i="63"/>
  <c r="AB136" i="63"/>
  <c r="AB137" i="63"/>
  <c r="AB138" i="63"/>
  <c r="AB139" i="63"/>
  <c r="AB140" i="63"/>
  <c r="AB141" i="63"/>
  <c r="AB142" i="63"/>
  <c r="AB143" i="63"/>
  <c r="AB144" i="63"/>
  <c r="AB145" i="63"/>
  <c r="AB146" i="63"/>
  <c r="AB147" i="63"/>
  <c r="AB148" i="63"/>
  <c r="AB149" i="63"/>
  <c r="AB150" i="63"/>
  <c r="AB151" i="63"/>
  <c r="AB152" i="63"/>
  <c r="AB153" i="63"/>
  <c r="AB154" i="63"/>
  <c r="AB155" i="63"/>
  <c r="AB156" i="63"/>
  <c r="AB157" i="63"/>
  <c r="AB158" i="63"/>
  <c r="AB159" i="63"/>
  <c r="AB160" i="63"/>
  <c r="AB161" i="63"/>
  <c r="AB162" i="63"/>
  <c r="AB163" i="63"/>
  <c r="AB164" i="63"/>
  <c r="AB165" i="63"/>
  <c r="AB166" i="63"/>
  <c r="AB167" i="63"/>
  <c r="AB168" i="63"/>
  <c r="AB169" i="63"/>
  <c r="AB170" i="63"/>
  <c r="AB171" i="63"/>
  <c r="AB172" i="63"/>
  <c r="AB173" i="63"/>
  <c r="AB174" i="63"/>
  <c r="AB175" i="63"/>
  <c r="AB176" i="63"/>
  <c r="AB177" i="63"/>
  <c r="AB178" i="63"/>
  <c r="AB179" i="63"/>
  <c r="AB180" i="63"/>
  <c r="AB181" i="63"/>
  <c r="AB182" i="63"/>
  <c r="AB183" i="63"/>
  <c r="AB184" i="63"/>
  <c r="AB185" i="63"/>
  <c r="AB186" i="63"/>
  <c r="AB187" i="63"/>
  <c r="AB188" i="63"/>
  <c r="AB189" i="63"/>
  <c r="AB190" i="63"/>
  <c r="AB191" i="63"/>
  <c r="AB192" i="63"/>
  <c r="AB193" i="63"/>
  <c r="AB194" i="63"/>
  <c r="AB195" i="63"/>
  <c r="AB196" i="63"/>
  <c r="AB197" i="63"/>
  <c r="AB198" i="63"/>
  <c r="AB199" i="63"/>
  <c r="AB200" i="63"/>
  <c r="AB201" i="63"/>
  <c r="AB202" i="63"/>
  <c r="AB203" i="63"/>
  <c r="AB204" i="63"/>
  <c r="AB205" i="63"/>
  <c r="AB206" i="63"/>
  <c r="AB207" i="63"/>
  <c r="AB208" i="63"/>
  <c r="AB209" i="63"/>
  <c r="AB210" i="63"/>
  <c r="AB211" i="63"/>
  <c r="AB212" i="63"/>
  <c r="AB213" i="63"/>
  <c r="AB214" i="63"/>
  <c r="AB215" i="63"/>
  <c r="AB216" i="63"/>
  <c r="AB217" i="63"/>
  <c r="AB218" i="63"/>
  <c r="AB219" i="63"/>
  <c r="AB220" i="63"/>
  <c r="AB221" i="63"/>
  <c r="AB222" i="63"/>
  <c r="AB223" i="63"/>
  <c r="AB224" i="63"/>
  <c r="AB225" i="63"/>
  <c r="AB226" i="63"/>
  <c r="AB227" i="63"/>
  <c r="AB228" i="63"/>
  <c r="AB229" i="63"/>
  <c r="AB230" i="63"/>
  <c r="AB231" i="63"/>
  <c r="AB232" i="63"/>
  <c r="AB233" i="63"/>
  <c r="AB234" i="63"/>
  <c r="AB235" i="63"/>
  <c r="AB236" i="63"/>
  <c r="AB237" i="63"/>
  <c r="AB238" i="63"/>
  <c r="AB239" i="63"/>
  <c r="AB240" i="63"/>
  <c r="AB241" i="63"/>
  <c r="AB242" i="63"/>
  <c r="AB243" i="63"/>
  <c r="AB244" i="63"/>
  <c r="AB245" i="63"/>
  <c r="AB246" i="63"/>
  <c r="AB247" i="63"/>
  <c r="AB248" i="63"/>
  <c r="AB249" i="63"/>
  <c r="AB250" i="63"/>
  <c r="AB251" i="63"/>
  <c r="AB252" i="63"/>
  <c r="AB253" i="63"/>
  <c r="AB254" i="63"/>
  <c r="AB255" i="63"/>
  <c r="AB256" i="63"/>
  <c r="AB257" i="63"/>
  <c r="AB258" i="63"/>
  <c r="AB259" i="63"/>
  <c r="AB260" i="63"/>
  <c r="AB261" i="63"/>
  <c r="AB262" i="63"/>
  <c r="AB263" i="63"/>
  <c r="AB264" i="63"/>
  <c r="AB265" i="63"/>
  <c r="AB266" i="63"/>
  <c r="AB267" i="63"/>
  <c r="AB268" i="63"/>
  <c r="AB269" i="63"/>
  <c r="AB270" i="63"/>
  <c r="AB271" i="63"/>
  <c r="AB272" i="63"/>
  <c r="AB273" i="63"/>
  <c r="AB274" i="63"/>
  <c r="AB275" i="63"/>
  <c r="AB276" i="63"/>
  <c r="AB277" i="63"/>
  <c r="AB278" i="63"/>
  <c r="AB279" i="63"/>
  <c r="AB280" i="63"/>
  <c r="AB281" i="63"/>
  <c r="AB282" i="63"/>
  <c r="AB283" i="63"/>
  <c r="AB284" i="63"/>
  <c r="AB285" i="63"/>
  <c r="AB286" i="63"/>
  <c r="AB287" i="63"/>
  <c r="AB288" i="63"/>
  <c r="AB289" i="63"/>
  <c r="AB290" i="63"/>
  <c r="AB291" i="63"/>
  <c r="AB292" i="63"/>
  <c r="AB293" i="63"/>
  <c r="AB294" i="63"/>
  <c r="AB295" i="63"/>
  <c r="AB296" i="63"/>
  <c r="AB297" i="63"/>
  <c r="AB298" i="63"/>
  <c r="AB299" i="63"/>
  <c r="AB300" i="63"/>
  <c r="AA1" i="63"/>
  <c r="AA2" i="63"/>
  <c r="AA3" i="63"/>
  <c r="AA4" i="63"/>
  <c r="AA5" i="63"/>
  <c r="AA6" i="63"/>
  <c r="AA7" i="63"/>
  <c r="AA8" i="63"/>
  <c r="AA9" i="63"/>
  <c r="AA10" i="63"/>
  <c r="AA11" i="63"/>
  <c r="AA12" i="63"/>
  <c r="AA13" i="63"/>
  <c r="AA14" i="63"/>
  <c r="AA15" i="63"/>
  <c r="AA16" i="63"/>
  <c r="AA17" i="63"/>
  <c r="AA18" i="63"/>
  <c r="AA19" i="63"/>
  <c r="AA20" i="63"/>
  <c r="AA21" i="63"/>
  <c r="AA22" i="63"/>
  <c r="AA23" i="63"/>
  <c r="AA24" i="63"/>
  <c r="AA25" i="63"/>
  <c r="AA26" i="63"/>
  <c r="AA27" i="63"/>
  <c r="AA28" i="63"/>
  <c r="AA29" i="63"/>
  <c r="AA30" i="63"/>
  <c r="AA31" i="63"/>
  <c r="AA32" i="63"/>
  <c r="AA33" i="63"/>
  <c r="AA34" i="63"/>
  <c r="AA35" i="63"/>
  <c r="AA36" i="63"/>
  <c r="AA37" i="63"/>
  <c r="AA38" i="63"/>
  <c r="AA39" i="63"/>
  <c r="AA40" i="63"/>
  <c r="AA41" i="63"/>
  <c r="AA42" i="63"/>
  <c r="AA43" i="63"/>
  <c r="AA44" i="63"/>
  <c r="AA45" i="63"/>
  <c r="AA46" i="63"/>
  <c r="AA47" i="63"/>
  <c r="AA48" i="63"/>
  <c r="AA49" i="63"/>
  <c r="AA50" i="63"/>
  <c r="AA51" i="63"/>
  <c r="AA52" i="63"/>
  <c r="AA53" i="63"/>
  <c r="AA54" i="63"/>
  <c r="AA55" i="63"/>
  <c r="AA56" i="63"/>
  <c r="AA57" i="63"/>
  <c r="AA58" i="63"/>
  <c r="AA59" i="63"/>
  <c r="AA60" i="63"/>
  <c r="AA61" i="63"/>
  <c r="AA62" i="63"/>
  <c r="AA63" i="63"/>
  <c r="AA64" i="63"/>
  <c r="AA65" i="63"/>
  <c r="AA66" i="63"/>
  <c r="AA67" i="63"/>
  <c r="AA68" i="63"/>
  <c r="AA69" i="63"/>
  <c r="AA70" i="63"/>
  <c r="AA71" i="63"/>
  <c r="AA72" i="63"/>
  <c r="AA73" i="63"/>
  <c r="AA74" i="63"/>
  <c r="AA75" i="63"/>
  <c r="AA76" i="63"/>
  <c r="AA77" i="63"/>
  <c r="AA78" i="63"/>
  <c r="AA79" i="63"/>
  <c r="AA80" i="63"/>
  <c r="AA81" i="63"/>
  <c r="AA82" i="63"/>
  <c r="AA83" i="63"/>
  <c r="AA84" i="63"/>
  <c r="AA85" i="63"/>
  <c r="AA86" i="63"/>
  <c r="AA87" i="63"/>
  <c r="AA88" i="63"/>
  <c r="AA89" i="63"/>
  <c r="AA90" i="63"/>
  <c r="AA91" i="63"/>
  <c r="AA92" i="63"/>
  <c r="AA93" i="63"/>
  <c r="AA94" i="63"/>
  <c r="AA95" i="63"/>
  <c r="AA96" i="63"/>
  <c r="AA97" i="63"/>
  <c r="AA98" i="63"/>
  <c r="AA99" i="63"/>
  <c r="AA100" i="63"/>
  <c r="AA101" i="63"/>
  <c r="AA102" i="63"/>
  <c r="AA103" i="63"/>
  <c r="AA104" i="63"/>
  <c r="AA105" i="63"/>
  <c r="AA106" i="63"/>
  <c r="AA107" i="63"/>
  <c r="AA108" i="63"/>
  <c r="AA109" i="63"/>
  <c r="AA110" i="63"/>
  <c r="AA111" i="63"/>
  <c r="AA112" i="63"/>
  <c r="AA113" i="63"/>
  <c r="AA114" i="63"/>
  <c r="AA115" i="63"/>
  <c r="AA116" i="63"/>
  <c r="AA117" i="63"/>
  <c r="AA118" i="63"/>
  <c r="AA119" i="63"/>
  <c r="AA120" i="63"/>
  <c r="AA121" i="63"/>
  <c r="AA122" i="63"/>
  <c r="AA123" i="63"/>
  <c r="AA124" i="63"/>
  <c r="AA125" i="63"/>
  <c r="AA126" i="63"/>
  <c r="AA127" i="63"/>
  <c r="AA128" i="63"/>
  <c r="AA129" i="63"/>
  <c r="AA130" i="63"/>
  <c r="AA131" i="63"/>
  <c r="AA132" i="63"/>
  <c r="AA133" i="63"/>
  <c r="AA134" i="63"/>
  <c r="AA135" i="63"/>
  <c r="AA136" i="63"/>
  <c r="AA137" i="63"/>
  <c r="AA138" i="63"/>
  <c r="AA139" i="63"/>
  <c r="AA140" i="63"/>
  <c r="AA141" i="63"/>
  <c r="AA142" i="63"/>
  <c r="AA143" i="63"/>
  <c r="AA144" i="63"/>
  <c r="AA145" i="63"/>
  <c r="AA146" i="63"/>
  <c r="AA147" i="63"/>
  <c r="AA148" i="63"/>
  <c r="AA149" i="63"/>
  <c r="AA150" i="63"/>
  <c r="AA151" i="63"/>
  <c r="AA152" i="63"/>
  <c r="AA153" i="63"/>
  <c r="AA154" i="63"/>
  <c r="AA155" i="63"/>
  <c r="AA156" i="63"/>
  <c r="AA157" i="63"/>
  <c r="AA158" i="63"/>
  <c r="AA159" i="63"/>
  <c r="AA160" i="63"/>
  <c r="AA161" i="63"/>
  <c r="AA162" i="63"/>
  <c r="AA163" i="63"/>
  <c r="AA164" i="63"/>
  <c r="AA165" i="63"/>
  <c r="AA166" i="63"/>
  <c r="AA167" i="63"/>
  <c r="AA168" i="63"/>
  <c r="AA169" i="63"/>
  <c r="AA170" i="63"/>
  <c r="AA171" i="63"/>
  <c r="AA172" i="63"/>
  <c r="AA173" i="63"/>
  <c r="AA174" i="63"/>
  <c r="AA175" i="63"/>
  <c r="AA176" i="63"/>
  <c r="AA177" i="63"/>
  <c r="AA178" i="63"/>
  <c r="AA179" i="63"/>
  <c r="AA180" i="63"/>
  <c r="AA181" i="63"/>
  <c r="AA182" i="63"/>
  <c r="AA183" i="63"/>
  <c r="AA184" i="63"/>
  <c r="AA185" i="63"/>
  <c r="AA186" i="63"/>
  <c r="AA187" i="63"/>
  <c r="AA188" i="63"/>
  <c r="AA189" i="63"/>
  <c r="AA190" i="63"/>
  <c r="AA191" i="63"/>
  <c r="AA192" i="63"/>
  <c r="AA193" i="63"/>
  <c r="AA194" i="63"/>
  <c r="AA195" i="63"/>
  <c r="AA196" i="63"/>
  <c r="AA197" i="63"/>
  <c r="AA198" i="63"/>
  <c r="AA199" i="63"/>
  <c r="AA200" i="63"/>
  <c r="AA201" i="63"/>
  <c r="AA202" i="63"/>
  <c r="AA203" i="63"/>
  <c r="AA204" i="63"/>
  <c r="AA205" i="63"/>
  <c r="AA206" i="63"/>
  <c r="AA207" i="63"/>
  <c r="AA208" i="63"/>
  <c r="AA209" i="63"/>
  <c r="AA210" i="63"/>
  <c r="AA211" i="63"/>
  <c r="AA212" i="63"/>
  <c r="AA213" i="63"/>
  <c r="AA214" i="63"/>
  <c r="AA215" i="63"/>
  <c r="AA216" i="63"/>
  <c r="AA217" i="63"/>
  <c r="AA218" i="63"/>
  <c r="AA219" i="63"/>
  <c r="AA220" i="63"/>
  <c r="AA221" i="63"/>
  <c r="AA222" i="63"/>
  <c r="AA223" i="63"/>
  <c r="AA224" i="63"/>
  <c r="AA225" i="63"/>
  <c r="AA226" i="63"/>
  <c r="AA227" i="63"/>
  <c r="AA228" i="63"/>
  <c r="AA229" i="63"/>
  <c r="AA230" i="63"/>
  <c r="AA231" i="63"/>
  <c r="AA232" i="63"/>
  <c r="AA233" i="63"/>
  <c r="AA234" i="63"/>
  <c r="AA235" i="63"/>
  <c r="AA236" i="63"/>
  <c r="AA237" i="63"/>
  <c r="AA238" i="63"/>
  <c r="AA239" i="63"/>
  <c r="AA240" i="63"/>
  <c r="AA241" i="63"/>
  <c r="AA242" i="63"/>
  <c r="AA243" i="63"/>
  <c r="AA244" i="63"/>
  <c r="AA245" i="63"/>
  <c r="AA246" i="63"/>
  <c r="AA247" i="63"/>
  <c r="AA248" i="63"/>
  <c r="AA249" i="63"/>
  <c r="AA250" i="63"/>
  <c r="AA251" i="63"/>
  <c r="AA252" i="63"/>
  <c r="AA253" i="63"/>
  <c r="AA254" i="63"/>
  <c r="AA255" i="63"/>
  <c r="AA256" i="63"/>
  <c r="AA257" i="63"/>
  <c r="AA258" i="63"/>
  <c r="AA259" i="63"/>
  <c r="AA260" i="63"/>
  <c r="AA261" i="63"/>
  <c r="AA262" i="63"/>
  <c r="AA263" i="63"/>
  <c r="AA264" i="63"/>
  <c r="AA265" i="63"/>
  <c r="AA266" i="63"/>
  <c r="AA267" i="63"/>
  <c r="AA268" i="63"/>
  <c r="AA269" i="63"/>
  <c r="AA270" i="63"/>
  <c r="AA271" i="63"/>
  <c r="AA272" i="63"/>
  <c r="AA273" i="63"/>
  <c r="AA274" i="63"/>
  <c r="AA275" i="63"/>
  <c r="AA276" i="63"/>
  <c r="AA277" i="63"/>
  <c r="AA278" i="63"/>
  <c r="AA279" i="63"/>
  <c r="AA280" i="63"/>
  <c r="AA281" i="63"/>
  <c r="AA282" i="63"/>
  <c r="AA283" i="63"/>
  <c r="AA284" i="63"/>
  <c r="AA285" i="63"/>
  <c r="AA286" i="63"/>
  <c r="AA287" i="63"/>
  <c r="AA288" i="63"/>
  <c r="AA289" i="63"/>
  <c r="AA290" i="63"/>
  <c r="AA291" i="63"/>
  <c r="AA292" i="63"/>
  <c r="AA293" i="63"/>
  <c r="AA294" i="63"/>
  <c r="AA295" i="63"/>
  <c r="AA296" i="63"/>
  <c r="AA297" i="63"/>
  <c r="AA298" i="63"/>
  <c r="AA299" i="63"/>
  <c r="AA300" i="63"/>
  <c r="Z1" i="63"/>
  <c r="Z2" i="63"/>
  <c r="Z3" i="63"/>
  <c r="Z4" i="63"/>
  <c r="Z5" i="63"/>
  <c r="Z6" i="63"/>
  <c r="Z7" i="63"/>
  <c r="Z8" i="63"/>
  <c r="Z9" i="63"/>
  <c r="Z10" i="63"/>
  <c r="Z11" i="63"/>
  <c r="Z12" i="63"/>
  <c r="Z13" i="63"/>
  <c r="Z14" i="63"/>
  <c r="Z15" i="63"/>
  <c r="Z16" i="63"/>
  <c r="Z17" i="63"/>
  <c r="Z18" i="63"/>
  <c r="Z19" i="63"/>
  <c r="Z20" i="63"/>
  <c r="Z21" i="63"/>
  <c r="Z22" i="63"/>
  <c r="Z23" i="63"/>
  <c r="Z24" i="63"/>
  <c r="Z25" i="63"/>
  <c r="Z26" i="63"/>
  <c r="Z27" i="63"/>
  <c r="Z28" i="63"/>
  <c r="Z29" i="63"/>
  <c r="Z30" i="63"/>
  <c r="Z31" i="63"/>
  <c r="Z32" i="63"/>
  <c r="Z33" i="63"/>
  <c r="Z34" i="63"/>
  <c r="Z35" i="63"/>
  <c r="Z36" i="63"/>
  <c r="Z37" i="63"/>
  <c r="Z38" i="63"/>
  <c r="Z39" i="63"/>
  <c r="Z40" i="63"/>
  <c r="Z41" i="63"/>
  <c r="Z42" i="63"/>
  <c r="Z43" i="63"/>
  <c r="Z44" i="63"/>
  <c r="Z45" i="63"/>
  <c r="Z46" i="63"/>
  <c r="Z47" i="63"/>
  <c r="Z48" i="63"/>
  <c r="Z49" i="63"/>
  <c r="Z50" i="63"/>
  <c r="Z51" i="63"/>
  <c r="Z52" i="63"/>
  <c r="Z53" i="63"/>
  <c r="Z54" i="63"/>
  <c r="Z55" i="63"/>
  <c r="Z56" i="63"/>
  <c r="Z57" i="63"/>
  <c r="Z58" i="63"/>
  <c r="Z59" i="63"/>
  <c r="Z60" i="63"/>
  <c r="Z61" i="63"/>
  <c r="Z62" i="63"/>
  <c r="Z63" i="63"/>
  <c r="Z64" i="63"/>
  <c r="Z65" i="63"/>
  <c r="Z66" i="63"/>
  <c r="Z67" i="63"/>
  <c r="Z68" i="63"/>
  <c r="Z69" i="63"/>
  <c r="Z70" i="63"/>
  <c r="Z71" i="63"/>
  <c r="Z72" i="63"/>
  <c r="Z73" i="63"/>
  <c r="Z74" i="63"/>
  <c r="Z75" i="63"/>
  <c r="Z76" i="63"/>
  <c r="Z77" i="63"/>
  <c r="Z78" i="63"/>
  <c r="Z79" i="63"/>
  <c r="Z80" i="63"/>
  <c r="Z81" i="63"/>
  <c r="Z82" i="63"/>
  <c r="Z83" i="63"/>
  <c r="Z84" i="63"/>
  <c r="Z85" i="63"/>
  <c r="Z86" i="63"/>
  <c r="Z87" i="63"/>
  <c r="Z88" i="63"/>
  <c r="Z89" i="63"/>
  <c r="Z90" i="63"/>
  <c r="Z91" i="63"/>
  <c r="Z92" i="63"/>
  <c r="Z93" i="63"/>
  <c r="Z94" i="63"/>
  <c r="Z95" i="63"/>
  <c r="Z96" i="63"/>
  <c r="Z97" i="63"/>
  <c r="Z98" i="63"/>
  <c r="Z99" i="63"/>
  <c r="Z100" i="63"/>
  <c r="Z101" i="63"/>
  <c r="Z102" i="63"/>
  <c r="Z103" i="63"/>
  <c r="Z104" i="63"/>
  <c r="Z105" i="63"/>
  <c r="Z106" i="63"/>
  <c r="Z107" i="63"/>
  <c r="Z108" i="63"/>
  <c r="Z109" i="63"/>
  <c r="Z110" i="63"/>
  <c r="Z111" i="63"/>
  <c r="Z112" i="63"/>
  <c r="Z113" i="63"/>
  <c r="Z114" i="63"/>
  <c r="Z115" i="63"/>
  <c r="Z116" i="63"/>
  <c r="Z117" i="63"/>
  <c r="Z118" i="63"/>
  <c r="Z119" i="63"/>
  <c r="Z120" i="63"/>
  <c r="Z121" i="63"/>
  <c r="Z122" i="63"/>
  <c r="Z123" i="63"/>
  <c r="Z124" i="63"/>
  <c r="Z125" i="63"/>
  <c r="Z126" i="63"/>
  <c r="Z127" i="63"/>
  <c r="Z128" i="63"/>
  <c r="Z129" i="63"/>
  <c r="Z130" i="63"/>
  <c r="Z131" i="63"/>
  <c r="Z132" i="63"/>
  <c r="Z133" i="63"/>
  <c r="Z134" i="63"/>
  <c r="Z135" i="63"/>
  <c r="Z136" i="63"/>
  <c r="Z137" i="63"/>
  <c r="Z138" i="63"/>
  <c r="Z139" i="63"/>
  <c r="Z140" i="63"/>
  <c r="Z141" i="63"/>
  <c r="Z142" i="63"/>
  <c r="Z143" i="63"/>
  <c r="Z144" i="63"/>
  <c r="Z145" i="63"/>
  <c r="Z146" i="63"/>
  <c r="Z147" i="63"/>
  <c r="Z148" i="63"/>
  <c r="Z149" i="63"/>
  <c r="Z150" i="63"/>
  <c r="Z151" i="63"/>
  <c r="Z152" i="63"/>
  <c r="Z153" i="63"/>
  <c r="Z154" i="63"/>
  <c r="Z155" i="63"/>
  <c r="Z156" i="63"/>
  <c r="Z157" i="63"/>
  <c r="Z158" i="63"/>
  <c r="Z159" i="63"/>
  <c r="Z160" i="63"/>
  <c r="Z161" i="63"/>
  <c r="Z162" i="63"/>
  <c r="Z163" i="63"/>
  <c r="Z164" i="63"/>
  <c r="Z165" i="63"/>
  <c r="Z166" i="63"/>
  <c r="Z167" i="63"/>
  <c r="Z168" i="63"/>
  <c r="Z169" i="63"/>
  <c r="Z170" i="63"/>
  <c r="Z171" i="63"/>
  <c r="Z172" i="63"/>
  <c r="Z173" i="63"/>
  <c r="Z174" i="63"/>
  <c r="Z175" i="63"/>
  <c r="Z176" i="63"/>
  <c r="Z177" i="63"/>
  <c r="Z178" i="63"/>
  <c r="Z179" i="63"/>
  <c r="Z180" i="63"/>
  <c r="Z181" i="63"/>
  <c r="Z182" i="63"/>
  <c r="Z183" i="63"/>
  <c r="Z184" i="63"/>
  <c r="Z185" i="63"/>
  <c r="Z186" i="63"/>
  <c r="Z187" i="63"/>
  <c r="Z188" i="63"/>
  <c r="Z189" i="63"/>
  <c r="Z190" i="63"/>
  <c r="Z191" i="63"/>
  <c r="Z192" i="63"/>
  <c r="Z193" i="63"/>
  <c r="Z194" i="63"/>
  <c r="Z195" i="63"/>
  <c r="Z196" i="63"/>
  <c r="Z197" i="63"/>
  <c r="Z198" i="63"/>
  <c r="Z199" i="63"/>
  <c r="Z200" i="63"/>
  <c r="Z201" i="63"/>
  <c r="Z202" i="63"/>
  <c r="Z203" i="63"/>
  <c r="Z204" i="63"/>
  <c r="Z205" i="63"/>
  <c r="Z206" i="63"/>
  <c r="Z207" i="63"/>
  <c r="Z208" i="63"/>
  <c r="Z209" i="63"/>
  <c r="Z210" i="63"/>
  <c r="Z211" i="63"/>
  <c r="Z212" i="63"/>
  <c r="Z213" i="63"/>
  <c r="Z214" i="63"/>
  <c r="Z215" i="63"/>
  <c r="Z216" i="63"/>
  <c r="Z217" i="63"/>
  <c r="Z218" i="63"/>
  <c r="Z219" i="63"/>
  <c r="Z220" i="63"/>
  <c r="Z221" i="63"/>
  <c r="Z222" i="63"/>
  <c r="Z223" i="63"/>
  <c r="Z224" i="63"/>
  <c r="Z225" i="63"/>
  <c r="Z226" i="63"/>
  <c r="Z227" i="63"/>
  <c r="Z228" i="63"/>
  <c r="Z229" i="63"/>
  <c r="Z230" i="63"/>
  <c r="Z231" i="63"/>
  <c r="Z232" i="63"/>
  <c r="Z233" i="63"/>
  <c r="Z234" i="63"/>
  <c r="Z235" i="63"/>
  <c r="Z236" i="63"/>
  <c r="Z237" i="63"/>
  <c r="Z238" i="63"/>
  <c r="Z239" i="63"/>
  <c r="Z240" i="63"/>
  <c r="Z241" i="63"/>
  <c r="Z242" i="63"/>
  <c r="Z243" i="63"/>
  <c r="Z244" i="63"/>
  <c r="Z245" i="63"/>
  <c r="Z246" i="63"/>
  <c r="Z247" i="63"/>
  <c r="Z248" i="63"/>
  <c r="Z249" i="63"/>
  <c r="Z250" i="63"/>
  <c r="Z251" i="63"/>
  <c r="Z252" i="63"/>
  <c r="Z253" i="63"/>
  <c r="Z254" i="63"/>
  <c r="Z255" i="63"/>
  <c r="Z256" i="63"/>
  <c r="Z257" i="63"/>
  <c r="Z258" i="63"/>
  <c r="Z259" i="63"/>
  <c r="Z260" i="63"/>
  <c r="Z261" i="63"/>
  <c r="Z262" i="63"/>
  <c r="Z263" i="63"/>
  <c r="Z264" i="63"/>
  <c r="Z265" i="63"/>
  <c r="Z266" i="63"/>
  <c r="Z267" i="63"/>
  <c r="Z268" i="63"/>
  <c r="Z269" i="63"/>
  <c r="Z270" i="63"/>
  <c r="Z271" i="63"/>
  <c r="Z272" i="63"/>
  <c r="Z273" i="63"/>
  <c r="Z274" i="63"/>
  <c r="Z275" i="63"/>
  <c r="Z276" i="63"/>
  <c r="Z277" i="63"/>
  <c r="Z278" i="63"/>
  <c r="Z279" i="63"/>
  <c r="Z280" i="63"/>
  <c r="Z281" i="63"/>
  <c r="Z282" i="63"/>
  <c r="Z283" i="63"/>
  <c r="Z284" i="63"/>
  <c r="Z285" i="63"/>
  <c r="Z286" i="63"/>
  <c r="Z287" i="63"/>
  <c r="Z288" i="63"/>
  <c r="Z289" i="63"/>
  <c r="Z290" i="63"/>
  <c r="Z291" i="63"/>
  <c r="Z292" i="63"/>
  <c r="Z293" i="63"/>
  <c r="Z294" i="63"/>
  <c r="Z295" i="63"/>
  <c r="Z296" i="63"/>
  <c r="Z297" i="63"/>
  <c r="Z298" i="63"/>
  <c r="Z299" i="63"/>
  <c r="Z300" i="63"/>
  <c r="X1" i="63"/>
  <c r="X2" i="63"/>
  <c r="X3" i="63"/>
  <c r="X4" i="63"/>
  <c r="X5" i="63"/>
  <c r="X6" i="63"/>
  <c r="X7" i="63"/>
  <c r="X8" i="63"/>
  <c r="X9" i="63"/>
  <c r="X10" i="63"/>
  <c r="X11" i="63"/>
  <c r="X12" i="63"/>
  <c r="X13" i="63"/>
  <c r="X14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X33" i="63"/>
  <c r="X34" i="63"/>
  <c r="X35" i="63"/>
  <c r="X36" i="63"/>
  <c r="X37" i="63"/>
  <c r="X38" i="63"/>
  <c r="X39" i="63"/>
  <c r="X40" i="63"/>
  <c r="X41" i="63"/>
  <c r="X42" i="63"/>
  <c r="X43" i="63"/>
  <c r="X44" i="63"/>
  <c r="X45" i="63"/>
  <c r="X46" i="63"/>
  <c r="X47" i="63"/>
  <c r="X48" i="63"/>
  <c r="X49" i="63"/>
  <c r="X50" i="63"/>
  <c r="X51" i="63"/>
  <c r="X52" i="63"/>
  <c r="X53" i="63"/>
  <c r="X54" i="63"/>
  <c r="X55" i="63"/>
  <c r="X56" i="63"/>
  <c r="X57" i="63"/>
  <c r="X58" i="63"/>
  <c r="X59" i="63"/>
  <c r="X60" i="63"/>
  <c r="X61" i="63"/>
  <c r="X62" i="63"/>
  <c r="X63" i="63"/>
  <c r="X64" i="63"/>
  <c r="X65" i="63"/>
  <c r="X66" i="63"/>
  <c r="X67" i="63"/>
  <c r="X68" i="63"/>
  <c r="X69" i="63"/>
  <c r="X70" i="63"/>
  <c r="X71" i="63"/>
  <c r="X72" i="63"/>
  <c r="X73" i="63"/>
  <c r="X74" i="63"/>
  <c r="X75" i="63"/>
  <c r="X76" i="63"/>
  <c r="X77" i="63"/>
  <c r="X78" i="63"/>
  <c r="X79" i="63"/>
  <c r="X80" i="63"/>
  <c r="X81" i="63"/>
  <c r="X82" i="63"/>
  <c r="X83" i="63"/>
  <c r="X84" i="63"/>
  <c r="X85" i="63"/>
  <c r="X86" i="63"/>
  <c r="X87" i="63"/>
  <c r="X88" i="63"/>
  <c r="X89" i="63"/>
  <c r="X90" i="63"/>
  <c r="X91" i="63"/>
  <c r="X92" i="63"/>
  <c r="X93" i="63"/>
  <c r="X94" i="63"/>
  <c r="X95" i="63"/>
  <c r="X96" i="63"/>
  <c r="X97" i="63"/>
  <c r="X98" i="63"/>
  <c r="X99" i="63"/>
  <c r="X100" i="63"/>
  <c r="X101" i="63"/>
  <c r="X102" i="63"/>
  <c r="X103" i="63"/>
  <c r="X104" i="63"/>
  <c r="X105" i="63"/>
  <c r="X106" i="63"/>
  <c r="X107" i="63"/>
  <c r="X108" i="63"/>
  <c r="X109" i="63"/>
  <c r="X110" i="63"/>
  <c r="X111" i="63"/>
  <c r="X112" i="63"/>
  <c r="X113" i="63"/>
  <c r="X114" i="63"/>
  <c r="X115" i="63"/>
  <c r="X116" i="63"/>
  <c r="X117" i="63"/>
  <c r="X118" i="63"/>
  <c r="X119" i="63"/>
  <c r="X120" i="63"/>
  <c r="X121" i="63"/>
  <c r="X122" i="63"/>
  <c r="X123" i="63"/>
  <c r="X124" i="63"/>
  <c r="X125" i="63"/>
  <c r="X126" i="63"/>
  <c r="X127" i="63"/>
  <c r="X128" i="63"/>
  <c r="X129" i="63"/>
  <c r="X130" i="63"/>
  <c r="X131" i="63"/>
  <c r="X132" i="63"/>
  <c r="X133" i="63"/>
  <c r="X134" i="63"/>
  <c r="X135" i="63"/>
  <c r="X136" i="63"/>
  <c r="X137" i="63"/>
  <c r="X138" i="63"/>
  <c r="X139" i="63"/>
  <c r="X140" i="63"/>
  <c r="X141" i="63"/>
  <c r="X142" i="63"/>
  <c r="X143" i="63"/>
  <c r="X144" i="63"/>
  <c r="X145" i="63"/>
  <c r="X146" i="63"/>
  <c r="X147" i="63"/>
  <c r="X148" i="63"/>
  <c r="X149" i="63"/>
  <c r="X150" i="63"/>
  <c r="X151" i="63"/>
  <c r="X152" i="63"/>
  <c r="X153" i="63"/>
  <c r="X154" i="63"/>
  <c r="X155" i="63"/>
  <c r="X156" i="63"/>
  <c r="X157" i="63"/>
  <c r="X158" i="63"/>
  <c r="X159" i="63"/>
  <c r="X160" i="63"/>
  <c r="X161" i="63"/>
  <c r="X162" i="63"/>
  <c r="X163" i="63"/>
  <c r="X164" i="63"/>
  <c r="X165" i="63"/>
  <c r="X166" i="63"/>
  <c r="X167" i="63"/>
  <c r="X168" i="63"/>
  <c r="X169" i="63"/>
  <c r="X170" i="63"/>
  <c r="X171" i="63"/>
  <c r="X172" i="63"/>
  <c r="X173" i="63"/>
  <c r="X174" i="63"/>
  <c r="X175" i="63"/>
  <c r="X176" i="63"/>
  <c r="X177" i="63"/>
  <c r="X178" i="63"/>
  <c r="X179" i="63"/>
  <c r="X180" i="63"/>
  <c r="X181" i="63"/>
  <c r="X182" i="63"/>
  <c r="X183" i="63"/>
  <c r="X184" i="63"/>
  <c r="X185" i="63"/>
  <c r="X186" i="63"/>
  <c r="X187" i="63"/>
  <c r="X188" i="63"/>
  <c r="X189" i="63"/>
  <c r="X190" i="63"/>
  <c r="X191" i="63"/>
  <c r="X192" i="63"/>
  <c r="X193" i="63"/>
  <c r="X194" i="63"/>
  <c r="X195" i="63"/>
  <c r="X196" i="63"/>
  <c r="X197" i="63"/>
  <c r="X198" i="63"/>
  <c r="X199" i="63"/>
  <c r="X200" i="63"/>
  <c r="X201" i="63"/>
  <c r="X202" i="63"/>
  <c r="X203" i="63"/>
  <c r="X204" i="63"/>
  <c r="X205" i="63"/>
  <c r="X206" i="63"/>
  <c r="X207" i="63"/>
  <c r="X208" i="63"/>
  <c r="X209" i="63"/>
  <c r="X210" i="63"/>
  <c r="X211" i="63"/>
  <c r="X212" i="63"/>
  <c r="X213" i="63"/>
  <c r="X214" i="63"/>
  <c r="X215" i="63"/>
  <c r="X216" i="63"/>
  <c r="X217" i="63"/>
  <c r="X218" i="63"/>
  <c r="X219" i="63"/>
  <c r="X220" i="63"/>
  <c r="X221" i="63"/>
  <c r="X222" i="63"/>
  <c r="X223" i="63"/>
  <c r="X224" i="63"/>
  <c r="X225" i="63"/>
  <c r="X226" i="63"/>
  <c r="X227" i="63"/>
  <c r="X228" i="63"/>
  <c r="X229" i="63"/>
  <c r="X230" i="63"/>
  <c r="X231" i="63"/>
  <c r="X232" i="63"/>
  <c r="X233" i="63"/>
  <c r="X234" i="63"/>
  <c r="X235" i="63"/>
  <c r="X236" i="63"/>
  <c r="X237" i="63"/>
  <c r="X238" i="63"/>
  <c r="X239" i="63"/>
  <c r="X240" i="63"/>
  <c r="X241" i="63"/>
  <c r="X242" i="63"/>
  <c r="X243" i="63"/>
  <c r="X244" i="63"/>
  <c r="X245" i="63"/>
  <c r="X246" i="63"/>
  <c r="X247" i="63"/>
  <c r="X248" i="63"/>
  <c r="X249" i="63"/>
  <c r="X250" i="63"/>
  <c r="X251" i="63"/>
  <c r="X252" i="63"/>
  <c r="X253" i="63"/>
  <c r="X254" i="63"/>
  <c r="X255" i="63"/>
  <c r="X256" i="63"/>
  <c r="X257" i="63"/>
  <c r="X258" i="63"/>
  <c r="X259" i="63"/>
  <c r="X260" i="63"/>
  <c r="X261" i="63"/>
  <c r="X262" i="63"/>
  <c r="X263" i="63"/>
  <c r="X264" i="63"/>
  <c r="X265" i="63"/>
  <c r="X266" i="63"/>
  <c r="X267" i="63"/>
  <c r="X268" i="63"/>
  <c r="X269" i="63"/>
  <c r="X270" i="63"/>
  <c r="X271" i="63"/>
  <c r="X272" i="63"/>
  <c r="X273" i="63"/>
  <c r="X274" i="63"/>
  <c r="X275" i="63"/>
  <c r="X276" i="63"/>
  <c r="X277" i="63"/>
  <c r="X278" i="63"/>
  <c r="X279" i="63"/>
  <c r="X280" i="63"/>
  <c r="X281" i="63"/>
  <c r="X282" i="63"/>
  <c r="X283" i="63"/>
  <c r="X284" i="63"/>
  <c r="X285" i="63"/>
  <c r="X286" i="63"/>
  <c r="X287" i="63"/>
  <c r="X288" i="63"/>
  <c r="X289" i="63"/>
  <c r="X290" i="63"/>
  <c r="X291" i="63"/>
  <c r="X292" i="63"/>
  <c r="X293" i="63"/>
  <c r="X294" i="63"/>
  <c r="X295" i="63"/>
  <c r="X296" i="63"/>
  <c r="X297" i="63"/>
  <c r="X298" i="63"/>
  <c r="X299" i="63"/>
  <c r="X300" i="63"/>
  <c r="W1" i="63"/>
  <c r="W2" i="63"/>
  <c r="W3" i="63"/>
  <c r="W4" i="63"/>
  <c r="W5" i="63"/>
  <c r="W6" i="63"/>
  <c r="W7" i="63"/>
  <c r="W8" i="63"/>
  <c r="W9" i="63"/>
  <c r="W10" i="63"/>
  <c r="W11" i="63"/>
  <c r="W12" i="63"/>
  <c r="W13" i="63"/>
  <c r="W14" i="63"/>
  <c r="W15" i="63"/>
  <c r="W16" i="63"/>
  <c r="W17" i="63"/>
  <c r="W18" i="63"/>
  <c r="W19" i="63"/>
  <c r="W20" i="63"/>
  <c r="W21" i="63"/>
  <c r="W22" i="63"/>
  <c r="W23" i="63"/>
  <c r="W24" i="63"/>
  <c r="W25" i="63"/>
  <c r="W26" i="63"/>
  <c r="W27" i="63"/>
  <c r="W28" i="63"/>
  <c r="W29" i="63"/>
  <c r="W30" i="63"/>
  <c r="W31" i="63"/>
  <c r="W32" i="63"/>
  <c r="W33" i="63"/>
  <c r="W34" i="63"/>
  <c r="W35" i="63"/>
  <c r="W36" i="63"/>
  <c r="W37" i="63"/>
  <c r="W38" i="63"/>
  <c r="W39" i="63"/>
  <c r="W40" i="63"/>
  <c r="W41" i="63"/>
  <c r="W42" i="63"/>
  <c r="W43" i="63"/>
  <c r="W44" i="63"/>
  <c r="W45" i="63"/>
  <c r="W46" i="63"/>
  <c r="W47" i="63"/>
  <c r="W48" i="63"/>
  <c r="W49" i="63"/>
  <c r="W50" i="63"/>
  <c r="W51" i="63"/>
  <c r="W52" i="63"/>
  <c r="W53" i="63"/>
  <c r="W54" i="63"/>
  <c r="W55" i="63"/>
  <c r="W56" i="63"/>
  <c r="W57" i="63"/>
  <c r="W58" i="63"/>
  <c r="W59" i="63"/>
  <c r="W60" i="63"/>
  <c r="W61" i="63"/>
  <c r="W62" i="63"/>
  <c r="W63" i="63"/>
  <c r="W64" i="63"/>
  <c r="W65" i="63"/>
  <c r="W66" i="63"/>
  <c r="W67" i="63"/>
  <c r="W68" i="63"/>
  <c r="W69" i="63"/>
  <c r="W70" i="63"/>
  <c r="W71" i="63"/>
  <c r="W72" i="63"/>
  <c r="W73" i="63"/>
  <c r="W74" i="63"/>
  <c r="W75" i="63"/>
  <c r="W76" i="63"/>
  <c r="W77" i="63"/>
  <c r="W78" i="63"/>
  <c r="W79" i="63"/>
  <c r="W80" i="63"/>
  <c r="W81" i="63"/>
  <c r="W82" i="63"/>
  <c r="W83" i="63"/>
  <c r="W84" i="63"/>
  <c r="W85" i="63"/>
  <c r="W86" i="63"/>
  <c r="W87" i="63"/>
  <c r="W88" i="63"/>
  <c r="W89" i="63"/>
  <c r="W90" i="63"/>
  <c r="W91" i="63"/>
  <c r="W92" i="63"/>
  <c r="W93" i="63"/>
  <c r="W94" i="63"/>
  <c r="W95" i="63"/>
  <c r="W96" i="63"/>
  <c r="W97" i="63"/>
  <c r="W98" i="63"/>
  <c r="W99" i="63"/>
  <c r="W100" i="63"/>
  <c r="W101" i="63"/>
  <c r="W102" i="63"/>
  <c r="W103" i="63"/>
  <c r="W104" i="63"/>
  <c r="W105" i="63"/>
  <c r="W106" i="63"/>
  <c r="W107" i="63"/>
  <c r="W108" i="63"/>
  <c r="W109" i="63"/>
  <c r="W110" i="63"/>
  <c r="W111" i="63"/>
  <c r="W112" i="63"/>
  <c r="W113" i="63"/>
  <c r="W114" i="63"/>
  <c r="W115" i="63"/>
  <c r="W116" i="63"/>
  <c r="W117" i="63"/>
  <c r="W118" i="63"/>
  <c r="W119" i="63"/>
  <c r="W120" i="63"/>
  <c r="W121" i="63"/>
  <c r="W122" i="63"/>
  <c r="W123" i="63"/>
  <c r="W124" i="63"/>
  <c r="W125" i="63"/>
  <c r="W126" i="63"/>
  <c r="W127" i="63"/>
  <c r="W128" i="63"/>
  <c r="W129" i="63"/>
  <c r="W130" i="63"/>
  <c r="W131" i="63"/>
  <c r="W132" i="63"/>
  <c r="W133" i="63"/>
  <c r="W134" i="63"/>
  <c r="W135" i="63"/>
  <c r="W136" i="63"/>
  <c r="W137" i="63"/>
  <c r="W138" i="63"/>
  <c r="W139" i="63"/>
  <c r="W140" i="63"/>
  <c r="W141" i="63"/>
  <c r="W142" i="63"/>
  <c r="W143" i="63"/>
  <c r="W144" i="63"/>
  <c r="W145" i="63"/>
  <c r="W146" i="63"/>
  <c r="W147" i="63"/>
  <c r="W148" i="63"/>
  <c r="W149" i="63"/>
  <c r="W150" i="63"/>
  <c r="W151" i="63"/>
  <c r="W152" i="63"/>
  <c r="W153" i="63"/>
  <c r="W154" i="63"/>
  <c r="W155" i="63"/>
  <c r="W156" i="63"/>
  <c r="W157" i="63"/>
  <c r="W158" i="63"/>
  <c r="W159" i="63"/>
  <c r="W160" i="63"/>
  <c r="W161" i="63"/>
  <c r="W162" i="63"/>
  <c r="W163" i="63"/>
  <c r="W164" i="63"/>
  <c r="W165" i="63"/>
  <c r="W166" i="63"/>
  <c r="W167" i="63"/>
  <c r="W168" i="63"/>
  <c r="W169" i="63"/>
  <c r="W170" i="63"/>
  <c r="W171" i="63"/>
  <c r="W172" i="63"/>
  <c r="W173" i="63"/>
  <c r="W174" i="63"/>
  <c r="W175" i="63"/>
  <c r="W176" i="63"/>
  <c r="W177" i="63"/>
  <c r="W178" i="63"/>
  <c r="W179" i="63"/>
  <c r="W180" i="63"/>
  <c r="W181" i="63"/>
  <c r="W182" i="63"/>
  <c r="W183" i="63"/>
  <c r="W184" i="63"/>
  <c r="W185" i="63"/>
  <c r="W186" i="63"/>
  <c r="W187" i="63"/>
  <c r="W188" i="63"/>
  <c r="W189" i="63"/>
  <c r="W190" i="63"/>
  <c r="W191" i="63"/>
  <c r="W192" i="63"/>
  <c r="W193" i="63"/>
  <c r="W194" i="63"/>
  <c r="W195" i="63"/>
  <c r="W196" i="63"/>
  <c r="W197" i="63"/>
  <c r="W198" i="63"/>
  <c r="W199" i="63"/>
  <c r="W200" i="63"/>
  <c r="W201" i="63"/>
  <c r="W202" i="63"/>
  <c r="W203" i="63"/>
  <c r="W204" i="63"/>
  <c r="W205" i="63"/>
  <c r="W206" i="63"/>
  <c r="W207" i="63"/>
  <c r="W208" i="63"/>
  <c r="W209" i="63"/>
  <c r="W210" i="63"/>
  <c r="W211" i="63"/>
  <c r="W212" i="63"/>
  <c r="W213" i="63"/>
  <c r="W214" i="63"/>
  <c r="W215" i="63"/>
  <c r="W216" i="63"/>
  <c r="W217" i="63"/>
  <c r="W218" i="63"/>
  <c r="W219" i="63"/>
  <c r="W220" i="63"/>
  <c r="W221" i="63"/>
  <c r="W222" i="63"/>
  <c r="W223" i="63"/>
  <c r="W224" i="63"/>
  <c r="W225" i="63"/>
  <c r="W226" i="63"/>
  <c r="W227" i="63"/>
  <c r="W228" i="63"/>
  <c r="W229" i="63"/>
  <c r="W230" i="63"/>
  <c r="W231" i="63"/>
  <c r="W232" i="63"/>
  <c r="W233" i="63"/>
  <c r="W234" i="63"/>
  <c r="W235" i="63"/>
  <c r="W236" i="63"/>
  <c r="W237" i="63"/>
  <c r="W238" i="63"/>
  <c r="W239" i="63"/>
  <c r="W240" i="63"/>
  <c r="W241" i="63"/>
  <c r="W242" i="63"/>
  <c r="W243" i="63"/>
  <c r="W244" i="63"/>
  <c r="W245" i="63"/>
  <c r="W246" i="63"/>
  <c r="W247" i="63"/>
  <c r="W248" i="63"/>
  <c r="W249" i="63"/>
  <c r="W250" i="63"/>
  <c r="W251" i="63"/>
  <c r="W252" i="63"/>
  <c r="W253" i="63"/>
  <c r="W254" i="63"/>
  <c r="W255" i="63"/>
  <c r="W256" i="63"/>
  <c r="W257" i="63"/>
  <c r="W258" i="63"/>
  <c r="W259" i="63"/>
  <c r="W260" i="63"/>
  <c r="W261" i="63"/>
  <c r="W262" i="63"/>
  <c r="W263" i="63"/>
  <c r="W264" i="63"/>
  <c r="W265" i="63"/>
  <c r="W266" i="63"/>
  <c r="W267" i="63"/>
  <c r="W268" i="63"/>
  <c r="W269" i="63"/>
  <c r="W270" i="63"/>
  <c r="W271" i="63"/>
  <c r="W272" i="63"/>
  <c r="W273" i="63"/>
  <c r="W274" i="63"/>
  <c r="W275" i="63"/>
  <c r="W276" i="63"/>
  <c r="W277" i="63"/>
  <c r="W278" i="63"/>
  <c r="W279" i="63"/>
  <c r="W280" i="63"/>
  <c r="W281" i="63"/>
  <c r="W282" i="63"/>
  <c r="W283" i="63"/>
  <c r="W284" i="63"/>
  <c r="W285" i="63"/>
  <c r="W286" i="63"/>
  <c r="W287" i="63"/>
  <c r="W288" i="63"/>
  <c r="W289" i="63"/>
  <c r="W290" i="63"/>
  <c r="W291" i="63"/>
  <c r="W292" i="63"/>
  <c r="W293" i="63"/>
  <c r="W294" i="63"/>
  <c r="W295" i="63"/>
  <c r="W296" i="63"/>
  <c r="W297" i="63"/>
  <c r="W298" i="63"/>
  <c r="W299" i="63"/>
  <c r="W300" i="63"/>
  <c r="V1" i="63"/>
  <c r="V2" i="63"/>
  <c r="V3" i="63"/>
  <c r="V4" i="63"/>
  <c r="V5" i="63"/>
  <c r="V6" i="63"/>
  <c r="V7" i="63"/>
  <c r="V8" i="63"/>
  <c r="V9" i="63"/>
  <c r="V10" i="63"/>
  <c r="V11" i="63"/>
  <c r="V12" i="63"/>
  <c r="V13" i="63"/>
  <c r="V14" i="63"/>
  <c r="V15" i="63"/>
  <c r="V16" i="63"/>
  <c r="V17" i="63"/>
  <c r="V18" i="63"/>
  <c r="V19" i="63"/>
  <c r="V20" i="63"/>
  <c r="V21" i="63"/>
  <c r="V22" i="63"/>
  <c r="V23" i="63"/>
  <c r="V24" i="63"/>
  <c r="V25" i="63"/>
  <c r="V26" i="63"/>
  <c r="V27" i="63"/>
  <c r="V28" i="63"/>
  <c r="V29" i="63"/>
  <c r="V30" i="63"/>
  <c r="V31" i="63"/>
  <c r="V32" i="63"/>
  <c r="V33" i="63"/>
  <c r="V34" i="63"/>
  <c r="V35" i="63"/>
  <c r="V36" i="63"/>
  <c r="V37" i="63"/>
  <c r="V38" i="63"/>
  <c r="V39" i="63"/>
  <c r="V40" i="63"/>
  <c r="V41" i="63"/>
  <c r="V42" i="63"/>
  <c r="V43" i="63"/>
  <c r="V44" i="63"/>
  <c r="V45" i="63"/>
  <c r="V46" i="63"/>
  <c r="V47" i="63"/>
  <c r="V48" i="63"/>
  <c r="V49" i="63"/>
  <c r="V50" i="63"/>
  <c r="V51" i="63"/>
  <c r="V52" i="63"/>
  <c r="V53" i="63"/>
  <c r="V54" i="63"/>
  <c r="V55" i="63"/>
  <c r="V56" i="63"/>
  <c r="V57" i="63"/>
  <c r="V58" i="63"/>
  <c r="V59" i="63"/>
  <c r="V60" i="63"/>
  <c r="V61" i="63"/>
  <c r="V62" i="63"/>
  <c r="V63" i="63"/>
  <c r="V64" i="63"/>
  <c r="V65" i="63"/>
  <c r="V66" i="63"/>
  <c r="V67" i="63"/>
  <c r="V68" i="63"/>
  <c r="V69" i="63"/>
  <c r="V70" i="63"/>
  <c r="V71" i="63"/>
  <c r="V72" i="63"/>
  <c r="V73" i="63"/>
  <c r="V74" i="63"/>
  <c r="V75" i="63"/>
  <c r="V76" i="63"/>
  <c r="V77" i="63"/>
  <c r="V78" i="63"/>
  <c r="V79" i="63"/>
  <c r="V80" i="63"/>
  <c r="V81" i="63"/>
  <c r="V82" i="63"/>
  <c r="V83" i="63"/>
  <c r="V84" i="63"/>
  <c r="V85" i="63"/>
  <c r="V86" i="63"/>
  <c r="V87" i="63"/>
  <c r="V88" i="63"/>
  <c r="V89" i="63"/>
  <c r="V90" i="63"/>
  <c r="V91" i="63"/>
  <c r="V92" i="63"/>
  <c r="V93" i="63"/>
  <c r="V94" i="63"/>
  <c r="V95" i="63"/>
  <c r="V96" i="63"/>
  <c r="V97" i="63"/>
  <c r="V98" i="63"/>
  <c r="V99" i="63"/>
  <c r="V100" i="63"/>
  <c r="V101" i="63"/>
  <c r="V102" i="63"/>
  <c r="V103" i="63"/>
  <c r="V104" i="63"/>
  <c r="V105" i="63"/>
  <c r="V106" i="63"/>
  <c r="V107" i="63"/>
  <c r="V108" i="63"/>
  <c r="V109" i="63"/>
  <c r="V110" i="63"/>
  <c r="V111" i="63"/>
  <c r="V112" i="63"/>
  <c r="V113" i="63"/>
  <c r="V114" i="63"/>
  <c r="V115" i="63"/>
  <c r="V116" i="63"/>
  <c r="V117" i="63"/>
  <c r="V118" i="63"/>
  <c r="V119" i="63"/>
  <c r="V120" i="63"/>
  <c r="V121" i="63"/>
  <c r="V122" i="63"/>
  <c r="V123" i="63"/>
  <c r="V124" i="63"/>
  <c r="V125" i="63"/>
  <c r="V126" i="63"/>
  <c r="V127" i="63"/>
  <c r="V128" i="63"/>
  <c r="V129" i="63"/>
  <c r="V130" i="63"/>
  <c r="V131" i="63"/>
  <c r="V132" i="63"/>
  <c r="V133" i="63"/>
  <c r="V134" i="63"/>
  <c r="V135" i="63"/>
  <c r="V136" i="63"/>
  <c r="V137" i="63"/>
  <c r="V138" i="63"/>
  <c r="V139" i="63"/>
  <c r="V140" i="63"/>
  <c r="V141" i="63"/>
  <c r="V142" i="63"/>
  <c r="V143" i="63"/>
  <c r="V144" i="63"/>
  <c r="V145" i="63"/>
  <c r="V146" i="63"/>
  <c r="V147" i="63"/>
  <c r="V148" i="63"/>
  <c r="V149" i="63"/>
  <c r="V150" i="63"/>
  <c r="V151" i="63"/>
  <c r="V152" i="63"/>
  <c r="V153" i="63"/>
  <c r="V154" i="63"/>
  <c r="V155" i="63"/>
  <c r="V156" i="63"/>
  <c r="V157" i="63"/>
  <c r="V158" i="63"/>
  <c r="V159" i="63"/>
  <c r="V160" i="63"/>
  <c r="V161" i="63"/>
  <c r="V162" i="63"/>
  <c r="V163" i="63"/>
  <c r="V164" i="63"/>
  <c r="V165" i="63"/>
  <c r="V166" i="63"/>
  <c r="V167" i="63"/>
  <c r="V168" i="63"/>
  <c r="V169" i="63"/>
  <c r="V170" i="63"/>
  <c r="V171" i="63"/>
  <c r="V172" i="63"/>
  <c r="V173" i="63"/>
  <c r="V174" i="63"/>
  <c r="V175" i="63"/>
  <c r="V176" i="63"/>
  <c r="V177" i="63"/>
  <c r="V178" i="63"/>
  <c r="V179" i="63"/>
  <c r="V180" i="63"/>
  <c r="V181" i="63"/>
  <c r="V182" i="63"/>
  <c r="V183" i="63"/>
  <c r="V184" i="63"/>
  <c r="V185" i="63"/>
  <c r="V186" i="63"/>
  <c r="V187" i="63"/>
  <c r="V188" i="63"/>
  <c r="V189" i="63"/>
  <c r="V190" i="63"/>
  <c r="V191" i="63"/>
  <c r="V192" i="63"/>
  <c r="V193" i="63"/>
  <c r="V194" i="63"/>
  <c r="V195" i="63"/>
  <c r="V196" i="63"/>
  <c r="V197" i="63"/>
  <c r="V198" i="63"/>
  <c r="V199" i="63"/>
  <c r="V200" i="63"/>
  <c r="V201" i="63"/>
  <c r="V202" i="63"/>
  <c r="V203" i="63"/>
  <c r="V204" i="63"/>
  <c r="V205" i="63"/>
  <c r="V206" i="63"/>
  <c r="V207" i="63"/>
  <c r="V208" i="63"/>
  <c r="V209" i="63"/>
  <c r="V210" i="63"/>
  <c r="V211" i="63"/>
  <c r="V212" i="63"/>
  <c r="V213" i="63"/>
  <c r="V214" i="63"/>
  <c r="V215" i="63"/>
  <c r="V216" i="63"/>
  <c r="V217" i="63"/>
  <c r="V218" i="63"/>
  <c r="V219" i="63"/>
  <c r="V220" i="63"/>
  <c r="V221" i="63"/>
  <c r="V222" i="63"/>
  <c r="V223" i="63"/>
  <c r="V224" i="63"/>
  <c r="V225" i="63"/>
  <c r="V226" i="63"/>
  <c r="V227" i="63"/>
  <c r="V228" i="63"/>
  <c r="V229" i="63"/>
  <c r="V230" i="63"/>
  <c r="V231" i="63"/>
  <c r="V232" i="63"/>
  <c r="V233" i="63"/>
  <c r="V234" i="63"/>
  <c r="V235" i="63"/>
  <c r="V236" i="63"/>
  <c r="V237" i="63"/>
  <c r="V238" i="63"/>
  <c r="V239" i="63"/>
  <c r="V240" i="63"/>
  <c r="V241" i="63"/>
  <c r="V242" i="63"/>
  <c r="V243" i="63"/>
  <c r="V244" i="63"/>
  <c r="V245" i="63"/>
  <c r="V246" i="63"/>
  <c r="V247" i="63"/>
  <c r="V248" i="63"/>
  <c r="V249" i="63"/>
  <c r="V250" i="63"/>
  <c r="V251" i="63"/>
  <c r="V252" i="63"/>
  <c r="V253" i="63"/>
  <c r="V254" i="63"/>
  <c r="V255" i="63"/>
  <c r="V256" i="63"/>
  <c r="V257" i="63"/>
  <c r="V258" i="63"/>
  <c r="V259" i="63"/>
  <c r="V260" i="63"/>
  <c r="V261" i="63"/>
  <c r="V262" i="63"/>
  <c r="V263" i="63"/>
  <c r="V264" i="63"/>
  <c r="V265" i="63"/>
  <c r="V266" i="63"/>
  <c r="V267" i="63"/>
  <c r="V268" i="63"/>
  <c r="V269" i="63"/>
  <c r="V270" i="63"/>
  <c r="V271" i="63"/>
  <c r="V272" i="63"/>
  <c r="V273" i="63"/>
  <c r="V274" i="63"/>
  <c r="V275" i="63"/>
  <c r="V276" i="63"/>
  <c r="V277" i="63"/>
  <c r="V278" i="63"/>
  <c r="V279" i="63"/>
  <c r="V280" i="63"/>
  <c r="V281" i="63"/>
  <c r="V282" i="63"/>
  <c r="V283" i="63"/>
  <c r="V284" i="63"/>
  <c r="V285" i="63"/>
  <c r="V286" i="63"/>
  <c r="V287" i="63"/>
  <c r="V288" i="63"/>
  <c r="V289" i="63"/>
  <c r="V290" i="63"/>
  <c r="V291" i="63"/>
  <c r="V292" i="63"/>
  <c r="V293" i="63"/>
  <c r="V294" i="63"/>
  <c r="V295" i="63"/>
  <c r="V296" i="63"/>
  <c r="V297" i="63"/>
  <c r="V298" i="63"/>
  <c r="V299" i="63"/>
  <c r="V300" i="63"/>
  <c r="T1" i="63"/>
  <c r="T2" i="63"/>
  <c r="T3" i="63"/>
  <c r="T4" i="63"/>
  <c r="T5" i="63"/>
  <c r="T6" i="63"/>
  <c r="T7" i="63"/>
  <c r="T8" i="63"/>
  <c r="T9" i="63"/>
  <c r="T10" i="63"/>
  <c r="T11" i="63"/>
  <c r="T12" i="63"/>
  <c r="T13" i="63"/>
  <c r="T14" i="63"/>
  <c r="T15" i="63"/>
  <c r="T16" i="63"/>
  <c r="T17" i="63"/>
  <c r="T18" i="63"/>
  <c r="T19" i="63"/>
  <c r="T20" i="63"/>
  <c r="T21" i="63"/>
  <c r="T22" i="63"/>
  <c r="T23" i="63"/>
  <c r="T24" i="63"/>
  <c r="T25" i="63"/>
  <c r="T26" i="63"/>
  <c r="T27" i="63"/>
  <c r="T28" i="63"/>
  <c r="T29" i="63"/>
  <c r="T30" i="63"/>
  <c r="T31" i="63"/>
  <c r="T32" i="63"/>
  <c r="T33" i="63"/>
  <c r="T34" i="63"/>
  <c r="T35" i="63"/>
  <c r="T36" i="63"/>
  <c r="T37" i="63"/>
  <c r="T38" i="63"/>
  <c r="T39" i="63"/>
  <c r="T40" i="63"/>
  <c r="T41" i="63"/>
  <c r="T42" i="63"/>
  <c r="T43" i="63"/>
  <c r="T44" i="63"/>
  <c r="T45" i="63"/>
  <c r="T46" i="63"/>
  <c r="T47" i="63"/>
  <c r="T48" i="63"/>
  <c r="T49" i="63"/>
  <c r="T50" i="63"/>
  <c r="T51" i="63"/>
  <c r="T52" i="63"/>
  <c r="T53" i="63"/>
  <c r="T54" i="63"/>
  <c r="T55" i="63"/>
  <c r="T56" i="63"/>
  <c r="T57" i="63"/>
  <c r="T58" i="63"/>
  <c r="T59" i="63"/>
  <c r="T60" i="63"/>
  <c r="T61" i="63"/>
  <c r="T62" i="63"/>
  <c r="T63" i="63"/>
  <c r="T64" i="63"/>
  <c r="T65" i="63"/>
  <c r="T66" i="63"/>
  <c r="T67" i="63"/>
  <c r="T68" i="63"/>
  <c r="T69" i="63"/>
  <c r="T70" i="63"/>
  <c r="T71" i="63"/>
  <c r="T72" i="63"/>
  <c r="T73" i="63"/>
  <c r="T74" i="63"/>
  <c r="T75" i="63"/>
  <c r="T76" i="63"/>
  <c r="T77" i="63"/>
  <c r="T78" i="63"/>
  <c r="T79" i="63"/>
  <c r="T80" i="63"/>
  <c r="T81" i="63"/>
  <c r="T82" i="63"/>
  <c r="T83" i="63"/>
  <c r="T84" i="63"/>
  <c r="T85" i="63"/>
  <c r="T86" i="63"/>
  <c r="T87" i="63"/>
  <c r="T88" i="63"/>
  <c r="T89" i="63"/>
  <c r="T90" i="63"/>
  <c r="T91" i="63"/>
  <c r="T92" i="63"/>
  <c r="T93" i="63"/>
  <c r="T94" i="63"/>
  <c r="T95" i="63"/>
  <c r="T96" i="63"/>
  <c r="T97" i="63"/>
  <c r="T98" i="63"/>
  <c r="T99" i="63"/>
  <c r="T100" i="63"/>
  <c r="T101" i="63"/>
  <c r="T102" i="63"/>
  <c r="T103" i="63"/>
  <c r="T104" i="63"/>
  <c r="T105" i="63"/>
  <c r="T106" i="63"/>
  <c r="T107" i="63"/>
  <c r="T108" i="63"/>
  <c r="T109" i="63"/>
  <c r="T110" i="63"/>
  <c r="T111" i="63"/>
  <c r="T112" i="63"/>
  <c r="T113" i="63"/>
  <c r="T114" i="63"/>
  <c r="T115" i="63"/>
  <c r="T116" i="63"/>
  <c r="T117" i="63"/>
  <c r="T118" i="63"/>
  <c r="T119" i="63"/>
  <c r="T120" i="63"/>
  <c r="T121" i="63"/>
  <c r="T122" i="63"/>
  <c r="T123" i="63"/>
  <c r="T124" i="63"/>
  <c r="T125" i="63"/>
  <c r="T126" i="63"/>
  <c r="T127" i="63"/>
  <c r="T128" i="63"/>
  <c r="T129" i="63"/>
  <c r="T130" i="63"/>
  <c r="T131" i="63"/>
  <c r="T132" i="63"/>
  <c r="T133" i="63"/>
  <c r="T134" i="63"/>
  <c r="T135" i="63"/>
  <c r="T136" i="63"/>
  <c r="T137" i="63"/>
  <c r="T138" i="63"/>
  <c r="T139" i="63"/>
  <c r="T140" i="63"/>
  <c r="T141" i="63"/>
  <c r="T142" i="63"/>
  <c r="T143" i="63"/>
  <c r="T144" i="63"/>
  <c r="T145" i="63"/>
  <c r="T146" i="63"/>
  <c r="T147" i="63"/>
  <c r="T148" i="63"/>
  <c r="T149" i="63"/>
  <c r="T150" i="63"/>
  <c r="T151" i="63"/>
  <c r="T152" i="63"/>
  <c r="T153" i="63"/>
  <c r="T154" i="63"/>
  <c r="T155" i="63"/>
  <c r="T156" i="63"/>
  <c r="T157" i="63"/>
  <c r="T158" i="63"/>
  <c r="T159" i="63"/>
  <c r="T160" i="63"/>
  <c r="T161" i="63"/>
  <c r="T162" i="63"/>
  <c r="T163" i="63"/>
  <c r="T164" i="63"/>
  <c r="T165" i="63"/>
  <c r="T166" i="63"/>
  <c r="T167" i="63"/>
  <c r="T168" i="63"/>
  <c r="T169" i="63"/>
  <c r="T170" i="63"/>
  <c r="T171" i="63"/>
  <c r="T172" i="63"/>
  <c r="T173" i="63"/>
  <c r="T174" i="63"/>
  <c r="T175" i="63"/>
  <c r="T176" i="63"/>
  <c r="T177" i="63"/>
  <c r="T178" i="63"/>
  <c r="T179" i="63"/>
  <c r="T180" i="63"/>
  <c r="T181" i="63"/>
  <c r="T182" i="63"/>
  <c r="T183" i="63"/>
  <c r="T184" i="63"/>
  <c r="T185" i="63"/>
  <c r="T186" i="63"/>
  <c r="T187" i="63"/>
  <c r="T188" i="63"/>
  <c r="T189" i="63"/>
  <c r="T190" i="63"/>
  <c r="T191" i="63"/>
  <c r="T192" i="63"/>
  <c r="T193" i="63"/>
  <c r="T194" i="63"/>
  <c r="T195" i="63"/>
  <c r="T196" i="63"/>
  <c r="T197" i="63"/>
  <c r="T198" i="63"/>
  <c r="T199" i="63"/>
  <c r="T200" i="63"/>
  <c r="T201" i="63"/>
  <c r="T202" i="63"/>
  <c r="T203" i="63"/>
  <c r="T204" i="63"/>
  <c r="T205" i="63"/>
  <c r="T206" i="63"/>
  <c r="T207" i="63"/>
  <c r="T208" i="63"/>
  <c r="T209" i="63"/>
  <c r="T210" i="63"/>
  <c r="T211" i="63"/>
  <c r="T212" i="63"/>
  <c r="T213" i="63"/>
  <c r="T214" i="63"/>
  <c r="T215" i="63"/>
  <c r="T216" i="63"/>
  <c r="T217" i="63"/>
  <c r="T218" i="63"/>
  <c r="T219" i="63"/>
  <c r="T220" i="63"/>
  <c r="T221" i="63"/>
  <c r="T222" i="63"/>
  <c r="T223" i="63"/>
  <c r="T224" i="63"/>
  <c r="T225" i="63"/>
  <c r="T226" i="63"/>
  <c r="T227" i="63"/>
  <c r="T228" i="63"/>
  <c r="T229" i="63"/>
  <c r="T230" i="63"/>
  <c r="T231" i="63"/>
  <c r="T232" i="63"/>
  <c r="T233" i="63"/>
  <c r="T234" i="63"/>
  <c r="T235" i="63"/>
  <c r="T236" i="63"/>
  <c r="T237" i="63"/>
  <c r="T238" i="63"/>
  <c r="T239" i="63"/>
  <c r="T240" i="63"/>
  <c r="T241" i="63"/>
  <c r="T242" i="63"/>
  <c r="T243" i="63"/>
  <c r="T244" i="63"/>
  <c r="T245" i="63"/>
  <c r="T246" i="63"/>
  <c r="T247" i="63"/>
  <c r="T248" i="63"/>
  <c r="T249" i="63"/>
  <c r="T250" i="63"/>
  <c r="T251" i="63"/>
  <c r="T252" i="63"/>
  <c r="T253" i="63"/>
  <c r="T254" i="63"/>
  <c r="T255" i="63"/>
  <c r="T256" i="63"/>
  <c r="T257" i="63"/>
  <c r="T258" i="63"/>
  <c r="T259" i="63"/>
  <c r="T260" i="63"/>
  <c r="T261" i="63"/>
  <c r="T262" i="63"/>
  <c r="T263" i="63"/>
  <c r="T264" i="63"/>
  <c r="T265" i="63"/>
  <c r="T266" i="63"/>
  <c r="T267" i="63"/>
  <c r="T268" i="63"/>
  <c r="T269" i="63"/>
  <c r="T270" i="63"/>
  <c r="T271" i="63"/>
  <c r="T272" i="63"/>
  <c r="T273" i="63"/>
  <c r="T274" i="63"/>
  <c r="T275" i="63"/>
  <c r="T276" i="63"/>
  <c r="T277" i="63"/>
  <c r="T278" i="63"/>
  <c r="T279" i="63"/>
  <c r="T280" i="63"/>
  <c r="T281" i="63"/>
  <c r="T282" i="63"/>
  <c r="T283" i="63"/>
  <c r="T284" i="63"/>
  <c r="T285" i="63"/>
  <c r="T286" i="63"/>
  <c r="T287" i="63"/>
  <c r="T288" i="63"/>
  <c r="T289" i="63"/>
  <c r="T290" i="63"/>
  <c r="T291" i="63"/>
  <c r="T292" i="63"/>
  <c r="T293" i="63"/>
  <c r="T294" i="63"/>
  <c r="T295" i="63"/>
  <c r="T296" i="63"/>
  <c r="T297" i="63"/>
  <c r="T298" i="63"/>
  <c r="T299" i="63"/>
  <c r="T300" i="63"/>
  <c r="S1" i="63"/>
  <c r="S2" i="63"/>
  <c r="S3" i="63"/>
  <c r="S4" i="63"/>
  <c r="S5" i="63"/>
  <c r="S6" i="63"/>
  <c r="S7" i="63"/>
  <c r="S8" i="63"/>
  <c r="S9" i="63"/>
  <c r="S10" i="63"/>
  <c r="S11" i="63"/>
  <c r="S12" i="63"/>
  <c r="S13" i="63"/>
  <c r="S14" i="63"/>
  <c r="S15" i="63"/>
  <c r="S16" i="63"/>
  <c r="S17" i="63"/>
  <c r="S18" i="63"/>
  <c r="S19" i="63"/>
  <c r="S20" i="63"/>
  <c r="S21" i="63"/>
  <c r="S22" i="63"/>
  <c r="S23" i="63"/>
  <c r="S24" i="63"/>
  <c r="S25" i="63"/>
  <c r="S26" i="63"/>
  <c r="S27" i="63"/>
  <c r="S28" i="63"/>
  <c r="S29" i="63"/>
  <c r="S30" i="63"/>
  <c r="S31" i="63"/>
  <c r="S32" i="63"/>
  <c r="S33" i="63"/>
  <c r="S34" i="63"/>
  <c r="S35" i="63"/>
  <c r="S36" i="63"/>
  <c r="S37" i="63"/>
  <c r="S38" i="63"/>
  <c r="S39" i="63"/>
  <c r="S40" i="63"/>
  <c r="S41" i="63"/>
  <c r="S42" i="63"/>
  <c r="S43" i="63"/>
  <c r="S44" i="63"/>
  <c r="S45" i="63"/>
  <c r="S46" i="63"/>
  <c r="S47" i="63"/>
  <c r="S48" i="63"/>
  <c r="S49" i="63"/>
  <c r="S50" i="63"/>
  <c r="S51" i="63"/>
  <c r="S52" i="63"/>
  <c r="S53" i="63"/>
  <c r="S54" i="63"/>
  <c r="S55" i="63"/>
  <c r="S56" i="63"/>
  <c r="S57" i="63"/>
  <c r="S58" i="63"/>
  <c r="S59" i="63"/>
  <c r="S60" i="63"/>
  <c r="S61" i="63"/>
  <c r="S62" i="63"/>
  <c r="S63" i="63"/>
  <c r="S64" i="63"/>
  <c r="S65" i="63"/>
  <c r="S66" i="63"/>
  <c r="S67" i="63"/>
  <c r="S68" i="63"/>
  <c r="S69" i="63"/>
  <c r="S70" i="63"/>
  <c r="S71" i="63"/>
  <c r="S72" i="63"/>
  <c r="S73" i="63"/>
  <c r="S74" i="63"/>
  <c r="S75" i="63"/>
  <c r="S76" i="63"/>
  <c r="S77" i="63"/>
  <c r="S78" i="63"/>
  <c r="S79" i="63"/>
  <c r="S80" i="63"/>
  <c r="S81" i="63"/>
  <c r="S82" i="63"/>
  <c r="S83" i="63"/>
  <c r="S84" i="63"/>
  <c r="S85" i="63"/>
  <c r="S86" i="63"/>
  <c r="S87" i="63"/>
  <c r="S88" i="63"/>
  <c r="S89" i="63"/>
  <c r="S90" i="63"/>
  <c r="S91" i="63"/>
  <c r="S92" i="63"/>
  <c r="S93" i="63"/>
  <c r="S94" i="63"/>
  <c r="S95" i="63"/>
  <c r="S96" i="63"/>
  <c r="S97" i="63"/>
  <c r="S98" i="63"/>
  <c r="S99" i="63"/>
  <c r="S100" i="63"/>
  <c r="S101" i="63"/>
  <c r="S102" i="63"/>
  <c r="S103" i="63"/>
  <c r="S104" i="63"/>
  <c r="S105" i="63"/>
  <c r="S106" i="63"/>
  <c r="S107" i="63"/>
  <c r="S108" i="63"/>
  <c r="S109" i="63"/>
  <c r="S110" i="63"/>
  <c r="S111" i="63"/>
  <c r="S112" i="63"/>
  <c r="S113" i="63"/>
  <c r="S114" i="63"/>
  <c r="S115" i="63"/>
  <c r="S116" i="63"/>
  <c r="S117" i="63"/>
  <c r="S118" i="63"/>
  <c r="S119" i="63"/>
  <c r="S120" i="63"/>
  <c r="S121" i="63"/>
  <c r="S122" i="63"/>
  <c r="S123" i="63"/>
  <c r="S124" i="63"/>
  <c r="S125" i="63"/>
  <c r="S126" i="63"/>
  <c r="S127" i="63"/>
  <c r="S128" i="63"/>
  <c r="S129" i="63"/>
  <c r="S130" i="63"/>
  <c r="S131" i="63"/>
  <c r="S132" i="63"/>
  <c r="S133" i="63"/>
  <c r="S134" i="63"/>
  <c r="S135" i="63"/>
  <c r="S136" i="63"/>
  <c r="S137" i="63"/>
  <c r="S138" i="63"/>
  <c r="S139" i="63"/>
  <c r="S140" i="63"/>
  <c r="S141" i="63"/>
  <c r="S142" i="63"/>
  <c r="S143" i="63"/>
  <c r="S144" i="63"/>
  <c r="S145" i="63"/>
  <c r="S146" i="63"/>
  <c r="S147" i="63"/>
  <c r="S148" i="63"/>
  <c r="S149" i="63"/>
  <c r="S150" i="63"/>
  <c r="S151" i="63"/>
  <c r="S152" i="63"/>
  <c r="S153" i="63"/>
  <c r="S154" i="63"/>
  <c r="S155" i="63"/>
  <c r="S156" i="63"/>
  <c r="S157" i="63"/>
  <c r="S158" i="63"/>
  <c r="S159" i="63"/>
  <c r="S160" i="63"/>
  <c r="S161" i="63"/>
  <c r="S162" i="63"/>
  <c r="S163" i="63"/>
  <c r="S164" i="63"/>
  <c r="S165" i="63"/>
  <c r="S166" i="63"/>
  <c r="S167" i="63"/>
  <c r="S168" i="63"/>
  <c r="S169" i="63"/>
  <c r="S170" i="63"/>
  <c r="S171" i="63"/>
  <c r="S172" i="63"/>
  <c r="S173" i="63"/>
  <c r="S174" i="63"/>
  <c r="S175" i="63"/>
  <c r="S176" i="63"/>
  <c r="S177" i="63"/>
  <c r="S178" i="63"/>
  <c r="S179" i="63"/>
  <c r="S180" i="63"/>
  <c r="S181" i="63"/>
  <c r="S182" i="63"/>
  <c r="S183" i="63"/>
  <c r="S184" i="63"/>
  <c r="S185" i="63"/>
  <c r="S186" i="63"/>
  <c r="S187" i="63"/>
  <c r="S188" i="63"/>
  <c r="S189" i="63"/>
  <c r="S190" i="63"/>
  <c r="S191" i="63"/>
  <c r="S192" i="63"/>
  <c r="S193" i="63"/>
  <c r="S194" i="63"/>
  <c r="S195" i="63"/>
  <c r="S196" i="63"/>
  <c r="S197" i="63"/>
  <c r="S198" i="63"/>
  <c r="S199" i="63"/>
  <c r="S200" i="63"/>
  <c r="S201" i="63"/>
  <c r="S202" i="63"/>
  <c r="S203" i="63"/>
  <c r="S204" i="63"/>
  <c r="S205" i="63"/>
  <c r="S206" i="63"/>
  <c r="S207" i="63"/>
  <c r="S208" i="63"/>
  <c r="S209" i="63"/>
  <c r="S210" i="63"/>
  <c r="S211" i="63"/>
  <c r="S212" i="63"/>
  <c r="S213" i="63"/>
  <c r="S214" i="63"/>
  <c r="S215" i="63"/>
  <c r="S216" i="63"/>
  <c r="S217" i="63"/>
  <c r="S218" i="63"/>
  <c r="S219" i="63"/>
  <c r="S220" i="63"/>
  <c r="S221" i="63"/>
  <c r="S222" i="63"/>
  <c r="S223" i="63"/>
  <c r="S224" i="63"/>
  <c r="S225" i="63"/>
  <c r="S226" i="63"/>
  <c r="S227" i="63"/>
  <c r="S228" i="63"/>
  <c r="S229" i="63"/>
  <c r="S230" i="63"/>
  <c r="S231" i="63"/>
  <c r="S232" i="63"/>
  <c r="S233" i="63"/>
  <c r="S234" i="63"/>
  <c r="S235" i="63"/>
  <c r="S236" i="63"/>
  <c r="S237" i="63"/>
  <c r="S238" i="63"/>
  <c r="S239" i="63"/>
  <c r="S240" i="63"/>
  <c r="S241" i="63"/>
  <c r="S242" i="63"/>
  <c r="S243" i="63"/>
  <c r="S244" i="63"/>
  <c r="S245" i="63"/>
  <c r="S246" i="63"/>
  <c r="S247" i="63"/>
  <c r="S248" i="63"/>
  <c r="S249" i="63"/>
  <c r="S250" i="63"/>
  <c r="S251" i="63"/>
  <c r="S252" i="63"/>
  <c r="S253" i="63"/>
  <c r="S254" i="63"/>
  <c r="S255" i="63"/>
  <c r="S256" i="63"/>
  <c r="S257" i="63"/>
  <c r="S258" i="63"/>
  <c r="S259" i="63"/>
  <c r="S260" i="63"/>
  <c r="S261" i="63"/>
  <c r="S262" i="63"/>
  <c r="S263" i="63"/>
  <c r="S264" i="63"/>
  <c r="S265" i="63"/>
  <c r="S266" i="63"/>
  <c r="S267" i="63"/>
  <c r="S268" i="63"/>
  <c r="S269" i="63"/>
  <c r="S270" i="63"/>
  <c r="S271" i="63"/>
  <c r="S272" i="63"/>
  <c r="S273" i="63"/>
  <c r="S274" i="63"/>
  <c r="S275" i="63"/>
  <c r="S276" i="63"/>
  <c r="S277" i="63"/>
  <c r="S278" i="63"/>
  <c r="S279" i="63"/>
  <c r="S280" i="63"/>
  <c r="S281" i="63"/>
  <c r="S282" i="63"/>
  <c r="S283" i="63"/>
  <c r="S284" i="63"/>
  <c r="S285" i="63"/>
  <c r="S286" i="63"/>
  <c r="S287" i="63"/>
  <c r="S288" i="63"/>
  <c r="S289" i="63"/>
  <c r="S290" i="63"/>
  <c r="S291" i="63"/>
  <c r="S292" i="63"/>
  <c r="S293" i="63"/>
  <c r="S294" i="63"/>
  <c r="S295" i="63"/>
  <c r="S296" i="63"/>
  <c r="S297" i="63"/>
  <c r="S298" i="63"/>
  <c r="S299" i="63"/>
  <c r="S300" i="63"/>
  <c r="R1" i="63"/>
  <c r="R2" i="63"/>
  <c r="R3" i="63"/>
  <c r="R4" i="63"/>
  <c r="R5" i="63"/>
  <c r="R6" i="63"/>
  <c r="R7" i="63"/>
  <c r="R8" i="63"/>
  <c r="R9" i="63"/>
  <c r="R10" i="63"/>
  <c r="R11" i="63"/>
  <c r="R12" i="63"/>
  <c r="R13" i="63"/>
  <c r="R14" i="63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R258" i="63"/>
  <c r="R259" i="63"/>
  <c r="R260" i="63"/>
  <c r="R261" i="63"/>
  <c r="R262" i="63"/>
  <c r="R263" i="63"/>
  <c r="R264" i="63"/>
  <c r="R265" i="63"/>
  <c r="R266" i="63"/>
  <c r="R267" i="63"/>
  <c r="R268" i="63"/>
  <c r="R269" i="63"/>
  <c r="R270" i="63"/>
  <c r="R271" i="63"/>
  <c r="R272" i="63"/>
  <c r="R273" i="63"/>
  <c r="R274" i="63"/>
  <c r="R275" i="63"/>
  <c r="R276" i="63"/>
  <c r="R277" i="63"/>
  <c r="R278" i="63"/>
  <c r="R279" i="63"/>
  <c r="R280" i="63"/>
  <c r="R281" i="63"/>
  <c r="R282" i="63"/>
  <c r="R283" i="63"/>
  <c r="R284" i="63"/>
  <c r="R285" i="63"/>
  <c r="R286" i="63"/>
  <c r="R287" i="63"/>
  <c r="R288" i="63"/>
  <c r="R289" i="63"/>
  <c r="R290" i="63"/>
  <c r="R291" i="63"/>
  <c r="R292" i="63"/>
  <c r="R293" i="63"/>
  <c r="R294" i="63"/>
  <c r="R295" i="63"/>
  <c r="R296" i="63"/>
  <c r="R297" i="63"/>
  <c r="R298" i="63"/>
  <c r="R299" i="63"/>
  <c r="R300" i="63"/>
  <c r="P1" i="63"/>
  <c r="P2" i="63"/>
  <c r="P3" i="63"/>
  <c r="P4" i="63"/>
  <c r="P5" i="63"/>
  <c r="P6" i="63"/>
  <c r="P7" i="63"/>
  <c r="P8" i="63"/>
  <c r="P9" i="63"/>
  <c r="P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258" i="63"/>
  <c r="P259" i="63"/>
  <c r="P260" i="63"/>
  <c r="P261" i="63"/>
  <c r="P262" i="63"/>
  <c r="P263" i="63"/>
  <c r="P264" i="63"/>
  <c r="P265" i="63"/>
  <c r="P266" i="63"/>
  <c r="P267" i="63"/>
  <c r="P268" i="63"/>
  <c r="P269" i="63"/>
  <c r="P270" i="63"/>
  <c r="P271" i="63"/>
  <c r="P272" i="63"/>
  <c r="P273" i="63"/>
  <c r="P274" i="63"/>
  <c r="P275" i="63"/>
  <c r="P276" i="63"/>
  <c r="P277" i="63"/>
  <c r="P278" i="63"/>
  <c r="P279" i="63"/>
  <c r="P280" i="63"/>
  <c r="P281" i="63"/>
  <c r="P282" i="63"/>
  <c r="P283" i="63"/>
  <c r="P284" i="63"/>
  <c r="P285" i="63"/>
  <c r="P286" i="63"/>
  <c r="P287" i="63"/>
  <c r="P288" i="63"/>
  <c r="P289" i="63"/>
  <c r="P290" i="63"/>
  <c r="P291" i="63"/>
  <c r="P292" i="63"/>
  <c r="P293" i="63"/>
  <c r="P294" i="63"/>
  <c r="P295" i="63"/>
  <c r="P296" i="63"/>
  <c r="P297" i="63"/>
  <c r="P298" i="63"/>
  <c r="P299" i="63"/>
  <c r="P300" i="63"/>
  <c r="O1" i="63"/>
  <c r="O2" i="63"/>
  <c r="O3" i="63"/>
  <c r="O4" i="63"/>
  <c r="O5" i="63"/>
  <c r="O6" i="63"/>
  <c r="O7" i="63"/>
  <c r="O8" i="63"/>
  <c r="O9" i="63"/>
  <c r="O10" i="63"/>
  <c r="O11" i="63"/>
  <c r="O12" i="63"/>
  <c r="O13" i="63"/>
  <c r="O14" i="63"/>
  <c r="O15" i="63"/>
  <c r="O16" i="63"/>
  <c r="O17" i="63"/>
  <c r="O18" i="63"/>
  <c r="O19" i="63"/>
  <c r="O20" i="63"/>
  <c r="O21" i="63"/>
  <c r="O22" i="63"/>
  <c r="O23" i="63"/>
  <c r="O24" i="63"/>
  <c r="O25" i="63"/>
  <c r="O26" i="63"/>
  <c r="O27" i="63"/>
  <c r="O28" i="63"/>
  <c r="O29" i="63"/>
  <c r="O30" i="63"/>
  <c r="O31" i="63"/>
  <c r="O32" i="63"/>
  <c r="O33" i="63"/>
  <c r="O34" i="63"/>
  <c r="O35" i="63"/>
  <c r="O36" i="63"/>
  <c r="O37" i="63"/>
  <c r="O38" i="63"/>
  <c r="O39" i="63"/>
  <c r="O40" i="63"/>
  <c r="O41" i="63"/>
  <c r="O42" i="63"/>
  <c r="O43" i="63"/>
  <c r="O44" i="63"/>
  <c r="O45" i="63"/>
  <c r="O46" i="63"/>
  <c r="O47" i="63"/>
  <c r="O48" i="63"/>
  <c r="O49" i="63"/>
  <c r="O50" i="63"/>
  <c r="O51" i="63"/>
  <c r="O52" i="63"/>
  <c r="O53" i="63"/>
  <c r="O54" i="63"/>
  <c r="O55" i="63"/>
  <c r="O56" i="63"/>
  <c r="O57" i="63"/>
  <c r="O58" i="63"/>
  <c r="O59" i="63"/>
  <c r="O60" i="63"/>
  <c r="O61" i="63"/>
  <c r="O62" i="63"/>
  <c r="O63" i="63"/>
  <c r="O64" i="63"/>
  <c r="O65" i="63"/>
  <c r="O66" i="63"/>
  <c r="O67" i="63"/>
  <c r="O68" i="63"/>
  <c r="O69" i="63"/>
  <c r="O70" i="63"/>
  <c r="O71" i="63"/>
  <c r="O72" i="63"/>
  <c r="O73" i="63"/>
  <c r="O74" i="63"/>
  <c r="O75" i="63"/>
  <c r="O76" i="63"/>
  <c r="O77" i="63"/>
  <c r="O78" i="63"/>
  <c r="O79" i="63"/>
  <c r="O80" i="63"/>
  <c r="O81" i="63"/>
  <c r="O82" i="63"/>
  <c r="O83" i="63"/>
  <c r="O84" i="63"/>
  <c r="O85" i="63"/>
  <c r="O86" i="63"/>
  <c r="O87" i="63"/>
  <c r="O88" i="63"/>
  <c r="O89" i="63"/>
  <c r="O90" i="63"/>
  <c r="O91" i="63"/>
  <c r="O92" i="63"/>
  <c r="O93" i="63"/>
  <c r="O94" i="63"/>
  <c r="O95" i="63"/>
  <c r="O96" i="63"/>
  <c r="O97" i="63"/>
  <c r="O98" i="63"/>
  <c r="O99" i="63"/>
  <c r="O100" i="63"/>
  <c r="O101" i="63"/>
  <c r="O102" i="63"/>
  <c r="O103" i="63"/>
  <c r="O104" i="63"/>
  <c r="O105" i="63"/>
  <c r="O106" i="63"/>
  <c r="O107" i="63"/>
  <c r="O108" i="63"/>
  <c r="O109" i="63"/>
  <c r="O110" i="63"/>
  <c r="O111" i="63"/>
  <c r="O112" i="63"/>
  <c r="O113" i="63"/>
  <c r="O114" i="63"/>
  <c r="O115" i="63"/>
  <c r="O116" i="63"/>
  <c r="O117" i="63"/>
  <c r="O118" i="63"/>
  <c r="O119" i="63"/>
  <c r="O120" i="63"/>
  <c r="O121" i="63"/>
  <c r="O122" i="63"/>
  <c r="O123" i="63"/>
  <c r="O124" i="63"/>
  <c r="O125" i="63"/>
  <c r="O126" i="63"/>
  <c r="O127" i="63"/>
  <c r="O128" i="63"/>
  <c r="O129" i="63"/>
  <c r="O130" i="63"/>
  <c r="O131" i="63"/>
  <c r="O132" i="63"/>
  <c r="O133" i="63"/>
  <c r="O134" i="63"/>
  <c r="O135" i="63"/>
  <c r="O136" i="63"/>
  <c r="O137" i="63"/>
  <c r="O138" i="63"/>
  <c r="O139" i="63"/>
  <c r="O140" i="63"/>
  <c r="O141" i="63"/>
  <c r="O142" i="63"/>
  <c r="O143" i="63"/>
  <c r="O144" i="63"/>
  <c r="O145" i="63"/>
  <c r="O146" i="63"/>
  <c r="O147" i="63"/>
  <c r="O148" i="63"/>
  <c r="O149" i="63"/>
  <c r="O150" i="63"/>
  <c r="O151" i="63"/>
  <c r="O152" i="63"/>
  <c r="O153" i="63"/>
  <c r="O154" i="63"/>
  <c r="O155" i="63"/>
  <c r="O156" i="63"/>
  <c r="O157" i="63"/>
  <c r="O158" i="63"/>
  <c r="O159" i="63"/>
  <c r="O160" i="63"/>
  <c r="O161" i="63"/>
  <c r="O162" i="63"/>
  <c r="O163" i="63"/>
  <c r="O164" i="63"/>
  <c r="O165" i="63"/>
  <c r="O166" i="63"/>
  <c r="O167" i="63"/>
  <c r="O168" i="63"/>
  <c r="O169" i="63"/>
  <c r="O170" i="63"/>
  <c r="O171" i="63"/>
  <c r="O172" i="63"/>
  <c r="O173" i="63"/>
  <c r="O174" i="63"/>
  <c r="O175" i="63"/>
  <c r="O176" i="63"/>
  <c r="O177" i="63"/>
  <c r="O178" i="63"/>
  <c r="O179" i="63"/>
  <c r="O180" i="63"/>
  <c r="O181" i="63"/>
  <c r="O182" i="63"/>
  <c r="O183" i="63"/>
  <c r="O184" i="63"/>
  <c r="O185" i="63"/>
  <c r="O186" i="63"/>
  <c r="O187" i="63"/>
  <c r="O188" i="63"/>
  <c r="O189" i="63"/>
  <c r="O190" i="63"/>
  <c r="O191" i="63"/>
  <c r="O192" i="63"/>
  <c r="O193" i="63"/>
  <c r="O194" i="63"/>
  <c r="O195" i="63"/>
  <c r="O196" i="63"/>
  <c r="O197" i="63"/>
  <c r="O198" i="63"/>
  <c r="O199" i="63"/>
  <c r="O200" i="63"/>
  <c r="O201" i="63"/>
  <c r="O202" i="63"/>
  <c r="O203" i="63"/>
  <c r="O204" i="63"/>
  <c r="O205" i="63"/>
  <c r="O206" i="63"/>
  <c r="O207" i="63"/>
  <c r="O208" i="63"/>
  <c r="O209" i="63"/>
  <c r="O210" i="63"/>
  <c r="O211" i="63"/>
  <c r="O212" i="63"/>
  <c r="O213" i="63"/>
  <c r="O214" i="63"/>
  <c r="O215" i="63"/>
  <c r="O216" i="63"/>
  <c r="O217" i="63"/>
  <c r="O218" i="63"/>
  <c r="O219" i="63"/>
  <c r="O220" i="63"/>
  <c r="O221" i="63"/>
  <c r="O222" i="63"/>
  <c r="O223" i="63"/>
  <c r="O224" i="63"/>
  <c r="O225" i="63"/>
  <c r="O226" i="63"/>
  <c r="O227" i="63"/>
  <c r="O228" i="63"/>
  <c r="O229" i="63"/>
  <c r="O230" i="63"/>
  <c r="O231" i="63"/>
  <c r="O232" i="63"/>
  <c r="O233" i="63"/>
  <c r="O234" i="63"/>
  <c r="O235" i="63"/>
  <c r="O236" i="63"/>
  <c r="O237" i="63"/>
  <c r="O238" i="63"/>
  <c r="O239" i="63"/>
  <c r="O240" i="63"/>
  <c r="O241" i="63"/>
  <c r="O242" i="63"/>
  <c r="O243" i="63"/>
  <c r="O244" i="63"/>
  <c r="O245" i="63"/>
  <c r="O246" i="63"/>
  <c r="O247" i="63"/>
  <c r="O248" i="63"/>
  <c r="O249" i="63"/>
  <c r="O250" i="63"/>
  <c r="O251" i="63"/>
  <c r="O252" i="63"/>
  <c r="O253" i="63"/>
  <c r="O254" i="63"/>
  <c r="O255" i="63"/>
  <c r="O256" i="63"/>
  <c r="O257" i="63"/>
  <c r="O258" i="63"/>
  <c r="O259" i="63"/>
  <c r="O260" i="63"/>
  <c r="O261" i="63"/>
  <c r="O262" i="63"/>
  <c r="O263" i="63"/>
  <c r="O264" i="63"/>
  <c r="O265" i="63"/>
  <c r="O266" i="63"/>
  <c r="O267" i="63"/>
  <c r="O268" i="63"/>
  <c r="O269" i="63"/>
  <c r="O270" i="63"/>
  <c r="O271" i="63"/>
  <c r="O272" i="63"/>
  <c r="O273" i="63"/>
  <c r="O274" i="63"/>
  <c r="O275" i="63"/>
  <c r="O276" i="63"/>
  <c r="O277" i="63"/>
  <c r="O278" i="63"/>
  <c r="O279" i="63"/>
  <c r="O280" i="63"/>
  <c r="O281" i="63"/>
  <c r="O282" i="63"/>
  <c r="O283" i="63"/>
  <c r="O284" i="63"/>
  <c r="O285" i="63"/>
  <c r="O286" i="63"/>
  <c r="O287" i="63"/>
  <c r="O288" i="63"/>
  <c r="O289" i="63"/>
  <c r="O290" i="63"/>
  <c r="O291" i="63"/>
  <c r="O292" i="63"/>
  <c r="O293" i="63"/>
  <c r="O294" i="63"/>
  <c r="O295" i="63"/>
  <c r="O296" i="63"/>
  <c r="O297" i="63"/>
  <c r="O298" i="63"/>
  <c r="O299" i="63"/>
  <c r="O300" i="63"/>
  <c r="N1" i="63"/>
  <c r="N2" i="63"/>
  <c r="N3" i="63"/>
  <c r="N4" i="63"/>
  <c r="N5" i="63"/>
  <c r="N6" i="63"/>
  <c r="N7" i="63"/>
  <c r="N8" i="63"/>
  <c r="N9" i="63"/>
  <c r="N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258" i="63"/>
  <c r="N259" i="63"/>
  <c r="N260" i="63"/>
  <c r="N261" i="63"/>
  <c r="N262" i="63"/>
  <c r="N263" i="63"/>
  <c r="N264" i="63"/>
  <c r="N265" i="63"/>
  <c r="N266" i="63"/>
  <c r="N267" i="63"/>
  <c r="N268" i="63"/>
  <c r="N269" i="63"/>
  <c r="N270" i="63"/>
  <c r="N271" i="63"/>
  <c r="N272" i="63"/>
  <c r="N273" i="63"/>
  <c r="N274" i="63"/>
  <c r="N275" i="63"/>
  <c r="N276" i="63"/>
  <c r="N277" i="63"/>
  <c r="N278" i="63"/>
  <c r="N279" i="63"/>
  <c r="N280" i="63"/>
  <c r="N281" i="63"/>
  <c r="N282" i="63"/>
  <c r="N283" i="63"/>
  <c r="N284" i="63"/>
  <c r="N285" i="63"/>
  <c r="N286" i="63"/>
  <c r="N287" i="63"/>
  <c r="N288" i="63"/>
  <c r="N289" i="63"/>
  <c r="N290" i="63"/>
  <c r="N291" i="63"/>
  <c r="N292" i="63"/>
  <c r="N293" i="63"/>
  <c r="N294" i="63"/>
  <c r="N295" i="63"/>
  <c r="N296" i="63"/>
  <c r="N297" i="63"/>
  <c r="N298" i="63"/>
  <c r="N299" i="63"/>
  <c r="N300" i="63"/>
  <c r="L1" i="63"/>
  <c r="L2" i="63"/>
  <c r="L3" i="63"/>
  <c r="L4" i="63"/>
  <c r="L5" i="63"/>
  <c r="L6" i="63"/>
  <c r="L7" i="63"/>
  <c r="L8" i="63"/>
  <c r="L9" i="63"/>
  <c r="L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258" i="63"/>
  <c r="L259" i="63"/>
  <c r="L260" i="63"/>
  <c r="L261" i="63"/>
  <c r="L262" i="63"/>
  <c r="L263" i="63"/>
  <c r="L264" i="63"/>
  <c r="L265" i="63"/>
  <c r="L266" i="63"/>
  <c r="L267" i="63"/>
  <c r="L268" i="63"/>
  <c r="L269" i="63"/>
  <c r="L270" i="63"/>
  <c r="L271" i="63"/>
  <c r="L272" i="63"/>
  <c r="L273" i="63"/>
  <c r="L274" i="63"/>
  <c r="L275" i="63"/>
  <c r="L276" i="63"/>
  <c r="L277" i="63"/>
  <c r="L278" i="63"/>
  <c r="L279" i="63"/>
  <c r="L280" i="63"/>
  <c r="L281" i="63"/>
  <c r="L282" i="63"/>
  <c r="L283" i="63"/>
  <c r="L284" i="63"/>
  <c r="L285" i="63"/>
  <c r="L286" i="63"/>
  <c r="L287" i="63"/>
  <c r="L288" i="63"/>
  <c r="L289" i="63"/>
  <c r="L290" i="63"/>
  <c r="L291" i="63"/>
  <c r="L292" i="63"/>
  <c r="L293" i="63"/>
  <c r="L294" i="63"/>
  <c r="L295" i="63"/>
  <c r="L296" i="63"/>
  <c r="L297" i="63"/>
  <c r="L298" i="63"/>
  <c r="L299" i="63"/>
  <c r="L300" i="63"/>
  <c r="K1" i="63"/>
  <c r="K2" i="63"/>
  <c r="K3" i="63"/>
  <c r="K4" i="63"/>
  <c r="K5" i="63"/>
  <c r="K6" i="63"/>
  <c r="K7" i="63"/>
  <c r="K8" i="63"/>
  <c r="K9" i="63"/>
  <c r="K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258" i="63"/>
  <c r="K259" i="63"/>
  <c r="K260" i="63"/>
  <c r="K261" i="63"/>
  <c r="K262" i="63"/>
  <c r="K263" i="63"/>
  <c r="K264" i="63"/>
  <c r="K265" i="63"/>
  <c r="K266" i="63"/>
  <c r="K267" i="63"/>
  <c r="K268" i="63"/>
  <c r="K269" i="63"/>
  <c r="K270" i="63"/>
  <c r="K271" i="63"/>
  <c r="K272" i="63"/>
  <c r="K273" i="63"/>
  <c r="K274" i="63"/>
  <c r="K275" i="63"/>
  <c r="K276" i="63"/>
  <c r="K277" i="63"/>
  <c r="K278" i="63"/>
  <c r="K279" i="63"/>
  <c r="K280" i="63"/>
  <c r="K281" i="63"/>
  <c r="K282" i="63"/>
  <c r="K283" i="63"/>
  <c r="K284" i="63"/>
  <c r="K285" i="63"/>
  <c r="K286" i="63"/>
  <c r="K287" i="63"/>
  <c r="K288" i="63"/>
  <c r="K289" i="63"/>
  <c r="K290" i="63"/>
  <c r="K291" i="63"/>
  <c r="K292" i="63"/>
  <c r="K293" i="63"/>
  <c r="K294" i="63"/>
  <c r="K295" i="63"/>
  <c r="K296" i="63"/>
  <c r="K297" i="63"/>
  <c r="K298" i="63"/>
  <c r="K299" i="63"/>
  <c r="K300" i="63"/>
  <c r="J1" i="63"/>
  <c r="J2" i="63"/>
  <c r="J3" i="63"/>
  <c r="J4" i="63"/>
  <c r="J5" i="63"/>
  <c r="J6" i="63"/>
  <c r="J7" i="63"/>
  <c r="J8" i="63"/>
  <c r="J9" i="63"/>
  <c r="J10" i="63"/>
  <c r="J11" i="63"/>
  <c r="J12" i="63"/>
  <c r="J13" i="63"/>
  <c r="J14" i="63"/>
  <c r="J15" i="63"/>
  <c r="J16" i="63"/>
  <c r="J17" i="63"/>
  <c r="J18" i="63"/>
  <c r="J19" i="63"/>
  <c r="J20" i="63"/>
  <c r="J21" i="63"/>
  <c r="J22" i="63"/>
  <c r="J23" i="63"/>
  <c r="J24" i="63"/>
  <c r="J25" i="63"/>
  <c r="J26" i="63"/>
  <c r="J27" i="63"/>
  <c r="J28" i="63"/>
  <c r="J29" i="63"/>
  <c r="J30" i="63"/>
  <c r="J31" i="63"/>
  <c r="J32" i="63"/>
  <c r="J33" i="63"/>
  <c r="J34" i="63"/>
  <c r="J35" i="63"/>
  <c r="J36" i="63"/>
  <c r="J37" i="63"/>
  <c r="J38" i="63"/>
  <c r="J39" i="63"/>
  <c r="J40" i="63"/>
  <c r="J41" i="63"/>
  <c r="J42" i="63"/>
  <c r="J43" i="63"/>
  <c r="J44" i="63"/>
  <c r="J45" i="63"/>
  <c r="J46" i="63"/>
  <c r="J47" i="63"/>
  <c r="J48" i="63"/>
  <c r="J49" i="63"/>
  <c r="J50" i="63"/>
  <c r="J51" i="63"/>
  <c r="J52" i="63"/>
  <c r="J53" i="63"/>
  <c r="J54" i="63"/>
  <c r="J55" i="63"/>
  <c r="J56" i="63"/>
  <c r="J57" i="63"/>
  <c r="J58" i="63"/>
  <c r="J59" i="63"/>
  <c r="J60" i="63"/>
  <c r="J61" i="63"/>
  <c r="J62" i="63"/>
  <c r="J63" i="63"/>
  <c r="J64" i="63"/>
  <c r="J65" i="63"/>
  <c r="J66" i="63"/>
  <c r="J67" i="63"/>
  <c r="J68" i="63"/>
  <c r="J69" i="63"/>
  <c r="J70" i="63"/>
  <c r="J71" i="63"/>
  <c r="J72" i="63"/>
  <c r="J73" i="63"/>
  <c r="J74" i="63"/>
  <c r="J75" i="63"/>
  <c r="J76" i="63"/>
  <c r="J77" i="63"/>
  <c r="J78" i="63"/>
  <c r="J79" i="63"/>
  <c r="J80" i="63"/>
  <c r="J81" i="63"/>
  <c r="J82" i="63"/>
  <c r="J83" i="63"/>
  <c r="J84" i="63"/>
  <c r="J85" i="63"/>
  <c r="J86" i="63"/>
  <c r="J87" i="63"/>
  <c r="J88" i="63"/>
  <c r="J89" i="63"/>
  <c r="J90" i="63"/>
  <c r="J91" i="63"/>
  <c r="J92" i="63"/>
  <c r="J93" i="63"/>
  <c r="J94" i="63"/>
  <c r="J95" i="63"/>
  <c r="J96" i="63"/>
  <c r="J97" i="63"/>
  <c r="J98" i="63"/>
  <c r="J99" i="63"/>
  <c r="J100" i="63"/>
  <c r="J101" i="63"/>
  <c r="J102" i="63"/>
  <c r="J103" i="63"/>
  <c r="J104" i="63"/>
  <c r="J105" i="63"/>
  <c r="J106" i="63"/>
  <c r="J107" i="63"/>
  <c r="J108" i="63"/>
  <c r="J109" i="63"/>
  <c r="J110" i="63"/>
  <c r="J111" i="63"/>
  <c r="J112" i="63"/>
  <c r="J113" i="63"/>
  <c r="J114" i="63"/>
  <c r="J115" i="63"/>
  <c r="J116" i="63"/>
  <c r="J117" i="63"/>
  <c r="J118" i="63"/>
  <c r="J119" i="63"/>
  <c r="J120" i="63"/>
  <c r="J121" i="63"/>
  <c r="J122" i="63"/>
  <c r="J123" i="63"/>
  <c r="J124" i="63"/>
  <c r="J125" i="63"/>
  <c r="J126" i="63"/>
  <c r="J127" i="63"/>
  <c r="J128" i="63"/>
  <c r="J129" i="63"/>
  <c r="J130" i="63"/>
  <c r="J131" i="63"/>
  <c r="J132" i="63"/>
  <c r="J133" i="63"/>
  <c r="J134" i="63"/>
  <c r="J135" i="63"/>
  <c r="J136" i="63"/>
  <c r="J137" i="63"/>
  <c r="J138" i="63"/>
  <c r="J139" i="63"/>
  <c r="J140" i="63"/>
  <c r="J141" i="63"/>
  <c r="J142" i="63"/>
  <c r="J143" i="63"/>
  <c r="J144" i="63"/>
  <c r="J145" i="63"/>
  <c r="J146" i="63"/>
  <c r="J147" i="63"/>
  <c r="J148" i="63"/>
  <c r="J149" i="63"/>
  <c r="J150" i="63"/>
  <c r="J151" i="63"/>
  <c r="J152" i="63"/>
  <c r="J153" i="63"/>
  <c r="J154" i="63"/>
  <c r="J155" i="63"/>
  <c r="J156" i="63"/>
  <c r="J157" i="63"/>
  <c r="J158" i="63"/>
  <c r="J159" i="63"/>
  <c r="J160" i="63"/>
  <c r="J161" i="63"/>
  <c r="J162" i="63"/>
  <c r="J163" i="63"/>
  <c r="J164" i="63"/>
  <c r="J165" i="63"/>
  <c r="J166" i="63"/>
  <c r="J167" i="63"/>
  <c r="J168" i="63"/>
  <c r="J169" i="63"/>
  <c r="J170" i="63"/>
  <c r="J171" i="63"/>
  <c r="J172" i="63"/>
  <c r="J173" i="63"/>
  <c r="J174" i="63"/>
  <c r="J175" i="63"/>
  <c r="J176" i="63"/>
  <c r="J177" i="63"/>
  <c r="J178" i="63"/>
  <c r="J179" i="63"/>
  <c r="J180" i="63"/>
  <c r="J181" i="63"/>
  <c r="J182" i="63"/>
  <c r="J183" i="63"/>
  <c r="J184" i="63"/>
  <c r="J185" i="63"/>
  <c r="J186" i="63"/>
  <c r="J187" i="63"/>
  <c r="J188" i="63"/>
  <c r="J189" i="63"/>
  <c r="J190" i="63"/>
  <c r="J191" i="63"/>
  <c r="J192" i="63"/>
  <c r="J193" i="63"/>
  <c r="J194" i="63"/>
  <c r="J195" i="63"/>
  <c r="J196" i="63"/>
  <c r="J197" i="63"/>
  <c r="J198" i="63"/>
  <c r="J199" i="63"/>
  <c r="J200" i="63"/>
  <c r="J201" i="63"/>
  <c r="J202" i="63"/>
  <c r="J203" i="63"/>
  <c r="J204" i="63"/>
  <c r="J205" i="63"/>
  <c r="J206" i="63"/>
  <c r="J207" i="63"/>
  <c r="J208" i="63"/>
  <c r="J209" i="63"/>
  <c r="J210" i="63"/>
  <c r="J211" i="63"/>
  <c r="J212" i="63"/>
  <c r="J213" i="63"/>
  <c r="J214" i="63"/>
  <c r="J215" i="63"/>
  <c r="J216" i="63"/>
  <c r="J217" i="63"/>
  <c r="J218" i="63"/>
  <c r="J219" i="63"/>
  <c r="J220" i="63"/>
  <c r="J221" i="63"/>
  <c r="J222" i="63"/>
  <c r="J223" i="63"/>
  <c r="J224" i="63"/>
  <c r="J225" i="63"/>
  <c r="J226" i="63"/>
  <c r="J227" i="63"/>
  <c r="J228" i="63"/>
  <c r="J229" i="63"/>
  <c r="J230" i="63"/>
  <c r="J231" i="63"/>
  <c r="J232" i="63"/>
  <c r="J233" i="63"/>
  <c r="J234" i="63"/>
  <c r="J235" i="63"/>
  <c r="J236" i="63"/>
  <c r="J237" i="63"/>
  <c r="J238" i="63"/>
  <c r="J239" i="63"/>
  <c r="J240" i="63"/>
  <c r="J241" i="63"/>
  <c r="J242" i="63"/>
  <c r="J243" i="63"/>
  <c r="J244" i="63"/>
  <c r="J245" i="63"/>
  <c r="J246" i="63"/>
  <c r="J247" i="63"/>
  <c r="J248" i="63"/>
  <c r="J249" i="63"/>
  <c r="J250" i="63"/>
  <c r="J251" i="63"/>
  <c r="J252" i="63"/>
  <c r="J253" i="63"/>
  <c r="J254" i="63"/>
  <c r="J255" i="63"/>
  <c r="J256" i="63"/>
  <c r="J257" i="63"/>
  <c r="J258" i="63"/>
  <c r="J259" i="63"/>
  <c r="J260" i="63"/>
  <c r="J261" i="63"/>
  <c r="J262" i="63"/>
  <c r="J263" i="63"/>
  <c r="J264" i="63"/>
  <c r="J265" i="63"/>
  <c r="J266" i="63"/>
  <c r="J267" i="63"/>
  <c r="J268" i="63"/>
  <c r="J269" i="63"/>
  <c r="J270" i="63"/>
  <c r="J271" i="63"/>
  <c r="J272" i="63"/>
  <c r="J273" i="63"/>
  <c r="J274" i="63"/>
  <c r="J275" i="63"/>
  <c r="J276" i="63"/>
  <c r="J277" i="63"/>
  <c r="J278" i="63"/>
  <c r="J279" i="63"/>
  <c r="J280" i="63"/>
  <c r="J281" i="63"/>
  <c r="J282" i="63"/>
  <c r="J283" i="63"/>
  <c r="J284" i="63"/>
  <c r="J285" i="63"/>
  <c r="J286" i="63"/>
  <c r="J287" i="63"/>
  <c r="J288" i="63"/>
  <c r="J289" i="63"/>
  <c r="J290" i="63"/>
  <c r="J291" i="63"/>
  <c r="J292" i="63"/>
  <c r="J293" i="63"/>
  <c r="J294" i="63"/>
  <c r="J295" i="63"/>
  <c r="J296" i="63"/>
  <c r="J297" i="63"/>
  <c r="J298" i="63"/>
  <c r="J299" i="63"/>
  <c r="J300" i="63"/>
  <c r="H1" i="63"/>
  <c r="H2" i="63"/>
  <c r="H3" i="63"/>
  <c r="H4" i="63"/>
  <c r="H5" i="63"/>
  <c r="H6" i="63"/>
  <c r="H7" i="63"/>
  <c r="H8" i="63"/>
  <c r="H9" i="63"/>
  <c r="H10" i="63"/>
  <c r="H11" i="63"/>
  <c r="H12" i="63"/>
  <c r="H13" i="63"/>
  <c r="H14" i="63"/>
  <c r="H15" i="63"/>
  <c r="H16" i="63"/>
  <c r="H17" i="63"/>
  <c r="H18" i="63"/>
  <c r="H19" i="63"/>
  <c r="H20" i="63"/>
  <c r="H21" i="63"/>
  <c r="H22" i="63"/>
  <c r="H23" i="63"/>
  <c r="H24" i="63"/>
  <c r="H25" i="63"/>
  <c r="H26" i="63"/>
  <c r="H27" i="63"/>
  <c r="H28" i="63"/>
  <c r="H29" i="63"/>
  <c r="H30" i="63"/>
  <c r="H31" i="63"/>
  <c r="H32" i="63"/>
  <c r="H33" i="63"/>
  <c r="H34" i="63"/>
  <c r="H35" i="63"/>
  <c r="H36" i="63"/>
  <c r="H37" i="63"/>
  <c r="H38" i="63"/>
  <c r="H39" i="63"/>
  <c r="H40" i="63"/>
  <c r="H41" i="63"/>
  <c r="H42" i="63"/>
  <c r="H43" i="63"/>
  <c r="H44" i="63"/>
  <c r="H45" i="63"/>
  <c r="H46" i="63"/>
  <c r="H47" i="63"/>
  <c r="H48" i="63"/>
  <c r="H49" i="63"/>
  <c r="H50" i="63"/>
  <c r="H51" i="63"/>
  <c r="H52" i="63"/>
  <c r="H53" i="63"/>
  <c r="H54" i="63"/>
  <c r="H55" i="63"/>
  <c r="H56" i="63"/>
  <c r="H57" i="63"/>
  <c r="H58" i="63"/>
  <c r="H59" i="63"/>
  <c r="H60" i="63"/>
  <c r="H61" i="63"/>
  <c r="H62" i="63"/>
  <c r="H63" i="63"/>
  <c r="H64" i="63"/>
  <c r="H65" i="63"/>
  <c r="H66" i="63"/>
  <c r="H67" i="63"/>
  <c r="H68" i="63"/>
  <c r="H69" i="63"/>
  <c r="H70" i="63"/>
  <c r="H71" i="63"/>
  <c r="H72" i="63"/>
  <c r="H73" i="63"/>
  <c r="H74" i="63"/>
  <c r="H75" i="63"/>
  <c r="H76" i="63"/>
  <c r="H77" i="63"/>
  <c r="H78" i="63"/>
  <c r="H79" i="63"/>
  <c r="H80" i="63"/>
  <c r="H81" i="63"/>
  <c r="H82" i="63"/>
  <c r="H83" i="63"/>
  <c r="H84" i="63"/>
  <c r="H85" i="63"/>
  <c r="H86" i="63"/>
  <c r="H87" i="63"/>
  <c r="H88" i="63"/>
  <c r="H89" i="63"/>
  <c r="H90" i="63"/>
  <c r="H91" i="63"/>
  <c r="H92" i="63"/>
  <c r="H93" i="63"/>
  <c r="H94" i="63"/>
  <c r="H95" i="63"/>
  <c r="H96" i="63"/>
  <c r="H97" i="63"/>
  <c r="H98" i="63"/>
  <c r="H99" i="63"/>
  <c r="H100" i="63"/>
  <c r="H101" i="63"/>
  <c r="H102" i="63"/>
  <c r="H103" i="63"/>
  <c r="H104" i="63"/>
  <c r="H105" i="63"/>
  <c r="H106" i="63"/>
  <c r="H107" i="63"/>
  <c r="H108" i="63"/>
  <c r="H109" i="63"/>
  <c r="H110" i="63"/>
  <c r="H111" i="63"/>
  <c r="H112" i="63"/>
  <c r="H113" i="63"/>
  <c r="H114" i="63"/>
  <c r="H115" i="63"/>
  <c r="H116" i="63"/>
  <c r="H117" i="63"/>
  <c r="H118" i="63"/>
  <c r="H119" i="63"/>
  <c r="H120" i="63"/>
  <c r="H121" i="63"/>
  <c r="H122" i="63"/>
  <c r="H123" i="63"/>
  <c r="H124" i="63"/>
  <c r="H125" i="63"/>
  <c r="H126" i="63"/>
  <c r="H127" i="63"/>
  <c r="H128" i="63"/>
  <c r="H129" i="63"/>
  <c r="H130" i="63"/>
  <c r="H131" i="63"/>
  <c r="H132" i="63"/>
  <c r="H133" i="63"/>
  <c r="H134" i="63"/>
  <c r="H135" i="63"/>
  <c r="H136" i="63"/>
  <c r="H137" i="63"/>
  <c r="H138" i="63"/>
  <c r="H139" i="63"/>
  <c r="H140" i="63"/>
  <c r="H141" i="63"/>
  <c r="H142" i="63"/>
  <c r="H143" i="63"/>
  <c r="H144" i="63"/>
  <c r="H145" i="63"/>
  <c r="H146" i="63"/>
  <c r="H147" i="63"/>
  <c r="H148" i="63"/>
  <c r="H149" i="63"/>
  <c r="H150" i="63"/>
  <c r="H151" i="63"/>
  <c r="H152" i="63"/>
  <c r="H153" i="63"/>
  <c r="H154" i="63"/>
  <c r="H155" i="63"/>
  <c r="H156" i="63"/>
  <c r="H157" i="63"/>
  <c r="H158" i="63"/>
  <c r="H159" i="63"/>
  <c r="H160" i="63"/>
  <c r="H161" i="63"/>
  <c r="H162" i="63"/>
  <c r="H163" i="63"/>
  <c r="H164" i="63"/>
  <c r="H165" i="63"/>
  <c r="H166" i="63"/>
  <c r="H167" i="63"/>
  <c r="H168" i="63"/>
  <c r="H169" i="63"/>
  <c r="H170" i="63"/>
  <c r="H171" i="63"/>
  <c r="H172" i="63"/>
  <c r="H173" i="63"/>
  <c r="H174" i="63"/>
  <c r="H175" i="63"/>
  <c r="H176" i="63"/>
  <c r="H177" i="63"/>
  <c r="H178" i="63"/>
  <c r="H179" i="63"/>
  <c r="H180" i="63"/>
  <c r="H181" i="63"/>
  <c r="H182" i="63"/>
  <c r="H183" i="63"/>
  <c r="H184" i="63"/>
  <c r="H185" i="63"/>
  <c r="H186" i="63"/>
  <c r="H187" i="63"/>
  <c r="H188" i="63"/>
  <c r="H189" i="63"/>
  <c r="H190" i="63"/>
  <c r="H191" i="63"/>
  <c r="H192" i="63"/>
  <c r="H193" i="63"/>
  <c r="H194" i="63"/>
  <c r="H195" i="63"/>
  <c r="H196" i="63"/>
  <c r="H197" i="63"/>
  <c r="H198" i="63"/>
  <c r="H199" i="63"/>
  <c r="H200" i="63"/>
  <c r="H201" i="63"/>
  <c r="H202" i="63"/>
  <c r="H203" i="63"/>
  <c r="H204" i="63"/>
  <c r="H205" i="63"/>
  <c r="H206" i="63"/>
  <c r="H207" i="63"/>
  <c r="H208" i="63"/>
  <c r="H209" i="63"/>
  <c r="H210" i="63"/>
  <c r="H211" i="63"/>
  <c r="H212" i="63"/>
  <c r="H213" i="63"/>
  <c r="H214" i="63"/>
  <c r="H215" i="63"/>
  <c r="H216" i="63"/>
  <c r="H217" i="63"/>
  <c r="H218" i="63"/>
  <c r="H219" i="63"/>
  <c r="H220" i="63"/>
  <c r="H221" i="63"/>
  <c r="H222" i="63"/>
  <c r="H223" i="63"/>
  <c r="H224" i="63"/>
  <c r="H225" i="63"/>
  <c r="H226" i="63"/>
  <c r="H227" i="63"/>
  <c r="H228" i="63"/>
  <c r="H229" i="63"/>
  <c r="H230" i="63"/>
  <c r="H231" i="63"/>
  <c r="H232" i="63"/>
  <c r="H233" i="63"/>
  <c r="H234" i="63"/>
  <c r="H235" i="63"/>
  <c r="H236" i="63"/>
  <c r="H237" i="63"/>
  <c r="H238" i="63"/>
  <c r="H239" i="63"/>
  <c r="H240" i="63"/>
  <c r="H241" i="63"/>
  <c r="H242" i="63"/>
  <c r="H243" i="63"/>
  <c r="H244" i="63"/>
  <c r="H245" i="63"/>
  <c r="H246" i="63"/>
  <c r="H247" i="63"/>
  <c r="H248" i="63"/>
  <c r="H249" i="63"/>
  <c r="H250" i="63"/>
  <c r="H251" i="63"/>
  <c r="H252" i="63"/>
  <c r="H253" i="63"/>
  <c r="H254" i="63"/>
  <c r="H255" i="63"/>
  <c r="H256" i="63"/>
  <c r="H257" i="63"/>
  <c r="H258" i="63"/>
  <c r="H259" i="63"/>
  <c r="H260" i="63"/>
  <c r="H261" i="63"/>
  <c r="H262" i="63"/>
  <c r="H263" i="63"/>
  <c r="H264" i="63"/>
  <c r="H265" i="63"/>
  <c r="H266" i="63"/>
  <c r="H267" i="63"/>
  <c r="H268" i="63"/>
  <c r="H269" i="63"/>
  <c r="H270" i="63"/>
  <c r="H271" i="63"/>
  <c r="H272" i="63"/>
  <c r="H273" i="63"/>
  <c r="H274" i="63"/>
  <c r="H275" i="63"/>
  <c r="H276" i="63"/>
  <c r="H277" i="63"/>
  <c r="H278" i="63"/>
  <c r="H279" i="63"/>
  <c r="H280" i="63"/>
  <c r="H281" i="63"/>
  <c r="H282" i="63"/>
  <c r="H283" i="63"/>
  <c r="H284" i="63"/>
  <c r="H285" i="63"/>
  <c r="H286" i="63"/>
  <c r="H287" i="63"/>
  <c r="H288" i="63"/>
  <c r="H289" i="63"/>
  <c r="H290" i="63"/>
  <c r="H291" i="63"/>
  <c r="H292" i="63"/>
  <c r="H293" i="63"/>
  <c r="H294" i="63"/>
  <c r="H295" i="63"/>
  <c r="H296" i="63"/>
  <c r="H297" i="63"/>
  <c r="H298" i="63"/>
  <c r="H299" i="63"/>
  <c r="H300" i="63"/>
  <c r="G1" i="63"/>
  <c r="G2" i="63"/>
  <c r="G3" i="63"/>
  <c r="G4" i="63"/>
  <c r="G5" i="63"/>
  <c r="G6" i="63"/>
  <c r="G7" i="63"/>
  <c r="G8" i="63"/>
  <c r="G9" i="63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G104" i="63"/>
  <c r="G105" i="63"/>
  <c r="G106" i="63"/>
  <c r="G107" i="63"/>
  <c r="G108" i="63"/>
  <c r="G109" i="63"/>
  <c r="G110" i="63"/>
  <c r="G111" i="63"/>
  <c r="G112" i="63"/>
  <c r="G113" i="63"/>
  <c r="G114" i="63"/>
  <c r="G115" i="63"/>
  <c r="G116" i="63"/>
  <c r="G117" i="63"/>
  <c r="G118" i="63"/>
  <c r="G119" i="63"/>
  <c r="G120" i="63"/>
  <c r="G121" i="63"/>
  <c r="G122" i="63"/>
  <c r="G123" i="63"/>
  <c r="G124" i="63"/>
  <c r="G125" i="63"/>
  <c r="G126" i="63"/>
  <c r="G127" i="63"/>
  <c r="G128" i="63"/>
  <c r="G129" i="63"/>
  <c r="G130" i="63"/>
  <c r="G131" i="63"/>
  <c r="G132" i="63"/>
  <c r="G133" i="63"/>
  <c r="G134" i="63"/>
  <c r="G135" i="63"/>
  <c r="G136" i="63"/>
  <c r="G137" i="63"/>
  <c r="G138" i="63"/>
  <c r="G139" i="63"/>
  <c r="G140" i="63"/>
  <c r="G141" i="63"/>
  <c r="G142" i="63"/>
  <c r="G143" i="63"/>
  <c r="G144" i="63"/>
  <c r="G145" i="63"/>
  <c r="G146" i="63"/>
  <c r="G147" i="63"/>
  <c r="G148" i="63"/>
  <c r="G149" i="63"/>
  <c r="G150" i="63"/>
  <c r="G151" i="63"/>
  <c r="G152" i="63"/>
  <c r="G153" i="63"/>
  <c r="G154" i="63"/>
  <c r="G155" i="63"/>
  <c r="G156" i="63"/>
  <c r="G157" i="63"/>
  <c r="G158" i="63"/>
  <c r="G159" i="63"/>
  <c r="G160" i="63"/>
  <c r="G161" i="63"/>
  <c r="G162" i="63"/>
  <c r="G163" i="63"/>
  <c r="G164" i="63"/>
  <c r="G165" i="63"/>
  <c r="G166" i="63"/>
  <c r="G167" i="63"/>
  <c r="G168" i="63"/>
  <c r="G169" i="63"/>
  <c r="G170" i="63"/>
  <c r="G171" i="63"/>
  <c r="G172" i="63"/>
  <c r="G173" i="63"/>
  <c r="G174" i="63"/>
  <c r="G175" i="63"/>
  <c r="G176" i="63"/>
  <c r="G177" i="63"/>
  <c r="G178" i="63"/>
  <c r="G179" i="63"/>
  <c r="G180" i="63"/>
  <c r="G181" i="63"/>
  <c r="G182" i="63"/>
  <c r="G183" i="63"/>
  <c r="G184" i="63"/>
  <c r="G185" i="63"/>
  <c r="G186" i="63"/>
  <c r="G187" i="63"/>
  <c r="G188" i="63"/>
  <c r="G189" i="63"/>
  <c r="G190" i="63"/>
  <c r="G191" i="63"/>
  <c r="G192" i="63"/>
  <c r="G193" i="63"/>
  <c r="G194" i="63"/>
  <c r="G195" i="63"/>
  <c r="G196" i="63"/>
  <c r="G197" i="63"/>
  <c r="G198" i="63"/>
  <c r="G199" i="63"/>
  <c r="G200" i="63"/>
  <c r="G201" i="63"/>
  <c r="G202" i="63"/>
  <c r="G203" i="63"/>
  <c r="G204" i="63"/>
  <c r="G205" i="63"/>
  <c r="G206" i="63"/>
  <c r="G207" i="63"/>
  <c r="G208" i="63"/>
  <c r="G209" i="63"/>
  <c r="G210" i="63"/>
  <c r="G211" i="63"/>
  <c r="G212" i="63"/>
  <c r="G213" i="63"/>
  <c r="G214" i="63"/>
  <c r="G215" i="63"/>
  <c r="G216" i="63"/>
  <c r="G217" i="63"/>
  <c r="G218" i="63"/>
  <c r="G219" i="63"/>
  <c r="G220" i="63"/>
  <c r="G221" i="63"/>
  <c r="G222" i="63"/>
  <c r="G223" i="63"/>
  <c r="G224" i="63"/>
  <c r="G225" i="63"/>
  <c r="G226" i="63"/>
  <c r="G227" i="63"/>
  <c r="G228" i="63"/>
  <c r="G229" i="63"/>
  <c r="G230" i="63"/>
  <c r="G231" i="63"/>
  <c r="G232" i="63"/>
  <c r="G233" i="63"/>
  <c r="G234" i="63"/>
  <c r="G235" i="63"/>
  <c r="G236" i="63"/>
  <c r="G237" i="63"/>
  <c r="G238" i="63"/>
  <c r="G239" i="63"/>
  <c r="G240" i="63"/>
  <c r="G241" i="63"/>
  <c r="G242" i="63"/>
  <c r="G243" i="63"/>
  <c r="G244" i="63"/>
  <c r="G245" i="63"/>
  <c r="G246" i="63"/>
  <c r="G247" i="63"/>
  <c r="G248" i="63"/>
  <c r="G249" i="63"/>
  <c r="G250" i="63"/>
  <c r="G251" i="63"/>
  <c r="G252" i="63"/>
  <c r="G253" i="63"/>
  <c r="G254" i="63"/>
  <c r="G255" i="63"/>
  <c r="G256" i="63"/>
  <c r="G257" i="63"/>
  <c r="G258" i="63"/>
  <c r="G259" i="63"/>
  <c r="G260" i="63"/>
  <c r="G261" i="63"/>
  <c r="G262" i="63"/>
  <c r="G263" i="63"/>
  <c r="G264" i="63"/>
  <c r="G265" i="63"/>
  <c r="G266" i="63"/>
  <c r="G267" i="63"/>
  <c r="G268" i="63"/>
  <c r="G269" i="63"/>
  <c r="G270" i="63"/>
  <c r="G271" i="63"/>
  <c r="G272" i="63"/>
  <c r="G273" i="63"/>
  <c r="G274" i="63"/>
  <c r="G275" i="63"/>
  <c r="G276" i="63"/>
  <c r="G277" i="63"/>
  <c r="G278" i="63"/>
  <c r="G279" i="63"/>
  <c r="G280" i="63"/>
  <c r="G281" i="63"/>
  <c r="G282" i="63"/>
  <c r="G283" i="63"/>
  <c r="G284" i="63"/>
  <c r="G285" i="63"/>
  <c r="G286" i="63"/>
  <c r="G287" i="63"/>
  <c r="G288" i="63"/>
  <c r="G289" i="63"/>
  <c r="G290" i="63"/>
  <c r="G291" i="63"/>
  <c r="G292" i="63"/>
  <c r="G293" i="63"/>
  <c r="G294" i="63"/>
  <c r="G295" i="63"/>
  <c r="G296" i="63"/>
  <c r="G297" i="63"/>
  <c r="G298" i="63"/>
  <c r="G299" i="63"/>
  <c r="G300" i="63"/>
  <c r="F1" i="63"/>
  <c r="F2" i="63"/>
  <c r="F3" i="63"/>
  <c r="F4" i="63"/>
  <c r="F5" i="63"/>
  <c r="F6" i="63"/>
  <c r="F7" i="63"/>
  <c r="F8" i="63"/>
  <c r="F9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F104" i="63"/>
  <c r="F105" i="63"/>
  <c r="F106" i="63"/>
  <c r="F107" i="63"/>
  <c r="F108" i="63"/>
  <c r="F109" i="63"/>
  <c r="F110" i="63"/>
  <c r="F111" i="63"/>
  <c r="F112" i="63"/>
  <c r="F113" i="63"/>
  <c r="F114" i="63"/>
  <c r="F115" i="63"/>
  <c r="F116" i="63"/>
  <c r="F117" i="63"/>
  <c r="F118" i="63"/>
  <c r="F119" i="63"/>
  <c r="F120" i="63"/>
  <c r="F121" i="63"/>
  <c r="F122" i="63"/>
  <c r="F123" i="63"/>
  <c r="F124" i="63"/>
  <c r="F125" i="63"/>
  <c r="F126" i="63"/>
  <c r="F127" i="63"/>
  <c r="F128" i="63"/>
  <c r="F129" i="63"/>
  <c r="F130" i="63"/>
  <c r="F131" i="63"/>
  <c r="F132" i="63"/>
  <c r="F133" i="63"/>
  <c r="F134" i="63"/>
  <c r="F135" i="63"/>
  <c r="F136" i="63"/>
  <c r="F137" i="63"/>
  <c r="F138" i="63"/>
  <c r="F139" i="63"/>
  <c r="F140" i="63"/>
  <c r="F141" i="63"/>
  <c r="F142" i="63"/>
  <c r="F143" i="63"/>
  <c r="F144" i="63"/>
  <c r="F145" i="63"/>
  <c r="F146" i="63"/>
  <c r="F147" i="63"/>
  <c r="F148" i="63"/>
  <c r="F149" i="63"/>
  <c r="F150" i="63"/>
  <c r="F151" i="63"/>
  <c r="F152" i="63"/>
  <c r="F153" i="63"/>
  <c r="F154" i="63"/>
  <c r="F155" i="63"/>
  <c r="F156" i="63"/>
  <c r="F157" i="63"/>
  <c r="F158" i="63"/>
  <c r="F159" i="63"/>
  <c r="F160" i="63"/>
  <c r="F161" i="63"/>
  <c r="F162" i="63"/>
  <c r="F163" i="63"/>
  <c r="F164" i="63"/>
  <c r="F165" i="63"/>
  <c r="F166" i="63"/>
  <c r="F167" i="63"/>
  <c r="F168" i="63"/>
  <c r="F169" i="63"/>
  <c r="F170" i="63"/>
  <c r="F171" i="63"/>
  <c r="F172" i="63"/>
  <c r="F173" i="63"/>
  <c r="F174" i="63"/>
  <c r="F175" i="63"/>
  <c r="F176" i="63"/>
  <c r="F177" i="63"/>
  <c r="F178" i="63"/>
  <c r="F179" i="63"/>
  <c r="F180" i="63"/>
  <c r="F181" i="63"/>
  <c r="F182" i="63"/>
  <c r="F183" i="63"/>
  <c r="F184" i="63"/>
  <c r="F185" i="63"/>
  <c r="F186" i="63"/>
  <c r="F187" i="63"/>
  <c r="F188" i="63"/>
  <c r="F189" i="63"/>
  <c r="F190" i="63"/>
  <c r="F191" i="63"/>
  <c r="F192" i="63"/>
  <c r="F193" i="63"/>
  <c r="F194" i="63"/>
  <c r="F195" i="63"/>
  <c r="F196" i="63"/>
  <c r="F197" i="63"/>
  <c r="F198" i="63"/>
  <c r="F199" i="63"/>
  <c r="F200" i="63"/>
  <c r="F201" i="63"/>
  <c r="F202" i="63"/>
  <c r="F203" i="63"/>
  <c r="F204" i="63"/>
  <c r="F205" i="63"/>
  <c r="F206" i="63"/>
  <c r="F207" i="63"/>
  <c r="F208" i="63"/>
  <c r="F209" i="63"/>
  <c r="F210" i="63"/>
  <c r="F211" i="63"/>
  <c r="F212" i="63"/>
  <c r="F213" i="63"/>
  <c r="F214" i="63"/>
  <c r="F215" i="63"/>
  <c r="F216" i="63"/>
  <c r="F217" i="63"/>
  <c r="F218" i="63"/>
  <c r="F219" i="63"/>
  <c r="F220" i="63"/>
  <c r="F221" i="63"/>
  <c r="F222" i="63"/>
  <c r="F223" i="63"/>
  <c r="F224" i="63"/>
  <c r="F225" i="63"/>
  <c r="F226" i="63"/>
  <c r="F227" i="63"/>
  <c r="F228" i="63"/>
  <c r="F229" i="63"/>
  <c r="F230" i="63"/>
  <c r="F231" i="63"/>
  <c r="F232" i="63"/>
  <c r="F233" i="63"/>
  <c r="F234" i="63"/>
  <c r="F235" i="63"/>
  <c r="F236" i="63"/>
  <c r="F237" i="63"/>
  <c r="F238" i="63"/>
  <c r="F239" i="63"/>
  <c r="F240" i="63"/>
  <c r="F241" i="63"/>
  <c r="F242" i="63"/>
  <c r="F243" i="63"/>
  <c r="F244" i="63"/>
  <c r="F245" i="63"/>
  <c r="F246" i="63"/>
  <c r="F247" i="63"/>
  <c r="F248" i="63"/>
  <c r="F249" i="63"/>
  <c r="F250" i="63"/>
  <c r="F251" i="63"/>
  <c r="F252" i="63"/>
  <c r="F253" i="63"/>
  <c r="F254" i="63"/>
  <c r="F255" i="63"/>
  <c r="F256" i="63"/>
  <c r="F257" i="63"/>
  <c r="F258" i="63"/>
  <c r="F259" i="63"/>
  <c r="F260" i="63"/>
  <c r="F261" i="63"/>
  <c r="F262" i="63"/>
  <c r="F263" i="63"/>
  <c r="F264" i="63"/>
  <c r="F265" i="63"/>
  <c r="F266" i="63"/>
  <c r="F267" i="63"/>
  <c r="F268" i="63"/>
  <c r="F269" i="63"/>
  <c r="F270" i="63"/>
  <c r="F271" i="63"/>
  <c r="F272" i="63"/>
  <c r="F273" i="63"/>
  <c r="F274" i="63"/>
  <c r="F275" i="63"/>
  <c r="F276" i="63"/>
  <c r="F277" i="63"/>
  <c r="F278" i="63"/>
  <c r="F279" i="63"/>
  <c r="F280" i="63"/>
  <c r="F281" i="63"/>
  <c r="F282" i="63"/>
  <c r="F283" i="63"/>
  <c r="F284" i="63"/>
  <c r="F285" i="63"/>
  <c r="F286" i="63"/>
  <c r="F287" i="63"/>
  <c r="F288" i="63"/>
  <c r="F289" i="63"/>
  <c r="F290" i="63"/>
  <c r="F291" i="63"/>
  <c r="F292" i="63"/>
  <c r="F293" i="63"/>
  <c r="F294" i="63"/>
  <c r="F295" i="63"/>
  <c r="F296" i="63"/>
  <c r="F297" i="63"/>
  <c r="F298" i="63"/>
  <c r="F299" i="63"/>
  <c r="F300" i="63"/>
  <c r="D1" i="63"/>
  <c r="D2" i="63"/>
  <c r="D3" i="63"/>
  <c r="D4" i="63"/>
  <c r="D5" i="63"/>
  <c r="D6" i="63"/>
  <c r="D7" i="63"/>
  <c r="D8" i="63"/>
  <c r="D9" i="63"/>
  <c r="D10" i="63"/>
  <c r="D11" i="63"/>
  <c r="D12" i="63"/>
  <c r="D13" i="63"/>
  <c r="D14" i="63"/>
  <c r="D15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1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D57" i="63"/>
  <c r="D58" i="63"/>
  <c r="D59" i="63"/>
  <c r="D60" i="63"/>
  <c r="D61" i="63"/>
  <c r="D62" i="63"/>
  <c r="D63" i="63"/>
  <c r="D64" i="63"/>
  <c r="D65" i="63"/>
  <c r="D66" i="63"/>
  <c r="D67" i="63"/>
  <c r="D68" i="63"/>
  <c r="D69" i="63"/>
  <c r="D70" i="63"/>
  <c r="D71" i="63"/>
  <c r="D72" i="63"/>
  <c r="D73" i="63"/>
  <c r="D74" i="63"/>
  <c r="D75" i="63"/>
  <c r="D76" i="63"/>
  <c r="D77" i="63"/>
  <c r="D78" i="63"/>
  <c r="D79" i="63"/>
  <c r="D80" i="63"/>
  <c r="D81" i="63"/>
  <c r="D82" i="63"/>
  <c r="D83" i="63"/>
  <c r="D84" i="63"/>
  <c r="D85" i="63"/>
  <c r="D86" i="63"/>
  <c r="D87" i="63"/>
  <c r="D88" i="63"/>
  <c r="D89" i="63"/>
  <c r="D90" i="63"/>
  <c r="D91" i="63"/>
  <c r="D92" i="63"/>
  <c r="D93" i="63"/>
  <c r="D94" i="63"/>
  <c r="D95" i="63"/>
  <c r="D96" i="63"/>
  <c r="D97" i="63"/>
  <c r="D98" i="63"/>
  <c r="D99" i="63"/>
  <c r="D100" i="63"/>
  <c r="D101" i="63"/>
  <c r="D102" i="63"/>
  <c r="D103" i="63"/>
  <c r="D104" i="63"/>
  <c r="D105" i="63"/>
  <c r="D106" i="63"/>
  <c r="D107" i="63"/>
  <c r="D108" i="63"/>
  <c r="D109" i="63"/>
  <c r="D110" i="63"/>
  <c r="D111" i="63"/>
  <c r="D112" i="63"/>
  <c r="D113" i="63"/>
  <c r="D114" i="63"/>
  <c r="D115" i="63"/>
  <c r="D116" i="63"/>
  <c r="D117" i="63"/>
  <c r="D118" i="63"/>
  <c r="D119" i="63"/>
  <c r="D120" i="63"/>
  <c r="D121" i="63"/>
  <c r="D122" i="63"/>
  <c r="D123" i="63"/>
  <c r="D124" i="63"/>
  <c r="D125" i="63"/>
  <c r="D126" i="63"/>
  <c r="D127" i="63"/>
  <c r="D128" i="63"/>
  <c r="D129" i="63"/>
  <c r="D130" i="63"/>
  <c r="D131" i="63"/>
  <c r="D132" i="63"/>
  <c r="D133" i="63"/>
  <c r="D134" i="63"/>
  <c r="D135" i="63"/>
  <c r="D136" i="63"/>
  <c r="D137" i="63"/>
  <c r="D138" i="63"/>
  <c r="D139" i="63"/>
  <c r="D140" i="63"/>
  <c r="D141" i="63"/>
  <c r="D142" i="63"/>
  <c r="D143" i="63"/>
  <c r="D144" i="63"/>
  <c r="D145" i="63"/>
  <c r="D146" i="63"/>
  <c r="D147" i="63"/>
  <c r="D148" i="63"/>
  <c r="D149" i="63"/>
  <c r="D150" i="63"/>
  <c r="D151" i="63"/>
  <c r="D152" i="63"/>
  <c r="D153" i="63"/>
  <c r="D154" i="63"/>
  <c r="D155" i="63"/>
  <c r="D156" i="63"/>
  <c r="D157" i="63"/>
  <c r="D158" i="63"/>
  <c r="D159" i="63"/>
  <c r="D160" i="63"/>
  <c r="D161" i="63"/>
  <c r="D162" i="63"/>
  <c r="D163" i="63"/>
  <c r="D164" i="63"/>
  <c r="D165" i="63"/>
  <c r="D166" i="63"/>
  <c r="D167" i="63"/>
  <c r="D168" i="63"/>
  <c r="D169" i="63"/>
  <c r="D170" i="63"/>
  <c r="D171" i="63"/>
  <c r="D172" i="63"/>
  <c r="D173" i="63"/>
  <c r="D174" i="63"/>
  <c r="D175" i="63"/>
  <c r="D176" i="63"/>
  <c r="D177" i="63"/>
  <c r="D178" i="63"/>
  <c r="D179" i="63"/>
  <c r="D180" i="63"/>
  <c r="D181" i="63"/>
  <c r="D182" i="63"/>
  <c r="D183" i="63"/>
  <c r="D184" i="63"/>
  <c r="D185" i="63"/>
  <c r="D186" i="63"/>
  <c r="D187" i="63"/>
  <c r="D188" i="63"/>
  <c r="D189" i="63"/>
  <c r="D190" i="63"/>
  <c r="D191" i="63"/>
  <c r="D192" i="63"/>
  <c r="D193" i="63"/>
  <c r="D194" i="63"/>
  <c r="D195" i="63"/>
  <c r="D196" i="63"/>
  <c r="D197" i="63"/>
  <c r="D198" i="63"/>
  <c r="D199" i="63"/>
  <c r="D200" i="63"/>
  <c r="D201" i="63"/>
  <c r="D202" i="63"/>
  <c r="D203" i="63"/>
  <c r="D204" i="63"/>
  <c r="D205" i="63"/>
  <c r="D206" i="63"/>
  <c r="D207" i="63"/>
  <c r="D208" i="63"/>
  <c r="D209" i="63"/>
  <c r="D210" i="63"/>
  <c r="D211" i="63"/>
  <c r="D212" i="63"/>
  <c r="D213" i="63"/>
  <c r="D214" i="63"/>
  <c r="D215" i="63"/>
  <c r="D216" i="63"/>
  <c r="D217" i="63"/>
  <c r="D218" i="63"/>
  <c r="D219" i="63"/>
  <c r="D220" i="63"/>
  <c r="D221" i="63"/>
  <c r="D222" i="63"/>
  <c r="D223" i="63"/>
  <c r="D224" i="63"/>
  <c r="D225" i="63"/>
  <c r="D226" i="63"/>
  <c r="D227" i="63"/>
  <c r="D228" i="63"/>
  <c r="D229" i="63"/>
  <c r="D230" i="63"/>
  <c r="D231" i="63"/>
  <c r="D232" i="63"/>
  <c r="D233" i="63"/>
  <c r="D234" i="63"/>
  <c r="D235" i="63"/>
  <c r="D236" i="63"/>
  <c r="D237" i="63"/>
  <c r="D238" i="63"/>
  <c r="D239" i="63"/>
  <c r="D240" i="63"/>
  <c r="D241" i="63"/>
  <c r="D242" i="63"/>
  <c r="D243" i="63"/>
  <c r="D244" i="63"/>
  <c r="D245" i="63"/>
  <c r="D246" i="63"/>
  <c r="D247" i="63"/>
  <c r="D248" i="63"/>
  <c r="D249" i="63"/>
  <c r="D250" i="63"/>
  <c r="D251" i="63"/>
  <c r="D252" i="63"/>
  <c r="D253" i="63"/>
  <c r="D254" i="63"/>
  <c r="D255" i="63"/>
  <c r="D256" i="63"/>
  <c r="D257" i="63"/>
  <c r="D258" i="63"/>
  <c r="D259" i="63"/>
  <c r="D260" i="63"/>
  <c r="D261" i="63"/>
  <c r="D262" i="63"/>
  <c r="D263" i="63"/>
  <c r="D264" i="63"/>
  <c r="D265" i="63"/>
  <c r="D266" i="63"/>
  <c r="D267" i="63"/>
  <c r="D268" i="63"/>
  <c r="D269" i="63"/>
  <c r="D270" i="63"/>
  <c r="D271" i="63"/>
  <c r="D272" i="63"/>
  <c r="D273" i="63"/>
  <c r="D274" i="63"/>
  <c r="D275" i="63"/>
  <c r="D276" i="63"/>
  <c r="D277" i="63"/>
  <c r="D278" i="63"/>
  <c r="D279" i="63"/>
  <c r="D280" i="63"/>
  <c r="D281" i="63"/>
  <c r="D282" i="63"/>
  <c r="D283" i="63"/>
  <c r="D284" i="63"/>
  <c r="D285" i="63"/>
  <c r="D286" i="63"/>
  <c r="D287" i="63"/>
  <c r="D288" i="63"/>
  <c r="D289" i="63"/>
  <c r="D290" i="63"/>
  <c r="D291" i="63"/>
  <c r="D292" i="63"/>
  <c r="D293" i="63"/>
  <c r="D294" i="63"/>
  <c r="D295" i="63"/>
  <c r="D296" i="63"/>
  <c r="D297" i="63"/>
  <c r="D298" i="63"/>
  <c r="D299" i="63"/>
  <c r="D300" i="63"/>
  <c r="D301" i="63"/>
  <c r="D302" i="63"/>
  <c r="D303" i="63"/>
  <c r="D304" i="63"/>
  <c r="D305" i="63"/>
  <c r="D306" i="63"/>
  <c r="D307" i="63"/>
  <c r="D308" i="63"/>
  <c r="D309" i="63"/>
  <c r="D310" i="63"/>
  <c r="D311" i="63"/>
  <c r="D312" i="63"/>
  <c r="D313" i="63"/>
  <c r="D314" i="63"/>
  <c r="D315" i="63"/>
  <c r="D316" i="63"/>
  <c r="D317" i="63"/>
  <c r="D318" i="63"/>
  <c r="D319" i="63"/>
  <c r="D320" i="63"/>
  <c r="D321" i="63"/>
  <c r="D322" i="63"/>
  <c r="D323" i="63"/>
  <c r="D324" i="63"/>
  <c r="D325" i="63"/>
  <c r="D326" i="63"/>
  <c r="D327" i="63"/>
  <c r="D328" i="63"/>
  <c r="D329" i="63"/>
  <c r="D330" i="63"/>
  <c r="D331" i="63"/>
  <c r="D332" i="63"/>
  <c r="D333" i="63"/>
  <c r="D334" i="63"/>
  <c r="D335" i="63"/>
  <c r="D336" i="63"/>
  <c r="D337" i="63"/>
  <c r="D338" i="63"/>
  <c r="D339" i="63"/>
  <c r="D340" i="63"/>
  <c r="D341" i="63"/>
  <c r="D342" i="63"/>
  <c r="D343" i="63"/>
  <c r="D344" i="63"/>
  <c r="D345" i="63"/>
  <c r="D346" i="63"/>
  <c r="D347" i="63"/>
  <c r="D348" i="63"/>
  <c r="D349" i="63"/>
  <c r="D350" i="63"/>
  <c r="D351" i="63"/>
  <c r="D352" i="63"/>
  <c r="D353" i="63"/>
  <c r="D354" i="63"/>
  <c r="D355" i="63"/>
  <c r="D356" i="63"/>
  <c r="D357" i="63"/>
  <c r="D358" i="63"/>
  <c r="D359" i="63"/>
  <c r="D360" i="63"/>
  <c r="D361" i="63"/>
  <c r="D362" i="63"/>
  <c r="D363" i="63"/>
  <c r="D364" i="63"/>
  <c r="D365" i="63"/>
  <c r="D366" i="63"/>
  <c r="D367" i="63"/>
  <c r="D368" i="63"/>
  <c r="D369" i="63"/>
  <c r="D370" i="63"/>
  <c r="D371" i="63"/>
  <c r="D372" i="63"/>
  <c r="D373" i="63"/>
  <c r="D374" i="63"/>
  <c r="D375" i="63"/>
  <c r="D376" i="63"/>
  <c r="D377" i="63"/>
  <c r="D378" i="63"/>
  <c r="D379" i="63"/>
  <c r="D380" i="63"/>
  <c r="D381" i="63"/>
  <c r="D382" i="63"/>
  <c r="D383" i="63"/>
  <c r="D384" i="63"/>
  <c r="D385" i="63"/>
  <c r="D386" i="63"/>
  <c r="D387" i="63"/>
  <c r="D388" i="63"/>
  <c r="D389" i="63"/>
  <c r="D390" i="63"/>
  <c r="D391" i="63"/>
  <c r="D392" i="63"/>
  <c r="D393" i="63"/>
  <c r="D394" i="63"/>
  <c r="D395" i="63"/>
  <c r="D396" i="63"/>
  <c r="D397" i="63"/>
  <c r="D398" i="63"/>
  <c r="D399" i="63"/>
  <c r="D400" i="63"/>
  <c r="D401" i="63"/>
  <c r="D402" i="63"/>
  <c r="D403" i="63"/>
  <c r="D404" i="63"/>
  <c r="D405" i="63"/>
  <c r="D406" i="63"/>
  <c r="D407" i="63"/>
  <c r="D408" i="63"/>
  <c r="D409" i="63"/>
  <c r="D410" i="63"/>
  <c r="D411" i="63"/>
  <c r="D412" i="63"/>
  <c r="D413" i="63"/>
  <c r="D414" i="63"/>
  <c r="D415" i="63"/>
  <c r="D416" i="63"/>
  <c r="D417" i="63"/>
  <c r="D418" i="63"/>
  <c r="D419" i="63"/>
  <c r="D420" i="63"/>
  <c r="D421" i="63"/>
  <c r="D422" i="63"/>
  <c r="D423" i="63"/>
  <c r="D424" i="63"/>
  <c r="D425" i="63"/>
  <c r="D426" i="63"/>
  <c r="D427" i="63"/>
  <c r="D428" i="63"/>
  <c r="D429" i="63"/>
  <c r="D430" i="63"/>
  <c r="D431" i="63"/>
  <c r="D432" i="63"/>
  <c r="D433" i="63"/>
  <c r="D434" i="63"/>
  <c r="D435" i="63"/>
  <c r="D436" i="63"/>
  <c r="D437" i="63"/>
  <c r="D438" i="63"/>
  <c r="D439" i="63"/>
  <c r="D440" i="63"/>
  <c r="D441" i="63"/>
  <c r="D442" i="63"/>
  <c r="D443" i="63"/>
  <c r="D444" i="63"/>
  <c r="D445" i="63"/>
  <c r="D446" i="63"/>
  <c r="D447" i="63"/>
  <c r="D448" i="63"/>
  <c r="D449" i="63"/>
  <c r="D450" i="63"/>
  <c r="D451" i="63"/>
  <c r="D452" i="63"/>
  <c r="D453" i="63"/>
  <c r="D454" i="63"/>
  <c r="D455" i="63"/>
  <c r="D456" i="63"/>
  <c r="D457" i="63"/>
  <c r="D458" i="63"/>
  <c r="D459" i="63"/>
  <c r="D460" i="63"/>
  <c r="D461" i="63"/>
  <c r="D462" i="63"/>
  <c r="D463" i="63"/>
  <c r="D464" i="63"/>
  <c r="D465" i="63"/>
  <c r="D466" i="63"/>
  <c r="D467" i="63"/>
  <c r="D468" i="63"/>
  <c r="D469" i="63"/>
  <c r="D470" i="63"/>
  <c r="D471" i="63"/>
  <c r="D472" i="63"/>
  <c r="D473" i="63"/>
  <c r="D474" i="63"/>
  <c r="D475" i="63"/>
  <c r="D476" i="63"/>
  <c r="D477" i="63"/>
  <c r="D478" i="63"/>
  <c r="D479" i="63"/>
  <c r="D480" i="63"/>
  <c r="D481" i="63"/>
  <c r="D482" i="63"/>
  <c r="D483" i="63"/>
  <c r="D484" i="63"/>
  <c r="D485" i="63"/>
  <c r="D486" i="63"/>
  <c r="D487" i="63"/>
  <c r="D488" i="63"/>
  <c r="D489" i="63"/>
  <c r="D490" i="63"/>
  <c r="D491" i="63"/>
  <c r="D492" i="63"/>
  <c r="D493" i="63"/>
  <c r="D494" i="63"/>
  <c r="D495" i="63"/>
  <c r="D496" i="63"/>
  <c r="D497" i="63"/>
  <c r="D498" i="63"/>
  <c r="D499" i="63"/>
  <c r="D500" i="63"/>
  <c r="C1" i="63"/>
  <c r="C2" i="63"/>
  <c r="C3" i="63"/>
  <c r="C4" i="63"/>
  <c r="C5" i="63"/>
  <c r="C6" i="63"/>
  <c r="C7" i="63"/>
  <c r="C8" i="63"/>
  <c r="C9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94" i="63"/>
  <c r="C95" i="63"/>
  <c r="C96" i="63"/>
  <c r="C97" i="63"/>
  <c r="C98" i="63"/>
  <c r="C99" i="63"/>
  <c r="C100" i="63"/>
  <c r="C101" i="63"/>
  <c r="C102" i="63"/>
  <c r="C103" i="63"/>
  <c r="C104" i="63"/>
  <c r="C105" i="63"/>
  <c r="C106" i="63"/>
  <c r="C107" i="63"/>
  <c r="C108" i="63"/>
  <c r="C109" i="63"/>
  <c r="C110" i="63"/>
  <c r="C111" i="63"/>
  <c r="C112" i="63"/>
  <c r="C113" i="63"/>
  <c r="C114" i="63"/>
  <c r="C115" i="63"/>
  <c r="C116" i="63"/>
  <c r="C117" i="63"/>
  <c r="C118" i="63"/>
  <c r="C119" i="63"/>
  <c r="C120" i="63"/>
  <c r="C121" i="63"/>
  <c r="C122" i="63"/>
  <c r="C123" i="63"/>
  <c r="C124" i="63"/>
  <c r="C125" i="63"/>
  <c r="C126" i="63"/>
  <c r="C127" i="63"/>
  <c r="C128" i="63"/>
  <c r="C129" i="63"/>
  <c r="C130" i="63"/>
  <c r="C131" i="63"/>
  <c r="C132" i="63"/>
  <c r="C133" i="63"/>
  <c r="C134" i="63"/>
  <c r="C135" i="63"/>
  <c r="C136" i="63"/>
  <c r="C137" i="63"/>
  <c r="C138" i="63"/>
  <c r="C139" i="63"/>
  <c r="C140" i="63"/>
  <c r="C141" i="63"/>
  <c r="C142" i="63"/>
  <c r="C143" i="63"/>
  <c r="C144" i="63"/>
  <c r="C145" i="63"/>
  <c r="C146" i="63"/>
  <c r="C147" i="63"/>
  <c r="C148" i="63"/>
  <c r="C149" i="63"/>
  <c r="C150" i="63"/>
  <c r="C151" i="63"/>
  <c r="C152" i="63"/>
  <c r="C153" i="63"/>
  <c r="C154" i="63"/>
  <c r="C155" i="63"/>
  <c r="C156" i="63"/>
  <c r="C157" i="63"/>
  <c r="C158" i="63"/>
  <c r="C159" i="63"/>
  <c r="C160" i="63"/>
  <c r="C161" i="63"/>
  <c r="C162" i="63"/>
  <c r="C163" i="63"/>
  <c r="C164" i="63"/>
  <c r="C165" i="63"/>
  <c r="C166" i="63"/>
  <c r="C167" i="63"/>
  <c r="C168" i="63"/>
  <c r="C169" i="63"/>
  <c r="C170" i="63"/>
  <c r="C171" i="63"/>
  <c r="C172" i="63"/>
  <c r="C173" i="63"/>
  <c r="C174" i="63"/>
  <c r="C175" i="63"/>
  <c r="C176" i="63"/>
  <c r="C177" i="63"/>
  <c r="C178" i="63"/>
  <c r="C179" i="63"/>
  <c r="C180" i="63"/>
  <c r="C181" i="63"/>
  <c r="C182" i="63"/>
  <c r="C183" i="63"/>
  <c r="C184" i="63"/>
  <c r="C185" i="63"/>
  <c r="C186" i="63"/>
  <c r="C187" i="63"/>
  <c r="C188" i="63"/>
  <c r="C189" i="63"/>
  <c r="C190" i="63"/>
  <c r="C191" i="63"/>
  <c r="C192" i="63"/>
  <c r="C193" i="63"/>
  <c r="C194" i="63"/>
  <c r="C195" i="63"/>
  <c r="C196" i="63"/>
  <c r="C197" i="63"/>
  <c r="C198" i="63"/>
  <c r="C199" i="63"/>
  <c r="C200" i="63"/>
  <c r="C201" i="63"/>
  <c r="C202" i="63"/>
  <c r="C203" i="63"/>
  <c r="C204" i="63"/>
  <c r="C205" i="63"/>
  <c r="C206" i="63"/>
  <c r="C207" i="63"/>
  <c r="C208" i="63"/>
  <c r="C209" i="63"/>
  <c r="C210" i="63"/>
  <c r="C211" i="63"/>
  <c r="C212" i="63"/>
  <c r="C213" i="63"/>
  <c r="C214" i="63"/>
  <c r="C215" i="63"/>
  <c r="C216" i="63"/>
  <c r="C217" i="63"/>
  <c r="C218" i="63"/>
  <c r="C219" i="63"/>
  <c r="C220" i="63"/>
  <c r="C221" i="63"/>
  <c r="C222" i="63"/>
  <c r="C223" i="63"/>
  <c r="C224" i="63"/>
  <c r="C225" i="63"/>
  <c r="C226" i="63"/>
  <c r="C227" i="63"/>
  <c r="C228" i="63"/>
  <c r="C229" i="63"/>
  <c r="C230" i="63"/>
  <c r="C231" i="63"/>
  <c r="C232" i="63"/>
  <c r="C233" i="63"/>
  <c r="C234" i="63"/>
  <c r="C235" i="63"/>
  <c r="C236" i="63"/>
  <c r="C237" i="63"/>
  <c r="C238" i="63"/>
  <c r="C239" i="63"/>
  <c r="C240" i="63"/>
  <c r="C241" i="63"/>
  <c r="C242" i="63"/>
  <c r="C243" i="63"/>
  <c r="C244" i="63"/>
  <c r="C245" i="63"/>
  <c r="C246" i="63"/>
  <c r="C247" i="63"/>
  <c r="C248" i="63"/>
  <c r="C249" i="63"/>
  <c r="C250" i="63"/>
  <c r="C251" i="63"/>
  <c r="C252" i="63"/>
  <c r="C253" i="63"/>
  <c r="C254" i="63"/>
  <c r="C255" i="63"/>
  <c r="C256" i="63"/>
  <c r="C257" i="63"/>
  <c r="C258" i="63"/>
  <c r="C259" i="63"/>
  <c r="C260" i="63"/>
  <c r="C261" i="63"/>
  <c r="C262" i="63"/>
  <c r="C263" i="63"/>
  <c r="C264" i="63"/>
  <c r="C265" i="63"/>
  <c r="C266" i="63"/>
  <c r="C267" i="63"/>
  <c r="C268" i="63"/>
  <c r="C269" i="63"/>
  <c r="C270" i="63"/>
  <c r="C271" i="63"/>
  <c r="C272" i="63"/>
  <c r="C273" i="63"/>
  <c r="C274" i="63"/>
  <c r="C275" i="63"/>
  <c r="C276" i="63"/>
  <c r="C277" i="63"/>
  <c r="C278" i="63"/>
  <c r="C279" i="63"/>
  <c r="C280" i="63"/>
  <c r="C281" i="63"/>
  <c r="C282" i="63"/>
  <c r="C283" i="63"/>
  <c r="C284" i="63"/>
  <c r="C285" i="63"/>
  <c r="C286" i="63"/>
  <c r="C287" i="63"/>
  <c r="C288" i="63"/>
  <c r="C289" i="63"/>
  <c r="C290" i="63"/>
  <c r="C291" i="63"/>
  <c r="C292" i="63"/>
  <c r="C293" i="63"/>
  <c r="C294" i="63"/>
  <c r="C295" i="63"/>
  <c r="C296" i="63"/>
  <c r="C297" i="63"/>
  <c r="C298" i="63"/>
  <c r="C299" i="63"/>
  <c r="C300" i="63"/>
  <c r="C301" i="63"/>
  <c r="C302" i="63"/>
  <c r="C303" i="63"/>
  <c r="C304" i="63"/>
  <c r="C305" i="63"/>
  <c r="C306" i="63"/>
  <c r="C307" i="63"/>
  <c r="C308" i="63"/>
  <c r="C309" i="63"/>
  <c r="C310" i="63"/>
  <c r="C311" i="63"/>
  <c r="C312" i="63"/>
  <c r="C313" i="63"/>
  <c r="C314" i="63"/>
  <c r="C315" i="63"/>
  <c r="C316" i="63"/>
  <c r="C317" i="63"/>
  <c r="C318" i="63"/>
  <c r="C319" i="63"/>
  <c r="C320" i="63"/>
  <c r="C321" i="63"/>
  <c r="C322" i="63"/>
  <c r="C323" i="63"/>
  <c r="C324" i="63"/>
  <c r="C325" i="63"/>
  <c r="C326" i="63"/>
  <c r="C327" i="63"/>
  <c r="C328" i="63"/>
  <c r="C329" i="63"/>
  <c r="C330" i="63"/>
  <c r="C331" i="63"/>
  <c r="C332" i="63"/>
  <c r="C333" i="63"/>
  <c r="C334" i="63"/>
  <c r="C335" i="63"/>
  <c r="C336" i="63"/>
  <c r="C337" i="63"/>
  <c r="C338" i="63"/>
  <c r="C339" i="63"/>
  <c r="C340" i="63"/>
  <c r="C341" i="63"/>
  <c r="C342" i="63"/>
  <c r="C343" i="63"/>
  <c r="C344" i="63"/>
  <c r="C345" i="63"/>
  <c r="C346" i="63"/>
  <c r="C347" i="63"/>
  <c r="C348" i="63"/>
  <c r="C349" i="63"/>
  <c r="C350" i="63"/>
  <c r="C351" i="63"/>
  <c r="C352" i="63"/>
  <c r="C353" i="63"/>
  <c r="C354" i="63"/>
  <c r="C355" i="63"/>
  <c r="C356" i="63"/>
  <c r="C357" i="63"/>
  <c r="C358" i="63"/>
  <c r="C359" i="63"/>
  <c r="C360" i="63"/>
  <c r="C361" i="63"/>
  <c r="C362" i="63"/>
  <c r="C363" i="63"/>
  <c r="C364" i="63"/>
  <c r="C365" i="63"/>
  <c r="C366" i="63"/>
  <c r="C367" i="63"/>
  <c r="C368" i="63"/>
  <c r="C369" i="63"/>
  <c r="C370" i="63"/>
  <c r="C371" i="63"/>
  <c r="C372" i="63"/>
  <c r="C373" i="63"/>
  <c r="C374" i="63"/>
  <c r="C375" i="63"/>
  <c r="C376" i="63"/>
  <c r="C377" i="63"/>
  <c r="C378" i="63"/>
  <c r="C379" i="63"/>
  <c r="C380" i="63"/>
  <c r="C381" i="63"/>
  <c r="C382" i="63"/>
  <c r="C383" i="63"/>
  <c r="C384" i="63"/>
  <c r="C385" i="63"/>
  <c r="C386" i="63"/>
  <c r="C387" i="63"/>
  <c r="C388" i="63"/>
  <c r="C389" i="63"/>
  <c r="C390" i="63"/>
  <c r="C391" i="63"/>
  <c r="C392" i="63"/>
  <c r="C393" i="63"/>
  <c r="C394" i="63"/>
  <c r="C395" i="63"/>
  <c r="C396" i="63"/>
  <c r="C397" i="63"/>
  <c r="C398" i="63"/>
  <c r="C399" i="63"/>
  <c r="C400" i="63"/>
  <c r="C401" i="63"/>
  <c r="C402" i="63"/>
  <c r="C403" i="63"/>
  <c r="C404" i="63"/>
  <c r="C405" i="63"/>
  <c r="C406" i="63"/>
  <c r="C407" i="63"/>
  <c r="C408" i="63"/>
  <c r="C409" i="63"/>
  <c r="C410" i="63"/>
  <c r="C411" i="63"/>
  <c r="C412" i="63"/>
  <c r="C413" i="63"/>
  <c r="C414" i="63"/>
  <c r="C415" i="63"/>
  <c r="C416" i="63"/>
  <c r="C417" i="63"/>
  <c r="C418" i="63"/>
  <c r="C419" i="63"/>
  <c r="C420" i="63"/>
  <c r="C421" i="63"/>
  <c r="C422" i="63"/>
  <c r="C423" i="63"/>
  <c r="C424" i="63"/>
  <c r="C425" i="63"/>
  <c r="C426" i="63"/>
  <c r="C427" i="63"/>
  <c r="C428" i="63"/>
  <c r="C429" i="63"/>
  <c r="C430" i="63"/>
  <c r="C431" i="63"/>
  <c r="C432" i="63"/>
  <c r="C433" i="63"/>
  <c r="C434" i="63"/>
  <c r="C435" i="63"/>
  <c r="C436" i="63"/>
  <c r="C437" i="63"/>
  <c r="C438" i="63"/>
  <c r="C439" i="63"/>
  <c r="C440" i="63"/>
  <c r="C441" i="63"/>
  <c r="C442" i="63"/>
  <c r="C443" i="63"/>
  <c r="C444" i="63"/>
  <c r="C445" i="63"/>
  <c r="C446" i="63"/>
  <c r="C447" i="63"/>
  <c r="C448" i="63"/>
  <c r="C449" i="63"/>
  <c r="C450" i="63"/>
  <c r="C451" i="63"/>
  <c r="C452" i="63"/>
  <c r="C453" i="63"/>
  <c r="C454" i="63"/>
  <c r="C455" i="63"/>
  <c r="C456" i="63"/>
  <c r="C457" i="63"/>
  <c r="C458" i="63"/>
  <c r="C459" i="63"/>
  <c r="C460" i="63"/>
  <c r="C461" i="63"/>
  <c r="C462" i="63"/>
  <c r="C463" i="63"/>
  <c r="C464" i="63"/>
  <c r="C465" i="63"/>
  <c r="C466" i="63"/>
  <c r="C467" i="63"/>
  <c r="C468" i="63"/>
  <c r="C469" i="63"/>
  <c r="C470" i="63"/>
  <c r="C471" i="63"/>
  <c r="C472" i="63"/>
  <c r="C473" i="63"/>
  <c r="C474" i="63"/>
  <c r="C475" i="63"/>
  <c r="C476" i="63"/>
  <c r="C477" i="63"/>
  <c r="C478" i="63"/>
  <c r="C479" i="63"/>
  <c r="C480" i="63"/>
  <c r="C481" i="63"/>
  <c r="C482" i="63"/>
  <c r="C483" i="63"/>
  <c r="C484" i="63"/>
  <c r="C485" i="63"/>
  <c r="C486" i="63"/>
  <c r="C487" i="63"/>
  <c r="C488" i="63"/>
  <c r="C489" i="63"/>
  <c r="C490" i="63"/>
  <c r="C491" i="63"/>
  <c r="C492" i="63"/>
  <c r="C493" i="63"/>
  <c r="C494" i="63"/>
  <c r="C495" i="63"/>
  <c r="C496" i="63"/>
  <c r="C497" i="63"/>
  <c r="C498" i="63"/>
  <c r="C499" i="63"/>
  <c r="C500" i="63"/>
  <c r="B1" i="63"/>
  <c r="B2" i="63"/>
  <c r="B3" i="63"/>
  <c r="B4" i="63"/>
  <c r="B5" i="63"/>
  <c r="B6" i="63"/>
  <c r="B7" i="63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70" i="63"/>
  <c r="B71" i="63"/>
  <c r="B72" i="63"/>
  <c r="B73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94" i="63"/>
  <c r="B95" i="63"/>
  <c r="B96" i="63"/>
  <c r="B97" i="63"/>
  <c r="B98" i="63"/>
  <c r="B99" i="63"/>
  <c r="B100" i="63"/>
  <c r="B101" i="63"/>
  <c r="B102" i="63"/>
  <c r="B103" i="63"/>
  <c r="B104" i="63"/>
  <c r="B105" i="63"/>
  <c r="B106" i="63"/>
  <c r="B107" i="63"/>
  <c r="B108" i="63"/>
  <c r="B109" i="63"/>
  <c r="B110" i="63"/>
  <c r="B111" i="63"/>
  <c r="B112" i="63"/>
  <c r="B113" i="63"/>
  <c r="B114" i="63"/>
  <c r="B115" i="63"/>
  <c r="B116" i="63"/>
  <c r="B117" i="63"/>
  <c r="B118" i="63"/>
  <c r="B119" i="63"/>
  <c r="B120" i="63"/>
  <c r="B121" i="63"/>
  <c r="B122" i="63"/>
  <c r="B123" i="63"/>
  <c r="B124" i="63"/>
  <c r="B125" i="63"/>
  <c r="B126" i="63"/>
  <c r="B127" i="63"/>
  <c r="B128" i="63"/>
  <c r="B129" i="63"/>
  <c r="B130" i="63"/>
  <c r="B131" i="63"/>
  <c r="B132" i="63"/>
  <c r="B133" i="63"/>
  <c r="B134" i="63"/>
  <c r="B135" i="63"/>
  <c r="B136" i="63"/>
  <c r="B137" i="63"/>
  <c r="B138" i="63"/>
  <c r="B139" i="63"/>
  <c r="B140" i="63"/>
  <c r="B141" i="63"/>
  <c r="B142" i="63"/>
  <c r="B143" i="63"/>
  <c r="B144" i="63"/>
  <c r="B145" i="63"/>
  <c r="B146" i="63"/>
  <c r="B147" i="63"/>
  <c r="B148" i="63"/>
  <c r="B149" i="63"/>
  <c r="B150" i="63"/>
  <c r="B151" i="63"/>
  <c r="B152" i="63"/>
  <c r="B153" i="63"/>
  <c r="B154" i="63"/>
  <c r="B155" i="63"/>
  <c r="B156" i="63"/>
  <c r="B157" i="63"/>
  <c r="B158" i="63"/>
  <c r="B159" i="63"/>
  <c r="B160" i="63"/>
  <c r="B161" i="63"/>
  <c r="B162" i="63"/>
  <c r="B163" i="63"/>
  <c r="B164" i="63"/>
  <c r="B165" i="63"/>
  <c r="B166" i="63"/>
  <c r="B167" i="63"/>
  <c r="B168" i="63"/>
  <c r="B169" i="63"/>
  <c r="B170" i="63"/>
  <c r="B171" i="63"/>
  <c r="B172" i="63"/>
  <c r="B173" i="63"/>
  <c r="B174" i="63"/>
  <c r="B175" i="63"/>
  <c r="B176" i="63"/>
  <c r="B177" i="63"/>
  <c r="B178" i="63"/>
  <c r="B179" i="63"/>
  <c r="B180" i="63"/>
  <c r="B181" i="63"/>
  <c r="B182" i="63"/>
  <c r="B183" i="63"/>
  <c r="B184" i="63"/>
  <c r="B185" i="63"/>
  <c r="B186" i="63"/>
  <c r="B187" i="63"/>
  <c r="B188" i="63"/>
  <c r="B189" i="63"/>
  <c r="B190" i="63"/>
  <c r="B191" i="63"/>
  <c r="B192" i="63"/>
  <c r="B193" i="63"/>
  <c r="B194" i="63"/>
  <c r="B195" i="63"/>
  <c r="B196" i="63"/>
  <c r="B197" i="63"/>
  <c r="B198" i="63"/>
  <c r="B199" i="63"/>
  <c r="B200" i="63"/>
  <c r="B201" i="63"/>
  <c r="B202" i="63"/>
  <c r="B203" i="63"/>
  <c r="B204" i="63"/>
  <c r="B205" i="63"/>
  <c r="B206" i="63"/>
  <c r="B207" i="63"/>
  <c r="B208" i="63"/>
  <c r="B209" i="63"/>
  <c r="B210" i="63"/>
  <c r="B211" i="63"/>
  <c r="B212" i="63"/>
  <c r="B213" i="63"/>
  <c r="B214" i="63"/>
  <c r="B215" i="63"/>
  <c r="B216" i="63"/>
  <c r="B217" i="63"/>
  <c r="B218" i="63"/>
  <c r="B219" i="63"/>
  <c r="B220" i="63"/>
  <c r="B221" i="63"/>
  <c r="B222" i="63"/>
  <c r="B223" i="63"/>
  <c r="B224" i="63"/>
  <c r="B225" i="63"/>
  <c r="B226" i="63"/>
  <c r="B227" i="63"/>
  <c r="B228" i="63"/>
  <c r="B229" i="63"/>
  <c r="B230" i="63"/>
  <c r="B231" i="63"/>
  <c r="B232" i="63"/>
  <c r="B233" i="63"/>
  <c r="B234" i="63"/>
  <c r="B235" i="63"/>
  <c r="B236" i="63"/>
  <c r="B237" i="63"/>
  <c r="B238" i="63"/>
  <c r="B239" i="63"/>
  <c r="B240" i="63"/>
  <c r="B241" i="63"/>
  <c r="B242" i="63"/>
  <c r="B243" i="63"/>
  <c r="B244" i="63"/>
  <c r="B245" i="63"/>
  <c r="B246" i="63"/>
  <c r="B247" i="63"/>
  <c r="B248" i="63"/>
  <c r="B249" i="63"/>
  <c r="B250" i="63"/>
  <c r="B251" i="63"/>
  <c r="B252" i="63"/>
  <c r="B253" i="63"/>
  <c r="B254" i="63"/>
  <c r="B255" i="63"/>
  <c r="B256" i="63"/>
  <c r="B257" i="63"/>
  <c r="B258" i="63"/>
  <c r="B259" i="63"/>
  <c r="B260" i="63"/>
  <c r="B261" i="63"/>
  <c r="B262" i="63"/>
  <c r="B263" i="63"/>
  <c r="B264" i="63"/>
  <c r="B265" i="63"/>
  <c r="B266" i="63"/>
  <c r="B267" i="63"/>
  <c r="B268" i="63"/>
  <c r="B269" i="63"/>
  <c r="B270" i="63"/>
  <c r="B271" i="63"/>
  <c r="B272" i="63"/>
  <c r="B273" i="63"/>
  <c r="B274" i="63"/>
  <c r="B275" i="63"/>
  <c r="B276" i="63"/>
  <c r="B277" i="63"/>
  <c r="B278" i="63"/>
  <c r="B279" i="63"/>
  <c r="B280" i="63"/>
  <c r="B281" i="63"/>
  <c r="B282" i="63"/>
  <c r="B283" i="63"/>
  <c r="B284" i="63"/>
  <c r="B285" i="63"/>
  <c r="B286" i="63"/>
  <c r="B287" i="63"/>
  <c r="B288" i="63"/>
  <c r="B289" i="63"/>
  <c r="B290" i="63"/>
  <c r="B291" i="63"/>
  <c r="B292" i="63"/>
  <c r="B293" i="63"/>
  <c r="B294" i="63"/>
  <c r="B295" i="63"/>
  <c r="B296" i="63"/>
  <c r="B297" i="63"/>
  <c r="B298" i="63"/>
  <c r="B299" i="63"/>
  <c r="B300" i="63"/>
  <c r="B301" i="63"/>
  <c r="B302" i="63"/>
  <c r="B303" i="63"/>
  <c r="B304" i="63"/>
  <c r="B305" i="63"/>
  <c r="B306" i="63"/>
  <c r="B307" i="63"/>
  <c r="B308" i="63"/>
  <c r="B309" i="63"/>
  <c r="B310" i="63"/>
  <c r="B311" i="63"/>
  <c r="B312" i="63"/>
  <c r="B313" i="63"/>
  <c r="B314" i="63"/>
  <c r="B315" i="63"/>
  <c r="B316" i="63"/>
  <c r="B317" i="63"/>
  <c r="B318" i="63"/>
  <c r="B319" i="63"/>
  <c r="B320" i="63"/>
  <c r="B321" i="63"/>
  <c r="B322" i="63"/>
  <c r="B323" i="63"/>
  <c r="B324" i="63"/>
  <c r="B325" i="63"/>
  <c r="B326" i="63"/>
  <c r="B327" i="63"/>
  <c r="B328" i="63"/>
  <c r="B329" i="63"/>
  <c r="B330" i="63"/>
  <c r="B331" i="63"/>
  <c r="B332" i="63"/>
  <c r="B333" i="63"/>
  <c r="B334" i="63"/>
  <c r="B335" i="63"/>
  <c r="B336" i="63"/>
  <c r="B337" i="63"/>
  <c r="B338" i="63"/>
  <c r="B339" i="63"/>
  <c r="B340" i="63"/>
  <c r="B341" i="63"/>
  <c r="B342" i="63"/>
  <c r="B343" i="63"/>
  <c r="B344" i="63"/>
  <c r="B345" i="63"/>
  <c r="B346" i="63"/>
  <c r="B347" i="63"/>
  <c r="B348" i="63"/>
  <c r="B349" i="63"/>
  <c r="B350" i="63"/>
  <c r="B351" i="63"/>
  <c r="B352" i="63"/>
  <c r="B353" i="63"/>
  <c r="B354" i="63"/>
  <c r="B355" i="63"/>
  <c r="B356" i="63"/>
  <c r="B357" i="63"/>
  <c r="B358" i="63"/>
  <c r="B359" i="63"/>
  <c r="B360" i="63"/>
  <c r="B361" i="63"/>
  <c r="B362" i="63"/>
  <c r="B363" i="63"/>
  <c r="B364" i="63"/>
  <c r="B365" i="63"/>
  <c r="B366" i="63"/>
  <c r="B367" i="63"/>
  <c r="B368" i="63"/>
  <c r="B369" i="63"/>
  <c r="B370" i="63"/>
  <c r="B371" i="63"/>
  <c r="B372" i="63"/>
  <c r="B373" i="63"/>
  <c r="B374" i="63"/>
  <c r="B375" i="63"/>
  <c r="B376" i="63"/>
  <c r="B377" i="63"/>
  <c r="B378" i="63"/>
  <c r="B379" i="63"/>
  <c r="B380" i="63"/>
  <c r="B381" i="63"/>
  <c r="B382" i="63"/>
  <c r="B383" i="63"/>
  <c r="B384" i="63"/>
  <c r="B385" i="63"/>
  <c r="B386" i="63"/>
  <c r="B387" i="63"/>
  <c r="B388" i="63"/>
  <c r="B389" i="63"/>
  <c r="B390" i="63"/>
  <c r="B391" i="63"/>
  <c r="B392" i="63"/>
  <c r="B393" i="63"/>
  <c r="B394" i="63"/>
  <c r="B395" i="63"/>
  <c r="B396" i="63"/>
  <c r="B397" i="63"/>
  <c r="B398" i="63"/>
  <c r="B399" i="63"/>
  <c r="B400" i="63"/>
  <c r="B401" i="63"/>
  <c r="B402" i="63"/>
  <c r="B403" i="63"/>
  <c r="B404" i="63"/>
  <c r="B405" i="63"/>
  <c r="B406" i="63"/>
  <c r="B407" i="63"/>
  <c r="B408" i="63"/>
  <c r="B409" i="63"/>
  <c r="B410" i="63"/>
  <c r="B411" i="63"/>
  <c r="B412" i="63"/>
  <c r="B413" i="63"/>
  <c r="B414" i="63"/>
  <c r="B415" i="63"/>
  <c r="B416" i="63"/>
  <c r="B417" i="63"/>
  <c r="B418" i="63"/>
  <c r="B419" i="63"/>
  <c r="B420" i="63"/>
  <c r="B421" i="63"/>
  <c r="B422" i="63"/>
  <c r="B423" i="63"/>
  <c r="B424" i="63"/>
  <c r="B425" i="63"/>
  <c r="B426" i="63"/>
  <c r="B427" i="63"/>
  <c r="B428" i="63"/>
  <c r="B429" i="63"/>
  <c r="B430" i="63"/>
  <c r="B431" i="63"/>
  <c r="B432" i="63"/>
  <c r="B433" i="63"/>
  <c r="B434" i="63"/>
  <c r="B435" i="63"/>
  <c r="B436" i="63"/>
  <c r="B437" i="63"/>
  <c r="B438" i="63"/>
  <c r="B439" i="63"/>
  <c r="B440" i="63"/>
  <c r="B441" i="63"/>
  <c r="B442" i="63"/>
  <c r="B443" i="63"/>
  <c r="B444" i="63"/>
  <c r="B445" i="63"/>
  <c r="B446" i="63"/>
  <c r="B447" i="63"/>
  <c r="B448" i="63"/>
  <c r="B449" i="63"/>
  <c r="B450" i="63"/>
  <c r="B451" i="63"/>
  <c r="B452" i="63"/>
  <c r="B453" i="63"/>
  <c r="B454" i="63"/>
  <c r="B455" i="63"/>
  <c r="B456" i="63"/>
  <c r="B457" i="63"/>
  <c r="B458" i="63"/>
  <c r="B459" i="63"/>
  <c r="B460" i="63"/>
  <c r="B461" i="63"/>
  <c r="B462" i="63"/>
  <c r="B463" i="63"/>
  <c r="B464" i="63"/>
  <c r="B465" i="63"/>
  <c r="B466" i="63"/>
  <c r="B467" i="63"/>
  <c r="B468" i="63"/>
  <c r="B469" i="63"/>
  <c r="B470" i="63"/>
  <c r="B471" i="63"/>
  <c r="B472" i="63"/>
  <c r="B473" i="63"/>
  <c r="B474" i="63"/>
  <c r="B475" i="63"/>
  <c r="B476" i="63"/>
  <c r="B477" i="63"/>
  <c r="B478" i="63"/>
  <c r="B479" i="63"/>
  <c r="B480" i="63"/>
  <c r="B481" i="63"/>
  <c r="B482" i="63"/>
  <c r="B483" i="63"/>
  <c r="B484" i="63"/>
  <c r="B485" i="63"/>
  <c r="B486" i="63"/>
  <c r="B487" i="63"/>
  <c r="B488" i="63"/>
  <c r="B489" i="63"/>
  <c r="B490" i="63"/>
  <c r="B491" i="63"/>
  <c r="B492" i="63"/>
  <c r="B493" i="63"/>
  <c r="B494" i="63"/>
  <c r="B495" i="63"/>
  <c r="B496" i="63"/>
  <c r="B497" i="63"/>
  <c r="B498" i="63"/>
  <c r="B499" i="63"/>
  <c r="B500" i="63"/>
  <c r="AB1" i="57"/>
  <c r="AB2" i="57"/>
  <c r="AB3" i="57"/>
  <c r="AB4" i="57"/>
  <c r="AB5" i="57"/>
  <c r="AB6" i="57"/>
  <c r="AB7" i="57"/>
  <c r="AB8" i="57"/>
  <c r="AB9" i="57"/>
  <c r="AB10" i="57"/>
  <c r="AB11" i="57"/>
  <c r="AB12" i="57"/>
  <c r="AB13" i="57"/>
  <c r="AB14" i="57"/>
  <c r="AB15" i="57"/>
  <c r="AB16" i="57"/>
  <c r="AB17" i="57"/>
  <c r="AB18" i="57"/>
  <c r="AB19" i="57"/>
  <c r="AB20" i="57"/>
  <c r="AB21" i="57"/>
  <c r="AB22" i="57"/>
  <c r="AB23" i="57"/>
  <c r="AB24" i="57"/>
  <c r="AB25" i="57"/>
  <c r="AB26" i="57"/>
  <c r="AB27" i="57"/>
  <c r="AB28" i="57"/>
  <c r="AB29" i="57"/>
  <c r="AB30" i="57"/>
  <c r="AB31" i="57"/>
  <c r="AB32" i="57"/>
  <c r="AB33" i="57"/>
  <c r="AB34" i="57"/>
  <c r="AB35" i="57"/>
  <c r="AB36" i="57"/>
  <c r="AB37" i="57"/>
  <c r="AB38" i="57"/>
  <c r="AB39" i="57"/>
  <c r="AB40" i="57"/>
  <c r="AB41" i="57"/>
  <c r="AB42" i="57"/>
  <c r="AB43" i="57"/>
  <c r="AB44" i="57"/>
  <c r="AB45" i="57"/>
  <c r="AB46" i="57"/>
  <c r="AB47" i="57"/>
  <c r="AB48" i="57"/>
  <c r="AB49" i="57"/>
  <c r="AB50" i="57"/>
  <c r="AB51" i="57"/>
  <c r="AB52" i="57"/>
  <c r="AB53" i="57"/>
  <c r="AB54" i="57"/>
  <c r="AB55" i="57"/>
  <c r="AB56" i="57"/>
  <c r="AB57" i="57"/>
  <c r="AB58" i="57"/>
  <c r="AB59" i="57"/>
  <c r="AB60" i="57"/>
  <c r="AB61" i="57"/>
  <c r="AB62" i="57"/>
  <c r="AB63" i="57"/>
  <c r="AB64" i="57"/>
  <c r="AB65" i="57"/>
  <c r="AB66" i="57"/>
  <c r="AB67" i="57"/>
  <c r="AB68" i="57"/>
  <c r="AB69" i="57"/>
  <c r="AB70" i="57"/>
  <c r="AB71" i="57"/>
  <c r="AB72" i="57"/>
  <c r="AB73" i="57"/>
  <c r="AB74" i="57"/>
  <c r="AB75" i="57"/>
  <c r="AB76" i="57"/>
  <c r="AB77" i="57"/>
  <c r="AB78" i="57"/>
  <c r="AB79" i="57"/>
  <c r="AB80" i="57"/>
  <c r="AB81" i="57"/>
  <c r="AB82" i="57"/>
  <c r="AB83" i="57"/>
  <c r="AB84" i="57"/>
  <c r="AB85" i="57"/>
  <c r="AB86" i="57"/>
  <c r="AB87" i="57"/>
  <c r="AB88" i="57"/>
  <c r="AB89" i="57"/>
  <c r="AB90" i="57"/>
  <c r="AB91" i="57"/>
  <c r="AB92" i="57"/>
  <c r="AB93" i="57"/>
  <c r="AB94" i="57"/>
  <c r="AB95" i="57"/>
  <c r="AB96" i="57"/>
  <c r="AB97" i="57"/>
  <c r="AB98" i="57"/>
  <c r="AB99" i="57"/>
  <c r="AB100" i="57"/>
  <c r="AB101" i="57"/>
  <c r="AB102" i="57"/>
  <c r="AB103" i="57"/>
  <c r="AB104" i="57"/>
  <c r="AB105" i="57"/>
  <c r="AB106" i="57"/>
  <c r="AB107" i="57"/>
  <c r="AB108" i="57"/>
  <c r="AB109" i="57"/>
  <c r="AB110" i="57"/>
  <c r="AB111" i="57"/>
  <c r="AB112" i="57"/>
  <c r="AB113" i="57"/>
  <c r="AB114" i="57"/>
  <c r="AB115" i="57"/>
  <c r="AB116" i="57"/>
  <c r="AB117" i="57"/>
  <c r="AB118" i="57"/>
  <c r="AB119" i="57"/>
  <c r="AB120" i="57"/>
  <c r="AB121" i="57"/>
  <c r="AB122" i="57"/>
  <c r="AB123" i="57"/>
  <c r="AB124" i="57"/>
  <c r="AB125" i="57"/>
  <c r="AB126" i="57"/>
  <c r="AB127" i="57"/>
  <c r="AB128" i="57"/>
  <c r="AB129" i="57"/>
  <c r="AB130" i="57"/>
  <c r="AB131" i="57"/>
  <c r="AB132" i="57"/>
  <c r="AB133" i="57"/>
  <c r="AB134" i="57"/>
  <c r="AB135" i="57"/>
  <c r="AB136" i="57"/>
  <c r="AB137" i="57"/>
  <c r="AB138" i="57"/>
  <c r="AB139" i="57"/>
  <c r="AB140" i="57"/>
  <c r="AB141" i="57"/>
  <c r="AB142" i="57"/>
  <c r="AB143" i="57"/>
  <c r="AB144" i="57"/>
  <c r="AB145" i="57"/>
  <c r="AB146" i="57"/>
  <c r="AB147" i="57"/>
  <c r="AB148" i="57"/>
  <c r="AB149" i="57"/>
  <c r="AB150" i="57"/>
  <c r="AB151" i="57"/>
  <c r="AB152" i="57"/>
  <c r="AB153" i="57"/>
  <c r="AB154" i="57"/>
  <c r="AB155" i="57"/>
  <c r="AB156" i="57"/>
  <c r="AB157" i="57"/>
  <c r="AB158" i="57"/>
  <c r="AB159" i="57"/>
  <c r="AB160" i="57"/>
  <c r="AB161" i="57"/>
  <c r="AB162" i="57"/>
  <c r="AB163" i="57"/>
  <c r="AB164" i="57"/>
  <c r="AB165" i="57"/>
  <c r="AB166" i="57"/>
  <c r="AB167" i="57"/>
  <c r="AB168" i="57"/>
  <c r="AB169" i="57"/>
  <c r="AB170" i="57"/>
  <c r="AB171" i="57"/>
  <c r="AB172" i="57"/>
  <c r="AB173" i="57"/>
  <c r="AB174" i="57"/>
  <c r="AB175" i="57"/>
  <c r="AB176" i="57"/>
  <c r="AB177" i="57"/>
  <c r="AB178" i="57"/>
  <c r="AB179" i="57"/>
  <c r="AB180" i="57"/>
  <c r="AB181" i="57"/>
  <c r="AB182" i="57"/>
  <c r="AB183" i="57"/>
  <c r="AB184" i="57"/>
  <c r="AB185" i="57"/>
  <c r="AB186" i="57"/>
  <c r="AB187" i="57"/>
  <c r="AB188" i="57"/>
  <c r="AB189" i="57"/>
  <c r="AB190" i="57"/>
  <c r="AB191" i="57"/>
  <c r="AB192" i="57"/>
  <c r="AB193" i="57"/>
  <c r="AB194" i="57"/>
  <c r="AB195" i="57"/>
  <c r="AB196" i="57"/>
  <c r="AB197" i="57"/>
  <c r="AB198" i="57"/>
  <c r="AB199" i="57"/>
  <c r="AB200" i="57"/>
  <c r="AB201" i="57"/>
  <c r="AB202" i="57"/>
  <c r="AB203" i="57"/>
  <c r="AB204" i="57"/>
  <c r="AB205" i="57"/>
  <c r="AB206" i="57"/>
  <c r="AB207" i="57"/>
  <c r="AB208" i="57"/>
  <c r="AB209" i="57"/>
  <c r="AB210" i="57"/>
  <c r="AB211" i="57"/>
  <c r="AB212" i="57"/>
  <c r="AB213" i="57"/>
  <c r="AB214" i="57"/>
  <c r="AB215" i="57"/>
  <c r="AB216" i="57"/>
  <c r="AB217" i="57"/>
  <c r="AB218" i="57"/>
  <c r="AB219" i="57"/>
  <c r="AB220" i="57"/>
  <c r="AB221" i="57"/>
  <c r="AB222" i="57"/>
  <c r="AB223" i="57"/>
  <c r="AB224" i="57"/>
  <c r="AB225" i="57"/>
  <c r="AB226" i="57"/>
  <c r="AB227" i="57"/>
  <c r="AB228" i="57"/>
  <c r="AB229" i="57"/>
  <c r="AB230" i="57"/>
  <c r="AB231" i="57"/>
  <c r="AB232" i="57"/>
  <c r="AB233" i="57"/>
  <c r="AB234" i="57"/>
  <c r="AB235" i="57"/>
  <c r="AB236" i="57"/>
  <c r="AB237" i="57"/>
  <c r="AB238" i="57"/>
  <c r="AB239" i="57"/>
  <c r="AB240" i="57"/>
  <c r="AB241" i="57"/>
  <c r="AB242" i="57"/>
  <c r="AB243" i="57"/>
  <c r="AB244" i="57"/>
  <c r="AB245" i="57"/>
  <c r="AB246" i="57"/>
  <c r="AB247" i="57"/>
  <c r="AB248" i="57"/>
  <c r="AB249" i="57"/>
  <c r="AB250" i="57"/>
  <c r="AB251" i="57"/>
  <c r="AB252" i="57"/>
  <c r="AB253" i="57"/>
  <c r="AB254" i="57"/>
  <c r="AB255" i="57"/>
  <c r="AB256" i="57"/>
  <c r="AB257" i="57"/>
  <c r="AB258" i="57"/>
  <c r="AB259" i="57"/>
  <c r="AB260" i="57"/>
  <c r="AB261" i="57"/>
  <c r="AB262" i="57"/>
  <c r="AB263" i="57"/>
  <c r="AB264" i="57"/>
  <c r="AB265" i="57"/>
  <c r="AB266" i="57"/>
  <c r="AB267" i="57"/>
  <c r="AB268" i="57"/>
  <c r="AB269" i="57"/>
  <c r="AB270" i="57"/>
  <c r="AB271" i="57"/>
  <c r="AB272" i="57"/>
  <c r="AB273" i="57"/>
  <c r="AB274" i="57"/>
  <c r="AB275" i="57"/>
  <c r="AB276" i="57"/>
  <c r="AB277" i="57"/>
  <c r="AB278" i="57"/>
  <c r="AB279" i="57"/>
  <c r="AB280" i="57"/>
  <c r="AB281" i="57"/>
  <c r="AB282" i="57"/>
  <c r="AB283" i="57"/>
  <c r="AB284" i="57"/>
  <c r="AB285" i="57"/>
  <c r="AB286" i="57"/>
  <c r="AB287" i="57"/>
  <c r="AB288" i="57"/>
  <c r="AB289" i="57"/>
  <c r="AB290" i="57"/>
  <c r="AB291" i="57"/>
  <c r="AB292" i="57"/>
  <c r="AB293" i="57"/>
  <c r="AB294" i="57"/>
  <c r="AB295" i="57"/>
  <c r="AB296" i="57"/>
  <c r="AB297" i="57"/>
  <c r="AB298" i="57"/>
  <c r="AB299" i="57"/>
  <c r="AB300" i="57"/>
  <c r="AA1" i="57"/>
  <c r="AA2" i="57"/>
  <c r="AA3" i="57"/>
  <c r="AA4" i="57"/>
  <c r="AA5" i="57"/>
  <c r="AA6" i="57"/>
  <c r="AA7" i="57"/>
  <c r="AA8" i="57"/>
  <c r="AA9" i="57"/>
  <c r="AA10" i="57"/>
  <c r="AA11" i="57"/>
  <c r="AA12" i="57"/>
  <c r="AA13" i="57"/>
  <c r="AA14" i="57"/>
  <c r="AA15" i="57"/>
  <c r="AA16" i="57"/>
  <c r="AA17" i="57"/>
  <c r="AA18" i="57"/>
  <c r="AA19" i="57"/>
  <c r="AA20" i="57"/>
  <c r="AA21" i="57"/>
  <c r="AA22" i="57"/>
  <c r="AA23" i="57"/>
  <c r="AA24" i="57"/>
  <c r="AA25" i="57"/>
  <c r="AA26" i="57"/>
  <c r="AA27" i="57"/>
  <c r="AA28" i="57"/>
  <c r="AA29" i="57"/>
  <c r="AA30" i="57"/>
  <c r="AA31" i="57"/>
  <c r="AA32" i="57"/>
  <c r="AA33" i="57"/>
  <c r="AA34" i="57"/>
  <c r="AA35" i="57"/>
  <c r="AA36" i="57"/>
  <c r="AA37" i="57"/>
  <c r="AA38" i="57"/>
  <c r="AA39" i="57"/>
  <c r="AA40" i="57"/>
  <c r="AA41" i="57"/>
  <c r="AA42" i="57"/>
  <c r="AA43" i="57"/>
  <c r="AA44" i="57"/>
  <c r="AA45" i="57"/>
  <c r="AA46" i="57"/>
  <c r="AA47" i="57"/>
  <c r="AA48" i="57"/>
  <c r="AA49" i="57"/>
  <c r="AA50" i="57"/>
  <c r="AA51" i="57"/>
  <c r="AA52" i="57"/>
  <c r="AA53" i="57"/>
  <c r="AA54" i="57"/>
  <c r="AA55" i="57"/>
  <c r="AA56" i="57"/>
  <c r="AA57" i="57"/>
  <c r="AA58" i="57"/>
  <c r="AA59" i="57"/>
  <c r="AA60" i="57"/>
  <c r="AA61" i="57"/>
  <c r="AA62" i="57"/>
  <c r="AA63" i="57"/>
  <c r="AA64" i="57"/>
  <c r="AA65" i="57"/>
  <c r="AA66" i="57"/>
  <c r="AA67" i="57"/>
  <c r="AA68" i="57"/>
  <c r="AA69" i="57"/>
  <c r="AA70" i="57"/>
  <c r="AA71" i="57"/>
  <c r="AA72" i="57"/>
  <c r="AA73" i="57"/>
  <c r="AA74" i="57"/>
  <c r="AA75" i="57"/>
  <c r="AA76" i="57"/>
  <c r="AA77" i="57"/>
  <c r="AA78" i="57"/>
  <c r="AA79" i="57"/>
  <c r="AA80" i="57"/>
  <c r="AA81" i="57"/>
  <c r="AA82" i="57"/>
  <c r="AA83" i="57"/>
  <c r="AA84" i="57"/>
  <c r="AA85" i="57"/>
  <c r="AA86" i="57"/>
  <c r="AA87" i="57"/>
  <c r="AA88" i="57"/>
  <c r="AA89" i="57"/>
  <c r="AA90" i="57"/>
  <c r="AA91" i="57"/>
  <c r="AA92" i="57"/>
  <c r="AA93" i="57"/>
  <c r="AA94" i="57"/>
  <c r="AA95" i="57"/>
  <c r="AA96" i="57"/>
  <c r="AA97" i="57"/>
  <c r="AA98" i="57"/>
  <c r="AA99" i="57"/>
  <c r="AA100" i="57"/>
  <c r="AA101" i="57"/>
  <c r="AA102" i="57"/>
  <c r="AA103" i="57"/>
  <c r="AA104" i="57"/>
  <c r="AA105" i="57"/>
  <c r="AA106" i="57"/>
  <c r="AA107" i="57"/>
  <c r="AA108" i="57"/>
  <c r="AA109" i="57"/>
  <c r="AA110" i="57"/>
  <c r="AA111" i="57"/>
  <c r="AA112" i="57"/>
  <c r="AA113" i="57"/>
  <c r="AA114" i="57"/>
  <c r="AA115" i="57"/>
  <c r="AA116" i="57"/>
  <c r="AA117" i="57"/>
  <c r="AA118" i="57"/>
  <c r="AA119" i="57"/>
  <c r="AA120" i="57"/>
  <c r="AA121" i="57"/>
  <c r="AA122" i="57"/>
  <c r="AA123" i="57"/>
  <c r="AA124" i="57"/>
  <c r="AA125" i="57"/>
  <c r="AA126" i="57"/>
  <c r="AA127" i="57"/>
  <c r="AA128" i="57"/>
  <c r="AA129" i="57"/>
  <c r="AA130" i="57"/>
  <c r="AA131" i="57"/>
  <c r="AA132" i="57"/>
  <c r="AA133" i="57"/>
  <c r="AA134" i="57"/>
  <c r="AA135" i="57"/>
  <c r="AA136" i="57"/>
  <c r="AA137" i="57"/>
  <c r="AA138" i="57"/>
  <c r="AA139" i="57"/>
  <c r="AA140" i="57"/>
  <c r="AA141" i="57"/>
  <c r="AA142" i="57"/>
  <c r="AA143" i="57"/>
  <c r="AA144" i="57"/>
  <c r="AA145" i="57"/>
  <c r="AA146" i="57"/>
  <c r="AA147" i="57"/>
  <c r="AA148" i="57"/>
  <c r="AA149" i="57"/>
  <c r="AA150" i="57"/>
  <c r="AA151" i="57"/>
  <c r="AA152" i="57"/>
  <c r="AA153" i="57"/>
  <c r="AA154" i="57"/>
  <c r="AA155" i="57"/>
  <c r="AA156" i="57"/>
  <c r="AA157" i="57"/>
  <c r="AA158" i="57"/>
  <c r="AA159" i="57"/>
  <c r="AA160" i="57"/>
  <c r="AA161" i="57"/>
  <c r="AA162" i="57"/>
  <c r="AA163" i="57"/>
  <c r="AA164" i="57"/>
  <c r="AA165" i="57"/>
  <c r="AA166" i="57"/>
  <c r="AA167" i="57"/>
  <c r="AA168" i="57"/>
  <c r="AA169" i="57"/>
  <c r="AA170" i="57"/>
  <c r="AA171" i="57"/>
  <c r="AA172" i="57"/>
  <c r="AA173" i="57"/>
  <c r="AA174" i="57"/>
  <c r="AA175" i="57"/>
  <c r="AA176" i="57"/>
  <c r="AA177" i="57"/>
  <c r="AA178" i="57"/>
  <c r="AA179" i="57"/>
  <c r="AA180" i="57"/>
  <c r="AA181" i="57"/>
  <c r="AA182" i="57"/>
  <c r="AA183" i="57"/>
  <c r="AA184" i="57"/>
  <c r="AA185" i="57"/>
  <c r="AA186" i="57"/>
  <c r="AA187" i="57"/>
  <c r="AA188" i="57"/>
  <c r="AA189" i="57"/>
  <c r="AA190" i="57"/>
  <c r="AA191" i="57"/>
  <c r="AA192" i="57"/>
  <c r="AA193" i="57"/>
  <c r="AA194" i="57"/>
  <c r="AA195" i="57"/>
  <c r="AA196" i="57"/>
  <c r="AA197" i="57"/>
  <c r="AA198" i="57"/>
  <c r="AA199" i="57"/>
  <c r="AA200" i="57"/>
  <c r="AA201" i="57"/>
  <c r="AA202" i="57"/>
  <c r="AA203" i="57"/>
  <c r="AA204" i="57"/>
  <c r="AA205" i="57"/>
  <c r="AA206" i="57"/>
  <c r="AA207" i="57"/>
  <c r="AA208" i="57"/>
  <c r="AA209" i="57"/>
  <c r="AA210" i="57"/>
  <c r="AA211" i="57"/>
  <c r="AA212" i="57"/>
  <c r="AA213" i="57"/>
  <c r="AA214" i="57"/>
  <c r="AA215" i="57"/>
  <c r="AA216" i="57"/>
  <c r="AA217" i="57"/>
  <c r="AA218" i="57"/>
  <c r="AA219" i="57"/>
  <c r="AA220" i="57"/>
  <c r="AA221" i="57"/>
  <c r="AA222" i="57"/>
  <c r="AA223" i="57"/>
  <c r="AA224" i="57"/>
  <c r="AA225" i="57"/>
  <c r="AA226" i="57"/>
  <c r="AA227" i="57"/>
  <c r="AA228" i="57"/>
  <c r="AA229" i="57"/>
  <c r="AA230" i="57"/>
  <c r="AA231" i="57"/>
  <c r="AA232" i="57"/>
  <c r="AA233" i="57"/>
  <c r="AA234" i="57"/>
  <c r="AA235" i="57"/>
  <c r="AA236" i="57"/>
  <c r="AA237" i="57"/>
  <c r="AA238" i="57"/>
  <c r="AA239" i="57"/>
  <c r="AA240" i="57"/>
  <c r="AA241" i="57"/>
  <c r="AA242" i="57"/>
  <c r="AA243" i="57"/>
  <c r="AA244" i="57"/>
  <c r="AA245" i="57"/>
  <c r="AA246" i="57"/>
  <c r="AA247" i="57"/>
  <c r="AA248" i="57"/>
  <c r="AA249" i="57"/>
  <c r="AA250" i="57"/>
  <c r="AA251" i="57"/>
  <c r="AA252" i="57"/>
  <c r="AA253" i="57"/>
  <c r="AA254" i="57"/>
  <c r="AA255" i="57"/>
  <c r="AA256" i="57"/>
  <c r="AA257" i="57"/>
  <c r="AA258" i="57"/>
  <c r="AA259" i="57"/>
  <c r="AA260" i="57"/>
  <c r="AA261" i="57"/>
  <c r="AA262" i="57"/>
  <c r="AA263" i="57"/>
  <c r="AA264" i="57"/>
  <c r="AA265" i="57"/>
  <c r="AA266" i="57"/>
  <c r="AA267" i="57"/>
  <c r="AA268" i="57"/>
  <c r="AA269" i="57"/>
  <c r="AA270" i="57"/>
  <c r="AA271" i="57"/>
  <c r="AA272" i="57"/>
  <c r="AA273" i="57"/>
  <c r="AA274" i="57"/>
  <c r="AA275" i="57"/>
  <c r="AA276" i="57"/>
  <c r="AA277" i="57"/>
  <c r="AA278" i="57"/>
  <c r="AA279" i="57"/>
  <c r="AA280" i="57"/>
  <c r="AA281" i="57"/>
  <c r="AA282" i="57"/>
  <c r="AA283" i="57"/>
  <c r="AA284" i="57"/>
  <c r="AA285" i="57"/>
  <c r="AA286" i="57"/>
  <c r="AA287" i="57"/>
  <c r="AA288" i="57"/>
  <c r="AA289" i="57"/>
  <c r="AA290" i="57"/>
  <c r="AA291" i="57"/>
  <c r="AA292" i="57"/>
  <c r="AA293" i="57"/>
  <c r="AA294" i="57"/>
  <c r="AA295" i="57"/>
  <c r="AA296" i="57"/>
  <c r="AA297" i="57"/>
  <c r="AA298" i="57"/>
  <c r="AA299" i="57"/>
  <c r="AA300" i="57"/>
  <c r="Z1" i="57"/>
  <c r="Z2" i="57"/>
  <c r="Z3" i="57"/>
  <c r="Z4" i="57"/>
  <c r="Z5" i="57"/>
  <c r="Z6" i="57"/>
  <c r="Z7" i="57"/>
  <c r="Z8" i="57"/>
  <c r="Z9" i="57"/>
  <c r="Z10" i="57"/>
  <c r="Z11" i="57"/>
  <c r="Z12" i="57"/>
  <c r="Z13" i="57"/>
  <c r="Z14" i="57"/>
  <c r="Z15" i="57"/>
  <c r="Z16" i="57"/>
  <c r="Z17" i="57"/>
  <c r="Z18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36" i="57"/>
  <c r="Z37" i="57"/>
  <c r="Z38" i="57"/>
  <c r="Z39" i="57"/>
  <c r="Z40" i="57"/>
  <c r="Z41" i="57"/>
  <c r="Z42" i="57"/>
  <c r="Z43" i="57"/>
  <c r="Z44" i="57"/>
  <c r="Z45" i="57"/>
  <c r="Z46" i="57"/>
  <c r="Z47" i="57"/>
  <c r="Z48" i="57"/>
  <c r="Z49" i="57"/>
  <c r="Z50" i="57"/>
  <c r="Z51" i="57"/>
  <c r="Z52" i="57"/>
  <c r="Z53" i="57"/>
  <c r="Z54" i="57"/>
  <c r="Z55" i="57"/>
  <c r="Z56" i="57"/>
  <c r="Z57" i="57"/>
  <c r="Z58" i="57"/>
  <c r="Z59" i="57"/>
  <c r="Z60" i="57"/>
  <c r="Z61" i="57"/>
  <c r="Z62" i="57"/>
  <c r="Z63" i="57"/>
  <c r="Z64" i="57"/>
  <c r="Z65" i="57"/>
  <c r="Z66" i="57"/>
  <c r="Z67" i="57"/>
  <c r="Z68" i="57"/>
  <c r="Z69" i="57"/>
  <c r="Z70" i="57"/>
  <c r="Z71" i="57"/>
  <c r="Z72" i="57"/>
  <c r="Z73" i="57"/>
  <c r="Z74" i="57"/>
  <c r="Z75" i="57"/>
  <c r="Z76" i="57"/>
  <c r="Z77" i="57"/>
  <c r="Z78" i="57"/>
  <c r="Z79" i="57"/>
  <c r="Z80" i="57"/>
  <c r="Z81" i="57"/>
  <c r="Z82" i="57"/>
  <c r="Z83" i="57"/>
  <c r="Z84" i="57"/>
  <c r="Z85" i="57"/>
  <c r="Z86" i="57"/>
  <c r="Z87" i="57"/>
  <c r="Z88" i="57"/>
  <c r="Z89" i="57"/>
  <c r="Z90" i="57"/>
  <c r="Z91" i="57"/>
  <c r="Z92" i="57"/>
  <c r="Z93" i="57"/>
  <c r="Z94" i="57"/>
  <c r="Z95" i="57"/>
  <c r="Z96" i="57"/>
  <c r="Z97" i="57"/>
  <c r="Z98" i="57"/>
  <c r="Z99" i="57"/>
  <c r="Z100" i="57"/>
  <c r="Z101" i="57"/>
  <c r="Z102" i="57"/>
  <c r="Z103" i="57"/>
  <c r="Z104" i="57"/>
  <c r="Z105" i="57"/>
  <c r="Z106" i="57"/>
  <c r="Z107" i="57"/>
  <c r="Z108" i="57"/>
  <c r="Z109" i="57"/>
  <c r="Z110" i="57"/>
  <c r="Z111" i="57"/>
  <c r="Z112" i="57"/>
  <c r="Z113" i="57"/>
  <c r="Z114" i="57"/>
  <c r="Z115" i="57"/>
  <c r="Z116" i="57"/>
  <c r="Z117" i="57"/>
  <c r="Z118" i="57"/>
  <c r="Z119" i="57"/>
  <c r="Z120" i="57"/>
  <c r="Z121" i="57"/>
  <c r="Z122" i="57"/>
  <c r="Z123" i="57"/>
  <c r="Z124" i="57"/>
  <c r="Z125" i="57"/>
  <c r="Z126" i="57"/>
  <c r="Z127" i="57"/>
  <c r="Z128" i="57"/>
  <c r="Z129" i="57"/>
  <c r="Z130" i="57"/>
  <c r="Z131" i="57"/>
  <c r="Z132" i="57"/>
  <c r="Z133" i="57"/>
  <c r="Z134" i="57"/>
  <c r="Z135" i="57"/>
  <c r="Z136" i="57"/>
  <c r="Z137" i="57"/>
  <c r="Z138" i="57"/>
  <c r="Z139" i="57"/>
  <c r="Z140" i="57"/>
  <c r="Z141" i="57"/>
  <c r="Z142" i="57"/>
  <c r="Z143" i="57"/>
  <c r="Z144" i="57"/>
  <c r="Z145" i="57"/>
  <c r="Z146" i="57"/>
  <c r="Z147" i="57"/>
  <c r="Z148" i="57"/>
  <c r="Z149" i="57"/>
  <c r="Z150" i="57"/>
  <c r="Z151" i="57"/>
  <c r="Z152" i="57"/>
  <c r="Z153" i="57"/>
  <c r="Z154" i="57"/>
  <c r="Z155" i="57"/>
  <c r="Z156" i="57"/>
  <c r="Z157" i="57"/>
  <c r="Z158" i="57"/>
  <c r="Z159" i="57"/>
  <c r="Z160" i="57"/>
  <c r="Z161" i="57"/>
  <c r="Z162" i="57"/>
  <c r="Z163" i="57"/>
  <c r="Z164" i="57"/>
  <c r="Z165" i="57"/>
  <c r="Z166" i="57"/>
  <c r="Z167" i="57"/>
  <c r="Z168" i="57"/>
  <c r="Z169" i="57"/>
  <c r="Z170" i="57"/>
  <c r="Z171" i="57"/>
  <c r="Z172" i="57"/>
  <c r="Z173" i="57"/>
  <c r="Z174" i="57"/>
  <c r="Z175" i="57"/>
  <c r="Z176" i="57"/>
  <c r="Z177" i="57"/>
  <c r="Z178" i="57"/>
  <c r="Z179" i="57"/>
  <c r="Z180" i="57"/>
  <c r="Z181" i="57"/>
  <c r="Z182" i="57"/>
  <c r="Z183" i="57"/>
  <c r="Z184" i="57"/>
  <c r="Z185" i="57"/>
  <c r="Z186" i="57"/>
  <c r="Z187" i="57"/>
  <c r="Z188" i="57"/>
  <c r="Z189" i="57"/>
  <c r="Z190" i="57"/>
  <c r="Z191" i="57"/>
  <c r="Z192" i="57"/>
  <c r="Z193" i="57"/>
  <c r="Z194" i="57"/>
  <c r="Z195" i="57"/>
  <c r="Z196" i="57"/>
  <c r="Z197" i="57"/>
  <c r="Z198" i="57"/>
  <c r="Z199" i="57"/>
  <c r="Z200" i="57"/>
  <c r="Z201" i="57"/>
  <c r="Z202" i="57"/>
  <c r="Z203" i="57"/>
  <c r="Z204" i="57"/>
  <c r="Z205" i="57"/>
  <c r="Z206" i="57"/>
  <c r="Z207" i="57"/>
  <c r="Z208" i="57"/>
  <c r="Z209" i="57"/>
  <c r="Z210" i="57"/>
  <c r="Z211" i="57"/>
  <c r="Z212" i="57"/>
  <c r="Z213" i="57"/>
  <c r="Z214" i="57"/>
  <c r="Z215" i="57"/>
  <c r="Z216" i="57"/>
  <c r="Z217" i="57"/>
  <c r="Z218" i="57"/>
  <c r="Z219" i="57"/>
  <c r="Z220" i="57"/>
  <c r="Z221" i="57"/>
  <c r="Z222" i="57"/>
  <c r="Z223" i="57"/>
  <c r="Z224" i="57"/>
  <c r="Z225" i="57"/>
  <c r="Z226" i="57"/>
  <c r="Z227" i="57"/>
  <c r="Z228" i="57"/>
  <c r="Z229" i="57"/>
  <c r="Z230" i="57"/>
  <c r="Z231" i="57"/>
  <c r="Z232" i="57"/>
  <c r="Z233" i="57"/>
  <c r="Z234" i="57"/>
  <c r="Z235" i="57"/>
  <c r="Z236" i="57"/>
  <c r="Z237" i="57"/>
  <c r="Z238" i="57"/>
  <c r="Z239" i="57"/>
  <c r="Z240" i="57"/>
  <c r="Z241" i="57"/>
  <c r="Z242" i="57"/>
  <c r="Z243" i="57"/>
  <c r="Z244" i="57"/>
  <c r="Z245" i="57"/>
  <c r="Z246" i="57"/>
  <c r="Z247" i="57"/>
  <c r="Z248" i="57"/>
  <c r="Z249" i="57"/>
  <c r="Z250" i="57"/>
  <c r="Z251" i="57"/>
  <c r="Z252" i="57"/>
  <c r="Z253" i="57"/>
  <c r="Z254" i="57"/>
  <c r="Z255" i="57"/>
  <c r="Z256" i="57"/>
  <c r="Z257" i="57"/>
  <c r="Z258" i="57"/>
  <c r="Z259" i="57"/>
  <c r="Z260" i="57"/>
  <c r="Z261" i="57"/>
  <c r="Z262" i="57"/>
  <c r="Z263" i="57"/>
  <c r="Z264" i="57"/>
  <c r="Z265" i="57"/>
  <c r="Z266" i="57"/>
  <c r="Z267" i="57"/>
  <c r="Z268" i="57"/>
  <c r="Z269" i="57"/>
  <c r="Z270" i="57"/>
  <c r="Z271" i="57"/>
  <c r="Z272" i="57"/>
  <c r="Z273" i="57"/>
  <c r="Z274" i="57"/>
  <c r="Z275" i="57"/>
  <c r="Z276" i="57"/>
  <c r="Z277" i="57"/>
  <c r="Z278" i="57"/>
  <c r="Z279" i="57"/>
  <c r="Z280" i="57"/>
  <c r="Z281" i="57"/>
  <c r="Z282" i="57"/>
  <c r="Z283" i="57"/>
  <c r="Z284" i="57"/>
  <c r="Z285" i="57"/>
  <c r="Z286" i="57"/>
  <c r="Z287" i="57"/>
  <c r="Z288" i="57"/>
  <c r="Z289" i="57"/>
  <c r="Z290" i="57"/>
  <c r="Z291" i="57"/>
  <c r="Z292" i="57"/>
  <c r="Z293" i="57"/>
  <c r="Z294" i="57"/>
  <c r="Z295" i="57"/>
  <c r="Z296" i="57"/>
  <c r="Z297" i="57"/>
  <c r="Z298" i="57"/>
  <c r="Z299" i="57"/>
  <c r="Z300" i="57"/>
  <c r="X1" i="57"/>
  <c r="X2" i="57"/>
  <c r="X3" i="57"/>
  <c r="X4" i="57"/>
  <c r="X5" i="57"/>
  <c r="X6" i="57"/>
  <c r="X7" i="57"/>
  <c r="X8" i="57"/>
  <c r="X9" i="57"/>
  <c r="X10" i="57"/>
  <c r="X11" i="57"/>
  <c r="X12" i="57"/>
  <c r="X13" i="57"/>
  <c r="X14" i="57"/>
  <c r="X15" i="57"/>
  <c r="X16" i="57"/>
  <c r="X17" i="57"/>
  <c r="X18" i="57"/>
  <c r="X19" i="57"/>
  <c r="X20" i="57"/>
  <c r="X21" i="57"/>
  <c r="X22" i="57"/>
  <c r="X23" i="57"/>
  <c r="X24" i="57"/>
  <c r="X25" i="57"/>
  <c r="X26" i="57"/>
  <c r="X27" i="57"/>
  <c r="X28" i="57"/>
  <c r="X29" i="57"/>
  <c r="X30" i="57"/>
  <c r="X31" i="57"/>
  <c r="X32" i="57"/>
  <c r="X33" i="57"/>
  <c r="X34" i="57"/>
  <c r="X35" i="57"/>
  <c r="X36" i="57"/>
  <c r="X37" i="57"/>
  <c r="X38" i="57"/>
  <c r="X39" i="57"/>
  <c r="X40" i="57"/>
  <c r="X41" i="57"/>
  <c r="X42" i="57"/>
  <c r="X43" i="57"/>
  <c r="X44" i="57"/>
  <c r="X45" i="57"/>
  <c r="X46" i="57"/>
  <c r="X47" i="57"/>
  <c r="X48" i="57"/>
  <c r="X49" i="57"/>
  <c r="X50" i="57"/>
  <c r="X51" i="57"/>
  <c r="X52" i="57"/>
  <c r="X53" i="57"/>
  <c r="X54" i="57"/>
  <c r="X55" i="57"/>
  <c r="X56" i="57"/>
  <c r="X57" i="57"/>
  <c r="X58" i="57"/>
  <c r="X59" i="57"/>
  <c r="X60" i="57"/>
  <c r="X61" i="57"/>
  <c r="X62" i="57"/>
  <c r="X63" i="57"/>
  <c r="X64" i="57"/>
  <c r="X65" i="57"/>
  <c r="X66" i="57"/>
  <c r="X67" i="57"/>
  <c r="X68" i="57"/>
  <c r="X69" i="57"/>
  <c r="X70" i="57"/>
  <c r="X71" i="57"/>
  <c r="X72" i="57"/>
  <c r="X73" i="57"/>
  <c r="X74" i="57"/>
  <c r="X75" i="57"/>
  <c r="X76" i="57"/>
  <c r="X77" i="57"/>
  <c r="X78" i="57"/>
  <c r="X79" i="57"/>
  <c r="X80" i="57"/>
  <c r="X81" i="57"/>
  <c r="X82" i="57"/>
  <c r="X83" i="57"/>
  <c r="X84" i="57"/>
  <c r="X85" i="57"/>
  <c r="X86" i="57"/>
  <c r="X87" i="57"/>
  <c r="X88" i="57"/>
  <c r="X89" i="57"/>
  <c r="X90" i="57"/>
  <c r="X91" i="57"/>
  <c r="X92" i="57"/>
  <c r="X93" i="57"/>
  <c r="X94" i="57"/>
  <c r="X95" i="57"/>
  <c r="X96" i="57"/>
  <c r="X97" i="57"/>
  <c r="X98" i="57"/>
  <c r="X99" i="57"/>
  <c r="X100" i="57"/>
  <c r="X101" i="57"/>
  <c r="X102" i="57"/>
  <c r="X103" i="57"/>
  <c r="X104" i="57"/>
  <c r="X105" i="57"/>
  <c r="X106" i="57"/>
  <c r="X107" i="57"/>
  <c r="X108" i="57"/>
  <c r="X109" i="57"/>
  <c r="X110" i="57"/>
  <c r="X111" i="57"/>
  <c r="X112" i="57"/>
  <c r="X113" i="57"/>
  <c r="X114" i="57"/>
  <c r="X115" i="57"/>
  <c r="X116" i="57"/>
  <c r="X117" i="57"/>
  <c r="X118" i="57"/>
  <c r="X119" i="57"/>
  <c r="X120" i="57"/>
  <c r="X121" i="57"/>
  <c r="X122" i="57"/>
  <c r="X123" i="57"/>
  <c r="X124" i="57"/>
  <c r="X125" i="57"/>
  <c r="X126" i="57"/>
  <c r="X127" i="57"/>
  <c r="X128" i="57"/>
  <c r="X129" i="57"/>
  <c r="X130" i="57"/>
  <c r="X131" i="57"/>
  <c r="X132" i="57"/>
  <c r="X133" i="57"/>
  <c r="X134" i="57"/>
  <c r="X135" i="57"/>
  <c r="X136" i="57"/>
  <c r="X137" i="57"/>
  <c r="X138" i="57"/>
  <c r="X139" i="57"/>
  <c r="X140" i="57"/>
  <c r="X141" i="57"/>
  <c r="X142" i="57"/>
  <c r="X143" i="57"/>
  <c r="X144" i="57"/>
  <c r="X145" i="57"/>
  <c r="X146" i="57"/>
  <c r="X147" i="57"/>
  <c r="X148" i="57"/>
  <c r="X149" i="57"/>
  <c r="X150" i="57"/>
  <c r="X151" i="57"/>
  <c r="X152" i="57"/>
  <c r="X153" i="57"/>
  <c r="X154" i="57"/>
  <c r="X155" i="57"/>
  <c r="X156" i="57"/>
  <c r="X157" i="57"/>
  <c r="X158" i="57"/>
  <c r="X159" i="57"/>
  <c r="X160" i="57"/>
  <c r="X161" i="57"/>
  <c r="X162" i="57"/>
  <c r="X163" i="57"/>
  <c r="X164" i="57"/>
  <c r="X165" i="57"/>
  <c r="X166" i="57"/>
  <c r="X167" i="57"/>
  <c r="X168" i="57"/>
  <c r="X169" i="57"/>
  <c r="X170" i="57"/>
  <c r="X171" i="57"/>
  <c r="X172" i="57"/>
  <c r="X173" i="57"/>
  <c r="X174" i="57"/>
  <c r="X175" i="57"/>
  <c r="X176" i="57"/>
  <c r="X177" i="57"/>
  <c r="X178" i="57"/>
  <c r="X179" i="57"/>
  <c r="X180" i="57"/>
  <c r="X181" i="57"/>
  <c r="X182" i="57"/>
  <c r="X183" i="57"/>
  <c r="X184" i="57"/>
  <c r="X185" i="57"/>
  <c r="X186" i="57"/>
  <c r="X187" i="57"/>
  <c r="X188" i="57"/>
  <c r="X189" i="57"/>
  <c r="X190" i="57"/>
  <c r="X191" i="57"/>
  <c r="X192" i="57"/>
  <c r="X193" i="57"/>
  <c r="X194" i="57"/>
  <c r="X195" i="57"/>
  <c r="X196" i="57"/>
  <c r="X197" i="57"/>
  <c r="X198" i="57"/>
  <c r="X199" i="57"/>
  <c r="X200" i="57"/>
  <c r="X201" i="57"/>
  <c r="X202" i="57"/>
  <c r="X203" i="57"/>
  <c r="X204" i="57"/>
  <c r="X205" i="57"/>
  <c r="X206" i="57"/>
  <c r="X207" i="57"/>
  <c r="X208" i="57"/>
  <c r="X209" i="57"/>
  <c r="X210" i="57"/>
  <c r="X211" i="57"/>
  <c r="X212" i="57"/>
  <c r="X213" i="57"/>
  <c r="X214" i="57"/>
  <c r="X215" i="57"/>
  <c r="X216" i="57"/>
  <c r="X217" i="57"/>
  <c r="X218" i="57"/>
  <c r="X219" i="57"/>
  <c r="X220" i="57"/>
  <c r="X221" i="57"/>
  <c r="X222" i="57"/>
  <c r="X223" i="57"/>
  <c r="X224" i="57"/>
  <c r="X225" i="57"/>
  <c r="X226" i="57"/>
  <c r="X227" i="57"/>
  <c r="X228" i="57"/>
  <c r="X229" i="57"/>
  <c r="X230" i="57"/>
  <c r="X231" i="57"/>
  <c r="X232" i="57"/>
  <c r="X233" i="57"/>
  <c r="X234" i="57"/>
  <c r="X235" i="57"/>
  <c r="X236" i="57"/>
  <c r="X237" i="57"/>
  <c r="X238" i="57"/>
  <c r="X239" i="57"/>
  <c r="X240" i="57"/>
  <c r="X241" i="57"/>
  <c r="X242" i="57"/>
  <c r="X243" i="57"/>
  <c r="X244" i="57"/>
  <c r="X245" i="57"/>
  <c r="X246" i="57"/>
  <c r="X247" i="57"/>
  <c r="X248" i="57"/>
  <c r="X249" i="57"/>
  <c r="X250" i="57"/>
  <c r="X251" i="57"/>
  <c r="X252" i="57"/>
  <c r="X253" i="57"/>
  <c r="X254" i="57"/>
  <c r="X255" i="57"/>
  <c r="X256" i="57"/>
  <c r="X257" i="57"/>
  <c r="X258" i="57"/>
  <c r="X259" i="57"/>
  <c r="X260" i="57"/>
  <c r="X261" i="57"/>
  <c r="X262" i="57"/>
  <c r="X263" i="57"/>
  <c r="X264" i="57"/>
  <c r="X265" i="57"/>
  <c r="X266" i="57"/>
  <c r="X267" i="57"/>
  <c r="X268" i="57"/>
  <c r="X269" i="57"/>
  <c r="X270" i="57"/>
  <c r="X271" i="57"/>
  <c r="X272" i="57"/>
  <c r="X273" i="57"/>
  <c r="X274" i="57"/>
  <c r="X275" i="57"/>
  <c r="X276" i="57"/>
  <c r="X277" i="57"/>
  <c r="X278" i="57"/>
  <c r="X279" i="57"/>
  <c r="X280" i="57"/>
  <c r="X281" i="57"/>
  <c r="X282" i="57"/>
  <c r="X283" i="57"/>
  <c r="X284" i="57"/>
  <c r="X285" i="57"/>
  <c r="X286" i="57"/>
  <c r="X287" i="57"/>
  <c r="X288" i="57"/>
  <c r="X289" i="57"/>
  <c r="X290" i="57"/>
  <c r="X291" i="57"/>
  <c r="X292" i="57"/>
  <c r="X293" i="57"/>
  <c r="X294" i="57"/>
  <c r="X295" i="57"/>
  <c r="X296" i="57"/>
  <c r="X297" i="57"/>
  <c r="X298" i="57"/>
  <c r="X299" i="57"/>
  <c r="X300" i="57"/>
  <c r="W1" i="57"/>
  <c r="W2" i="57"/>
  <c r="W3" i="57"/>
  <c r="W4" i="57"/>
  <c r="W5" i="57"/>
  <c r="W6" i="57"/>
  <c r="W7" i="57"/>
  <c r="W8" i="57"/>
  <c r="W9" i="57"/>
  <c r="W10" i="57"/>
  <c r="W11" i="57"/>
  <c r="W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258" i="57"/>
  <c r="W259" i="57"/>
  <c r="W260" i="57"/>
  <c r="W261" i="57"/>
  <c r="W262" i="57"/>
  <c r="W263" i="57"/>
  <c r="W264" i="57"/>
  <c r="W265" i="57"/>
  <c r="W266" i="57"/>
  <c r="W267" i="57"/>
  <c r="W268" i="57"/>
  <c r="W269" i="57"/>
  <c r="W270" i="57"/>
  <c r="W271" i="57"/>
  <c r="W272" i="57"/>
  <c r="W273" i="57"/>
  <c r="W274" i="57"/>
  <c r="W275" i="57"/>
  <c r="W276" i="57"/>
  <c r="W277" i="57"/>
  <c r="W278" i="57"/>
  <c r="W279" i="57"/>
  <c r="W280" i="57"/>
  <c r="W281" i="57"/>
  <c r="W282" i="57"/>
  <c r="W283" i="57"/>
  <c r="W284" i="57"/>
  <c r="W285" i="57"/>
  <c r="W286" i="57"/>
  <c r="W287" i="57"/>
  <c r="W288" i="57"/>
  <c r="W289" i="57"/>
  <c r="W290" i="57"/>
  <c r="W291" i="57"/>
  <c r="W292" i="57"/>
  <c r="W293" i="57"/>
  <c r="W294" i="57"/>
  <c r="W295" i="57"/>
  <c r="W296" i="57"/>
  <c r="W297" i="57"/>
  <c r="W298" i="57"/>
  <c r="W299" i="57"/>
  <c r="W300" i="57"/>
  <c r="V1" i="57"/>
  <c r="V2" i="57"/>
  <c r="V3" i="57"/>
  <c r="V4" i="57"/>
  <c r="V5" i="57"/>
  <c r="V6" i="57"/>
  <c r="V7" i="57"/>
  <c r="V8" i="57"/>
  <c r="V9" i="57"/>
  <c r="V10" i="57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258" i="57"/>
  <c r="V259" i="57"/>
  <c r="V260" i="57"/>
  <c r="V261" i="57"/>
  <c r="V262" i="57"/>
  <c r="V263" i="57"/>
  <c r="V264" i="57"/>
  <c r="V265" i="57"/>
  <c r="V266" i="57"/>
  <c r="V267" i="57"/>
  <c r="V268" i="57"/>
  <c r="V269" i="57"/>
  <c r="V270" i="57"/>
  <c r="V271" i="57"/>
  <c r="V272" i="57"/>
  <c r="V273" i="57"/>
  <c r="V274" i="57"/>
  <c r="V275" i="57"/>
  <c r="V276" i="57"/>
  <c r="V277" i="57"/>
  <c r="V278" i="57"/>
  <c r="V279" i="57"/>
  <c r="V280" i="57"/>
  <c r="V281" i="57"/>
  <c r="V282" i="57"/>
  <c r="V283" i="57"/>
  <c r="V284" i="57"/>
  <c r="V285" i="57"/>
  <c r="V286" i="57"/>
  <c r="V287" i="57"/>
  <c r="V288" i="57"/>
  <c r="V289" i="57"/>
  <c r="V290" i="57"/>
  <c r="V291" i="57"/>
  <c r="V292" i="57"/>
  <c r="V293" i="57"/>
  <c r="V294" i="57"/>
  <c r="V295" i="57"/>
  <c r="V296" i="57"/>
  <c r="V297" i="57"/>
  <c r="V298" i="57"/>
  <c r="V299" i="57"/>
  <c r="V300" i="57"/>
  <c r="T1" i="57"/>
  <c r="T2" i="57"/>
  <c r="T3" i="57"/>
  <c r="T4" i="57"/>
  <c r="T5" i="57"/>
  <c r="T6" i="57"/>
  <c r="T7" i="57"/>
  <c r="T8" i="57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0" i="57"/>
  <c r="T51" i="57"/>
  <c r="T52" i="57"/>
  <c r="T53" i="57"/>
  <c r="T54" i="57"/>
  <c r="T55" i="57"/>
  <c r="T56" i="57"/>
  <c r="T57" i="57"/>
  <c r="T58" i="57"/>
  <c r="T59" i="57"/>
  <c r="T60" i="57"/>
  <c r="T61" i="57"/>
  <c r="T62" i="57"/>
  <c r="T63" i="57"/>
  <c r="T64" i="57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79" i="57"/>
  <c r="T80" i="57"/>
  <c r="T81" i="57"/>
  <c r="T82" i="57"/>
  <c r="T83" i="57"/>
  <c r="T84" i="57"/>
  <c r="T85" i="57"/>
  <c r="T86" i="57"/>
  <c r="T87" i="57"/>
  <c r="T88" i="57"/>
  <c r="T89" i="57"/>
  <c r="T90" i="57"/>
  <c r="T91" i="57"/>
  <c r="T92" i="57"/>
  <c r="T93" i="57"/>
  <c r="T94" i="57"/>
  <c r="T95" i="57"/>
  <c r="T96" i="57"/>
  <c r="T97" i="57"/>
  <c r="T98" i="57"/>
  <c r="T99" i="57"/>
  <c r="T100" i="57"/>
  <c r="T101" i="57"/>
  <c r="T102" i="57"/>
  <c r="T103" i="57"/>
  <c r="T104" i="57"/>
  <c r="T105" i="57"/>
  <c r="T106" i="57"/>
  <c r="T107" i="57"/>
  <c r="T108" i="57"/>
  <c r="T109" i="57"/>
  <c r="T110" i="57"/>
  <c r="T111" i="57"/>
  <c r="T112" i="57"/>
  <c r="T113" i="57"/>
  <c r="T114" i="57"/>
  <c r="T115" i="57"/>
  <c r="T116" i="57"/>
  <c r="T117" i="57"/>
  <c r="T118" i="57"/>
  <c r="T119" i="57"/>
  <c r="T120" i="57"/>
  <c r="T121" i="57"/>
  <c r="T122" i="57"/>
  <c r="T123" i="57"/>
  <c r="T124" i="57"/>
  <c r="T125" i="57"/>
  <c r="T126" i="57"/>
  <c r="T127" i="57"/>
  <c r="T128" i="57"/>
  <c r="T129" i="57"/>
  <c r="T130" i="57"/>
  <c r="T131" i="57"/>
  <c r="T132" i="57"/>
  <c r="T133" i="57"/>
  <c r="T134" i="57"/>
  <c r="T135" i="57"/>
  <c r="T136" i="57"/>
  <c r="T137" i="57"/>
  <c r="T138" i="57"/>
  <c r="T139" i="57"/>
  <c r="T140" i="57"/>
  <c r="T141" i="57"/>
  <c r="T142" i="57"/>
  <c r="T143" i="57"/>
  <c r="T144" i="57"/>
  <c r="T145" i="57"/>
  <c r="T146" i="57"/>
  <c r="T147" i="57"/>
  <c r="T148" i="57"/>
  <c r="T149" i="57"/>
  <c r="T150" i="57"/>
  <c r="T151" i="57"/>
  <c r="T152" i="57"/>
  <c r="T153" i="57"/>
  <c r="T154" i="57"/>
  <c r="T155" i="57"/>
  <c r="T156" i="57"/>
  <c r="T157" i="57"/>
  <c r="T158" i="57"/>
  <c r="T159" i="57"/>
  <c r="T160" i="57"/>
  <c r="T161" i="57"/>
  <c r="T162" i="57"/>
  <c r="T163" i="57"/>
  <c r="T164" i="57"/>
  <c r="T165" i="57"/>
  <c r="T166" i="57"/>
  <c r="T167" i="57"/>
  <c r="T168" i="57"/>
  <c r="T169" i="57"/>
  <c r="T170" i="57"/>
  <c r="T171" i="57"/>
  <c r="T172" i="57"/>
  <c r="T173" i="57"/>
  <c r="T174" i="57"/>
  <c r="T175" i="57"/>
  <c r="T176" i="57"/>
  <c r="T177" i="57"/>
  <c r="T178" i="57"/>
  <c r="T179" i="57"/>
  <c r="T180" i="57"/>
  <c r="T181" i="57"/>
  <c r="T182" i="57"/>
  <c r="T183" i="57"/>
  <c r="T184" i="57"/>
  <c r="T185" i="57"/>
  <c r="T186" i="57"/>
  <c r="T187" i="57"/>
  <c r="T188" i="57"/>
  <c r="T189" i="57"/>
  <c r="T190" i="57"/>
  <c r="T191" i="57"/>
  <c r="T192" i="57"/>
  <c r="T193" i="57"/>
  <c r="T194" i="57"/>
  <c r="T195" i="57"/>
  <c r="T196" i="57"/>
  <c r="T197" i="57"/>
  <c r="T198" i="57"/>
  <c r="T199" i="57"/>
  <c r="T200" i="57"/>
  <c r="T201" i="57"/>
  <c r="T202" i="57"/>
  <c r="T203" i="57"/>
  <c r="T204" i="57"/>
  <c r="T205" i="57"/>
  <c r="T206" i="57"/>
  <c r="T207" i="57"/>
  <c r="T208" i="57"/>
  <c r="T209" i="57"/>
  <c r="T210" i="57"/>
  <c r="T211" i="57"/>
  <c r="T212" i="57"/>
  <c r="T213" i="57"/>
  <c r="T214" i="57"/>
  <c r="T215" i="57"/>
  <c r="T216" i="57"/>
  <c r="T217" i="57"/>
  <c r="T218" i="57"/>
  <c r="T219" i="57"/>
  <c r="T220" i="57"/>
  <c r="T221" i="57"/>
  <c r="T222" i="57"/>
  <c r="T223" i="57"/>
  <c r="T224" i="57"/>
  <c r="T225" i="57"/>
  <c r="T226" i="57"/>
  <c r="T227" i="57"/>
  <c r="T228" i="57"/>
  <c r="T229" i="57"/>
  <c r="T230" i="57"/>
  <c r="T231" i="57"/>
  <c r="T232" i="57"/>
  <c r="T233" i="57"/>
  <c r="T234" i="57"/>
  <c r="T235" i="57"/>
  <c r="T236" i="57"/>
  <c r="T237" i="57"/>
  <c r="T238" i="57"/>
  <c r="T239" i="57"/>
  <c r="T240" i="57"/>
  <c r="T241" i="57"/>
  <c r="T242" i="57"/>
  <c r="T243" i="57"/>
  <c r="T244" i="57"/>
  <c r="T245" i="57"/>
  <c r="T246" i="57"/>
  <c r="T247" i="57"/>
  <c r="T248" i="57"/>
  <c r="T249" i="57"/>
  <c r="T250" i="57"/>
  <c r="T251" i="57"/>
  <c r="T252" i="57"/>
  <c r="T253" i="57"/>
  <c r="T254" i="57"/>
  <c r="T255" i="57"/>
  <c r="T256" i="57"/>
  <c r="T257" i="57"/>
  <c r="T258" i="57"/>
  <c r="T259" i="57"/>
  <c r="T260" i="57"/>
  <c r="T261" i="57"/>
  <c r="T262" i="57"/>
  <c r="T263" i="57"/>
  <c r="T264" i="57"/>
  <c r="T265" i="57"/>
  <c r="T266" i="57"/>
  <c r="T267" i="57"/>
  <c r="T268" i="57"/>
  <c r="T269" i="57"/>
  <c r="T270" i="57"/>
  <c r="T271" i="57"/>
  <c r="T272" i="57"/>
  <c r="T273" i="57"/>
  <c r="T274" i="57"/>
  <c r="T275" i="57"/>
  <c r="T276" i="57"/>
  <c r="T277" i="57"/>
  <c r="T278" i="57"/>
  <c r="T279" i="57"/>
  <c r="T280" i="57"/>
  <c r="T281" i="57"/>
  <c r="T282" i="57"/>
  <c r="T283" i="57"/>
  <c r="T284" i="57"/>
  <c r="T285" i="57"/>
  <c r="T286" i="57"/>
  <c r="T287" i="57"/>
  <c r="T288" i="57"/>
  <c r="T289" i="57"/>
  <c r="T290" i="57"/>
  <c r="T291" i="57"/>
  <c r="T292" i="57"/>
  <c r="T293" i="57"/>
  <c r="T294" i="57"/>
  <c r="T295" i="57"/>
  <c r="T296" i="57"/>
  <c r="T297" i="57"/>
  <c r="T298" i="57"/>
  <c r="T299" i="57"/>
  <c r="T300" i="57"/>
  <c r="S1" i="57"/>
  <c r="S2" i="57"/>
  <c r="S3" i="57"/>
  <c r="S4" i="57"/>
  <c r="S5" i="57"/>
  <c r="S6" i="57"/>
  <c r="S7" i="57"/>
  <c r="S8" i="57"/>
  <c r="S9" i="57"/>
  <c r="S10" i="57"/>
  <c r="S11" i="57"/>
  <c r="S12" i="57"/>
  <c r="S13" i="57"/>
  <c r="S14" i="57"/>
  <c r="S15" i="57"/>
  <c r="S16" i="57"/>
  <c r="S17" i="57"/>
  <c r="S18" i="57"/>
  <c r="S19" i="57"/>
  <c r="S20" i="57"/>
  <c r="S21" i="57"/>
  <c r="S22" i="57"/>
  <c r="S23" i="57"/>
  <c r="S24" i="57"/>
  <c r="S25" i="57"/>
  <c r="S26" i="57"/>
  <c r="S27" i="57"/>
  <c r="S28" i="57"/>
  <c r="S29" i="57"/>
  <c r="S30" i="57"/>
  <c r="S31" i="57"/>
  <c r="S32" i="57"/>
  <c r="S33" i="57"/>
  <c r="S34" i="57"/>
  <c r="S35" i="57"/>
  <c r="S36" i="57"/>
  <c r="S37" i="57"/>
  <c r="S38" i="57"/>
  <c r="S39" i="57"/>
  <c r="S40" i="57"/>
  <c r="S41" i="57"/>
  <c r="S42" i="57"/>
  <c r="S43" i="57"/>
  <c r="S44" i="57"/>
  <c r="S45" i="57"/>
  <c r="S46" i="57"/>
  <c r="S47" i="57"/>
  <c r="S48" i="57"/>
  <c r="S49" i="57"/>
  <c r="S50" i="57"/>
  <c r="S51" i="57"/>
  <c r="S52" i="57"/>
  <c r="S53" i="57"/>
  <c r="S54" i="57"/>
  <c r="S55" i="57"/>
  <c r="S56" i="57"/>
  <c r="S57" i="57"/>
  <c r="S58" i="57"/>
  <c r="S59" i="57"/>
  <c r="S60" i="57"/>
  <c r="S61" i="57"/>
  <c r="S62" i="57"/>
  <c r="S63" i="57"/>
  <c r="S64" i="57"/>
  <c r="S65" i="57"/>
  <c r="S66" i="57"/>
  <c r="S67" i="57"/>
  <c r="S68" i="57"/>
  <c r="S69" i="57"/>
  <c r="S70" i="57"/>
  <c r="S71" i="57"/>
  <c r="S72" i="57"/>
  <c r="S73" i="57"/>
  <c r="S74" i="57"/>
  <c r="S75" i="57"/>
  <c r="S76" i="57"/>
  <c r="S77" i="57"/>
  <c r="S78" i="57"/>
  <c r="S79" i="57"/>
  <c r="S80" i="57"/>
  <c r="S81" i="57"/>
  <c r="S82" i="57"/>
  <c r="S83" i="57"/>
  <c r="S84" i="57"/>
  <c r="S85" i="57"/>
  <c r="S86" i="57"/>
  <c r="S87" i="57"/>
  <c r="S88" i="57"/>
  <c r="S89" i="57"/>
  <c r="S90" i="57"/>
  <c r="S91" i="57"/>
  <c r="S92" i="57"/>
  <c r="S93" i="57"/>
  <c r="S94" i="57"/>
  <c r="S95" i="57"/>
  <c r="S96" i="57"/>
  <c r="S97" i="57"/>
  <c r="S98" i="57"/>
  <c r="S99" i="57"/>
  <c r="S100" i="57"/>
  <c r="S101" i="57"/>
  <c r="S102" i="57"/>
  <c r="S103" i="57"/>
  <c r="S104" i="57"/>
  <c r="S105" i="57"/>
  <c r="S106" i="57"/>
  <c r="S107" i="57"/>
  <c r="S108" i="57"/>
  <c r="S109" i="57"/>
  <c r="S110" i="57"/>
  <c r="S111" i="57"/>
  <c r="S112" i="57"/>
  <c r="S113" i="57"/>
  <c r="S114" i="57"/>
  <c r="S115" i="57"/>
  <c r="S116" i="57"/>
  <c r="S117" i="57"/>
  <c r="S118" i="57"/>
  <c r="S119" i="57"/>
  <c r="S120" i="57"/>
  <c r="S121" i="57"/>
  <c r="S122" i="57"/>
  <c r="S123" i="57"/>
  <c r="S124" i="57"/>
  <c r="S125" i="57"/>
  <c r="S126" i="57"/>
  <c r="S127" i="57"/>
  <c r="S128" i="57"/>
  <c r="S129" i="57"/>
  <c r="S130" i="57"/>
  <c r="S131" i="57"/>
  <c r="S132" i="57"/>
  <c r="S133" i="57"/>
  <c r="S134" i="57"/>
  <c r="S135" i="57"/>
  <c r="S136" i="57"/>
  <c r="S137" i="57"/>
  <c r="S138" i="57"/>
  <c r="S139" i="57"/>
  <c r="S140" i="57"/>
  <c r="S141" i="57"/>
  <c r="S142" i="57"/>
  <c r="S143" i="57"/>
  <c r="S144" i="57"/>
  <c r="S145" i="57"/>
  <c r="S146" i="57"/>
  <c r="S147" i="57"/>
  <c r="S148" i="57"/>
  <c r="S149" i="57"/>
  <c r="S150" i="57"/>
  <c r="S151" i="57"/>
  <c r="S152" i="57"/>
  <c r="S153" i="57"/>
  <c r="S154" i="57"/>
  <c r="S155" i="57"/>
  <c r="S156" i="57"/>
  <c r="S157" i="57"/>
  <c r="S158" i="57"/>
  <c r="S159" i="57"/>
  <c r="S160" i="57"/>
  <c r="S161" i="57"/>
  <c r="S162" i="57"/>
  <c r="S163" i="57"/>
  <c r="S164" i="57"/>
  <c r="S165" i="57"/>
  <c r="S166" i="57"/>
  <c r="S167" i="57"/>
  <c r="S168" i="57"/>
  <c r="S169" i="57"/>
  <c r="S170" i="57"/>
  <c r="S171" i="57"/>
  <c r="S172" i="57"/>
  <c r="S173" i="57"/>
  <c r="S174" i="57"/>
  <c r="S175" i="57"/>
  <c r="S176" i="57"/>
  <c r="S177" i="57"/>
  <c r="S178" i="57"/>
  <c r="S179" i="57"/>
  <c r="S180" i="57"/>
  <c r="S181" i="57"/>
  <c r="S182" i="57"/>
  <c r="S183" i="57"/>
  <c r="S184" i="57"/>
  <c r="S185" i="57"/>
  <c r="S186" i="57"/>
  <c r="S187" i="57"/>
  <c r="S188" i="57"/>
  <c r="S189" i="57"/>
  <c r="S190" i="57"/>
  <c r="S191" i="57"/>
  <c r="S192" i="57"/>
  <c r="S193" i="57"/>
  <c r="S194" i="57"/>
  <c r="S195" i="57"/>
  <c r="S196" i="57"/>
  <c r="S197" i="57"/>
  <c r="S198" i="57"/>
  <c r="S199" i="57"/>
  <c r="S200" i="57"/>
  <c r="S201" i="57"/>
  <c r="S202" i="57"/>
  <c r="S203" i="57"/>
  <c r="S204" i="57"/>
  <c r="S205" i="57"/>
  <c r="S206" i="57"/>
  <c r="S207" i="57"/>
  <c r="S208" i="57"/>
  <c r="S209" i="57"/>
  <c r="S210" i="57"/>
  <c r="S211" i="57"/>
  <c r="S212" i="57"/>
  <c r="S213" i="57"/>
  <c r="S214" i="57"/>
  <c r="S215" i="57"/>
  <c r="S216" i="57"/>
  <c r="S217" i="57"/>
  <c r="S218" i="57"/>
  <c r="S219" i="57"/>
  <c r="S220" i="57"/>
  <c r="S221" i="57"/>
  <c r="S222" i="57"/>
  <c r="S223" i="57"/>
  <c r="S224" i="57"/>
  <c r="S225" i="57"/>
  <c r="S226" i="57"/>
  <c r="S227" i="57"/>
  <c r="S228" i="57"/>
  <c r="S229" i="57"/>
  <c r="S230" i="57"/>
  <c r="S231" i="57"/>
  <c r="S232" i="57"/>
  <c r="S233" i="57"/>
  <c r="S234" i="57"/>
  <c r="S235" i="57"/>
  <c r="S236" i="57"/>
  <c r="S237" i="57"/>
  <c r="S238" i="57"/>
  <c r="S239" i="57"/>
  <c r="S240" i="57"/>
  <c r="S241" i="57"/>
  <c r="S242" i="57"/>
  <c r="S243" i="57"/>
  <c r="S244" i="57"/>
  <c r="S245" i="57"/>
  <c r="S246" i="57"/>
  <c r="S247" i="57"/>
  <c r="S248" i="57"/>
  <c r="S249" i="57"/>
  <c r="S250" i="57"/>
  <c r="S251" i="57"/>
  <c r="S252" i="57"/>
  <c r="S253" i="57"/>
  <c r="S254" i="57"/>
  <c r="S255" i="57"/>
  <c r="S256" i="57"/>
  <c r="S257" i="57"/>
  <c r="S258" i="57"/>
  <c r="S259" i="57"/>
  <c r="S260" i="57"/>
  <c r="S261" i="57"/>
  <c r="S262" i="57"/>
  <c r="S263" i="57"/>
  <c r="S264" i="57"/>
  <c r="S265" i="57"/>
  <c r="S266" i="57"/>
  <c r="S267" i="57"/>
  <c r="S268" i="57"/>
  <c r="S269" i="57"/>
  <c r="S270" i="57"/>
  <c r="S271" i="57"/>
  <c r="S272" i="57"/>
  <c r="S273" i="57"/>
  <c r="S274" i="57"/>
  <c r="S275" i="57"/>
  <c r="S276" i="57"/>
  <c r="S277" i="57"/>
  <c r="S278" i="57"/>
  <c r="S279" i="57"/>
  <c r="S280" i="57"/>
  <c r="S281" i="57"/>
  <c r="S282" i="57"/>
  <c r="S283" i="57"/>
  <c r="S284" i="57"/>
  <c r="S285" i="57"/>
  <c r="S286" i="57"/>
  <c r="S287" i="57"/>
  <c r="S288" i="57"/>
  <c r="S289" i="57"/>
  <c r="S290" i="57"/>
  <c r="S291" i="57"/>
  <c r="S292" i="57"/>
  <c r="S293" i="57"/>
  <c r="S294" i="57"/>
  <c r="S295" i="57"/>
  <c r="S296" i="57"/>
  <c r="S297" i="57"/>
  <c r="S298" i="57"/>
  <c r="S299" i="57"/>
  <c r="S300" i="57"/>
  <c r="R1" i="57"/>
  <c r="R2" i="57"/>
  <c r="R3" i="57"/>
  <c r="R4" i="57"/>
  <c r="R5" i="57"/>
  <c r="R6" i="57"/>
  <c r="R7" i="57"/>
  <c r="R8" i="57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193" i="57"/>
  <c r="R194" i="57"/>
  <c r="R195" i="57"/>
  <c r="R196" i="57"/>
  <c r="R197" i="57"/>
  <c r="R198" i="57"/>
  <c r="R199" i="57"/>
  <c r="R200" i="57"/>
  <c r="R201" i="57"/>
  <c r="R202" i="57"/>
  <c r="R203" i="57"/>
  <c r="R204" i="57"/>
  <c r="R205" i="57"/>
  <c r="R206" i="57"/>
  <c r="R207" i="57"/>
  <c r="R208" i="57"/>
  <c r="R209" i="57"/>
  <c r="R210" i="57"/>
  <c r="R211" i="57"/>
  <c r="R212" i="57"/>
  <c r="R213" i="57"/>
  <c r="R214" i="57"/>
  <c r="R215" i="57"/>
  <c r="R216" i="57"/>
  <c r="R217" i="57"/>
  <c r="R218" i="57"/>
  <c r="R219" i="57"/>
  <c r="R220" i="57"/>
  <c r="R221" i="57"/>
  <c r="R222" i="57"/>
  <c r="R223" i="57"/>
  <c r="R224" i="57"/>
  <c r="R225" i="57"/>
  <c r="R226" i="57"/>
  <c r="R227" i="57"/>
  <c r="R228" i="57"/>
  <c r="R229" i="57"/>
  <c r="R230" i="57"/>
  <c r="R231" i="57"/>
  <c r="R232" i="57"/>
  <c r="R233" i="57"/>
  <c r="R234" i="57"/>
  <c r="R235" i="57"/>
  <c r="R236" i="57"/>
  <c r="R237" i="57"/>
  <c r="R238" i="57"/>
  <c r="R239" i="57"/>
  <c r="R240" i="57"/>
  <c r="R241" i="57"/>
  <c r="R242" i="57"/>
  <c r="R243" i="57"/>
  <c r="R244" i="57"/>
  <c r="R245" i="57"/>
  <c r="R246" i="57"/>
  <c r="R247" i="57"/>
  <c r="R248" i="57"/>
  <c r="R249" i="57"/>
  <c r="R250" i="57"/>
  <c r="R251" i="57"/>
  <c r="R252" i="57"/>
  <c r="R253" i="57"/>
  <c r="R254" i="57"/>
  <c r="R255" i="57"/>
  <c r="R256" i="57"/>
  <c r="R257" i="57"/>
  <c r="R258" i="57"/>
  <c r="R259" i="57"/>
  <c r="R260" i="57"/>
  <c r="R261" i="57"/>
  <c r="R262" i="57"/>
  <c r="R263" i="57"/>
  <c r="R264" i="57"/>
  <c r="R265" i="57"/>
  <c r="R266" i="57"/>
  <c r="R267" i="57"/>
  <c r="R268" i="57"/>
  <c r="R269" i="57"/>
  <c r="R270" i="57"/>
  <c r="R271" i="57"/>
  <c r="R272" i="57"/>
  <c r="R273" i="57"/>
  <c r="R274" i="57"/>
  <c r="R275" i="57"/>
  <c r="R276" i="57"/>
  <c r="R277" i="57"/>
  <c r="R278" i="57"/>
  <c r="R279" i="57"/>
  <c r="R280" i="57"/>
  <c r="R281" i="57"/>
  <c r="R282" i="57"/>
  <c r="R283" i="57"/>
  <c r="R284" i="57"/>
  <c r="R285" i="57"/>
  <c r="R286" i="57"/>
  <c r="R287" i="57"/>
  <c r="R288" i="57"/>
  <c r="R289" i="57"/>
  <c r="R290" i="57"/>
  <c r="R291" i="57"/>
  <c r="R292" i="57"/>
  <c r="R293" i="57"/>
  <c r="R294" i="57"/>
  <c r="R295" i="57"/>
  <c r="R296" i="57"/>
  <c r="R297" i="57"/>
  <c r="R298" i="57"/>
  <c r="R299" i="57"/>
  <c r="R300" i="57"/>
  <c r="P1" i="57"/>
  <c r="P2" i="57"/>
  <c r="P3" i="57"/>
  <c r="P4" i="57"/>
  <c r="P5" i="57"/>
  <c r="P6" i="57"/>
  <c r="P7" i="57"/>
  <c r="P8" i="57"/>
  <c r="P9" i="57"/>
  <c r="P10" i="57"/>
  <c r="P11" i="57"/>
  <c r="P12" i="57"/>
  <c r="P13" i="57"/>
  <c r="P14" i="57"/>
  <c r="P15" i="57"/>
  <c r="P16" i="57"/>
  <c r="P17" i="57"/>
  <c r="P18" i="57"/>
  <c r="P19" i="57"/>
  <c r="P20" i="57"/>
  <c r="P21" i="57"/>
  <c r="P22" i="57"/>
  <c r="P23" i="57"/>
  <c r="P24" i="57"/>
  <c r="P25" i="57"/>
  <c r="P26" i="57"/>
  <c r="P27" i="57"/>
  <c r="P28" i="57"/>
  <c r="P29" i="57"/>
  <c r="P30" i="57"/>
  <c r="P31" i="57"/>
  <c r="P32" i="57"/>
  <c r="P33" i="57"/>
  <c r="P34" i="57"/>
  <c r="P35" i="57"/>
  <c r="P36" i="57"/>
  <c r="P37" i="57"/>
  <c r="P38" i="57"/>
  <c r="P39" i="57"/>
  <c r="P40" i="57"/>
  <c r="P41" i="57"/>
  <c r="P42" i="57"/>
  <c r="P43" i="57"/>
  <c r="P44" i="57"/>
  <c r="P45" i="57"/>
  <c r="P46" i="57"/>
  <c r="P47" i="57"/>
  <c r="P48" i="57"/>
  <c r="P49" i="57"/>
  <c r="P50" i="57"/>
  <c r="P51" i="57"/>
  <c r="P52" i="57"/>
  <c r="P53" i="57"/>
  <c r="P54" i="57"/>
  <c r="P55" i="57"/>
  <c r="P56" i="57"/>
  <c r="P57" i="57"/>
  <c r="P58" i="57"/>
  <c r="P59" i="57"/>
  <c r="P60" i="57"/>
  <c r="P61" i="57"/>
  <c r="P62" i="57"/>
  <c r="P63" i="57"/>
  <c r="P64" i="57"/>
  <c r="P65" i="57"/>
  <c r="P66" i="57"/>
  <c r="P67" i="57"/>
  <c r="P68" i="57"/>
  <c r="P69" i="57"/>
  <c r="P70" i="57"/>
  <c r="P71" i="57"/>
  <c r="P72" i="57"/>
  <c r="P73" i="57"/>
  <c r="P74" i="57"/>
  <c r="P75" i="57"/>
  <c r="P76" i="57"/>
  <c r="P77" i="57"/>
  <c r="P78" i="57"/>
  <c r="P79" i="57"/>
  <c r="P80" i="57"/>
  <c r="P81" i="57"/>
  <c r="P82" i="57"/>
  <c r="P83" i="57"/>
  <c r="P84" i="57"/>
  <c r="P85" i="57"/>
  <c r="P86" i="57"/>
  <c r="P87" i="57"/>
  <c r="P88" i="57"/>
  <c r="P89" i="57"/>
  <c r="P90" i="57"/>
  <c r="P91" i="57"/>
  <c r="P92" i="57"/>
  <c r="P93" i="57"/>
  <c r="P94" i="57"/>
  <c r="P95" i="57"/>
  <c r="P96" i="57"/>
  <c r="P97" i="57"/>
  <c r="P98" i="57"/>
  <c r="P99" i="57"/>
  <c r="P100" i="57"/>
  <c r="P101" i="57"/>
  <c r="P102" i="57"/>
  <c r="P103" i="57"/>
  <c r="P104" i="57"/>
  <c r="P105" i="57"/>
  <c r="P106" i="57"/>
  <c r="P107" i="57"/>
  <c r="P108" i="57"/>
  <c r="P109" i="57"/>
  <c r="P110" i="57"/>
  <c r="P111" i="57"/>
  <c r="P112" i="57"/>
  <c r="P113" i="57"/>
  <c r="P114" i="57"/>
  <c r="P115" i="57"/>
  <c r="P116" i="57"/>
  <c r="P117" i="57"/>
  <c r="P118" i="57"/>
  <c r="P119" i="57"/>
  <c r="P120" i="57"/>
  <c r="P121" i="57"/>
  <c r="P122" i="57"/>
  <c r="P123" i="57"/>
  <c r="P124" i="57"/>
  <c r="P125" i="57"/>
  <c r="P126" i="57"/>
  <c r="P127" i="57"/>
  <c r="P128" i="57"/>
  <c r="P129" i="57"/>
  <c r="P130" i="57"/>
  <c r="P131" i="57"/>
  <c r="P132" i="57"/>
  <c r="P133" i="57"/>
  <c r="P134" i="57"/>
  <c r="P135" i="57"/>
  <c r="P136" i="57"/>
  <c r="P137" i="57"/>
  <c r="P138" i="57"/>
  <c r="P139" i="57"/>
  <c r="P140" i="57"/>
  <c r="P141" i="57"/>
  <c r="P142" i="57"/>
  <c r="P143" i="57"/>
  <c r="P144" i="57"/>
  <c r="P145" i="57"/>
  <c r="P146" i="57"/>
  <c r="P147" i="57"/>
  <c r="P148" i="57"/>
  <c r="P149" i="57"/>
  <c r="P150" i="57"/>
  <c r="P151" i="57"/>
  <c r="P152" i="57"/>
  <c r="P153" i="57"/>
  <c r="P154" i="57"/>
  <c r="P155" i="57"/>
  <c r="P156" i="57"/>
  <c r="P157" i="57"/>
  <c r="P158" i="57"/>
  <c r="P159" i="57"/>
  <c r="P160" i="57"/>
  <c r="P161" i="57"/>
  <c r="P162" i="57"/>
  <c r="P163" i="57"/>
  <c r="P164" i="57"/>
  <c r="P165" i="57"/>
  <c r="P166" i="57"/>
  <c r="P167" i="57"/>
  <c r="P168" i="57"/>
  <c r="P169" i="57"/>
  <c r="P170" i="57"/>
  <c r="P171" i="57"/>
  <c r="P172" i="57"/>
  <c r="P173" i="57"/>
  <c r="P174" i="57"/>
  <c r="P175" i="57"/>
  <c r="P176" i="57"/>
  <c r="P177" i="57"/>
  <c r="P178" i="57"/>
  <c r="P179" i="57"/>
  <c r="P180" i="57"/>
  <c r="P181" i="57"/>
  <c r="P182" i="57"/>
  <c r="P183" i="57"/>
  <c r="P184" i="57"/>
  <c r="P185" i="57"/>
  <c r="P186" i="57"/>
  <c r="P187" i="57"/>
  <c r="P188" i="57"/>
  <c r="P189" i="57"/>
  <c r="P190" i="57"/>
  <c r="P191" i="57"/>
  <c r="P192" i="57"/>
  <c r="P193" i="57"/>
  <c r="P194" i="57"/>
  <c r="P195" i="57"/>
  <c r="P196" i="57"/>
  <c r="P197" i="57"/>
  <c r="P198" i="57"/>
  <c r="P199" i="57"/>
  <c r="P200" i="57"/>
  <c r="P201" i="57"/>
  <c r="P202" i="57"/>
  <c r="P203" i="57"/>
  <c r="P204" i="57"/>
  <c r="P205" i="57"/>
  <c r="P206" i="57"/>
  <c r="P207" i="57"/>
  <c r="P208" i="57"/>
  <c r="P209" i="57"/>
  <c r="P210" i="57"/>
  <c r="P211" i="57"/>
  <c r="P212" i="57"/>
  <c r="P213" i="57"/>
  <c r="P214" i="57"/>
  <c r="P215" i="57"/>
  <c r="P216" i="57"/>
  <c r="P217" i="57"/>
  <c r="P218" i="57"/>
  <c r="P219" i="57"/>
  <c r="P220" i="57"/>
  <c r="P221" i="57"/>
  <c r="P222" i="57"/>
  <c r="P223" i="57"/>
  <c r="P224" i="57"/>
  <c r="P225" i="57"/>
  <c r="P226" i="57"/>
  <c r="P227" i="57"/>
  <c r="P228" i="57"/>
  <c r="P229" i="57"/>
  <c r="P230" i="57"/>
  <c r="P231" i="57"/>
  <c r="P232" i="57"/>
  <c r="P233" i="57"/>
  <c r="P234" i="57"/>
  <c r="P235" i="57"/>
  <c r="P236" i="57"/>
  <c r="P237" i="57"/>
  <c r="P238" i="57"/>
  <c r="P239" i="57"/>
  <c r="P240" i="57"/>
  <c r="P241" i="57"/>
  <c r="P242" i="57"/>
  <c r="P243" i="57"/>
  <c r="P244" i="57"/>
  <c r="P245" i="57"/>
  <c r="P246" i="57"/>
  <c r="P247" i="57"/>
  <c r="P248" i="57"/>
  <c r="P249" i="57"/>
  <c r="P250" i="57"/>
  <c r="P251" i="57"/>
  <c r="P252" i="57"/>
  <c r="P253" i="57"/>
  <c r="P254" i="57"/>
  <c r="P255" i="57"/>
  <c r="P256" i="57"/>
  <c r="P257" i="57"/>
  <c r="P258" i="57"/>
  <c r="P259" i="57"/>
  <c r="P260" i="57"/>
  <c r="P261" i="57"/>
  <c r="P262" i="57"/>
  <c r="P263" i="57"/>
  <c r="P264" i="57"/>
  <c r="P265" i="57"/>
  <c r="P266" i="57"/>
  <c r="P267" i="57"/>
  <c r="P268" i="57"/>
  <c r="P269" i="57"/>
  <c r="P270" i="57"/>
  <c r="P271" i="57"/>
  <c r="P272" i="57"/>
  <c r="P273" i="57"/>
  <c r="P274" i="57"/>
  <c r="P275" i="57"/>
  <c r="P276" i="57"/>
  <c r="P277" i="57"/>
  <c r="P278" i="57"/>
  <c r="P279" i="57"/>
  <c r="P280" i="57"/>
  <c r="P281" i="57"/>
  <c r="P282" i="57"/>
  <c r="P283" i="57"/>
  <c r="P284" i="57"/>
  <c r="P285" i="57"/>
  <c r="P286" i="57"/>
  <c r="P287" i="57"/>
  <c r="P288" i="57"/>
  <c r="P289" i="57"/>
  <c r="P290" i="57"/>
  <c r="P291" i="57"/>
  <c r="P292" i="57"/>
  <c r="P293" i="57"/>
  <c r="P294" i="57"/>
  <c r="P295" i="57"/>
  <c r="P296" i="57"/>
  <c r="P297" i="57"/>
  <c r="P298" i="57"/>
  <c r="P299" i="57"/>
  <c r="P300" i="57"/>
  <c r="O1" i="57"/>
  <c r="O2" i="57"/>
  <c r="O3" i="57"/>
  <c r="O4" i="57"/>
  <c r="O5" i="57"/>
  <c r="O6" i="57"/>
  <c r="O7" i="57"/>
  <c r="O8" i="57"/>
  <c r="O9" i="57"/>
  <c r="O10" i="57"/>
  <c r="O11" i="57"/>
  <c r="O12" i="57"/>
  <c r="O13" i="57"/>
  <c r="O14" i="57"/>
  <c r="O15" i="57"/>
  <c r="O16" i="57"/>
  <c r="O17" i="57"/>
  <c r="O18" i="57"/>
  <c r="O19" i="57"/>
  <c r="O20" i="57"/>
  <c r="O21" i="57"/>
  <c r="O22" i="57"/>
  <c r="O23" i="57"/>
  <c r="O24" i="57"/>
  <c r="O25" i="57"/>
  <c r="O26" i="57"/>
  <c r="O27" i="57"/>
  <c r="O28" i="57"/>
  <c r="O29" i="57"/>
  <c r="O30" i="57"/>
  <c r="O31" i="57"/>
  <c r="O32" i="57"/>
  <c r="O33" i="57"/>
  <c r="O34" i="57"/>
  <c r="O35" i="57"/>
  <c r="O36" i="57"/>
  <c r="O37" i="57"/>
  <c r="O38" i="57"/>
  <c r="O39" i="57"/>
  <c r="O40" i="57"/>
  <c r="O41" i="57"/>
  <c r="O42" i="57"/>
  <c r="O43" i="57"/>
  <c r="O44" i="57"/>
  <c r="O45" i="57"/>
  <c r="O46" i="57"/>
  <c r="O47" i="57"/>
  <c r="O48" i="57"/>
  <c r="O49" i="57"/>
  <c r="O50" i="57"/>
  <c r="O51" i="57"/>
  <c r="O52" i="57"/>
  <c r="O53" i="57"/>
  <c r="O54" i="57"/>
  <c r="O55" i="57"/>
  <c r="O56" i="57"/>
  <c r="O57" i="57"/>
  <c r="O58" i="57"/>
  <c r="O59" i="57"/>
  <c r="O60" i="57"/>
  <c r="O61" i="57"/>
  <c r="O62" i="57"/>
  <c r="O63" i="57"/>
  <c r="O64" i="57"/>
  <c r="O65" i="57"/>
  <c r="O66" i="57"/>
  <c r="O67" i="57"/>
  <c r="O68" i="57"/>
  <c r="O69" i="57"/>
  <c r="O70" i="57"/>
  <c r="O71" i="57"/>
  <c r="O72" i="57"/>
  <c r="O73" i="57"/>
  <c r="O74" i="57"/>
  <c r="O75" i="57"/>
  <c r="O76" i="57"/>
  <c r="O77" i="57"/>
  <c r="O78" i="57"/>
  <c r="O79" i="57"/>
  <c r="O80" i="57"/>
  <c r="O81" i="57"/>
  <c r="O82" i="57"/>
  <c r="O83" i="57"/>
  <c r="O84" i="57"/>
  <c r="O85" i="57"/>
  <c r="O86" i="57"/>
  <c r="O87" i="57"/>
  <c r="O88" i="57"/>
  <c r="O89" i="57"/>
  <c r="O90" i="57"/>
  <c r="O91" i="57"/>
  <c r="O92" i="57"/>
  <c r="O93" i="57"/>
  <c r="O94" i="57"/>
  <c r="O95" i="57"/>
  <c r="O96" i="57"/>
  <c r="O97" i="57"/>
  <c r="O98" i="57"/>
  <c r="O99" i="57"/>
  <c r="O100" i="57"/>
  <c r="O101" i="57"/>
  <c r="O102" i="57"/>
  <c r="O103" i="57"/>
  <c r="O104" i="57"/>
  <c r="O105" i="57"/>
  <c r="O106" i="57"/>
  <c r="O107" i="57"/>
  <c r="O108" i="57"/>
  <c r="O109" i="57"/>
  <c r="O110" i="57"/>
  <c r="O111" i="57"/>
  <c r="O112" i="57"/>
  <c r="O113" i="57"/>
  <c r="O114" i="57"/>
  <c r="O115" i="57"/>
  <c r="O116" i="57"/>
  <c r="O117" i="57"/>
  <c r="O118" i="57"/>
  <c r="O119" i="57"/>
  <c r="O120" i="57"/>
  <c r="O121" i="57"/>
  <c r="O122" i="57"/>
  <c r="O123" i="57"/>
  <c r="O124" i="57"/>
  <c r="O125" i="57"/>
  <c r="O126" i="57"/>
  <c r="O127" i="57"/>
  <c r="O128" i="57"/>
  <c r="O129" i="57"/>
  <c r="O130" i="57"/>
  <c r="O131" i="57"/>
  <c r="O132" i="57"/>
  <c r="O133" i="57"/>
  <c r="O134" i="57"/>
  <c r="O135" i="57"/>
  <c r="O136" i="57"/>
  <c r="O137" i="57"/>
  <c r="O138" i="57"/>
  <c r="O139" i="57"/>
  <c r="O140" i="57"/>
  <c r="O141" i="57"/>
  <c r="O142" i="57"/>
  <c r="O143" i="57"/>
  <c r="O144" i="57"/>
  <c r="O145" i="57"/>
  <c r="O146" i="57"/>
  <c r="O147" i="57"/>
  <c r="O148" i="57"/>
  <c r="O149" i="57"/>
  <c r="O150" i="57"/>
  <c r="O151" i="57"/>
  <c r="O152" i="57"/>
  <c r="O153" i="57"/>
  <c r="O154" i="57"/>
  <c r="O155" i="57"/>
  <c r="O156" i="57"/>
  <c r="O157" i="57"/>
  <c r="O158" i="57"/>
  <c r="O159" i="57"/>
  <c r="O160" i="57"/>
  <c r="O161" i="57"/>
  <c r="O162" i="57"/>
  <c r="O163" i="57"/>
  <c r="O164" i="57"/>
  <c r="O165" i="57"/>
  <c r="O166" i="57"/>
  <c r="O167" i="57"/>
  <c r="O168" i="57"/>
  <c r="O169" i="57"/>
  <c r="O170" i="57"/>
  <c r="O171" i="57"/>
  <c r="O172" i="57"/>
  <c r="O173" i="57"/>
  <c r="O174" i="57"/>
  <c r="O175" i="57"/>
  <c r="O176" i="57"/>
  <c r="O177" i="57"/>
  <c r="O178" i="57"/>
  <c r="O179" i="57"/>
  <c r="O180" i="57"/>
  <c r="O181" i="57"/>
  <c r="O182" i="57"/>
  <c r="O183" i="57"/>
  <c r="O184" i="57"/>
  <c r="O185" i="57"/>
  <c r="O186" i="57"/>
  <c r="O187" i="57"/>
  <c r="O188" i="57"/>
  <c r="O189" i="57"/>
  <c r="O190" i="57"/>
  <c r="O191" i="57"/>
  <c r="O192" i="57"/>
  <c r="O193" i="57"/>
  <c r="O194" i="57"/>
  <c r="O195" i="57"/>
  <c r="O196" i="57"/>
  <c r="O197" i="57"/>
  <c r="O198" i="57"/>
  <c r="O199" i="57"/>
  <c r="O200" i="57"/>
  <c r="O201" i="57"/>
  <c r="O202" i="57"/>
  <c r="O203" i="57"/>
  <c r="O204" i="57"/>
  <c r="O205" i="57"/>
  <c r="O206" i="57"/>
  <c r="O207" i="57"/>
  <c r="O208" i="57"/>
  <c r="O209" i="57"/>
  <c r="O210" i="57"/>
  <c r="O211" i="57"/>
  <c r="O212" i="57"/>
  <c r="O213" i="57"/>
  <c r="O214" i="57"/>
  <c r="O215" i="57"/>
  <c r="O216" i="57"/>
  <c r="O217" i="57"/>
  <c r="O218" i="57"/>
  <c r="O219" i="57"/>
  <c r="O220" i="57"/>
  <c r="O221" i="57"/>
  <c r="O222" i="57"/>
  <c r="O223" i="57"/>
  <c r="O224" i="57"/>
  <c r="O225" i="57"/>
  <c r="O226" i="57"/>
  <c r="O227" i="57"/>
  <c r="O228" i="57"/>
  <c r="O229" i="57"/>
  <c r="O230" i="57"/>
  <c r="O231" i="57"/>
  <c r="O232" i="57"/>
  <c r="O233" i="57"/>
  <c r="O234" i="57"/>
  <c r="O235" i="57"/>
  <c r="O236" i="57"/>
  <c r="O237" i="57"/>
  <c r="O238" i="57"/>
  <c r="O239" i="57"/>
  <c r="O240" i="57"/>
  <c r="O241" i="57"/>
  <c r="O242" i="57"/>
  <c r="O243" i="57"/>
  <c r="O244" i="57"/>
  <c r="O245" i="57"/>
  <c r="O246" i="57"/>
  <c r="O247" i="57"/>
  <c r="O248" i="57"/>
  <c r="O249" i="57"/>
  <c r="O250" i="57"/>
  <c r="O251" i="57"/>
  <c r="O252" i="57"/>
  <c r="O253" i="57"/>
  <c r="O254" i="57"/>
  <c r="O255" i="57"/>
  <c r="O256" i="57"/>
  <c r="O257" i="57"/>
  <c r="O258" i="57"/>
  <c r="O259" i="57"/>
  <c r="O260" i="57"/>
  <c r="O261" i="57"/>
  <c r="O262" i="57"/>
  <c r="O263" i="57"/>
  <c r="O264" i="57"/>
  <c r="O265" i="57"/>
  <c r="O266" i="57"/>
  <c r="O267" i="57"/>
  <c r="O268" i="57"/>
  <c r="O269" i="57"/>
  <c r="O270" i="57"/>
  <c r="O271" i="57"/>
  <c r="O272" i="57"/>
  <c r="O273" i="57"/>
  <c r="O274" i="57"/>
  <c r="O275" i="57"/>
  <c r="O276" i="57"/>
  <c r="O277" i="57"/>
  <c r="O278" i="57"/>
  <c r="O279" i="57"/>
  <c r="O280" i="57"/>
  <c r="O281" i="57"/>
  <c r="O282" i="57"/>
  <c r="O283" i="57"/>
  <c r="O284" i="57"/>
  <c r="O285" i="57"/>
  <c r="O286" i="57"/>
  <c r="O287" i="57"/>
  <c r="O288" i="57"/>
  <c r="O289" i="57"/>
  <c r="O290" i="57"/>
  <c r="O291" i="57"/>
  <c r="O292" i="57"/>
  <c r="O293" i="57"/>
  <c r="O294" i="57"/>
  <c r="O295" i="57"/>
  <c r="O296" i="57"/>
  <c r="O297" i="57"/>
  <c r="O298" i="57"/>
  <c r="O299" i="57"/>
  <c r="O300" i="57"/>
  <c r="N1" i="57"/>
  <c r="N2" i="57"/>
  <c r="N3" i="57"/>
  <c r="N4" i="57"/>
  <c r="N5" i="57"/>
  <c r="N6" i="57"/>
  <c r="N7" i="57"/>
  <c r="N8" i="57"/>
  <c r="N9" i="57"/>
  <c r="N10" i="57"/>
  <c r="N11" i="57"/>
  <c r="N12" i="57"/>
  <c r="N13" i="57"/>
  <c r="N14" i="57"/>
  <c r="N15" i="57"/>
  <c r="N16" i="57"/>
  <c r="N17" i="57"/>
  <c r="N18" i="57"/>
  <c r="N19" i="57"/>
  <c r="N20" i="57"/>
  <c r="N21" i="57"/>
  <c r="N22" i="57"/>
  <c r="N23" i="57"/>
  <c r="N24" i="57"/>
  <c r="N25" i="57"/>
  <c r="N26" i="57"/>
  <c r="N27" i="57"/>
  <c r="N28" i="57"/>
  <c r="N29" i="57"/>
  <c r="N30" i="57"/>
  <c r="N31" i="57"/>
  <c r="N32" i="57"/>
  <c r="N33" i="57"/>
  <c r="N34" i="57"/>
  <c r="N35" i="57"/>
  <c r="N36" i="57"/>
  <c r="N37" i="57"/>
  <c r="N38" i="57"/>
  <c r="N39" i="57"/>
  <c r="N40" i="57"/>
  <c r="N41" i="57"/>
  <c r="N42" i="57"/>
  <c r="N43" i="57"/>
  <c r="N44" i="57"/>
  <c r="N45" i="57"/>
  <c r="N46" i="57"/>
  <c r="N47" i="57"/>
  <c r="N48" i="57"/>
  <c r="N49" i="57"/>
  <c r="N50" i="57"/>
  <c r="N51" i="57"/>
  <c r="N52" i="57"/>
  <c r="N53" i="57"/>
  <c r="N54" i="57"/>
  <c r="N55" i="57"/>
  <c r="N56" i="57"/>
  <c r="N57" i="57"/>
  <c r="N58" i="57"/>
  <c r="N59" i="57"/>
  <c r="N60" i="57"/>
  <c r="N61" i="57"/>
  <c r="N62" i="57"/>
  <c r="N63" i="57"/>
  <c r="N64" i="57"/>
  <c r="N65" i="57"/>
  <c r="N66" i="57"/>
  <c r="N67" i="57"/>
  <c r="N68" i="57"/>
  <c r="N69" i="57"/>
  <c r="N70" i="57"/>
  <c r="N71" i="57"/>
  <c r="N72" i="57"/>
  <c r="N73" i="57"/>
  <c r="N74" i="57"/>
  <c r="N75" i="57"/>
  <c r="N76" i="57"/>
  <c r="N77" i="57"/>
  <c r="N78" i="57"/>
  <c r="N79" i="57"/>
  <c r="N80" i="57"/>
  <c r="N81" i="57"/>
  <c r="N82" i="57"/>
  <c r="N83" i="57"/>
  <c r="N84" i="57"/>
  <c r="N85" i="57"/>
  <c r="N86" i="57"/>
  <c r="N87" i="57"/>
  <c r="N88" i="57"/>
  <c r="N89" i="57"/>
  <c r="N90" i="57"/>
  <c r="N91" i="57"/>
  <c r="N92" i="57"/>
  <c r="N93" i="57"/>
  <c r="N94" i="57"/>
  <c r="N95" i="57"/>
  <c r="N96" i="57"/>
  <c r="N97" i="57"/>
  <c r="N98" i="57"/>
  <c r="N99" i="57"/>
  <c r="N100" i="57"/>
  <c r="N101" i="57"/>
  <c r="N102" i="57"/>
  <c r="N103" i="57"/>
  <c r="N104" i="57"/>
  <c r="N105" i="57"/>
  <c r="N106" i="57"/>
  <c r="N107" i="57"/>
  <c r="N108" i="57"/>
  <c r="N109" i="57"/>
  <c r="N110" i="57"/>
  <c r="N111" i="57"/>
  <c r="N112" i="57"/>
  <c r="N113" i="57"/>
  <c r="N114" i="57"/>
  <c r="N115" i="57"/>
  <c r="N116" i="57"/>
  <c r="N117" i="57"/>
  <c r="N118" i="57"/>
  <c r="N119" i="57"/>
  <c r="N120" i="57"/>
  <c r="N121" i="57"/>
  <c r="N122" i="57"/>
  <c r="N123" i="57"/>
  <c r="N124" i="57"/>
  <c r="N125" i="57"/>
  <c r="N126" i="57"/>
  <c r="N127" i="57"/>
  <c r="N128" i="57"/>
  <c r="N129" i="57"/>
  <c r="N130" i="57"/>
  <c r="N131" i="57"/>
  <c r="N132" i="57"/>
  <c r="N133" i="57"/>
  <c r="N134" i="57"/>
  <c r="N135" i="57"/>
  <c r="N136" i="57"/>
  <c r="N137" i="57"/>
  <c r="N138" i="57"/>
  <c r="N139" i="57"/>
  <c r="N140" i="57"/>
  <c r="N141" i="57"/>
  <c r="N142" i="57"/>
  <c r="N143" i="57"/>
  <c r="N144" i="57"/>
  <c r="N145" i="57"/>
  <c r="N146" i="57"/>
  <c r="N147" i="57"/>
  <c r="N148" i="57"/>
  <c r="N149" i="57"/>
  <c r="N150" i="57"/>
  <c r="N151" i="57"/>
  <c r="N152" i="57"/>
  <c r="N153" i="57"/>
  <c r="N154" i="57"/>
  <c r="N155" i="57"/>
  <c r="N156" i="57"/>
  <c r="N157" i="57"/>
  <c r="N158" i="57"/>
  <c r="N159" i="57"/>
  <c r="N160" i="57"/>
  <c r="N161" i="57"/>
  <c r="N162" i="57"/>
  <c r="N163" i="57"/>
  <c r="N164" i="57"/>
  <c r="N165" i="57"/>
  <c r="N166" i="57"/>
  <c r="N167" i="57"/>
  <c r="N168" i="57"/>
  <c r="N169" i="57"/>
  <c r="N170" i="57"/>
  <c r="N171" i="57"/>
  <c r="N172" i="57"/>
  <c r="N173" i="57"/>
  <c r="N174" i="57"/>
  <c r="N175" i="57"/>
  <c r="N176" i="57"/>
  <c r="N177" i="57"/>
  <c r="N178" i="57"/>
  <c r="N179" i="57"/>
  <c r="N180" i="57"/>
  <c r="N181" i="57"/>
  <c r="N182" i="57"/>
  <c r="N183" i="57"/>
  <c r="N184" i="57"/>
  <c r="N185" i="57"/>
  <c r="N186" i="57"/>
  <c r="N187" i="57"/>
  <c r="N188" i="57"/>
  <c r="N189" i="57"/>
  <c r="N190" i="57"/>
  <c r="N191" i="57"/>
  <c r="N192" i="57"/>
  <c r="N193" i="57"/>
  <c r="N194" i="57"/>
  <c r="N195" i="57"/>
  <c r="N196" i="57"/>
  <c r="N197" i="57"/>
  <c r="N198" i="57"/>
  <c r="N199" i="57"/>
  <c r="N200" i="57"/>
  <c r="N201" i="57"/>
  <c r="N202" i="57"/>
  <c r="N203" i="57"/>
  <c r="N204" i="57"/>
  <c r="N205" i="57"/>
  <c r="N206" i="57"/>
  <c r="N207" i="57"/>
  <c r="N208" i="57"/>
  <c r="N209" i="57"/>
  <c r="N210" i="57"/>
  <c r="N211" i="57"/>
  <c r="N212" i="57"/>
  <c r="N213" i="57"/>
  <c r="N214" i="57"/>
  <c r="N215" i="57"/>
  <c r="N216" i="57"/>
  <c r="N217" i="57"/>
  <c r="N218" i="57"/>
  <c r="N219" i="57"/>
  <c r="N220" i="57"/>
  <c r="N221" i="57"/>
  <c r="N222" i="57"/>
  <c r="N223" i="57"/>
  <c r="N224" i="57"/>
  <c r="N225" i="57"/>
  <c r="N226" i="57"/>
  <c r="N227" i="57"/>
  <c r="N228" i="57"/>
  <c r="N229" i="57"/>
  <c r="N230" i="57"/>
  <c r="N231" i="57"/>
  <c r="N232" i="57"/>
  <c r="N233" i="57"/>
  <c r="N234" i="57"/>
  <c r="N235" i="57"/>
  <c r="N236" i="57"/>
  <c r="N237" i="57"/>
  <c r="N238" i="57"/>
  <c r="N239" i="57"/>
  <c r="N240" i="57"/>
  <c r="N241" i="57"/>
  <c r="N242" i="57"/>
  <c r="N243" i="57"/>
  <c r="N244" i="57"/>
  <c r="N245" i="57"/>
  <c r="N246" i="57"/>
  <c r="N247" i="57"/>
  <c r="N248" i="57"/>
  <c r="N249" i="57"/>
  <c r="N250" i="57"/>
  <c r="N251" i="57"/>
  <c r="N252" i="57"/>
  <c r="N253" i="57"/>
  <c r="N254" i="57"/>
  <c r="N255" i="57"/>
  <c r="N256" i="57"/>
  <c r="N257" i="57"/>
  <c r="N258" i="57"/>
  <c r="N259" i="57"/>
  <c r="N260" i="57"/>
  <c r="N261" i="57"/>
  <c r="N262" i="57"/>
  <c r="N263" i="57"/>
  <c r="N264" i="57"/>
  <c r="N265" i="57"/>
  <c r="N266" i="57"/>
  <c r="N267" i="57"/>
  <c r="N268" i="57"/>
  <c r="N269" i="57"/>
  <c r="N270" i="57"/>
  <c r="N271" i="57"/>
  <c r="N272" i="57"/>
  <c r="N273" i="57"/>
  <c r="N274" i="57"/>
  <c r="N275" i="57"/>
  <c r="N276" i="57"/>
  <c r="N277" i="57"/>
  <c r="N278" i="57"/>
  <c r="N279" i="57"/>
  <c r="N280" i="57"/>
  <c r="N281" i="57"/>
  <c r="N282" i="57"/>
  <c r="N283" i="57"/>
  <c r="N284" i="57"/>
  <c r="N285" i="57"/>
  <c r="N286" i="57"/>
  <c r="N287" i="57"/>
  <c r="N288" i="57"/>
  <c r="N289" i="57"/>
  <c r="N290" i="57"/>
  <c r="N291" i="57"/>
  <c r="N292" i="57"/>
  <c r="N293" i="57"/>
  <c r="N294" i="57"/>
  <c r="N295" i="57"/>
  <c r="N296" i="57"/>
  <c r="N297" i="57"/>
  <c r="N298" i="57"/>
  <c r="N299" i="57"/>
  <c r="N300" i="57"/>
  <c r="L1" i="57"/>
  <c r="L2" i="57"/>
  <c r="L3" i="57"/>
  <c r="L4" i="57"/>
  <c r="L5" i="57"/>
  <c r="L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L32" i="57"/>
  <c r="L33" i="57"/>
  <c r="L34" i="57"/>
  <c r="L35" i="57"/>
  <c r="L36" i="57"/>
  <c r="L37" i="57"/>
  <c r="L38" i="57"/>
  <c r="L39" i="57"/>
  <c r="L40" i="57"/>
  <c r="L41" i="57"/>
  <c r="L42" i="57"/>
  <c r="L43" i="57"/>
  <c r="L44" i="57"/>
  <c r="L45" i="57"/>
  <c r="L46" i="57"/>
  <c r="L47" i="57"/>
  <c r="L48" i="57"/>
  <c r="L49" i="57"/>
  <c r="L50" i="57"/>
  <c r="L51" i="57"/>
  <c r="L52" i="57"/>
  <c r="L53" i="57"/>
  <c r="L54" i="57"/>
  <c r="L55" i="57"/>
  <c r="L56" i="57"/>
  <c r="L57" i="57"/>
  <c r="L58" i="57"/>
  <c r="L59" i="57"/>
  <c r="L60" i="57"/>
  <c r="L61" i="57"/>
  <c r="L62" i="57"/>
  <c r="L63" i="57"/>
  <c r="L64" i="57"/>
  <c r="L65" i="57"/>
  <c r="L66" i="57"/>
  <c r="L67" i="57"/>
  <c r="L68" i="57"/>
  <c r="L69" i="57"/>
  <c r="L70" i="57"/>
  <c r="L71" i="57"/>
  <c r="L72" i="57"/>
  <c r="L73" i="57"/>
  <c r="L74" i="57"/>
  <c r="L75" i="57"/>
  <c r="L76" i="57"/>
  <c r="L77" i="57"/>
  <c r="L78" i="57"/>
  <c r="L79" i="57"/>
  <c r="L80" i="57"/>
  <c r="L81" i="57"/>
  <c r="L82" i="57"/>
  <c r="L83" i="57"/>
  <c r="L84" i="57"/>
  <c r="L85" i="57"/>
  <c r="L86" i="57"/>
  <c r="L87" i="57"/>
  <c r="L88" i="57"/>
  <c r="L89" i="57"/>
  <c r="L90" i="57"/>
  <c r="L91" i="57"/>
  <c r="L92" i="57"/>
  <c r="L93" i="57"/>
  <c r="L94" i="57"/>
  <c r="L95" i="57"/>
  <c r="L96" i="57"/>
  <c r="L97" i="57"/>
  <c r="L98" i="57"/>
  <c r="L99" i="57"/>
  <c r="L100" i="57"/>
  <c r="L101" i="57"/>
  <c r="L102" i="57"/>
  <c r="L103" i="57"/>
  <c r="L104" i="57"/>
  <c r="L105" i="57"/>
  <c r="L106" i="57"/>
  <c r="L107" i="57"/>
  <c r="L108" i="57"/>
  <c r="L109" i="57"/>
  <c r="L110" i="57"/>
  <c r="L111" i="57"/>
  <c r="L112" i="57"/>
  <c r="L113" i="57"/>
  <c r="L114" i="57"/>
  <c r="L115" i="57"/>
  <c r="L116" i="57"/>
  <c r="L117" i="57"/>
  <c r="L118" i="57"/>
  <c r="L119" i="57"/>
  <c r="L120" i="57"/>
  <c r="L121" i="57"/>
  <c r="L122" i="57"/>
  <c r="L123" i="57"/>
  <c r="L124" i="57"/>
  <c r="L125" i="57"/>
  <c r="L126" i="57"/>
  <c r="L127" i="57"/>
  <c r="L128" i="57"/>
  <c r="L129" i="57"/>
  <c r="L130" i="57"/>
  <c r="L131" i="57"/>
  <c r="L132" i="57"/>
  <c r="L133" i="57"/>
  <c r="L134" i="57"/>
  <c r="L135" i="57"/>
  <c r="L136" i="57"/>
  <c r="L137" i="57"/>
  <c r="L138" i="57"/>
  <c r="L139" i="57"/>
  <c r="L140" i="57"/>
  <c r="L141" i="57"/>
  <c r="L142" i="57"/>
  <c r="L143" i="57"/>
  <c r="L144" i="57"/>
  <c r="L145" i="57"/>
  <c r="L146" i="57"/>
  <c r="L147" i="57"/>
  <c r="L148" i="57"/>
  <c r="L149" i="57"/>
  <c r="L150" i="57"/>
  <c r="L151" i="57"/>
  <c r="L152" i="57"/>
  <c r="L153" i="57"/>
  <c r="L154" i="57"/>
  <c r="L155" i="57"/>
  <c r="L156" i="57"/>
  <c r="L157" i="57"/>
  <c r="L158" i="57"/>
  <c r="L159" i="57"/>
  <c r="L160" i="57"/>
  <c r="L161" i="57"/>
  <c r="L162" i="57"/>
  <c r="L163" i="57"/>
  <c r="L164" i="57"/>
  <c r="L165" i="57"/>
  <c r="L166" i="57"/>
  <c r="L167" i="57"/>
  <c r="L168" i="57"/>
  <c r="L169" i="57"/>
  <c r="L170" i="57"/>
  <c r="L171" i="57"/>
  <c r="L172" i="57"/>
  <c r="L173" i="57"/>
  <c r="L174" i="57"/>
  <c r="L175" i="57"/>
  <c r="L176" i="57"/>
  <c r="L177" i="57"/>
  <c r="L178" i="57"/>
  <c r="L179" i="57"/>
  <c r="L180" i="57"/>
  <c r="L181" i="57"/>
  <c r="L182" i="57"/>
  <c r="L183" i="57"/>
  <c r="L184" i="57"/>
  <c r="L185" i="57"/>
  <c r="L186" i="57"/>
  <c r="L187" i="57"/>
  <c r="L188" i="57"/>
  <c r="L189" i="57"/>
  <c r="L190" i="57"/>
  <c r="L191" i="57"/>
  <c r="L192" i="57"/>
  <c r="L193" i="57"/>
  <c r="L194" i="57"/>
  <c r="L195" i="57"/>
  <c r="L196" i="57"/>
  <c r="L197" i="57"/>
  <c r="L198" i="57"/>
  <c r="L199" i="57"/>
  <c r="L200" i="57"/>
  <c r="L201" i="57"/>
  <c r="L202" i="57"/>
  <c r="L203" i="57"/>
  <c r="L204" i="57"/>
  <c r="L205" i="57"/>
  <c r="L206" i="57"/>
  <c r="L207" i="57"/>
  <c r="L208" i="57"/>
  <c r="L209" i="57"/>
  <c r="L210" i="57"/>
  <c r="L211" i="57"/>
  <c r="L212" i="57"/>
  <c r="L213" i="57"/>
  <c r="L214" i="57"/>
  <c r="L215" i="57"/>
  <c r="L216" i="57"/>
  <c r="L217" i="57"/>
  <c r="L218" i="57"/>
  <c r="L219" i="57"/>
  <c r="L220" i="57"/>
  <c r="L221" i="57"/>
  <c r="L222" i="57"/>
  <c r="L223" i="57"/>
  <c r="L224" i="57"/>
  <c r="L225" i="57"/>
  <c r="L226" i="57"/>
  <c r="L227" i="57"/>
  <c r="L228" i="57"/>
  <c r="L229" i="57"/>
  <c r="L230" i="57"/>
  <c r="L231" i="57"/>
  <c r="L232" i="57"/>
  <c r="L233" i="57"/>
  <c r="L234" i="57"/>
  <c r="L235" i="57"/>
  <c r="L236" i="57"/>
  <c r="L237" i="57"/>
  <c r="L238" i="57"/>
  <c r="L239" i="57"/>
  <c r="L240" i="57"/>
  <c r="L241" i="57"/>
  <c r="L242" i="57"/>
  <c r="L243" i="57"/>
  <c r="L244" i="57"/>
  <c r="L245" i="57"/>
  <c r="L246" i="57"/>
  <c r="L247" i="57"/>
  <c r="L248" i="57"/>
  <c r="L249" i="57"/>
  <c r="L250" i="57"/>
  <c r="L251" i="57"/>
  <c r="L252" i="57"/>
  <c r="L253" i="57"/>
  <c r="L254" i="57"/>
  <c r="L255" i="57"/>
  <c r="L256" i="57"/>
  <c r="L257" i="57"/>
  <c r="L258" i="57"/>
  <c r="L259" i="57"/>
  <c r="L260" i="57"/>
  <c r="L261" i="57"/>
  <c r="L262" i="57"/>
  <c r="L263" i="57"/>
  <c r="L264" i="57"/>
  <c r="L265" i="57"/>
  <c r="L266" i="57"/>
  <c r="L267" i="57"/>
  <c r="L268" i="57"/>
  <c r="L269" i="57"/>
  <c r="L270" i="57"/>
  <c r="L271" i="57"/>
  <c r="L272" i="57"/>
  <c r="L273" i="57"/>
  <c r="L274" i="57"/>
  <c r="L275" i="57"/>
  <c r="L276" i="57"/>
  <c r="L277" i="57"/>
  <c r="L278" i="57"/>
  <c r="L279" i="57"/>
  <c r="L280" i="57"/>
  <c r="L281" i="57"/>
  <c r="L282" i="57"/>
  <c r="L283" i="57"/>
  <c r="L284" i="57"/>
  <c r="L285" i="57"/>
  <c r="L286" i="57"/>
  <c r="L287" i="57"/>
  <c r="L288" i="57"/>
  <c r="L289" i="57"/>
  <c r="L290" i="57"/>
  <c r="L291" i="57"/>
  <c r="L292" i="57"/>
  <c r="L293" i="57"/>
  <c r="L294" i="57"/>
  <c r="L295" i="57"/>
  <c r="L296" i="57"/>
  <c r="L297" i="57"/>
  <c r="L298" i="57"/>
  <c r="L299" i="57"/>
  <c r="L300" i="57"/>
  <c r="K1" i="57"/>
  <c r="K2" i="57"/>
  <c r="K3" i="57"/>
  <c r="K4" i="57"/>
  <c r="K5" i="57"/>
  <c r="K6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K32" i="57"/>
  <c r="K33" i="57"/>
  <c r="K34" i="57"/>
  <c r="K35" i="57"/>
  <c r="K36" i="57"/>
  <c r="K37" i="57"/>
  <c r="K38" i="57"/>
  <c r="K39" i="57"/>
  <c r="K40" i="57"/>
  <c r="K41" i="57"/>
  <c r="K42" i="57"/>
  <c r="K43" i="57"/>
  <c r="K44" i="57"/>
  <c r="K45" i="57"/>
  <c r="K46" i="57"/>
  <c r="K47" i="57"/>
  <c r="K48" i="57"/>
  <c r="K49" i="57"/>
  <c r="K50" i="57"/>
  <c r="K51" i="57"/>
  <c r="K52" i="57"/>
  <c r="K53" i="57"/>
  <c r="K54" i="57"/>
  <c r="K55" i="57"/>
  <c r="K56" i="57"/>
  <c r="K57" i="57"/>
  <c r="K58" i="57"/>
  <c r="K59" i="57"/>
  <c r="K60" i="57"/>
  <c r="K61" i="57"/>
  <c r="K62" i="57"/>
  <c r="K63" i="57"/>
  <c r="K64" i="57"/>
  <c r="K65" i="57"/>
  <c r="K66" i="57"/>
  <c r="K67" i="57"/>
  <c r="K68" i="57"/>
  <c r="K69" i="57"/>
  <c r="K70" i="57"/>
  <c r="K71" i="57"/>
  <c r="K72" i="57"/>
  <c r="K73" i="57"/>
  <c r="K74" i="57"/>
  <c r="K75" i="57"/>
  <c r="K76" i="57"/>
  <c r="K77" i="57"/>
  <c r="K78" i="57"/>
  <c r="K79" i="57"/>
  <c r="K80" i="57"/>
  <c r="K81" i="57"/>
  <c r="K82" i="57"/>
  <c r="K83" i="57"/>
  <c r="K84" i="57"/>
  <c r="K85" i="57"/>
  <c r="K86" i="57"/>
  <c r="K87" i="57"/>
  <c r="K88" i="57"/>
  <c r="K89" i="57"/>
  <c r="K90" i="57"/>
  <c r="K91" i="57"/>
  <c r="K92" i="57"/>
  <c r="K93" i="57"/>
  <c r="K94" i="57"/>
  <c r="K95" i="57"/>
  <c r="K96" i="57"/>
  <c r="K97" i="57"/>
  <c r="K98" i="57"/>
  <c r="K99" i="57"/>
  <c r="K100" i="57"/>
  <c r="K101" i="57"/>
  <c r="K102" i="57"/>
  <c r="K103" i="57"/>
  <c r="K104" i="57"/>
  <c r="K105" i="57"/>
  <c r="K106" i="57"/>
  <c r="K107" i="57"/>
  <c r="K108" i="57"/>
  <c r="K109" i="57"/>
  <c r="K110" i="57"/>
  <c r="K111" i="57"/>
  <c r="K112" i="57"/>
  <c r="K113" i="57"/>
  <c r="K114" i="57"/>
  <c r="K115" i="57"/>
  <c r="K116" i="57"/>
  <c r="K117" i="57"/>
  <c r="K118" i="57"/>
  <c r="K119" i="57"/>
  <c r="K120" i="57"/>
  <c r="K121" i="57"/>
  <c r="K122" i="57"/>
  <c r="K123" i="57"/>
  <c r="K124" i="57"/>
  <c r="K125" i="57"/>
  <c r="K126" i="57"/>
  <c r="K127" i="57"/>
  <c r="K128" i="57"/>
  <c r="K129" i="57"/>
  <c r="K130" i="57"/>
  <c r="K131" i="57"/>
  <c r="K132" i="57"/>
  <c r="K133" i="57"/>
  <c r="K134" i="57"/>
  <c r="K135" i="57"/>
  <c r="K136" i="57"/>
  <c r="K137" i="57"/>
  <c r="K138" i="57"/>
  <c r="K139" i="57"/>
  <c r="K140" i="57"/>
  <c r="K141" i="57"/>
  <c r="K142" i="57"/>
  <c r="K143" i="57"/>
  <c r="K144" i="57"/>
  <c r="K145" i="57"/>
  <c r="K146" i="57"/>
  <c r="K147" i="57"/>
  <c r="K148" i="57"/>
  <c r="K149" i="57"/>
  <c r="K150" i="57"/>
  <c r="K151" i="57"/>
  <c r="K152" i="57"/>
  <c r="K153" i="57"/>
  <c r="K154" i="57"/>
  <c r="K155" i="57"/>
  <c r="K156" i="57"/>
  <c r="K157" i="57"/>
  <c r="K158" i="57"/>
  <c r="K159" i="57"/>
  <c r="K160" i="57"/>
  <c r="K161" i="57"/>
  <c r="K162" i="57"/>
  <c r="K163" i="57"/>
  <c r="K164" i="57"/>
  <c r="K165" i="57"/>
  <c r="K166" i="57"/>
  <c r="K167" i="57"/>
  <c r="K168" i="57"/>
  <c r="K169" i="57"/>
  <c r="K170" i="57"/>
  <c r="K171" i="57"/>
  <c r="K172" i="57"/>
  <c r="K173" i="57"/>
  <c r="K174" i="57"/>
  <c r="K175" i="57"/>
  <c r="K176" i="57"/>
  <c r="K177" i="57"/>
  <c r="K178" i="57"/>
  <c r="K179" i="57"/>
  <c r="K180" i="57"/>
  <c r="K181" i="57"/>
  <c r="K182" i="57"/>
  <c r="K183" i="57"/>
  <c r="K184" i="57"/>
  <c r="K185" i="57"/>
  <c r="K186" i="57"/>
  <c r="K187" i="57"/>
  <c r="K188" i="57"/>
  <c r="K189" i="57"/>
  <c r="K190" i="57"/>
  <c r="K191" i="57"/>
  <c r="K192" i="57"/>
  <c r="K193" i="57"/>
  <c r="K194" i="57"/>
  <c r="K195" i="57"/>
  <c r="K196" i="57"/>
  <c r="K197" i="57"/>
  <c r="K198" i="57"/>
  <c r="K199" i="57"/>
  <c r="K200" i="57"/>
  <c r="K201" i="57"/>
  <c r="K202" i="57"/>
  <c r="K203" i="57"/>
  <c r="K204" i="57"/>
  <c r="K205" i="57"/>
  <c r="K206" i="57"/>
  <c r="K207" i="57"/>
  <c r="K208" i="57"/>
  <c r="K209" i="57"/>
  <c r="K210" i="57"/>
  <c r="K211" i="57"/>
  <c r="K212" i="57"/>
  <c r="K213" i="57"/>
  <c r="K214" i="57"/>
  <c r="K215" i="57"/>
  <c r="K216" i="57"/>
  <c r="K217" i="57"/>
  <c r="K218" i="57"/>
  <c r="K219" i="57"/>
  <c r="K220" i="57"/>
  <c r="K221" i="57"/>
  <c r="K222" i="57"/>
  <c r="K223" i="57"/>
  <c r="K224" i="57"/>
  <c r="K225" i="57"/>
  <c r="K226" i="57"/>
  <c r="K227" i="57"/>
  <c r="K228" i="57"/>
  <c r="K229" i="57"/>
  <c r="K230" i="57"/>
  <c r="K231" i="57"/>
  <c r="K232" i="57"/>
  <c r="K233" i="57"/>
  <c r="K234" i="57"/>
  <c r="K235" i="57"/>
  <c r="K236" i="57"/>
  <c r="K237" i="57"/>
  <c r="K238" i="57"/>
  <c r="K239" i="57"/>
  <c r="K240" i="57"/>
  <c r="K241" i="57"/>
  <c r="K242" i="57"/>
  <c r="K243" i="57"/>
  <c r="K244" i="57"/>
  <c r="K245" i="57"/>
  <c r="K246" i="57"/>
  <c r="K247" i="57"/>
  <c r="K248" i="57"/>
  <c r="K249" i="57"/>
  <c r="K250" i="57"/>
  <c r="K251" i="57"/>
  <c r="K252" i="57"/>
  <c r="K253" i="57"/>
  <c r="K254" i="57"/>
  <c r="K255" i="57"/>
  <c r="K256" i="57"/>
  <c r="K257" i="57"/>
  <c r="K258" i="57"/>
  <c r="K259" i="57"/>
  <c r="K260" i="57"/>
  <c r="K261" i="57"/>
  <c r="K262" i="57"/>
  <c r="K263" i="57"/>
  <c r="K264" i="57"/>
  <c r="K265" i="57"/>
  <c r="K266" i="57"/>
  <c r="K267" i="57"/>
  <c r="K268" i="57"/>
  <c r="K269" i="57"/>
  <c r="K270" i="57"/>
  <c r="K271" i="57"/>
  <c r="K272" i="57"/>
  <c r="K273" i="57"/>
  <c r="K274" i="57"/>
  <c r="K275" i="57"/>
  <c r="K276" i="57"/>
  <c r="K277" i="57"/>
  <c r="K278" i="57"/>
  <c r="K279" i="57"/>
  <c r="K280" i="57"/>
  <c r="K281" i="57"/>
  <c r="K282" i="57"/>
  <c r="K283" i="57"/>
  <c r="K284" i="57"/>
  <c r="K285" i="57"/>
  <c r="K286" i="57"/>
  <c r="K287" i="57"/>
  <c r="K288" i="57"/>
  <c r="K289" i="57"/>
  <c r="K290" i="57"/>
  <c r="K291" i="57"/>
  <c r="K292" i="57"/>
  <c r="K293" i="57"/>
  <c r="K294" i="57"/>
  <c r="K295" i="57"/>
  <c r="K296" i="57"/>
  <c r="K297" i="57"/>
  <c r="K298" i="57"/>
  <c r="K299" i="57"/>
  <c r="K300" i="57"/>
  <c r="J1" i="57"/>
  <c r="J2" i="57"/>
  <c r="J3" i="57"/>
  <c r="J4" i="57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79" i="57"/>
  <c r="J80" i="57"/>
  <c r="J81" i="57"/>
  <c r="J82" i="57"/>
  <c r="J83" i="57"/>
  <c r="J84" i="57"/>
  <c r="J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J98" i="57"/>
  <c r="J99" i="57"/>
  <c r="J100" i="57"/>
  <c r="J101" i="57"/>
  <c r="J102" i="57"/>
  <c r="J103" i="57"/>
  <c r="J104" i="57"/>
  <c r="J105" i="57"/>
  <c r="J106" i="57"/>
  <c r="J107" i="57"/>
  <c r="J108" i="57"/>
  <c r="J109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J139" i="57"/>
  <c r="J140" i="57"/>
  <c r="J141" i="57"/>
  <c r="J142" i="57"/>
  <c r="J143" i="57"/>
  <c r="J144" i="57"/>
  <c r="J145" i="57"/>
  <c r="J146" i="57"/>
  <c r="J147" i="57"/>
  <c r="J148" i="57"/>
  <c r="J149" i="57"/>
  <c r="J150" i="57"/>
  <c r="J151" i="57"/>
  <c r="J152" i="57"/>
  <c r="J153" i="57"/>
  <c r="J154" i="57"/>
  <c r="J155" i="57"/>
  <c r="J156" i="57"/>
  <c r="J157" i="57"/>
  <c r="J158" i="57"/>
  <c r="J159" i="57"/>
  <c r="J160" i="57"/>
  <c r="J161" i="57"/>
  <c r="J162" i="57"/>
  <c r="J163" i="57"/>
  <c r="J164" i="57"/>
  <c r="J165" i="57"/>
  <c r="J166" i="57"/>
  <c r="J167" i="57"/>
  <c r="J168" i="57"/>
  <c r="J169" i="57"/>
  <c r="J170" i="57"/>
  <c r="J171" i="57"/>
  <c r="J172" i="57"/>
  <c r="J173" i="57"/>
  <c r="J174" i="57"/>
  <c r="J175" i="57"/>
  <c r="J176" i="57"/>
  <c r="J177" i="57"/>
  <c r="J178" i="57"/>
  <c r="J179" i="57"/>
  <c r="J180" i="57"/>
  <c r="J181" i="57"/>
  <c r="J182" i="57"/>
  <c r="J183" i="57"/>
  <c r="J184" i="57"/>
  <c r="J185" i="57"/>
  <c r="J186" i="57"/>
  <c r="J187" i="57"/>
  <c r="J188" i="57"/>
  <c r="J189" i="57"/>
  <c r="J190" i="57"/>
  <c r="J191" i="57"/>
  <c r="J192" i="57"/>
  <c r="J193" i="57"/>
  <c r="J194" i="57"/>
  <c r="J195" i="57"/>
  <c r="J196" i="57"/>
  <c r="J197" i="57"/>
  <c r="J198" i="57"/>
  <c r="J199" i="57"/>
  <c r="J200" i="57"/>
  <c r="J201" i="57"/>
  <c r="J202" i="57"/>
  <c r="J203" i="57"/>
  <c r="J204" i="57"/>
  <c r="J205" i="57"/>
  <c r="J206" i="57"/>
  <c r="J207" i="57"/>
  <c r="J208" i="57"/>
  <c r="J209" i="57"/>
  <c r="J210" i="57"/>
  <c r="J211" i="57"/>
  <c r="J212" i="57"/>
  <c r="J213" i="57"/>
  <c r="J214" i="57"/>
  <c r="J215" i="57"/>
  <c r="J216" i="57"/>
  <c r="J217" i="57"/>
  <c r="J218" i="57"/>
  <c r="J219" i="57"/>
  <c r="J220" i="57"/>
  <c r="J221" i="57"/>
  <c r="J222" i="57"/>
  <c r="J223" i="57"/>
  <c r="J224" i="57"/>
  <c r="J225" i="57"/>
  <c r="J226" i="57"/>
  <c r="J227" i="57"/>
  <c r="J228" i="57"/>
  <c r="J229" i="57"/>
  <c r="J230" i="57"/>
  <c r="J231" i="57"/>
  <c r="J232" i="57"/>
  <c r="J233" i="57"/>
  <c r="J234" i="57"/>
  <c r="J235" i="57"/>
  <c r="J236" i="57"/>
  <c r="J237" i="57"/>
  <c r="J238" i="57"/>
  <c r="J239" i="57"/>
  <c r="J240" i="57"/>
  <c r="J241" i="57"/>
  <c r="J242" i="57"/>
  <c r="J243" i="57"/>
  <c r="J244" i="57"/>
  <c r="J245" i="57"/>
  <c r="J246" i="57"/>
  <c r="J247" i="57"/>
  <c r="J248" i="57"/>
  <c r="J249" i="57"/>
  <c r="J250" i="57"/>
  <c r="J251" i="57"/>
  <c r="J252" i="57"/>
  <c r="J253" i="57"/>
  <c r="J254" i="57"/>
  <c r="J255" i="57"/>
  <c r="J256" i="57"/>
  <c r="J257" i="57"/>
  <c r="J258" i="57"/>
  <c r="J259" i="57"/>
  <c r="J260" i="57"/>
  <c r="J261" i="57"/>
  <c r="J262" i="57"/>
  <c r="J263" i="57"/>
  <c r="J264" i="57"/>
  <c r="J265" i="57"/>
  <c r="J266" i="57"/>
  <c r="J267" i="57"/>
  <c r="J268" i="57"/>
  <c r="J269" i="57"/>
  <c r="J270" i="57"/>
  <c r="J271" i="57"/>
  <c r="J272" i="57"/>
  <c r="J273" i="57"/>
  <c r="J274" i="57"/>
  <c r="J275" i="57"/>
  <c r="J276" i="57"/>
  <c r="J277" i="57"/>
  <c r="J278" i="57"/>
  <c r="J279" i="57"/>
  <c r="J280" i="57"/>
  <c r="J281" i="57"/>
  <c r="J282" i="57"/>
  <c r="J283" i="57"/>
  <c r="J284" i="57"/>
  <c r="J285" i="57"/>
  <c r="J286" i="57"/>
  <c r="J287" i="57"/>
  <c r="J288" i="57"/>
  <c r="J289" i="57"/>
  <c r="J290" i="57"/>
  <c r="J291" i="57"/>
  <c r="J292" i="57"/>
  <c r="J293" i="57"/>
  <c r="J294" i="57"/>
  <c r="J295" i="57"/>
  <c r="J296" i="57"/>
  <c r="J297" i="57"/>
  <c r="J298" i="57"/>
  <c r="J299" i="57"/>
  <c r="J300" i="57"/>
  <c r="H1" i="57"/>
  <c r="H2" i="57"/>
  <c r="H3" i="57"/>
  <c r="H4" i="57"/>
  <c r="H5" i="57"/>
  <c r="H6" i="57"/>
  <c r="H7" i="57"/>
  <c r="H8" i="57"/>
  <c r="H9" i="57"/>
  <c r="H10" i="57"/>
  <c r="H11" i="57"/>
  <c r="H12" i="57"/>
  <c r="H13" i="57"/>
  <c r="H14" i="57"/>
  <c r="H15" i="57"/>
  <c r="H16" i="57"/>
  <c r="H17" i="57"/>
  <c r="H18" i="57"/>
  <c r="H19" i="57"/>
  <c r="H20" i="57"/>
  <c r="H21" i="57"/>
  <c r="H22" i="57"/>
  <c r="H23" i="57"/>
  <c r="H24" i="57"/>
  <c r="H25" i="57"/>
  <c r="H26" i="57"/>
  <c r="H27" i="57"/>
  <c r="H28" i="57"/>
  <c r="H29" i="57"/>
  <c r="H30" i="57"/>
  <c r="H31" i="57"/>
  <c r="H32" i="57"/>
  <c r="H33" i="57"/>
  <c r="H34" i="57"/>
  <c r="H35" i="57"/>
  <c r="H36" i="57"/>
  <c r="H37" i="57"/>
  <c r="H38" i="57"/>
  <c r="H39" i="57"/>
  <c r="H40" i="57"/>
  <c r="H41" i="57"/>
  <c r="H42" i="57"/>
  <c r="H43" i="57"/>
  <c r="H44" i="57"/>
  <c r="H45" i="57"/>
  <c r="H46" i="57"/>
  <c r="H47" i="57"/>
  <c r="H48" i="57"/>
  <c r="H49" i="57"/>
  <c r="H50" i="57"/>
  <c r="H51" i="57"/>
  <c r="H52" i="57"/>
  <c r="H53" i="57"/>
  <c r="H54" i="57"/>
  <c r="H55" i="57"/>
  <c r="H56" i="57"/>
  <c r="H57" i="57"/>
  <c r="H58" i="57"/>
  <c r="H59" i="57"/>
  <c r="H60" i="57"/>
  <c r="H61" i="57"/>
  <c r="H62" i="57"/>
  <c r="H63" i="57"/>
  <c r="H64" i="57"/>
  <c r="H65" i="57"/>
  <c r="H66" i="57"/>
  <c r="H67" i="57"/>
  <c r="H68" i="57"/>
  <c r="H69" i="57"/>
  <c r="H70" i="57"/>
  <c r="H71" i="57"/>
  <c r="H72" i="57"/>
  <c r="H73" i="57"/>
  <c r="H74" i="57"/>
  <c r="H75" i="57"/>
  <c r="H76" i="57"/>
  <c r="H77" i="57"/>
  <c r="H78" i="57"/>
  <c r="H79" i="57"/>
  <c r="H80" i="57"/>
  <c r="H81" i="57"/>
  <c r="H82" i="57"/>
  <c r="H83" i="57"/>
  <c r="H84" i="57"/>
  <c r="H85" i="57"/>
  <c r="H86" i="57"/>
  <c r="H87" i="57"/>
  <c r="H88" i="57"/>
  <c r="H89" i="57"/>
  <c r="H90" i="57"/>
  <c r="H91" i="57"/>
  <c r="H92" i="57"/>
  <c r="H93" i="57"/>
  <c r="H94" i="57"/>
  <c r="H95" i="57"/>
  <c r="H96" i="57"/>
  <c r="H97" i="57"/>
  <c r="H98" i="57"/>
  <c r="H99" i="57"/>
  <c r="H100" i="57"/>
  <c r="H101" i="57"/>
  <c r="H102" i="57"/>
  <c r="H103" i="57"/>
  <c r="H104" i="57"/>
  <c r="H105" i="57"/>
  <c r="H106" i="57"/>
  <c r="H107" i="57"/>
  <c r="H108" i="57"/>
  <c r="H109" i="57"/>
  <c r="H110" i="57"/>
  <c r="H111" i="57"/>
  <c r="H112" i="57"/>
  <c r="H113" i="57"/>
  <c r="H114" i="57"/>
  <c r="H115" i="57"/>
  <c r="H116" i="57"/>
  <c r="H117" i="57"/>
  <c r="H118" i="57"/>
  <c r="H119" i="57"/>
  <c r="H120" i="57"/>
  <c r="H121" i="57"/>
  <c r="H122" i="57"/>
  <c r="H123" i="57"/>
  <c r="H124" i="57"/>
  <c r="H125" i="57"/>
  <c r="H126" i="57"/>
  <c r="H127" i="57"/>
  <c r="H128" i="57"/>
  <c r="H129" i="57"/>
  <c r="H130" i="57"/>
  <c r="H131" i="57"/>
  <c r="H132" i="57"/>
  <c r="H133" i="57"/>
  <c r="H134" i="57"/>
  <c r="H135" i="57"/>
  <c r="H136" i="57"/>
  <c r="H137" i="57"/>
  <c r="H138" i="57"/>
  <c r="H139" i="57"/>
  <c r="H140" i="57"/>
  <c r="H141" i="57"/>
  <c r="H142" i="57"/>
  <c r="H143" i="57"/>
  <c r="H144" i="57"/>
  <c r="H145" i="57"/>
  <c r="H146" i="57"/>
  <c r="H147" i="57"/>
  <c r="H148" i="57"/>
  <c r="H149" i="57"/>
  <c r="H150" i="57"/>
  <c r="H151" i="57"/>
  <c r="H152" i="57"/>
  <c r="H153" i="57"/>
  <c r="H154" i="57"/>
  <c r="H155" i="57"/>
  <c r="H156" i="57"/>
  <c r="H157" i="57"/>
  <c r="H158" i="57"/>
  <c r="H159" i="57"/>
  <c r="H160" i="57"/>
  <c r="H161" i="57"/>
  <c r="H162" i="57"/>
  <c r="H163" i="57"/>
  <c r="H164" i="57"/>
  <c r="H165" i="57"/>
  <c r="H166" i="57"/>
  <c r="H167" i="57"/>
  <c r="H168" i="57"/>
  <c r="H169" i="57"/>
  <c r="H170" i="57"/>
  <c r="H171" i="57"/>
  <c r="H172" i="57"/>
  <c r="H173" i="57"/>
  <c r="H174" i="57"/>
  <c r="H175" i="57"/>
  <c r="H176" i="57"/>
  <c r="H177" i="57"/>
  <c r="H178" i="57"/>
  <c r="H179" i="57"/>
  <c r="H180" i="57"/>
  <c r="H181" i="57"/>
  <c r="H182" i="57"/>
  <c r="H183" i="57"/>
  <c r="H184" i="57"/>
  <c r="H185" i="57"/>
  <c r="H186" i="57"/>
  <c r="H187" i="57"/>
  <c r="H188" i="57"/>
  <c r="H189" i="57"/>
  <c r="H190" i="57"/>
  <c r="H191" i="57"/>
  <c r="H192" i="57"/>
  <c r="H193" i="57"/>
  <c r="H194" i="57"/>
  <c r="H195" i="57"/>
  <c r="H196" i="57"/>
  <c r="H197" i="57"/>
  <c r="H198" i="57"/>
  <c r="H199" i="57"/>
  <c r="H200" i="57"/>
  <c r="H201" i="57"/>
  <c r="H202" i="57"/>
  <c r="H203" i="57"/>
  <c r="H204" i="57"/>
  <c r="H205" i="57"/>
  <c r="H206" i="57"/>
  <c r="H207" i="57"/>
  <c r="H208" i="57"/>
  <c r="H209" i="57"/>
  <c r="H210" i="57"/>
  <c r="H211" i="57"/>
  <c r="H212" i="57"/>
  <c r="H213" i="57"/>
  <c r="H214" i="57"/>
  <c r="H215" i="57"/>
  <c r="H216" i="57"/>
  <c r="H217" i="57"/>
  <c r="H218" i="57"/>
  <c r="H219" i="57"/>
  <c r="H220" i="57"/>
  <c r="H221" i="57"/>
  <c r="H222" i="57"/>
  <c r="H223" i="57"/>
  <c r="H224" i="57"/>
  <c r="H225" i="57"/>
  <c r="H226" i="57"/>
  <c r="H227" i="57"/>
  <c r="H228" i="57"/>
  <c r="H229" i="57"/>
  <c r="H230" i="57"/>
  <c r="H231" i="57"/>
  <c r="H232" i="57"/>
  <c r="H233" i="57"/>
  <c r="H234" i="57"/>
  <c r="H235" i="57"/>
  <c r="H236" i="57"/>
  <c r="H237" i="57"/>
  <c r="H238" i="57"/>
  <c r="H239" i="57"/>
  <c r="H240" i="57"/>
  <c r="H241" i="57"/>
  <c r="H242" i="57"/>
  <c r="H243" i="57"/>
  <c r="H244" i="57"/>
  <c r="H245" i="57"/>
  <c r="H246" i="57"/>
  <c r="H247" i="57"/>
  <c r="H248" i="57"/>
  <c r="H249" i="57"/>
  <c r="H250" i="57"/>
  <c r="H251" i="57"/>
  <c r="H252" i="57"/>
  <c r="H253" i="57"/>
  <c r="H254" i="57"/>
  <c r="H255" i="57"/>
  <c r="H256" i="57"/>
  <c r="H257" i="57"/>
  <c r="H258" i="57"/>
  <c r="H259" i="57"/>
  <c r="H260" i="57"/>
  <c r="H261" i="57"/>
  <c r="H262" i="57"/>
  <c r="H263" i="57"/>
  <c r="H264" i="57"/>
  <c r="H265" i="57"/>
  <c r="H266" i="57"/>
  <c r="H267" i="57"/>
  <c r="H268" i="57"/>
  <c r="H269" i="57"/>
  <c r="H270" i="57"/>
  <c r="H271" i="57"/>
  <c r="H272" i="57"/>
  <c r="H273" i="57"/>
  <c r="H274" i="57"/>
  <c r="H275" i="57"/>
  <c r="H276" i="57"/>
  <c r="H277" i="57"/>
  <c r="H278" i="57"/>
  <c r="H279" i="57"/>
  <c r="H280" i="57"/>
  <c r="H281" i="57"/>
  <c r="H282" i="57"/>
  <c r="H283" i="57"/>
  <c r="H284" i="57"/>
  <c r="H285" i="57"/>
  <c r="H286" i="57"/>
  <c r="H287" i="57"/>
  <c r="H288" i="57"/>
  <c r="H289" i="57"/>
  <c r="H290" i="57"/>
  <c r="H291" i="57"/>
  <c r="H292" i="57"/>
  <c r="H293" i="57"/>
  <c r="H294" i="57"/>
  <c r="H295" i="57"/>
  <c r="H296" i="57"/>
  <c r="H297" i="57"/>
  <c r="H298" i="57"/>
  <c r="H299" i="57"/>
  <c r="H300" i="57"/>
  <c r="G1" i="57"/>
  <c r="G2" i="57"/>
  <c r="G3" i="57"/>
  <c r="G4" i="57"/>
  <c r="G5" i="57"/>
  <c r="G6" i="57"/>
  <c r="G7" i="57"/>
  <c r="G8" i="57"/>
  <c r="G9" i="57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G104" i="57"/>
  <c r="G105" i="57"/>
  <c r="G106" i="57"/>
  <c r="G107" i="57"/>
  <c r="G108" i="57"/>
  <c r="G109" i="57"/>
  <c r="G110" i="57"/>
  <c r="G111" i="57"/>
  <c r="G112" i="57"/>
  <c r="G113" i="57"/>
  <c r="G114" i="57"/>
  <c r="G115" i="57"/>
  <c r="G116" i="57"/>
  <c r="G117" i="57"/>
  <c r="G118" i="57"/>
  <c r="G119" i="57"/>
  <c r="G120" i="57"/>
  <c r="G121" i="57"/>
  <c r="G122" i="57"/>
  <c r="G123" i="57"/>
  <c r="G124" i="57"/>
  <c r="G125" i="57"/>
  <c r="G126" i="57"/>
  <c r="G127" i="57"/>
  <c r="G128" i="57"/>
  <c r="G129" i="57"/>
  <c r="G130" i="57"/>
  <c r="G131" i="57"/>
  <c r="G132" i="57"/>
  <c r="G133" i="57"/>
  <c r="G134" i="57"/>
  <c r="G135" i="57"/>
  <c r="G136" i="57"/>
  <c r="G137" i="57"/>
  <c r="G138" i="57"/>
  <c r="G139" i="57"/>
  <c r="G140" i="57"/>
  <c r="G141" i="57"/>
  <c r="G142" i="57"/>
  <c r="G143" i="57"/>
  <c r="G144" i="57"/>
  <c r="G145" i="57"/>
  <c r="G146" i="57"/>
  <c r="G147" i="57"/>
  <c r="G148" i="57"/>
  <c r="G149" i="57"/>
  <c r="G150" i="57"/>
  <c r="G151" i="57"/>
  <c r="G152" i="57"/>
  <c r="G153" i="57"/>
  <c r="G154" i="57"/>
  <c r="G155" i="57"/>
  <c r="G156" i="57"/>
  <c r="G157" i="57"/>
  <c r="G158" i="57"/>
  <c r="G159" i="57"/>
  <c r="G160" i="57"/>
  <c r="G161" i="57"/>
  <c r="G162" i="57"/>
  <c r="G163" i="57"/>
  <c r="G164" i="57"/>
  <c r="G165" i="57"/>
  <c r="G166" i="57"/>
  <c r="G167" i="57"/>
  <c r="G168" i="57"/>
  <c r="G169" i="57"/>
  <c r="G170" i="57"/>
  <c r="G171" i="57"/>
  <c r="G172" i="57"/>
  <c r="G173" i="57"/>
  <c r="G174" i="57"/>
  <c r="G175" i="57"/>
  <c r="G176" i="57"/>
  <c r="G177" i="57"/>
  <c r="G178" i="57"/>
  <c r="G179" i="57"/>
  <c r="G180" i="57"/>
  <c r="G181" i="57"/>
  <c r="G182" i="57"/>
  <c r="G183" i="57"/>
  <c r="G184" i="57"/>
  <c r="G185" i="57"/>
  <c r="G186" i="57"/>
  <c r="G187" i="57"/>
  <c r="G188" i="57"/>
  <c r="G189" i="57"/>
  <c r="G190" i="57"/>
  <c r="G191" i="57"/>
  <c r="G192" i="57"/>
  <c r="G193" i="57"/>
  <c r="G194" i="57"/>
  <c r="G195" i="57"/>
  <c r="G196" i="57"/>
  <c r="G197" i="57"/>
  <c r="G198" i="57"/>
  <c r="G199" i="57"/>
  <c r="G200" i="57"/>
  <c r="G201" i="57"/>
  <c r="G202" i="57"/>
  <c r="G203" i="57"/>
  <c r="G204" i="57"/>
  <c r="G205" i="57"/>
  <c r="G206" i="57"/>
  <c r="G207" i="57"/>
  <c r="G208" i="57"/>
  <c r="G209" i="57"/>
  <c r="G210" i="57"/>
  <c r="G211" i="57"/>
  <c r="G212" i="57"/>
  <c r="G213" i="57"/>
  <c r="G214" i="57"/>
  <c r="G215" i="57"/>
  <c r="G216" i="57"/>
  <c r="G217" i="57"/>
  <c r="G218" i="57"/>
  <c r="G219" i="57"/>
  <c r="G220" i="57"/>
  <c r="G221" i="57"/>
  <c r="G222" i="57"/>
  <c r="G223" i="57"/>
  <c r="G224" i="57"/>
  <c r="G225" i="57"/>
  <c r="G226" i="57"/>
  <c r="G227" i="57"/>
  <c r="G228" i="57"/>
  <c r="G229" i="57"/>
  <c r="G230" i="57"/>
  <c r="G231" i="57"/>
  <c r="G232" i="57"/>
  <c r="G233" i="57"/>
  <c r="G234" i="57"/>
  <c r="G235" i="57"/>
  <c r="G236" i="57"/>
  <c r="G237" i="57"/>
  <c r="G238" i="57"/>
  <c r="G239" i="57"/>
  <c r="G240" i="57"/>
  <c r="G241" i="57"/>
  <c r="G242" i="57"/>
  <c r="G243" i="57"/>
  <c r="G244" i="57"/>
  <c r="G245" i="57"/>
  <c r="G246" i="57"/>
  <c r="G247" i="57"/>
  <c r="G248" i="57"/>
  <c r="G249" i="57"/>
  <c r="G250" i="57"/>
  <c r="G251" i="57"/>
  <c r="G252" i="57"/>
  <c r="G253" i="57"/>
  <c r="G254" i="57"/>
  <c r="G255" i="57"/>
  <c r="G256" i="57"/>
  <c r="G257" i="57"/>
  <c r="G258" i="57"/>
  <c r="G259" i="57"/>
  <c r="G260" i="57"/>
  <c r="G261" i="57"/>
  <c r="G262" i="57"/>
  <c r="G263" i="57"/>
  <c r="G264" i="57"/>
  <c r="G265" i="57"/>
  <c r="G266" i="57"/>
  <c r="G267" i="57"/>
  <c r="G268" i="57"/>
  <c r="G269" i="57"/>
  <c r="G270" i="57"/>
  <c r="G271" i="57"/>
  <c r="G272" i="57"/>
  <c r="G273" i="57"/>
  <c r="G274" i="57"/>
  <c r="G275" i="57"/>
  <c r="G276" i="57"/>
  <c r="G277" i="57"/>
  <c r="G278" i="57"/>
  <c r="G279" i="57"/>
  <c r="G280" i="57"/>
  <c r="G281" i="57"/>
  <c r="G282" i="57"/>
  <c r="G283" i="57"/>
  <c r="G284" i="57"/>
  <c r="G285" i="57"/>
  <c r="G286" i="57"/>
  <c r="G287" i="57"/>
  <c r="G288" i="57"/>
  <c r="G289" i="57"/>
  <c r="G290" i="57"/>
  <c r="G291" i="57"/>
  <c r="G292" i="57"/>
  <c r="G293" i="57"/>
  <c r="G294" i="57"/>
  <c r="G295" i="57"/>
  <c r="G296" i="57"/>
  <c r="G297" i="57"/>
  <c r="G298" i="57"/>
  <c r="G299" i="57"/>
  <c r="G300" i="57"/>
  <c r="F1" i="57"/>
  <c r="F2" i="57"/>
  <c r="F3" i="57"/>
  <c r="F4" i="57"/>
  <c r="F5" i="57"/>
  <c r="F6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F104" i="57"/>
  <c r="F105" i="57"/>
  <c r="F106" i="57"/>
  <c r="F107" i="57"/>
  <c r="F108" i="57"/>
  <c r="F109" i="57"/>
  <c r="F110" i="57"/>
  <c r="F111" i="57"/>
  <c r="F112" i="57"/>
  <c r="F113" i="57"/>
  <c r="F114" i="57"/>
  <c r="F115" i="57"/>
  <c r="F116" i="57"/>
  <c r="F117" i="57"/>
  <c r="F118" i="57"/>
  <c r="F119" i="57"/>
  <c r="F120" i="57"/>
  <c r="F121" i="57"/>
  <c r="F122" i="57"/>
  <c r="F123" i="57"/>
  <c r="F124" i="57"/>
  <c r="F125" i="57"/>
  <c r="F126" i="57"/>
  <c r="F127" i="57"/>
  <c r="F128" i="57"/>
  <c r="F129" i="57"/>
  <c r="F130" i="57"/>
  <c r="F131" i="57"/>
  <c r="F132" i="57"/>
  <c r="F133" i="57"/>
  <c r="F134" i="57"/>
  <c r="F135" i="57"/>
  <c r="F136" i="57"/>
  <c r="F137" i="57"/>
  <c r="F138" i="57"/>
  <c r="F139" i="57"/>
  <c r="F140" i="57"/>
  <c r="F141" i="57"/>
  <c r="F142" i="57"/>
  <c r="F143" i="57"/>
  <c r="F144" i="57"/>
  <c r="F145" i="57"/>
  <c r="F146" i="57"/>
  <c r="F147" i="57"/>
  <c r="F148" i="57"/>
  <c r="F149" i="57"/>
  <c r="F150" i="57"/>
  <c r="F151" i="57"/>
  <c r="F152" i="57"/>
  <c r="F153" i="57"/>
  <c r="F154" i="57"/>
  <c r="F155" i="57"/>
  <c r="F156" i="57"/>
  <c r="F157" i="57"/>
  <c r="F158" i="57"/>
  <c r="F159" i="57"/>
  <c r="F160" i="57"/>
  <c r="F161" i="57"/>
  <c r="F162" i="57"/>
  <c r="F163" i="57"/>
  <c r="F164" i="57"/>
  <c r="F165" i="57"/>
  <c r="F166" i="57"/>
  <c r="F167" i="57"/>
  <c r="F168" i="57"/>
  <c r="F169" i="57"/>
  <c r="F170" i="57"/>
  <c r="F171" i="57"/>
  <c r="F172" i="57"/>
  <c r="F173" i="57"/>
  <c r="F174" i="57"/>
  <c r="F175" i="57"/>
  <c r="F176" i="57"/>
  <c r="F177" i="57"/>
  <c r="F178" i="57"/>
  <c r="F179" i="57"/>
  <c r="F180" i="57"/>
  <c r="F181" i="57"/>
  <c r="F182" i="57"/>
  <c r="F183" i="57"/>
  <c r="F184" i="57"/>
  <c r="F185" i="57"/>
  <c r="F186" i="57"/>
  <c r="F187" i="57"/>
  <c r="F188" i="57"/>
  <c r="F189" i="57"/>
  <c r="F190" i="57"/>
  <c r="F191" i="57"/>
  <c r="F192" i="57"/>
  <c r="F193" i="57"/>
  <c r="F194" i="57"/>
  <c r="F195" i="57"/>
  <c r="F196" i="57"/>
  <c r="F197" i="57"/>
  <c r="F198" i="57"/>
  <c r="F199" i="57"/>
  <c r="F200" i="57"/>
  <c r="F201" i="57"/>
  <c r="F202" i="57"/>
  <c r="F203" i="57"/>
  <c r="F204" i="57"/>
  <c r="F205" i="57"/>
  <c r="F206" i="57"/>
  <c r="F207" i="57"/>
  <c r="F208" i="57"/>
  <c r="F209" i="57"/>
  <c r="F210" i="57"/>
  <c r="F211" i="57"/>
  <c r="F212" i="57"/>
  <c r="F213" i="57"/>
  <c r="F214" i="57"/>
  <c r="F215" i="57"/>
  <c r="F216" i="57"/>
  <c r="F217" i="57"/>
  <c r="F218" i="57"/>
  <c r="F219" i="57"/>
  <c r="F220" i="57"/>
  <c r="F221" i="57"/>
  <c r="F222" i="57"/>
  <c r="F223" i="57"/>
  <c r="F224" i="57"/>
  <c r="F225" i="57"/>
  <c r="F226" i="57"/>
  <c r="F227" i="57"/>
  <c r="F228" i="57"/>
  <c r="F229" i="57"/>
  <c r="F230" i="57"/>
  <c r="F231" i="57"/>
  <c r="F232" i="57"/>
  <c r="F233" i="57"/>
  <c r="F234" i="57"/>
  <c r="F235" i="57"/>
  <c r="F236" i="57"/>
  <c r="F237" i="57"/>
  <c r="F238" i="57"/>
  <c r="F239" i="57"/>
  <c r="F240" i="57"/>
  <c r="F241" i="57"/>
  <c r="F242" i="57"/>
  <c r="F243" i="57"/>
  <c r="F244" i="57"/>
  <c r="F245" i="57"/>
  <c r="F246" i="57"/>
  <c r="F247" i="57"/>
  <c r="F248" i="57"/>
  <c r="F249" i="57"/>
  <c r="F250" i="57"/>
  <c r="F251" i="57"/>
  <c r="F252" i="57"/>
  <c r="F253" i="57"/>
  <c r="F254" i="57"/>
  <c r="F255" i="57"/>
  <c r="F256" i="57"/>
  <c r="F257" i="57"/>
  <c r="F258" i="57"/>
  <c r="F259" i="57"/>
  <c r="F260" i="57"/>
  <c r="F261" i="57"/>
  <c r="F262" i="57"/>
  <c r="F263" i="57"/>
  <c r="F264" i="57"/>
  <c r="F265" i="57"/>
  <c r="F266" i="57"/>
  <c r="F267" i="57"/>
  <c r="F268" i="57"/>
  <c r="F269" i="57"/>
  <c r="F270" i="57"/>
  <c r="F271" i="57"/>
  <c r="F272" i="57"/>
  <c r="F273" i="57"/>
  <c r="F274" i="57"/>
  <c r="F275" i="57"/>
  <c r="F276" i="57"/>
  <c r="F277" i="57"/>
  <c r="F278" i="57"/>
  <c r="F279" i="57"/>
  <c r="F280" i="57"/>
  <c r="F281" i="57"/>
  <c r="F282" i="57"/>
  <c r="F283" i="57"/>
  <c r="F284" i="57"/>
  <c r="F285" i="57"/>
  <c r="F286" i="57"/>
  <c r="F287" i="57"/>
  <c r="F288" i="57"/>
  <c r="F289" i="57"/>
  <c r="F290" i="57"/>
  <c r="F291" i="57"/>
  <c r="F292" i="57"/>
  <c r="F293" i="57"/>
  <c r="F294" i="57"/>
  <c r="F295" i="57"/>
  <c r="F296" i="57"/>
  <c r="F297" i="57"/>
  <c r="F298" i="57"/>
  <c r="F299" i="57"/>
  <c r="F300" i="57"/>
  <c r="D1" i="57"/>
  <c r="D2" i="57"/>
  <c r="D3" i="57"/>
  <c r="D4" i="57"/>
  <c r="D5" i="57"/>
  <c r="D6" i="57"/>
  <c r="D7" i="57"/>
  <c r="D8" i="57"/>
  <c r="D9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D101" i="57"/>
  <c r="D102" i="57"/>
  <c r="D103" i="57"/>
  <c r="D104" i="57"/>
  <c r="D105" i="57"/>
  <c r="D106" i="57"/>
  <c r="D107" i="57"/>
  <c r="D108" i="57"/>
  <c r="D109" i="57"/>
  <c r="D110" i="57"/>
  <c r="D111" i="57"/>
  <c r="D112" i="57"/>
  <c r="D113" i="57"/>
  <c r="D114" i="57"/>
  <c r="D115" i="57"/>
  <c r="D116" i="57"/>
  <c r="D117" i="57"/>
  <c r="D118" i="57"/>
  <c r="D119" i="57"/>
  <c r="D120" i="57"/>
  <c r="D121" i="57"/>
  <c r="D122" i="57"/>
  <c r="D123" i="57"/>
  <c r="D124" i="57"/>
  <c r="D125" i="57"/>
  <c r="D126" i="57"/>
  <c r="D127" i="57"/>
  <c r="D128" i="57"/>
  <c r="D129" i="57"/>
  <c r="D130" i="57"/>
  <c r="D131" i="57"/>
  <c r="D132" i="57"/>
  <c r="D133" i="57"/>
  <c r="D134" i="57"/>
  <c r="D135" i="57"/>
  <c r="D136" i="57"/>
  <c r="D137" i="57"/>
  <c r="D138" i="57"/>
  <c r="D139" i="57"/>
  <c r="D140" i="57"/>
  <c r="D141" i="57"/>
  <c r="D142" i="57"/>
  <c r="D143" i="57"/>
  <c r="D144" i="57"/>
  <c r="D145" i="57"/>
  <c r="D146" i="57"/>
  <c r="D147" i="57"/>
  <c r="D148" i="57"/>
  <c r="D149" i="57"/>
  <c r="D150" i="57"/>
  <c r="D151" i="57"/>
  <c r="D152" i="57"/>
  <c r="D153" i="57"/>
  <c r="D154" i="57"/>
  <c r="D155" i="57"/>
  <c r="D156" i="57"/>
  <c r="D157" i="57"/>
  <c r="D158" i="57"/>
  <c r="D159" i="57"/>
  <c r="D160" i="57"/>
  <c r="D161" i="57"/>
  <c r="D162" i="57"/>
  <c r="D163" i="57"/>
  <c r="D164" i="57"/>
  <c r="D165" i="57"/>
  <c r="D166" i="57"/>
  <c r="D167" i="57"/>
  <c r="D168" i="57"/>
  <c r="D169" i="57"/>
  <c r="D170" i="57"/>
  <c r="D171" i="57"/>
  <c r="D172" i="57"/>
  <c r="D173" i="57"/>
  <c r="D174" i="57"/>
  <c r="D175" i="57"/>
  <c r="D176" i="57"/>
  <c r="D177" i="57"/>
  <c r="D178" i="57"/>
  <c r="D179" i="57"/>
  <c r="D180" i="57"/>
  <c r="D181" i="57"/>
  <c r="D182" i="57"/>
  <c r="D183" i="57"/>
  <c r="D184" i="57"/>
  <c r="D185" i="57"/>
  <c r="D186" i="57"/>
  <c r="D187" i="57"/>
  <c r="D188" i="57"/>
  <c r="D189" i="57"/>
  <c r="D190" i="57"/>
  <c r="D191" i="57"/>
  <c r="D192" i="57"/>
  <c r="D193" i="57"/>
  <c r="D194" i="57"/>
  <c r="D195" i="57"/>
  <c r="D196" i="57"/>
  <c r="D197" i="57"/>
  <c r="D198" i="57"/>
  <c r="D199" i="57"/>
  <c r="D200" i="57"/>
  <c r="D201" i="57"/>
  <c r="D202" i="57"/>
  <c r="D203" i="57"/>
  <c r="D204" i="57"/>
  <c r="D205" i="57"/>
  <c r="D206" i="57"/>
  <c r="D207" i="57"/>
  <c r="D208" i="57"/>
  <c r="D209" i="57"/>
  <c r="D210" i="57"/>
  <c r="D211" i="57"/>
  <c r="D212" i="57"/>
  <c r="D213" i="57"/>
  <c r="D214" i="57"/>
  <c r="D215" i="57"/>
  <c r="D216" i="57"/>
  <c r="D217" i="57"/>
  <c r="D218" i="57"/>
  <c r="D219" i="57"/>
  <c r="D220" i="57"/>
  <c r="D221" i="57"/>
  <c r="D222" i="57"/>
  <c r="D223" i="57"/>
  <c r="D224" i="57"/>
  <c r="D225" i="57"/>
  <c r="D226" i="57"/>
  <c r="D227" i="57"/>
  <c r="D228" i="57"/>
  <c r="D229" i="57"/>
  <c r="D230" i="57"/>
  <c r="D231" i="57"/>
  <c r="D232" i="57"/>
  <c r="D233" i="57"/>
  <c r="D234" i="57"/>
  <c r="D235" i="57"/>
  <c r="D236" i="57"/>
  <c r="D237" i="57"/>
  <c r="D238" i="57"/>
  <c r="D239" i="57"/>
  <c r="D240" i="57"/>
  <c r="D241" i="57"/>
  <c r="D242" i="57"/>
  <c r="D243" i="57"/>
  <c r="D244" i="57"/>
  <c r="D245" i="57"/>
  <c r="D246" i="57"/>
  <c r="D247" i="57"/>
  <c r="D248" i="57"/>
  <c r="D249" i="57"/>
  <c r="D250" i="57"/>
  <c r="D251" i="57"/>
  <c r="D252" i="57"/>
  <c r="D253" i="57"/>
  <c r="D254" i="57"/>
  <c r="D255" i="57"/>
  <c r="D256" i="57"/>
  <c r="D257" i="57"/>
  <c r="D258" i="57"/>
  <c r="D259" i="57"/>
  <c r="D260" i="57"/>
  <c r="D261" i="57"/>
  <c r="D262" i="57"/>
  <c r="D263" i="57"/>
  <c r="D264" i="57"/>
  <c r="D265" i="57"/>
  <c r="D266" i="57"/>
  <c r="D267" i="57"/>
  <c r="D268" i="57"/>
  <c r="D269" i="57"/>
  <c r="D270" i="57"/>
  <c r="D271" i="57"/>
  <c r="D272" i="57"/>
  <c r="D273" i="57"/>
  <c r="D274" i="57"/>
  <c r="D275" i="57"/>
  <c r="D276" i="57"/>
  <c r="D277" i="57"/>
  <c r="D278" i="57"/>
  <c r="D279" i="57"/>
  <c r="D280" i="57"/>
  <c r="D281" i="57"/>
  <c r="D282" i="57"/>
  <c r="D283" i="57"/>
  <c r="D284" i="57"/>
  <c r="D285" i="57"/>
  <c r="D286" i="57"/>
  <c r="D287" i="57"/>
  <c r="D288" i="57"/>
  <c r="D289" i="57"/>
  <c r="D290" i="57"/>
  <c r="D291" i="57"/>
  <c r="D292" i="57"/>
  <c r="D293" i="57"/>
  <c r="D294" i="57"/>
  <c r="D295" i="57"/>
  <c r="D296" i="57"/>
  <c r="D297" i="57"/>
  <c r="D298" i="57"/>
  <c r="D299" i="57"/>
  <c r="D300" i="57"/>
  <c r="D301" i="57"/>
  <c r="D302" i="57"/>
  <c r="D303" i="57"/>
  <c r="D304" i="57"/>
  <c r="D305" i="57"/>
  <c r="D306" i="57"/>
  <c r="D307" i="57"/>
  <c r="D308" i="57"/>
  <c r="D309" i="57"/>
  <c r="D310" i="57"/>
  <c r="D311" i="57"/>
  <c r="D312" i="57"/>
  <c r="D313" i="57"/>
  <c r="D314" i="57"/>
  <c r="D315" i="57"/>
  <c r="D316" i="57"/>
  <c r="D317" i="57"/>
  <c r="D318" i="57"/>
  <c r="D319" i="57"/>
  <c r="D320" i="57"/>
  <c r="D321" i="57"/>
  <c r="D322" i="57"/>
  <c r="D323" i="57"/>
  <c r="D324" i="57"/>
  <c r="D325" i="57"/>
  <c r="D326" i="57"/>
  <c r="D327" i="57"/>
  <c r="D328" i="57"/>
  <c r="D329" i="57"/>
  <c r="D330" i="57"/>
  <c r="D331" i="57"/>
  <c r="D332" i="57"/>
  <c r="D333" i="57"/>
  <c r="D334" i="57"/>
  <c r="D335" i="57"/>
  <c r="D336" i="57"/>
  <c r="D337" i="57"/>
  <c r="D338" i="57"/>
  <c r="D339" i="57"/>
  <c r="D340" i="57"/>
  <c r="D341" i="57"/>
  <c r="D342" i="57"/>
  <c r="D343" i="57"/>
  <c r="D344" i="57"/>
  <c r="D345" i="57"/>
  <c r="D346" i="57"/>
  <c r="D347" i="57"/>
  <c r="D348" i="57"/>
  <c r="D349" i="57"/>
  <c r="D350" i="57"/>
  <c r="D351" i="57"/>
  <c r="D352" i="57"/>
  <c r="D353" i="57"/>
  <c r="D354" i="57"/>
  <c r="D355" i="57"/>
  <c r="D356" i="57"/>
  <c r="D357" i="57"/>
  <c r="D358" i="57"/>
  <c r="D359" i="57"/>
  <c r="D360" i="57"/>
  <c r="D361" i="57"/>
  <c r="D362" i="57"/>
  <c r="D363" i="57"/>
  <c r="D364" i="57"/>
  <c r="D365" i="57"/>
  <c r="D366" i="57"/>
  <c r="D367" i="57"/>
  <c r="D368" i="57"/>
  <c r="D369" i="57"/>
  <c r="D370" i="57"/>
  <c r="D371" i="57"/>
  <c r="D372" i="57"/>
  <c r="D373" i="57"/>
  <c r="D374" i="57"/>
  <c r="D375" i="57"/>
  <c r="D376" i="57"/>
  <c r="D377" i="57"/>
  <c r="D378" i="57"/>
  <c r="D379" i="57"/>
  <c r="D380" i="57"/>
  <c r="D381" i="57"/>
  <c r="D382" i="57"/>
  <c r="D383" i="57"/>
  <c r="D384" i="57"/>
  <c r="D385" i="57"/>
  <c r="D386" i="57"/>
  <c r="D387" i="57"/>
  <c r="D388" i="57"/>
  <c r="D389" i="57"/>
  <c r="D390" i="57"/>
  <c r="D391" i="57"/>
  <c r="D392" i="57"/>
  <c r="D393" i="57"/>
  <c r="D394" i="57"/>
  <c r="D395" i="57"/>
  <c r="D396" i="57"/>
  <c r="D397" i="57"/>
  <c r="D398" i="57"/>
  <c r="D399" i="57"/>
  <c r="D400" i="57"/>
  <c r="D401" i="57"/>
  <c r="D402" i="57"/>
  <c r="D403" i="57"/>
  <c r="D404" i="57"/>
  <c r="D405" i="57"/>
  <c r="D406" i="57"/>
  <c r="D407" i="57"/>
  <c r="D408" i="57"/>
  <c r="D409" i="57"/>
  <c r="D410" i="57"/>
  <c r="D411" i="57"/>
  <c r="D412" i="57"/>
  <c r="D413" i="57"/>
  <c r="D414" i="57"/>
  <c r="D415" i="57"/>
  <c r="D416" i="57"/>
  <c r="D417" i="57"/>
  <c r="D418" i="57"/>
  <c r="D419" i="57"/>
  <c r="D420" i="57"/>
  <c r="D421" i="57"/>
  <c r="D422" i="57"/>
  <c r="D423" i="57"/>
  <c r="D424" i="57"/>
  <c r="D425" i="57"/>
  <c r="D426" i="57"/>
  <c r="D427" i="57"/>
  <c r="D428" i="57"/>
  <c r="D429" i="57"/>
  <c r="D430" i="57"/>
  <c r="D431" i="57"/>
  <c r="D432" i="57"/>
  <c r="D433" i="57"/>
  <c r="D434" i="57"/>
  <c r="D435" i="57"/>
  <c r="D436" i="57"/>
  <c r="D437" i="57"/>
  <c r="D438" i="57"/>
  <c r="D439" i="57"/>
  <c r="D440" i="57"/>
  <c r="D441" i="57"/>
  <c r="D442" i="57"/>
  <c r="D443" i="57"/>
  <c r="D444" i="57"/>
  <c r="D445" i="57"/>
  <c r="D446" i="57"/>
  <c r="D447" i="57"/>
  <c r="D448" i="57"/>
  <c r="D449" i="57"/>
  <c r="D450" i="57"/>
  <c r="D451" i="57"/>
  <c r="D452" i="57"/>
  <c r="D453" i="57"/>
  <c r="D454" i="57"/>
  <c r="D455" i="57"/>
  <c r="D456" i="57"/>
  <c r="D457" i="57"/>
  <c r="D458" i="57"/>
  <c r="D459" i="57"/>
  <c r="D460" i="57"/>
  <c r="D461" i="57"/>
  <c r="D462" i="57"/>
  <c r="D463" i="57"/>
  <c r="D464" i="57"/>
  <c r="D465" i="57"/>
  <c r="D466" i="57"/>
  <c r="D467" i="57"/>
  <c r="D468" i="57"/>
  <c r="D469" i="57"/>
  <c r="D470" i="57"/>
  <c r="D471" i="57"/>
  <c r="D472" i="57"/>
  <c r="D473" i="57"/>
  <c r="D474" i="57"/>
  <c r="D475" i="57"/>
  <c r="D476" i="57"/>
  <c r="D477" i="57"/>
  <c r="D478" i="57"/>
  <c r="D479" i="57"/>
  <c r="D480" i="57"/>
  <c r="D481" i="57"/>
  <c r="D482" i="57"/>
  <c r="D483" i="57"/>
  <c r="D484" i="57"/>
  <c r="D485" i="57"/>
  <c r="D486" i="57"/>
  <c r="D487" i="57"/>
  <c r="D488" i="57"/>
  <c r="D489" i="57"/>
  <c r="D490" i="57"/>
  <c r="D491" i="57"/>
  <c r="D492" i="57"/>
  <c r="D493" i="57"/>
  <c r="D494" i="57"/>
  <c r="D495" i="57"/>
  <c r="D496" i="57"/>
  <c r="D497" i="57"/>
  <c r="D498" i="57"/>
  <c r="D499" i="57"/>
  <c r="D500" i="57"/>
  <c r="C1" i="57"/>
  <c r="C2" i="57"/>
  <c r="C3" i="57"/>
  <c r="C4" i="57"/>
  <c r="C5" i="57"/>
  <c r="C6" i="57"/>
  <c r="C7" i="57"/>
  <c r="C8" i="57"/>
  <c r="C9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79" i="57"/>
  <c r="C80" i="57"/>
  <c r="C81" i="57"/>
  <c r="C82" i="57"/>
  <c r="C83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C103" i="57"/>
  <c r="C104" i="57"/>
  <c r="C105" i="57"/>
  <c r="C106" i="57"/>
  <c r="C107" i="57"/>
  <c r="C108" i="57"/>
  <c r="C109" i="57"/>
  <c r="C110" i="57"/>
  <c r="C111" i="57"/>
  <c r="C112" i="57"/>
  <c r="C113" i="57"/>
  <c r="C114" i="57"/>
  <c r="C115" i="57"/>
  <c r="C116" i="57"/>
  <c r="C117" i="57"/>
  <c r="C118" i="57"/>
  <c r="C119" i="57"/>
  <c r="C120" i="57"/>
  <c r="C121" i="57"/>
  <c r="C122" i="57"/>
  <c r="C123" i="57"/>
  <c r="C124" i="57"/>
  <c r="C125" i="57"/>
  <c r="C126" i="57"/>
  <c r="C127" i="57"/>
  <c r="C128" i="57"/>
  <c r="C129" i="57"/>
  <c r="C130" i="57"/>
  <c r="C131" i="57"/>
  <c r="C132" i="57"/>
  <c r="C133" i="57"/>
  <c r="C134" i="57"/>
  <c r="C135" i="57"/>
  <c r="C136" i="57"/>
  <c r="C137" i="57"/>
  <c r="C138" i="57"/>
  <c r="C139" i="57"/>
  <c r="C140" i="57"/>
  <c r="C141" i="57"/>
  <c r="C142" i="57"/>
  <c r="C143" i="57"/>
  <c r="C144" i="57"/>
  <c r="C145" i="57"/>
  <c r="C146" i="57"/>
  <c r="C147" i="57"/>
  <c r="C148" i="57"/>
  <c r="C149" i="57"/>
  <c r="C150" i="57"/>
  <c r="C151" i="57"/>
  <c r="C152" i="57"/>
  <c r="C153" i="57"/>
  <c r="C154" i="57"/>
  <c r="C155" i="57"/>
  <c r="C156" i="57"/>
  <c r="C157" i="57"/>
  <c r="C158" i="57"/>
  <c r="C159" i="57"/>
  <c r="C160" i="57"/>
  <c r="C161" i="57"/>
  <c r="C162" i="57"/>
  <c r="C163" i="57"/>
  <c r="C164" i="57"/>
  <c r="C165" i="57"/>
  <c r="C166" i="57"/>
  <c r="C167" i="57"/>
  <c r="C168" i="57"/>
  <c r="C169" i="57"/>
  <c r="C170" i="57"/>
  <c r="C171" i="57"/>
  <c r="C172" i="57"/>
  <c r="C173" i="57"/>
  <c r="C174" i="57"/>
  <c r="C175" i="57"/>
  <c r="C176" i="57"/>
  <c r="C177" i="57"/>
  <c r="C178" i="57"/>
  <c r="C179" i="57"/>
  <c r="C180" i="57"/>
  <c r="C181" i="57"/>
  <c r="C182" i="57"/>
  <c r="C183" i="57"/>
  <c r="C184" i="57"/>
  <c r="C185" i="57"/>
  <c r="C186" i="57"/>
  <c r="C187" i="57"/>
  <c r="C188" i="57"/>
  <c r="C189" i="57"/>
  <c r="C190" i="57"/>
  <c r="C191" i="57"/>
  <c r="C192" i="57"/>
  <c r="C193" i="57"/>
  <c r="C194" i="57"/>
  <c r="C195" i="57"/>
  <c r="C196" i="57"/>
  <c r="C197" i="57"/>
  <c r="C198" i="57"/>
  <c r="C199" i="57"/>
  <c r="C200" i="57"/>
  <c r="C201" i="57"/>
  <c r="C202" i="57"/>
  <c r="C203" i="57"/>
  <c r="C204" i="57"/>
  <c r="C205" i="57"/>
  <c r="C206" i="57"/>
  <c r="C207" i="57"/>
  <c r="C208" i="57"/>
  <c r="C209" i="57"/>
  <c r="C210" i="57"/>
  <c r="C211" i="57"/>
  <c r="C212" i="57"/>
  <c r="C213" i="57"/>
  <c r="C214" i="57"/>
  <c r="C215" i="57"/>
  <c r="C216" i="57"/>
  <c r="C217" i="57"/>
  <c r="C218" i="57"/>
  <c r="C219" i="57"/>
  <c r="C220" i="57"/>
  <c r="C221" i="57"/>
  <c r="C222" i="57"/>
  <c r="C223" i="57"/>
  <c r="C224" i="57"/>
  <c r="C225" i="57"/>
  <c r="C226" i="57"/>
  <c r="C227" i="57"/>
  <c r="C228" i="57"/>
  <c r="C229" i="57"/>
  <c r="C230" i="57"/>
  <c r="C231" i="57"/>
  <c r="C232" i="57"/>
  <c r="C233" i="57"/>
  <c r="C234" i="57"/>
  <c r="C235" i="57"/>
  <c r="C236" i="57"/>
  <c r="C237" i="57"/>
  <c r="C238" i="57"/>
  <c r="C239" i="57"/>
  <c r="C240" i="57"/>
  <c r="C241" i="57"/>
  <c r="C242" i="57"/>
  <c r="C243" i="57"/>
  <c r="C244" i="57"/>
  <c r="C245" i="57"/>
  <c r="C246" i="57"/>
  <c r="C247" i="57"/>
  <c r="C248" i="57"/>
  <c r="C249" i="57"/>
  <c r="C250" i="57"/>
  <c r="C251" i="57"/>
  <c r="C252" i="57"/>
  <c r="C253" i="57"/>
  <c r="C254" i="57"/>
  <c r="C255" i="57"/>
  <c r="C256" i="57"/>
  <c r="C257" i="57"/>
  <c r="C258" i="57"/>
  <c r="C259" i="57"/>
  <c r="C260" i="57"/>
  <c r="C261" i="57"/>
  <c r="C262" i="57"/>
  <c r="C263" i="57"/>
  <c r="C264" i="57"/>
  <c r="C265" i="57"/>
  <c r="C266" i="57"/>
  <c r="C267" i="57"/>
  <c r="C268" i="57"/>
  <c r="C269" i="57"/>
  <c r="C270" i="57"/>
  <c r="C271" i="57"/>
  <c r="C272" i="57"/>
  <c r="C273" i="57"/>
  <c r="C274" i="57"/>
  <c r="C275" i="57"/>
  <c r="C276" i="57"/>
  <c r="C277" i="57"/>
  <c r="C278" i="57"/>
  <c r="C279" i="57"/>
  <c r="C280" i="57"/>
  <c r="C281" i="57"/>
  <c r="C282" i="57"/>
  <c r="C283" i="57"/>
  <c r="C284" i="57"/>
  <c r="C285" i="57"/>
  <c r="C286" i="57"/>
  <c r="C287" i="57"/>
  <c r="C288" i="57"/>
  <c r="C289" i="57"/>
  <c r="C290" i="57"/>
  <c r="C291" i="57"/>
  <c r="C292" i="57"/>
  <c r="C293" i="57"/>
  <c r="C294" i="57"/>
  <c r="C295" i="57"/>
  <c r="C296" i="57"/>
  <c r="C297" i="57"/>
  <c r="C298" i="57"/>
  <c r="C299" i="57"/>
  <c r="C300" i="57"/>
  <c r="C301" i="57"/>
  <c r="C302" i="57"/>
  <c r="C303" i="57"/>
  <c r="C304" i="57"/>
  <c r="C305" i="57"/>
  <c r="C306" i="57"/>
  <c r="C307" i="57"/>
  <c r="C308" i="57"/>
  <c r="C309" i="57"/>
  <c r="C310" i="57"/>
  <c r="C311" i="57"/>
  <c r="C312" i="57"/>
  <c r="C313" i="57"/>
  <c r="C314" i="57"/>
  <c r="C315" i="57"/>
  <c r="C316" i="57"/>
  <c r="C317" i="57"/>
  <c r="C318" i="57"/>
  <c r="C319" i="57"/>
  <c r="C320" i="57"/>
  <c r="C321" i="57"/>
  <c r="C322" i="57"/>
  <c r="C323" i="57"/>
  <c r="C324" i="57"/>
  <c r="C325" i="57"/>
  <c r="C326" i="57"/>
  <c r="C327" i="57"/>
  <c r="C328" i="57"/>
  <c r="C329" i="57"/>
  <c r="C330" i="57"/>
  <c r="C331" i="57"/>
  <c r="C332" i="57"/>
  <c r="C333" i="57"/>
  <c r="C334" i="57"/>
  <c r="C335" i="57"/>
  <c r="C336" i="57"/>
  <c r="C337" i="57"/>
  <c r="C338" i="57"/>
  <c r="C339" i="57"/>
  <c r="C340" i="57"/>
  <c r="C341" i="57"/>
  <c r="C342" i="57"/>
  <c r="C343" i="57"/>
  <c r="C344" i="57"/>
  <c r="C345" i="57"/>
  <c r="C346" i="57"/>
  <c r="C347" i="57"/>
  <c r="C348" i="57"/>
  <c r="C349" i="57"/>
  <c r="C350" i="57"/>
  <c r="C351" i="57"/>
  <c r="C352" i="57"/>
  <c r="C353" i="57"/>
  <c r="C354" i="57"/>
  <c r="C355" i="57"/>
  <c r="C356" i="57"/>
  <c r="C357" i="57"/>
  <c r="C358" i="57"/>
  <c r="C359" i="57"/>
  <c r="C360" i="57"/>
  <c r="C361" i="57"/>
  <c r="C362" i="57"/>
  <c r="C363" i="57"/>
  <c r="C364" i="57"/>
  <c r="C365" i="57"/>
  <c r="C366" i="57"/>
  <c r="C367" i="57"/>
  <c r="C368" i="57"/>
  <c r="C369" i="57"/>
  <c r="C370" i="57"/>
  <c r="C371" i="57"/>
  <c r="C372" i="57"/>
  <c r="C373" i="57"/>
  <c r="C374" i="57"/>
  <c r="C375" i="57"/>
  <c r="C376" i="57"/>
  <c r="C377" i="57"/>
  <c r="C378" i="57"/>
  <c r="C379" i="57"/>
  <c r="C380" i="57"/>
  <c r="C381" i="57"/>
  <c r="C382" i="57"/>
  <c r="C383" i="57"/>
  <c r="C384" i="57"/>
  <c r="C385" i="57"/>
  <c r="C386" i="57"/>
  <c r="C387" i="57"/>
  <c r="C388" i="57"/>
  <c r="C389" i="57"/>
  <c r="C390" i="57"/>
  <c r="C391" i="57"/>
  <c r="C392" i="57"/>
  <c r="C393" i="57"/>
  <c r="C394" i="57"/>
  <c r="C395" i="57"/>
  <c r="C396" i="57"/>
  <c r="C397" i="57"/>
  <c r="C398" i="57"/>
  <c r="C399" i="57"/>
  <c r="C400" i="57"/>
  <c r="C401" i="57"/>
  <c r="C402" i="57"/>
  <c r="C403" i="57"/>
  <c r="C404" i="57"/>
  <c r="C405" i="57"/>
  <c r="C406" i="57"/>
  <c r="C407" i="57"/>
  <c r="C408" i="57"/>
  <c r="C409" i="57"/>
  <c r="C410" i="57"/>
  <c r="C411" i="57"/>
  <c r="C412" i="57"/>
  <c r="C413" i="57"/>
  <c r="C414" i="57"/>
  <c r="C415" i="57"/>
  <c r="C416" i="57"/>
  <c r="C417" i="57"/>
  <c r="C418" i="57"/>
  <c r="C419" i="57"/>
  <c r="C420" i="57"/>
  <c r="C421" i="57"/>
  <c r="C422" i="57"/>
  <c r="C423" i="57"/>
  <c r="C424" i="57"/>
  <c r="C425" i="57"/>
  <c r="C426" i="57"/>
  <c r="C427" i="57"/>
  <c r="C428" i="57"/>
  <c r="C429" i="57"/>
  <c r="C430" i="57"/>
  <c r="C431" i="57"/>
  <c r="C432" i="57"/>
  <c r="C433" i="57"/>
  <c r="C434" i="57"/>
  <c r="C435" i="57"/>
  <c r="C436" i="57"/>
  <c r="C437" i="57"/>
  <c r="C438" i="57"/>
  <c r="C439" i="57"/>
  <c r="C440" i="57"/>
  <c r="C441" i="57"/>
  <c r="C442" i="57"/>
  <c r="C443" i="57"/>
  <c r="C444" i="57"/>
  <c r="C445" i="57"/>
  <c r="C446" i="57"/>
  <c r="C447" i="57"/>
  <c r="C448" i="57"/>
  <c r="C449" i="57"/>
  <c r="C450" i="57"/>
  <c r="C451" i="57"/>
  <c r="C452" i="57"/>
  <c r="C453" i="57"/>
  <c r="C454" i="57"/>
  <c r="C455" i="57"/>
  <c r="C456" i="57"/>
  <c r="C457" i="57"/>
  <c r="C458" i="57"/>
  <c r="C459" i="57"/>
  <c r="C460" i="57"/>
  <c r="C461" i="57"/>
  <c r="C462" i="57"/>
  <c r="C463" i="57"/>
  <c r="C464" i="57"/>
  <c r="C465" i="57"/>
  <c r="C466" i="57"/>
  <c r="C467" i="57"/>
  <c r="C468" i="57"/>
  <c r="C469" i="57"/>
  <c r="C470" i="57"/>
  <c r="C471" i="57"/>
  <c r="C472" i="57"/>
  <c r="C473" i="57"/>
  <c r="C474" i="57"/>
  <c r="C475" i="57"/>
  <c r="C476" i="57"/>
  <c r="C477" i="57"/>
  <c r="C478" i="57"/>
  <c r="C479" i="57"/>
  <c r="C480" i="57"/>
  <c r="C481" i="57"/>
  <c r="C482" i="57"/>
  <c r="C483" i="57"/>
  <c r="C484" i="57"/>
  <c r="C485" i="57"/>
  <c r="C486" i="57"/>
  <c r="C487" i="57"/>
  <c r="C488" i="57"/>
  <c r="C489" i="57"/>
  <c r="C490" i="57"/>
  <c r="C491" i="57"/>
  <c r="C492" i="57"/>
  <c r="C493" i="57"/>
  <c r="C494" i="57"/>
  <c r="C495" i="57"/>
  <c r="C496" i="57"/>
  <c r="C497" i="57"/>
  <c r="C498" i="57"/>
  <c r="C499" i="57"/>
  <c r="C500" i="57"/>
  <c r="B1" i="57"/>
  <c r="B2" i="57"/>
  <c r="B3" i="57"/>
  <c r="B4" i="57"/>
  <c r="B5" i="57"/>
  <c r="B6" i="57"/>
  <c r="B7" i="57"/>
  <c r="B8" i="57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B104" i="57"/>
  <c r="B105" i="57"/>
  <c r="B106" i="57"/>
  <c r="B107" i="57"/>
  <c r="B108" i="57"/>
  <c r="B109" i="57"/>
  <c r="B110" i="57"/>
  <c r="B111" i="57"/>
  <c r="B112" i="57"/>
  <c r="B113" i="57"/>
  <c r="B114" i="57"/>
  <c r="B115" i="57"/>
  <c r="B116" i="57"/>
  <c r="B117" i="57"/>
  <c r="B118" i="57"/>
  <c r="B119" i="57"/>
  <c r="B120" i="57"/>
  <c r="B121" i="57"/>
  <c r="B122" i="57"/>
  <c r="B123" i="57"/>
  <c r="B124" i="57"/>
  <c r="B125" i="57"/>
  <c r="B126" i="57"/>
  <c r="B127" i="57"/>
  <c r="B128" i="57"/>
  <c r="B129" i="57"/>
  <c r="B130" i="57"/>
  <c r="B131" i="57"/>
  <c r="B132" i="57"/>
  <c r="B133" i="57"/>
  <c r="B134" i="57"/>
  <c r="B135" i="57"/>
  <c r="B136" i="57"/>
  <c r="B137" i="57"/>
  <c r="B138" i="57"/>
  <c r="B139" i="57"/>
  <c r="B140" i="57"/>
  <c r="B141" i="57"/>
  <c r="B142" i="57"/>
  <c r="B143" i="57"/>
  <c r="B144" i="57"/>
  <c r="B145" i="57"/>
  <c r="B146" i="57"/>
  <c r="B147" i="57"/>
  <c r="B148" i="57"/>
  <c r="B149" i="57"/>
  <c r="B150" i="57"/>
  <c r="B151" i="57"/>
  <c r="B152" i="57"/>
  <c r="B153" i="57"/>
  <c r="B154" i="57"/>
  <c r="B155" i="57"/>
  <c r="B156" i="57"/>
  <c r="B157" i="57"/>
  <c r="B158" i="57"/>
  <c r="B159" i="57"/>
  <c r="B160" i="57"/>
  <c r="B161" i="57"/>
  <c r="B162" i="57"/>
  <c r="B163" i="57"/>
  <c r="B164" i="57"/>
  <c r="B165" i="57"/>
  <c r="B166" i="57"/>
  <c r="B167" i="57"/>
  <c r="B168" i="57"/>
  <c r="B169" i="57"/>
  <c r="B170" i="57"/>
  <c r="B171" i="57"/>
  <c r="B172" i="57"/>
  <c r="B173" i="57"/>
  <c r="B174" i="57"/>
  <c r="B175" i="57"/>
  <c r="B176" i="57"/>
  <c r="B177" i="57"/>
  <c r="B178" i="57"/>
  <c r="B179" i="57"/>
  <c r="B180" i="57"/>
  <c r="B181" i="57"/>
  <c r="B182" i="57"/>
  <c r="B183" i="57"/>
  <c r="B184" i="57"/>
  <c r="B185" i="57"/>
  <c r="B186" i="57"/>
  <c r="B187" i="57"/>
  <c r="B188" i="57"/>
  <c r="B189" i="57"/>
  <c r="B190" i="57"/>
  <c r="B191" i="57"/>
  <c r="B192" i="57"/>
  <c r="B193" i="57"/>
  <c r="B194" i="57"/>
  <c r="B195" i="57"/>
  <c r="B196" i="57"/>
  <c r="B197" i="57"/>
  <c r="B198" i="57"/>
  <c r="B199" i="57"/>
  <c r="B200" i="57"/>
  <c r="B201" i="57"/>
  <c r="B202" i="57"/>
  <c r="B203" i="57"/>
  <c r="B204" i="57"/>
  <c r="B205" i="57"/>
  <c r="B206" i="57"/>
  <c r="B207" i="57"/>
  <c r="B208" i="57"/>
  <c r="B209" i="57"/>
  <c r="B210" i="57"/>
  <c r="B211" i="57"/>
  <c r="B212" i="57"/>
  <c r="B213" i="57"/>
  <c r="B214" i="57"/>
  <c r="B215" i="57"/>
  <c r="B216" i="57"/>
  <c r="B217" i="57"/>
  <c r="B218" i="57"/>
  <c r="B219" i="57"/>
  <c r="B220" i="57"/>
  <c r="B221" i="57"/>
  <c r="B222" i="57"/>
  <c r="B223" i="57"/>
  <c r="B224" i="57"/>
  <c r="B225" i="57"/>
  <c r="B226" i="57"/>
  <c r="B227" i="57"/>
  <c r="B228" i="57"/>
  <c r="B229" i="57"/>
  <c r="B230" i="57"/>
  <c r="B231" i="57"/>
  <c r="B232" i="57"/>
  <c r="B233" i="57"/>
  <c r="B234" i="57"/>
  <c r="B235" i="57"/>
  <c r="B236" i="57"/>
  <c r="B237" i="57"/>
  <c r="B238" i="57"/>
  <c r="B239" i="57"/>
  <c r="B240" i="57"/>
  <c r="B241" i="57"/>
  <c r="B242" i="57"/>
  <c r="B243" i="57"/>
  <c r="B244" i="57"/>
  <c r="B245" i="57"/>
  <c r="B246" i="57"/>
  <c r="B247" i="57"/>
  <c r="B248" i="57"/>
  <c r="B249" i="57"/>
  <c r="B250" i="57"/>
  <c r="B251" i="57"/>
  <c r="B252" i="57"/>
  <c r="B253" i="57"/>
  <c r="B254" i="57"/>
  <c r="B255" i="57"/>
  <c r="B256" i="57"/>
  <c r="B257" i="57"/>
  <c r="B258" i="57"/>
  <c r="B259" i="57"/>
  <c r="B260" i="57"/>
  <c r="B261" i="57"/>
  <c r="B262" i="57"/>
  <c r="B263" i="57"/>
  <c r="B264" i="57"/>
  <c r="B265" i="57"/>
  <c r="B266" i="57"/>
  <c r="B267" i="57"/>
  <c r="B268" i="57"/>
  <c r="B269" i="57"/>
  <c r="B270" i="57"/>
  <c r="B271" i="57"/>
  <c r="B272" i="57"/>
  <c r="B273" i="57"/>
  <c r="B274" i="57"/>
  <c r="B275" i="57"/>
  <c r="B276" i="57"/>
  <c r="B277" i="57"/>
  <c r="B278" i="57"/>
  <c r="B279" i="57"/>
  <c r="B280" i="57"/>
  <c r="B281" i="57"/>
  <c r="B282" i="57"/>
  <c r="B283" i="57"/>
  <c r="B284" i="57"/>
  <c r="B285" i="57"/>
  <c r="B286" i="57"/>
  <c r="B287" i="57"/>
  <c r="B288" i="57"/>
  <c r="B289" i="57"/>
  <c r="B290" i="57"/>
  <c r="B291" i="57"/>
  <c r="B292" i="57"/>
  <c r="B293" i="57"/>
  <c r="B294" i="57"/>
  <c r="B295" i="57"/>
  <c r="B296" i="57"/>
  <c r="B297" i="57"/>
  <c r="B298" i="57"/>
  <c r="B299" i="57"/>
  <c r="B300" i="57"/>
  <c r="B301" i="57"/>
  <c r="B302" i="57"/>
  <c r="B303" i="57"/>
  <c r="B304" i="57"/>
  <c r="B305" i="57"/>
  <c r="B306" i="57"/>
  <c r="B307" i="57"/>
  <c r="B308" i="57"/>
  <c r="B309" i="57"/>
  <c r="B310" i="57"/>
  <c r="B311" i="57"/>
  <c r="B312" i="57"/>
  <c r="B313" i="57"/>
  <c r="B314" i="57"/>
  <c r="B315" i="57"/>
  <c r="B316" i="57"/>
  <c r="B317" i="57"/>
  <c r="B318" i="57"/>
  <c r="B319" i="57"/>
  <c r="B320" i="57"/>
  <c r="B321" i="57"/>
  <c r="B322" i="57"/>
  <c r="B323" i="57"/>
  <c r="B324" i="57"/>
  <c r="B325" i="57"/>
  <c r="B326" i="57"/>
  <c r="B327" i="57"/>
  <c r="B328" i="57"/>
  <c r="B329" i="57"/>
  <c r="B330" i="57"/>
  <c r="B331" i="57"/>
  <c r="B332" i="57"/>
  <c r="B333" i="57"/>
  <c r="B334" i="57"/>
  <c r="B335" i="57"/>
  <c r="B336" i="57"/>
  <c r="B337" i="57"/>
  <c r="B338" i="57"/>
  <c r="B339" i="57"/>
  <c r="B340" i="57"/>
  <c r="B341" i="57"/>
  <c r="B342" i="57"/>
  <c r="B343" i="57"/>
  <c r="B344" i="57"/>
  <c r="B345" i="57"/>
  <c r="B346" i="57"/>
  <c r="B347" i="57"/>
  <c r="B348" i="57"/>
  <c r="B349" i="57"/>
  <c r="B350" i="57"/>
  <c r="B351" i="57"/>
  <c r="B352" i="57"/>
  <c r="B353" i="57"/>
  <c r="B354" i="57"/>
  <c r="B355" i="57"/>
  <c r="B356" i="57"/>
  <c r="B357" i="57"/>
  <c r="B358" i="57"/>
  <c r="B359" i="57"/>
  <c r="B360" i="57"/>
  <c r="B361" i="57"/>
  <c r="B362" i="57"/>
  <c r="B363" i="57"/>
  <c r="B364" i="57"/>
  <c r="B365" i="57"/>
  <c r="B366" i="57"/>
  <c r="B367" i="57"/>
  <c r="B368" i="57"/>
  <c r="B369" i="57"/>
  <c r="B370" i="57"/>
  <c r="B371" i="57"/>
  <c r="B372" i="57"/>
  <c r="B373" i="57"/>
  <c r="B374" i="57"/>
  <c r="B375" i="57"/>
  <c r="B376" i="57"/>
  <c r="B377" i="57"/>
  <c r="B378" i="57"/>
  <c r="B379" i="57"/>
  <c r="B380" i="57"/>
  <c r="B381" i="57"/>
  <c r="B382" i="57"/>
  <c r="B383" i="57"/>
  <c r="B384" i="57"/>
  <c r="B385" i="57"/>
  <c r="B386" i="57"/>
  <c r="B387" i="57"/>
  <c r="B388" i="57"/>
  <c r="B389" i="57"/>
  <c r="B390" i="57"/>
  <c r="B391" i="57"/>
  <c r="B392" i="57"/>
  <c r="B393" i="57"/>
  <c r="B394" i="57"/>
  <c r="B395" i="57"/>
  <c r="B396" i="57"/>
  <c r="B397" i="57"/>
  <c r="B398" i="57"/>
  <c r="B399" i="57"/>
  <c r="B400" i="57"/>
  <c r="B401" i="57"/>
  <c r="B402" i="57"/>
  <c r="B403" i="57"/>
  <c r="B404" i="57"/>
  <c r="B405" i="57"/>
  <c r="B406" i="57"/>
  <c r="B407" i="57"/>
  <c r="B408" i="57"/>
  <c r="B409" i="57"/>
  <c r="B410" i="57"/>
  <c r="B411" i="57"/>
  <c r="B412" i="57"/>
  <c r="B413" i="57"/>
  <c r="B414" i="57"/>
  <c r="B415" i="57"/>
  <c r="B416" i="57"/>
  <c r="B417" i="57"/>
  <c r="B418" i="57"/>
  <c r="B419" i="57"/>
  <c r="B420" i="57"/>
  <c r="B421" i="57"/>
  <c r="B422" i="57"/>
  <c r="B423" i="57"/>
  <c r="B424" i="57"/>
  <c r="B425" i="57"/>
  <c r="B426" i="57"/>
  <c r="B427" i="57"/>
  <c r="B428" i="57"/>
  <c r="B429" i="57"/>
  <c r="B430" i="57"/>
  <c r="B431" i="57"/>
  <c r="B432" i="57"/>
  <c r="B433" i="57"/>
  <c r="B434" i="57"/>
  <c r="B435" i="57"/>
  <c r="B436" i="57"/>
  <c r="B437" i="57"/>
  <c r="B438" i="57"/>
  <c r="B439" i="57"/>
  <c r="B440" i="57"/>
  <c r="B441" i="57"/>
  <c r="B442" i="57"/>
  <c r="B443" i="57"/>
  <c r="B444" i="57"/>
  <c r="B445" i="57"/>
  <c r="B446" i="57"/>
  <c r="B447" i="57"/>
  <c r="B448" i="57"/>
  <c r="B449" i="57"/>
  <c r="B450" i="57"/>
  <c r="B451" i="57"/>
  <c r="B452" i="57"/>
  <c r="B453" i="57"/>
  <c r="B454" i="57"/>
  <c r="B455" i="57"/>
  <c r="B456" i="57"/>
  <c r="B457" i="57"/>
  <c r="B458" i="57"/>
  <c r="B459" i="57"/>
  <c r="B460" i="57"/>
  <c r="B461" i="57"/>
  <c r="B462" i="57"/>
  <c r="B463" i="57"/>
  <c r="B464" i="57"/>
  <c r="B465" i="57"/>
  <c r="B466" i="57"/>
  <c r="B467" i="57"/>
  <c r="B468" i="57"/>
  <c r="B469" i="57"/>
  <c r="B470" i="57"/>
  <c r="B471" i="57"/>
  <c r="B472" i="57"/>
  <c r="B473" i="57"/>
  <c r="B474" i="57"/>
  <c r="B475" i="57"/>
  <c r="B476" i="57"/>
  <c r="B477" i="57"/>
  <c r="B478" i="57"/>
  <c r="B479" i="57"/>
  <c r="B480" i="57"/>
  <c r="B481" i="57"/>
  <c r="B482" i="57"/>
  <c r="B483" i="57"/>
  <c r="B484" i="57"/>
  <c r="B485" i="57"/>
  <c r="B486" i="57"/>
  <c r="B487" i="57"/>
  <c r="B488" i="57"/>
  <c r="B489" i="57"/>
  <c r="B490" i="57"/>
  <c r="B491" i="57"/>
  <c r="B492" i="57"/>
  <c r="B493" i="57"/>
  <c r="B494" i="57"/>
  <c r="B495" i="57"/>
  <c r="B496" i="57"/>
  <c r="B497" i="57"/>
  <c r="B498" i="57"/>
  <c r="B499" i="57"/>
  <c r="B500" i="57"/>
  <c r="D1" i="52"/>
  <c r="D2" i="52"/>
  <c r="D3" i="52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19" i="52"/>
  <c r="D220" i="52"/>
  <c r="D221" i="52"/>
  <c r="D222" i="52"/>
  <c r="D223" i="52"/>
  <c r="D224" i="52"/>
  <c r="D225" i="52"/>
  <c r="D226" i="52"/>
  <c r="D227" i="52"/>
  <c r="D228" i="52"/>
  <c r="D229" i="52"/>
  <c r="D230" i="52"/>
  <c r="D231" i="52"/>
  <c r="D232" i="52"/>
  <c r="D233" i="52"/>
  <c r="D234" i="52"/>
  <c r="D235" i="52"/>
  <c r="D236" i="52"/>
  <c r="D237" i="52"/>
  <c r="D238" i="52"/>
  <c r="D239" i="52"/>
  <c r="D240" i="52"/>
  <c r="D241" i="52"/>
  <c r="D242" i="52"/>
  <c r="D243" i="52"/>
  <c r="D244" i="52"/>
  <c r="D245" i="52"/>
  <c r="D246" i="52"/>
  <c r="D247" i="52"/>
  <c r="D248" i="52"/>
  <c r="D249" i="52"/>
  <c r="D250" i="52"/>
  <c r="D251" i="52"/>
  <c r="D252" i="52"/>
  <c r="D253" i="52"/>
  <c r="D254" i="52"/>
  <c r="D255" i="52"/>
  <c r="D256" i="52"/>
  <c r="D257" i="52"/>
  <c r="D258" i="52"/>
  <c r="D259" i="52"/>
  <c r="D260" i="52"/>
  <c r="D261" i="52"/>
  <c r="D262" i="52"/>
  <c r="D263" i="52"/>
  <c r="D264" i="52"/>
  <c r="D265" i="52"/>
  <c r="D266" i="52"/>
  <c r="D267" i="52"/>
  <c r="D268" i="52"/>
  <c r="D269" i="52"/>
  <c r="D270" i="52"/>
  <c r="D271" i="52"/>
  <c r="D272" i="52"/>
  <c r="D273" i="52"/>
  <c r="D274" i="52"/>
  <c r="D275" i="52"/>
  <c r="D276" i="52"/>
  <c r="D277" i="52"/>
  <c r="D278" i="52"/>
  <c r="D279" i="52"/>
  <c r="D280" i="52"/>
  <c r="D281" i="52"/>
  <c r="D282" i="52"/>
  <c r="D283" i="52"/>
  <c r="D284" i="52"/>
  <c r="D285" i="52"/>
  <c r="D286" i="52"/>
  <c r="D287" i="52"/>
  <c r="D288" i="52"/>
  <c r="D289" i="52"/>
  <c r="D290" i="52"/>
  <c r="D291" i="52"/>
  <c r="D292" i="52"/>
  <c r="D293" i="52"/>
  <c r="D294" i="52"/>
  <c r="D295" i="52"/>
  <c r="D296" i="52"/>
  <c r="D297" i="52"/>
  <c r="D298" i="52"/>
  <c r="D299" i="52"/>
  <c r="D300" i="52"/>
  <c r="D301" i="52"/>
  <c r="D302" i="52"/>
  <c r="D303" i="52"/>
  <c r="D304" i="52"/>
  <c r="D305" i="52"/>
  <c r="D306" i="52"/>
  <c r="D307" i="52"/>
  <c r="D308" i="52"/>
  <c r="D309" i="52"/>
  <c r="D310" i="52"/>
  <c r="D311" i="52"/>
  <c r="D312" i="52"/>
  <c r="D313" i="52"/>
  <c r="D314" i="52"/>
  <c r="D315" i="52"/>
  <c r="D316" i="52"/>
  <c r="D317" i="52"/>
  <c r="D318" i="52"/>
  <c r="D319" i="52"/>
  <c r="D320" i="52"/>
  <c r="D321" i="52"/>
  <c r="D322" i="52"/>
  <c r="D323" i="52"/>
  <c r="D324" i="52"/>
  <c r="D325" i="52"/>
  <c r="D326" i="52"/>
  <c r="D327" i="52"/>
  <c r="D328" i="52"/>
  <c r="D329" i="52"/>
  <c r="D330" i="52"/>
  <c r="D331" i="52"/>
  <c r="D332" i="52"/>
  <c r="D333" i="52"/>
  <c r="D334" i="52"/>
  <c r="D335" i="52"/>
  <c r="D336" i="52"/>
  <c r="D337" i="52"/>
  <c r="D338" i="52"/>
  <c r="D339" i="52"/>
  <c r="D340" i="52"/>
  <c r="D341" i="52"/>
  <c r="D342" i="52"/>
  <c r="D343" i="52"/>
  <c r="D344" i="52"/>
  <c r="D345" i="52"/>
  <c r="D346" i="52"/>
  <c r="D347" i="52"/>
  <c r="D348" i="52"/>
  <c r="D349" i="52"/>
  <c r="D350" i="52"/>
  <c r="D351" i="52"/>
  <c r="D352" i="52"/>
  <c r="D353" i="52"/>
  <c r="D354" i="52"/>
  <c r="D355" i="52"/>
  <c r="D356" i="52"/>
  <c r="D357" i="52"/>
  <c r="D358" i="52"/>
  <c r="D359" i="52"/>
  <c r="D360" i="52"/>
  <c r="D361" i="52"/>
  <c r="D362" i="52"/>
  <c r="D363" i="52"/>
  <c r="D364" i="52"/>
  <c r="D365" i="52"/>
  <c r="D366" i="52"/>
  <c r="D367" i="52"/>
  <c r="D368" i="52"/>
  <c r="D369" i="52"/>
  <c r="D370" i="52"/>
  <c r="D371" i="52"/>
  <c r="D372" i="52"/>
  <c r="D373" i="52"/>
  <c r="D374" i="52"/>
  <c r="D375" i="52"/>
  <c r="D376" i="52"/>
  <c r="D377" i="52"/>
  <c r="D378" i="52"/>
  <c r="D379" i="52"/>
  <c r="D380" i="52"/>
  <c r="D381" i="52"/>
  <c r="D382" i="52"/>
  <c r="D383" i="52"/>
  <c r="D384" i="52"/>
  <c r="D385" i="52"/>
  <c r="D386" i="52"/>
  <c r="D387" i="52"/>
  <c r="D388" i="52"/>
  <c r="D389" i="52"/>
  <c r="D390" i="52"/>
  <c r="D391" i="52"/>
  <c r="D392" i="52"/>
  <c r="D393" i="52"/>
  <c r="D394" i="52"/>
  <c r="D395" i="52"/>
  <c r="D396" i="52"/>
  <c r="D397" i="52"/>
  <c r="D398" i="52"/>
  <c r="D399" i="52"/>
  <c r="D400" i="52"/>
  <c r="D401" i="52"/>
  <c r="D402" i="52"/>
  <c r="D403" i="52"/>
  <c r="D404" i="52"/>
  <c r="D405" i="52"/>
  <c r="D406" i="52"/>
  <c r="D407" i="52"/>
  <c r="D408" i="52"/>
  <c r="D409" i="52"/>
  <c r="D410" i="52"/>
  <c r="D411" i="52"/>
  <c r="D412" i="52"/>
  <c r="D413" i="52"/>
  <c r="D414" i="52"/>
  <c r="D415" i="52"/>
  <c r="D416" i="52"/>
  <c r="D417" i="52"/>
  <c r="D418" i="52"/>
  <c r="D419" i="52"/>
  <c r="D420" i="52"/>
  <c r="D421" i="52"/>
  <c r="D422" i="52"/>
  <c r="D423" i="52"/>
  <c r="D424" i="52"/>
  <c r="D425" i="52"/>
  <c r="D426" i="52"/>
  <c r="D427" i="52"/>
  <c r="D428" i="52"/>
  <c r="D429" i="52"/>
  <c r="D430" i="52"/>
  <c r="D431" i="52"/>
  <c r="D432" i="52"/>
  <c r="D433" i="52"/>
  <c r="D434" i="52"/>
  <c r="D435" i="52"/>
  <c r="D436" i="52"/>
  <c r="D437" i="52"/>
  <c r="D438" i="52"/>
  <c r="D439" i="52"/>
  <c r="D440" i="52"/>
  <c r="D441" i="52"/>
  <c r="D442" i="52"/>
  <c r="D443" i="52"/>
  <c r="D444" i="52"/>
  <c r="D445" i="52"/>
  <c r="D446" i="52"/>
  <c r="D447" i="52"/>
  <c r="D448" i="52"/>
  <c r="D449" i="52"/>
  <c r="D450" i="52"/>
  <c r="D451" i="52"/>
  <c r="D452" i="52"/>
  <c r="D453" i="52"/>
  <c r="D454" i="52"/>
  <c r="D455" i="52"/>
  <c r="D456" i="52"/>
  <c r="D457" i="52"/>
  <c r="D458" i="52"/>
  <c r="D459" i="52"/>
  <c r="D460" i="52"/>
  <c r="D461" i="52"/>
  <c r="D462" i="52"/>
  <c r="D463" i="52"/>
  <c r="D464" i="52"/>
  <c r="D465" i="52"/>
  <c r="D466" i="52"/>
  <c r="D467" i="52"/>
  <c r="D468" i="52"/>
  <c r="D469" i="52"/>
  <c r="D470" i="52"/>
  <c r="D471" i="52"/>
  <c r="D472" i="52"/>
  <c r="D473" i="52"/>
  <c r="D474" i="52"/>
  <c r="D475" i="52"/>
  <c r="D476" i="52"/>
  <c r="D477" i="52"/>
  <c r="D478" i="52"/>
  <c r="D479" i="52"/>
  <c r="D480" i="52"/>
  <c r="D481" i="52"/>
  <c r="D482" i="52"/>
  <c r="D483" i="52"/>
  <c r="D484" i="52"/>
  <c r="D485" i="52"/>
  <c r="D486" i="52"/>
  <c r="D487" i="52"/>
  <c r="D488" i="52"/>
  <c r="D489" i="52"/>
  <c r="D490" i="52"/>
  <c r="D491" i="52"/>
  <c r="D492" i="52"/>
  <c r="D493" i="52"/>
  <c r="D494" i="52"/>
  <c r="D495" i="52"/>
  <c r="D496" i="52"/>
  <c r="D497" i="52"/>
  <c r="D498" i="52"/>
  <c r="D499" i="52"/>
  <c r="D500" i="52"/>
  <c r="C1" i="52"/>
  <c r="C2" i="52"/>
  <c r="C3" i="52"/>
  <c r="C4" i="52"/>
  <c r="C5" i="52"/>
  <c r="C6" i="52"/>
  <c r="C7" i="52"/>
  <c r="C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C104" i="52"/>
  <c r="C105" i="52"/>
  <c r="C106" i="52"/>
  <c r="C107" i="52"/>
  <c r="C108" i="52"/>
  <c r="C109" i="52"/>
  <c r="C110" i="52"/>
  <c r="C111" i="52"/>
  <c r="C112" i="52"/>
  <c r="C113" i="52"/>
  <c r="C114" i="52"/>
  <c r="C115" i="52"/>
  <c r="C116" i="52"/>
  <c r="C117" i="52"/>
  <c r="C118" i="52"/>
  <c r="C119" i="52"/>
  <c r="C120" i="52"/>
  <c r="C121" i="52"/>
  <c r="C122" i="52"/>
  <c r="C123" i="52"/>
  <c r="C124" i="52"/>
  <c r="C125" i="52"/>
  <c r="C126" i="52"/>
  <c r="C127" i="52"/>
  <c r="C128" i="52"/>
  <c r="C129" i="52"/>
  <c r="C130" i="52"/>
  <c r="C131" i="52"/>
  <c r="C132" i="52"/>
  <c r="C133" i="52"/>
  <c r="C134" i="52"/>
  <c r="C135" i="52"/>
  <c r="C136" i="52"/>
  <c r="C137" i="52"/>
  <c r="C138" i="52"/>
  <c r="C139" i="52"/>
  <c r="C140" i="52"/>
  <c r="C141" i="52"/>
  <c r="C142" i="52"/>
  <c r="C143" i="52"/>
  <c r="C144" i="52"/>
  <c r="C145" i="52"/>
  <c r="C146" i="52"/>
  <c r="C147" i="52"/>
  <c r="C148" i="52"/>
  <c r="C149" i="52"/>
  <c r="C150" i="52"/>
  <c r="C151" i="52"/>
  <c r="C152" i="52"/>
  <c r="C153" i="52"/>
  <c r="C154" i="52"/>
  <c r="C155" i="52"/>
  <c r="C156" i="52"/>
  <c r="C157" i="52"/>
  <c r="C158" i="52"/>
  <c r="C159" i="52"/>
  <c r="C160" i="52"/>
  <c r="C161" i="52"/>
  <c r="C162" i="52"/>
  <c r="C163" i="52"/>
  <c r="C164" i="52"/>
  <c r="C165" i="52"/>
  <c r="C166" i="52"/>
  <c r="C167" i="52"/>
  <c r="C168" i="52"/>
  <c r="C169" i="52"/>
  <c r="C170" i="52"/>
  <c r="C171" i="52"/>
  <c r="C172" i="52"/>
  <c r="C173" i="52"/>
  <c r="C174" i="52"/>
  <c r="C175" i="52"/>
  <c r="C176" i="52"/>
  <c r="C177" i="52"/>
  <c r="C178" i="52"/>
  <c r="C179" i="52"/>
  <c r="C180" i="52"/>
  <c r="C181" i="52"/>
  <c r="C182" i="52"/>
  <c r="C183" i="52"/>
  <c r="C184" i="52"/>
  <c r="C185" i="52"/>
  <c r="C186" i="52"/>
  <c r="C187" i="52"/>
  <c r="C188" i="52"/>
  <c r="C189" i="52"/>
  <c r="C190" i="52"/>
  <c r="C191" i="52"/>
  <c r="C192" i="52"/>
  <c r="C193" i="52"/>
  <c r="C194" i="52"/>
  <c r="C195" i="52"/>
  <c r="C196" i="52"/>
  <c r="C197" i="52"/>
  <c r="C198" i="52"/>
  <c r="C199" i="52"/>
  <c r="C200" i="52"/>
  <c r="C201" i="52"/>
  <c r="C202" i="52"/>
  <c r="C203" i="52"/>
  <c r="C204" i="52"/>
  <c r="C205" i="52"/>
  <c r="C206" i="52"/>
  <c r="C207" i="52"/>
  <c r="C208" i="52"/>
  <c r="C209" i="52"/>
  <c r="C210" i="52"/>
  <c r="C211" i="52"/>
  <c r="C212" i="52"/>
  <c r="C213" i="52"/>
  <c r="C214" i="52"/>
  <c r="C215" i="52"/>
  <c r="C216" i="52"/>
  <c r="C217" i="52"/>
  <c r="C218" i="52"/>
  <c r="C219" i="52"/>
  <c r="C220" i="52"/>
  <c r="C221" i="52"/>
  <c r="C222" i="52"/>
  <c r="C223" i="52"/>
  <c r="C224" i="52"/>
  <c r="C225" i="52"/>
  <c r="C226" i="52"/>
  <c r="C227" i="52"/>
  <c r="C228" i="52"/>
  <c r="C229" i="52"/>
  <c r="C230" i="52"/>
  <c r="C231" i="52"/>
  <c r="C232" i="52"/>
  <c r="C233" i="52"/>
  <c r="C234" i="52"/>
  <c r="C235" i="52"/>
  <c r="C236" i="52"/>
  <c r="C237" i="52"/>
  <c r="C238" i="52"/>
  <c r="C239" i="52"/>
  <c r="C240" i="52"/>
  <c r="C241" i="52"/>
  <c r="C242" i="52"/>
  <c r="C243" i="52"/>
  <c r="C244" i="52"/>
  <c r="C245" i="52"/>
  <c r="C246" i="52"/>
  <c r="C247" i="52"/>
  <c r="C248" i="52"/>
  <c r="C249" i="52"/>
  <c r="C250" i="52"/>
  <c r="C251" i="52"/>
  <c r="C252" i="52"/>
  <c r="C253" i="52"/>
  <c r="C254" i="52"/>
  <c r="C255" i="52"/>
  <c r="C256" i="52"/>
  <c r="C257" i="52"/>
  <c r="C258" i="52"/>
  <c r="C259" i="52"/>
  <c r="C260" i="52"/>
  <c r="C261" i="52"/>
  <c r="C262" i="52"/>
  <c r="C263" i="52"/>
  <c r="C264" i="52"/>
  <c r="C265" i="52"/>
  <c r="C266" i="52"/>
  <c r="C267" i="52"/>
  <c r="C268" i="52"/>
  <c r="C269" i="52"/>
  <c r="C270" i="52"/>
  <c r="C271" i="52"/>
  <c r="C272" i="52"/>
  <c r="C273" i="52"/>
  <c r="C274" i="52"/>
  <c r="C275" i="52"/>
  <c r="C276" i="52"/>
  <c r="C277" i="52"/>
  <c r="C278" i="52"/>
  <c r="C279" i="52"/>
  <c r="C280" i="52"/>
  <c r="C281" i="52"/>
  <c r="C282" i="52"/>
  <c r="C283" i="52"/>
  <c r="C284" i="52"/>
  <c r="C285" i="52"/>
  <c r="C286" i="52"/>
  <c r="C287" i="52"/>
  <c r="C288" i="52"/>
  <c r="C289" i="52"/>
  <c r="C290" i="52"/>
  <c r="C291" i="52"/>
  <c r="C292" i="52"/>
  <c r="C293" i="52"/>
  <c r="C294" i="52"/>
  <c r="C295" i="52"/>
  <c r="C296" i="52"/>
  <c r="C297" i="52"/>
  <c r="C298" i="52"/>
  <c r="C299" i="52"/>
  <c r="C300" i="52"/>
  <c r="C301" i="52"/>
  <c r="C302" i="52"/>
  <c r="C303" i="52"/>
  <c r="C304" i="52"/>
  <c r="C305" i="52"/>
  <c r="C306" i="52"/>
  <c r="C307" i="52"/>
  <c r="C308" i="52"/>
  <c r="C309" i="52"/>
  <c r="C310" i="52"/>
  <c r="C311" i="52"/>
  <c r="C312" i="52"/>
  <c r="C313" i="52"/>
  <c r="C314" i="52"/>
  <c r="C315" i="52"/>
  <c r="C316" i="52"/>
  <c r="C317" i="52"/>
  <c r="C318" i="52"/>
  <c r="C319" i="52"/>
  <c r="C320" i="52"/>
  <c r="C321" i="52"/>
  <c r="C322" i="52"/>
  <c r="C323" i="52"/>
  <c r="C324" i="52"/>
  <c r="C325" i="52"/>
  <c r="C326" i="52"/>
  <c r="C327" i="52"/>
  <c r="C328" i="52"/>
  <c r="C329" i="52"/>
  <c r="C330" i="52"/>
  <c r="C331" i="52"/>
  <c r="C332" i="52"/>
  <c r="C333" i="52"/>
  <c r="C334" i="52"/>
  <c r="C335" i="52"/>
  <c r="C336" i="52"/>
  <c r="C337" i="52"/>
  <c r="C338" i="52"/>
  <c r="C339" i="52"/>
  <c r="C340" i="52"/>
  <c r="C341" i="52"/>
  <c r="C342" i="52"/>
  <c r="C343" i="52"/>
  <c r="C344" i="52"/>
  <c r="C345" i="52"/>
  <c r="C346" i="52"/>
  <c r="C347" i="52"/>
  <c r="C348" i="52"/>
  <c r="C349" i="52"/>
  <c r="C350" i="52"/>
  <c r="C351" i="52"/>
  <c r="C352" i="52"/>
  <c r="C353" i="52"/>
  <c r="C354" i="52"/>
  <c r="C355" i="52"/>
  <c r="C356" i="52"/>
  <c r="C357" i="52"/>
  <c r="C358" i="52"/>
  <c r="C359" i="52"/>
  <c r="C360" i="52"/>
  <c r="C361" i="52"/>
  <c r="C362" i="52"/>
  <c r="C363" i="52"/>
  <c r="C364" i="52"/>
  <c r="C365" i="52"/>
  <c r="C366" i="52"/>
  <c r="C367" i="52"/>
  <c r="C368" i="52"/>
  <c r="C369" i="52"/>
  <c r="C370" i="52"/>
  <c r="C371" i="52"/>
  <c r="C372" i="52"/>
  <c r="C373" i="52"/>
  <c r="C374" i="52"/>
  <c r="C375" i="52"/>
  <c r="C376" i="52"/>
  <c r="C377" i="52"/>
  <c r="C378" i="52"/>
  <c r="C379" i="52"/>
  <c r="C380" i="52"/>
  <c r="C381" i="52"/>
  <c r="C382" i="52"/>
  <c r="C383" i="52"/>
  <c r="C384" i="52"/>
  <c r="C385" i="52"/>
  <c r="C386" i="52"/>
  <c r="C387" i="52"/>
  <c r="C388" i="52"/>
  <c r="C389" i="52"/>
  <c r="C390" i="52"/>
  <c r="C391" i="52"/>
  <c r="C392" i="52"/>
  <c r="C393" i="52"/>
  <c r="C394" i="52"/>
  <c r="C395" i="52"/>
  <c r="C396" i="52"/>
  <c r="C397" i="52"/>
  <c r="C398" i="52"/>
  <c r="C399" i="52"/>
  <c r="C400" i="52"/>
  <c r="C401" i="52"/>
  <c r="C402" i="52"/>
  <c r="C403" i="52"/>
  <c r="C404" i="52"/>
  <c r="C405" i="52"/>
  <c r="C406" i="52"/>
  <c r="C407" i="52"/>
  <c r="C408" i="52"/>
  <c r="C409" i="52"/>
  <c r="C410" i="52"/>
  <c r="C411" i="52"/>
  <c r="C412" i="52"/>
  <c r="C413" i="52"/>
  <c r="C414" i="52"/>
  <c r="C415" i="52"/>
  <c r="C416" i="52"/>
  <c r="C417" i="52"/>
  <c r="C418" i="52"/>
  <c r="C419" i="52"/>
  <c r="C420" i="52"/>
  <c r="C421" i="52"/>
  <c r="C422" i="52"/>
  <c r="C423" i="52"/>
  <c r="C424" i="52"/>
  <c r="C425" i="52"/>
  <c r="C426" i="52"/>
  <c r="C427" i="52"/>
  <c r="C428" i="52"/>
  <c r="C429" i="52"/>
  <c r="C430" i="52"/>
  <c r="C431" i="52"/>
  <c r="C432" i="52"/>
  <c r="C433" i="52"/>
  <c r="C434" i="52"/>
  <c r="C435" i="52"/>
  <c r="C436" i="52"/>
  <c r="C437" i="52"/>
  <c r="C438" i="52"/>
  <c r="C439" i="52"/>
  <c r="C440" i="52"/>
  <c r="C441" i="52"/>
  <c r="C442" i="52"/>
  <c r="C443" i="52"/>
  <c r="C444" i="52"/>
  <c r="C445" i="52"/>
  <c r="C446" i="52"/>
  <c r="C447" i="52"/>
  <c r="C448" i="52"/>
  <c r="C449" i="52"/>
  <c r="C450" i="52"/>
  <c r="C451" i="52"/>
  <c r="C452" i="52"/>
  <c r="C453" i="52"/>
  <c r="C454" i="52"/>
  <c r="C455" i="52"/>
  <c r="C456" i="52"/>
  <c r="C457" i="52"/>
  <c r="C458" i="52"/>
  <c r="C459" i="52"/>
  <c r="C460" i="52"/>
  <c r="C461" i="52"/>
  <c r="C462" i="52"/>
  <c r="C463" i="52"/>
  <c r="C464" i="52"/>
  <c r="C465" i="52"/>
  <c r="C466" i="52"/>
  <c r="C467" i="52"/>
  <c r="C468" i="52"/>
  <c r="C469" i="52"/>
  <c r="C470" i="52"/>
  <c r="C471" i="52"/>
  <c r="C472" i="52"/>
  <c r="C473" i="52"/>
  <c r="C474" i="52"/>
  <c r="C475" i="52"/>
  <c r="C476" i="52"/>
  <c r="C477" i="52"/>
  <c r="C478" i="52"/>
  <c r="C479" i="52"/>
  <c r="C480" i="52"/>
  <c r="C481" i="52"/>
  <c r="C482" i="52"/>
  <c r="C483" i="52"/>
  <c r="C484" i="52"/>
  <c r="C485" i="52"/>
  <c r="C486" i="52"/>
  <c r="C487" i="52"/>
  <c r="C488" i="52"/>
  <c r="C489" i="52"/>
  <c r="C490" i="52"/>
  <c r="C491" i="52"/>
  <c r="C492" i="52"/>
  <c r="C493" i="52"/>
  <c r="C494" i="52"/>
  <c r="C495" i="52"/>
  <c r="C496" i="52"/>
  <c r="C497" i="52"/>
  <c r="C498" i="52"/>
  <c r="C499" i="52"/>
  <c r="C500" i="52"/>
  <c r="B1" i="52"/>
  <c r="B2" i="52"/>
  <c r="B3" i="52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293" i="52"/>
  <c r="B294" i="52"/>
  <c r="B295" i="52"/>
  <c r="B296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1" i="52"/>
  <c r="B332" i="52"/>
  <c r="B333" i="52"/>
  <c r="B334" i="52"/>
  <c r="B335" i="52"/>
  <c r="B336" i="52"/>
  <c r="B337" i="52"/>
  <c r="B338" i="52"/>
  <c r="B339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7" i="52"/>
  <c r="B378" i="52"/>
  <c r="B379" i="52"/>
  <c r="B380" i="52"/>
  <c r="B381" i="52"/>
  <c r="B382" i="52"/>
  <c r="B383" i="52"/>
  <c r="B384" i="52"/>
  <c r="B385" i="52"/>
  <c r="B386" i="52"/>
  <c r="B387" i="52"/>
  <c r="B388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19" i="52"/>
  <c r="B420" i="52"/>
  <c r="B421" i="52"/>
  <c r="B422" i="52"/>
  <c r="B423" i="52"/>
  <c r="B424" i="52"/>
  <c r="B425" i="52"/>
  <c r="B426" i="52"/>
  <c r="B427" i="52"/>
  <c r="B428" i="52"/>
  <c r="B429" i="52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B450" i="52"/>
  <c r="B451" i="52"/>
  <c r="B452" i="52"/>
  <c r="B453" i="52"/>
  <c r="B454" i="52"/>
  <c r="B455" i="52"/>
  <c r="B456" i="52"/>
  <c r="B457" i="52"/>
  <c r="B458" i="52"/>
  <c r="B459" i="52"/>
  <c r="B460" i="52"/>
  <c r="B461" i="52"/>
  <c r="B462" i="52"/>
  <c r="B463" i="52"/>
  <c r="B464" i="52"/>
  <c r="B465" i="52"/>
  <c r="B466" i="52"/>
  <c r="B467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8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T1" i="46"/>
  <c r="T2" i="46"/>
  <c r="T3" i="46"/>
  <c r="T4" i="46"/>
  <c r="T5" i="46"/>
  <c r="T6" i="46"/>
  <c r="T7" i="46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11" i="46"/>
  <c r="T112" i="46"/>
  <c r="T113" i="46"/>
  <c r="T114" i="46"/>
  <c r="T115" i="46"/>
  <c r="T116" i="46"/>
  <c r="T117" i="46"/>
  <c r="T118" i="46"/>
  <c r="T119" i="46"/>
  <c r="T120" i="46"/>
  <c r="T121" i="46"/>
  <c r="T122" i="46"/>
  <c r="T123" i="46"/>
  <c r="T124" i="46"/>
  <c r="T125" i="46"/>
  <c r="T126" i="46"/>
  <c r="T127" i="46"/>
  <c r="T128" i="46"/>
  <c r="T129" i="46"/>
  <c r="T130" i="46"/>
  <c r="T131" i="46"/>
  <c r="T132" i="46"/>
  <c r="T133" i="46"/>
  <c r="T134" i="46"/>
  <c r="T135" i="46"/>
  <c r="T136" i="46"/>
  <c r="T137" i="46"/>
  <c r="T138" i="46"/>
  <c r="T139" i="46"/>
  <c r="T140" i="46"/>
  <c r="T141" i="46"/>
  <c r="T142" i="46"/>
  <c r="T143" i="46"/>
  <c r="T144" i="46"/>
  <c r="T145" i="46"/>
  <c r="T146" i="46"/>
  <c r="T147" i="46"/>
  <c r="T148" i="46"/>
  <c r="T149" i="46"/>
  <c r="T150" i="46"/>
  <c r="T151" i="46"/>
  <c r="T152" i="46"/>
  <c r="T153" i="46"/>
  <c r="T154" i="46"/>
  <c r="T155" i="46"/>
  <c r="T156" i="46"/>
  <c r="T157" i="46"/>
  <c r="T158" i="46"/>
  <c r="T159" i="46"/>
  <c r="T160" i="46"/>
  <c r="T161" i="46"/>
  <c r="T162" i="46"/>
  <c r="T163" i="46"/>
  <c r="T164" i="46"/>
  <c r="T165" i="46"/>
  <c r="T166" i="46"/>
  <c r="T167" i="46"/>
  <c r="T168" i="46"/>
  <c r="T169" i="46"/>
  <c r="T170" i="46"/>
  <c r="T171" i="46"/>
  <c r="T172" i="46"/>
  <c r="T173" i="46"/>
  <c r="T174" i="46"/>
  <c r="T175" i="46"/>
  <c r="T176" i="46"/>
  <c r="T177" i="46"/>
  <c r="T178" i="46"/>
  <c r="T179" i="46"/>
  <c r="T180" i="46"/>
  <c r="T181" i="46"/>
  <c r="T182" i="46"/>
  <c r="T183" i="46"/>
  <c r="T184" i="46"/>
  <c r="T185" i="46"/>
  <c r="T186" i="46"/>
  <c r="T187" i="46"/>
  <c r="T188" i="46"/>
  <c r="T189" i="46"/>
  <c r="T190" i="46"/>
  <c r="T191" i="46"/>
  <c r="T192" i="46"/>
  <c r="T193" i="46"/>
  <c r="T194" i="46"/>
  <c r="T195" i="46"/>
  <c r="T196" i="46"/>
  <c r="T197" i="46"/>
  <c r="T198" i="46"/>
  <c r="T199" i="46"/>
  <c r="T200" i="46"/>
  <c r="T201" i="46"/>
  <c r="T202" i="46"/>
  <c r="T203" i="46"/>
  <c r="T204" i="46"/>
  <c r="T205" i="46"/>
  <c r="T206" i="46"/>
  <c r="T207" i="46"/>
  <c r="T208" i="46"/>
  <c r="T209" i="46"/>
  <c r="T210" i="46"/>
  <c r="T211" i="46"/>
  <c r="T212" i="46"/>
  <c r="T213" i="46"/>
  <c r="T214" i="46"/>
  <c r="T215" i="46"/>
  <c r="T216" i="46"/>
  <c r="T217" i="46"/>
  <c r="T218" i="46"/>
  <c r="T219" i="46"/>
  <c r="T220" i="46"/>
  <c r="T221" i="46"/>
  <c r="T222" i="46"/>
  <c r="T223" i="46"/>
  <c r="T224" i="46"/>
  <c r="T225" i="46"/>
  <c r="T226" i="46"/>
  <c r="T227" i="46"/>
  <c r="T228" i="46"/>
  <c r="T229" i="46"/>
  <c r="T230" i="46"/>
  <c r="T231" i="46"/>
  <c r="T232" i="46"/>
  <c r="T233" i="46"/>
  <c r="T234" i="46"/>
  <c r="T235" i="46"/>
  <c r="T236" i="46"/>
  <c r="T237" i="46"/>
  <c r="T238" i="46"/>
  <c r="T239" i="46"/>
  <c r="T240" i="46"/>
  <c r="T241" i="46"/>
  <c r="T242" i="46"/>
  <c r="T243" i="46"/>
  <c r="T244" i="46"/>
  <c r="T245" i="46"/>
  <c r="T246" i="46"/>
  <c r="T247" i="46"/>
  <c r="T248" i="46"/>
  <c r="T249" i="46"/>
  <c r="T250" i="46"/>
  <c r="T251" i="46"/>
  <c r="T252" i="46"/>
  <c r="T253" i="46"/>
  <c r="T254" i="46"/>
  <c r="T255" i="46"/>
  <c r="T256" i="46"/>
  <c r="T257" i="46"/>
  <c r="T258" i="46"/>
  <c r="T259" i="46"/>
  <c r="T260" i="46"/>
  <c r="T261" i="46"/>
  <c r="T262" i="46"/>
  <c r="T263" i="46"/>
  <c r="T264" i="46"/>
  <c r="T265" i="46"/>
  <c r="T266" i="46"/>
  <c r="T267" i="46"/>
  <c r="T268" i="46"/>
  <c r="T269" i="46"/>
  <c r="T270" i="46"/>
  <c r="T271" i="46"/>
  <c r="T272" i="46"/>
  <c r="T273" i="46"/>
  <c r="T274" i="46"/>
  <c r="T275" i="46"/>
  <c r="T276" i="46"/>
  <c r="T277" i="46"/>
  <c r="T278" i="46"/>
  <c r="T279" i="46"/>
  <c r="T280" i="46"/>
  <c r="T281" i="46"/>
  <c r="T282" i="46"/>
  <c r="T283" i="46"/>
  <c r="T284" i="46"/>
  <c r="T285" i="46"/>
  <c r="T286" i="46"/>
  <c r="T287" i="46"/>
  <c r="T288" i="46"/>
  <c r="T289" i="46"/>
  <c r="T290" i="46"/>
  <c r="T291" i="46"/>
  <c r="T292" i="46"/>
  <c r="T293" i="46"/>
  <c r="T294" i="46"/>
  <c r="T295" i="46"/>
  <c r="T296" i="46"/>
  <c r="T297" i="46"/>
  <c r="T298" i="46"/>
  <c r="T299" i="46"/>
  <c r="T300" i="46"/>
  <c r="S1" i="46"/>
  <c r="S2" i="46"/>
  <c r="S3" i="46"/>
  <c r="S4" i="46"/>
  <c r="S5" i="46"/>
  <c r="S6" i="46"/>
  <c r="S7" i="46"/>
  <c r="S8" i="46"/>
  <c r="S9" i="46"/>
  <c r="S10" i="46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11" i="46"/>
  <c r="S112" i="46"/>
  <c r="S113" i="46"/>
  <c r="S114" i="46"/>
  <c r="S115" i="46"/>
  <c r="S116" i="46"/>
  <c r="S117" i="46"/>
  <c r="S118" i="46"/>
  <c r="S119" i="46"/>
  <c r="S120" i="46"/>
  <c r="S121" i="46"/>
  <c r="S122" i="46"/>
  <c r="S123" i="46"/>
  <c r="S124" i="46"/>
  <c r="S125" i="46"/>
  <c r="S126" i="46"/>
  <c r="S127" i="46"/>
  <c r="S128" i="46"/>
  <c r="S129" i="46"/>
  <c r="S130" i="46"/>
  <c r="S131" i="46"/>
  <c r="S132" i="46"/>
  <c r="S133" i="46"/>
  <c r="S134" i="46"/>
  <c r="S135" i="46"/>
  <c r="S136" i="46"/>
  <c r="S137" i="46"/>
  <c r="S138" i="46"/>
  <c r="S139" i="46"/>
  <c r="S140" i="46"/>
  <c r="S141" i="46"/>
  <c r="S142" i="46"/>
  <c r="S143" i="46"/>
  <c r="S144" i="46"/>
  <c r="S145" i="46"/>
  <c r="S146" i="46"/>
  <c r="S147" i="46"/>
  <c r="S148" i="46"/>
  <c r="S149" i="46"/>
  <c r="S150" i="46"/>
  <c r="S151" i="46"/>
  <c r="S152" i="46"/>
  <c r="S153" i="46"/>
  <c r="S154" i="46"/>
  <c r="S155" i="46"/>
  <c r="S156" i="46"/>
  <c r="S157" i="46"/>
  <c r="S158" i="46"/>
  <c r="S159" i="46"/>
  <c r="S160" i="46"/>
  <c r="S161" i="46"/>
  <c r="S162" i="46"/>
  <c r="S163" i="46"/>
  <c r="S164" i="46"/>
  <c r="S165" i="46"/>
  <c r="S166" i="46"/>
  <c r="S167" i="46"/>
  <c r="S168" i="46"/>
  <c r="S169" i="46"/>
  <c r="S170" i="46"/>
  <c r="S171" i="46"/>
  <c r="S172" i="46"/>
  <c r="S173" i="46"/>
  <c r="S174" i="46"/>
  <c r="S175" i="46"/>
  <c r="S176" i="46"/>
  <c r="S177" i="46"/>
  <c r="S178" i="46"/>
  <c r="S179" i="46"/>
  <c r="S180" i="46"/>
  <c r="S181" i="46"/>
  <c r="S182" i="46"/>
  <c r="S183" i="46"/>
  <c r="S184" i="46"/>
  <c r="S185" i="46"/>
  <c r="S186" i="46"/>
  <c r="S187" i="46"/>
  <c r="S188" i="46"/>
  <c r="S189" i="46"/>
  <c r="S190" i="46"/>
  <c r="S191" i="46"/>
  <c r="S192" i="46"/>
  <c r="S193" i="46"/>
  <c r="S194" i="46"/>
  <c r="S195" i="46"/>
  <c r="S196" i="46"/>
  <c r="S197" i="46"/>
  <c r="S198" i="46"/>
  <c r="S199" i="46"/>
  <c r="S200" i="46"/>
  <c r="S201" i="46"/>
  <c r="S202" i="46"/>
  <c r="S203" i="46"/>
  <c r="S204" i="46"/>
  <c r="S205" i="46"/>
  <c r="S206" i="46"/>
  <c r="S207" i="46"/>
  <c r="S208" i="46"/>
  <c r="S209" i="46"/>
  <c r="S210" i="46"/>
  <c r="S211" i="46"/>
  <c r="S212" i="46"/>
  <c r="S213" i="46"/>
  <c r="S214" i="46"/>
  <c r="S215" i="46"/>
  <c r="S216" i="46"/>
  <c r="S217" i="46"/>
  <c r="S218" i="46"/>
  <c r="S219" i="46"/>
  <c r="S220" i="46"/>
  <c r="S221" i="46"/>
  <c r="S222" i="46"/>
  <c r="S223" i="46"/>
  <c r="S224" i="46"/>
  <c r="S225" i="46"/>
  <c r="S226" i="46"/>
  <c r="S227" i="46"/>
  <c r="S228" i="46"/>
  <c r="S229" i="46"/>
  <c r="S230" i="46"/>
  <c r="S231" i="46"/>
  <c r="S232" i="46"/>
  <c r="S233" i="46"/>
  <c r="S234" i="46"/>
  <c r="S235" i="46"/>
  <c r="S236" i="46"/>
  <c r="S237" i="46"/>
  <c r="S238" i="46"/>
  <c r="S239" i="46"/>
  <c r="S240" i="46"/>
  <c r="S241" i="46"/>
  <c r="S242" i="46"/>
  <c r="S243" i="46"/>
  <c r="S244" i="46"/>
  <c r="S245" i="46"/>
  <c r="S246" i="46"/>
  <c r="S247" i="46"/>
  <c r="S248" i="46"/>
  <c r="S249" i="46"/>
  <c r="S250" i="46"/>
  <c r="S251" i="46"/>
  <c r="S252" i="46"/>
  <c r="S253" i="46"/>
  <c r="S254" i="46"/>
  <c r="S255" i="46"/>
  <c r="S256" i="46"/>
  <c r="S257" i="46"/>
  <c r="S258" i="46"/>
  <c r="S259" i="46"/>
  <c r="S260" i="46"/>
  <c r="S261" i="46"/>
  <c r="S262" i="46"/>
  <c r="S263" i="46"/>
  <c r="S264" i="46"/>
  <c r="S265" i="46"/>
  <c r="S266" i="46"/>
  <c r="S267" i="46"/>
  <c r="S268" i="46"/>
  <c r="S269" i="46"/>
  <c r="S270" i="46"/>
  <c r="S271" i="46"/>
  <c r="S272" i="46"/>
  <c r="S273" i="46"/>
  <c r="S274" i="46"/>
  <c r="S275" i="46"/>
  <c r="S276" i="46"/>
  <c r="S277" i="46"/>
  <c r="S278" i="46"/>
  <c r="S279" i="46"/>
  <c r="S280" i="46"/>
  <c r="S281" i="46"/>
  <c r="S282" i="46"/>
  <c r="S283" i="46"/>
  <c r="S284" i="46"/>
  <c r="S285" i="46"/>
  <c r="S286" i="46"/>
  <c r="S287" i="46"/>
  <c r="S288" i="46"/>
  <c r="S289" i="46"/>
  <c r="S290" i="46"/>
  <c r="S291" i="46"/>
  <c r="S292" i="46"/>
  <c r="S293" i="46"/>
  <c r="S294" i="46"/>
  <c r="S295" i="46"/>
  <c r="S296" i="46"/>
  <c r="S297" i="46"/>
  <c r="S298" i="46"/>
  <c r="S299" i="46"/>
  <c r="S300" i="46"/>
  <c r="R1" i="46"/>
  <c r="R2" i="46"/>
  <c r="R3" i="46"/>
  <c r="R4" i="46"/>
  <c r="R5" i="46"/>
  <c r="R6" i="46"/>
  <c r="R7" i="46"/>
  <c r="R8" i="46"/>
  <c r="R9" i="46"/>
  <c r="R10" i="46"/>
  <c r="R11" i="46"/>
  <c r="R12" i="46"/>
  <c r="R13" i="46"/>
  <c r="R14" i="46"/>
  <c r="R15" i="46"/>
  <c r="R16" i="46"/>
  <c r="R17" i="46"/>
  <c r="R18" i="46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R257" i="46"/>
  <c r="R258" i="46"/>
  <c r="R259" i="46"/>
  <c r="R260" i="46"/>
  <c r="R261" i="46"/>
  <c r="R262" i="46"/>
  <c r="R263" i="46"/>
  <c r="R264" i="46"/>
  <c r="R265" i="46"/>
  <c r="R266" i="46"/>
  <c r="R267" i="46"/>
  <c r="R268" i="46"/>
  <c r="R269" i="46"/>
  <c r="R270" i="46"/>
  <c r="R271" i="46"/>
  <c r="R272" i="46"/>
  <c r="R273" i="46"/>
  <c r="R274" i="46"/>
  <c r="R275" i="46"/>
  <c r="R276" i="46"/>
  <c r="R277" i="46"/>
  <c r="R278" i="46"/>
  <c r="R279" i="46"/>
  <c r="R280" i="46"/>
  <c r="R281" i="46"/>
  <c r="R282" i="46"/>
  <c r="R283" i="46"/>
  <c r="R284" i="46"/>
  <c r="R285" i="46"/>
  <c r="R286" i="46"/>
  <c r="R287" i="46"/>
  <c r="R288" i="46"/>
  <c r="R289" i="46"/>
  <c r="R290" i="46"/>
  <c r="R291" i="46"/>
  <c r="R292" i="46"/>
  <c r="R293" i="46"/>
  <c r="R294" i="46"/>
  <c r="R295" i="46"/>
  <c r="R296" i="46"/>
  <c r="R297" i="46"/>
  <c r="R298" i="46"/>
  <c r="R299" i="46"/>
  <c r="R300" i="46"/>
  <c r="P1" i="46"/>
  <c r="P2" i="46"/>
  <c r="P3" i="46"/>
  <c r="P4" i="46"/>
  <c r="P5" i="46"/>
  <c r="P6" i="46"/>
  <c r="P7" i="46"/>
  <c r="P8" i="46"/>
  <c r="P9" i="46"/>
  <c r="P10" i="46"/>
  <c r="P11" i="46"/>
  <c r="P12" i="46"/>
  <c r="P13" i="46"/>
  <c r="P14" i="46"/>
  <c r="P15" i="46"/>
  <c r="P16" i="46"/>
  <c r="P17" i="46"/>
  <c r="P18" i="46"/>
  <c r="P19" i="46"/>
  <c r="P20" i="46"/>
  <c r="P21" i="46"/>
  <c r="P22" i="46"/>
  <c r="P23" i="46"/>
  <c r="P24" i="46"/>
  <c r="P25" i="46"/>
  <c r="P26" i="46"/>
  <c r="P27" i="46"/>
  <c r="P28" i="46"/>
  <c r="P29" i="46"/>
  <c r="P30" i="46"/>
  <c r="P31" i="46"/>
  <c r="P32" i="46"/>
  <c r="P33" i="46"/>
  <c r="P34" i="46"/>
  <c r="P35" i="46"/>
  <c r="P36" i="46"/>
  <c r="P37" i="46"/>
  <c r="P38" i="46"/>
  <c r="P39" i="46"/>
  <c r="P40" i="46"/>
  <c r="P41" i="46"/>
  <c r="P42" i="46"/>
  <c r="P43" i="46"/>
  <c r="P44" i="46"/>
  <c r="P45" i="46"/>
  <c r="P46" i="46"/>
  <c r="P47" i="46"/>
  <c r="P48" i="46"/>
  <c r="P49" i="46"/>
  <c r="P50" i="46"/>
  <c r="P51" i="46"/>
  <c r="P52" i="46"/>
  <c r="P53" i="46"/>
  <c r="P54" i="46"/>
  <c r="P55" i="46"/>
  <c r="P56" i="46"/>
  <c r="P57" i="46"/>
  <c r="P58" i="46"/>
  <c r="P59" i="46"/>
  <c r="P60" i="46"/>
  <c r="P61" i="46"/>
  <c r="P62" i="46"/>
  <c r="P63" i="46"/>
  <c r="P64" i="46"/>
  <c r="P65" i="46"/>
  <c r="P66" i="46"/>
  <c r="P67" i="46"/>
  <c r="P68" i="46"/>
  <c r="P69" i="46"/>
  <c r="P70" i="46"/>
  <c r="P71" i="46"/>
  <c r="P72" i="46"/>
  <c r="P73" i="46"/>
  <c r="P74" i="46"/>
  <c r="P75" i="46"/>
  <c r="P76" i="46"/>
  <c r="P77" i="46"/>
  <c r="P78" i="46"/>
  <c r="P79" i="46"/>
  <c r="P80" i="46"/>
  <c r="P81" i="46"/>
  <c r="P82" i="46"/>
  <c r="P83" i="46"/>
  <c r="P84" i="46"/>
  <c r="P85" i="46"/>
  <c r="P86" i="46"/>
  <c r="P87" i="46"/>
  <c r="P88" i="46"/>
  <c r="P89" i="46"/>
  <c r="P90" i="46"/>
  <c r="P91" i="46"/>
  <c r="P92" i="46"/>
  <c r="P93" i="46"/>
  <c r="P94" i="46"/>
  <c r="P95" i="46"/>
  <c r="P96" i="46"/>
  <c r="P97" i="46"/>
  <c r="P98" i="46"/>
  <c r="P99" i="46"/>
  <c r="P100" i="46"/>
  <c r="P101" i="46"/>
  <c r="P102" i="46"/>
  <c r="P103" i="46"/>
  <c r="P104" i="46"/>
  <c r="P105" i="46"/>
  <c r="P106" i="46"/>
  <c r="P107" i="46"/>
  <c r="P108" i="46"/>
  <c r="P109" i="46"/>
  <c r="P110" i="46"/>
  <c r="P111" i="46"/>
  <c r="P112" i="46"/>
  <c r="P113" i="46"/>
  <c r="P114" i="46"/>
  <c r="P115" i="46"/>
  <c r="P116" i="46"/>
  <c r="P117" i="46"/>
  <c r="P118" i="46"/>
  <c r="P119" i="46"/>
  <c r="P120" i="46"/>
  <c r="P121" i="46"/>
  <c r="P122" i="46"/>
  <c r="P123" i="46"/>
  <c r="P124" i="46"/>
  <c r="P125" i="46"/>
  <c r="P126" i="46"/>
  <c r="P127" i="46"/>
  <c r="P128" i="46"/>
  <c r="P129" i="46"/>
  <c r="P130" i="46"/>
  <c r="P131" i="46"/>
  <c r="P132" i="46"/>
  <c r="P133" i="46"/>
  <c r="P134" i="46"/>
  <c r="P135" i="46"/>
  <c r="P136" i="46"/>
  <c r="P137" i="46"/>
  <c r="P138" i="46"/>
  <c r="P139" i="46"/>
  <c r="P140" i="46"/>
  <c r="P141" i="46"/>
  <c r="P142" i="46"/>
  <c r="P143" i="46"/>
  <c r="P144" i="46"/>
  <c r="P145" i="46"/>
  <c r="P146" i="46"/>
  <c r="P147" i="46"/>
  <c r="P148" i="46"/>
  <c r="P149" i="46"/>
  <c r="P150" i="46"/>
  <c r="P151" i="46"/>
  <c r="P152" i="46"/>
  <c r="P153" i="46"/>
  <c r="P154" i="46"/>
  <c r="P155" i="46"/>
  <c r="P156" i="46"/>
  <c r="P157" i="46"/>
  <c r="P158" i="46"/>
  <c r="P159" i="46"/>
  <c r="P160" i="46"/>
  <c r="P161" i="46"/>
  <c r="P162" i="46"/>
  <c r="P163" i="46"/>
  <c r="P164" i="46"/>
  <c r="P165" i="46"/>
  <c r="P166" i="46"/>
  <c r="P167" i="46"/>
  <c r="P168" i="46"/>
  <c r="P169" i="46"/>
  <c r="P170" i="46"/>
  <c r="P171" i="46"/>
  <c r="P172" i="46"/>
  <c r="P173" i="46"/>
  <c r="P174" i="46"/>
  <c r="P175" i="46"/>
  <c r="P176" i="46"/>
  <c r="P177" i="46"/>
  <c r="P178" i="46"/>
  <c r="P179" i="46"/>
  <c r="P180" i="46"/>
  <c r="P181" i="46"/>
  <c r="P182" i="46"/>
  <c r="P183" i="46"/>
  <c r="P184" i="46"/>
  <c r="P185" i="46"/>
  <c r="P186" i="46"/>
  <c r="P187" i="46"/>
  <c r="P188" i="46"/>
  <c r="P189" i="46"/>
  <c r="P190" i="46"/>
  <c r="P191" i="46"/>
  <c r="P192" i="46"/>
  <c r="P193" i="46"/>
  <c r="P194" i="46"/>
  <c r="P195" i="46"/>
  <c r="P196" i="46"/>
  <c r="P197" i="46"/>
  <c r="P198" i="46"/>
  <c r="P199" i="46"/>
  <c r="P200" i="46"/>
  <c r="P201" i="46"/>
  <c r="P202" i="46"/>
  <c r="P203" i="46"/>
  <c r="P204" i="46"/>
  <c r="P205" i="46"/>
  <c r="P206" i="46"/>
  <c r="P207" i="46"/>
  <c r="P208" i="46"/>
  <c r="P209" i="46"/>
  <c r="P210" i="46"/>
  <c r="P211" i="46"/>
  <c r="P212" i="46"/>
  <c r="P213" i="46"/>
  <c r="P214" i="46"/>
  <c r="P215" i="46"/>
  <c r="P216" i="46"/>
  <c r="P217" i="46"/>
  <c r="P218" i="46"/>
  <c r="P219" i="46"/>
  <c r="P220" i="46"/>
  <c r="P221" i="46"/>
  <c r="P222" i="46"/>
  <c r="P223" i="46"/>
  <c r="P224" i="46"/>
  <c r="P225" i="46"/>
  <c r="P226" i="46"/>
  <c r="P227" i="46"/>
  <c r="P228" i="46"/>
  <c r="P229" i="46"/>
  <c r="P230" i="46"/>
  <c r="P231" i="46"/>
  <c r="P232" i="46"/>
  <c r="P233" i="46"/>
  <c r="P234" i="46"/>
  <c r="P235" i="46"/>
  <c r="P236" i="46"/>
  <c r="P237" i="46"/>
  <c r="P238" i="46"/>
  <c r="P239" i="46"/>
  <c r="P240" i="46"/>
  <c r="P241" i="46"/>
  <c r="P242" i="46"/>
  <c r="P243" i="46"/>
  <c r="P244" i="46"/>
  <c r="P245" i="46"/>
  <c r="P246" i="46"/>
  <c r="P247" i="46"/>
  <c r="P248" i="46"/>
  <c r="P249" i="46"/>
  <c r="P250" i="46"/>
  <c r="P251" i="46"/>
  <c r="P252" i="46"/>
  <c r="P253" i="46"/>
  <c r="P254" i="46"/>
  <c r="P255" i="46"/>
  <c r="P256" i="46"/>
  <c r="P257" i="46"/>
  <c r="P258" i="46"/>
  <c r="P259" i="46"/>
  <c r="P260" i="46"/>
  <c r="P261" i="46"/>
  <c r="P262" i="46"/>
  <c r="P263" i="46"/>
  <c r="P264" i="46"/>
  <c r="P265" i="46"/>
  <c r="P266" i="46"/>
  <c r="P267" i="46"/>
  <c r="P268" i="46"/>
  <c r="P269" i="46"/>
  <c r="P270" i="46"/>
  <c r="P271" i="46"/>
  <c r="P272" i="46"/>
  <c r="P273" i="46"/>
  <c r="P274" i="46"/>
  <c r="P275" i="46"/>
  <c r="P276" i="46"/>
  <c r="P277" i="46"/>
  <c r="P278" i="46"/>
  <c r="P279" i="46"/>
  <c r="P280" i="46"/>
  <c r="P281" i="46"/>
  <c r="P282" i="46"/>
  <c r="P283" i="46"/>
  <c r="P284" i="46"/>
  <c r="P285" i="46"/>
  <c r="P286" i="46"/>
  <c r="P287" i="46"/>
  <c r="P288" i="46"/>
  <c r="P289" i="46"/>
  <c r="P290" i="46"/>
  <c r="P291" i="46"/>
  <c r="P292" i="46"/>
  <c r="P293" i="46"/>
  <c r="P294" i="46"/>
  <c r="P295" i="46"/>
  <c r="P296" i="46"/>
  <c r="P297" i="46"/>
  <c r="P298" i="46"/>
  <c r="P299" i="46"/>
  <c r="P300" i="46"/>
  <c r="O1" i="46"/>
  <c r="O2" i="46"/>
  <c r="O3" i="46"/>
  <c r="O4" i="46"/>
  <c r="O5" i="46"/>
  <c r="O6" i="46"/>
  <c r="O7" i="46"/>
  <c r="O8" i="46"/>
  <c r="O9" i="46"/>
  <c r="O10" i="46"/>
  <c r="O11" i="46"/>
  <c r="O12" i="46"/>
  <c r="O13" i="46"/>
  <c r="O14" i="46"/>
  <c r="O15" i="46"/>
  <c r="O16" i="46"/>
  <c r="O17" i="46"/>
  <c r="O18" i="46"/>
  <c r="O19" i="46"/>
  <c r="O20" i="46"/>
  <c r="O21" i="46"/>
  <c r="O22" i="46"/>
  <c r="O23" i="46"/>
  <c r="O24" i="46"/>
  <c r="O25" i="46"/>
  <c r="O26" i="46"/>
  <c r="O27" i="46"/>
  <c r="O28" i="46"/>
  <c r="O29" i="46"/>
  <c r="O30" i="46"/>
  <c r="O31" i="46"/>
  <c r="O32" i="46"/>
  <c r="O33" i="46"/>
  <c r="O34" i="46"/>
  <c r="O35" i="46"/>
  <c r="O36" i="46"/>
  <c r="O37" i="46"/>
  <c r="O38" i="46"/>
  <c r="O39" i="46"/>
  <c r="O40" i="46"/>
  <c r="O41" i="46"/>
  <c r="O42" i="46"/>
  <c r="O43" i="46"/>
  <c r="O44" i="46"/>
  <c r="O45" i="46"/>
  <c r="O46" i="46"/>
  <c r="O47" i="46"/>
  <c r="O48" i="46"/>
  <c r="O49" i="46"/>
  <c r="O50" i="46"/>
  <c r="O51" i="46"/>
  <c r="O52" i="46"/>
  <c r="O53" i="46"/>
  <c r="O54" i="46"/>
  <c r="O55" i="46"/>
  <c r="O56" i="46"/>
  <c r="O57" i="46"/>
  <c r="O58" i="46"/>
  <c r="O59" i="46"/>
  <c r="O60" i="46"/>
  <c r="O61" i="46"/>
  <c r="O62" i="46"/>
  <c r="O63" i="46"/>
  <c r="O64" i="46"/>
  <c r="O65" i="46"/>
  <c r="O66" i="46"/>
  <c r="O67" i="46"/>
  <c r="O68" i="46"/>
  <c r="O69" i="46"/>
  <c r="O70" i="46"/>
  <c r="O71" i="46"/>
  <c r="O72" i="46"/>
  <c r="O73" i="46"/>
  <c r="O74" i="46"/>
  <c r="O75" i="46"/>
  <c r="O76" i="46"/>
  <c r="O77" i="46"/>
  <c r="O78" i="46"/>
  <c r="O79" i="46"/>
  <c r="O80" i="46"/>
  <c r="O81" i="46"/>
  <c r="O82" i="46"/>
  <c r="O83" i="46"/>
  <c r="O84" i="46"/>
  <c r="O85" i="46"/>
  <c r="O86" i="46"/>
  <c r="O87" i="46"/>
  <c r="O88" i="46"/>
  <c r="O89" i="46"/>
  <c r="O90" i="46"/>
  <c r="O91" i="46"/>
  <c r="O92" i="46"/>
  <c r="O93" i="46"/>
  <c r="O94" i="46"/>
  <c r="O95" i="46"/>
  <c r="O96" i="46"/>
  <c r="O97" i="46"/>
  <c r="O98" i="46"/>
  <c r="O99" i="46"/>
  <c r="O100" i="46"/>
  <c r="O101" i="46"/>
  <c r="O102" i="46"/>
  <c r="O103" i="46"/>
  <c r="O104" i="46"/>
  <c r="O105" i="46"/>
  <c r="O106" i="46"/>
  <c r="O107" i="46"/>
  <c r="O108" i="46"/>
  <c r="O109" i="46"/>
  <c r="O110" i="46"/>
  <c r="O111" i="46"/>
  <c r="O112" i="46"/>
  <c r="O113" i="46"/>
  <c r="O114" i="46"/>
  <c r="O115" i="46"/>
  <c r="O116" i="46"/>
  <c r="O117" i="46"/>
  <c r="O118" i="46"/>
  <c r="O119" i="46"/>
  <c r="O120" i="46"/>
  <c r="O121" i="46"/>
  <c r="O122" i="46"/>
  <c r="O123" i="46"/>
  <c r="O124" i="46"/>
  <c r="O125" i="46"/>
  <c r="O126" i="46"/>
  <c r="O127" i="46"/>
  <c r="O128" i="46"/>
  <c r="O129" i="46"/>
  <c r="O130" i="46"/>
  <c r="O131" i="46"/>
  <c r="O132" i="46"/>
  <c r="O133" i="46"/>
  <c r="O134" i="46"/>
  <c r="O135" i="46"/>
  <c r="O136" i="46"/>
  <c r="O137" i="46"/>
  <c r="O138" i="46"/>
  <c r="O139" i="46"/>
  <c r="O140" i="46"/>
  <c r="O141" i="46"/>
  <c r="O142" i="46"/>
  <c r="O143" i="46"/>
  <c r="O144" i="46"/>
  <c r="O145" i="46"/>
  <c r="O146" i="46"/>
  <c r="O147" i="46"/>
  <c r="O148" i="46"/>
  <c r="O149" i="46"/>
  <c r="O150" i="46"/>
  <c r="O151" i="46"/>
  <c r="O152" i="46"/>
  <c r="O153" i="46"/>
  <c r="O154" i="46"/>
  <c r="O155" i="46"/>
  <c r="O156" i="46"/>
  <c r="O157" i="46"/>
  <c r="O158" i="46"/>
  <c r="O159" i="46"/>
  <c r="O160" i="46"/>
  <c r="O161" i="46"/>
  <c r="O162" i="46"/>
  <c r="O163" i="46"/>
  <c r="O164" i="46"/>
  <c r="O165" i="46"/>
  <c r="O166" i="46"/>
  <c r="O167" i="46"/>
  <c r="O168" i="46"/>
  <c r="O169" i="46"/>
  <c r="O170" i="46"/>
  <c r="O171" i="46"/>
  <c r="O172" i="46"/>
  <c r="O173" i="46"/>
  <c r="O174" i="46"/>
  <c r="O175" i="46"/>
  <c r="O176" i="46"/>
  <c r="O177" i="46"/>
  <c r="O178" i="46"/>
  <c r="O179" i="46"/>
  <c r="O180" i="46"/>
  <c r="O181" i="46"/>
  <c r="O182" i="46"/>
  <c r="O183" i="46"/>
  <c r="O184" i="46"/>
  <c r="O185" i="46"/>
  <c r="O186" i="46"/>
  <c r="O187" i="46"/>
  <c r="O188" i="46"/>
  <c r="O189" i="46"/>
  <c r="O190" i="46"/>
  <c r="O191" i="46"/>
  <c r="O192" i="46"/>
  <c r="O193" i="46"/>
  <c r="O194" i="46"/>
  <c r="O195" i="46"/>
  <c r="O196" i="46"/>
  <c r="O197" i="46"/>
  <c r="O198" i="46"/>
  <c r="O199" i="46"/>
  <c r="O200" i="46"/>
  <c r="O201" i="46"/>
  <c r="O202" i="46"/>
  <c r="O203" i="46"/>
  <c r="O204" i="46"/>
  <c r="O205" i="46"/>
  <c r="O206" i="46"/>
  <c r="O207" i="46"/>
  <c r="O208" i="46"/>
  <c r="O209" i="46"/>
  <c r="O210" i="46"/>
  <c r="O211" i="46"/>
  <c r="O212" i="46"/>
  <c r="O213" i="46"/>
  <c r="O214" i="46"/>
  <c r="O215" i="46"/>
  <c r="O216" i="46"/>
  <c r="O217" i="46"/>
  <c r="O218" i="46"/>
  <c r="O219" i="46"/>
  <c r="O220" i="46"/>
  <c r="O221" i="46"/>
  <c r="O222" i="46"/>
  <c r="O223" i="46"/>
  <c r="O224" i="46"/>
  <c r="O225" i="46"/>
  <c r="O226" i="46"/>
  <c r="O227" i="46"/>
  <c r="O228" i="46"/>
  <c r="O229" i="46"/>
  <c r="O230" i="46"/>
  <c r="O231" i="46"/>
  <c r="O232" i="46"/>
  <c r="O233" i="46"/>
  <c r="O234" i="46"/>
  <c r="O235" i="46"/>
  <c r="O236" i="46"/>
  <c r="O237" i="46"/>
  <c r="O238" i="46"/>
  <c r="O239" i="46"/>
  <c r="O240" i="46"/>
  <c r="O241" i="46"/>
  <c r="O242" i="46"/>
  <c r="O243" i="46"/>
  <c r="O244" i="46"/>
  <c r="O245" i="46"/>
  <c r="O246" i="46"/>
  <c r="O247" i="46"/>
  <c r="O248" i="46"/>
  <c r="O249" i="46"/>
  <c r="O250" i="46"/>
  <c r="O251" i="46"/>
  <c r="O252" i="46"/>
  <c r="O253" i="46"/>
  <c r="O254" i="46"/>
  <c r="O255" i="46"/>
  <c r="O256" i="46"/>
  <c r="O257" i="46"/>
  <c r="O258" i="46"/>
  <c r="O259" i="46"/>
  <c r="O260" i="46"/>
  <c r="O261" i="46"/>
  <c r="O262" i="46"/>
  <c r="O263" i="46"/>
  <c r="O264" i="46"/>
  <c r="O265" i="46"/>
  <c r="O266" i="46"/>
  <c r="O267" i="46"/>
  <c r="O268" i="46"/>
  <c r="O269" i="46"/>
  <c r="O270" i="46"/>
  <c r="O271" i="46"/>
  <c r="O272" i="46"/>
  <c r="O273" i="46"/>
  <c r="O274" i="46"/>
  <c r="O275" i="46"/>
  <c r="O276" i="46"/>
  <c r="O277" i="46"/>
  <c r="O278" i="46"/>
  <c r="O279" i="46"/>
  <c r="O280" i="46"/>
  <c r="O281" i="46"/>
  <c r="O282" i="46"/>
  <c r="O283" i="46"/>
  <c r="O284" i="46"/>
  <c r="O285" i="46"/>
  <c r="O286" i="46"/>
  <c r="O287" i="46"/>
  <c r="O288" i="46"/>
  <c r="O289" i="46"/>
  <c r="O290" i="46"/>
  <c r="O291" i="46"/>
  <c r="O292" i="46"/>
  <c r="O293" i="46"/>
  <c r="O294" i="46"/>
  <c r="O295" i="46"/>
  <c r="O296" i="46"/>
  <c r="O297" i="46"/>
  <c r="O298" i="46"/>
  <c r="O299" i="46"/>
  <c r="O300" i="46"/>
  <c r="N1" i="46"/>
  <c r="N2" i="46"/>
  <c r="N3" i="46"/>
  <c r="N4" i="46"/>
  <c r="N5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257" i="46"/>
  <c r="N258" i="46"/>
  <c r="N259" i="46"/>
  <c r="N260" i="46"/>
  <c r="N261" i="46"/>
  <c r="N262" i="46"/>
  <c r="N263" i="46"/>
  <c r="N264" i="46"/>
  <c r="N265" i="46"/>
  <c r="N266" i="46"/>
  <c r="N267" i="46"/>
  <c r="N268" i="46"/>
  <c r="N269" i="46"/>
  <c r="N270" i="46"/>
  <c r="N271" i="46"/>
  <c r="N272" i="46"/>
  <c r="N273" i="46"/>
  <c r="N274" i="46"/>
  <c r="N275" i="46"/>
  <c r="N276" i="46"/>
  <c r="N277" i="46"/>
  <c r="N278" i="46"/>
  <c r="N279" i="46"/>
  <c r="N280" i="46"/>
  <c r="N281" i="46"/>
  <c r="N282" i="46"/>
  <c r="N283" i="46"/>
  <c r="N284" i="46"/>
  <c r="N285" i="46"/>
  <c r="N286" i="46"/>
  <c r="N287" i="46"/>
  <c r="N288" i="46"/>
  <c r="N289" i="46"/>
  <c r="N290" i="46"/>
  <c r="N291" i="46"/>
  <c r="N292" i="46"/>
  <c r="N293" i="46"/>
  <c r="N294" i="46"/>
  <c r="N295" i="46"/>
  <c r="N296" i="46"/>
  <c r="N297" i="46"/>
  <c r="N298" i="46"/>
  <c r="N299" i="46"/>
  <c r="N300" i="46"/>
  <c r="L1" i="46"/>
  <c r="L2" i="46"/>
  <c r="L3" i="46"/>
  <c r="L4" i="46"/>
  <c r="L5" i="46"/>
  <c r="L6" i="46"/>
  <c r="L7" i="46"/>
  <c r="L8" i="46"/>
  <c r="L9" i="46"/>
  <c r="L10" i="46"/>
  <c r="L11" i="46"/>
  <c r="L12" i="46"/>
  <c r="L13" i="46"/>
  <c r="L14" i="46"/>
  <c r="L15" i="46"/>
  <c r="L16" i="46"/>
  <c r="L17" i="46"/>
  <c r="L18" i="46"/>
  <c r="L19" i="46"/>
  <c r="L20" i="46"/>
  <c r="L21" i="46"/>
  <c r="L22" i="46"/>
  <c r="L23" i="46"/>
  <c r="L24" i="46"/>
  <c r="L25" i="46"/>
  <c r="L26" i="46"/>
  <c r="L27" i="46"/>
  <c r="L28" i="46"/>
  <c r="L29" i="46"/>
  <c r="L30" i="46"/>
  <c r="L31" i="46"/>
  <c r="L32" i="46"/>
  <c r="L33" i="46"/>
  <c r="L34" i="46"/>
  <c r="L35" i="46"/>
  <c r="L36" i="46"/>
  <c r="L37" i="46"/>
  <c r="L38" i="46"/>
  <c r="L39" i="46"/>
  <c r="L40" i="46"/>
  <c r="L41" i="46"/>
  <c r="L42" i="46"/>
  <c r="L43" i="46"/>
  <c r="L44" i="46"/>
  <c r="L45" i="46"/>
  <c r="L46" i="46"/>
  <c r="L47" i="46"/>
  <c r="L48" i="46"/>
  <c r="L49" i="46"/>
  <c r="L50" i="46"/>
  <c r="L51" i="46"/>
  <c r="L52" i="46"/>
  <c r="L53" i="46"/>
  <c r="L54" i="46"/>
  <c r="L55" i="46"/>
  <c r="L56" i="46"/>
  <c r="L57" i="46"/>
  <c r="L58" i="46"/>
  <c r="L59" i="46"/>
  <c r="L60" i="46"/>
  <c r="L61" i="46"/>
  <c r="L62" i="46"/>
  <c r="L63" i="46"/>
  <c r="L64" i="46"/>
  <c r="L65" i="46"/>
  <c r="L66" i="46"/>
  <c r="L67" i="46"/>
  <c r="L68" i="46"/>
  <c r="L69" i="46"/>
  <c r="L70" i="46"/>
  <c r="L71" i="46"/>
  <c r="L72" i="46"/>
  <c r="L73" i="46"/>
  <c r="L74" i="46"/>
  <c r="L75" i="46"/>
  <c r="L76" i="46"/>
  <c r="L77" i="46"/>
  <c r="L78" i="46"/>
  <c r="L79" i="46"/>
  <c r="L80" i="46"/>
  <c r="L81" i="46"/>
  <c r="L82" i="46"/>
  <c r="L83" i="46"/>
  <c r="L84" i="46"/>
  <c r="L85" i="46"/>
  <c r="L86" i="46"/>
  <c r="L87" i="46"/>
  <c r="L88" i="46"/>
  <c r="L89" i="46"/>
  <c r="L90" i="46"/>
  <c r="L91" i="46"/>
  <c r="L92" i="46"/>
  <c r="L93" i="46"/>
  <c r="L94" i="46"/>
  <c r="L95" i="46"/>
  <c r="L96" i="46"/>
  <c r="L97" i="46"/>
  <c r="L98" i="46"/>
  <c r="L99" i="46"/>
  <c r="L100" i="46"/>
  <c r="L101" i="46"/>
  <c r="L102" i="46"/>
  <c r="L103" i="46"/>
  <c r="L104" i="46"/>
  <c r="L105" i="46"/>
  <c r="L106" i="46"/>
  <c r="L107" i="46"/>
  <c r="L108" i="46"/>
  <c r="L109" i="46"/>
  <c r="L110" i="46"/>
  <c r="L111" i="46"/>
  <c r="L112" i="46"/>
  <c r="L113" i="46"/>
  <c r="L114" i="46"/>
  <c r="L115" i="46"/>
  <c r="L116" i="46"/>
  <c r="L117" i="46"/>
  <c r="L118" i="46"/>
  <c r="L119" i="46"/>
  <c r="L120" i="46"/>
  <c r="L121" i="46"/>
  <c r="L122" i="46"/>
  <c r="L123" i="46"/>
  <c r="L124" i="46"/>
  <c r="L125" i="46"/>
  <c r="L126" i="46"/>
  <c r="L127" i="46"/>
  <c r="L128" i="46"/>
  <c r="L129" i="46"/>
  <c r="L130" i="46"/>
  <c r="L131" i="46"/>
  <c r="L132" i="46"/>
  <c r="L133" i="46"/>
  <c r="L134" i="46"/>
  <c r="L135" i="46"/>
  <c r="L136" i="46"/>
  <c r="L137" i="46"/>
  <c r="L138" i="46"/>
  <c r="L139" i="46"/>
  <c r="L140" i="46"/>
  <c r="L141" i="46"/>
  <c r="L142" i="46"/>
  <c r="L143" i="46"/>
  <c r="L144" i="46"/>
  <c r="L145" i="46"/>
  <c r="L146" i="46"/>
  <c r="L147" i="46"/>
  <c r="L148" i="46"/>
  <c r="L149" i="46"/>
  <c r="L150" i="46"/>
  <c r="L151" i="46"/>
  <c r="L152" i="46"/>
  <c r="L153" i="46"/>
  <c r="L154" i="46"/>
  <c r="L155" i="46"/>
  <c r="L156" i="46"/>
  <c r="L157" i="46"/>
  <c r="L158" i="46"/>
  <c r="L159" i="46"/>
  <c r="L160" i="46"/>
  <c r="L161" i="46"/>
  <c r="L162" i="46"/>
  <c r="L163" i="46"/>
  <c r="L164" i="46"/>
  <c r="L165" i="46"/>
  <c r="L166" i="46"/>
  <c r="L167" i="46"/>
  <c r="L168" i="46"/>
  <c r="L169" i="46"/>
  <c r="L170" i="46"/>
  <c r="L171" i="46"/>
  <c r="L172" i="46"/>
  <c r="L173" i="46"/>
  <c r="L174" i="46"/>
  <c r="L175" i="46"/>
  <c r="L176" i="46"/>
  <c r="L177" i="46"/>
  <c r="L178" i="46"/>
  <c r="L179" i="46"/>
  <c r="L180" i="46"/>
  <c r="L181" i="46"/>
  <c r="L182" i="46"/>
  <c r="L183" i="46"/>
  <c r="L184" i="46"/>
  <c r="L185" i="46"/>
  <c r="L186" i="46"/>
  <c r="L187" i="46"/>
  <c r="L188" i="46"/>
  <c r="L189" i="46"/>
  <c r="L190" i="46"/>
  <c r="L191" i="46"/>
  <c r="L192" i="46"/>
  <c r="L193" i="46"/>
  <c r="L194" i="46"/>
  <c r="L195" i="46"/>
  <c r="L196" i="46"/>
  <c r="L197" i="46"/>
  <c r="L198" i="46"/>
  <c r="L199" i="46"/>
  <c r="L200" i="46"/>
  <c r="L201" i="46"/>
  <c r="L202" i="46"/>
  <c r="L203" i="46"/>
  <c r="L204" i="46"/>
  <c r="L205" i="46"/>
  <c r="L206" i="46"/>
  <c r="L207" i="46"/>
  <c r="L208" i="46"/>
  <c r="L209" i="46"/>
  <c r="L210" i="46"/>
  <c r="L211" i="46"/>
  <c r="L212" i="46"/>
  <c r="L213" i="46"/>
  <c r="L214" i="46"/>
  <c r="L215" i="46"/>
  <c r="L216" i="46"/>
  <c r="L217" i="46"/>
  <c r="L218" i="46"/>
  <c r="L219" i="46"/>
  <c r="L220" i="46"/>
  <c r="L221" i="46"/>
  <c r="L222" i="46"/>
  <c r="L223" i="46"/>
  <c r="L224" i="46"/>
  <c r="L225" i="46"/>
  <c r="L226" i="46"/>
  <c r="L227" i="46"/>
  <c r="L228" i="46"/>
  <c r="L229" i="46"/>
  <c r="L230" i="46"/>
  <c r="L231" i="46"/>
  <c r="L232" i="46"/>
  <c r="L233" i="46"/>
  <c r="L234" i="46"/>
  <c r="L235" i="46"/>
  <c r="L236" i="46"/>
  <c r="L237" i="46"/>
  <c r="L238" i="46"/>
  <c r="L239" i="46"/>
  <c r="L240" i="46"/>
  <c r="L241" i="46"/>
  <c r="L242" i="46"/>
  <c r="L243" i="46"/>
  <c r="L244" i="46"/>
  <c r="L245" i="46"/>
  <c r="L246" i="46"/>
  <c r="L247" i="46"/>
  <c r="L248" i="46"/>
  <c r="L249" i="46"/>
  <c r="L250" i="46"/>
  <c r="L251" i="46"/>
  <c r="L252" i="46"/>
  <c r="L253" i="46"/>
  <c r="L254" i="46"/>
  <c r="L255" i="46"/>
  <c r="L256" i="46"/>
  <c r="L257" i="46"/>
  <c r="L258" i="46"/>
  <c r="L259" i="46"/>
  <c r="L260" i="46"/>
  <c r="L261" i="46"/>
  <c r="L262" i="46"/>
  <c r="L263" i="46"/>
  <c r="L264" i="46"/>
  <c r="L265" i="46"/>
  <c r="L266" i="46"/>
  <c r="L267" i="46"/>
  <c r="L268" i="46"/>
  <c r="L269" i="46"/>
  <c r="L270" i="46"/>
  <c r="L271" i="46"/>
  <c r="L272" i="46"/>
  <c r="L273" i="46"/>
  <c r="L274" i="46"/>
  <c r="L275" i="46"/>
  <c r="L276" i="46"/>
  <c r="L277" i="46"/>
  <c r="L278" i="46"/>
  <c r="L279" i="46"/>
  <c r="L280" i="46"/>
  <c r="L281" i="46"/>
  <c r="L282" i="46"/>
  <c r="L283" i="46"/>
  <c r="L284" i="46"/>
  <c r="L285" i="46"/>
  <c r="L286" i="46"/>
  <c r="L287" i="46"/>
  <c r="L288" i="46"/>
  <c r="L289" i="46"/>
  <c r="L290" i="46"/>
  <c r="L291" i="46"/>
  <c r="L292" i="46"/>
  <c r="L293" i="46"/>
  <c r="L294" i="46"/>
  <c r="L295" i="46"/>
  <c r="L296" i="46"/>
  <c r="L297" i="46"/>
  <c r="L298" i="46"/>
  <c r="L299" i="46"/>
  <c r="L300" i="46"/>
  <c r="K1" i="46"/>
  <c r="K2" i="46"/>
  <c r="K3" i="46"/>
  <c r="K4" i="46"/>
  <c r="K5" i="46"/>
  <c r="K6" i="46"/>
  <c r="K7" i="46"/>
  <c r="K8" i="46"/>
  <c r="K9" i="46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K31" i="46"/>
  <c r="K32" i="46"/>
  <c r="K33" i="46"/>
  <c r="K34" i="46"/>
  <c r="K35" i="46"/>
  <c r="K36" i="46"/>
  <c r="K37" i="46"/>
  <c r="K38" i="46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K59" i="46"/>
  <c r="K60" i="46"/>
  <c r="K61" i="46"/>
  <c r="K62" i="46"/>
  <c r="K63" i="46"/>
  <c r="K64" i="46"/>
  <c r="K65" i="46"/>
  <c r="K66" i="46"/>
  <c r="K67" i="46"/>
  <c r="K68" i="46"/>
  <c r="K69" i="46"/>
  <c r="K70" i="46"/>
  <c r="K71" i="46"/>
  <c r="K72" i="46"/>
  <c r="K73" i="46"/>
  <c r="K74" i="46"/>
  <c r="K75" i="46"/>
  <c r="K76" i="46"/>
  <c r="K77" i="46"/>
  <c r="K78" i="46"/>
  <c r="K79" i="46"/>
  <c r="K80" i="46"/>
  <c r="K81" i="46"/>
  <c r="K82" i="46"/>
  <c r="K83" i="46"/>
  <c r="K84" i="46"/>
  <c r="K85" i="46"/>
  <c r="K86" i="46"/>
  <c r="K87" i="46"/>
  <c r="K88" i="46"/>
  <c r="K89" i="46"/>
  <c r="K90" i="46"/>
  <c r="K91" i="46"/>
  <c r="K92" i="46"/>
  <c r="K93" i="46"/>
  <c r="K94" i="46"/>
  <c r="K95" i="46"/>
  <c r="K96" i="46"/>
  <c r="K97" i="46"/>
  <c r="K98" i="46"/>
  <c r="K99" i="46"/>
  <c r="K100" i="46"/>
  <c r="K101" i="46"/>
  <c r="K102" i="46"/>
  <c r="K103" i="46"/>
  <c r="K104" i="46"/>
  <c r="K105" i="46"/>
  <c r="K106" i="46"/>
  <c r="K107" i="46"/>
  <c r="K108" i="46"/>
  <c r="K109" i="46"/>
  <c r="K110" i="46"/>
  <c r="K111" i="46"/>
  <c r="K112" i="46"/>
  <c r="K113" i="46"/>
  <c r="K114" i="46"/>
  <c r="K115" i="46"/>
  <c r="K116" i="46"/>
  <c r="K117" i="46"/>
  <c r="K118" i="46"/>
  <c r="K119" i="46"/>
  <c r="K120" i="46"/>
  <c r="K121" i="46"/>
  <c r="K122" i="46"/>
  <c r="K123" i="46"/>
  <c r="K124" i="46"/>
  <c r="K125" i="46"/>
  <c r="K126" i="46"/>
  <c r="K127" i="46"/>
  <c r="K128" i="46"/>
  <c r="K129" i="46"/>
  <c r="K130" i="46"/>
  <c r="K131" i="46"/>
  <c r="K132" i="46"/>
  <c r="K133" i="46"/>
  <c r="K134" i="46"/>
  <c r="K135" i="46"/>
  <c r="K136" i="46"/>
  <c r="K137" i="46"/>
  <c r="K138" i="46"/>
  <c r="K139" i="46"/>
  <c r="K140" i="46"/>
  <c r="K141" i="46"/>
  <c r="K142" i="46"/>
  <c r="K143" i="46"/>
  <c r="K144" i="46"/>
  <c r="K145" i="46"/>
  <c r="K146" i="46"/>
  <c r="K147" i="46"/>
  <c r="K148" i="46"/>
  <c r="K149" i="46"/>
  <c r="K150" i="46"/>
  <c r="K151" i="46"/>
  <c r="K152" i="46"/>
  <c r="K153" i="46"/>
  <c r="K154" i="46"/>
  <c r="K155" i="46"/>
  <c r="K156" i="46"/>
  <c r="K157" i="46"/>
  <c r="K158" i="46"/>
  <c r="K159" i="46"/>
  <c r="K160" i="46"/>
  <c r="K161" i="46"/>
  <c r="K162" i="46"/>
  <c r="K163" i="46"/>
  <c r="K164" i="46"/>
  <c r="K165" i="46"/>
  <c r="K166" i="46"/>
  <c r="K167" i="46"/>
  <c r="K168" i="46"/>
  <c r="K169" i="46"/>
  <c r="K170" i="46"/>
  <c r="K171" i="46"/>
  <c r="K172" i="46"/>
  <c r="K173" i="46"/>
  <c r="K174" i="46"/>
  <c r="K175" i="46"/>
  <c r="K176" i="46"/>
  <c r="K177" i="46"/>
  <c r="K178" i="46"/>
  <c r="K179" i="46"/>
  <c r="K180" i="46"/>
  <c r="K181" i="46"/>
  <c r="K182" i="46"/>
  <c r="K183" i="46"/>
  <c r="K184" i="46"/>
  <c r="K185" i="46"/>
  <c r="K186" i="46"/>
  <c r="K187" i="46"/>
  <c r="K188" i="46"/>
  <c r="K189" i="46"/>
  <c r="K190" i="46"/>
  <c r="K191" i="46"/>
  <c r="K192" i="46"/>
  <c r="K193" i="46"/>
  <c r="K194" i="46"/>
  <c r="K195" i="46"/>
  <c r="K196" i="46"/>
  <c r="K197" i="46"/>
  <c r="K198" i="46"/>
  <c r="K199" i="46"/>
  <c r="K200" i="46"/>
  <c r="K201" i="46"/>
  <c r="K202" i="46"/>
  <c r="K203" i="46"/>
  <c r="K204" i="46"/>
  <c r="K205" i="46"/>
  <c r="K206" i="46"/>
  <c r="K207" i="46"/>
  <c r="K208" i="46"/>
  <c r="K209" i="46"/>
  <c r="K210" i="46"/>
  <c r="K211" i="46"/>
  <c r="K212" i="46"/>
  <c r="K213" i="46"/>
  <c r="K214" i="46"/>
  <c r="K215" i="46"/>
  <c r="K216" i="46"/>
  <c r="K217" i="46"/>
  <c r="K218" i="46"/>
  <c r="K219" i="46"/>
  <c r="K220" i="46"/>
  <c r="K221" i="46"/>
  <c r="K222" i="46"/>
  <c r="K223" i="46"/>
  <c r="K224" i="46"/>
  <c r="K225" i="46"/>
  <c r="K226" i="46"/>
  <c r="K227" i="46"/>
  <c r="K228" i="46"/>
  <c r="K229" i="46"/>
  <c r="K230" i="46"/>
  <c r="K231" i="46"/>
  <c r="K232" i="46"/>
  <c r="K233" i="46"/>
  <c r="K234" i="46"/>
  <c r="K235" i="46"/>
  <c r="K236" i="46"/>
  <c r="K237" i="46"/>
  <c r="K238" i="46"/>
  <c r="K239" i="46"/>
  <c r="K240" i="46"/>
  <c r="K241" i="46"/>
  <c r="K242" i="46"/>
  <c r="K243" i="46"/>
  <c r="K244" i="46"/>
  <c r="K245" i="46"/>
  <c r="K246" i="46"/>
  <c r="K247" i="46"/>
  <c r="K248" i="46"/>
  <c r="K249" i="46"/>
  <c r="K250" i="46"/>
  <c r="K251" i="46"/>
  <c r="K252" i="46"/>
  <c r="K253" i="46"/>
  <c r="K254" i="46"/>
  <c r="K255" i="46"/>
  <c r="K256" i="46"/>
  <c r="K257" i="46"/>
  <c r="K258" i="46"/>
  <c r="K259" i="46"/>
  <c r="K260" i="46"/>
  <c r="K261" i="46"/>
  <c r="K262" i="46"/>
  <c r="K263" i="46"/>
  <c r="K264" i="46"/>
  <c r="K265" i="46"/>
  <c r="K266" i="46"/>
  <c r="K267" i="46"/>
  <c r="K268" i="46"/>
  <c r="K269" i="46"/>
  <c r="K270" i="46"/>
  <c r="K271" i="46"/>
  <c r="K272" i="46"/>
  <c r="K273" i="46"/>
  <c r="K274" i="46"/>
  <c r="K275" i="46"/>
  <c r="K276" i="46"/>
  <c r="K277" i="46"/>
  <c r="K278" i="46"/>
  <c r="K279" i="46"/>
  <c r="K280" i="46"/>
  <c r="K281" i="46"/>
  <c r="K282" i="46"/>
  <c r="K283" i="46"/>
  <c r="K284" i="46"/>
  <c r="K285" i="46"/>
  <c r="K286" i="46"/>
  <c r="K287" i="46"/>
  <c r="K288" i="46"/>
  <c r="K289" i="46"/>
  <c r="K290" i="46"/>
  <c r="K291" i="46"/>
  <c r="K292" i="46"/>
  <c r="K293" i="46"/>
  <c r="K294" i="46"/>
  <c r="K295" i="46"/>
  <c r="K296" i="46"/>
  <c r="K297" i="46"/>
  <c r="K298" i="46"/>
  <c r="K299" i="46"/>
  <c r="K300" i="46"/>
  <c r="J1" i="46"/>
  <c r="J2" i="46"/>
  <c r="J3" i="46"/>
  <c r="J4" i="46"/>
  <c r="J5" i="46"/>
  <c r="J6" i="46"/>
  <c r="J7" i="46"/>
  <c r="J8" i="46"/>
  <c r="J9" i="46"/>
  <c r="J10" i="46"/>
  <c r="J11" i="46"/>
  <c r="J12" i="46"/>
  <c r="J13" i="46"/>
  <c r="J14" i="46"/>
  <c r="J15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8" i="46"/>
  <c r="J29" i="46"/>
  <c r="J30" i="46"/>
  <c r="J31" i="46"/>
  <c r="J32" i="46"/>
  <c r="J33" i="46"/>
  <c r="J34" i="46"/>
  <c r="J35" i="46"/>
  <c r="J36" i="46"/>
  <c r="J37" i="46"/>
  <c r="J38" i="46"/>
  <c r="J39" i="46"/>
  <c r="J40" i="46"/>
  <c r="J41" i="46"/>
  <c r="J42" i="46"/>
  <c r="J43" i="46"/>
  <c r="J44" i="46"/>
  <c r="J45" i="46"/>
  <c r="J46" i="46"/>
  <c r="J47" i="46"/>
  <c r="J48" i="46"/>
  <c r="J49" i="46"/>
  <c r="J50" i="46"/>
  <c r="J51" i="46"/>
  <c r="J52" i="46"/>
  <c r="J53" i="46"/>
  <c r="J54" i="46"/>
  <c r="J55" i="46"/>
  <c r="J56" i="46"/>
  <c r="J57" i="46"/>
  <c r="J58" i="46"/>
  <c r="J59" i="46"/>
  <c r="J60" i="46"/>
  <c r="J61" i="46"/>
  <c r="J62" i="46"/>
  <c r="J63" i="46"/>
  <c r="J64" i="46"/>
  <c r="J65" i="46"/>
  <c r="J66" i="46"/>
  <c r="J67" i="46"/>
  <c r="J68" i="46"/>
  <c r="J69" i="46"/>
  <c r="J70" i="46"/>
  <c r="J71" i="46"/>
  <c r="J72" i="46"/>
  <c r="J73" i="46"/>
  <c r="J74" i="46"/>
  <c r="J75" i="46"/>
  <c r="J76" i="46"/>
  <c r="J77" i="46"/>
  <c r="J78" i="46"/>
  <c r="J79" i="46"/>
  <c r="J80" i="46"/>
  <c r="J81" i="46"/>
  <c r="J82" i="46"/>
  <c r="J83" i="46"/>
  <c r="J84" i="46"/>
  <c r="J85" i="46"/>
  <c r="J86" i="46"/>
  <c r="J87" i="46"/>
  <c r="J88" i="46"/>
  <c r="J89" i="46"/>
  <c r="J90" i="46"/>
  <c r="J91" i="46"/>
  <c r="J92" i="46"/>
  <c r="J93" i="46"/>
  <c r="J94" i="46"/>
  <c r="J95" i="46"/>
  <c r="J96" i="46"/>
  <c r="J97" i="46"/>
  <c r="J98" i="46"/>
  <c r="J99" i="46"/>
  <c r="J100" i="46"/>
  <c r="J101" i="46"/>
  <c r="J102" i="46"/>
  <c r="J103" i="46"/>
  <c r="J104" i="46"/>
  <c r="J105" i="46"/>
  <c r="J106" i="46"/>
  <c r="J107" i="46"/>
  <c r="J108" i="46"/>
  <c r="J109" i="46"/>
  <c r="J110" i="46"/>
  <c r="J111" i="46"/>
  <c r="J112" i="46"/>
  <c r="J113" i="46"/>
  <c r="J114" i="46"/>
  <c r="J115" i="46"/>
  <c r="J116" i="46"/>
  <c r="J117" i="46"/>
  <c r="J118" i="46"/>
  <c r="J119" i="46"/>
  <c r="J120" i="46"/>
  <c r="J121" i="46"/>
  <c r="J122" i="46"/>
  <c r="J123" i="46"/>
  <c r="J124" i="46"/>
  <c r="J125" i="46"/>
  <c r="J126" i="46"/>
  <c r="J127" i="46"/>
  <c r="J128" i="46"/>
  <c r="J129" i="46"/>
  <c r="J130" i="46"/>
  <c r="J131" i="46"/>
  <c r="J132" i="46"/>
  <c r="J133" i="46"/>
  <c r="J134" i="46"/>
  <c r="J135" i="46"/>
  <c r="J136" i="46"/>
  <c r="J137" i="46"/>
  <c r="J138" i="46"/>
  <c r="J139" i="46"/>
  <c r="J140" i="46"/>
  <c r="J141" i="46"/>
  <c r="J142" i="46"/>
  <c r="J143" i="46"/>
  <c r="J144" i="46"/>
  <c r="J145" i="46"/>
  <c r="J146" i="46"/>
  <c r="J147" i="46"/>
  <c r="J148" i="46"/>
  <c r="J149" i="46"/>
  <c r="J150" i="46"/>
  <c r="J151" i="46"/>
  <c r="J152" i="46"/>
  <c r="J153" i="46"/>
  <c r="J154" i="46"/>
  <c r="J155" i="46"/>
  <c r="J156" i="46"/>
  <c r="J157" i="46"/>
  <c r="J158" i="46"/>
  <c r="J159" i="46"/>
  <c r="J160" i="46"/>
  <c r="J161" i="46"/>
  <c r="J162" i="46"/>
  <c r="J163" i="46"/>
  <c r="J164" i="46"/>
  <c r="J165" i="46"/>
  <c r="J166" i="46"/>
  <c r="J167" i="46"/>
  <c r="J168" i="46"/>
  <c r="J169" i="46"/>
  <c r="J170" i="46"/>
  <c r="J171" i="46"/>
  <c r="J172" i="46"/>
  <c r="J173" i="46"/>
  <c r="J174" i="46"/>
  <c r="J175" i="46"/>
  <c r="J176" i="46"/>
  <c r="J177" i="46"/>
  <c r="J178" i="46"/>
  <c r="J179" i="46"/>
  <c r="J180" i="46"/>
  <c r="J181" i="46"/>
  <c r="J182" i="46"/>
  <c r="J183" i="46"/>
  <c r="J184" i="46"/>
  <c r="J185" i="46"/>
  <c r="J186" i="46"/>
  <c r="J187" i="46"/>
  <c r="J188" i="46"/>
  <c r="J189" i="46"/>
  <c r="J190" i="46"/>
  <c r="J191" i="46"/>
  <c r="J192" i="46"/>
  <c r="J193" i="46"/>
  <c r="J194" i="46"/>
  <c r="J195" i="46"/>
  <c r="J196" i="46"/>
  <c r="J197" i="46"/>
  <c r="J198" i="46"/>
  <c r="J199" i="46"/>
  <c r="J200" i="46"/>
  <c r="J201" i="46"/>
  <c r="J202" i="46"/>
  <c r="J203" i="46"/>
  <c r="J204" i="46"/>
  <c r="J205" i="46"/>
  <c r="J206" i="46"/>
  <c r="J207" i="46"/>
  <c r="J208" i="46"/>
  <c r="J209" i="46"/>
  <c r="J210" i="46"/>
  <c r="J211" i="46"/>
  <c r="J212" i="46"/>
  <c r="J213" i="46"/>
  <c r="J214" i="46"/>
  <c r="J215" i="46"/>
  <c r="J216" i="46"/>
  <c r="J217" i="46"/>
  <c r="J218" i="46"/>
  <c r="J219" i="46"/>
  <c r="J220" i="46"/>
  <c r="J221" i="46"/>
  <c r="J222" i="46"/>
  <c r="J223" i="46"/>
  <c r="J224" i="46"/>
  <c r="J225" i="46"/>
  <c r="J226" i="46"/>
  <c r="J227" i="46"/>
  <c r="J228" i="46"/>
  <c r="J229" i="46"/>
  <c r="J230" i="46"/>
  <c r="J231" i="46"/>
  <c r="J232" i="46"/>
  <c r="J233" i="46"/>
  <c r="J234" i="46"/>
  <c r="J235" i="46"/>
  <c r="J236" i="46"/>
  <c r="J237" i="46"/>
  <c r="J238" i="46"/>
  <c r="J239" i="46"/>
  <c r="J240" i="46"/>
  <c r="J241" i="46"/>
  <c r="J242" i="46"/>
  <c r="J243" i="46"/>
  <c r="J244" i="46"/>
  <c r="J245" i="46"/>
  <c r="J246" i="46"/>
  <c r="J247" i="46"/>
  <c r="J248" i="46"/>
  <c r="J249" i="46"/>
  <c r="J250" i="46"/>
  <c r="J251" i="46"/>
  <c r="J252" i="46"/>
  <c r="J253" i="46"/>
  <c r="J254" i="46"/>
  <c r="J255" i="46"/>
  <c r="J256" i="46"/>
  <c r="J257" i="46"/>
  <c r="J258" i="46"/>
  <c r="J259" i="46"/>
  <c r="J260" i="46"/>
  <c r="J261" i="46"/>
  <c r="J262" i="46"/>
  <c r="J263" i="46"/>
  <c r="J264" i="46"/>
  <c r="J265" i="46"/>
  <c r="J266" i="46"/>
  <c r="J267" i="46"/>
  <c r="J268" i="46"/>
  <c r="J269" i="46"/>
  <c r="J270" i="46"/>
  <c r="J271" i="46"/>
  <c r="J272" i="46"/>
  <c r="J273" i="46"/>
  <c r="J274" i="46"/>
  <c r="J275" i="46"/>
  <c r="J276" i="46"/>
  <c r="J277" i="46"/>
  <c r="J278" i="46"/>
  <c r="J279" i="46"/>
  <c r="J280" i="46"/>
  <c r="J281" i="46"/>
  <c r="J282" i="46"/>
  <c r="J283" i="46"/>
  <c r="J284" i="46"/>
  <c r="J285" i="46"/>
  <c r="J286" i="46"/>
  <c r="J287" i="46"/>
  <c r="J288" i="46"/>
  <c r="J289" i="46"/>
  <c r="J290" i="46"/>
  <c r="J291" i="46"/>
  <c r="J292" i="46"/>
  <c r="J293" i="46"/>
  <c r="J294" i="46"/>
  <c r="J295" i="46"/>
  <c r="J296" i="46"/>
  <c r="J297" i="46"/>
  <c r="J298" i="46"/>
  <c r="J299" i="46"/>
  <c r="J300" i="46"/>
  <c r="H1" i="46"/>
  <c r="H2" i="46"/>
  <c r="H3" i="46"/>
  <c r="H4" i="46"/>
  <c r="H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H49" i="46"/>
  <c r="H50" i="46"/>
  <c r="H51" i="46"/>
  <c r="H52" i="46"/>
  <c r="H53" i="46"/>
  <c r="H54" i="46"/>
  <c r="H55" i="46"/>
  <c r="H56" i="46"/>
  <c r="H57" i="46"/>
  <c r="H58" i="46"/>
  <c r="H59" i="46"/>
  <c r="H60" i="46"/>
  <c r="H61" i="46"/>
  <c r="H62" i="46"/>
  <c r="H63" i="46"/>
  <c r="H64" i="46"/>
  <c r="H65" i="46"/>
  <c r="H66" i="46"/>
  <c r="H67" i="46"/>
  <c r="H68" i="46"/>
  <c r="H69" i="46"/>
  <c r="H70" i="46"/>
  <c r="H71" i="46"/>
  <c r="H72" i="46"/>
  <c r="H73" i="46"/>
  <c r="H74" i="46"/>
  <c r="H75" i="46"/>
  <c r="H76" i="46"/>
  <c r="H77" i="46"/>
  <c r="H78" i="46"/>
  <c r="H79" i="46"/>
  <c r="H80" i="46"/>
  <c r="H81" i="46"/>
  <c r="H82" i="46"/>
  <c r="H83" i="46"/>
  <c r="H84" i="46"/>
  <c r="H85" i="46"/>
  <c r="H86" i="46"/>
  <c r="H87" i="46"/>
  <c r="H88" i="46"/>
  <c r="H89" i="46"/>
  <c r="H90" i="46"/>
  <c r="H91" i="46"/>
  <c r="H92" i="46"/>
  <c r="H93" i="46"/>
  <c r="H94" i="46"/>
  <c r="H95" i="46"/>
  <c r="H96" i="46"/>
  <c r="H97" i="46"/>
  <c r="H98" i="46"/>
  <c r="H99" i="46"/>
  <c r="H100" i="46"/>
  <c r="H101" i="46"/>
  <c r="H102" i="46"/>
  <c r="H103" i="46"/>
  <c r="H104" i="46"/>
  <c r="H105" i="46"/>
  <c r="H106" i="46"/>
  <c r="H107" i="46"/>
  <c r="H108" i="46"/>
  <c r="H109" i="46"/>
  <c r="H110" i="46"/>
  <c r="H111" i="46"/>
  <c r="H112" i="46"/>
  <c r="H113" i="46"/>
  <c r="H114" i="46"/>
  <c r="H115" i="46"/>
  <c r="H116" i="46"/>
  <c r="H117" i="46"/>
  <c r="H118" i="46"/>
  <c r="H119" i="46"/>
  <c r="H120" i="46"/>
  <c r="H121" i="46"/>
  <c r="H122" i="46"/>
  <c r="H123" i="46"/>
  <c r="H124" i="46"/>
  <c r="H125" i="46"/>
  <c r="H126" i="46"/>
  <c r="H127" i="46"/>
  <c r="H128" i="46"/>
  <c r="H129" i="46"/>
  <c r="H130" i="46"/>
  <c r="H131" i="46"/>
  <c r="H132" i="46"/>
  <c r="H133" i="46"/>
  <c r="H134" i="46"/>
  <c r="H135" i="46"/>
  <c r="H136" i="46"/>
  <c r="H137" i="46"/>
  <c r="H138" i="46"/>
  <c r="H139" i="46"/>
  <c r="H140" i="46"/>
  <c r="H141" i="46"/>
  <c r="H142" i="46"/>
  <c r="H143" i="46"/>
  <c r="H144" i="46"/>
  <c r="H145" i="46"/>
  <c r="H146" i="46"/>
  <c r="H147" i="46"/>
  <c r="H148" i="46"/>
  <c r="H149" i="46"/>
  <c r="H150" i="46"/>
  <c r="H151" i="46"/>
  <c r="H152" i="46"/>
  <c r="H153" i="46"/>
  <c r="H154" i="46"/>
  <c r="H155" i="46"/>
  <c r="H156" i="46"/>
  <c r="H157" i="46"/>
  <c r="H158" i="46"/>
  <c r="H159" i="46"/>
  <c r="H160" i="46"/>
  <c r="H161" i="46"/>
  <c r="H162" i="46"/>
  <c r="H163" i="46"/>
  <c r="H164" i="46"/>
  <c r="H165" i="46"/>
  <c r="H166" i="46"/>
  <c r="H167" i="46"/>
  <c r="H168" i="46"/>
  <c r="H169" i="46"/>
  <c r="H170" i="46"/>
  <c r="H171" i="46"/>
  <c r="H172" i="46"/>
  <c r="H173" i="46"/>
  <c r="H174" i="46"/>
  <c r="H175" i="46"/>
  <c r="H176" i="46"/>
  <c r="H177" i="46"/>
  <c r="H178" i="46"/>
  <c r="H179" i="46"/>
  <c r="H180" i="46"/>
  <c r="H181" i="46"/>
  <c r="H182" i="46"/>
  <c r="H183" i="46"/>
  <c r="H184" i="46"/>
  <c r="H185" i="46"/>
  <c r="H186" i="46"/>
  <c r="H187" i="46"/>
  <c r="H188" i="46"/>
  <c r="H189" i="46"/>
  <c r="H190" i="46"/>
  <c r="H191" i="46"/>
  <c r="H192" i="46"/>
  <c r="H193" i="46"/>
  <c r="H194" i="46"/>
  <c r="H195" i="46"/>
  <c r="H196" i="46"/>
  <c r="H197" i="46"/>
  <c r="H198" i="46"/>
  <c r="H199" i="46"/>
  <c r="H200" i="46"/>
  <c r="H201" i="46"/>
  <c r="H202" i="46"/>
  <c r="H203" i="46"/>
  <c r="H204" i="46"/>
  <c r="H205" i="46"/>
  <c r="H206" i="46"/>
  <c r="H207" i="46"/>
  <c r="H208" i="46"/>
  <c r="H209" i="46"/>
  <c r="H210" i="46"/>
  <c r="H211" i="46"/>
  <c r="H212" i="46"/>
  <c r="H213" i="46"/>
  <c r="H214" i="46"/>
  <c r="H215" i="46"/>
  <c r="H216" i="46"/>
  <c r="H217" i="46"/>
  <c r="H218" i="46"/>
  <c r="H219" i="46"/>
  <c r="H220" i="46"/>
  <c r="H221" i="46"/>
  <c r="H222" i="46"/>
  <c r="H223" i="46"/>
  <c r="H224" i="46"/>
  <c r="H225" i="46"/>
  <c r="H226" i="46"/>
  <c r="H227" i="46"/>
  <c r="H228" i="46"/>
  <c r="H229" i="46"/>
  <c r="H230" i="46"/>
  <c r="H231" i="46"/>
  <c r="H232" i="46"/>
  <c r="H233" i="46"/>
  <c r="H234" i="46"/>
  <c r="H235" i="46"/>
  <c r="H236" i="46"/>
  <c r="H237" i="46"/>
  <c r="H238" i="46"/>
  <c r="H239" i="46"/>
  <c r="H240" i="46"/>
  <c r="H241" i="46"/>
  <c r="H242" i="46"/>
  <c r="H243" i="46"/>
  <c r="H244" i="46"/>
  <c r="H245" i="46"/>
  <c r="H246" i="46"/>
  <c r="H247" i="46"/>
  <c r="H248" i="46"/>
  <c r="H249" i="46"/>
  <c r="H250" i="46"/>
  <c r="H251" i="46"/>
  <c r="H252" i="46"/>
  <c r="H253" i="46"/>
  <c r="H254" i="46"/>
  <c r="H255" i="46"/>
  <c r="H256" i="46"/>
  <c r="H257" i="46"/>
  <c r="H258" i="46"/>
  <c r="H259" i="46"/>
  <c r="H260" i="46"/>
  <c r="H261" i="46"/>
  <c r="H262" i="46"/>
  <c r="H263" i="46"/>
  <c r="H264" i="46"/>
  <c r="H265" i="46"/>
  <c r="H266" i="46"/>
  <c r="H267" i="46"/>
  <c r="H268" i="46"/>
  <c r="H269" i="46"/>
  <c r="H270" i="46"/>
  <c r="H271" i="46"/>
  <c r="H272" i="46"/>
  <c r="H273" i="46"/>
  <c r="H274" i="46"/>
  <c r="H275" i="46"/>
  <c r="H276" i="46"/>
  <c r="H277" i="46"/>
  <c r="H278" i="46"/>
  <c r="H279" i="46"/>
  <c r="H280" i="46"/>
  <c r="H281" i="46"/>
  <c r="H282" i="46"/>
  <c r="H283" i="46"/>
  <c r="H284" i="46"/>
  <c r="H285" i="46"/>
  <c r="H286" i="46"/>
  <c r="H287" i="46"/>
  <c r="H288" i="46"/>
  <c r="H289" i="46"/>
  <c r="H290" i="46"/>
  <c r="H291" i="46"/>
  <c r="H292" i="46"/>
  <c r="H293" i="46"/>
  <c r="H294" i="46"/>
  <c r="H295" i="46"/>
  <c r="H296" i="46"/>
  <c r="H297" i="46"/>
  <c r="H298" i="46"/>
  <c r="H299" i="46"/>
  <c r="H300" i="46"/>
  <c r="G1" i="46"/>
  <c r="G2" i="46"/>
  <c r="G3" i="46"/>
  <c r="G4" i="46"/>
  <c r="G5" i="46"/>
  <c r="G6" i="46"/>
  <c r="G7" i="46"/>
  <c r="G8" i="46"/>
  <c r="G9" i="46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6" i="46"/>
  <c r="G127" i="46"/>
  <c r="G128" i="46"/>
  <c r="G129" i="46"/>
  <c r="G130" i="46"/>
  <c r="G131" i="46"/>
  <c r="G132" i="46"/>
  <c r="G133" i="46"/>
  <c r="G134" i="46"/>
  <c r="G135" i="46"/>
  <c r="G136" i="46"/>
  <c r="G137" i="46"/>
  <c r="G138" i="46"/>
  <c r="G139" i="46"/>
  <c r="G140" i="46"/>
  <c r="G141" i="46"/>
  <c r="G142" i="46"/>
  <c r="G143" i="46"/>
  <c r="G144" i="46"/>
  <c r="G145" i="46"/>
  <c r="G146" i="46"/>
  <c r="G147" i="46"/>
  <c r="G148" i="46"/>
  <c r="G149" i="46"/>
  <c r="G150" i="46"/>
  <c r="G151" i="46"/>
  <c r="G152" i="46"/>
  <c r="G153" i="46"/>
  <c r="G154" i="46"/>
  <c r="G155" i="46"/>
  <c r="G156" i="46"/>
  <c r="G157" i="46"/>
  <c r="G158" i="46"/>
  <c r="G159" i="46"/>
  <c r="G160" i="46"/>
  <c r="G161" i="46"/>
  <c r="G162" i="46"/>
  <c r="G163" i="46"/>
  <c r="G164" i="46"/>
  <c r="G165" i="46"/>
  <c r="G166" i="46"/>
  <c r="G167" i="46"/>
  <c r="G168" i="46"/>
  <c r="G169" i="46"/>
  <c r="G170" i="46"/>
  <c r="G171" i="46"/>
  <c r="G172" i="46"/>
  <c r="G173" i="46"/>
  <c r="G174" i="46"/>
  <c r="G175" i="46"/>
  <c r="G176" i="46"/>
  <c r="G177" i="46"/>
  <c r="G178" i="46"/>
  <c r="G179" i="46"/>
  <c r="G180" i="46"/>
  <c r="G181" i="46"/>
  <c r="G182" i="46"/>
  <c r="G183" i="46"/>
  <c r="G184" i="46"/>
  <c r="G185" i="46"/>
  <c r="G186" i="46"/>
  <c r="G187" i="46"/>
  <c r="G188" i="46"/>
  <c r="G189" i="46"/>
  <c r="G190" i="46"/>
  <c r="G191" i="46"/>
  <c r="G192" i="46"/>
  <c r="G193" i="46"/>
  <c r="G194" i="46"/>
  <c r="G195" i="46"/>
  <c r="G196" i="46"/>
  <c r="G197" i="46"/>
  <c r="G198" i="46"/>
  <c r="G199" i="46"/>
  <c r="G200" i="46"/>
  <c r="G201" i="46"/>
  <c r="G202" i="46"/>
  <c r="G203" i="46"/>
  <c r="G204" i="46"/>
  <c r="G205" i="46"/>
  <c r="G206" i="46"/>
  <c r="G207" i="46"/>
  <c r="G208" i="46"/>
  <c r="G209" i="46"/>
  <c r="G210" i="46"/>
  <c r="G211" i="46"/>
  <c r="G212" i="46"/>
  <c r="G213" i="46"/>
  <c r="G214" i="46"/>
  <c r="G215" i="46"/>
  <c r="G216" i="46"/>
  <c r="G217" i="46"/>
  <c r="G218" i="46"/>
  <c r="G219" i="46"/>
  <c r="G220" i="46"/>
  <c r="G221" i="46"/>
  <c r="G222" i="46"/>
  <c r="G223" i="46"/>
  <c r="G224" i="46"/>
  <c r="G225" i="46"/>
  <c r="G226" i="46"/>
  <c r="G227" i="46"/>
  <c r="G228" i="46"/>
  <c r="G229" i="46"/>
  <c r="G230" i="46"/>
  <c r="G231" i="46"/>
  <c r="G232" i="46"/>
  <c r="G233" i="46"/>
  <c r="G234" i="46"/>
  <c r="G235" i="46"/>
  <c r="G236" i="46"/>
  <c r="G237" i="46"/>
  <c r="G238" i="46"/>
  <c r="G239" i="46"/>
  <c r="G240" i="46"/>
  <c r="G241" i="46"/>
  <c r="G242" i="46"/>
  <c r="G243" i="46"/>
  <c r="G244" i="46"/>
  <c r="G245" i="46"/>
  <c r="G246" i="46"/>
  <c r="G247" i="46"/>
  <c r="G248" i="46"/>
  <c r="G249" i="46"/>
  <c r="G250" i="46"/>
  <c r="G251" i="46"/>
  <c r="G252" i="46"/>
  <c r="G253" i="46"/>
  <c r="G254" i="46"/>
  <c r="G255" i="46"/>
  <c r="G256" i="46"/>
  <c r="G257" i="46"/>
  <c r="G258" i="46"/>
  <c r="G259" i="46"/>
  <c r="G260" i="46"/>
  <c r="G261" i="46"/>
  <c r="G262" i="46"/>
  <c r="G263" i="46"/>
  <c r="G264" i="46"/>
  <c r="G265" i="46"/>
  <c r="G266" i="46"/>
  <c r="G267" i="46"/>
  <c r="G268" i="46"/>
  <c r="G269" i="46"/>
  <c r="G270" i="46"/>
  <c r="G271" i="46"/>
  <c r="G272" i="46"/>
  <c r="G273" i="46"/>
  <c r="G274" i="46"/>
  <c r="G275" i="46"/>
  <c r="G276" i="46"/>
  <c r="G277" i="46"/>
  <c r="G278" i="46"/>
  <c r="G279" i="46"/>
  <c r="G280" i="46"/>
  <c r="G281" i="46"/>
  <c r="G282" i="46"/>
  <c r="G283" i="46"/>
  <c r="G284" i="46"/>
  <c r="G285" i="46"/>
  <c r="G286" i="46"/>
  <c r="G287" i="46"/>
  <c r="G288" i="46"/>
  <c r="G289" i="46"/>
  <c r="G290" i="46"/>
  <c r="G291" i="46"/>
  <c r="G292" i="46"/>
  <c r="G293" i="46"/>
  <c r="G294" i="46"/>
  <c r="G295" i="46"/>
  <c r="G296" i="46"/>
  <c r="G297" i="46"/>
  <c r="G298" i="46"/>
  <c r="G299" i="46"/>
  <c r="G300" i="46"/>
  <c r="F1" i="46"/>
  <c r="F2" i="46"/>
  <c r="F3" i="46"/>
  <c r="F4" i="46"/>
  <c r="F5" i="46"/>
  <c r="F6" i="46"/>
  <c r="F7" i="46"/>
  <c r="F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F119" i="46"/>
  <c r="F120" i="46"/>
  <c r="F121" i="46"/>
  <c r="F122" i="46"/>
  <c r="F123" i="46"/>
  <c r="F124" i="46"/>
  <c r="F125" i="46"/>
  <c r="F126" i="46"/>
  <c r="F127" i="46"/>
  <c r="F128" i="46"/>
  <c r="F129" i="46"/>
  <c r="F130" i="46"/>
  <c r="F131" i="46"/>
  <c r="F132" i="46"/>
  <c r="F133" i="46"/>
  <c r="F134" i="46"/>
  <c r="F135" i="46"/>
  <c r="F136" i="46"/>
  <c r="F137" i="46"/>
  <c r="F138" i="46"/>
  <c r="F139" i="46"/>
  <c r="F140" i="46"/>
  <c r="F141" i="46"/>
  <c r="F142" i="46"/>
  <c r="F143" i="46"/>
  <c r="F144" i="46"/>
  <c r="F145" i="46"/>
  <c r="F146" i="46"/>
  <c r="F147" i="46"/>
  <c r="F148" i="46"/>
  <c r="F149" i="46"/>
  <c r="F150" i="46"/>
  <c r="F151" i="46"/>
  <c r="F152" i="46"/>
  <c r="F153" i="46"/>
  <c r="F154" i="46"/>
  <c r="F155" i="46"/>
  <c r="F156" i="46"/>
  <c r="F157" i="46"/>
  <c r="F158" i="46"/>
  <c r="F159" i="46"/>
  <c r="F160" i="46"/>
  <c r="F161" i="46"/>
  <c r="F162" i="46"/>
  <c r="F163" i="46"/>
  <c r="F164" i="46"/>
  <c r="F165" i="46"/>
  <c r="F166" i="46"/>
  <c r="F167" i="46"/>
  <c r="F168" i="46"/>
  <c r="F169" i="46"/>
  <c r="F170" i="46"/>
  <c r="F171" i="46"/>
  <c r="F172" i="46"/>
  <c r="F173" i="46"/>
  <c r="F174" i="46"/>
  <c r="F175" i="46"/>
  <c r="F176" i="46"/>
  <c r="F177" i="46"/>
  <c r="F178" i="46"/>
  <c r="F179" i="46"/>
  <c r="F180" i="46"/>
  <c r="F181" i="46"/>
  <c r="F182" i="46"/>
  <c r="F183" i="46"/>
  <c r="F184" i="46"/>
  <c r="F185" i="46"/>
  <c r="F186" i="46"/>
  <c r="F187" i="46"/>
  <c r="F188" i="46"/>
  <c r="F189" i="46"/>
  <c r="F190" i="46"/>
  <c r="F191" i="46"/>
  <c r="F192" i="46"/>
  <c r="F193" i="46"/>
  <c r="F194" i="46"/>
  <c r="F195" i="46"/>
  <c r="F196" i="46"/>
  <c r="F197" i="46"/>
  <c r="F198" i="46"/>
  <c r="F199" i="46"/>
  <c r="F200" i="46"/>
  <c r="F201" i="46"/>
  <c r="F202" i="46"/>
  <c r="F203" i="46"/>
  <c r="F204" i="46"/>
  <c r="F205" i="46"/>
  <c r="F206" i="46"/>
  <c r="F207" i="46"/>
  <c r="F208" i="46"/>
  <c r="F209" i="46"/>
  <c r="F210" i="46"/>
  <c r="F211" i="46"/>
  <c r="F212" i="46"/>
  <c r="F213" i="46"/>
  <c r="F214" i="46"/>
  <c r="F215" i="46"/>
  <c r="F216" i="46"/>
  <c r="F217" i="46"/>
  <c r="F218" i="46"/>
  <c r="F219" i="46"/>
  <c r="F220" i="46"/>
  <c r="F221" i="46"/>
  <c r="F222" i="46"/>
  <c r="F223" i="46"/>
  <c r="F224" i="46"/>
  <c r="F225" i="46"/>
  <c r="F226" i="46"/>
  <c r="F227" i="46"/>
  <c r="F228" i="46"/>
  <c r="F229" i="46"/>
  <c r="F230" i="46"/>
  <c r="F231" i="46"/>
  <c r="F232" i="46"/>
  <c r="F233" i="46"/>
  <c r="F234" i="46"/>
  <c r="F235" i="46"/>
  <c r="F236" i="46"/>
  <c r="F237" i="46"/>
  <c r="F238" i="46"/>
  <c r="F239" i="46"/>
  <c r="F240" i="46"/>
  <c r="F241" i="46"/>
  <c r="F242" i="46"/>
  <c r="F243" i="46"/>
  <c r="F244" i="46"/>
  <c r="F245" i="46"/>
  <c r="F246" i="46"/>
  <c r="F247" i="46"/>
  <c r="F248" i="46"/>
  <c r="F249" i="46"/>
  <c r="F250" i="46"/>
  <c r="F251" i="46"/>
  <c r="F252" i="46"/>
  <c r="F253" i="46"/>
  <c r="F254" i="46"/>
  <c r="F255" i="46"/>
  <c r="F256" i="46"/>
  <c r="F257" i="46"/>
  <c r="F258" i="46"/>
  <c r="F259" i="46"/>
  <c r="F260" i="46"/>
  <c r="F261" i="46"/>
  <c r="F262" i="46"/>
  <c r="F263" i="46"/>
  <c r="F264" i="46"/>
  <c r="F265" i="46"/>
  <c r="F266" i="46"/>
  <c r="F267" i="46"/>
  <c r="F268" i="46"/>
  <c r="F269" i="46"/>
  <c r="F270" i="46"/>
  <c r="F271" i="46"/>
  <c r="F272" i="46"/>
  <c r="F273" i="46"/>
  <c r="F274" i="46"/>
  <c r="F275" i="46"/>
  <c r="F276" i="46"/>
  <c r="F277" i="46"/>
  <c r="F278" i="46"/>
  <c r="F279" i="46"/>
  <c r="F280" i="46"/>
  <c r="F281" i="46"/>
  <c r="F282" i="46"/>
  <c r="F283" i="46"/>
  <c r="F284" i="46"/>
  <c r="F285" i="46"/>
  <c r="F286" i="46"/>
  <c r="F287" i="46"/>
  <c r="F288" i="46"/>
  <c r="F289" i="46"/>
  <c r="F290" i="46"/>
  <c r="F291" i="46"/>
  <c r="F292" i="46"/>
  <c r="F293" i="46"/>
  <c r="F294" i="46"/>
  <c r="F295" i="46"/>
  <c r="F296" i="46"/>
  <c r="F297" i="46"/>
  <c r="F298" i="46"/>
  <c r="F299" i="46"/>
  <c r="F300" i="46"/>
  <c r="D1" i="46"/>
  <c r="D2" i="46"/>
  <c r="D3" i="46"/>
  <c r="D4" i="46"/>
  <c r="D5" i="46"/>
  <c r="D6" i="46"/>
  <c r="D7" i="46"/>
  <c r="D8" i="46"/>
  <c r="D9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37" i="46"/>
  <c r="D38" i="46"/>
  <c r="D39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6" i="46"/>
  <c r="D77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D103" i="46"/>
  <c r="D104" i="46"/>
  <c r="D105" i="46"/>
  <c r="D106" i="46"/>
  <c r="D107" i="46"/>
  <c r="D108" i="46"/>
  <c r="D109" i="46"/>
  <c r="D110" i="46"/>
  <c r="D111" i="46"/>
  <c r="D112" i="46"/>
  <c r="D113" i="46"/>
  <c r="D114" i="46"/>
  <c r="D115" i="46"/>
  <c r="D116" i="46"/>
  <c r="D117" i="46"/>
  <c r="D118" i="46"/>
  <c r="D119" i="46"/>
  <c r="D120" i="46"/>
  <c r="D121" i="46"/>
  <c r="D122" i="46"/>
  <c r="D123" i="46"/>
  <c r="D124" i="46"/>
  <c r="D125" i="46"/>
  <c r="D126" i="46"/>
  <c r="D127" i="46"/>
  <c r="D128" i="46"/>
  <c r="D129" i="46"/>
  <c r="D130" i="46"/>
  <c r="D131" i="46"/>
  <c r="D132" i="46"/>
  <c r="D133" i="46"/>
  <c r="D134" i="46"/>
  <c r="D135" i="46"/>
  <c r="D136" i="46"/>
  <c r="D137" i="46"/>
  <c r="D138" i="46"/>
  <c r="D139" i="46"/>
  <c r="D140" i="46"/>
  <c r="D141" i="46"/>
  <c r="D142" i="46"/>
  <c r="D143" i="46"/>
  <c r="D144" i="46"/>
  <c r="D145" i="46"/>
  <c r="D146" i="46"/>
  <c r="D147" i="46"/>
  <c r="D148" i="46"/>
  <c r="D149" i="46"/>
  <c r="D150" i="46"/>
  <c r="D151" i="46"/>
  <c r="D152" i="46"/>
  <c r="D153" i="46"/>
  <c r="D154" i="46"/>
  <c r="D155" i="46"/>
  <c r="D156" i="46"/>
  <c r="D157" i="46"/>
  <c r="D158" i="46"/>
  <c r="D159" i="46"/>
  <c r="D160" i="46"/>
  <c r="D161" i="46"/>
  <c r="D162" i="46"/>
  <c r="D163" i="46"/>
  <c r="D164" i="46"/>
  <c r="D165" i="46"/>
  <c r="D166" i="46"/>
  <c r="D167" i="46"/>
  <c r="D168" i="46"/>
  <c r="D169" i="46"/>
  <c r="D170" i="46"/>
  <c r="D171" i="46"/>
  <c r="D172" i="46"/>
  <c r="D173" i="46"/>
  <c r="D174" i="46"/>
  <c r="D175" i="46"/>
  <c r="D176" i="46"/>
  <c r="D177" i="46"/>
  <c r="D178" i="46"/>
  <c r="D179" i="46"/>
  <c r="D180" i="46"/>
  <c r="D181" i="46"/>
  <c r="D182" i="46"/>
  <c r="D183" i="46"/>
  <c r="D184" i="46"/>
  <c r="D185" i="46"/>
  <c r="D186" i="46"/>
  <c r="D187" i="46"/>
  <c r="D188" i="46"/>
  <c r="D189" i="46"/>
  <c r="D190" i="46"/>
  <c r="D191" i="46"/>
  <c r="D192" i="46"/>
  <c r="D193" i="46"/>
  <c r="D194" i="46"/>
  <c r="D195" i="46"/>
  <c r="D196" i="46"/>
  <c r="D197" i="46"/>
  <c r="D198" i="46"/>
  <c r="D199" i="46"/>
  <c r="D200" i="46"/>
  <c r="D201" i="46"/>
  <c r="D202" i="46"/>
  <c r="D203" i="46"/>
  <c r="D204" i="46"/>
  <c r="D205" i="46"/>
  <c r="D206" i="46"/>
  <c r="D207" i="46"/>
  <c r="D208" i="46"/>
  <c r="D209" i="46"/>
  <c r="D210" i="46"/>
  <c r="D211" i="46"/>
  <c r="D212" i="46"/>
  <c r="D213" i="46"/>
  <c r="D214" i="46"/>
  <c r="D215" i="46"/>
  <c r="D216" i="46"/>
  <c r="D217" i="46"/>
  <c r="D218" i="46"/>
  <c r="D219" i="46"/>
  <c r="D220" i="46"/>
  <c r="D221" i="46"/>
  <c r="D222" i="46"/>
  <c r="D223" i="46"/>
  <c r="D224" i="46"/>
  <c r="D225" i="46"/>
  <c r="D226" i="46"/>
  <c r="D227" i="46"/>
  <c r="D228" i="46"/>
  <c r="D229" i="46"/>
  <c r="D230" i="46"/>
  <c r="D231" i="46"/>
  <c r="D232" i="46"/>
  <c r="D233" i="46"/>
  <c r="D234" i="46"/>
  <c r="D235" i="46"/>
  <c r="D236" i="46"/>
  <c r="D237" i="46"/>
  <c r="D238" i="46"/>
  <c r="D239" i="46"/>
  <c r="D240" i="46"/>
  <c r="D241" i="46"/>
  <c r="D242" i="46"/>
  <c r="D243" i="46"/>
  <c r="D244" i="46"/>
  <c r="D245" i="46"/>
  <c r="D246" i="46"/>
  <c r="D247" i="46"/>
  <c r="D248" i="46"/>
  <c r="D249" i="46"/>
  <c r="D250" i="46"/>
  <c r="D251" i="46"/>
  <c r="D252" i="46"/>
  <c r="D253" i="46"/>
  <c r="D254" i="46"/>
  <c r="D255" i="46"/>
  <c r="D256" i="46"/>
  <c r="D257" i="46"/>
  <c r="D258" i="46"/>
  <c r="D259" i="46"/>
  <c r="D260" i="46"/>
  <c r="D261" i="46"/>
  <c r="D262" i="46"/>
  <c r="D263" i="46"/>
  <c r="D264" i="46"/>
  <c r="D265" i="46"/>
  <c r="D266" i="46"/>
  <c r="D267" i="46"/>
  <c r="D268" i="46"/>
  <c r="D269" i="46"/>
  <c r="D270" i="46"/>
  <c r="D271" i="46"/>
  <c r="D272" i="46"/>
  <c r="D273" i="46"/>
  <c r="D274" i="46"/>
  <c r="D275" i="46"/>
  <c r="D276" i="46"/>
  <c r="D277" i="46"/>
  <c r="D278" i="46"/>
  <c r="D279" i="46"/>
  <c r="D280" i="46"/>
  <c r="D281" i="46"/>
  <c r="D282" i="46"/>
  <c r="D283" i="46"/>
  <c r="D284" i="46"/>
  <c r="D285" i="46"/>
  <c r="D286" i="46"/>
  <c r="D287" i="46"/>
  <c r="D288" i="46"/>
  <c r="D289" i="46"/>
  <c r="D290" i="46"/>
  <c r="D291" i="46"/>
  <c r="D292" i="46"/>
  <c r="D293" i="46"/>
  <c r="D294" i="46"/>
  <c r="D295" i="46"/>
  <c r="D296" i="46"/>
  <c r="D297" i="46"/>
  <c r="D298" i="46"/>
  <c r="D299" i="46"/>
  <c r="D300" i="46"/>
  <c r="D301" i="46"/>
  <c r="D302" i="46"/>
  <c r="D303" i="46"/>
  <c r="D304" i="46"/>
  <c r="D305" i="46"/>
  <c r="D306" i="46"/>
  <c r="D307" i="46"/>
  <c r="D308" i="46"/>
  <c r="D309" i="46"/>
  <c r="D310" i="46"/>
  <c r="D311" i="46"/>
  <c r="D312" i="46"/>
  <c r="D313" i="46"/>
  <c r="D314" i="46"/>
  <c r="D315" i="46"/>
  <c r="D316" i="46"/>
  <c r="D317" i="46"/>
  <c r="D318" i="46"/>
  <c r="D319" i="46"/>
  <c r="D320" i="46"/>
  <c r="D321" i="46"/>
  <c r="D322" i="46"/>
  <c r="D323" i="46"/>
  <c r="D324" i="46"/>
  <c r="D325" i="46"/>
  <c r="D326" i="46"/>
  <c r="D327" i="46"/>
  <c r="D328" i="46"/>
  <c r="D329" i="46"/>
  <c r="D330" i="46"/>
  <c r="D331" i="46"/>
  <c r="D332" i="46"/>
  <c r="D333" i="46"/>
  <c r="D334" i="46"/>
  <c r="D335" i="46"/>
  <c r="D336" i="46"/>
  <c r="D337" i="46"/>
  <c r="D338" i="46"/>
  <c r="D339" i="46"/>
  <c r="D340" i="46"/>
  <c r="D341" i="46"/>
  <c r="D342" i="46"/>
  <c r="D343" i="46"/>
  <c r="D344" i="46"/>
  <c r="D345" i="46"/>
  <c r="D346" i="46"/>
  <c r="D347" i="46"/>
  <c r="D348" i="46"/>
  <c r="D349" i="46"/>
  <c r="D350" i="46"/>
  <c r="D351" i="46"/>
  <c r="D352" i="46"/>
  <c r="D353" i="46"/>
  <c r="D354" i="46"/>
  <c r="D355" i="46"/>
  <c r="D356" i="46"/>
  <c r="D357" i="46"/>
  <c r="D358" i="46"/>
  <c r="D359" i="46"/>
  <c r="D360" i="46"/>
  <c r="D361" i="46"/>
  <c r="D362" i="46"/>
  <c r="D363" i="46"/>
  <c r="D364" i="46"/>
  <c r="D365" i="46"/>
  <c r="D366" i="46"/>
  <c r="D367" i="46"/>
  <c r="D368" i="46"/>
  <c r="D369" i="46"/>
  <c r="D370" i="46"/>
  <c r="D371" i="46"/>
  <c r="D372" i="46"/>
  <c r="D373" i="46"/>
  <c r="D374" i="46"/>
  <c r="D375" i="46"/>
  <c r="D376" i="46"/>
  <c r="D377" i="46"/>
  <c r="D378" i="46"/>
  <c r="D379" i="46"/>
  <c r="D380" i="46"/>
  <c r="D381" i="46"/>
  <c r="D382" i="46"/>
  <c r="D383" i="46"/>
  <c r="D384" i="46"/>
  <c r="D385" i="46"/>
  <c r="D386" i="46"/>
  <c r="D387" i="46"/>
  <c r="D388" i="46"/>
  <c r="D389" i="46"/>
  <c r="D390" i="46"/>
  <c r="D391" i="46"/>
  <c r="D392" i="46"/>
  <c r="D393" i="46"/>
  <c r="D394" i="46"/>
  <c r="D395" i="46"/>
  <c r="D396" i="46"/>
  <c r="D397" i="46"/>
  <c r="D398" i="46"/>
  <c r="D399" i="46"/>
  <c r="D400" i="46"/>
  <c r="D401" i="46"/>
  <c r="D402" i="46"/>
  <c r="D403" i="46"/>
  <c r="D404" i="46"/>
  <c r="D405" i="46"/>
  <c r="D406" i="46"/>
  <c r="D407" i="46"/>
  <c r="D408" i="46"/>
  <c r="D409" i="46"/>
  <c r="D410" i="46"/>
  <c r="D411" i="46"/>
  <c r="D412" i="46"/>
  <c r="D413" i="46"/>
  <c r="D414" i="46"/>
  <c r="D415" i="46"/>
  <c r="D416" i="46"/>
  <c r="D417" i="46"/>
  <c r="D418" i="46"/>
  <c r="D419" i="46"/>
  <c r="D420" i="46"/>
  <c r="D421" i="46"/>
  <c r="D422" i="46"/>
  <c r="D423" i="46"/>
  <c r="D424" i="46"/>
  <c r="D425" i="46"/>
  <c r="D426" i="46"/>
  <c r="D427" i="46"/>
  <c r="D428" i="46"/>
  <c r="D429" i="46"/>
  <c r="D430" i="46"/>
  <c r="D431" i="46"/>
  <c r="D432" i="46"/>
  <c r="D433" i="46"/>
  <c r="D434" i="46"/>
  <c r="D435" i="46"/>
  <c r="D436" i="46"/>
  <c r="D437" i="46"/>
  <c r="D438" i="46"/>
  <c r="D439" i="46"/>
  <c r="D440" i="46"/>
  <c r="D441" i="46"/>
  <c r="D442" i="46"/>
  <c r="D443" i="46"/>
  <c r="D444" i="46"/>
  <c r="D445" i="46"/>
  <c r="D446" i="46"/>
  <c r="D447" i="46"/>
  <c r="D448" i="46"/>
  <c r="D449" i="46"/>
  <c r="D450" i="46"/>
  <c r="D451" i="46"/>
  <c r="D452" i="46"/>
  <c r="D453" i="46"/>
  <c r="D454" i="46"/>
  <c r="D455" i="46"/>
  <c r="D456" i="46"/>
  <c r="D457" i="46"/>
  <c r="D458" i="46"/>
  <c r="D459" i="46"/>
  <c r="D460" i="46"/>
  <c r="D461" i="46"/>
  <c r="D462" i="46"/>
  <c r="D463" i="46"/>
  <c r="D464" i="46"/>
  <c r="D465" i="46"/>
  <c r="D466" i="46"/>
  <c r="D467" i="46"/>
  <c r="D468" i="46"/>
  <c r="D469" i="46"/>
  <c r="D470" i="46"/>
  <c r="D471" i="46"/>
  <c r="D472" i="46"/>
  <c r="D473" i="46"/>
  <c r="D474" i="46"/>
  <c r="D475" i="46"/>
  <c r="D476" i="46"/>
  <c r="D477" i="46"/>
  <c r="D478" i="46"/>
  <c r="D479" i="46"/>
  <c r="D480" i="46"/>
  <c r="D481" i="46"/>
  <c r="D482" i="46"/>
  <c r="D483" i="46"/>
  <c r="D484" i="46"/>
  <c r="D485" i="46"/>
  <c r="D486" i="46"/>
  <c r="D487" i="46"/>
  <c r="D488" i="46"/>
  <c r="D489" i="46"/>
  <c r="D490" i="46"/>
  <c r="D491" i="46"/>
  <c r="D492" i="46"/>
  <c r="D493" i="46"/>
  <c r="D494" i="46"/>
  <c r="D495" i="46"/>
  <c r="D496" i="46"/>
  <c r="D497" i="46"/>
  <c r="D498" i="46"/>
  <c r="D499" i="46"/>
  <c r="D500" i="46"/>
  <c r="C1" i="46"/>
  <c r="C2" i="46"/>
  <c r="C3" i="46"/>
  <c r="C4" i="46"/>
  <c r="C5" i="46"/>
  <c r="C6" i="46"/>
  <c r="C7" i="46"/>
  <c r="C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C104" i="46"/>
  <c r="C105" i="46"/>
  <c r="C106" i="46"/>
  <c r="C107" i="46"/>
  <c r="C108" i="46"/>
  <c r="C109" i="46"/>
  <c r="C110" i="46"/>
  <c r="C111" i="46"/>
  <c r="C112" i="46"/>
  <c r="C113" i="46"/>
  <c r="C114" i="46"/>
  <c r="C115" i="46"/>
  <c r="C116" i="46"/>
  <c r="C117" i="46"/>
  <c r="C118" i="46"/>
  <c r="C119" i="46"/>
  <c r="C120" i="46"/>
  <c r="C121" i="46"/>
  <c r="C122" i="46"/>
  <c r="C123" i="46"/>
  <c r="C124" i="46"/>
  <c r="C125" i="46"/>
  <c r="C126" i="46"/>
  <c r="C127" i="46"/>
  <c r="C128" i="46"/>
  <c r="C129" i="46"/>
  <c r="C130" i="46"/>
  <c r="C131" i="46"/>
  <c r="C132" i="46"/>
  <c r="C133" i="46"/>
  <c r="C134" i="46"/>
  <c r="C135" i="46"/>
  <c r="C136" i="46"/>
  <c r="C137" i="46"/>
  <c r="C138" i="46"/>
  <c r="C139" i="46"/>
  <c r="C140" i="46"/>
  <c r="C141" i="46"/>
  <c r="C142" i="46"/>
  <c r="C143" i="46"/>
  <c r="C144" i="46"/>
  <c r="C145" i="46"/>
  <c r="C146" i="46"/>
  <c r="C147" i="46"/>
  <c r="C148" i="46"/>
  <c r="C149" i="46"/>
  <c r="C150" i="46"/>
  <c r="C151" i="46"/>
  <c r="C152" i="46"/>
  <c r="C153" i="46"/>
  <c r="C154" i="46"/>
  <c r="C155" i="46"/>
  <c r="C156" i="46"/>
  <c r="C157" i="46"/>
  <c r="C158" i="46"/>
  <c r="C159" i="46"/>
  <c r="C160" i="46"/>
  <c r="C161" i="46"/>
  <c r="C162" i="46"/>
  <c r="C163" i="46"/>
  <c r="C164" i="46"/>
  <c r="C165" i="46"/>
  <c r="C166" i="46"/>
  <c r="C167" i="46"/>
  <c r="C168" i="46"/>
  <c r="C169" i="46"/>
  <c r="C170" i="46"/>
  <c r="C171" i="46"/>
  <c r="C172" i="46"/>
  <c r="C173" i="46"/>
  <c r="C174" i="46"/>
  <c r="C175" i="46"/>
  <c r="C176" i="46"/>
  <c r="C177" i="46"/>
  <c r="C178" i="46"/>
  <c r="C179" i="46"/>
  <c r="C180" i="46"/>
  <c r="C181" i="46"/>
  <c r="C182" i="46"/>
  <c r="C183" i="46"/>
  <c r="C184" i="46"/>
  <c r="C185" i="46"/>
  <c r="C186" i="46"/>
  <c r="C187" i="46"/>
  <c r="C188" i="46"/>
  <c r="C189" i="46"/>
  <c r="C190" i="46"/>
  <c r="C191" i="46"/>
  <c r="C192" i="46"/>
  <c r="C193" i="46"/>
  <c r="C194" i="46"/>
  <c r="C195" i="46"/>
  <c r="C196" i="46"/>
  <c r="C197" i="46"/>
  <c r="C198" i="46"/>
  <c r="C199" i="46"/>
  <c r="C200" i="46"/>
  <c r="C201" i="46"/>
  <c r="C202" i="46"/>
  <c r="C203" i="46"/>
  <c r="C204" i="46"/>
  <c r="C205" i="46"/>
  <c r="C206" i="46"/>
  <c r="C207" i="46"/>
  <c r="C208" i="46"/>
  <c r="C209" i="46"/>
  <c r="C210" i="46"/>
  <c r="C211" i="46"/>
  <c r="C212" i="46"/>
  <c r="C213" i="46"/>
  <c r="C214" i="46"/>
  <c r="C215" i="46"/>
  <c r="C216" i="46"/>
  <c r="C217" i="46"/>
  <c r="C218" i="46"/>
  <c r="C219" i="46"/>
  <c r="C220" i="46"/>
  <c r="C221" i="46"/>
  <c r="C222" i="46"/>
  <c r="C223" i="46"/>
  <c r="C224" i="46"/>
  <c r="C225" i="46"/>
  <c r="C226" i="46"/>
  <c r="C227" i="46"/>
  <c r="C228" i="46"/>
  <c r="C229" i="46"/>
  <c r="C230" i="46"/>
  <c r="C231" i="46"/>
  <c r="C232" i="46"/>
  <c r="C233" i="46"/>
  <c r="C234" i="46"/>
  <c r="C235" i="46"/>
  <c r="C236" i="46"/>
  <c r="C237" i="46"/>
  <c r="C238" i="46"/>
  <c r="C239" i="46"/>
  <c r="C240" i="46"/>
  <c r="C241" i="46"/>
  <c r="C242" i="46"/>
  <c r="C243" i="46"/>
  <c r="C244" i="46"/>
  <c r="C245" i="46"/>
  <c r="C246" i="46"/>
  <c r="C247" i="46"/>
  <c r="C248" i="46"/>
  <c r="C249" i="46"/>
  <c r="C250" i="46"/>
  <c r="C251" i="46"/>
  <c r="C252" i="46"/>
  <c r="C253" i="46"/>
  <c r="C254" i="46"/>
  <c r="C255" i="46"/>
  <c r="C256" i="46"/>
  <c r="C257" i="46"/>
  <c r="C258" i="46"/>
  <c r="C259" i="46"/>
  <c r="C260" i="46"/>
  <c r="C261" i="46"/>
  <c r="C262" i="46"/>
  <c r="C263" i="46"/>
  <c r="C264" i="46"/>
  <c r="C265" i="46"/>
  <c r="C266" i="46"/>
  <c r="C267" i="46"/>
  <c r="C268" i="46"/>
  <c r="C269" i="46"/>
  <c r="C270" i="46"/>
  <c r="C271" i="46"/>
  <c r="C272" i="46"/>
  <c r="C273" i="46"/>
  <c r="C274" i="46"/>
  <c r="C275" i="46"/>
  <c r="C276" i="46"/>
  <c r="C277" i="46"/>
  <c r="C278" i="46"/>
  <c r="C279" i="46"/>
  <c r="C280" i="46"/>
  <c r="C281" i="46"/>
  <c r="C282" i="46"/>
  <c r="C283" i="46"/>
  <c r="C284" i="46"/>
  <c r="C285" i="46"/>
  <c r="C286" i="46"/>
  <c r="C287" i="46"/>
  <c r="C288" i="46"/>
  <c r="C289" i="46"/>
  <c r="C290" i="46"/>
  <c r="C291" i="46"/>
  <c r="C292" i="46"/>
  <c r="C293" i="46"/>
  <c r="C294" i="46"/>
  <c r="C295" i="46"/>
  <c r="C296" i="46"/>
  <c r="C297" i="46"/>
  <c r="C298" i="46"/>
  <c r="C299" i="46"/>
  <c r="C300" i="46"/>
  <c r="C301" i="46"/>
  <c r="C302" i="46"/>
  <c r="C303" i="46"/>
  <c r="C304" i="46"/>
  <c r="C305" i="46"/>
  <c r="C306" i="46"/>
  <c r="C307" i="46"/>
  <c r="C308" i="46"/>
  <c r="C309" i="46"/>
  <c r="C310" i="46"/>
  <c r="C311" i="46"/>
  <c r="C312" i="46"/>
  <c r="C313" i="46"/>
  <c r="C314" i="46"/>
  <c r="C315" i="46"/>
  <c r="C316" i="46"/>
  <c r="C317" i="46"/>
  <c r="C318" i="46"/>
  <c r="C319" i="46"/>
  <c r="C320" i="46"/>
  <c r="C321" i="46"/>
  <c r="C322" i="46"/>
  <c r="C323" i="46"/>
  <c r="C324" i="46"/>
  <c r="C325" i="46"/>
  <c r="C326" i="46"/>
  <c r="C327" i="46"/>
  <c r="C328" i="46"/>
  <c r="C329" i="46"/>
  <c r="C330" i="46"/>
  <c r="C331" i="46"/>
  <c r="C332" i="46"/>
  <c r="C333" i="46"/>
  <c r="C334" i="46"/>
  <c r="C335" i="46"/>
  <c r="C336" i="46"/>
  <c r="C337" i="46"/>
  <c r="C338" i="46"/>
  <c r="C339" i="46"/>
  <c r="C340" i="46"/>
  <c r="C341" i="46"/>
  <c r="C342" i="46"/>
  <c r="C343" i="46"/>
  <c r="C344" i="46"/>
  <c r="C345" i="46"/>
  <c r="C346" i="46"/>
  <c r="C347" i="46"/>
  <c r="C348" i="46"/>
  <c r="C349" i="46"/>
  <c r="C350" i="46"/>
  <c r="C351" i="46"/>
  <c r="C352" i="46"/>
  <c r="C353" i="46"/>
  <c r="C354" i="46"/>
  <c r="C355" i="46"/>
  <c r="C356" i="46"/>
  <c r="C357" i="46"/>
  <c r="C358" i="46"/>
  <c r="C359" i="46"/>
  <c r="C360" i="46"/>
  <c r="C361" i="46"/>
  <c r="C362" i="46"/>
  <c r="C363" i="46"/>
  <c r="C364" i="46"/>
  <c r="C365" i="46"/>
  <c r="C366" i="46"/>
  <c r="C367" i="46"/>
  <c r="C368" i="46"/>
  <c r="C369" i="46"/>
  <c r="C370" i="46"/>
  <c r="C371" i="46"/>
  <c r="C372" i="46"/>
  <c r="C373" i="46"/>
  <c r="C374" i="46"/>
  <c r="C375" i="46"/>
  <c r="C376" i="46"/>
  <c r="C377" i="46"/>
  <c r="C378" i="46"/>
  <c r="C379" i="46"/>
  <c r="C380" i="46"/>
  <c r="C381" i="46"/>
  <c r="C382" i="46"/>
  <c r="C383" i="46"/>
  <c r="C384" i="46"/>
  <c r="C385" i="46"/>
  <c r="C386" i="46"/>
  <c r="C387" i="46"/>
  <c r="C388" i="46"/>
  <c r="C389" i="46"/>
  <c r="C390" i="46"/>
  <c r="C391" i="46"/>
  <c r="C392" i="46"/>
  <c r="C393" i="46"/>
  <c r="C394" i="46"/>
  <c r="C395" i="46"/>
  <c r="C396" i="46"/>
  <c r="C397" i="46"/>
  <c r="C398" i="46"/>
  <c r="C399" i="46"/>
  <c r="C400" i="46"/>
  <c r="C401" i="46"/>
  <c r="C402" i="46"/>
  <c r="C403" i="46"/>
  <c r="C404" i="46"/>
  <c r="C405" i="46"/>
  <c r="C406" i="46"/>
  <c r="C407" i="46"/>
  <c r="C408" i="46"/>
  <c r="C409" i="46"/>
  <c r="C410" i="46"/>
  <c r="C411" i="46"/>
  <c r="C412" i="46"/>
  <c r="C413" i="46"/>
  <c r="C414" i="46"/>
  <c r="C415" i="46"/>
  <c r="C416" i="46"/>
  <c r="C417" i="46"/>
  <c r="C418" i="46"/>
  <c r="C419" i="46"/>
  <c r="C420" i="46"/>
  <c r="C421" i="46"/>
  <c r="C422" i="46"/>
  <c r="C423" i="46"/>
  <c r="C424" i="46"/>
  <c r="C425" i="46"/>
  <c r="C426" i="46"/>
  <c r="C427" i="46"/>
  <c r="C428" i="46"/>
  <c r="C429" i="46"/>
  <c r="C430" i="46"/>
  <c r="C431" i="46"/>
  <c r="C432" i="46"/>
  <c r="C433" i="46"/>
  <c r="C434" i="46"/>
  <c r="C435" i="46"/>
  <c r="C436" i="46"/>
  <c r="C437" i="46"/>
  <c r="C438" i="46"/>
  <c r="C439" i="46"/>
  <c r="C440" i="46"/>
  <c r="C441" i="46"/>
  <c r="C442" i="46"/>
  <c r="C443" i="46"/>
  <c r="C444" i="46"/>
  <c r="C445" i="46"/>
  <c r="C446" i="46"/>
  <c r="C447" i="46"/>
  <c r="C448" i="46"/>
  <c r="C449" i="46"/>
  <c r="C450" i="46"/>
  <c r="C451" i="46"/>
  <c r="C452" i="46"/>
  <c r="C453" i="46"/>
  <c r="C454" i="46"/>
  <c r="C455" i="46"/>
  <c r="C456" i="46"/>
  <c r="C457" i="46"/>
  <c r="C458" i="46"/>
  <c r="C459" i="46"/>
  <c r="C460" i="46"/>
  <c r="C461" i="46"/>
  <c r="C462" i="46"/>
  <c r="C463" i="46"/>
  <c r="C464" i="46"/>
  <c r="C465" i="46"/>
  <c r="C466" i="46"/>
  <c r="C467" i="46"/>
  <c r="C468" i="46"/>
  <c r="C469" i="46"/>
  <c r="C470" i="46"/>
  <c r="C471" i="46"/>
  <c r="C472" i="46"/>
  <c r="C473" i="46"/>
  <c r="C474" i="46"/>
  <c r="C475" i="46"/>
  <c r="C476" i="46"/>
  <c r="C477" i="46"/>
  <c r="C478" i="46"/>
  <c r="C479" i="46"/>
  <c r="C480" i="46"/>
  <c r="C481" i="46"/>
  <c r="C482" i="46"/>
  <c r="C483" i="46"/>
  <c r="C484" i="46"/>
  <c r="C485" i="46"/>
  <c r="C486" i="46"/>
  <c r="C487" i="46"/>
  <c r="C488" i="46"/>
  <c r="C489" i="46"/>
  <c r="C490" i="46"/>
  <c r="C491" i="46"/>
  <c r="C492" i="46"/>
  <c r="C493" i="46"/>
  <c r="C494" i="46"/>
  <c r="C495" i="46"/>
  <c r="C496" i="46"/>
  <c r="C497" i="46"/>
  <c r="C498" i="46"/>
  <c r="C499" i="46"/>
  <c r="C500" i="46"/>
  <c r="B1" i="46"/>
  <c r="B2" i="46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B103" i="46"/>
  <c r="B104" i="46"/>
  <c r="B105" i="46"/>
  <c r="B106" i="46"/>
  <c r="B107" i="46"/>
  <c r="B108" i="46"/>
  <c r="B109" i="46"/>
  <c r="B110" i="46"/>
  <c r="B111" i="46"/>
  <c r="B112" i="46"/>
  <c r="B113" i="46"/>
  <c r="B114" i="46"/>
  <c r="B115" i="46"/>
  <c r="B116" i="46"/>
  <c r="B117" i="46"/>
  <c r="B118" i="46"/>
  <c r="B119" i="46"/>
  <c r="B120" i="46"/>
  <c r="B121" i="46"/>
  <c r="B122" i="46"/>
  <c r="B123" i="46"/>
  <c r="B124" i="46"/>
  <c r="B125" i="46"/>
  <c r="B126" i="46"/>
  <c r="B127" i="46"/>
  <c r="B128" i="46"/>
  <c r="B129" i="46"/>
  <c r="B130" i="46"/>
  <c r="B131" i="46"/>
  <c r="B132" i="46"/>
  <c r="B133" i="46"/>
  <c r="B134" i="46"/>
  <c r="B135" i="46"/>
  <c r="B136" i="46"/>
  <c r="B137" i="46"/>
  <c r="B138" i="46"/>
  <c r="B139" i="46"/>
  <c r="B140" i="46"/>
  <c r="B141" i="46"/>
  <c r="B142" i="46"/>
  <c r="B143" i="46"/>
  <c r="B144" i="46"/>
  <c r="B145" i="46"/>
  <c r="B146" i="46"/>
  <c r="B147" i="46"/>
  <c r="B148" i="46"/>
  <c r="B149" i="46"/>
  <c r="B150" i="46"/>
  <c r="B151" i="46"/>
  <c r="B152" i="46"/>
  <c r="B153" i="46"/>
  <c r="B154" i="46"/>
  <c r="B155" i="46"/>
  <c r="B156" i="46"/>
  <c r="B157" i="46"/>
  <c r="B158" i="46"/>
  <c r="B159" i="46"/>
  <c r="B160" i="46"/>
  <c r="B161" i="46"/>
  <c r="B162" i="46"/>
  <c r="B163" i="46"/>
  <c r="B164" i="46"/>
  <c r="B165" i="46"/>
  <c r="B166" i="46"/>
  <c r="B167" i="46"/>
  <c r="B168" i="46"/>
  <c r="B169" i="46"/>
  <c r="B170" i="46"/>
  <c r="B171" i="46"/>
  <c r="B172" i="46"/>
  <c r="B173" i="46"/>
  <c r="B174" i="46"/>
  <c r="B175" i="46"/>
  <c r="B176" i="46"/>
  <c r="B177" i="46"/>
  <c r="B178" i="46"/>
  <c r="B179" i="46"/>
  <c r="B180" i="46"/>
  <c r="B181" i="46"/>
  <c r="B182" i="46"/>
  <c r="B183" i="46"/>
  <c r="B184" i="46"/>
  <c r="B185" i="46"/>
  <c r="B186" i="46"/>
  <c r="B187" i="46"/>
  <c r="B188" i="46"/>
  <c r="B189" i="46"/>
  <c r="B190" i="46"/>
  <c r="B191" i="46"/>
  <c r="B192" i="46"/>
  <c r="B193" i="46"/>
  <c r="B194" i="46"/>
  <c r="B195" i="46"/>
  <c r="B196" i="46"/>
  <c r="B197" i="46"/>
  <c r="B198" i="46"/>
  <c r="B199" i="46"/>
  <c r="B200" i="46"/>
  <c r="B201" i="46"/>
  <c r="B202" i="46"/>
  <c r="B203" i="46"/>
  <c r="B204" i="46"/>
  <c r="B205" i="46"/>
  <c r="B206" i="46"/>
  <c r="B207" i="46"/>
  <c r="B208" i="46"/>
  <c r="B209" i="46"/>
  <c r="B210" i="46"/>
  <c r="B211" i="46"/>
  <c r="B212" i="46"/>
  <c r="B213" i="46"/>
  <c r="B214" i="46"/>
  <c r="B215" i="46"/>
  <c r="B216" i="46"/>
  <c r="B217" i="46"/>
  <c r="B218" i="46"/>
  <c r="B219" i="46"/>
  <c r="B220" i="46"/>
  <c r="B221" i="46"/>
  <c r="B222" i="46"/>
  <c r="B223" i="46"/>
  <c r="B224" i="46"/>
  <c r="B225" i="46"/>
  <c r="B226" i="46"/>
  <c r="B227" i="46"/>
  <c r="B228" i="46"/>
  <c r="B229" i="46"/>
  <c r="B230" i="46"/>
  <c r="B231" i="46"/>
  <c r="B232" i="46"/>
  <c r="B233" i="46"/>
  <c r="B234" i="46"/>
  <c r="B235" i="46"/>
  <c r="B236" i="46"/>
  <c r="B237" i="46"/>
  <c r="B238" i="46"/>
  <c r="B239" i="46"/>
  <c r="B240" i="46"/>
  <c r="B241" i="46"/>
  <c r="B242" i="46"/>
  <c r="B243" i="46"/>
  <c r="B244" i="46"/>
  <c r="B245" i="46"/>
  <c r="B246" i="46"/>
  <c r="B247" i="46"/>
  <c r="B248" i="46"/>
  <c r="B249" i="46"/>
  <c r="B250" i="46"/>
  <c r="B251" i="46"/>
  <c r="B252" i="46"/>
  <c r="B253" i="46"/>
  <c r="B254" i="46"/>
  <c r="B255" i="46"/>
  <c r="B256" i="46"/>
  <c r="B257" i="46"/>
  <c r="B258" i="46"/>
  <c r="B259" i="46"/>
  <c r="B260" i="46"/>
  <c r="B261" i="46"/>
  <c r="B262" i="46"/>
  <c r="B263" i="46"/>
  <c r="B264" i="46"/>
  <c r="B265" i="46"/>
  <c r="B266" i="46"/>
  <c r="B267" i="46"/>
  <c r="B268" i="46"/>
  <c r="B269" i="46"/>
  <c r="B270" i="46"/>
  <c r="B271" i="46"/>
  <c r="B272" i="46"/>
  <c r="B273" i="46"/>
  <c r="B274" i="46"/>
  <c r="B275" i="46"/>
  <c r="B276" i="46"/>
  <c r="B277" i="46"/>
  <c r="B278" i="46"/>
  <c r="B279" i="46"/>
  <c r="B280" i="46"/>
  <c r="B281" i="46"/>
  <c r="B282" i="46"/>
  <c r="B283" i="46"/>
  <c r="B284" i="46"/>
  <c r="B285" i="46"/>
  <c r="B286" i="46"/>
  <c r="B287" i="46"/>
  <c r="B288" i="46"/>
  <c r="B289" i="46"/>
  <c r="B290" i="46"/>
  <c r="B291" i="46"/>
  <c r="B292" i="46"/>
  <c r="B293" i="46"/>
  <c r="B294" i="46"/>
  <c r="B295" i="46"/>
  <c r="B296" i="46"/>
  <c r="B297" i="46"/>
  <c r="B298" i="46"/>
  <c r="B299" i="46"/>
  <c r="B300" i="46"/>
  <c r="B301" i="46"/>
  <c r="B302" i="46"/>
  <c r="B303" i="46"/>
  <c r="B304" i="46"/>
  <c r="B305" i="46"/>
  <c r="B306" i="46"/>
  <c r="B307" i="46"/>
  <c r="B308" i="46"/>
  <c r="B309" i="46"/>
  <c r="B310" i="46"/>
  <c r="B311" i="46"/>
  <c r="B312" i="46"/>
  <c r="B313" i="46"/>
  <c r="B314" i="46"/>
  <c r="B315" i="46"/>
  <c r="B316" i="46"/>
  <c r="B317" i="46"/>
  <c r="B318" i="46"/>
  <c r="B319" i="46"/>
  <c r="B320" i="46"/>
  <c r="B321" i="46"/>
  <c r="B322" i="46"/>
  <c r="B323" i="46"/>
  <c r="B324" i="46"/>
  <c r="B325" i="46"/>
  <c r="B326" i="46"/>
  <c r="B327" i="46"/>
  <c r="B328" i="46"/>
  <c r="B329" i="46"/>
  <c r="B330" i="46"/>
  <c r="B331" i="46"/>
  <c r="B332" i="46"/>
  <c r="B333" i="46"/>
  <c r="B334" i="46"/>
  <c r="B335" i="46"/>
  <c r="B336" i="46"/>
  <c r="B337" i="46"/>
  <c r="B338" i="46"/>
  <c r="B339" i="46"/>
  <c r="B340" i="46"/>
  <c r="B341" i="46"/>
  <c r="B342" i="46"/>
  <c r="B343" i="46"/>
  <c r="B344" i="46"/>
  <c r="B345" i="46"/>
  <c r="B346" i="46"/>
  <c r="B347" i="46"/>
  <c r="B348" i="46"/>
  <c r="B349" i="46"/>
  <c r="B350" i="46"/>
  <c r="B351" i="46"/>
  <c r="B352" i="46"/>
  <c r="B353" i="46"/>
  <c r="B354" i="46"/>
  <c r="B355" i="46"/>
  <c r="B356" i="46"/>
  <c r="B357" i="46"/>
  <c r="B358" i="46"/>
  <c r="B359" i="46"/>
  <c r="B360" i="46"/>
  <c r="B361" i="46"/>
  <c r="B362" i="46"/>
  <c r="B363" i="46"/>
  <c r="B364" i="46"/>
  <c r="B365" i="46"/>
  <c r="B366" i="46"/>
  <c r="B367" i="46"/>
  <c r="B368" i="46"/>
  <c r="B369" i="46"/>
  <c r="B370" i="46"/>
  <c r="B371" i="46"/>
  <c r="B372" i="46"/>
  <c r="B373" i="46"/>
  <c r="B374" i="46"/>
  <c r="B375" i="46"/>
  <c r="B376" i="46"/>
  <c r="B377" i="46"/>
  <c r="B378" i="46"/>
  <c r="B379" i="46"/>
  <c r="B380" i="46"/>
  <c r="B381" i="46"/>
  <c r="B382" i="46"/>
  <c r="B383" i="46"/>
  <c r="B384" i="46"/>
  <c r="B385" i="46"/>
  <c r="B386" i="46"/>
  <c r="B387" i="46"/>
  <c r="B388" i="46"/>
  <c r="B389" i="46"/>
  <c r="B390" i="46"/>
  <c r="B391" i="46"/>
  <c r="B392" i="46"/>
  <c r="B393" i="46"/>
  <c r="B394" i="46"/>
  <c r="B395" i="46"/>
  <c r="B396" i="46"/>
  <c r="B397" i="46"/>
  <c r="B398" i="46"/>
  <c r="B399" i="46"/>
  <c r="B400" i="46"/>
  <c r="B401" i="46"/>
  <c r="B402" i="46"/>
  <c r="B403" i="46"/>
  <c r="B404" i="46"/>
  <c r="B405" i="46"/>
  <c r="B406" i="46"/>
  <c r="B407" i="46"/>
  <c r="B408" i="46"/>
  <c r="B409" i="46"/>
  <c r="B410" i="46"/>
  <c r="B411" i="46"/>
  <c r="B412" i="46"/>
  <c r="B413" i="46"/>
  <c r="B414" i="46"/>
  <c r="B415" i="46"/>
  <c r="B416" i="46"/>
  <c r="B417" i="46"/>
  <c r="B418" i="46"/>
  <c r="B419" i="46"/>
  <c r="B420" i="46"/>
  <c r="B421" i="46"/>
  <c r="B422" i="46"/>
  <c r="B423" i="46"/>
  <c r="B424" i="46"/>
  <c r="B425" i="46"/>
  <c r="B426" i="46"/>
  <c r="B427" i="46"/>
  <c r="B428" i="46"/>
  <c r="B429" i="46"/>
  <c r="B430" i="46"/>
  <c r="B431" i="46"/>
  <c r="B432" i="46"/>
  <c r="B433" i="46"/>
  <c r="B434" i="46"/>
  <c r="B435" i="46"/>
  <c r="B436" i="46"/>
  <c r="B437" i="46"/>
  <c r="B438" i="46"/>
  <c r="B439" i="46"/>
  <c r="B440" i="46"/>
  <c r="B441" i="46"/>
  <c r="B442" i="46"/>
  <c r="B443" i="46"/>
  <c r="B444" i="46"/>
  <c r="B445" i="46"/>
  <c r="B446" i="46"/>
  <c r="B447" i="46"/>
  <c r="B448" i="46"/>
  <c r="B449" i="46"/>
  <c r="B450" i="46"/>
  <c r="B451" i="46"/>
  <c r="B452" i="46"/>
  <c r="B453" i="46"/>
  <c r="B454" i="46"/>
  <c r="B455" i="46"/>
  <c r="B456" i="46"/>
  <c r="B457" i="46"/>
  <c r="B458" i="46"/>
  <c r="B459" i="46"/>
  <c r="B460" i="46"/>
  <c r="B461" i="46"/>
  <c r="B462" i="46"/>
  <c r="B463" i="46"/>
  <c r="B464" i="46"/>
  <c r="B465" i="46"/>
  <c r="B466" i="46"/>
  <c r="B467" i="46"/>
  <c r="B468" i="46"/>
  <c r="B469" i="46"/>
  <c r="B470" i="46"/>
  <c r="B471" i="46"/>
  <c r="B472" i="46"/>
  <c r="B473" i="46"/>
  <c r="B474" i="46"/>
  <c r="B475" i="46"/>
  <c r="B476" i="46"/>
  <c r="B477" i="46"/>
  <c r="B478" i="46"/>
  <c r="B479" i="46"/>
  <c r="B480" i="46"/>
  <c r="B481" i="46"/>
  <c r="B482" i="46"/>
  <c r="B483" i="46"/>
  <c r="B484" i="46"/>
  <c r="B485" i="46"/>
  <c r="B486" i="46"/>
  <c r="B487" i="46"/>
  <c r="B488" i="46"/>
  <c r="B489" i="46"/>
  <c r="B490" i="46"/>
  <c r="B491" i="46"/>
  <c r="B492" i="46"/>
  <c r="B493" i="46"/>
  <c r="B494" i="46"/>
  <c r="B495" i="46"/>
  <c r="B496" i="46"/>
  <c r="B497" i="46"/>
  <c r="B498" i="46"/>
  <c r="B499" i="46"/>
  <c r="B500" i="46"/>
  <c r="P1" i="34"/>
  <c r="P2" i="34"/>
  <c r="P3" i="34"/>
  <c r="P4" i="34"/>
  <c r="P5" i="34"/>
  <c r="P6" i="34"/>
  <c r="P7" i="34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24" i="34"/>
  <c r="P25" i="34"/>
  <c r="P26" i="34"/>
  <c r="P27" i="34"/>
  <c r="P28" i="34"/>
  <c r="P29" i="34"/>
  <c r="P30" i="34"/>
  <c r="P31" i="34"/>
  <c r="P32" i="34"/>
  <c r="P33" i="34"/>
  <c r="P34" i="34"/>
  <c r="P35" i="34"/>
  <c r="P36" i="34"/>
  <c r="P37" i="34"/>
  <c r="P38" i="34"/>
  <c r="P39" i="34"/>
  <c r="P40" i="34"/>
  <c r="P41" i="34"/>
  <c r="P42" i="34"/>
  <c r="P43" i="34"/>
  <c r="P44" i="34"/>
  <c r="P45" i="34"/>
  <c r="P46" i="34"/>
  <c r="P47" i="34"/>
  <c r="P48" i="34"/>
  <c r="P49" i="34"/>
  <c r="P50" i="34"/>
  <c r="P51" i="34"/>
  <c r="P52" i="34"/>
  <c r="P53" i="34"/>
  <c r="P54" i="34"/>
  <c r="P55" i="34"/>
  <c r="P56" i="34"/>
  <c r="P57" i="34"/>
  <c r="P58" i="34"/>
  <c r="P59" i="34"/>
  <c r="P60" i="34"/>
  <c r="P61" i="34"/>
  <c r="P62" i="34"/>
  <c r="P63" i="34"/>
  <c r="P64" i="34"/>
  <c r="P65" i="34"/>
  <c r="P66" i="34"/>
  <c r="P67" i="34"/>
  <c r="P68" i="34"/>
  <c r="P69" i="34"/>
  <c r="P70" i="34"/>
  <c r="P71" i="34"/>
  <c r="P72" i="34"/>
  <c r="P73" i="34"/>
  <c r="P74" i="34"/>
  <c r="P75" i="34"/>
  <c r="P76" i="34"/>
  <c r="P77" i="34"/>
  <c r="P78" i="34"/>
  <c r="P79" i="34"/>
  <c r="P80" i="34"/>
  <c r="P81" i="34"/>
  <c r="P82" i="34"/>
  <c r="P83" i="34"/>
  <c r="P84" i="34"/>
  <c r="P85" i="34"/>
  <c r="P86" i="34"/>
  <c r="P87" i="34"/>
  <c r="P88" i="34"/>
  <c r="P89" i="34"/>
  <c r="P90" i="34"/>
  <c r="P91" i="34"/>
  <c r="P92" i="34"/>
  <c r="P93" i="34"/>
  <c r="P94" i="34"/>
  <c r="P95" i="34"/>
  <c r="P96" i="34"/>
  <c r="P97" i="34"/>
  <c r="P98" i="34"/>
  <c r="P99" i="34"/>
  <c r="P100" i="34"/>
  <c r="P101" i="34"/>
  <c r="P102" i="34"/>
  <c r="P103" i="34"/>
  <c r="P104" i="34"/>
  <c r="P105" i="34"/>
  <c r="P106" i="34"/>
  <c r="P107" i="34"/>
  <c r="P108" i="34"/>
  <c r="P109" i="34"/>
  <c r="P110" i="34"/>
  <c r="P111" i="34"/>
  <c r="P112" i="34"/>
  <c r="P113" i="34"/>
  <c r="P114" i="34"/>
  <c r="P115" i="34"/>
  <c r="P116" i="34"/>
  <c r="P117" i="34"/>
  <c r="P118" i="34"/>
  <c r="P119" i="34"/>
  <c r="P120" i="34"/>
  <c r="P121" i="34"/>
  <c r="P122" i="34"/>
  <c r="P123" i="34"/>
  <c r="P124" i="34"/>
  <c r="P125" i="34"/>
  <c r="P126" i="34"/>
  <c r="P127" i="34"/>
  <c r="P128" i="34"/>
  <c r="P129" i="34"/>
  <c r="P130" i="34"/>
  <c r="P131" i="34"/>
  <c r="P132" i="34"/>
  <c r="P133" i="34"/>
  <c r="P134" i="34"/>
  <c r="P135" i="34"/>
  <c r="P136" i="34"/>
  <c r="P137" i="34"/>
  <c r="P138" i="34"/>
  <c r="P139" i="34"/>
  <c r="P140" i="34"/>
  <c r="P141" i="34"/>
  <c r="P142" i="34"/>
  <c r="P143" i="34"/>
  <c r="P144" i="34"/>
  <c r="P145" i="34"/>
  <c r="P146" i="34"/>
  <c r="P147" i="34"/>
  <c r="P148" i="34"/>
  <c r="P149" i="34"/>
  <c r="P150" i="34"/>
  <c r="P151" i="34"/>
  <c r="P152" i="34"/>
  <c r="P153" i="34"/>
  <c r="P154" i="34"/>
  <c r="P155" i="34"/>
  <c r="P156" i="34"/>
  <c r="P157" i="34"/>
  <c r="P158" i="34"/>
  <c r="P159" i="34"/>
  <c r="P160" i="34"/>
  <c r="P161" i="34"/>
  <c r="P162" i="34"/>
  <c r="P163" i="34"/>
  <c r="P164" i="34"/>
  <c r="P165" i="34"/>
  <c r="P166" i="34"/>
  <c r="P167" i="34"/>
  <c r="P168" i="34"/>
  <c r="P169" i="34"/>
  <c r="P170" i="34"/>
  <c r="P171" i="34"/>
  <c r="P172" i="34"/>
  <c r="P173" i="34"/>
  <c r="P174" i="34"/>
  <c r="P175" i="34"/>
  <c r="P176" i="34"/>
  <c r="P177" i="34"/>
  <c r="P178" i="34"/>
  <c r="P179" i="34"/>
  <c r="P180" i="34"/>
  <c r="P181" i="34"/>
  <c r="P182" i="34"/>
  <c r="P183" i="34"/>
  <c r="P184" i="34"/>
  <c r="P185" i="34"/>
  <c r="P186" i="34"/>
  <c r="P187" i="34"/>
  <c r="P188" i="34"/>
  <c r="P189" i="34"/>
  <c r="P190" i="34"/>
  <c r="P191" i="34"/>
  <c r="P192" i="34"/>
  <c r="P193" i="34"/>
  <c r="P194" i="34"/>
  <c r="P195" i="34"/>
  <c r="P196" i="34"/>
  <c r="P197" i="34"/>
  <c r="P198" i="34"/>
  <c r="P199" i="34"/>
  <c r="P200" i="34"/>
  <c r="P201" i="34"/>
  <c r="P202" i="34"/>
  <c r="P203" i="34"/>
  <c r="P204" i="34"/>
  <c r="P205" i="34"/>
  <c r="P206" i="34"/>
  <c r="P207" i="34"/>
  <c r="P208" i="34"/>
  <c r="P209" i="34"/>
  <c r="P210" i="34"/>
  <c r="P211" i="34"/>
  <c r="P212" i="34"/>
  <c r="P213" i="34"/>
  <c r="P214" i="34"/>
  <c r="P215" i="34"/>
  <c r="P216" i="34"/>
  <c r="P217" i="34"/>
  <c r="P218" i="34"/>
  <c r="P219" i="34"/>
  <c r="P220" i="34"/>
  <c r="P221" i="34"/>
  <c r="P222" i="34"/>
  <c r="P223" i="34"/>
  <c r="P224" i="34"/>
  <c r="P225" i="34"/>
  <c r="P226" i="34"/>
  <c r="P227" i="34"/>
  <c r="P228" i="34"/>
  <c r="P229" i="34"/>
  <c r="P230" i="34"/>
  <c r="P231" i="34"/>
  <c r="P232" i="34"/>
  <c r="P233" i="34"/>
  <c r="P234" i="34"/>
  <c r="P235" i="34"/>
  <c r="P236" i="34"/>
  <c r="P237" i="34"/>
  <c r="P238" i="34"/>
  <c r="P239" i="34"/>
  <c r="P240" i="34"/>
  <c r="P241" i="34"/>
  <c r="P242" i="34"/>
  <c r="P243" i="34"/>
  <c r="P244" i="34"/>
  <c r="P245" i="34"/>
  <c r="P246" i="34"/>
  <c r="P247" i="34"/>
  <c r="P248" i="34"/>
  <c r="P249" i="34"/>
  <c r="P250" i="34"/>
  <c r="P251" i="34"/>
  <c r="P252" i="34"/>
  <c r="P253" i="34"/>
  <c r="P254" i="34"/>
  <c r="P255" i="34"/>
  <c r="P256" i="34"/>
  <c r="P257" i="34"/>
  <c r="P258" i="34"/>
  <c r="P259" i="34"/>
  <c r="P260" i="34"/>
  <c r="P261" i="34"/>
  <c r="P262" i="34"/>
  <c r="P263" i="34"/>
  <c r="P264" i="34"/>
  <c r="P265" i="34"/>
  <c r="P266" i="34"/>
  <c r="P267" i="34"/>
  <c r="P268" i="34"/>
  <c r="P269" i="34"/>
  <c r="P270" i="34"/>
  <c r="P271" i="34"/>
  <c r="P272" i="34"/>
  <c r="P273" i="34"/>
  <c r="P274" i="34"/>
  <c r="P275" i="34"/>
  <c r="P276" i="34"/>
  <c r="P277" i="34"/>
  <c r="P278" i="34"/>
  <c r="P279" i="34"/>
  <c r="P280" i="34"/>
  <c r="P281" i="34"/>
  <c r="P282" i="34"/>
  <c r="P283" i="34"/>
  <c r="P284" i="34"/>
  <c r="P285" i="34"/>
  <c r="P286" i="34"/>
  <c r="P287" i="34"/>
  <c r="P288" i="34"/>
  <c r="P289" i="34"/>
  <c r="P290" i="34"/>
  <c r="P291" i="34"/>
  <c r="P292" i="34"/>
  <c r="P293" i="34"/>
  <c r="P294" i="34"/>
  <c r="P295" i="34"/>
  <c r="P296" i="34"/>
  <c r="P297" i="34"/>
  <c r="P298" i="34"/>
  <c r="P299" i="34"/>
  <c r="P300" i="34"/>
  <c r="O1" i="34"/>
  <c r="O2" i="34"/>
  <c r="O3" i="34"/>
  <c r="O4" i="34"/>
  <c r="O5" i="34"/>
  <c r="O6" i="34"/>
  <c r="O7" i="34"/>
  <c r="O8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273" i="34"/>
  <c r="O274" i="34"/>
  <c r="O275" i="34"/>
  <c r="O276" i="34"/>
  <c r="O277" i="34"/>
  <c r="O278" i="34"/>
  <c r="O279" i="34"/>
  <c r="O280" i="34"/>
  <c r="O281" i="34"/>
  <c r="O282" i="34"/>
  <c r="O283" i="34"/>
  <c r="O284" i="34"/>
  <c r="O285" i="34"/>
  <c r="O286" i="34"/>
  <c r="O287" i="34"/>
  <c r="O288" i="34"/>
  <c r="O289" i="34"/>
  <c r="O290" i="34"/>
  <c r="O291" i="34"/>
  <c r="O292" i="34"/>
  <c r="O293" i="34"/>
  <c r="O294" i="34"/>
  <c r="O295" i="34"/>
  <c r="O296" i="34"/>
  <c r="O297" i="34"/>
  <c r="O298" i="34"/>
  <c r="O299" i="34"/>
  <c r="O300" i="34"/>
  <c r="N1" i="34"/>
  <c r="N2" i="34"/>
  <c r="N3" i="34"/>
  <c r="N4" i="34"/>
  <c r="N5" i="34"/>
  <c r="N6" i="34"/>
  <c r="N7" i="34"/>
  <c r="N8" i="34"/>
  <c r="N9" i="34"/>
  <c r="N10" i="34"/>
  <c r="N11" i="34"/>
  <c r="N12" i="34"/>
  <c r="N13" i="34"/>
  <c r="N14" i="34"/>
  <c r="N15" i="34"/>
  <c r="N16" i="34"/>
  <c r="N17" i="34"/>
  <c r="N18" i="34"/>
  <c r="N19" i="34"/>
  <c r="N20" i="34"/>
  <c r="N21" i="34"/>
  <c r="N22" i="34"/>
  <c r="N23" i="34"/>
  <c r="N24" i="34"/>
  <c r="N25" i="34"/>
  <c r="N26" i="34"/>
  <c r="N27" i="34"/>
  <c r="N28" i="34"/>
  <c r="N29" i="34"/>
  <c r="N30" i="34"/>
  <c r="N31" i="34"/>
  <c r="N32" i="34"/>
  <c r="N33" i="34"/>
  <c r="N34" i="34"/>
  <c r="N35" i="34"/>
  <c r="N36" i="34"/>
  <c r="N37" i="34"/>
  <c r="N38" i="34"/>
  <c r="N39" i="34"/>
  <c r="N40" i="34"/>
  <c r="N41" i="34"/>
  <c r="N42" i="34"/>
  <c r="N43" i="34"/>
  <c r="N44" i="34"/>
  <c r="N45" i="34"/>
  <c r="N46" i="34"/>
  <c r="N47" i="34"/>
  <c r="N48" i="34"/>
  <c r="N49" i="34"/>
  <c r="N50" i="34"/>
  <c r="N51" i="34"/>
  <c r="N52" i="34"/>
  <c r="N53" i="34"/>
  <c r="N54" i="34"/>
  <c r="N55" i="34"/>
  <c r="N56" i="34"/>
  <c r="N57" i="34"/>
  <c r="N58" i="34"/>
  <c r="N59" i="34"/>
  <c r="N60" i="34"/>
  <c r="N61" i="34"/>
  <c r="N62" i="34"/>
  <c r="N63" i="34"/>
  <c r="N64" i="34"/>
  <c r="N65" i="34"/>
  <c r="N66" i="34"/>
  <c r="N67" i="34"/>
  <c r="N68" i="34"/>
  <c r="N69" i="34"/>
  <c r="N70" i="34"/>
  <c r="N71" i="34"/>
  <c r="N72" i="34"/>
  <c r="N73" i="34"/>
  <c r="N74" i="34"/>
  <c r="N75" i="34"/>
  <c r="N76" i="34"/>
  <c r="N77" i="34"/>
  <c r="N78" i="34"/>
  <c r="N79" i="34"/>
  <c r="N80" i="34"/>
  <c r="N81" i="34"/>
  <c r="N82" i="34"/>
  <c r="N83" i="34"/>
  <c r="N84" i="34"/>
  <c r="N85" i="34"/>
  <c r="N86" i="34"/>
  <c r="N87" i="34"/>
  <c r="N88" i="34"/>
  <c r="N89" i="34"/>
  <c r="N90" i="34"/>
  <c r="N91" i="34"/>
  <c r="N92" i="34"/>
  <c r="N93" i="34"/>
  <c r="N94" i="34"/>
  <c r="N95" i="34"/>
  <c r="N96" i="34"/>
  <c r="N97" i="34"/>
  <c r="N98" i="34"/>
  <c r="N99" i="34"/>
  <c r="N100" i="34"/>
  <c r="N101" i="34"/>
  <c r="N102" i="34"/>
  <c r="N103" i="34"/>
  <c r="N104" i="34"/>
  <c r="N105" i="34"/>
  <c r="N106" i="34"/>
  <c r="N107" i="34"/>
  <c r="N108" i="34"/>
  <c r="N109" i="34"/>
  <c r="N110" i="34"/>
  <c r="N111" i="34"/>
  <c r="N112" i="34"/>
  <c r="N113" i="34"/>
  <c r="N114" i="34"/>
  <c r="N115" i="34"/>
  <c r="N116" i="34"/>
  <c r="N117" i="34"/>
  <c r="N118" i="34"/>
  <c r="N119" i="34"/>
  <c r="N120" i="34"/>
  <c r="N121" i="34"/>
  <c r="N122" i="34"/>
  <c r="N123" i="34"/>
  <c r="N124" i="34"/>
  <c r="N125" i="34"/>
  <c r="N126" i="34"/>
  <c r="N127" i="34"/>
  <c r="N128" i="34"/>
  <c r="N129" i="34"/>
  <c r="N130" i="34"/>
  <c r="N131" i="34"/>
  <c r="N132" i="34"/>
  <c r="N133" i="34"/>
  <c r="N134" i="34"/>
  <c r="N135" i="34"/>
  <c r="N136" i="34"/>
  <c r="N137" i="34"/>
  <c r="N138" i="34"/>
  <c r="N139" i="34"/>
  <c r="N140" i="34"/>
  <c r="N141" i="34"/>
  <c r="N142" i="34"/>
  <c r="N143" i="34"/>
  <c r="N144" i="34"/>
  <c r="N145" i="34"/>
  <c r="N146" i="34"/>
  <c r="N147" i="34"/>
  <c r="N148" i="34"/>
  <c r="N149" i="34"/>
  <c r="N150" i="34"/>
  <c r="N151" i="34"/>
  <c r="N152" i="34"/>
  <c r="N153" i="34"/>
  <c r="N154" i="34"/>
  <c r="N155" i="34"/>
  <c r="N156" i="34"/>
  <c r="N157" i="34"/>
  <c r="N158" i="34"/>
  <c r="N159" i="34"/>
  <c r="N160" i="34"/>
  <c r="N161" i="34"/>
  <c r="N162" i="34"/>
  <c r="N163" i="34"/>
  <c r="N164" i="34"/>
  <c r="N165" i="34"/>
  <c r="N166" i="34"/>
  <c r="N167" i="34"/>
  <c r="N168" i="34"/>
  <c r="N169" i="34"/>
  <c r="N170" i="34"/>
  <c r="N171" i="34"/>
  <c r="N172" i="34"/>
  <c r="N173" i="34"/>
  <c r="N174" i="34"/>
  <c r="N175" i="34"/>
  <c r="N176" i="34"/>
  <c r="N177" i="34"/>
  <c r="N178" i="34"/>
  <c r="N179" i="34"/>
  <c r="N180" i="34"/>
  <c r="N181" i="34"/>
  <c r="N182" i="34"/>
  <c r="N183" i="34"/>
  <c r="N184" i="34"/>
  <c r="N185" i="34"/>
  <c r="N186" i="34"/>
  <c r="N187" i="34"/>
  <c r="N188" i="34"/>
  <c r="N189" i="34"/>
  <c r="N190" i="34"/>
  <c r="N191" i="34"/>
  <c r="N192" i="34"/>
  <c r="N193" i="34"/>
  <c r="N194" i="34"/>
  <c r="N195" i="34"/>
  <c r="N196" i="34"/>
  <c r="N197" i="34"/>
  <c r="N198" i="34"/>
  <c r="N199" i="34"/>
  <c r="N200" i="34"/>
  <c r="N201" i="34"/>
  <c r="N202" i="34"/>
  <c r="N203" i="34"/>
  <c r="N204" i="34"/>
  <c r="N205" i="34"/>
  <c r="N206" i="34"/>
  <c r="N207" i="34"/>
  <c r="N208" i="34"/>
  <c r="N209" i="34"/>
  <c r="N210" i="34"/>
  <c r="N211" i="34"/>
  <c r="N212" i="34"/>
  <c r="N213" i="34"/>
  <c r="N214" i="34"/>
  <c r="N215" i="34"/>
  <c r="N216" i="34"/>
  <c r="N217" i="34"/>
  <c r="N218" i="34"/>
  <c r="N219" i="34"/>
  <c r="N220" i="34"/>
  <c r="N221" i="34"/>
  <c r="N222" i="34"/>
  <c r="N223" i="34"/>
  <c r="N224" i="34"/>
  <c r="N225" i="34"/>
  <c r="N226" i="34"/>
  <c r="N227" i="34"/>
  <c r="N228" i="34"/>
  <c r="N229" i="34"/>
  <c r="N230" i="34"/>
  <c r="N231" i="34"/>
  <c r="N232" i="34"/>
  <c r="N233" i="34"/>
  <c r="N234" i="34"/>
  <c r="N235" i="34"/>
  <c r="N236" i="34"/>
  <c r="N237" i="34"/>
  <c r="N238" i="34"/>
  <c r="N239" i="34"/>
  <c r="N240" i="34"/>
  <c r="N241" i="34"/>
  <c r="N242" i="34"/>
  <c r="N243" i="34"/>
  <c r="N244" i="34"/>
  <c r="N245" i="34"/>
  <c r="N246" i="34"/>
  <c r="N247" i="34"/>
  <c r="N248" i="34"/>
  <c r="N249" i="34"/>
  <c r="N250" i="34"/>
  <c r="N251" i="34"/>
  <c r="N252" i="34"/>
  <c r="N253" i="34"/>
  <c r="N254" i="34"/>
  <c r="N255" i="34"/>
  <c r="N256" i="34"/>
  <c r="N257" i="34"/>
  <c r="N258" i="34"/>
  <c r="N259" i="34"/>
  <c r="N260" i="34"/>
  <c r="N261" i="34"/>
  <c r="N262" i="34"/>
  <c r="N263" i="34"/>
  <c r="N264" i="34"/>
  <c r="N265" i="34"/>
  <c r="N266" i="34"/>
  <c r="N267" i="34"/>
  <c r="N268" i="34"/>
  <c r="N269" i="34"/>
  <c r="N270" i="34"/>
  <c r="N271" i="34"/>
  <c r="N272" i="34"/>
  <c r="N273" i="34"/>
  <c r="N274" i="34"/>
  <c r="N275" i="34"/>
  <c r="N276" i="34"/>
  <c r="N277" i="34"/>
  <c r="N278" i="34"/>
  <c r="N279" i="34"/>
  <c r="N280" i="34"/>
  <c r="N281" i="34"/>
  <c r="N282" i="34"/>
  <c r="N283" i="34"/>
  <c r="N284" i="34"/>
  <c r="N285" i="34"/>
  <c r="N286" i="34"/>
  <c r="N287" i="34"/>
  <c r="N288" i="34"/>
  <c r="N289" i="34"/>
  <c r="N290" i="34"/>
  <c r="N291" i="34"/>
  <c r="N292" i="34"/>
  <c r="N293" i="34"/>
  <c r="N294" i="34"/>
  <c r="N295" i="34"/>
  <c r="N296" i="34"/>
  <c r="N297" i="34"/>
  <c r="N298" i="34"/>
  <c r="N299" i="34"/>
  <c r="N300" i="34"/>
  <c r="L1" i="34"/>
  <c r="L2" i="34"/>
  <c r="L3" i="34"/>
  <c r="L4" i="34"/>
  <c r="L5" i="34"/>
  <c r="L6" i="34"/>
  <c r="L7" i="34"/>
  <c r="L8" i="34"/>
  <c r="L9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24" i="34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38" i="34"/>
  <c r="L39" i="34"/>
  <c r="L40" i="34"/>
  <c r="L41" i="34"/>
  <c r="L42" i="34"/>
  <c r="L43" i="34"/>
  <c r="L44" i="34"/>
  <c r="L45" i="34"/>
  <c r="L46" i="34"/>
  <c r="L47" i="34"/>
  <c r="L48" i="34"/>
  <c r="L49" i="34"/>
  <c r="L50" i="34"/>
  <c r="L51" i="34"/>
  <c r="L52" i="34"/>
  <c r="L53" i="34"/>
  <c r="L54" i="34"/>
  <c r="L55" i="34"/>
  <c r="L56" i="34"/>
  <c r="L57" i="34"/>
  <c r="L58" i="34"/>
  <c r="L59" i="34"/>
  <c r="L60" i="34"/>
  <c r="L61" i="34"/>
  <c r="L62" i="34"/>
  <c r="L63" i="34"/>
  <c r="L64" i="34"/>
  <c r="L65" i="34"/>
  <c r="L66" i="34"/>
  <c r="L67" i="34"/>
  <c r="L68" i="34"/>
  <c r="L69" i="34"/>
  <c r="L70" i="34"/>
  <c r="L71" i="34"/>
  <c r="L72" i="34"/>
  <c r="L73" i="34"/>
  <c r="L74" i="34"/>
  <c r="L75" i="34"/>
  <c r="L76" i="34"/>
  <c r="L77" i="34"/>
  <c r="L78" i="34"/>
  <c r="L79" i="34"/>
  <c r="L80" i="34"/>
  <c r="L81" i="34"/>
  <c r="L82" i="34"/>
  <c r="L83" i="34"/>
  <c r="L84" i="34"/>
  <c r="L85" i="34"/>
  <c r="L86" i="34"/>
  <c r="L87" i="34"/>
  <c r="L88" i="34"/>
  <c r="L89" i="34"/>
  <c r="L90" i="34"/>
  <c r="L91" i="34"/>
  <c r="L92" i="34"/>
  <c r="L93" i="34"/>
  <c r="L94" i="34"/>
  <c r="L95" i="34"/>
  <c r="L96" i="34"/>
  <c r="L97" i="34"/>
  <c r="L98" i="34"/>
  <c r="L99" i="34"/>
  <c r="L100" i="34"/>
  <c r="L101" i="34"/>
  <c r="L102" i="34"/>
  <c r="L103" i="34"/>
  <c r="L104" i="34"/>
  <c r="L105" i="34"/>
  <c r="L106" i="34"/>
  <c r="L107" i="34"/>
  <c r="L108" i="34"/>
  <c r="L109" i="34"/>
  <c r="L110" i="34"/>
  <c r="L111" i="34"/>
  <c r="L112" i="34"/>
  <c r="L113" i="34"/>
  <c r="L114" i="34"/>
  <c r="L115" i="34"/>
  <c r="L116" i="34"/>
  <c r="L117" i="34"/>
  <c r="L118" i="34"/>
  <c r="L119" i="34"/>
  <c r="L120" i="34"/>
  <c r="L121" i="34"/>
  <c r="L122" i="34"/>
  <c r="L123" i="34"/>
  <c r="L124" i="34"/>
  <c r="L125" i="34"/>
  <c r="L126" i="34"/>
  <c r="L127" i="34"/>
  <c r="L128" i="34"/>
  <c r="L129" i="34"/>
  <c r="L130" i="34"/>
  <c r="L131" i="34"/>
  <c r="L132" i="34"/>
  <c r="L133" i="34"/>
  <c r="L134" i="34"/>
  <c r="L135" i="34"/>
  <c r="L136" i="34"/>
  <c r="L137" i="34"/>
  <c r="L138" i="34"/>
  <c r="L139" i="34"/>
  <c r="L140" i="34"/>
  <c r="L141" i="34"/>
  <c r="L142" i="34"/>
  <c r="L143" i="34"/>
  <c r="L144" i="34"/>
  <c r="L145" i="34"/>
  <c r="L146" i="34"/>
  <c r="L147" i="34"/>
  <c r="L148" i="34"/>
  <c r="L149" i="34"/>
  <c r="L150" i="34"/>
  <c r="L151" i="34"/>
  <c r="L152" i="34"/>
  <c r="L153" i="34"/>
  <c r="L154" i="34"/>
  <c r="L155" i="34"/>
  <c r="L156" i="34"/>
  <c r="L157" i="34"/>
  <c r="L158" i="34"/>
  <c r="L159" i="34"/>
  <c r="L160" i="34"/>
  <c r="L161" i="34"/>
  <c r="L162" i="34"/>
  <c r="L163" i="34"/>
  <c r="L164" i="34"/>
  <c r="L165" i="34"/>
  <c r="L166" i="34"/>
  <c r="L167" i="34"/>
  <c r="L168" i="34"/>
  <c r="L169" i="34"/>
  <c r="L170" i="34"/>
  <c r="L171" i="34"/>
  <c r="L172" i="34"/>
  <c r="L173" i="34"/>
  <c r="L174" i="34"/>
  <c r="L175" i="34"/>
  <c r="L176" i="34"/>
  <c r="L177" i="34"/>
  <c r="L178" i="34"/>
  <c r="L179" i="34"/>
  <c r="L180" i="34"/>
  <c r="L181" i="34"/>
  <c r="L182" i="34"/>
  <c r="L183" i="34"/>
  <c r="L184" i="34"/>
  <c r="L185" i="34"/>
  <c r="L186" i="34"/>
  <c r="L187" i="34"/>
  <c r="L188" i="34"/>
  <c r="L189" i="34"/>
  <c r="L190" i="34"/>
  <c r="L191" i="34"/>
  <c r="L192" i="34"/>
  <c r="L193" i="34"/>
  <c r="L194" i="34"/>
  <c r="L195" i="34"/>
  <c r="L196" i="34"/>
  <c r="L197" i="34"/>
  <c r="L198" i="34"/>
  <c r="L199" i="34"/>
  <c r="L200" i="34"/>
  <c r="L201" i="34"/>
  <c r="L202" i="34"/>
  <c r="L203" i="34"/>
  <c r="L204" i="34"/>
  <c r="L205" i="34"/>
  <c r="L206" i="34"/>
  <c r="L207" i="34"/>
  <c r="L208" i="34"/>
  <c r="L209" i="34"/>
  <c r="L210" i="34"/>
  <c r="L211" i="34"/>
  <c r="L212" i="34"/>
  <c r="L213" i="34"/>
  <c r="L214" i="34"/>
  <c r="L215" i="34"/>
  <c r="L216" i="34"/>
  <c r="L217" i="34"/>
  <c r="L218" i="34"/>
  <c r="L219" i="34"/>
  <c r="L220" i="34"/>
  <c r="L221" i="34"/>
  <c r="L222" i="34"/>
  <c r="L223" i="34"/>
  <c r="L224" i="34"/>
  <c r="L225" i="34"/>
  <c r="L226" i="34"/>
  <c r="L227" i="34"/>
  <c r="L228" i="34"/>
  <c r="L229" i="34"/>
  <c r="L230" i="34"/>
  <c r="L231" i="34"/>
  <c r="L232" i="34"/>
  <c r="L233" i="34"/>
  <c r="L234" i="34"/>
  <c r="L235" i="34"/>
  <c r="L236" i="34"/>
  <c r="L237" i="34"/>
  <c r="L238" i="34"/>
  <c r="L239" i="34"/>
  <c r="L240" i="34"/>
  <c r="L241" i="34"/>
  <c r="L242" i="34"/>
  <c r="L243" i="34"/>
  <c r="L244" i="34"/>
  <c r="L245" i="34"/>
  <c r="L246" i="34"/>
  <c r="L247" i="34"/>
  <c r="L248" i="34"/>
  <c r="L249" i="34"/>
  <c r="L250" i="34"/>
  <c r="L251" i="34"/>
  <c r="L252" i="34"/>
  <c r="L253" i="34"/>
  <c r="L254" i="34"/>
  <c r="L255" i="34"/>
  <c r="L256" i="34"/>
  <c r="L257" i="34"/>
  <c r="L258" i="34"/>
  <c r="L259" i="34"/>
  <c r="L260" i="34"/>
  <c r="L261" i="34"/>
  <c r="L262" i="34"/>
  <c r="L263" i="34"/>
  <c r="L264" i="34"/>
  <c r="L265" i="34"/>
  <c r="L266" i="34"/>
  <c r="L267" i="34"/>
  <c r="L268" i="34"/>
  <c r="L269" i="34"/>
  <c r="L270" i="34"/>
  <c r="L271" i="34"/>
  <c r="L272" i="34"/>
  <c r="L273" i="34"/>
  <c r="L274" i="34"/>
  <c r="L275" i="34"/>
  <c r="L276" i="34"/>
  <c r="L277" i="34"/>
  <c r="L278" i="34"/>
  <c r="L279" i="34"/>
  <c r="L280" i="34"/>
  <c r="L281" i="34"/>
  <c r="L282" i="34"/>
  <c r="L283" i="34"/>
  <c r="L284" i="34"/>
  <c r="L285" i="34"/>
  <c r="L286" i="34"/>
  <c r="L287" i="34"/>
  <c r="L288" i="34"/>
  <c r="L289" i="34"/>
  <c r="L290" i="34"/>
  <c r="L291" i="34"/>
  <c r="L292" i="34"/>
  <c r="L293" i="34"/>
  <c r="L294" i="34"/>
  <c r="L295" i="34"/>
  <c r="L296" i="34"/>
  <c r="L297" i="34"/>
  <c r="L298" i="34"/>
  <c r="L299" i="34"/>
  <c r="L300" i="34"/>
  <c r="K1" i="34"/>
  <c r="K2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146" i="34"/>
  <c r="K147" i="34"/>
  <c r="K148" i="34"/>
  <c r="K149" i="34"/>
  <c r="K150" i="34"/>
  <c r="K151" i="34"/>
  <c r="K152" i="34"/>
  <c r="K153" i="34"/>
  <c r="K154" i="34"/>
  <c r="K155" i="34"/>
  <c r="K156" i="34"/>
  <c r="K157" i="34"/>
  <c r="K158" i="34"/>
  <c r="K159" i="34"/>
  <c r="K160" i="34"/>
  <c r="K161" i="34"/>
  <c r="K162" i="34"/>
  <c r="K163" i="34"/>
  <c r="K164" i="34"/>
  <c r="K165" i="34"/>
  <c r="K166" i="34"/>
  <c r="K167" i="34"/>
  <c r="K168" i="34"/>
  <c r="K169" i="34"/>
  <c r="K170" i="34"/>
  <c r="K171" i="34"/>
  <c r="K172" i="34"/>
  <c r="K173" i="34"/>
  <c r="K174" i="34"/>
  <c r="K175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K189" i="34"/>
  <c r="K190" i="34"/>
  <c r="K191" i="34"/>
  <c r="K192" i="34"/>
  <c r="K193" i="34"/>
  <c r="K194" i="34"/>
  <c r="K195" i="34"/>
  <c r="K196" i="34"/>
  <c r="K197" i="34"/>
  <c r="K198" i="34"/>
  <c r="K199" i="34"/>
  <c r="K200" i="34"/>
  <c r="K201" i="34"/>
  <c r="K202" i="34"/>
  <c r="K203" i="34"/>
  <c r="K204" i="34"/>
  <c r="K205" i="34"/>
  <c r="K206" i="34"/>
  <c r="K207" i="34"/>
  <c r="K208" i="34"/>
  <c r="K209" i="34"/>
  <c r="K210" i="34"/>
  <c r="K211" i="34"/>
  <c r="K212" i="34"/>
  <c r="K213" i="34"/>
  <c r="K214" i="34"/>
  <c r="K215" i="34"/>
  <c r="K216" i="34"/>
  <c r="K217" i="34"/>
  <c r="K218" i="34"/>
  <c r="K219" i="34"/>
  <c r="K220" i="34"/>
  <c r="K221" i="34"/>
  <c r="K222" i="34"/>
  <c r="K223" i="34"/>
  <c r="K224" i="34"/>
  <c r="K225" i="34"/>
  <c r="K226" i="34"/>
  <c r="K227" i="34"/>
  <c r="K228" i="34"/>
  <c r="K229" i="34"/>
  <c r="K230" i="34"/>
  <c r="K231" i="34"/>
  <c r="K232" i="34"/>
  <c r="K233" i="34"/>
  <c r="K234" i="34"/>
  <c r="K235" i="34"/>
  <c r="K236" i="34"/>
  <c r="K237" i="34"/>
  <c r="K238" i="34"/>
  <c r="K239" i="34"/>
  <c r="K240" i="34"/>
  <c r="K241" i="34"/>
  <c r="K242" i="34"/>
  <c r="K243" i="34"/>
  <c r="K244" i="34"/>
  <c r="K245" i="34"/>
  <c r="K246" i="34"/>
  <c r="K247" i="34"/>
  <c r="K248" i="34"/>
  <c r="K249" i="34"/>
  <c r="K250" i="34"/>
  <c r="K251" i="34"/>
  <c r="K252" i="34"/>
  <c r="K253" i="34"/>
  <c r="K254" i="34"/>
  <c r="K255" i="34"/>
  <c r="K256" i="34"/>
  <c r="K257" i="34"/>
  <c r="K258" i="34"/>
  <c r="K259" i="34"/>
  <c r="K260" i="34"/>
  <c r="K261" i="34"/>
  <c r="K262" i="34"/>
  <c r="K263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K276" i="34"/>
  <c r="K277" i="34"/>
  <c r="K278" i="34"/>
  <c r="K279" i="34"/>
  <c r="K280" i="34"/>
  <c r="K281" i="34"/>
  <c r="K282" i="34"/>
  <c r="K283" i="34"/>
  <c r="K284" i="34"/>
  <c r="K285" i="34"/>
  <c r="K286" i="34"/>
  <c r="K287" i="34"/>
  <c r="K288" i="34"/>
  <c r="K289" i="34"/>
  <c r="K290" i="34"/>
  <c r="K291" i="34"/>
  <c r="K292" i="34"/>
  <c r="K293" i="34"/>
  <c r="K294" i="34"/>
  <c r="K295" i="34"/>
  <c r="K296" i="34"/>
  <c r="K297" i="34"/>
  <c r="K298" i="34"/>
  <c r="K299" i="34"/>
  <c r="K300" i="34"/>
  <c r="J1" i="34"/>
  <c r="J2" i="34"/>
  <c r="J3" i="34"/>
  <c r="J4" i="34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J104" i="34"/>
  <c r="J105" i="34"/>
  <c r="J106" i="34"/>
  <c r="J107" i="34"/>
  <c r="J108" i="34"/>
  <c r="J109" i="34"/>
  <c r="J110" i="34"/>
  <c r="J111" i="34"/>
  <c r="J112" i="34"/>
  <c r="J113" i="34"/>
  <c r="J114" i="34"/>
  <c r="J115" i="34"/>
  <c r="J116" i="34"/>
  <c r="J117" i="34"/>
  <c r="J118" i="34"/>
  <c r="J119" i="34"/>
  <c r="J120" i="34"/>
  <c r="J121" i="34"/>
  <c r="J122" i="34"/>
  <c r="J123" i="34"/>
  <c r="J124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0" i="34"/>
  <c r="J141" i="34"/>
  <c r="J142" i="34"/>
  <c r="J143" i="34"/>
  <c r="J144" i="34"/>
  <c r="J145" i="34"/>
  <c r="J146" i="34"/>
  <c r="J147" i="34"/>
  <c r="J148" i="34"/>
  <c r="J149" i="34"/>
  <c r="J150" i="34"/>
  <c r="J151" i="34"/>
  <c r="J152" i="34"/>
  <c r="J153" i="34"/>
  <c r="J154" i="34"/>
  <c r="J155" i="34"/>
  <c r="J156" i="34"/>
  <c r="J157" i="34"/>
  <c r="J158" i="34"/>
  <c r="J159" i="34"/>
  <c r="J160" i="34"/>
  <c r="J161" i="34"/>
  <c r="J162" i="34"/>
  <c r="J163" i="34"/>
  <c r="J164" i="34"/>
  <c r="J165" i="34"/>
  <c r="J166" i="34"/>
  <c r="J167" i="34"/>
  <c r="J168" i="34"/>
  <c r="J169" i="34"/>
  <c r="J170" i="34"/>
  <c r="J171" i="34"/>
  <c r="J172" i="34"/>
  <c r="J173" i="34"/>
  <c r="J174" i="34"/>
  <c r="J175" i="34"/>
  <c r="J176" i="34"/>
  <c r="J177" i="34"/>
  <c r="J178" i="34"/>
  <c r="J179" i="34"/>
  <c r="J180" i="34"/>
  <c r="J181" i="34"/>
  <c r="J182" i="34"/>
  <c r="J183" i="34"/>
  <c r="J184" i="34"/>
  <c r="J185" i="34"/>
  <c r="J186" i="34"/>
  <c r="J187" i="34"/>
  <c r="J188" i="34"/>
  <c r="J189" i="34"/>
  <c r="J190" i="34"/>
  <c r="J191" i="34"/>
  <c r="J192" i="34"/>
  <c r="J193" i="34"/>
  <c r="J194" i="34"/>
  <c r="J195" i="34"/>
  <c r="J196" i="34"/>
  <c r="J197" i="34"/>
  <c r="J198" i="34"/>
  <c r="J199" i="34"/>
  <c r="J200" i="34"/>
  <c r="J201" i="34"/>
  <c r="J202" i="34"/>
  <c r="J203" i="34"/>
  <c r="J204" i="34"/>
  <c r="J205" i="34"/>
  <c r="J206" i="34"/>
  <c r="J207" i="34"/>
  <c r="J208" i="34"/>
  <c r="J209" i="34"/>
  <c r="J210" i="34"/>
  <c r="J211" i="34"/>
  <c r="J212" i="34"/>
  <c r="J213" i="34"/>
  <c r="J214" i="34"/>
  <c r="J215" i="34"/>
  <c r="J216" i="34"/>
  <c r="J217" i="34"/>
  <c r="J218" i="34"/>
  <c r="J219" i="34"/>
  <c r="J220" i="34"/>
  <c r="J221" i="34"/>
  <c r="J222" i="34"/>
  <c r="J223" i="34"/>
  <c r="J224" i="34"/>
  <c r="J225" i="34"/>
  <c r="J226" i="34"/>
  <c r="J227" i="34"/>
  <c r="J228" i="34"/>
  <c r="J229" i="34"/>
  <c r="J230" i="34"/>
  <c r="J231" i="34"/>
  <c r="J232" i="34"/>
  <c r="J233" i="34"/>
  <c r="J234" i="34"/>
  <c r="J235" i="34"/>
  <c r="J236" i="34"/>
  <c r="J237" i="34"/>
  <c r="J238" i="34"/>
  <c r="J239" i="34"/>
  <c r="J240" i="34"/>
  <c r="J241" i="34"/>
  <c r="J242" i="34"/>
  <c r="J243" i="34"/>
  <c r="J244" i="34"/>
  <c r="J245" i="34"/>
  <c r="J246" i="34"/>
  <c r="J247" i="34"/>
  <c r="J248" i="34"/>
  <c r="J249" i="34"/>
  <c r="J250" i="34"/>
  <c r="J251" i="34"/>
  <c r="J252" i="34"/>
  <c r="J253" i="34"/>
  <c r="J254" i="34"/>
  <c r="J255" i="34"/>
  <c r="J256" i="34"/>
  <c r="J257" i="34"/>
  <c r="J258" i="34"/>
  <c r="J259" i="34"/>
  <c r="J260" i="34"/>
  <c r="J261" i="34"/>
  <c r="J262" i="34"/>
  <c r="J263" i="34"/>
  <c r="J264" i="34"/>
  <c r="J265" i="34"/>
  <c r="J266" i="34"/>
  <c r="J267" i="34"/>
  <c r="J268" i="34"/>
  <c r="J269" i="34"/>
  <c r="J270" i="34"/>
  <c r="J271" i="34"/>
  <c r="J272" i="34"/>
  <c r="J273" i="34"/>
  <c r="J274" i="34"/>
  <c r="J275" i="34"/>
  <c r="J276" i="34"/>
  <c r="J277" i="34"/>
  <c r="J278" i="34"/>
  <c r="J279" i="34"/>
  <c r="J280" i="34"/>
  <c r="J281" i="34"/>
  <c r="J282" i="34"/>
  <c r="J283" i="34"/>
  <c r="J284" i="34"/>
  <c r="J285" i="34"/>
  <c r="J286" i="34"/>
  <c r="J287" i="34"/>
  <c r="J288" i="34"/>
  <c r="J289" i="34"/>
  <c r="J290" i="34"/>
  <c r="J291" i="34"/>
  <c r="J292" i="34"/>
  <c r="J293" i="34"/>
  <c r="J294" i="34"/>
  <c r="J295" i="34"/>
  <c r="J296" i="34"/>
  <c r="J297" i="34"/>
  <c r="J298" i="34"/>
  <c r="J299" i="34"/>
  <c r="J300" i="34"/>
  <c r="H1" i="34"/>
  <c r="H2" i="34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G1" i="34"/>
  <c r="G2" i="34"/>
  <c r="G3" i="34"/>
  <c r="G4" i="34"/>
  <c r="G5" i="34"/>
  <c r="G6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3" i="34"/>
  <c r="G154" i="34"/>
  <c r="G155" i="34"/>
  <c r="G156" i="34"/>
  <c r="G157" i="34"/>
  <c r="G158" i="34"/>
  <c r="G159" i="34"/>
  <c r="G160" i="34"/>
  <c r="G161" i="34"/>
  <c r="G162" i="34"/>
  <c r="G163" i="34"/>
  <c r="G164" i="34"/>
  <c r="G165" i="34"/>
  <c r="G166" i="34"/>
  <c r="G167" i="34"/>
  <c r="G168" i="34"/>
  <c r="G169" i="34"/>
  <c r="G170" i="34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0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5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29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G276" i="34"/>
  <c r="G277" i="34"/>
  <c r="G278" i="34"/>
  <c r="G279" i="34"/>
  <c r="G280" i="34"/>
  <c r="G281" i="34"/>
  <c r="G282" i="34"/>
  <c r="G283" i="34"/>
  <c r="G284" i="34"/>
  <c r="G285" i="34"/>
  <c r="G286" i="34"/>
  <c r="G287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F1" i="34"/>
  <c r="F2" i="34"/>
  <c r="F3" i="34"/>
  <c r="F4" i="34"/>
  <c r="F5" i="34"/>
  <c r="F6" i="34"/>
  <c r="F7" i="34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111" i="34"/>
  <c r="F112" i="34"/>
  <c r="F113" i="34"/>
  <c r="F114" i="34"/>
  <c r="F115" i="34"/>
  <c r="F116" i="34"/>
  <c r="F117" i="34"/>
  <c r="F118" i="34"/>
  <c r="F119" i="34"/>
  <c r="F120" i="34"/>
  <c r="F121" i="34"/>
  <c r="F122" i="34"/>
  <c r="F123" i="34"/>
  <c r="F124" i="34"/>
  <c r="F125" i="34"/>
  <c r="F126" i="34"/>
  <c r="F127" i="34"/>
  <c r="F128" i="34"/>
  <c r="F129" i="34"/>
  <c r="F130" i="34"/>
  <c r="F131" i="34"/>
  <c r="F132" i="34"/>
  <c r="F133" i="34"/>
  <c r="F134" i="34"/>
  <c r="F135" i="34"/>
  <c r="F136" i="34"/>
  <c r="F137" i="34"/>
  <c r="F138" i="34"/>
  <c r="F139" i="34"/>
  <c r="F140" i="34"/>
  <c r="F141" i="34"/>
  <c r="F142" i="34"/>
  <c r="F143" i="34"/>
  <c r="F144" i="34"/>
  <c r="F145" i="34"/>
  <c r="F146" i="34"/>
  <c r="F147" i="34"/>
  <c r="F148" i="34"/>
  <c r="F149" i="34"/>
  <c r="F150" i="34"/>
  <c r="F151" i="34"/>
  <c r="F152" i="34"/>
  <c r="F153" i="34"/>
  <c r="F154" i="34"/>
  <c r="F155" i="34"/>
  <c r="F156" i="34"/>
  <c r="F157" i="34"/>
  <c r="F158" i="34"/>
  <c r="F159" i="34"/>
  <c r="F160" i="34"/>
  <c r="F161" i="34"/>
  <c r="F162" i="34"/>
  <c r="F163" i="34"/>
  <c r="F164" i="34"/>
  <c r="F165" i="34"/>
  <c r="F166" i="34"/>
  <c r="F167" i="34"/>
  <c r="F168" i="34"/>
  <c r="F169" i="34"/>
  <c r="F170" i="34"/>
  <c r="F171" i="34"/>
  <c r="F172" i="34"/>
  <c r="F173" i="34"/>
  <c r="F174" i="34"/>
  <c r="F175" i="34"/>
  <c r="F176" i="34"/>
  <c r="F177" i="34"/>
  <c r="F178" i="34"/>
  <c r="F179" i="34"/>
  <c r="F180" i="34"/>
  <c r="F181" i="34"/>
  <c r="F182" i="34"/>
  <c r="F183" i="34"/>
  <c r="F184" i="34"/>
  <c r="F185" i="34"/>
  <c r="F186" i="34"/>
  <c r="F187" i="34"/>
  <c r="F188" i="34"/>
  <c r="F189" i="34"/>
  <c r="F190" i="34"/>
  <c r="F191" i="34"/>
  <c r="F192" i="34"/>
  <c r="F193" i="34"/>
  <c r="F194" i="34"/>
  <c r="F195" i="34"/>
  <c r="F196" i="34"/>
  <c r="F197" i="34"/>
  <c r="F198" i="34"/>
  <c r="F199" i="34"/>
  <c r="F200" i="34"/>
  <c r="F201" i="34"/>
  <c r="F202" i="34"/>
  <c r="F203" i="34"/>
  <c r="F204" i="34"/>
  <c r="F205" i="34"/>
  <c r="F206" i="34"/>
  <c r="F207" i="34"/>
  <c r="F208" i="34"/>
  <c r="F209" i="34"/>
  <c r="F210" i="34"/>
  <c r="F211" i="34"/>
  <c r="F212" i="34"/>
  <c r="F213" i="34"/>
  <c r="F214" i="34"/>
  <c r="F215" i="34"/>
  <c r="F216" i="34"/>
  <c r="F217" i="34"/>
  <c r="F218" i="34"/>
  <c r="F219" i="34"/>
  <c r="F220" i="34"/>
  <c r="F221" i="34"/>
  <c r="F222" i="34"/>
  <c r="F223" i="34"/>
  <c r="F224" i="34"/>
  <c r="F225" i="34"/>
  <c r="F226" i="34"/>
  <c r="F227" i="34"/>
  <c r="F228" i="34"/>
  <c r="F229" i="34"/>
  <c r="F230" i="34"/>
  <c r="F231" i="34"/>
  <c r="F232" i="34"/>
  <c r="F233" i="34"/>
  <c r="F234" i="34"/>
  <c r="F235" i="34"/>
  <c r="F236" i="34"/>
  <c r="F237" i="34"/>
  <c r="F238" i="34"/>
  <c r="F239" i="34"/>
  <c r="F240" i="34"/>
  <c r="F241" i="34"/>
  <c r="F242" i="34"/>
  <c r="F243" i="34"/>
  <c r="F244" i="34"/>
  <c r="F245" i="34"/>
  <c r="F246" i="34"/>
  <c r="F247" i="34"/>
  <c r="F248" i="34"/>
  <c r="F249" i="34"/>
  <c r="F250" i="34"/>
  <c r="F251" i="34"/>
  <c r="F252" i="34"/>
  <c r="F253" i="34"/>
  <c r="F254" i="34"/>
  <c r="F255" i="34"/>
  <c r="F256" i="34"/>
  <c r="F257" i="34"/>
  <c r="F258" i="34"/>
  <c r="F259" i="34"/>
  <c r="F260" i="34"/>
  <c r="F261" i="34"/>
  <c r="F262" i="34"/>
  <c r="F263" i="34"/>
  <c r="F264" i="34"/>
  <c r="F265" i="34"/>
  <c r="F266" i="34"/>
  <c r="F267" i="34"/>
  <c r="F268" i="34"/>
  <c r="F269" i="34"/>
  <c r="F270" i="34"/>
  <c r="F271" i="34"/>
  <c r="F272" i="34"/>
  <c r="F273" i="34"/>
  <c r="F274" i="34"/>
  <c r="F275" i="34"/>
  <c r="F276" i="34"/>
  <c r="F277" i="34"/>
  <c r="F278" i="34"/>
  <c r="F279" i="34"/>
  <c r="F280" i="34"/>
  <c r="F281" i="34"/>
  <c r="F282" i="34"/>
  <c r="F283" i="34"/>
  <c r="F284" i="34"/>
  <c r="F285" i="34"/>
  <c r="F286" i="34"/>
  <c r="F287" i="34"/>
  <c r="F288" i="34"/>
  <c r="F289" i="34"/>
  <c r="F290" i="34"/>
  <c r="F291" i="34"/>
  <c r="F292" i="34"/>
  <c r="F293" i="34"/>
  <c r="F294" i="34"/>
  <c r="F295" i="34"/>
  <c r="F296" i="34"/>
  <c r="F297" i="34"/>
  <c r="F298" i="34"/>
  <c r="F299" i="34"/>
  <c r="F300" i="34"/>
  <c r="D1" i="34"/>
  <c r="D2" i="34"/>
  <c r="D3" i="34"/>
  <c r="D4" i="34"/>
  <c r="D5" i="34"/>
  <c r="D6" i="34"/>
  <c r="D7" i="34"/>
  <c r="D8" i="34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160" i="34"/>
  <c r="D161" i="34"/>
  <c r="D162" i="34"/>
  <c r="D163" i="34"/>
  <c r="D164" i="34"/>
  <c r="D165" i="34"/>
  <c r="D166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388" i="34"/>
  <c r="D389" i="34"/>
  <c r="D390" i="34"/>
  <c r="D391" i="34"/>
  <c r="D392" i="34"/>
  <c r="D393" i="34"/>
  <c r="D394" i="34"/>
  <c r="D395" i="34"/>
  <c r="D396" i="34"/>
  <c r="D397" i="34"/>
  <c r="D398" i="34"/>
  <c r="D399" i="34"/>
  <c r="D400" i="34"/>
  <c r="D401" i="34"/>
  <c r="D402" i="34"/>
  <c r="D403" i="34"/>
  <c r="D404" i="34"/>
  <c r="D405" i="34"/>
  <c r="D406" i="34"/>
  <c r="D407" i="34"/>
  <c r="D408" i="34"/>
  <c r="D409" i="34"/>
  <c r="D410" i="34"/>
  <c r="D411" i="34"/>
  <c r="D412" i="34"/>
  <c r="D413" i="34"/>
  <c r="D414" i="34"/>
  <c r="D415" i="34"/>
  <c r="D416" i="34"/>
  <c r="D417" i="34"/>
  <c r="D418" i="34"/>
  <c r="D419" i="34"/>
  <c r="D420" i="34"/>
  <c r="D421" i="34"/>
  <c r="D422" i="34"/>
  <c r="D423" i="34"/>
  <c r="D424" i="34"/>
  <c r="D425" i="34"/>
  <c r="D426" i="34"/>
  <c r="D427" i="34"/>
  <c r="D428" i="34"/>
  <c r="D429" i="34"/>
  <c r="D430" i="34"/>
  <c r="D431" i="34"/>
  <c r="D432" i="34"/>
  <c r="D433" i="34"/>
  <c r="D434" i="34"/>
  <c r="D435" i="34"/>
  <c r="D436" i="34"/>
  <c r="D437" i="34"/>
  <c r="D438" i="34"/>
  <c r="D439" i="34"/>
  <c r="D440" i="34"/>
  <c r="D441" i="34"/>
  <c r="D442" i="34"/>
  <c r="D443" i="34"/>
  <c r="D444" i="34"/>
  <c r="D445" i="34"/>
  <c r="D446" i="34"/>
  <c r="D447" i="34"/>
  <c r="D448" i="34"/>
  <c r="D449" i="34"/>
  <c r="D450" i="34"/>
  <c r="D451" i="34"/>
  <c r="D452" i="34"/>
  <c r="D453" i="34"/>
  <c r="D454" i="34"/>
  <c r="D455" i="34"/>
  <c r="D456" i="34"/>
  <c r="D457" i="34"/>
  <c r="D458" i="34"/>
  <c r="D459" i="34"/>
  <c r="D460" i="34"/>
  <c r="D461" i="34"/>
  <c r="D462" i="34"/>
  <c r="D463" i="34"/>
  <c r="D464" i="34"/>
  <c r="D465" i="34"/>
  <c r="D466" i="34"/>
  <c r="D467" i="34"/>
  <c r="D468" i="34"/>
  <c r="D469" i="34"/>
  <c r="D470" i="34"/>
  <c r="D471" i="34"/>
  <c r="D472" i="34"/>
  <c r="D473" i="34"/>
  <c r="D474" i="34"/>
  <c r="D475" i="34"/>
  <c r="D476" i="34"/>
  <c r="D477" i="34"/>
  <c r="D478" i="34"/>
  <c r="D479" i="34"/>
  <c r="D480" i="34"/>
  <c r="D481" i="34"/>
  <c r="D482" i="34"/>
  <c r="D483" i="34"/>
  <c r="D484" i="34"/>
  <c r="D485" i="34"/>
  <c r="D486" i="34"/>
  <c r="D487" i="34"/>
  <c r="D488" i="34"/>
  <c r="D489" i="34"/>
  <c r="D490" i="34"/>
  <c r="D491" i="34"/>
  <c r="D492" i="34"/>
  <c r="D493" i="34"/>
  <c r="D494" i="34"/>
  <c r="D495" i="34"/>
  <c r="D496" i="34"/>
  <c r="D497" i="34"/>
  <c r="D498" i="34"/>
  <c r="D499" i="34"/>
  <c r="D500" i="34"/>
  <c r="C1" i="34"/>
  <c r="C2" i="34"/>
  <c r="C3" i="34"/>
  <c r="C4" i="34"/>
  <c r="C5" i="34"/>
  <c r="C6" i="34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C288" i="34"/>
  <c r="C289" i="34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5" i="34"/>
  <c r="C336" i="34"/>
  <c r="C337" i="34"/>
  <c r="C338" i="34"/>
  <c r="C339" i="34"/>
  <c r="C340" i="34"/>
  <c r="C341" i="34"/>
  <c r="C342" i="34"/>
  <c r="C343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73" i="34"/>
  <c r="C374" i="34"/>
  <c r="C375" i="34"/>
  <c r="C376" i="34"/>
  <c r="C377" i="34"/>
  <c r="C378" i="34"/>
  <c r="C379" i="34"/>
  <c r="C380" i="34"/>
  <c r="C381" i="34"/>
  <c r="C382" i="34"/>
  <c r="C383" i="34"/>
  <c r="C384" i="34"/>
  <c r="C385" i="34"/>
  <c r="C386" i="34"/>
  <c r="C387" i="34"/>
  <c r="C388" i="34"/>
  <c r="C389" i="34"/>
  <c r="C390" i="34"/>
  <c r="C391" i="34"/>
  <c r="C392" i="34"/>
  <c r="C393" i="34"/>
  <c r="C394" i="34"/>
  <c r="C395" i="34"/>
  <c r="C396" i="34"/>
  <c r="C397" i="34"/>
  <c r="C398" i="34"/>
  <c r="C399" i="34"/>
  <c r="C400" i="34"/>
  <c r="C401" i="34"/>
  <c r="C402" i="34"/>
  <c r="C403" i="34"/>
  <c r="C404" i="34"/>
  <c r="C405" i="34"/>
  <c r="C406" i="34"/>
  <c r="C407" i="34"/>
  <c r="C408" i="34"/>
  <c r="C409" i="34"/>
  <c r="C410" i="34"/>
  <c r="C411" i="34"/>
  <c r="C412" i="34"/>
  <c r="C413" i="34"/>
  <c r="C414" i="34"/>
  <c r="C415" i="34"/>
  <c r="C416" i="34"/>
  <c r="C417" i="34"/>
  <c r="C418" i="34"/>
  <c r="C419" i="34"/>
  <c r="C420" i="34"/>
  <c r="C421" i="34"/>
  <c r="C422" i="34"/>
  <c r="C423" i="34"/>
  <c r="C424" i="34"/>
  <c r="C425" i="34"/>
  <c r="C426" i="34"/>
  <c r="C427" i="34"/>
  <c r="C428" i="34"/>
  <c r="C429" i="34"/>
  <c r="C430" i="34"/>
  <c r="C431" i="34"/>
  <c r="C432" i="34"/>
  <c r="C433" i="34"/>
  <c r="C434" i="34"/>
  <c r="C435" i="34"/>
  <c r="C436" i="34"/>
  <c r="C437" i="34"/>
  <c r="C438" i="34"/>
  <c r="C439" i="34"/>
  <c r="C440" i="34"/>
  <c r="C441" i="34"/>
  <c r="C442" i="34"/>
  <c r="C443" i="34"/>
  <c r="C444" i="34"/>
  <c r="C445" i="34"/>
  <c r="C446" i="34"/>
  <c r="C447" i="34"/>
  <c r="C448" i="34"/>
  <c r="C449" i="34"/>
  <c r="C450" i="34"/>
  <c r="C451" i="34"/>
  <c r="C452" i="34"/>
  <c r="C453" i="34"/>
  <c r="C454" i="34"/>
  <c r="C455" i="34"/>
  <c r="C456" i="34"/>
  <c r="C457" i="34"/>
  <c r="C458" i="34"/>
  <c r="C459" i="34"/>
  <c r="C460" i="34"/>
  <c r="C461" i="34"/>
  <c r="C462" i="34"/>
  <c r="C463" i="34"/>
  <c r="C464" i="34"/>
  <c r="C465" i="34"/>
  <c r="C466" i="34"/>
  <c r="C467" i="34"/>
  <c r="C468" i="34"/>
  <c r="C469" i="34"/>
  <c r="C470" i="34"/>
  <c r="C471" i="34"/>
  <c r="C472" i="34"/>
  <c r="C473" i="34"/>
  <c r="C474" i="34"/>
  <c r="C475" i="34"/>
  <c r="C476" i="34"/>
  <c r="C477" i="34"/>
  <c r="C478" i="34"/>
  <c r="C479" i="34"/>
  <c r="C480" i="34"/>
  <c r="C481" i="34"/>
  <c r="C482" i="34"/>
  <c r="C483" i="34"/>
  <c r="C484" i="34"/>
  <c r="C485" i="34"/>
  <c r="C486" i="34"/>
  <c r="C487" i="34"/>
  <c r="C488" i="34"/>
  <c r="C489" i="34"/>
  <c r="C490" i="34"/>
  <c r="C491" i="34"/>
  <c r="C492" i="34"/>
  <c r="C493" i="34"/>
  <c r="C494" i="34"/>
  <c r="C495" i="34"/>
  <c r="C496" i="34"/>
  <c r="C497" i="34"/>
  <c r="C498" i="34"/>
  <c r="C499" i="34"/>
  <c r="C500" i="34"/>
  <c r="B1" i="34"/>
  <c r="B2" i="34"/>
  <c r="B3" i="34"/>
  <c r="B4" i="34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B104" i="34"/>
  <c r="B105" i="34"/>
  <c r="B106" i="34"/>
  <c r="B107" i="34"/>
  <c r="B108" i="34"/>
  <c r="B109" i="34"/>
  <c r="B110" i="34"/>
  <c r="B111" i="34"/>
  <c r="B112" i="34"/>
  <c r="B113" i="34"/>
  <c r="B114" i="34"/>
  <c r="B115" i="34"/>
  <c r="B116" i="34"/>
  <c r="B117" i="34"/>
  <c r="B118" i="34"/>
  <c r="B119" i="34"/>
  <c r="B120" i="34"/>
  <c r="B121" i="34"/>
  <c r="B122" i="34"/>
  <c r="B123" i="34"/>
  <c r="B124" i="34"/>
  <c r="B125" i="34"/>
  <c r="B126" i="34"/>
  <c r="B127" i="34"/>
  <c r="B128" i="34"/>
  <c r="B129" i="34"/>
  <c r="B130" i="34"/>
  <c r="B131" i="34"/>
  <c r="B132" i="34"/>
  <c r="B133" i="34"/>
  <c r="B134" i="34"/>
  <c r="B135" i="34"/>
  <c r="B136" i="34"/>
  <c r="B137" i="34"/>
  <c r="B138" i="34"/>
  <c r="B139" i="34"/>
  <c r="B140" i="34"/>
  <c r="B141" i="34"/>
  <c r="B142" i="34"/>
  <c r="B143" i="34"/>
  <c r="B144" i="34"/>
  <c r="B145" i="34"/>
  <c r="B146" i="34"/>
  <c r="B147" i="34"/>
  <c r="B148" i="34"/>
  <c r="B149" i="34"/>
  <c r="B150" i="34"/>
  <c r="B151" i="34"/>
  <c r="B152" i="34"/>
  <c r="B153" i="34"/>
  <c r="B154" i="34"/>
  <c r="B155" i="34"/>
  <c r="B156" i="34"/>
  <c r="B157" i="34"/>
  <c r="B158" i="34"/>
  <c r="B159" i="34"/>
  <c r="B160" i="34"/>
  <c r="B161" i="34"/>
  <c r="B162" i="34"/>
  <c r="B163" i="34"/>
  <c r="B164" i="34"/>
  <c r="B165" i="34"/>
  <c r="B166" i="34"/>
  <c r="B167" i="34"/>
  <c r="B168" i="34"/>
  <c r="B169" i="34"/>
  <c r="B170" i="34"/>
  <c r="B171" i="34"/>
  <c r="B172" i="34"/>
  <c r="B173" i="34"/>
  <c r="B174" i="34"/>
  <c r="B175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89" i="34"/>
  <c r="B190" i="34"/>
  <c r="B191" i="34"/>
  <c r="B192" i="34"/>
  <c r="B193" i="34"/>
  <c r="B194" i="34"/>
  <c r="B195" i="34"/>
  <c r="B196" i="34"/>
  <c r="B197" i="34"/>
  <c r="B198" i="34"/>
  <c r="B199" i="34"/>
  <c r="B200" i="34"/>
  <c r="B201" i="34"/>
  <c r="B202" i="34"/>
  <c r="B203" i="34"/>
  <c r="B204" i="34"/>
  <c r="B205" i="34"/>
  <c r="B206" i="34"/>
  <c r="B207" i="34"/>
  <c r="B208" i="34"/>
  <c r="B209" i="34"/>
  <c r="B210" i="34"/>
  <c r="B211" i="34"/>
  <c r="B212" i="34"/>
  <c r="B213" i="34"/>
  <c r="B214" i="34"/>
  <c r="B215" i="34"/>
  <c r="B216" i="34"/>
  <c r="B217" i="34"/>
  <c r="B218" i="34"/>
  <c r="B219" i="34"/>
  <c r="B220" i="34"/>
  <c r="B221" i="34"/>
  <c r="B222" i="34"/>
  <c r="B223" i="34"/>
  <c r="B224" i="34"/>
  <c r="B225" i="34"/>
  <c r="B226" i="34"/>
  <c r="B227" i="34"/>
  <c r="B228" i="34"/>
  <c r="B229" i="34"/>
  <c r="B230" i="34"/>
  <c r="B231" i="34"/>
  <c r="B232" i="34"/>
  <c r="B233" i="34"/>
  <c r="B234" i="34"/>
  <c r="B235" i="34"/>
  <c r="B236" i="34"/>
  <c r="B237" i="34"/>
  <c r="B238" i="34"/>
  <c r="B239" i="34"/>
  <c r="B240" i="34"/>
  <c r="B241" i="34"/>
  <c r="B242" i="34"/>
  <c r="B243" i="34"/>
  <c r="B244" i="34"/>
  <c r="B245" i="34"/>
  <c r="B246" i="34"/>
  <c r="B247" i="34"/>
  <c r="B248" i="34"/>
  <c r="B249" i="34"/>
  <c r="B250" i="34"/>
  <c r="B251" i="34"/>
  <c r="B252" i="34"/>
  <c r="B253" i="34"/>
  <c r="B254" i="34"/>
  <c r="B255" i="34"/>
  <c r="B256" i="34"/>
  <c r="B257" i="34"/>
  <c r="B258" i="34"/>
  <c r="B259" i="34"/>
  <c r="B260" i="34"/>
  <c r="B261" i="34"/>
  <c r="B262" i="34"/>
  <c r="B263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76" i="34"/>
  <c r="B277" i="34"/>
  <c r="B278" i="34"/>
  <c r="B279" i="34"/>
  <c r="B280" i="34"/>
  <c r="B281" i="34"/>
  <c r="B282" i="34"/>
  <c r="B283" i="34"/>
  <c r="B284" i="34"/>
  <c r="B285" i="34"/>
  <c r="B286" i="34"/>
  <c r="B287" i="34"/>
  <c r="B288" i="34"/>
  <c r="B289" i="34"/>
  <c r="B290" i="34"/>
  <c r="B291" i="34"/>
  <c r="B292" i="34"/>
  <c r="B293" i="34"/>
  <c r="B294" i="34"/>
  <c r="B295" i="34"/>
  <c r="B296" i="34"/>
  <c r="B297" i="34"/>
  <c r="B298" i="34"/>
  <c r="B299" i="34"/>
  <c r="B300" i="34"/>
  <c r="B301" i="34"/>
  <c r="B302" i="34"/>
  <c r="B303" i="34"/>
  <c r="B304" i="34"/>
  <c r="B305" i="34"/>
  <c r="B306" i="34"/>
  <c r="B307" i="34"/>
  <c r="B308" i="34"/>
  <c r="B309" i="34"/>
  <c r="B310" i="34"/>
  <c r="B311" i="34"/>
  <c r="B312" i="34"/>
  <c r="B313" i="34"/>
  <c r="B314" i="34"/>
  <c r="B315" i="34"/>
  <c r="B316" i="34"/>
  <c r="B317" i="34"/>
  <c r="B318" i="34"/>
  <c r="B319" i="34"/>
  <c r="B320" i="34"/>
  <c r="B321" i="34"/>
  <c r="B322" i="34"/>
  <c r="B323" i="34"/>
  <c r="B324" i="34"/>
  <c r="B325" i="34"/>
  <c r="B326" i="34"/>
  <c r="B327" i="34"/>
  <c r="B328" i="34"/>
  <c r="B329" i="34"/>
  <c r="B330" i="34"/>
  <c r="B331" i="34"/>
  <c r="B332" i="34"/>
  <c r="B333" i="34"/>
  <c r="B334" i="34"/>
  <c r="B335" i="34"/>
  <c r="B336" i="34"/>
  <c r="B337" i="34"/>
  <c r="B338" i="34"/>
  <c r="B339" i="34"/>
  <c r="B340" i="34"/>
  <c r="B341" i="34"/>
  <c r="B342" i="34"/>
  <c r="B343" i="34"/>
  <c r="B344" i="34"/>
  <c r="B345" i="34"/>
  <c r="B346" i="34"/>
  <c r="B347" i="34"/>
  <c r="B348" i="34"/>
  <c r="B349" i="34"/>
  <c r="B350" i="34"/>
  <c r="B351" i="34"/>
  <c r="B352" i="34"/>
  <c r="B353" i="34"/>
  <c r="B354" i="34"/>
  <c r="B355" i="34"/>
  <c r="B356" i="34"/>
  <c r="B357" i="34"/>
  <c r="B358" i="34"/>
  <c r="B359" i="34"/>
  <c r="B360" i="34"/>
  <c r="B361" i="34"/>
  <c r="B362" i="34"/>
  <c r="B363" i="34"/>
  <c r="B364" i="34"/>
  <c r="B365" i="34"/>
  <c r="B366" i="34"/>
  <c r="B367" i="34"/>
  <c r="B368" i="34"/>
  <c r="B369" i="34"/>
  <c r="B370" i="34"/>
  <c r="B371" i="34"/>
  <c r="B372" i="34"/>
  <c r="B373" i="34"/>
  <c r="B374" i="34"/>
  <c r="B375" i="34"/>
  <c r="B376" i="34"/>
  <c r="B377" i="34"/>
  <c r="B378" i="34"/>
  <c r="B379" i="34"/>
  <c r="B380" i="34"/>
  <c r="B381" i="34"/>
  <c r="B382" i="34"/>
  <c r="B383" i="34"/>
  <c r="B384" i="34"/>
  <c r="B385" i="34"/>
  <c r="B386" i="34"/>
  <c r="B387" i="34"/>
  <c r="B388" i="34"/>
  <c r="B389" i="34"/>
  <c r="B390" i="34"/>
  <c r="B391" i="34"/>
  <c r="B392" i="34"/>
  <c r="B393" i="34"/>
  <c r="B394" i="34"/>
  <c r="B395" i="34"/>
  <c r="B396" i="34"/>
  <c r="B397" i="34"/>
  <c r="B398" i="34"/>
  <c r="B399" i="34"/>
  <c r="B400" i="34"/>
  <c r="B401" i="34"/>
  <c r="B402" i="34"/>
  <c r="B403" i="34"/>
  <c r="B404" i="34"/>
  <c r="B405" i="34"/>
  <c r="B406" i="34"/>
  <c r="B407" i="34"/>
  <c r="B408" i="34"/>
  <c r="B409" i="34"/>
  <c r="B410" i="34"/>
  <c r="B411" i="34"/>
  <c r="B412" i="34"/>
  <c r="B413" i="34"/>
  <c r="B414" i="34"/>
  <c r="B415" i="34"/>
  <c r="B416" i="34"/>
  <c r="B417" i="34"/>
  <c r="B418" i="34"/>
  <c r="B419" i="34"/>
  <c r="B420" i="34"/>
  <c r="B421" i="34"/>
  <c r="B422" i="34"/>
  <c r="B423" i="34"/>
  <c r="B424" i="34"/>
  <c r="B425" i="34"/>
  <c r="B426" i="34"/>
  <c r="B427" i="34"/>
  <c r="B428" i="34"/>
  <c r="B429" i="34"/>
  <c r="B430" i="34"/>
  <c r="B431" i="34"/>
  <c r="B432" i="34"/>
  <c r="B433" i="34"/>
  <c r="B434" i="34"/>
  <c r="B435" i="34"/>
  <c r="B436" i="34"/>
  <c r="B437" i="34"/>
  <c r="B438" i="34"/>
  <c r="B439" i="34"/>
  <c r="B440" i="34"/>
  <c r="B441" i="34"/>
  <c r="B442" i="34"/>
  <c r="B443" i="34"/>
  <c r="B444" i="34"/>
  <c r="B445" i="34"/>
  <c r="B446" i="34"/>
  <c r="B447" i="34"/>
  <c r="B448" i="34"/>
  <c r="B449" i="34"/>
  <c r="B450" i="34"/>
  <c r="B451" i="34"/>
  <c r="B452" i="34"/>
  <c r="B453" i="34"/>
  <c r="B454" i="34"/>
  <c r="B455" i="34"/>
  <c r="B456" i="34"/>
  <c r="B457" i="34"/>
  <c r="B458" i="34"/>
  <c r="B459" i="34"/>
  <c r="B460" i="34"/>
  <c r="B461" i="34"/>
  <c r="B462" i="34"/>
  <c r="B463" i="34"/>
  <c r="B464" i="34"/>
  <c r="B465" i="34"/>
  <c r="B466" i="34"/>
  <c r="B467" i="34"/>
  <c r="B468" i="34"/>
  <c r="B469" i="34"/>
  <c r="B470" i="34"/>
  <c r="B471" i="34"/>
  <c r="B472" i="34"/>
  <c r="B473" i="34"/>
  <c r="B474" i="34"/>
  <c r="B475" i="34"/>
  <c r="B476" i="34"/>
  <c r="B477" i="34"/>
  <c r="B478" i="34"/>
  <c r="B479" i="34"/>
  <c r="B480" i="34"/>
  <c r="B481" i="34"/>
  <c r="B482" i="34"/>
  <c r="B483" i="34"/>
  <c r="B484" i="34"/>
  <c r="B485" i="34"/>
  <c r="B486" i="34"/>
  <c r="B487" i="34"/>
  <c r="B488" i="34"/>
  <c r="B489" i="34"/>
  <c r="B490" i="34"/>
  <c r="B491" i="34"/>
  <c r="B492" i="34"/>
  <c r="B493" i="34"/>
  <c r="B494" i="34"/>
  <c r="B495" i="34"/>
  <c r="B496" i="34"/>
  <c r="B497" i="34"/>
  <c r="B498" i="34"/>
  <c r="B499" i="34"/>
  <c r="B500" i="3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E1A3354-3069-448C-AC71-C4D34710947D}" keepAlive="1" name="Query - Table1" description="Connection to the 'Table1' query in the workbook." type="5" refreshedVersion="0" background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<sst xmlns="http://schemas.openxmlformats.org/spreadsheetml/2006/main" count="1238" uniqueCount="190">
  <si>
    <t>CEO1</t>
  </si>
  <si>
    <t>CEO2</t>
  </si>
  <si>
    <t>CEO3</t>
  </si>
  <si>
    <t>PEO1</t>
  </si>
  <si>
    <t>PEO2</t>
  </si>
  <si>
    <t>PEO3</t>
  </si>
  <si>
    <t>PEO4</t>
  </si>
  <si>
    <t>OEO1</t>
  </si>
  <si>
    <t>OEO2</t>
  </si>
  <si>
    <t>EEO1</t>
  </si>
  <si>
    <t>EEO2</t>
  </si>
  <si>
    <t>Menthol</t>
  </si>
  <si>
    <t>Menthone</t>
  </si>
  <si>
    <t>Isomenthone</t>
  </si>
  <si>
    <t>Menthyl-acetate</t>
  </si>
  <si>
    <t>Neomenthol</t>
  </si>
  <si>
    <t>Eucalyptol</t>
  </si>
  <si>
    <t>Menthofuran</t>
  </si>
  <si>
    <t>Pulegone</t>
  </si>
  <si>
    <t>Carvacrol</t>
  </si>
  <si>
    <t>Thymol</t>
  </si>
  <si>
    <t>Pinene alpha</t>
  </si>
  <si>
    <t>Limonene</t>
  </si>
  <si>
    <t>terpinene gama</t>
  </si>
  <si>
    <t>Pinene beta</t>
  </si>
  <si>
    <t>Camphor</t>
  </si>
  <si>
    <t>REO1</t>
  </si>
  <si>
    <t>REO2</t>
  </si>
  <si>
    <t>Camphene</t>
  </si>
  <si>
    <t>Caryophyllene beta</t>
  </si>
  <si>
    <t>Terpinene alpha</t>
  </si>
  <si>
    <t>p-cymene</t>
  </si>
  <si>
    <t>GEN</t>
  </si>
  <si>
    <t>AMC</t>
  </si>
  <si>
    <t>STR</t>
  </si>
  <si>
    <t>S.a. ABE</t>
  </si>
  <si>
    <t>S.a. ABfE</t>
  </si>
  <si>
    <t>E.c. ABE</t>
  </si>
  <si>
    <t>E.c. ABfE</t>
  </si>
  <si>
    <t>P.a. ABE</t>
  </si>
  <si>
    <t>P.a. ABfE</t>
  </si>
  <si>
    <t>PCA type: Correlation</t>
  </si>
  <si>
    <t>Standardisation: (n)</t>
  </si>
  <si>
    <t>Type of biplot: Correlation biplot / Coefficient = Automatic</t>
  </si>
  <si>
    <t>Bootstrap observations chart: Number of samples: 50</t>
  </si>
  <si>
    <t>Summary statistics:</t>
  </si>
  <si>
    <t>Variable</t>
  </si>
  <si>
    <t>Observations</t>
  </si>
  <si>
    <t>Obs. with missing data</t>
  </si>
  <si>
    <t>Obs. without missing data</t>
  </si>
  <si>
    <t>Minimum</t>
  </si>
  <si>
    <t>Maximum</t>
  </si>
  <si>
    <t>Mean</t>
  </si>
  <si>
    <t>Std. deviation</t>
  </si>
  <si>
    <t>Correlation matrix (Pearson (n)):</t>
  </si>
  <si>
    <t>Variables</t>
  </si>
  <si>
    <t>Values in bold are different from 0 with a significance level alpha=0,05</t>
  </si>
  <si>
    <t>Principal Component Analysis:</t>
  </si>
  <si>
    <t>Eigenvalues:</t>
  </si>
  <si>
    <t>F1</t>
  </si>
  <si>
    <t>F2</t>
  </si>
  <si>
    <t>Eigenvalue</t>
  </si>
  <si>
    <t>Variability (%)</t>
  </si>
  <si>
    <t>Cumulative %</t>
  </si>
  <si>
    <t xml:space="preserve"> </t>
  </si>
  <si>
    <t>Eigenvectors:</t>
  </si>
  <si>
    <t>Factor loadings:</t>
  </si>
  <si>
    <t>Correlations between variables and factors:</t>
  </si>
  <si>
    <t>Contribution of the variables (%):</t>
  </si>
  <si>
    <t>Squared cosines of the variables:</t>
  </si>
  <si>
    <t>Values in bold correspond for each variable to the factor for which the squared cosine is the largest</t>
  </si>
  <si>
    <t>Factor scores:</t>
  </si>
  <si>
    <t>Contribution of the observations (%):</t>
  </si>
  <si>
    <t>Squared cosines of the observations:</t>
  </si>
  <si>
    <t>Values in bold correspond for each observation to the factor for which the squared cosine is the largest</t>
  </si>
  <si>
    <t>F3</t>
  </si>
  <si>
    <t>F4</t>
  </si>
  <si>
    <t>F5</t>
  </si>
  <si>
    <t>P.a.ABE</t>
  </si>
  <si>
    <t>Observations/variables table: Workbook = Data Analysis, PCA 19.05.2023.xlsx / Sheet = PCA S. aureus / Range = 'PCA S. aureus'!$B$1:$G$17 / 16 rows and 6 columns</t>
  </si>
  <si>
    <t>Observation labels: Workbook = Data Analysis, PCA 19.05.2023.xlsx / Sheet = PCA S. aureus / Range = 'PCA S. aureus'!$A$1:$A$17 / 16 rows and 1 column</t>
  </si>
  <si>
    <t>Seed (random numbers): 4559607</t>
  </si>
  <si>
    <t>F6</t>
  </si>
  <si>
    <r>
      <t>XLSTAT-Student 2022.2.1.1309 - Principal Component Analysis (PCA) - Start time: 19/05/2023 at 05:32:03 / End time: 19/05/2023 at 05:32:13</t>
    </r>
    <r>
      <rPr>
        <sz val="11"/>
        <color rgb="FFFFFFFF"/>
        <rFont val="Calibri"/>
        <family val="2"/>
        <charset val="238"/>
        <scheme val="minor"/>
      </rPr>
      <t xml:space="preserve"> / Microsoft Excel 16.016327</t>
    </r>
  </si>
  <si>
    <t>Observations/variables table: Workbook = Data Analysis, PCA 19.05.2023.xlsx / Sheet = PCA S. aureus / Range = 'PCA S. aureus'!$B$160:$G$176 / 16 rows and 6 columns</t>
  </si>
  <si>
    <t>Row labels: Workbook = Data Analysis, PCA 19.05.2023.xlsx / Sheet = PCA S. aureus / Range = 'PCA S. aureus'!$A$160:$A$176 / 16 rows and 1 column</t>
  </si>
  <si>
    <t>Cluster rows</t>
  </si>
  <si>
    <t>Dissimilarity: Euclidean distance</t>
  </si>
  <si>
    <t>Agglomeration method: Ward's method</t>
  </si>
  <si>
    <t>Center: No / Reduce: No</t>
  </si>
  <si>
    <t>Truncation: Hartigan index (adapted)</t>
  </si>
  <si>
    <t>Node statistics:</t>
  </si>
  <si>
    <t>Node</t>
  </si>
  <si>
    <t>Level</t>
  </si>
  <si>
    <t>Weight</t>
  </si>
  <si>
    <t>Objects</t>
  </si>
  <si>
    <t>Left son</t>
  </si>
  <si>
    <t>Right son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</si>
  <si>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</si>
  <si>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</si>
  <si>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</si>
  <si>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</si>
  <si>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</si>
  <si>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</si>
  <si>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</si>
  <si>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</si>
  <si>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</si>
  <si>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</si>
  <si>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</si>
  <si>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</si>
  <si>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</si>
  <si>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</si>
  <si>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</si>
  <si>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Evolution of indices:</t>
  </si>
  <si>
    <t>Number of clusters</t>
  </si>
  <si>
    <t>2</t>
  </si>
  <si>
    <t>3</t>
  </si>
  <si>
    <t>4</t>
  </si>
  <si>
    <t>5</t>
  </si>
  <si>
    <t>Silhouette index</t>
  </si>
  <si>
    <t>Hartigan index (H)</t>
  </si>
  <si>
    <t>H(k-1) - H(k)</t>
  </si>
  <si>
    <t>Calinski &amp; Harabasz index</t>
  </si>
  <si>
    <t>Agglomerative hierarchical clustering (AHC) / Number of clusters = 5:</t>
  </si>
  <si>
    <t>Inertia decomposition for the optimal classification:</t>
  </si>
  <si>
    <t>Absolute</t>
  </si>
  <si>
    <t>Percent</t>
  </si>
  <si>
    <t>Within-cluster</t>
  </si>
  <si>
    <t>Between-clusters</t>
  </si>
  <si>
    <t>Total inertia</t>
  </si>
  <si>
    <t>Cluster centroids:</t>
  </si>
  <si>
    <t>Cluster</t>
  </si>
  <si>
    <t>1</t>
  </si>
  <si>
    <t>Sum of weights</t>
  </si>
  <si>
    <t>Within-cluster variance</t>
  </si>
  <si>
    <t>Distances between the cluster centroids:</t>
  </si>
  <si>
    <t>Central objects:</t>
  </si>
  <si>
    <t>1 (EEO2)</t>
  </si>
  <si>
    <t>2 (OEO1)</t>
  </si>
  <si>
    <t>3 (CEO2)</t>
  </si>
  <si>
    <t>4 (PEO1)</t>
  </si>
  <si>
    <t>5 (PEO3)</t>
  </si>
  <si>
    <t>Distances between the central objects:</t>
  </si>
  <si>
    <t>Results by cluster:</t>
  </si>
  <si>
    <t>Number of objects by cluster</t>
  </si>
  <si>
    <t>Minimum distance to centroid</t>
  </si>
  <si>
    <t>Average distance to centroid</t>
  </si>
  <si>
    <t>Maximum distance to centroid</t>
  </si>
  <si>
    <t/>
  </si>
  <si>
    <t>Results by object:</t>
  </si>
  <si>
    <t>Observation</t>
  </si>
  <si>
    <t>Distance to centroid</t>
  </si>
  <si>
    <r>
      <t>XLSTAT-Student 2023.1.4.1408 - Agglomerative hierarchical clustering (AHC) - Start time: 20/05/2023 at 00:15:55 / End time: 20/05/2023 at 00:15:58</t>
    </r>
    <r>
      <rPr>
        <sz val="11"/>
        <color rgb="FFFFFFFF"/>
        <rFont val="Calibri"/>
        <family val="2"/>
        <charset val="238"/>
        <scheme val="minor"/>
      </rPr>
      <t xml:space="preserve"> / Microsoft Excel 16.016327</t>
    </r>
  </si>
  <si>
    <t>Axes homogeneity index:</t>
  </si>
  <si>
    <t>Value</t>
  </si>
  <si>
    <t>Observations/variables table: Workbook = Data Analysis, PCA 21.05.2023 14.00.xlsx / Sheet = PCA PEO1-4 corect / Range = 'PCA PEO1-4 corect'!$B$1:$O$5 / 4 rows and 14 columns</t>
  </si>
  <si>
    <t>Observation labels: Workbook = Data Analysis, PCA 21.05.2023 14.00.xlsx / Sheet = PCA PEO1-4 corect / Range = 'PCA PEO1-4 corect'!$A$1:$A$5 / 4 rows and 1 column</t>
  </si>
  <si>
    <t>Seed (random numbers): 1309481593</t>
  </si>
  <si>
    <r>
      <t>XLSTAT-Student 2023.1.4.1408 - Principal Component Analysis (PCA) - Start time: 21/05/2023 at 13:02:02 / End time: 21/05/2023 at 13:02:48</t>
    </r>
    <r>
      <rPr>
        <sz val="11"/>
        <color rgb="FFFFFFFF"/>
        <rFont val="Calibri"/>
        <family val="2"/>
        <charset val="238"/>
        <scheme val="minor"/>
      </rPr>
      <t xml:space="preserve"> / Microsoft Excel 16.016327</t>
    </r>
  </si>
  <si>
    <t>Bornyl acetate</t>
  </si>
  <si>
    <t>Terpineol alpha</t>
  </si>
  <si>
    <t>Borneol</t>
  </si>
  <si>
    <t>phellandrene alpha</t>
  </si>
  <si>
    <t>myrcene</t>
  </si>
  <si>
    <t>pinocarveol trans</t>
  </si>
  <si>
    <t>terpenyl acetate</t>
  </si>
  <si>
    <t>Linalool</t>
  </si>
  <si>
    <t>Observations/variables table: Workbook = Data Analysis, PCA 21.05.2023 14.00.xlsx / Sheet = PCA OEO,EEO,REO1-2 / Range = 'PCA OEO,EEO,REO1-2'!$B$1:$AA$7 / 6 rows and 26 columns</t>
  </si>
  <si>
    <t>Observation labels: Workbook = Data Analysis, PCA 21.05.2023 14.00.xlsx / Sheet = PCA OEO,EEO,REO1-2 / Range = 'PCA OEO,EEO,REO1-2'!$A$1:$A$7 / 6 rows and 1 column</t>
  </si>
  <si>
    <t>Seed (random numbers): 4661224</t>
  </si>
  <si>
    <r>
      <t>XLSTAT-Student 2023.1.4.1408 - Principal Component Analysis (PCA) - Start time: 21/05/2023 at 15:46:32 / End time: 21/05/2023 at 15:47:26</t>
    </r>
    <r>
      <rPr>
        <sz val="11"/>
        <color rgb="FFFFFFFF"/>
        <rFont val="Calibri"/>
        <family val="2"/>
        <charset val="238"/>
        <scheme val="minor"/>
      </rPr>
      <t xml:space="preserve"> / Microsoft Excel 16.016327</t>
    </r>
  </si>
  <si>
    <t>Observations/variables table: Workbook = Data Analysis, PCA 21.05.2023 14.00.xlsx / Sheet = PCA OEO,EEO,REO1-2 / Range = 'PCA OEO,EEO,REO1-2'!$J$290:$N$296 / 6 rows and 5 columns</t>
  </si>
  <si>
    <t>Row labels: Workbook = Data Analysis, PCA 21.05.2023 14.00.xlsx / Sheet = PCA OEO,EEO,REO1-2 / Range = 'PCA OEO,EEO,REO1-2'!$I$290:$I$296 / 6 rows and 1 column</t>
  </si>
  <si>
    <t>11</t>
  </si>
  <si>
    <t>10</t>
  </si>
  <si>
    <t>9</t>
  </si>
  <si>
    <t>8</t>
  </si>
  <si>
    <t>7</t>
  </si>
  <si>
    <t>Agglomerative hierarchical clustering (AHC) / Number of clusters = 3:</t>
  </si>
  <si>
    <t>2 (REO2)</t>
  </si>
  <si>
    <t>3 (OEO1)</t>
  </si>
  <si>
    <r>
      <t>XLSTAT-Student 2023.1.4.1408 - Agglomerative hierarchical clustering (AHC) - Start time: 21/05/2023 at 16:00:14 / End time: 21/05/2023 at 16:00:44</t>
    </r>
    <r>
      <rPr>
        <sz val="11"/>
        <color rgb="FFFFFFFF"/>
        <rFont val="Calibri"/>
        <family val="2"/>
        <charset val="238"/>
        <scheme val="minor"/>
      </rPr>
      <t xml:space="preserve"> / Microsoft Excel 16.016327</t>
    </r>
  </si>
  <si>
    <t>%</t>
  </si>
  <si>
    <t>Eugenol</t>
  </si>
  <si>
    <t>Eugenyl acetate</t>
  </si>
  <si>
    <t>B-caryophylene</t>
  </si>
  <si>
    <r>
      <t>XLSTAT-Student 2022.2.1.1309 - Principal Component Analysis (PCA) - Start time: 19/05/2023 at 01:33:25 / End time: 19/05/2023 at 01:33:35</t>
    </r>
    <r>
      <rPr>
        <sz val="11"/>
        <color rgb="FFFFFFFF"/>
        <rFont val="Calibri"/>
        <family val="2"/>
        <charset val="238"/>
        <scheme val="minor"/>
      </rPr>
      <t xml:space="preserve"> / Microsoft Excel 16.016327</t>
    </r>
  </si>
  <si>
    <t>Observations/variables table: Workbook = Data Analysis, PCA 18.05.2023.xlsx / Sheet = PCA CEO1-3 / Range = 'PCA CEO1-3'!$B$2:$J$5 / 3 rows and 9 columns</t>
  </si>
  <si>
    <t>Observation labels: Workbook = Data Analysis, PCA 18.05.2023.xlsx / Sheet = PCA CEO1-3 / Range = 'PCA CEO1-3'!$A$2:$A$5 / 3 rows and 1 column</t>
  </si>
  <si>
    <t>Seed (random numbers): 4519641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</si>
</sst>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10000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rgb="FFFFFFFF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99">
    <xf numFmtId="0" fontId="0" fillId="0" borderId="0" xfId="0"/>
    <xf numFmtId="2" fontId="0" fillId="0" borderId="0" xfId="0" applyNumberFormat="1"/>
    <xf numFmtId="164" fontId="0" fillId="0" borderId="0" xfId="0" applyNumberFormat="1"/>
    <xf numFmtId="164" fontId="0" fillId="2" borderId="0" xfId="0" applyNumberFormat="1" applyFill="1"/>
    <xf numFmtId="164" fontId="0" fillId="3" borderId="0" xfId="0" applyNumberFormat="1" applyFill="1"/>
    <xf numFmtId="164" fontId="0" fillId="4" borderId="0" xfId="0" applyNumberFormat="1" applyFill="1"/>
    <xf numFmtId="164" fontId="0" fillId="5" borderId="0" xfId="0" applyNumberFormat="1" applyFill="1"/>
    <xf numFmtId="164" fontId="0" fillId="6" borderId="0" xfId="0" applyNumberFormat="1" applyFill="1"/>
    <xf numFmtId="164" fontId="0" fillId="7" borderId="0" xfId="0" applyNumberFormat="1" applyFill="1"/>
    <xf numFmtId="164" fontId="0" fillId="8" borderId="0" xfId="0" applyNumberFormat="1" applyFill="1"/>
    <xf numFmtId="164" fontId="0" fillId="9" borderId="0" xfId="0" applyNumberFormat="1" applyFill="1"/>
    <xf numFmtId="164" fontId="0" fillId="10" borderId="0" xfId="0" applyNumberFormat="1" applyFill="1"/>
    <xf numFmtId="164" fontId="0" fillId="11" borderId="0" xfId="0" applyNumberFormat="1" applyFill="1"/>
    <xf numFmtId="164" fontId="0" fillId="12" borderId="0" xfId="0" applyNumberFormat="1" applyFill="1"/>
    <xf numFmtId="164" fontId="0" fillId="13" borderId="0" xfId="0" applyNumberFormat="1" applyFill="1"/>
    <xf numFmtId="164" fontId="0" fillId="14" borderId="0" xfId="0" applyNumberFormat="1" applyFill="1"/>
    <xf numFmtId="164" fontId="0" fillId="15" borderId="0" xfId="0" applyNumberFormat="1" applyFill="1"/>
    <xf numFmtId="164" fontId="0" fillId="16" borderId="0" xfId="0" applyNumberFormat="1" applyFill="1"/>
    <xf numFmtId="0" fontId="0" fillId="5" borderId="0" xfId="0" applyFill="1"/>
    <xf numFmtId="0" fontId="1" fillId="0" borderId="0" xfId="0" applyFont="1"/>
    <xf numFmtId="0" fontId="3" fillId="0" borderId="0" xfId="0" applyFont="1"/>
    <xf numFmtId="0" fontId="2" fillId="0" borderId="0" xfId="0" applyFont="1"/>
    <xf numFmtId="49" fontId="0" fillId="0" borderId="0" xfId="0" applyNumberFormat="1"/>
    <xf numFmtId="49" fontId="4" fillId="0" borderId="0" xfId="0" applyNumberFormat="1" applyFont="1"/>
    <xf numFmtId="0" fontId="1" fillId="0" borderId="2" xfId="0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/>
    <xf numFmtId="49" fontId="4" fillId="0" borderId="1" xfId="0" applyNumberFormat="1" applyFont="1" applyBorder="1"/>
    <xf numFmtId="0" fontId="4" fillId="0" borderId="3" xfId="0" applyFont="1" applyBorder="1"/>
    <xf numFmtId="0" fontId="4" fillId="0" borderId="0" xfId="0" applyFont="1"/>
    <xf numFmtId="0" fontId="4" fillId="0" borderId="1" xfId="0" applyFont="1" applyBorder="1"/>
    <xf numFmtId="164" fontId="4" fillId="0" borderId="3" xfId="0" applyNumberFormat="1" applyFont="1" applyBorder="1"/>
    <xf numFmtId="164" fontId="4" fillId="0" borderId="0" xfId="0" applyNumberFormat="1" applyFont="1"/>
    <xf numFmtId="164" fontId="4" fillId="0" borderId="1" xfId="0" applyNumberFormat="1" applyFont="1" applyBorder="1"/>
    <xf numFmtId="49" fontId="0" fillId="0" borderId="3" xfId="0" applyNumberFormat="1" applyBorder="1"/>
    <xf numFmtId="49" fontId="0" fillId="0" borderId="1" xfId="0" applyNumberFormat="1" applyBorder="1"/>
    <xf numFmtId="164" fontId="0" fillId="0" borderId="3" xfId="0" applyNumberFormat="1" applyBorder="1"/>
    <xf numFmtId="164" fontId="0" fillId="0" borderId="1" xfId="0" applyNumberFormat="1" applyBorder="1"/>
    <xf numFmtId="164" fontId="2" fillId="0" borderId="3" xfId="0" applyNumberFormat="1" applyFont="1" applyBorder="1"/>
    <xf numFmtId="164" fontId="2" fillId="0" borderId="0" xfId="0" applyNumberFormat="1" applyFont="1"/>
    <xf numFmtId="164" fontId="2" fillId="0" borderId="1" xfId="0" applyNumberFormat="1" applyFont="1" applyBorder="1"/>
    <xf numFmtId="0" fontId="2" fillId="0" borderId="3" xfId="0" applyFont="1" applyBorder="1"/>
    <xf numFmtId="0" fontId="2" fillId="0" borderId="1" xfId="0" applyFont="1" applyBorder="1"/>
    <xf numFmtId="0" fontId="5" fillId="0" borderId="0" xfId="0" applyFont="1"/>
    <xf numFmtId="164" fontId="7" fillId="0" borderId="0" xfId="0" applyNumberFormat="1" applyFont="1"/>
    <xf numFmtId="1" fontId="0" fillId="0" borderId="3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0" fillId="0" borderId="2" xfId="0" applyNumberFormat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10" fontId="0" fillId="0" borderId="0" xfId="0" applyNumberFormat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49" fontId="0" fillId="0" borderId="2" xfId="0" applyNumberFormat="1" applyBorder="1"/>
    <xf numFmtId="164" fontId="2" fillId="10" borderId="3" xfId="0" applyNumberFormat="1" applyFont="1" applyFill="1" applyBorder="1"/>
    <xf numFmtId="164" fontId="2" fillId="12" borderId="3" xfId="0" applyNumberFormat="1" applyFont="1" applyFill="1" applyBorder="1"/>
    <xf numFmtId="0" fontId="0" fillId="17" borderId="0" xfId="0" applyFill="1"/>
    <xf numFmtId="2" fontId="0" fillId="17" borderId="0" xfId="0" applyNumberFormat="1" applyFill="1"/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0" fillId="9" borderId="0" xfId="0" applyNumberFormat="1" applyFill="1" applyAlignment="1">
      <alignment horizontal="center"/>
    </xf>
    <xf numFmtId="164" fontId="0" fillId="18" borderId="0" xfId="0" applyNumberFormat="1" applyFill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10" borderId="3" xfId="0" applyNumberFormat="1" applyFont="1" applyFill="1" applyBorder="1" applyAlignment="1">
      <alignment horizontal="center"/>
    </xf>
    <xf numFmtId="164" fontId="2" fillId="10" borderId="0" xfId="0" applyNumberFormat="1" applyFont="1" applyFill="1" applyAlignment="1">
      <alignment horizontal="center"/>
    </xf>
    <xf numFmtId="164" fontId="0" fillId="17" borderId="3" xfId="0" applyNumberFormat="1" applyFill="1" applyBorder="1" applyAlignment="1">
      <alignment horizontal="center"/>
    </xf>
    <xf numFmtId="164" fontId="0" fillId="17" borderId="0" xfId="0" applyNumberFormat="1" applyFill="1" applyAlignment="1">
      <alignment horizontal="center"/>
    </xf>
    <xf numFmtId="164" fontId="0" fillId="2" borderId="3" xfId="0" applyNumberFormat="1" applyFill="1" applyBorder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18" borderId="3" xfId="0" applyNumberFormat="1" applyFill="1" applyBorder="1" applyAlignment="1">
      <alignment horizontal="center"/>
    </xf>
    <xf numFmtId="164" fontId="2" fillId="12" borderId="0" xfId="0" applyNumberFormat="1" applyFont="1" applyFill="1" applyAlignment="1">
      <alignment horizontal="center"/>
    </xf>
    <xf numFmtId="164" fontId="2" fillId="9" borderId="3" xfId="0" applyNumberFormat="1" applyFont="1" applyFill="1" applyBorder="1" applyAlignment="1">
      <alignment horizontal="center"/>
    </xf>
    <xf numFmtId="164" fontId="2" fillId="9" borderId="0" xfId="0" applyNumberFormat="1" applyFont="1" applyFill="1" applyAlignment="1">
      <alignment horizontal="center"/>
    </xf>
    <xf numFmtId="164" fontId="2" fillId="12" borderId="3" xfId="0" applyNumberFormat="1" applyFont="1" applyFill="1" applyBorder="1" applyAlignment="1">
      <alignment horizontal="center"/>
    </xf>
    <xf numFmtId="2" fontId="0" fillId="19" borderId="0" xfId="0" applyNumberFormat="1" applyFill="1"/>
    <xf numFmtId="0" fontId="0" fillId="19" borderId="0" xfId="0" applyFill="1"/>
    <xf numFmtId="164" fontId="3" fillId="0" borderId="0" xfId="0" applyNumberFormat="1" applyFont="1"/>
    <xf numFmtId="49" fontId="0" fillId="20" borderId="3" xfId="0" applyNumberFormat="1" applyFill="1" applyBorder="1"/>
    <xf numFmtId="164" fontId="0" fillId="20" borderId="3" xfId="0" applyNumberFormat="1" applyFill="1" applyBorder="1"/>
    <xf numFmtId="164" fontId="0" fillId="17" borderId="3" xfId="0" applyNumberFormat="1" applyFill="1" applyBorder="1"/>
    <xf numFmtId="49" fontId="0" fillId="16" borderId="0" xfId="0" applyNumberFormat="1" applyFill="1"/>
    <xf numFmtId="164" fontId="0" fillId="17" borderId="0" xfId="0" applyNumberFormat="1" applyFill="1"/>
    <xf numFmtId="164" fontId="0" fillId="21" borderId="0" xfId="0" applyNumberFormat="1" applyFill="1"/>
    <xf numFmtId="49" fontId="0" fillId="22" borderId="0" xfId="0" applyNumberFormat="1" applyFill="1"/>
    <xf numFmtId="164" fontId="0" fillId="2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60093"/>
      <color rgb="FFFF99CC"/>
      <color rgb="FF66FF33"/>
      <color rgb="FF660066"/>
      <color rgb="FFFF33CC"/>
      <color rgb="FF33CC33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Scree plot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Eigenvalue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'PCA Antibacterial activity'!$B$58:$G$58</c:f>
              <c:strCache>
                <c:ptCount val="6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</c:strCache>
            </c:strRef>
          </c:cat>
          <c:val>
            <c:numRef>
              <c:f>'PCA Antibacterial activity'!$B$59:$G$59</c:f>
              <c:numCache>
                <c:formatCode>0.000</c:formatCode>
                <c:ptCount val="6"/>
                <c:pt idx="0">
                  <c:v>3.2976241045927455</c:v>
                </c:pt>
                <c:pt idx="1">
                  <c:v>1.8340122352531787</c:v>
                </c:pt>
                <c:pt idx="2">
                  <c:v>0.5823302569175195</c:v>
                </c:pt>
                <c:pt idx="3">
                  <c:v>0.16916789650116873</c:v>
                </c:pt>
                <c:pt idx="4">
                  <c:v>0.10280862310389216</c:v>
                </c:pt>
                <c:pt idx="5">
                  <c:v>1.4056883631494781E-2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7-4BF3-AD8A-4C3147D5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268861055"/>
        <c:axId val="268852415"/>
      </c:barChart>
      <c:lineChart>
        <c:grouping val="standard"/>
        <c:varyColors val="0"/>
        <c:ser>
          <c:idx val="1"/>
          <c:order val="1"/>
          <c:tx>
            <c:v>Cumulative %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6350">
                <a:solidFill>
                  <a:srgbClr val="FF0000"/>
                </a:solidFill>
                <a:prstDash val="solid"/>
              </a:ln>
            </c:spPr>
          </c:marker>
          <c:cat>
            <c:strRef>
              <c:f>'PCA Antibacterial activity'!$B$58:$G$58</c:f>
              <c:strCache>
                <c:ptCount val="6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</c:strCache>
            </c:strRef>
          </c:cat>
          <c:val>
            <c:numRef>
              <c:f>'PCA Antibacterial activity'!$B$61:$G$61</c:f>
              <c:numCache>
                <c:formatCode>0.000</c:formatCode>
                <c:ptCount val="6"/>
                <c:pt idx="0">
                  <c:v>54.960401743212429</c:v>
                </c:pt>
                <c:pt idx="1">
                  <c:v>85.527272330765413</c:v>
                </c:pt>
                <c:pt idx="2">
                  <c:v>95.232776612724066</c:v>
                </c:pt>
                <c:pt idx="3">
                  <c:v>98.052241554410216</c:v>
                </c:pt>
                <c:pt idx="4">
                  <c:v>99.765718606141746</c:v>
                </c:pt>
                <c:pt idx="5">
                  <c:v>99.999999999999986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7-4BF3-AD8A-4C3147D5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42335"/>
        <c:axId val="268853375"/>
      </c:lineChart>
      <c:catAx>
        <c:axId val="2688610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axis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o-RO"/>
          </a:p>
        </c:txPr>
        <c:crossAx val="268852415"/>
        <c:crosses val="autoZero"/>
        <c:auto val="1"/>
        <c:lblAlgn val="ctr"/>
        <c:lblOffset val="100"/>
        <c:noMultiLvlLbl val="0"/>
      </c:catAx>
      <c:valAx>
        <c:axId val="268852415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Eigenvalue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268861055"/>
        <c:crosses val="autoZero"/>
        <c:crossBetween val="between"/>
      </c:valAx>
      <c:valAx>
        <c:axId val="268853375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Cumulative variability (%)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268842335"/>
        <c:crosses val="max"/>
        <c:crossBetween val="between"/>
        <c:majorUnit val="20"/>
      </c:valAx>
      <c:catAx>
        <c:axId val="2688423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8853375"/>
        <c:crosses val="autoZero"/>
        <c:auto val="1"/>
        <c:lblAlgn val="ctr"/>
        <c:lblOffset val="100"/>
        <c:noMultiLvlLbl val="0"/>
      </c:cat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Dendrogram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circle"/>
            <c:size val="3"/>
            <c:spPr>
              <a:noFill/>
              <a:ln w="25400">
                <a:noFill/>
              </a:ln>
            </c:spPr>
          </c:marker>
          <c:xVal>
            <c:numRef>
              <c:f>XLSTAT_20230520_001542_1_HID!$E$1:$E$29</c:f>
              <c:numCache>
                <c:formatCode>0.000</c:formatCode>
                <c:ptCount val="29"/>
                <c:pt idx="0">
                  <c:v>2.625</c:v>
                </c:pt>
                <c:pt idx="1">
                  <c:v>1.5</c:v>
                </c:pt>
                <c:pt idx="2">
                  <c:v>1.5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1.5</c:v>
                </c:pt>
                <c:pt idx="10">
                  <c:v>1.5</c:v>
                </c:pt>
                <c:pt idx="11">
                  <c:v>3.75</c:v>
                </c:pt>
                <c:pt idx="12">
                  <c:v>3.75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4.5</c:v>
                </c:pt>
                <c:pt idx="17">
                  <c:v>4.5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4.5</c:v>
                </c:pt>
                <c:pt idx="25">
                  <c:v>4.5</c:v>
                </c:pt>
                <c:pt idx="26">
                  <c:v>3.75</c:v>
                </c:pt>
                <c:pt idx="27">
                  <c:v>3.75</c:v>
                </c:pt>
                <c:pt idx="28">
                  <c:v>2.625</c:v>
                </c:pt>
              </c:numCache>
            </c:numRef>
          </c:xVal>
          <c:yVal>
            <c:numRef>
              <c:f>XLSTAT_20230520_001542_1_HID!$F$1:$F$29</c:f>
              <c:numCache>
                <c:formatCode>0.000</c:formatCode>
                <c:ptCount val="29"/>
                <c:pt idx="0">
                  <c:v>42.404577912817302</c:v>
                </c:pt>
                <c:pt idx="1">
                  <c:v>42.404577912817302</c:v>
                </c:pt>
                <c:pt idx="2">
                  <c:v>15.450102056575265</c:v>
                </c:pt>
                <c:pt idx="3">
                  <c:v>15.450102056575265</c:v>
                </c:pt>
                <c:pt idx="4">
                  <c:v>0</c:v>
                </c:pt>
                <c:pt idx="5">
                  <c:v>15.450102056575265</c:v>
                </c:pt>
                <c:pt idx="6">
                  <c:v>15.450102056575265</c:v>
                </c:pt>
                <c:pt idx="7">
                  <c:v>0</c:v>
                </c:pt>
                <c:pt idx="8">
                  <c:v>15.450102056575265</c:v>
                </c:pt>
                <c:pt idx="9">
                  <c:v>15.450102056575265</c:v>
                </c:pt>
                <c:pt idx="10">
                  <c:v>42.404577912817302</c:v>
                </c:pt>
                <c:pt idx="11">
                  <c:v>42.404577912817302</c:v>
                </c:pt>
                <c:pt idx="12">
                  <c:v>21.562711362192861</c:v>
                </c:pt>
                <c:pt idx="13">
                  <c:v>21.562711362192861</c:v>
                </c:pt>
                <c:pt idx="14">
                  <c:v>0</c:v>
                </c:pt>
                <c:pt idx="15">
                  <c:v>21.562711362192861</c:v>
                </c:pt>
                <c:pt idx="16">
                  <c:v>21.562711362192861</c:v>
                </c:pt>
                <c:pt idx="17">
                  <c:v>8.547705156699605</c:v>
                </c:pt>
                <c:pt idx="18">
                  <c:v>8.547705156699605</c:v>
                </c:pt>
                <c:pt idx="19">
                  <c:v>0</c:v>
                </c:pt>
                <c:pt idx="20">
                  <c:v>8.547705156699605</c:v>
                </c:pt>
                <c:pt idx="21">
                  <c:v>8.547705156699605</c:v>
                </c:pt>
                <c:pt idx="22">
                  <c:v>0</c:v>
                </c:pt>
                <c:pt idx="23">
                  <c:v>8.547705156699605</c:v>
                </c:pt>
                <c:pt idx="24">
                  <c:v>8.547705156699605</c:v>
                </c:pt>
                <c:pt idx="25">
                  <c:v>21.562711362192861</c:v>
                </c:pt>
                <c:pt idx="26">
                  <c:v>21.562711362192861</c:v>
                </c:pt>
                <c:pt idx="27">
                  <c:v>42.404577912817302</c:v>
                </c:pt>
                <c:pt idx="28">
                  <c:v>42.404577912817302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76-427B-92AF-EB480377DABD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ro-RO"/>
                      <a:t>C1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976-427B-92AF-EB480377DA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ro-RO"/>
                      <a:t>C2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976-427B-92AF-EB480377DAB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ro-RO"/>
                      <a:t>C3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976-427B-92AF-EB480377DAB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ro-RO"/>
                      <a:t>C5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976-427B-92AF-EB480377DAB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ro-RO"/>
                      <a:t>C4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976-427B-92AF-EB480377D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ro-RO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XLSTAT_20230520_001542_1_HID!$G$1:$G$5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XLSTAT_20230520_001542_1_HID!$H$1:$H$5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76-427B-92AF-EB480377D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060640"/>
        <c:axId val="1094047200"/>
      </c:scatterChart>
      <c:valAx>
        <c:axId val="1094060640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 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094047200"/>
        <c:crosses val="autoZero"/>
        <c:crossBetween val="midCat"/>
      </c:valAx>
      <c:valAx>
        <c:axId val="1094047200"/>
        <c:scaling>
          <c:orientation val="minMax"/>
          <c:min val="5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Dissimilarity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109406064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Scree plot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Eigenvalue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'PCA OEO,EEO,REO1-2'!$J$88:$N$88</c:f>
              <c:strCache>
                <c:ptCount val="5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</c:strCache>
            </c:strRef>
          </c:cat>
          <c:val>
            <c:numRef>
              <c:f>'PCA OEO,EEO,REO1-2'!$J$89:$N$89</c:f>
              <c:numCache>
                <c:formatCode>0.000</c:formatCode>
                <c:ptCount val="5"/>
                <c:pt idx="0">
                  <c:v>13.697479166132249</c:v>
                </c:pt>
                <c:pt idx="1">
                  <c:v>6.9409238989962647</c:v>
                </c:pt>
                <c:pt idx="2">
                  <c:v>2.4732092537544457</c:v>
                </c:pt>
                <c:pt idx="3">
                  <c:v>2.0287457581877728</c:v>
                </c:pt>
                <c:pt idx="4">
                  <c:v>0.85964192292926256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D-41E2-9784-F2F333527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362082080"/>
        <c:axId val="362080160"/>
      </c:barChart>
      <c:lineChart>
        <c:grouping val="standard"/>
        <c:varyColors val="0"/>
        <c:ser>
          <c:idx val="1"/>
          <c:order val="1"/>
          <c:tx>
            <c:v>Cumulative %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6350">
                <a:solidFill>
                  <a:srgbClr val="FF0000"/>
                </a:solidFill>
                <a:prstDash val="solid"/>
              </a:ln>
            </c:spPr>
          </c:marker>
          <c:cat>
            <c:strRef>
              <c:f>'PCA OEO,EEO,REO1-2'!$J$88:$N$88</c:f>
              <c:strCache>
                <c:ptCount val="5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</c:strCache>
            </c:strRef>
          </c:cat>
          <c:val>
            <c:numRef>
              <c:f>'PCA OEO,EEO,REO1-2'!$J$91:$N$91</c:f>
              <c:numCache>
                <c:formatCode>0.000</c:formatCode>
                <c:ptCount val="5"/>
                <c:pt idx="0">
                  <c:v>52.682612177431722</c:v>
                </c:pt>
                <c:pt idx="1">
                  <c:v>79.378473327417353</c:v>
                </c:pt>
                <c:pt idx="2">
                  <c:v>88.890816611088297</c:v>
                </c:pt>
                <c:pt idx="3">
                  <c:v>96.693684911810493</c:v>
                </c:pt>
                <c:pt idx="4">
                  <c:v>99.999999999999972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D-41E2-9784-F2F333527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080640"/>
        <c:axId val="362058560"/>
      </c:lineChart>
      <c:catAx>
        <c:axId val="36208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axis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80160"/>
        <c:crosses val="autoZero"/>
        <c:auto val="1"/>
        <c:lblAlgn val="ctr"/>
        <c:lblOffset val="100"/>
        <c:noMultiLvlLbl val="0"/>
      </c:catAx>
      <c:valAx>
        <c:axId val="362080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Eigenvalue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362082080"/>
        <c:crosses val="autoZero"/>
        <c:crossBetween val="between"/>
      </c:valAx>
      <c:valAx>
        <c:axId val="36205856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Cumulative variability (%)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362080640"/>
        <c:crosses val="max"/>
        <c:crossBetween val="between"/>
        <c:majorUnit val="20"/>
      </c:valAx>
      <c:catAx>
        <c:axId val="36208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2058560"/>
        <c:crosses val="autoZero"/>
        <c:auto val="1"/>
        <c:lblAlgn val="ctr"/>
        <c:lblOffset val="100"/>
        <c:noMultiLvlLbl val="0"/>
      </c:cat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Variables (axes F1 and F2: 79,38 %)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9.0960938706191138E-2"/>
          <c:y val="0.11900015439246565"/>
          <c:w val="0.76394102207812253"/>
          <c:h val="0.70033256137100508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9409058017236846E-2"/>
                  <c:y val="3.0341754800047849E-2"/>
                </c:manualLayout>
              </c:layout>
              <c:tx>
                <c:rich>
                  <a:bodyPr rot="96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S.a.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9FD-4505-BB6C-62C0F281F16A}"/>
                </c:ext>
              </c:extLst>
            </c:dLbl>
            <c:dLbl>
              <c:idx val="1"/>
              <c:layout>
                <c:manualLayout>
                  <c:x val="-2.8619990064333467E-2"/>
                  <c:y val="3.2558934776057508E-2"/>
                </c:manualLayout>
              </c:layout>
              <c:tx>
                <c:rich>
                  <a:bodyPr rot="9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S.a.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9FD-4505-BB6C-62C0F281F16A}"/>
                </c:ext>
              </c:extLst>
            </c:dLbl>
            <c:dLbl>
              <c:idx val="2"/>
              <c:layout>
                <c:manualLayout>
                  <c:x val="-2.8810887419026109E-2"/>
                  <c:y val="3.2282153578702302E-2"/>
                </c:manualLayout>
              </c:layout>
              <c:tx>
                <c:rich>
                  <a:bodyPr rot="5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E.c.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9FD-4505-BB6C-62C0F281F16A}"/>
                </c:ext>
              </c:extLst>
            </c:dLbl>
            <c:dLbl>
              <c:idx val="3"/>
              <c:layout>
                <c:manualLayout>
                  <c:x val="-2.8581040268373079E-2"/>
                  <c:y val="3.2609661388992017E-2"/>
                </c:manualLayout>
              </c:layout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E.c.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9FD-4505-BB6C-62C0F281F16A}"/>
                </c:ext>
              </c:extLst>
            </c:dLbl>
            <c:dLbl>
              <c:idx val="4"/>
              <c:layout>
                <c:manualLayout>
                  <c:x val="-2.2950406545464506E-2"/>
                  <c:y val="3.3184082719863325E-2"/>
                </c:manualLayout>
              </c:layout>
              <c:tx>
                <c:rich>
                  <a:bodyPr rot="7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P.a.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9FD-4505-BB6C-62C0F281F16A}"/>
                </c:ext>
              </c:extLst>
            </c:dLbl>
            <c:dLbl>
              <c:idx val="5"/>
              <c:layout>
                <c:manualLayout>
                  <c:x val="-2.2772730810692116E-2"/>
                  <c:y val="-3.3023459378192191E-2"/>
                </c:manualLayout>
              </c:layout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9FD-4505-BB6C-62C0F281F16A}"/>
                </c:ext>
              </c:extLst>
            </c:dLbl>
            <c:dLbl>
              <c:idx val="6"/>
              <c:layout>
                <c:manualLayout>
                  <c:x val="-0.14125130633677987"/>
                  <c:y val="-2.9668722528232896E-2"/>
                </c:manualLayout>
              </c:layout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Eucalyptol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9FD-4505-BB6C-62C0F281F16A}"/>
                </c:ext>
              </c:extLst>
            </c:dLbl>
            <c:dLbl>
              <c:idx val="7"/>
              <c:layout>
                <c:manualLayout>
                  <c:x val="-0.13018990273274664"/>
                  <c:y val="-3.4004073256045958E-2"/>
                </c:manualLayout>
              </c:layout>
              <c:tx>
                <c:rich>
                  <a:bodyPr rot="10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Pinene alpha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9FD-4505-BB6C-62C0F281F16A}"/>
                </c:ext>
              </c:extLst>
            </c:dLbl>
            <c:dLbl>
              <c:idx val="8"/>
              <c:layout>
                <c:manualLayout>
                  <c:x val="-0.13702093379942271"/>
                  <c:y val="-2.7473236505059402E-2"/>
                </c:manualLayout>
              </c:layout>
              <c:tx>
                <c:rich>
                  <a:bodyPr rot="35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Limonene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9FD-4505-BB6C-62C0F281F16A}"/>
                </c:ext>
              </c:extLst>
            </c:dLbl>
            <c:dLbl>
              <c:idx val="9"/>
              <c:layout>
                <c:manualLayout>
                  <c:x val="-2.8405081835799855E-2"/>
                  <c:y val="2.7572694829742988E-2"/>
                </c:manualLayout>
              </c:layout>
              <c:tx>
                <c:rich>
                  <a:bodyPr rot="96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p-cymene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9FD-4505-BB6C-62C0F281F16A}"/>
                </c:ext>
              </c:extLst>
            </c:dLbl>
            <c:dLbl>
              <c:idx val="10"/>
              <c:layout>
                <c:manualLayout>
                  <c:x val="-2.7773866000976869E-2"/>
                  <c:y val="3.3384111082502055E-2"/>
                </c:manualLayout>
              </c:layout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terpinene gama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9FD-4505-BB6C-62C0F281F16A}"/>
                </c:ext>
              </c:extLst>
            </c:dLbl>
            <c:dLbl>
              <c:idx val="11"/>
              <c:layout>
                <c:manualLayout>
                  <c:x val="-0.1818029170164642"/>
                  <c:y val="-3.028483557965406E-2"/>
                </c:manualLayout>
              </c:layout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phellandrene alpha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9FD-4505-BB6C-62C0F281F16A}"/>
                </c:ext>
              </c:extLst>
            </c:dLbl>
            <c:dLbl>
              <c:idx val="12"/>
              <c:layout>
                <c:manualLayout>
                  <c:x val="-0.12331718700591779"/>
                  <c:y val="3.2169766437332319E-2"/>
                </c:manualLayout>
              </c:layout>
              <c:tx>
                <c:rich>
                  <a:bodyPr rot="-47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myrcene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69FD-4505-BB6C-62C0F281F16A}"/>
                </c:ext>
              </c:extLst>
            </c:dLbl>
            <c:dLbl>
              <c:idx val="13"/>
              <c:layout>
                <c:manualLayout>
                  <c:x val="-0.15630270586092421"/>
                  <c:y val="-3.066549352219116E-2"/>
                </c:manualLayout>
              </c:layout>
              <c:tx>
                <c:rich>
                  <a:bodyPr rot="47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pinocarveol trans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69FD-4505-BB6C-62C0F281F16A}"/>
                </c:ext>
              </c:extLst>
            </c:dLbl>
            <c:dLbl>
              <c:idx val="14"/>
              <c:layout>
                <c:manualLayout>
                  <c:x val="-0.11920466664523793"/>
                  <c:y val="-3.066549352219116E-2"/>
                </c:manualLayout>
              </c:layout>
              <c:tx>
                <c:rich>
                  <a:bodyPr rot="47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terpenyl acetate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69FD-4505-BB6C-62C0F281F16A}"/>
                </c:ext>
              </c:extLst>
            </c:dLbl>
            <c:dLbl>
              <c:idx val="15"/>
              <c:layout>
                <c:manualLayout>
                  <c:x val="-0.13351980120242632"/>
                  <c:y val="2.657286754548515E-2"/>
                </c:manualLayout>
              </c:layout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Camphor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69FD-4505-BB6C-62C0F281F16A}"/>
                </c:ext>
              </c:extLst>
            </c:dLbl>
            <c:dLbl>
              <c:idx val="16"/>
              <c:layout>
                <c:manualLayout>
                  <c:x val="-0.13661787864752201"/>
                  <c:y val="2.707243619990915E-2"/>
                </c:manualLayout>
              </c:layout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Pinene beta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69FD-4505-BB6C-62C0F281F16A}"/>
                </c:ext>
              </c:extLst>
            </c:dLbl>
            <c:dLbl>
              <c:idx val="17"/>
              <c:layout>
                <c:manualLayout>
                  <c:x val="-0.13710174463486183"/>
                  <c:y val="2.655916484907098E-2"/>
                </c:manualLayout>
              </c:layout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Camphene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69FD-4505-BB6C-62C0F281F16A}"/>
                </c:ext>
              </c:extLst>
            </c:dLbl>
            <c:dLbl>
              <c:idx val="18"/>
              <c:layout>
                <c:manualLayout>
                  <c:x val="-0.18907519651750149"/>
                  <c:y val="3.4110376676397165E-2"/>
                </c:manualLayout>
              </c:layout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Caryophyllene beta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69FD-4505-BB6C-62C0F281F16A}"/>
                </c:ext>
              </c:extLst>
            </c:dLbl>
            <c:dLbl>
              <c:idx val="19"/>
              <c:layout>
                <c:manualLayout>
                  <c:x val="-0.13710606762389996"/>
                  <c:y val="2.6558122366817774E-2"/>
                </c:manualLayout>
              </c:layout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Bornyl acetate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69FD-4505-BB6C-62C0F281F16A}"/>
                </c:ext>
              </c:extLst>
            </c:dLbl>
            <c:dLbl>
              <c:idx val="20"/>
              <c:layout>
                <c:manualLayout>
                  <c:x val="-0.13714435695538058"/>
                  <c:y val="2.6549011042719613E-2"/>
                </c:manualLayout>
              </c:layout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Terpineol alpha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69FD-4505-BB6C-62C0F281F16A}"/>
                </c:ext>
              </c:extLst>
            </c:dLbl>
            <c:dLbl>
              <c:idx val="21"/>
              <c:layout>
                <c:manualLayout>
                  <c:x val="-0.11863363078575075"/>
                  <c:y val="2.6524865099650366E-2"/>
                </c:manualLayout>
              </c:layout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Borneol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69FD-4505-BB6C-62C0F281F16A}"/>
                </c:ext>
              </c:extLst>
            </c:dLbl>
            <c:dLbl>
              <c:idx val="22"/>
              <c:layout>
                <c:manualLayout>
                  <c:x val="-2.3856135043897719E-2"/>
                  <c:y val="2.6631173799376486E-2"/>
                </c:manualLayout>
              </c:layout>
              <c:tx>
                <c:rich>
                  <a:bodyPr rot="10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Carvacrol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69FD-4505-BB6C-62C0F281F16A}"/>
                </c:ext>
              </c:extLst>
            </c:dLbl>
            <c:dLbl>
              <c:idx val="23"/>
              <c:layout>
                <c:manualLayout>
                  <c:x val="-2.7614359963640988E-2"/>
                  <c:y val="3.3492535360952931E-2"/>
                </c:manualLayout>
              </c:layout>
              <c:tx>
                <c:rich>
                  <a:bodyPr rot="16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Thymol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69FD-4505-BB6C-62C0F281F16A}"/>
                </c:ext>
              </c:extLst>
            </c:dLbl>
            <c:dLbl>
              <c:idx val="24"/>
              <c:layout>
                <c:manualLayout>
                  <c:x val="-2.6291122315340785E-2"/>
                  <c:y val="2.6357170036680245E-2"/>
                </c:manualLayout>
              </c:layout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Linalool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69FD-4505-BB6C-62C0F281F16A}"/>
                </c:ext>
              </c:extLst>
            </c:dLbl>
            <c:dLbl>
              <c:idx val="25"/>
              <c:layout>
                <c:manualLayout>
                  <c:x val="-2.4773519035135503E-2"/>
                  <c:y val="2.6340553238169761E-2"/>
                </c:manualLayout>
              </c:layout>
              <c:tx>
                <c:rich>
                  <a:bodyPr rot="18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Terpinene alpha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69FD-4505-BB6C-62C0F281F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4A46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Sheet10_HID!$A$1:$A$26</c:f>
              <c:numCache>
                <c:formatCode>General</c:formatCode>
                <c:ptCount val="26"/>
                <c:pt idx="0">
                  <c:v>0.85899493453418085</c:v>
                </c:pt>
                <c:pt idx="1">
                  <c:v>0.95441284308212881</c:v>
                </c:pt>
                <c:pt idx="2">
                  <c:v>0.88729765334290223</c:v>
                </c:pt>
                <c:pt idx="3">
                  <c:v>0.97533696390631108</c:v>
                </c:pt>
                <c:pt idx="4">
                  <c:v>0.93782148756948502</c:v>
                </c:pt>
                <c:pt idx="5">
                  <c:v>0.68030886195967233</c:v>
                </c:pt>
                <c:pt idx="6">
                  <c:v>-0.71834664879462817</c:v>
                </c:pt>
                <c:pt idx="7">
                  <c:v>-0.7998942970236107</c:v>
                </c:pt>
                <c:pt idx="8">
                  <c:v>-0.41928756914997528</c:v>
                </c:pt>
                <c:pt idx="9">
                  <c:v>0.89509885735152361</c:v>
                </c:pt>
                <c:pt idx="10">
                  <c:v>0.80513060772384615</c:v>
                </c:pt>
                <c:pt idx="11">
                  <c:v>-0.12406373331934251</c:v>
                </c:pt>
                <c:pt idx="12">
                  <c:v>-0.14432930742738667</c:v>
                </c:pt>
                <c:pt idx="13">
                  <c:v>-0.14017345586637822</c:v>
                </c:pt>
                <c:pt idx="14">
                  <c:v>-0.14017345586637817</c:v>
                </c:pt>
                <c:pt idx="15">
                  <c:v>-0.77422733897232154</c:v>
                </c:pt>
                <c:pt idx="16">
                  <c:v>-0.77583572289838931</c:v>
                </c:pt>
                <c:pt idx="17">
                  <c:v>-0.77402470041724325</c:v>
                </c:pt>
                <c:pt idx="18">
                  <c:v>-0.24832929136002724</c:v>
                </c:pt>
                <c:pt idx="19">
                  <c:v>-0.77400867987818278</c:v>
                </c:pt>
                <c:pt idx="20">
                  <c:v>-0.77386487502474666</c:v>
                </c:pt>
                <c:pt idx="21">
                  <c:v>-0.77344884973728789</c:v>
                </c:pt>
                <c:pt idx="22">
                  <c:v>0.89386898390169522</c:v>
                </c:pt>
                <c:pt idx="23">
                  <c:v>0.72155131709758502</c:v>
                </c:pt>
                <c:pt idx="24">
                  <c:v>0.87575833903546652</c:v>
                </c:pt>
                <c:pt idx="25">
                  <c:v>0.6052119122721612</c:v>
                </c:pt>
              </c:numCache>
            </c:numRef>
          </c:xVal>
          <c:yVal>
            <c:numRef>
              <c:f>Sheet10_HID!$B$1:$B$26</c:f>
              <c:numCache>
                <c:formatCode>General</c:formatCode>
                <c:ptCount val="26"/>
                <c:pt idx="0">
                  <c:v>-0.24098040800026185</c:v>
                </c:pt>
                <c:pt idx="1">
                  <c:v>-0.25682885439244518</c:v>
                </c:pt>
                <c:pt idx="2">
                  <c:v>-0.13837403569148424</c:v>
                </c:pt>
                <c:pt idx="3">
                  <c:v>-4.2219470589012903E-2</c:v>
                </c:pt>
                <c:pt idx="4">
                  <c:v>-0.22398586160106179</c:v>
                </c:pt>
                <c:pt idx="5">
                  <c:v>0.5412260595561289</c:v>
                </c:pt>
                <c:pt idx="6">
                  <c:v>0.61800255978245588</c:v>
                </c:pt>
                <c:pt idx="7">
                  <c:v>0.2525129481767221</c:v>
                </c:pt>
                <c:pt idx="8">
                  <c:v>0.69568614739125934</c:v>
                </c:pt>
                <c:pt idx="9">
                  <c:v>-0.2641342615029868</c:v>
                </c:pt>
                <c:pt idx="10">
                  <c:v>-0.30973724572863326</c:v>
                </c:pt>
                <c:pt idx="11">
                  <c:v>0.84616326756710958</c:v>
                </c:pt>
                <c:pt idx="12">
                  <c:v>-0.74718892999185682</c:v>
                </c:pt>
                <c:pt idx="13">
                  <c:v>0.69894738313307703</c:v>
                </c:pt>
                <c:pt idx="14">
                  <c:v>0.69894738313307703</c:v>
                </c:pt>
                <c:pt idx="15">
                  <c:v>-0.62421667409050796</c:v>
                </c:pt>
                <c:pt idx="16">
                  <c:v>-0.6197993260251915</c:v>
                </c:pt>
                <c:pt idx="17">
                  <c:v>-0.62425920501399368</c:v>
                </c:pt>
                <c:pt idx="18">
                  <c:v>-0.59902723213926468</c:v>
                </c:pt>
                <c:pt idx="19">
                  <c:v>-0.62426214443714101</c:v>
                </c:pt>
                <c:pt idx="20">
                  <c:v>-0.6242859801456041</c:v>
                </c:pt>
                <c:pt idx="21">
                  <c:v>-0.62433204847003787</c:v>
                </c:pt>
                <c:pt idx="22">
                  <c:v>-0.28541706243533838</c:v>
                </c:pt>
                <c:pt idx="23">
                  <c:v>-0.37203693651369546</c:v>
                </c:pt>
                <c:pt idx="24">
                  <c:v>-0.26896803460984336</c:v>
                </c:pt>
                <c:pt idx="25">
                  <c:v>-0.34982662609529186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FD-4505-BB6C-62C0F281F16A}"/>
            </c:ext>
          </c:extLst>
        </c:ser>
        <c:ser>
          <c:idx val="1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Sheet10_HID1!xcirclez1</c:f>
              <c:numCache>
                <c:formatCode>General</c:formatCode>
                <c:ptCount val="500"/>
                <c:pt idx="0">
                  <c:v>-1</c:v>
                </c:pt>
                <c:pt idx="1">
                  <c:v>-0.9999207274352172</c:v>
                </c:pt>
                <c:pt idx="2">
                  <c:v>-0.99968292230889111</c:v>
                </c:pt>
                <c:pt idx="3">
                  <c:v>-0.99928662232386611</c:v>
                </c:pt>
                <c:pt idx="4">
                  <c:v>-0.99873189031157483</c:v>
                </c:pt>
                <c:pt idx="5">
                  <c:v>-0.99801881422207628</c:v>
                </c:pt>
                <c:pt idx="6">
                  <c:v>-0.99714750711011146</c:v>
                </c:pt>
                <c:pt idx="7">
                  <c:v>-0.99611810711717974</c:v>
                </c:pt>
                <c:pt idx="8">
                  <c:v>-0.99493077744963665</c:v>
                </c:pt>
                <c:pt idx="9">
                  <c:v>-0.99358570635281829</c:v>
                </c:pt>
                <c:pt idx="10">
                  <c:v>-0.9920831070811964</c:v>
                </c:pt>
                <c:pt idx="11">
                  <c:v>-0.99042321786456755</c:v>
                </c:pt>
                <c:pt idx="12">
                  <c:v>-0.9886063018702832</c:v>
                </c:pt>
                <c:pt idx="13">
                  <c:v>-0.98663264716152554</c:v>
                </c:pt>
                <c:pt idx="14">
                  <c:v>-0.98450256665163649</c:v>
                </c:pt>
                <c:pt idx="15">
                  <c:v>-0.982216398054507</c:v>
                </c:pt>
                <c:pt idx="16">
                  <c:v>-0.97977450383103415</c:v>
                </c:pt>
                <c:pt idx="17">
                  <c:v>-0.97717727113165453</c:v>
                </c:pt>
                <c:pt idx="18">
                  <c:v>-0.97442511173496393</c:v>
                </c:pt>
                <c:pt idx="19">
                  <c:v>-0.97151846198243086</c:v>
                </c:pt>
                <c:pt idx="20">
                  <c:v>-0.9684577827092179</c:v>
                </c:pt>
                <c:pt idx="21">
                  <c:v>-0.96524355917111748</c:v>
                </c:pt>
                <c:pt idx="22">
                  <c:v>-0.96187630096761811</c:v>
                </c:pt>
                <c:pt idx="23">
                  <c:v>-0.95835654196110864</c:v>
                </c:pt>
                <c:pt idx="24">
                  <c:v>-0.95468484019223765</c:v>
                </c:pt>
                <c:pt idx="25">
                  <c:v>-0.95086177779143866</c:v>
                </c:pt>
                <c:pt idx="26">
                  <c:v>-0.94688796088663651</c:v>
                </c:pt>
                <c:pt idx="27">
                  <c:v>-0.94276401950714839</c:v>
                </c:pt>
                <c:pt idx="28">
                  <c:v>-0.93849060748379531</c:v>
                </c:pt>
                <c:pt idx="29">
                  <c:v>-0.93406840234524158</c:v>
                </c:pt>
                <c:pt idx="30">
                  <c:v>-0.92949810521057485</c:v>
                </c:pt>
                <c:pt idx="31">
                  <c:v>-0.92478044067814769</c:v>
                </c:pt>
                <c:pt idx="32">
                  <c:v>-0.91991615671069593</c:v>
                </c:pt>
                <c:pt idx="33">
                  <c:v>-0.91490602451675285</c:v>
                </c:pt>
                <c:pt idx="34">
                  <c:v>-0.90975083842837712</c:v>
                </c:pt>
                <c:pt idx="35">
                  <c:v>-0.90445141577521659</c:v>
                </c:pt>
                <c:pt idx="36">
                  <c:v>-0.89900859675492384</c:v>
                </c:pt>
                <c:pt idx="37">
                  <c:v>-0.89342324429994724</c:v>
                </c:pt>
                <c:pt idx="38">
                  <c:v>-0.88769624394071645</c:v>
                </c:pt>
                <c:pt idx="39">
                  <c:v>-0.88182850366524712</c:v>
                </c:pt>
                <c:pt idx="40">
                  <c:v>-0.87582095377518299</c:v>
                </c:pt>
                <c:pt idx="41">
                  <c:v>-0.86967454673830125</c:v>
                </c:pt>
                <c:pt idx="42">
                  <c:v>-0.86339025703750361</c:v>
                </c:pt>
                <c:pt idx="43">
                  <c:v>-0.85696908101631664</c:v>
                </c:pt>
                <c:pt idx="44">
                  <c:v>-0.8504120367209258</c:v>
                </c:pt>
                <c:pt idx="45">
                  <c:v>-0.84372016373877046</c:v>
                </c:pt>
                <c:pt idx="46">
                  <c:v>-0.83689452303372125</c:v>
                </c:pt>
                <c:pt idx="47">
                  <c:v>-0.82993619677787023</c:v>
                </c:pt>
                <c:pt idx="48">
                  <c:v>-0.82284628817995631</c:v>
                </c:pt>
                <c:pt idx="49">
                  <c:v>-0.81562592131045897</c:v>
                </c:pt>
                <c:pt idx="50">
                  <c:v>-0.8082762409233808</c:v>
                </c:pt>
                <c:pt idx="51">
                  <c:v>-0.80079841227475301</c:v>
                </c:pt>
                <c:pt idx="52">
                  <c:v>-0.79319362093788937</c:v>
                </c:pt>
                <c:pt idx="53">
                  <c:v>-0.78546307261542014</c:v>
                </c:pt>
                <c:pt idx="54">
                  <c:v>-0.77760799294813199</c:v>
                </c:pt>
                <c:pt idx="55">
                  <c:v>-0.76962962732065077</c:v>
                </c:pt>
                <c:pt idx="56">
                  <c:v>-0.76152924066399108</c:v>
                </c:pt>
                <c:pt idx="57">
                  <c:v>-0.75330811725500646</c:v>
                </c:pt>
                <c:pt idx="58">
                  <c:v>-0.74496756051277513</c:v>
                </c:pt>
                <c:pt idx="59">
                  <c:v>-0.73650889279194887</c:v>
                </c:pt>
                <c:pt idx="60">
                  <c:v>-0.72793345517309938</c:v>
                </c:pt>
                <c:pt idx="61">
                  <c:v>-0.71924260725009737</c:v>
                </c:pt>
                <c:pt idx="62">
                  <c:v>-0.71043772691455498</c:v>
                </c:pt>
                <c:pt idx="63">
                  <c:v>-0.70152021013736843</c:v>
                </c:pt>
                <c:pt idx="64">
                  <c:v>-0.69249147074739226</c:v>
                </c:pt>
                <c:pt idx="65">
                  <c:v>-0.68335294020728543</c:v>
                </c:pt>
                <c:pt idx="66">
                  <c:v>-0.67410606738655909</c:v>
                </c:pt>
                <c:pt idx="67">
                  <c:v>-0.66475231833186454</c:v>
                </c:pt>
                <c:pt idx="68">
                  <c:v>-0.65529317603456028</c:v>
                </c:pt>
                <c:pt idx="69">
                  <c:v>-0.64573014019558972</c:v>
                </c:pt>
                <c:pt idx="70">
                  <c:v>-0.63606472698771155</c:v>
                </c:pt>
                <c:pt idx="71">
                  <c:v>-0.62629846881511764</c:v>
                </c:pt>
                <c:pt idx="72">
                  <c:v>-0.61643291407047773</c:v>
                </c:pt>
                <c:pt idx="73">
                  <c:v>-0.60646962688945005</c:v>
                </c:pt>
                <c:pt idx="74">
                  <c:v>-0.59641018690269343</c:v>
                </c:pt>
                <c:pt idx="75">
                  <c:v>-0.58625618898542686</c:v>
                </c:pt>
                <c:pt idx="76">
                  <c:v>-0.57600924300456857</c:v>
                </c:pt>
                <c:pt idx="77">
                  <c:v>-0.56567097356349894</c:v>
                </c:pt>
                <c:pt idx="78">
                  <c:v>-0.55524301974448875</c:v>
                </c:pt>
                <c:pt idx="79">
                  <c:v>-0.54472703484883012</c:v>
                </c:pt>
                <c:pt idx="80">
                  <c:v>-0.53412468613471364</c:v>
                </c:pt>
                <c:pt idx="81">
                  <c:v>-0.52343765455289248</c:v>
                </c:pt>
                <c:pt idx="82">
                  <c:v>-0.51266763448017616</c:v>
                </c:pt>
                <c:pt idx="83">
                  <c:v>-0.50181633345079579</c:v>
                </c:pt>
                <c:pt idx="84">
                  <c:v>-0.4908854718856811</c:v>
                </c:pt>
                <c:pt idx="85">
                  <c:v>-0.47987678281969864</c:v>
                </c:pt>
                <c:pt idx="86">
                  <c:v>-0.46879201162688483</c:v>
                </c:pt>
                <c:pt idx="87">
                  <c:v>-0.45763291574372789</c:v>
                </c:pt>
                <c:pt idx="88">
                  <c:v>-0.44640126439053329</c:v>
                </c:pt>
                <c:pt idx="89">
                  <c:v>-0.43509883829092294</c:v>
                </c:pt>
                <c:pt idx="90">
                  <c:v>-0.42372742938951014</c:v>
                </c:pt>
                <c:pt idx="91">
                  <c:v>-0.41228884056779558</c:v>
                </c:pt>
                <c:pt idx="92">
                  <c:v>-0.40078488535832868</c:v>
                </c:pt>
                <c:pt idx="93">
                  <c:v>-0.38921738765718195</c:v>
                </c:pt>
                <c:pt idx="94">
                  <c:v>-0.37758818143477968</c:v>
                </c:pt>
                <c:pt idx="95">
                  <c:v>-0.36589911044513262</c:v>
                </c:pt>
                <c:pt idx="96">
                  <c:v>-0.35415202793351785</c:v>
                </c:pt>
                <c:pt idx="97">
                  <c:v>-0.34234879634265747</c:v>
                </c:pt>
                <c:pt idx="98">
                  <c:v>-0.33049128701743657</c:v>
                </c:pt>
                <c:pt idx="99">
                  <c:v>-0.31858137990821012</c:v>
                </c:pt>
                <c:pt idx="100">
                  <c:v>-0.30662096327274724</c:v>
                </c:pt>
                <c:pt idx="101">
                  <c:v>-0.29461193337685576</c:v>
                </c:pt>
                <c:pt idx="102">
                  <c:v>-0.28255619419373978</c:v>
                </c:pt>
                <c:pt idx="103">
                  <c:v>-0.27045565710213343</c:v>
                </c:pt>
                <c:pt idx="104">
                  <c:v>-0.25831224058326041</c:v>
                </c:pt>
                <c:pt idx="105">
                  <c:v>-0.24612786991666954</c:v>
                </c:pt>
                <c:pt idx="106">
                  <c:v>-0.23390447687498958</c:v>
                </c:pt>
                <c:pt idx="107">
                  <c:v>-0.22164399941765742</c:v>
                </c:pt>
                <c:pt idx="108">
                  <c:v>-0.20934838138366341</c:v>
                </c:pt>
                <c:pt idx="109">
                  <c:v>-0.19701957218336458</c:v>
                </c:pt>
                <c:pt idx="110">
                  <c:v>-0.18465952648941655</c:v>
                </c:pt>
                <c:pt idx="111">
                  <c:v>-0.17227020392686812</c:v>
                </c:pt>
                <c:pt idx="112">
                  <c:v>-0.15985356876247375</c:v>
                </c:pt>
                <c:pt idx="113">
                  <c:v>-0.14741158959326711</c:v>
                </c:pt>
                <c:pt idx="114">
                  <c:v>-0.13494623903445108</c:v>
                </c:pt>
                <c:pt idx="115">
                  <c:v>-0.1224594934066485</c:v>
                </c:pt>
                <c:pt idx="116">
                  <c:v>-0.10995333242256551</c:v>
                </c:pt>
                <c:pt idx="117">
                  <c:v>-9.7429738873119412E-2</c:v>
                </c:pt>
                <c:pt idx="118">
                  <c:v>-8.4890698313074872E-2</c:v>
                </c:pt>
                <c:pt idx="119">
                  <c:v>-7.2338198746245572E-2</c:v>
                </c:pt>
                <c:pt idx="120">
                  <c:v>-5.9774230310305126E-2</c:v>
                </c:pt>
                <c:pt idx="121">
                  <c:v>-4.720078496125988E-2</c:v>
                </c:pt>
                <c:pt idx="122">
                  <c:v>-3.4619856157635444E-2</c:v>
                </c:pt>
                <c:pt idx="123">
                  <c:v>-2.2033438544421836E-2</c:v>
                </c:pt>
                <c:pt idx="124">
                  <c:v>-9.4435276368337699E-3</c:v>
                </c:pt>
                <c:pt idx="125">
                  <c:v>3.1478804960692404E-3</c:v>
                </c:pt>
                <c:pt idx="126">
                  <c:v>1.5738789547850556E-2</c:v>
                </c:pt>
                <c:pt idx="127">
                  <c:v>2.8327203291199539E-2</c:v>
                </c:pt>
                <c:pt idx="128">
                  <c:v>4.0911125894425429E-2</c:v>
                </c:pt>
                <c:pt idx="129">
                  <c:v>5.3488562237885208E-2</c:v>
                </c:pt>
                <c:pt idx="130">
                  <c:v>6.6057518230300732E-2</c:v>
                </c:pt>
                <c:pt idx="131">
                  <c:v>7.8616001124912904E-2</c:v>
                </c:pt>
                <c:pt idx="132">
                  <c:v>9.1162019835420383E-2</c:v>
                </c:pt>
                <c:pt idx="133">
                  <c:v>0.10369358525165838</c:v>
                </c:pt>
                <c:pt idx="134">
                  <c:v>0.1162087105549609</c:v>
                </c:pt>
                <c:pt idx="135">
                  <c:v>0.12870541153316176</c:v>
                </c:pt>
                <c:pt idx="136">
                  <c:v>0.14118170689518245</c:v>
                </c:pt>
                <c:pt idx="137">
                  <c:v>0.15363561858515465</c:v>
                </c:pt>
                <c:pt idx="138">
                  <c:v>0.16606517209603314</c:v>
                </c:pt>
                <c:pt idx="139">
                  <c:v>0.17846839678264265</c:v>
                </c:pt>
                <c:pt idx="140">
                  <c:v>0.19084332617411484</c:v>
                </c:pt>
                <c:pt idx="141">
                  <c:v>0.2031879982856632</c:v>
                </c:pt>
                <c:pt idx="142">
                  <c:v>0.21550045592964476</c:v>
                </c:pt>
                <c:pt idx="143">
                  <c:v>0.22777874702586434</c:v>
                </c:pt>
                <c:pt idx="144">
                  <c:v>0.24002092491106591</c:v>
                </c:pt>
                <c:pt idx="145">
                  <c:v>0.25222504864756712</c:v>
                </c:pt>
                <c:pt idx="146">
                  <c:v>0.26438918333098627</c:v>
                </c:pt>
                <c:pt idx="147">
                  <c:v>0.27651140039701028</c:v>
                </c:pt>
                <c:pt idx="148">
                  <c:v>0.28858977792716112</c:v>
                </c:pt>
                <c:pt idx="149">
                  <c:v>0.3006224009535049</c:v>
                </c:pt>
                <c:pt idx="150">
                  <c:v>0.31260736176226211</c:v>
                </c:pt>
                <c:pt idx="151">
                  <c:v>0.32454276019626527</c:v>
                </c:pt>
                <c:pt idx="152">
                  <c:v>0.33642670395621993</c:v>
                </c:pt>
                <c:pt idx="153">
                  <c:v>0.34825730890072032</c:v>
                </c:pt>
                <c:pt idx="154">
                  <c:v>0.36003269934496918</c:v>
                </c:pt>
                <c:pt idx="155">
                  <c:v>0.37175100835816027</c:v>
                </c:pt>
                <c:pt idx="156">
                  <c:v>0.38341037805946954</c:v>
                </c:pt>
                <c:pt idx="157">
                  <c:v>0.39500895991261387</c:v>
                </c:pt>
                <c:pt idx="158">
                  <c:v>0.40654491501892803</c:v>
                </c:pt>
                <c:pt idx="159">
                  <c:v>0.4180164144089118</c:v>
                </c:pt>
                <c:pt idx="160">
                  <c:v>0.42942163933220517</c:v>
                </c:pt>
                <c:pt idx="161">
                  <c:v>0.44075878154594161</c:v>
                </c:pt>
                <c:pt idx="162">
                  <c:v>0.45202604360143783</c:v>
                </c:pt>
                <c:pt idx="163">
                  <c:v>0.46322163912916808</c:v>
                </c:pt>
                <c:pt idx="164">
                  <c:v>0.47434379312198605</c:v>
                </c:pt>
                <c:pt idx="165">
                  <c:v>0.48539074221654255</c:v>
                </c:pt>
                <c:pt idx="166">
                  <c:v>0.4963607349728601</c:v>
                </c:pt>
                <c:pt idx="167">
                  <c:v>0.50725203215201253</c:v>
                </c:pt>
                <c:pt idx="168">
                  <c:v>0.51806290699187474</c:v>
                </c:pt>
                <c:pt idx="169">
                  <c:v>0.52879164548089164</c:v>
                </c:pt>
                <c:pt idx="170">
                  <c:v>0.53943654662982632</c:v>
                </c:pt>
                <c:pt idx="171">
                  <c:v>0.54999592274144504</c:v>
                </c:pt>
                <c:pt idx="172">
                  <c:v>0.56046809967809075</c:v>
                </c:pt>
                <c:pt idx="173">
                  <c:v>0.57085141712711174</c:v>
                </c:pt>
                <c:pt idx="174">
                  <c:v>0.58114422886409478</c:v>
                </c:pt>
                <c:pt idx="175">
                  <c:v>0.59134490301386677</c:v>
                </c:pt>
                <c:pt idx="176">
                  <c:v>0.60145182230922078</c:v>
                </c:pt>
                <c:pt idx="177">
                  <c:v>0.61146338434732483</c:v>
                </c:pt>
                <c:pt idx="178">
                  <c:v>0.62137800184377578</c:v>
                </c:pt>
                <c:pt idx="179">
                  <c:v>0.63119410288425559</c:v>
                </c:pt>
                <c:pt idx="180">
                  <c:v>0.64091013117374995</c:v>
                </c:pt>
                <c:pt idx="181">
                  <c:v>0.65052454628329326</c:v>
                </c:pt>
                <c:pt idx="182">
                  <c:v>0.66003582389419335</c:v>
                </c:pt>
                <c:pt idx="183">
                  <c:v>0.66944245603970665</c:v>
                </c:pt>
                <c:pt idx="184">
                  <c:v>0.67874295134411833</c:v>
                </c:pt>
                <c:pt idx="185">
                  <c:v>0.68793583525919277</c:v>
                </c:pt>
                <c:pt idx="186">
                  <c:v>0.69701965029795676</c:v>
                </c:pt>
                <c:pt idx="187">
                  <c:v>0.70599295626577541</c:v>
                </c:pt>
                <c:pt idx="188">
                  <c:v>0.71485433048868918</c:v>
                </c:pt>
                <c:pt idx="189">
                  <c:v>0.72360236803897138</c:v>
                </c:pt>
                <c:pt idx="190">
                  <c:v>0.7322356819578727</c:v>
                </c:pt>
                <c:pt idx="191">
                  <c:v>0.74075290347551759</c:v>
                </c:pt>
                <c:pt idx="192">
                  <c:v>0.74915268222791453</c:v>
                </c:pt>
                <c:pt idx="193">
                  <c:v>0.7574336864710508</c:v>
                </c:pt>
                <c:pt idx="194">
                  <c:v>0.76559460329203355</c:v>
                </c:pt>
                <c:pt idx="195">
                  <c:v>0.77363413881724563</c:v>
                </c:pt>
                <c:pt idx="196">
                  <c:v>0.78155101841748409</c:v>
                </c:pt>
                <c:pt idx="197">
                  <c:v>0.7893439869100447</c:v>
                </c:pt>
                <c:pt idx="198">
                  <c:v>0.79701180875772593</c:v>
                </c:pt>
                <c:pt idx="199">
                  <c:v>0.80455326826471762</c:v>
                </c:pt>
                <c:pt idx="200">
                  <c:v>0.81196716976934291</c:v>
                </c:pt>
                <c:pt idx="201">
                  <c:v>0.81925233783362583</c:v>
                </c:pt>
                <c:pt idx="202">
                  <c:v>0.82640761742964941</c:v>
                </c:pt>
                <c:pt idx="203">
                  <c:v>0.83343187412268127</c:v>
                </c:pt>
                <c:pt idx="204">
                  <c:v>0.84032399425103221</c:v>
                </c:pt>
                <c:pt idx="205">
                  <c:v>0.84708288510262131</c:v>
                </c:pt>
                <c:pt idx="206">
                  <c:v>0.85370747508822165</c:v>
                </c:pt>
                <c:pt idx="207">
                  <c:v>0.86019671391135366</c:v>
                </c:pt>
                <c:pt idx="208">
                  <c:v>0.86654957273480571</c:v>
                </c:pt>
                <c:pt idx="209">
                  <c:v>0.87276504434375091</c:v>
                </c:pt>
                <c:pt idx="210">
                  <c:v>0.87884214330543575</c:v>
                </c:pt>
                <c:pt idx="211">
                  <c:v>0.88477990612541701</c:v>
                </c:pt>
                <c:pt idx="212">
                  <c:v>0.89057739140031733</c:v>
                </c:pt>
                <c:pt idx="213">
                  <c:v>0.89623367996708103</c:v>
                </c:pt>
                <c:pt idx="214">
                  <c:v>0.90174787504870302</c:v>
                </c:pt>
                <c:pt idx="215">
                  <c:v>0.90711910239640803</c:v>
                </c:pt>
                <c:pt idx="216">
                  <c:v>0.91234651042825932</c:v>
                </c:pt>
                <c:pt idx="217">
                  <c:v>0.91742927036417166</c:v>
                </c:pt>
                <c:pt idx="218">
                  <c:v>0.92236657635731101</c:v>
                </c:pt>
                <c:pt idx="219">
                  <c:v>0.92715764562185798</c:v>
                </c:pt>
                <c:pt idx="220">
                  <c:v>0.93180171855711369</c:v>
                </c:pt>
                <c:pt idx="221">
                  <c:v>0.93629805886793205</c:v>
                </c:pt>
                <c:pt idx="222">
                  <c:v>0.94064595368145465</c:v>
                </c:pt>
                <c:pt idx="223">
                  <c:v>0.94484471366013378</c:v>
                </c:pt>
                <c:pt idx="224">
                  <c:v>0.94889367311102335</c:v>
                </c:pt>
                <c:pt idx="225">
                  <c:v>0.95279219009132199</c:v>
                </c:pt>
                <c:pt idx="226">
                  <c:v>0.95653964651014867</c:v>
                </c:pt>
                <c:pt idx="227">
                  <c:v>0.96013544822653907</c:v>
                </c:pt>
                <c:pt idx="228">
                  <c:v>0.96357902514364313</c:v>
                </c:pt>
                <c:pt idx="229">
                  <c:v>0.96686983129911142</c:v>
                </c:pt>
                <c:pt idx="230">
                  <c:v>0.97000734495165508</c:v>
                </c:pt>
                <c:pt idx="231">
                  <c:v>0.9729910686637645</c:v>
                </c:pt>
                <c:pt idx="232">
                  <c:v>0.97582052938057651</c:v>
                </c:pt>
                <c:pt idx="233">
                  <c:v>0.97849527850487439</c:v>
                </c:pt>
                <c:pt idx="234">
                  <c:v>0.98101489196821101</c:v>
                </c:pt>
                <c:pt idx="235">
                  <c:v>0.9833789702981427</c:v>
                </c:pt>
                <c:pt idx="236">
                  <c:v>0.98558713868156367</c:v>
                </c:pt>
                <c:pt idx="237">
                  <c:v>0.98763904702413108</c:v>
                </c:pt>
                <c:pt idx="238">
                  <c:v>0.98953437000577016</c:v>
                </c:pt>
                <c:pt idx="239">
                  <c:v>0.99127280713225285</c:v>
                </c:pt>
                <c:pt idx="240">
                  <c:v>0.99285408278283926</c:v>
                </c:pt>
                <c:pt idx="241">
                  <c:v>0.99427794625397603</c:v>
                </c:pt>
                <c:pt idx="242">
                  <c:v>0.99554417179904431</c:v>
                </c:pt>
                <c:pt idx="243">
                  <c:v>0.99665255866415059</c:v>
                </c:pt>
                <c:pt idx="244">
                  <c:v>0.99760293111995557</c:v>
                </c:pt>
                <c:pt idx="245">
                  <c:v>0.99839513848953476</c:v>
                </c:pt>
                <c:pt idx="246">
                  <c:v>0.99902905517226803</c:v>
                </c:pt>
                <c:pt idx="247">
                  <c:v>0.99950458066375258</c:v>
                </c:pt>
                <c:pt idx="248">
                  <c:v>0.99982163957173753</c:v>
                </c:pt>
                <c:pt idx="249">
                  <c:v>0.99998018162807711</c:v>
                </c:pt>
                <c:pt idx="250">
                  <c:v>0.99998018169670067</c:v>
                </c:pt>
                <c:pt idx="251">
                  <c:v>0.99982163977759708</c:v>
                </c:pt>
                <c:pt idx="252">
                  <c:v>0.99950458100681572</c:v>
                </c:pt>
                <c:pt idx="253">
                  <c:v>0.99902905565248035</c:v>
                </c:pt>
                <c:pt idx="254">
                  <c:v>0.9983951391068201</c:v>
                </c:pt>
                <c:pt idx="255">
                  <c:v>0.997602931874216</c:v>
                </c:pt>
                <c:pt idx="256">
                  <c:v>0.99665255955526655</c:v>
                </c:pt>
                <c:pt idx="257">
                  <c:v>0.99554417282687446</c:v>
                </c:pt>
                <c:pt idx="258">
                  <c:v>0.9942779474183574</c:v>
                </c:pt>
                <c:pt idx="259">
                  <c:v>0.99285408408358744</c:v>
                </c:pt>
                <c:pt idx="260">
                  <c:v>0.99127280856916145</c:v>
                </c:pt>
                <c:pt idx="261">
                  <c:v>0.98953437157861135</c:v>
                </c:pt>
                <c:pt idx="262">
                  <c:v>0.98763904873265551</c:v>
                </c:pt>
                <c:pt idx="263">
                  <c:v>0.98558714052550056</c:v>
                </c:pt>
                <c:pt idx="264">
                  <c:v>0.98337897227719961</c:v>
                </c:pt>
                <c:pt idx="265">
                  <c:v>0.98101489408207421</c:v>
                </c:pt>
                <c:pt idx="266">
                  <c:v>0.9784952807532088</c:v>
                </c:pt>
                <c:pt idx="267">
                  <c:v>0.97582053176302552</c:v>
                </c:pt>
                <c:pt idx="268">
                  <c:v>0.97299107117995043</c:v>
                </c:pt>
                <c:pt idx="269">
                  <c:v>0.97000734760117913</c:v>
                </c:pt>
                <c:pt idx="270">
                  <c:v>0.96686983408155347</c:v>
                </c:pt>
                <c:pt idx="271">
                  <c:v>0.96357902805856188</c:v>
                </c:pt>
                <c:pt idx="272">
                  <c:v>0.96013545127347244</c:v>
                </c:pt>
                <c:pt idx="273">
                  <c:v>0.9565396496886136</c:v>
                </c:pt>
                <c:pt idx="274">
                  <c:v>0.95279219340081478</c:v>
                </c:pt>
                <c:pt idx="275">
                  <c:v>0.94889367655101908</c:v>
                </c:pt>
                <c:pt idx="276">
                  <c:v>0.94484471723008689</c:v>
                </c:pt>
                <c:pt idx="277">
                  <c:v>0.94064595738079926</c:v>
                </c:pt>
                <c:pt idx="278">
                  <c:v>0.93629806269608173</c:v>
                </c:pt>
                <c:pt idx="279">
                  <c:v>0.93180172251346161</c:v>
                </c:pt>
                <c:pt idx="280">
                  <c:v>0.92715764970577663</c:v>
                </c:pt>
                <c:pt idx="281">
                  <c:v>0.92236658056815313</c:v>
                </c:pt>
                <c:pt idx="282">
                  <c:v>0.91742927470126934</c:v>
                </c:pt>
                <c:pt idx="283">
                  <c:v>0.91234651489092522</c:v>
                </c:pt>
                <c:pt idx="284">
                  <c:v>0.90711910698393472</c:v>
                </c:pt>
                <c:pt idx="285">
                  <c:v>0.90174787976036275</c:v>
                </c:pt>
                <c:pt idx="286">
                  <c:v>0.89623368480212706</c:v>
                </c:pt>
                <c:pt idx="287">
                  <c:v>0.89057739635798305</c:v>
                </c:pt>
                <c:pt idx="288">
                  <c:v>0.88477991120491639</c:v>
                </c:pt>
                <c:pt idx="289">
                  <c:v>0.87884214850596376</c:v>
                </c:pt>
                <c:pt idx="290">
                  <c:v>0.87276504966448243</c:v>
                </c:pt>
                <c:pt idx="291">
                  <c:v>0.86654957817489753</c:v>
                </c:pt>
                <c:pt idx="292">
                  <c:v>0.86019671946994314</c:v>
                </c:pt>
                <c:pt idx="293">
                  <c:v>0.85370748076442782</c:v>
                </c:pt>
                <c:pt idx="294">
                  <c:v>0.84708289089554401</c:v>
                </c:pt>
                <c:pt idx="295">
                  <c:v>0.84032400015975273</c:v>
                </c:pt>
                <c:pt idx="296">
                  <c:v>0.83343188014626313</c:v>
                </c:pt>
                <c:pt idx="297">
                  <c:v>0.82640762356713748</c:v>
                </c:pt>
                <c:pt idx="298">
                  <c:v>0.81925234408404735</c:v>
                </c:pt>
                <c:pt idx="299">
                  <c:v>0.81196717613170677</c:v>
                </c:pt>
                <c:pt idx="300">
                  <c:v>0.80455327473801475</c:v>
                </c:pt>
                <c:pt idx="301">
                  <c:v>0.79701181534093024</c:v>
                </c:pt>
                <c:pt idx="302">
                  <c:v>0.78934399360211238</c:v>
                </c:pt>
                <c:pt idx="303">
                  <c:v>0.78155102521735464</c:v>
                </c:pt>
                <c:pt idx="304">
                  <c:v>0.77363414572384048</c:v>
                </c:pt>
                <c:pt idx="305">
                  <c:v>0.76559461030425746</c:v>
                </c:pt>
                <c:pt idx="306">
                  <c:v>0.75743369358779233</c:v>
                </c:pt>
                <c:pt idx="307">
                  <c:v>0.74915268944804536</c:v>
                </c:pt>
                <c:pt idx="308">
                  <c:v>0.74075291079789329</c:v>
                </c:pt>
                <c:pt idx="309">
                  <c:v>0.7322356893813321</c:v>
                </c:pt>
                <c:pt idx="310">
                  <c:v>0.7236023755623372</c:v>
                </c:pt>
                <c:pt idx="311">
                  <c:v>0.71485433811076882</c:v>
                </c:pt>
                <c:pt idx="312">
                  <c:v>0.7059929639853606</c:v>
                </c:pt>
                <c:pt idx="313">
                  <c:v>0.69701965811382383</c:v>
                </c:pt>
                <c:pt idx="314">
                  <c:v>0.68793584317010215</c:v>
                </c:pt>
                <c:pt idx="315">
                  <c:v>0.67874295934881557</c:v>
                </c:pt>
                <c:pt idx="316">
                  <c:v>0.66944246413692288</c:v>
                </c:pt>
                <c:pt idx="317">
                  <c:v>0.66003583208264494</c:v>
                </c:pt>
                <c:pt idx="318">
                  <c:v>0.6505245545616819</c:v>
                </c:pt>
                <c:pt idx="319">
                  <c:v>0.64091013954076315</c:v>
                </c:pt>
                <c:pt idx="320">
                  <c:v>0.6311941113385664</c:v>
                </c:pt>
                <c:pt idx="321">
                  <c:v>0.62137801038404483</c:v>
                </c:pt>
                <c:pt idx="322">
                  <c:v>0.61146339297219754</c:v>
                </c:pt>
                <c:pt idx="323">
                  <c:v>0.60145183101732957</c:v>
                </c:pt>
                <c:pt idx="324">
                  <c:v>0.59134491180383109</c:v>
                </c:pt>
                <c:pt idx="325">
                  <c:v>0.58114423773452073</c:v>
                </c:pt>
                <c:pt idx="326">
                  <c:v>0.57085142607659323</c:v>
                </c:pt>
                <c:pt idx="327">
                  <c:v>0.56046810870520891</c:v>
                </c:pt>
                <c:pt idx="328">
                  <c:v>0.54999593184476858</c:v>
                </c:pt>
                <c:pt idx="329">
                  <c:v>0.53943655580791217</c:v>
                </c:pt>
                <c:pt idx="330">
                  <c:v>0.52879165473228484</c:v>
                </c:pt>
                <c:pt idx="331">
                  <c:v>0.51806291631510815</c:v>
                </c:pt>
                <c:pt idx="332">
                  <c:v>0.5072520415456081</c:v>
                </c:pt>
                <c:pt idx="333">
                  <c:v>0.4963607444353284</c:v>
                </c:pt>
                <c:pt idx="334">
                  <c:v>0.48539075174638346</c:v>
                </c:pt>
                <c:pt idx="335">
                  <c:v>0.47434380271768822</c:v>
                </c:pt>
                <c:pt idx="336">
                  <c:v>0.46322164878921057</c:v>
                </c:pt>
                <c:pt idx="337">
                  <c:v>0.45202605332428908</c:v>
                </c:pt>
                <c:pt idx="338">
                  <c:v>0.44075879133006007</c:v>
                </c:pt>
                <c:pt idx="339">
                  <c:v>0.42942164917603926</c:v>
                </c:pt>
                <c:pt idx="340">
                  <c:v>0.41801642431090202</c:v>
                </c:pt>
                <c:pt idx="341">
                  <c:v>0.40654492497750366</c:v>
                </c:pt>
                <c:pt idx="342">
                  <c:v>0.39500896992619611</c:v>
                </c:pt>
                <c:pt idx="343">
                  <c:v>0.38341038812647049</c:v>
                </c:pt>
                <c:pt idx="344">
                  <c:v>0.37175101847698405</c:v>
                </c:pt>
                <c:pt idx="345">
                  <c:v>0.36003270951401156</c:v>
                </c:pt>
                <c:pt idx="346">
                  <c:v>0.34825731911836877</c:v>
                </c:pt>
                <c:pt idx="347">
                  <c:v>0.33642671422085474</c:v>
                </c:pt>
                <c:pt idx="348">
                  <c:v>0.32454277050625885</c:v>
                </c:pt>
                <c:pt idx="349">
                  <c:v>0.31260737211598</c:v>
                </c:pt>
                <c:pt idx="350">
                  <c:v>0.30062241134930645</c:v>
                </c:pt>
                <c:pt idx="351">
                  <c:v>0.2885897883633971</c:v>
                </c:pt>
                <c:pt idx="352">
                  <c:v>0.27651141087202619</c:v>
                </c:pt>
                <c:pt idx="353">
                  <c:v>0.26438919384312121</c:v>
                </c:pt>
                <c:pt idx="354">
                  <c:v>0.2522250591951547</c:v>
                </c:pt>
                <c:pt idx="355">
                  <c:v>0.24002093549243358</c:v>
                </c:pt>
                <c:pt idx="356">
                  <c:v>0.22777875763933469</c:v>
                </c:pt>
                <c:pt idx="357">
                  <c:v>0.21550046657353508</c:v>
                </c:pt>
                <c:pt idx="358">
                  <c:v>0.20318800895828573</c:v>
                </c:pt>
                <c:pt idx="359">
                  <c:v>0.19084333687377772</c:v>
                </c:pt>
                <c:pt idx="360">
                  <c:v>0.17846840750765017</c:v>
                </c:pt>
                <c:pt idx="361">
                  <c:v>0.16606518284468424</c:v>
                </c:pt>
                <c:pt idx="362">
                  <c:v>0.15363562935574518</c:v>
                </c:pt>
                <c:pt idx="363">
                  <c:v>0.14118171768600457</c:v>
                </c:pt>
                <c:pt idx="364">
                  <c:v>0.12870542234250484</c:v>
                </c:pt>
                <c:pt idx="365">
                  <c:v>0.11620872138111096</c:v>
                </c:pt>
                <c:pt idx="366">
                  <c:v>0.10369359609289922</c:v>
                </c:pt>
                <c:pt idx="367">
                  <c:v>9.1162030690033147E-2</c:v>
                </c:pt>
                <c:pt idx="368">
                  <c:v>7.8616011991176446E-2</c:v>
                </c:pt>
                <c:pt idx="369">
                  <c:v>6.6057529106492485E-2</c:v>
                </c:pt>
                <c:pt idx="370">
                  <c:v>5.3488573122281453E-2</c:v>
                </c:pt>
                <c:pt idx="371">
                  <c:v>4.0911136785299847E-2</c:v>
                </c:pt>
                <c:pt idx="372">
                  <c:v>2.8327214186825427E-2</c:v>
                </c:pt>
                <c:pt idx="373">
                  <c:v>1.5738800446500247E-2</c:v>
                </c:pt>
                <c:pt idx="374">
                  <c:v>3.1478913960150266E-3</c:v>
                </c:pt>
                <c:pt idx="375">
                  <c:v>-9.4435167373202421E-3</c:v>
                </c:pt>
                <c:pt idx="376">
                  <c:v>-2.2033427647068414E-2</c:v>
                </c:pt>
                <c:pt idx="377">
                  <c:v>-3.4619845264169842E-2</c:v>
                </c:pt>
                <c:pt idx="378">
                  <c:v>-4.7200774073409432E-2</c:v>
                </c:pt>
                <c:pt idx="379">
                  <c:v>-5.977421942979582E-2</c:v>
                </c:pt>
                <c:pt idx="380">
                  <c:v>-7.2338187874801799E-2</c:v>
                </c:pt>
                <c:pt idx="381">
                  <c:v>-8.4890687452420913E-2</c:v>
                </c:pt>
                <c:pt idx="382">
                  <c:v>-9.7429728024977166E-2</c:v>
                </c:pt>
                <c:pt idx="383">
                  <c:v>-0.10995332158865513</c:v>
                </c:pt>
                <c:pt idx="384">
                  <c:v>-0.1224594825886874</c:v>
                </c:pt>
                <c:pt idx="385">
                  <c:v>-0.13494622823415464</c:v>
                </c:pt>
                <c:pt idx="386">
                  <c:v>-0.14741157881234745</c:v>
                </c:pt>
                <c:pt idx="387">
                  <c:v>-0.15985355800264012</c:v>
                </c:pt>
                <c:pt idx="388">
                  <c:v>-0.17227019318982664</c:v>
                </c:pt>
                <c:pt idx="389">
                  <c:v>-0.18465951577686848</c:v>
                </c:pt>
                <c:pt idx="390">
                  <c:v>-0.19701956149700939</c:v>
                </c:pt>
                <c:pt idx="391">
                  <c:v>-0.20934837072519516</c:v>
                </c:pt>
                <c:pt idx="392">
                  <c:v>-0.22164398878876621</c:v>
                </c:pt>
                <c:pt idx="393">
                  <c:v>-0.23390446627736031</c:v>
                </c:pt>
                <c:pt idx="394">
                  <c:v>-0.24612785935198242</c:v>
                </c:pt>
                <c:pt idx="395">
                  <c:v>-0.25831223005319065</c:v>
                </c:pt>
                <c:pt idx="396">
                  <c:v>-0.27045564660835031</c:v>
                </c:pt>
                <c:pt idx="397">
                  <c:v>-0.28255618373790725</c:v>
                </c:pt>
                <c:pt idx="398">
                  <c:v>-0.29461192296063132</c:v>
                </c:pt>
                <c:pt idx="399">
                  <c:v>-0.30662095289778146</c:v>
                </c:pt>
                <c:pt idx="400">
                  <c:v>-0.31858136957614897</c:v>
                </c:pt>
                <c:pt idx="401">
                  <c:v>-0.33049127672991802</c:v>
                </c:pt>
                <c:pt idx="402">
                  <c:v>-0.34234878610131264</c:v>
                </c:pt>
                <c:pt idx="403">
                  <c:v>-0.35415201773997029</c:v>
                </c:pt>
                <c:pt idx="404">
                  <c:v>-0.36589910030099848</c:v>
                </c:pt>
                <c:pt idx="405">
                  <c:v>-0.3775881713416675</c:v>
                </c:pt>
                <c:pt idx="406">
                  <c:v>-0.38921737761669167</c:v>
                </c:pt>
                <c:pt idx="407">
                  <c:v>-0.40078487537205243</c:v>
                </c:pt>
                <c:pt idx="408">
                  <c:v>-0.41228883063731642</c:v>
                </c:pt>
                <c:pt idx="409">
                  <c:v>-0.42372741951640186</c:v>
                </c:pt>
                <c:pt idx="410">
                  <c:v>-0.43509882847675152</c:v>
                </c:pt>
                <c:pt idx="411">
                  <c:v>-0.44640125463685465</c:v>
                </c:pt>
                <c:pt idx="412">
                  <c:v>-0.45763290605208851</c:v>
                </c:pt>
                <c:pt idx="413">
                  <c:v>-0.46879200199882126</c:v>
                </c:pt>
                <c:pt idx="414">
                  <c:v>-0.47987677325673733</c:v>
                </c:pt>
                <c:pt idx="415">
                  <c:v>-0.49088546238933861</c:v>
                </c:pt>
                <c:pt idx="416">
                  <c:v>-0.50181632402257736</c:v>
                </c:pt>
                <c:pt idx="417">
                  <c:v>-0.51266762512157693</c:v>
                </c:pt>
                <c:pt idx="418">
                  <c:v>-0.52343764526539582</c:v>
                </c:pt>
                <c:pt idx="419">
                  <c:v>-0.53412467691979126</c:v>
                </c:pt>
                <c:pt idx="420">
                  <c:v>-0.54472702570794396</c:v>
                </c:pt>
                <c:pt idx="421">
                  <c:v>-0.55524301067908777</c:v>
                </c:pt>
                <c:pt idx="422">
                  <c:v>-0.56567096457502053</c:v>
                </c:pt>
                <c:pt idx="423">
                  <c:v>-0.57600923409443794</c:v>
                </c:pt>
                <c:pt idx="424">
                  <c:v>-0.58625618015505676</c:v>
                </c:pt>
                <c:pt idx="425">
                  <c:v>-0.59641017815348374</c:v>
                </c:pt>
                <c:pt idx="426">
                  <c:v>-0.60646961822278789</c:v>
                </c:pt>
                <c:pt idx="427">
                  <c:v>-0.61643290548773744</c:v>
                </c:pt>
                <c:pt idx="428">
                  <c:v>-0.62629846031765957</c:v>
                </c:pt>
                <c:pt idx="429">
                  <c:v>-0.6360647185768824</c:v>
                </c:pt>
                <c:pt idx="430">
                  <c:v>-0.64573013187272355</c:v>
                </c:pt>
                <c:pt idx="431">
                  <c:v>-0.65529316780097657</c:v>
                </c:pt>
                <c:pt idx="432">
                  <c:v>-0.66475231018886882</c:v>
                </c:pt>
                <c:pt idx="433">
                  <c:v>-0.67410605933544243</c:v>
                </c:pt>
                <c:pt idx="434">
                  <c:v>-0.68335293224932447</c:v>
                </c:pt>
                <c:pt idx="435">
                  <c:v>-0.69249146288384844</c:v>
                </c:pt>
                <c:pt idx="436">
                  <c:v>-0.70152020236948853</c:v>
                </c:pt>
                <c:pt idx="437">
                  <c:v>-0.7104377192435708</c:v>
                </c:pt>
                <c:pt idx="438">
                  <c:v>-0.71924259967722481</c:v>
                </c:pt>
                <c:pt idx="439">
                  <c:v>-0.72793344769953849</c:v>
                </c:pt>
                <c:pt idx="440">
                  <c:v>-0.73650888541888515</c:v>
                </c:pt>
                <c:pt idx="441">
                  <c:v>-0.74496755324137753</c:v>
                </c:pt>
                <c:pt idx="442">
                  <c:v>-0.75330811008642784</c:v>
                </c:pt>
                <c:pt idx="443">
                  <c:v>-0.76152923359936797</c:v>
                </c:pt>
                <c:pt idx="444">
                  <c:v>-0.76962962036110361</c:v>
                </c:pt>
                <c:pt idx="445">
                  <c:v>-0.77760798609476367</c:v>
                </c:pt>
                <c:pt idx="446">
                  <c:v>-0.78546306586931747</c:v>
                </c:pt>
                <c:pt idx="447">
                  <c:v>-0.79319361430012214</c:v>
                </c:pt>
                <c:pt idx="448">
                  <c:v>-0.80079840574637262</c:v>
                </c:pt>
                <c:pt idx="449">
                  <c:v>-0.80827623450542296</c:v>
                </c:pt>
                <c:pt idx="450">
                  <c:v>-0.81562591500394122</c:v>
                </c:pt>
                <c:pt idx="451">
                  <c:v>-0.8228462819858785</c:v>
                </c:pt>
                <c:pt idx="452">
                  <c:v>-0.82993619069721436</c:v>
                </c:pt>
                <c:pt idx="453">
                  <c:v>-0.83689451706745177</c:v>
                </c:pt>
                <c:pt idx="454">
                  <c:v>-0.84372015788783294</c:v>
                </c:pt>
                <c:pt idx="455">
                  <c:v>-0.85041203098624796</c:v>
                </c:pt>
                <c:pt idx="456">
                  <c:v>-0.85696907539880751</c:v>
                </c:pt>
                <c:pt idx="457">
                  <c:v>-0.86339025153805415</c:v>
                </c:pt>
                <c:pt idx="458">
                  <c:v>-0.86967454135778277</c:v>
                </c:pt>
                <c:pt idx="459">
                  <c:v>-0.87582094851444892</c:v>
                </c:pt>
                <c:pt idx="460">
                  <c:v>-0.88182849852513145</c:v>
                </c:pt>
                <c:pt idx="461">
                  <c:v>-0.8876962389220342</c:v>
                </c:pt>
                <c:pt idx="462">
                  <c:v>-0.89342323940349411</c:v>
                </c:pt>
                <c:pt idx="463">
                  <c:v>-0.89900859198147631</c:v>
                </c:pt>
                <c:pt idx="464">
                  <c:v>-0.90445141112553129</c:v>
                </c:pt>
                <c:pt idx="465">
                  <c:v>-0.90975083390319123</c:v>
                </c:pt>
                <c:pt idx="466">
                  <c:v>-0.91490602011678368</c:v>
                </c:pt>
                <c:pt idx="467">
                  <c:v>-0.91991615243664149</c:v>
                </c:pt>
                <c:pt idx="468">
                  <c:v>-0.92478043653068498</c:v>
                </c:pt>
                <c:pt idx="469">
                  <c:v>-0.92949810119036169</c:v>
                </c:pt>
                <c:pt idx="470">
                  <c:v>-0.93406839845291545</c:v>
                </c:pt>
                <c:pt idx="471">
                  <c:v>-0.93849060371997339</c:v>
                </c:pt>
                <c:pt idx="472">
                  <c:v>-0.94276401587242731</c:v>
                </c:pt>
                <c:pt idx="473">
                  <c:v>-0.9468879573815927</c:v>
                </c:pt>
                <c:pt idx="474">
                  <c:v>-0.95086177441662767</c:v>
                </c:pt>
                <c:pt idx="475">
                  <c:v>-0.9546848369481945</c:v>
                </c:pt>
                <c:pt idx="476">
                  <c:v>-0.95835653884834771</c:v>
                </c:pt>
                <c:pt idx="477">
                  <c:v>-0.96187629798663299</c:v>
                </c:pt>
                <c:pt idx="478">
                  <c:v>-0.96524355632238057</c:v>
                </c:pt>
                <c:pt idx="479">
                  <c:v>-0.96845777999318094</c:v>
                </c:pt>
                <c:pt idx="480">
                  <c:v>-0.97151845939952464</c:v>
                </c:pt>
                <c:pt idx="481">
                  <c:v>-0.97442510928559778</c:v>
                </c:pt>
                <c:pt idx="482">
                  <c:v>-0.97717726881621703</c:v>
                </c:pt>
                <c:pt idx="483">
                  <c:v>-0.9797745016498921</c:v>
                </c:pt>
                <c:pt idx="484">
                  <c:v>-0.98221639600800636</c:v>
                </c:pt>
                <c:pt idx="485">
                  <c:v>-0.98450256474010167</c:v>
                </c:pt>
                <c:pt idx="486">
                  <c:v>-0.98663264538525963</c:v>
                </c:pt>
                <c:pt idx="487">
                  <c:v>-0.98860630022956786</c:v>
                </c:pt>
                <c:pt idx="488">
                  <c:v>-0.99042321635966279</c:v>
                </c:pt>
                <c:pt idx="489">
                  <c:v>-0.99208310571234082</c:v>
                </c:pt>
                <c:pt idx="490">
                  <c:v>-0.99358570512022892</c:v>
                </c:pt>
                <c:pt idx="491">
                  <c:v>-0.99493077635350902</c:v>
                </c:pt>
                <c:pt idx="492">
                  <c:v>-0.9961181061576877</c:v>
                </c:pt>
                <c:pt idx="493">
                  <c:v>-0.997147506287407</c:v>
                </c:pt>
                <c:pt idx="494">
                  <c:v>-0.99801881353628974</c:v>
                </c:pt>
                <c:pt idx="495">
                  <c:v>-0.99873188976281513</c:v>
                </c:pt>
                <c:pt idx="496">
                  <c:v>-0.99928662191222017</c:v>
                </c:pt>
                <c:pt idx="497">
                  <c:v>-0.99968292203442422</c:v>
                </c:pt>
                <c:pt idx="498">
                  <c:v>-0.99992072729797288</c:v>
                </c:pt>
                <c:pt idx="499">
                  <c:v>-0.99999999999999989</c:v>
                </c:pt>
              </c:numCache>
            </c:numRef>
          </c:xVal>
          <c:yVal>
            <c:numRef>
              <c:f>Sheet10_HID1!ycirclez1</c:f>
              <c:numCache>
                <c:formatCode>General</c:formatCode>
                <c:ptCount val="500"/>
                <c:pt idx="0">
                  <c:v>1.0206823884348348E-11</c:v>
                </c:pt>
                <c:pt idx="1">
                  <c:v>-1.2591220966449658E-2</c:v>
                </c:pt>
                <c:pt idx="2">
                  <c:v>-2.5180445666343389E-2</c:v>
                </c:pt>
                <c:pt idx="3">
                  <c:v>-3.7765678129209522E-2</c:v>
                </c:pt>
                <c:pt idx="4">
                  <c:v>-5.0344923027734259E-2</c:v>
                </c:pt>
                <c:pt idx="5">
                  <c:v>-6.2916185983901668E-2</c:v>
                </c:pt>
                <c:pt idx="6">
                  <c:v>-7.547747388519431E-2</c:v>
                </c:pt>
                <c:pt idx="7">
                  <c:v>-8.802679520059116E-2</c:v>
                </c:pt>
                <c:pt idx="8">
                  <c:v>-0.10056216029631462</c:v>
                </c:pt>
                <c:pt idx="9">
                  <c:v>-0.11308158175127912</c:v>
                </c:pt>
                <c:pt idx="10">
                  <c:v>-0.12558307467218432</c:v>
                </c:pt>
                <c:pt idx="11">
                  <c:v>-0.1380646570082121</c:v>
                </c:pt>
                <c:pt idx="12">
                  <c:v>-0.15052434986527063</c:v>
                </c:pt>
                <c:pt idx="13">
                  <c:v>-0.16296017781973787</c:v>
                </c:pt>
                <c:pt idx="14">
                  <c:v>-0.17537016923165721</c:v>
                </c:pt>
                <c:pt idx="15">
                  <c:v>-0.18775235655732875</c:v>
                </c:pt>
                <c:pt idx="16">
                  <c:v>-0.2001047766612554</c:v>
                </c:pt>
                <c:pt idx="17">
                  <c:v>-0.21242547112738819</c:v>
                </c:pt>
                <c:pt idx="18">
                  <c:v>-0.22471248656962303</c:v>
                </c:pt>
                <c:pt idx="19">
                  <c:v>-0.23696387494150239</c:v>
                </c:pt>
                <c:pt idx="20">
                  <c:v>-0.24917769384506591</c:v>
                </c:pt>
                <c:pt idx="21">
                  <c:v>-0.26135200683880988</c:v>
                </c:pt>
                <c:pt idx="22">
                  <c:v>-0.2734848837447002</c:v>
                </c:pt>
                <c:pt idx="23">
                  <c:v>-0.28557440095419234</c:v>
                </c:pt>
                <c:pt idx="24">
                  <c:v>-0.29761864173321162</c:v>
                </c:pt>
                <c:pt idx="25">
                  <c:v>-0.30961569652603971</c:v>
                </c:pt>
                <c:pt idx="26">
                  <c:v>-0.32156366325806696</c:v>
                </c:pt>
                <c:pt idx="27">
                  <c:v>-0.33346064763735633</c:v>
                </c:pt>
                <c:pt idx="28">
                  <c:v>-0.34530476345497579</c:v>
                </c:pt>
                <c:pt idx="29">
                  <c:v>-0.3570941328840449</c:v>
                </c:pt>
                <c:pt idx="30">
                  <c:v>-0.36882688677745706</c:v>
                </c:pt>
                <c:pt idx="31">
                  <c:v>-0.38050116496422309</c:v>
                </c:pt>
                <c:pt idx="32">
                  <c:v>-0.39211511654439224</c:v>
                </c:pt>
                <c:pt idx="33">
                  <c:v>-0.40366690018250306</c:v>
                </c:pt>
                <c:pt idx="34">
                  <c:v>-0.4151546843995198</c:v>
                </c:pt>
                <c:pt idx="35">
                  <c:v>-0.42657664786320199</c:v>
                </c:pt>
                <c:pt idx="36">
                  <c:v>-0.43793097967686945</c:v>
                </c:pt>
                <c:pt idx="37">
                  <c:v>-0.44921587966651033</c:v>
                </c:pt>
                <c:pt idx="38">
                  <c:v>-0.46042955866619156</c:v>
                </c:pt>
                <c:pt idx="39">
                  <c:v>-0.47157023880171994</c:v>
                </c:pt>
                <c:pt idx="40">
                  <c:v>-0.48263615377251706</c:v>
                </c:pt>
                <c:pt idx="41">
                  <c:v>-0.49362554913165729</c:v>
                </c:pt>
                <c:pt idx="42">
                  <c:v>-0.50453668256402673</c:v>
                </c:pt>
                <c:pt idx="43">
                  <c:v>-0.51536782416255844</c:v>
                </c:pt>
                <c:pt idx="44">
                  <c:v>-0.52611725670250231</c:v>
                </c:pt>
                <c:pt idx="45">
                  <c:v>-0.53678327591368036</c:v>
                </c:pt>
                <c:pt idx="46">
                  <c:v>-0.5473641907506922</c:v>
                </c:pt>
                <c:pt idx="47">
                  <c:v>-0.55785832366102084</c:v>
                </c:pt>
                <c:pt idx="48">
                  <c:v>-0.56826401085100253</c:v>
                </c:pt>
                <c:pt idx="49">
                  <c:v>-0.57857960254961038</c:v>
                </c:pt>
                <c:pt idx="50">
                  <c:v>-0.5888034632700192</c:v>
                </c:pt>
                <c:pt idx="51">
                  <c:v>-0.59893397206890409</c:v>
                </c:pt>
                <c:pt idx="52">
                  <c:v>-0.60896952280343208</c:v>
                </c:pt>
                <c:pt idx="53">
                  <c:v>-0.61890852438590893</c:v>
                </c:pt>
                <c:pt idx="54">
                  <c:v>-0.62874940103603916</c:v>
                </c:pt>
                <c:pt idx="55">
                  <c:v>-0.63849059253075624</c:v>
                </c:pt>
                <c:pt idx="56">
                  <c:v>-0.64813055445158974</c:v>
                </c:pt>
                <c:pt idx="57">
                  <c:v>-0.65766775842952607</c:v>
                </c:pt>
                <c:pt idx="58">
                  <c:v>-0.66710069238732217</c:v>
                </c:pt>
                <c:pt idx="59">
                  <c:v>-0.676427860779239</c:v>
                </c:pt>
                <c:pt idx="60">
                  <c:v>-0.68564778482815303</c:v>
                </c:pt>
                <c:pt idx="61">
                  <c:v>-0.69475900276000901</c:v>
                </c:pt>
                <c:pt idx="62">
                  <c:v>-0.70376007003557695</c:v>
                </c:pt>
                <c:pt idx="63">
                  <c:v>-0.71264955957947684</c:v>
                </c:pt>
                <c:pt idx="64">
                  <c:v>-0.72142606200643566</c:v>
                </c:pt>
                <c:pt idx="65">
                  <c:v>-0.73008818584473634</c:v>
                </c:pt>
                <c:pt idx="66">
                  <c:v>-0.73863455775682996</c:v>
                </c:pt>
                <c:pt idx="67">
                  <c:v>-0.74706382275707306</c:v>
                </c:pt>
                <c:pt idx="68">
                  <c:v>-0.75537464442655133</c:v>
                </c:pt>
                <c:pt idx="69">
                  <c:v>-0.76356570512496436</c:v>
                </c:pt>
                <c:pt idx="70">
                  <c:v>-0.77163570619953037</c:v>
                </c:pt>
                <c:pt idx="71">
                  <c:v>-0.77958336819088125</c:v>
                </c:pt>
                <c:pt idx="72">
                  <c:v>-0.78740743103591482</c:v>
                </c:pt>
                <c:pt idx="73">
                  <c:v>-0.79510665426757132</c:v>
                </c:pt>
                <c:pt idx="74">
                  <c:v>-0.8026798172115045</c:v>
                </c:pt>
                <c:pt idx="75">
                  <c:v>-0.81012571917961196</c:v>
                </c:pt>
                <c:pt idx="76">
                  <c:v>-0.81744317966039926</c:v>
                </c:pt>
                <c:pt idx="77">
                  <c:v>-0.82463103850614505</c:v>
                </c:pt>
                <c:pt idx="78">
                  <c:v>-0.83168815611683522</c:v>
                </c:pt>
                <c:pt idx="79">
                  <c:v>-0.83861341362084196</c:v>
                </c:pt>
                <c:pt idx="80">
                  <c:v>-0.84540571305231527</c:v>
                </c:pt>
                <c:pt idx="81">
                  <c:v>-0.85206397752526009</c:v>
                </c:pt>
                <c:pt idx="82">
                  <c:v>-0.85858715140427089</c:v>
                </c:pt>
                <c:pt idx="83">
                  <c:v>-0.86497420047189832</c:v>
                </c:pt>
                <c:pt idx="84">
                  <c:v>-0.87122411209261896</c:v>
                </c:pt>
                <c:pt idx="85">
                  <c:v>-0.87733589537338308</c:v>
                </c:pt>
                <c:pt idx="86">
                  <c:v>-0.88330858132071755</c:v>
                </c:pt>
                <c:pt idx="87">
                  <c:v>-0.88914122299435316</c:v>
                </c:pt>
                <c:pt idx="88">
                  <c:v>-0.89483289565735857</c:v>
                </c:pt>
                <c:pt idx="89">
                  <c:v>-0.90038269692275252</c:v>
                </c:pt>
                <c:pt idx="90">
                  <c:v>-0.90578974689657299</c:v>
                </c:pt>
                <c:pt idx="91">
                  <c:v>-0.91105318831737969</c:v>
                </c:pt>
                <c:pt idx="92">
                  <c:v>-0.91617218669216938</c:v>
                </c:pt>
                <c:pt idx="93">
                  <c:v>-0.9211459304286802</c:v>
                </c:pt>
                <c:pt idx="94">
                  <c:v>-0.92597363096406582</c:v>
                </c:pt>
                <c:pt idx="95">
                  <c:v>-0.9306545228899179</c:v>
                </c:pt>
                <c:pt idx="96">
                  <c:v>-0.93518786407361854</c:v>
                </c:pt>
                <c:pt idx="97">
                  <c:v>-0.93957293577600121</c:v>
                </c:pt>
                <c:pt idx="98">
                  <c:v>-0.94380904276530342</c:v>
                </c:pt>
                <c:pt idx="99">
                  <c:v>-0.94789551342739287</c:v>
                </c:pt>
                <c:pt idx="100">
                  <c:v>-0.95183169987224769</c:v>
                </c:pt>
                <c:pt idx="101">
                  <c:v>-0.95561697803667711</c:v>
                </c:pt>
                <c:pt idx="102">
                  <c:v>-0.95925074778326314</c:v>
                </c:pt>
                <c:pt idx="103">
                  <c:v>-0.96273243299550948</c:v>
                </c:pt>
                <c:pt idx="104">
                  <c:v>-0.96606148166918226</c:v>
                </c:pt>
                <c:pt idx="105">
                  <c:v>-0.96923736599982724</c:v>
                </c:pt>
                <c:pt idx="106">
                  <c:v>-0.97225958246645094</c:v>
                </c:pt>
                <c:pt idx="107">
                  <c:v>-0.97512765191135131</c:v>
                </c:pt>
                <c:pt idx="108">
                  <c:v>-0.97784111961608577</c:v>
                </c:pt>
                <c:pt idx="109">
                  <c:v>-0.98039955537356505</c:v>
                </c:pt>
                <c:pt idx="110">
                  <c:v>-0.98280255355625956</c:v>
                </c:pt>
                <c:pt idx="111">
                  <c:v>-0.9850497331805107</c:v>
                </c:pt>
                <c:pt idx="112">
                  <c:v>-0.98714073796693302</c:v>
                </c:pt>
                <c:pt idx="113">
                  <c:v>-0.98907523639690131</c:v>
                </c:pt>
                <c:pt idx="114">
                  <c:v>-0.99085292176511075</c:v>
                </c:pt>
                <c:pt idx="115">
                  <c:v>-0.99247351222820401</c:v>
                </c:pt>
                <c:pt idx="116">
                  <c:v>-0.99393675084945565</c:v>
                </c:pt>
                <c:pt idx="117">
                  <c:v>-0.99524240563950839</c:v>
                </c:pt>
                <c:pt idx="118">
                  <c:v>-0.99639026959315424</c:v>
                </c:pt>
                <c:pt idx="119">
                  <c:v>-0.99738016072215352</c:v>
                </c:pt>
                <c:pt idx="120">
                  <c:v>-0.9982119220840886</c:v>
                </c:pt>
                <c:pt idx="121">
                  <c:v>-0.9988854218072466</c:v>
                </c:pt>
                <c:pt idx="122">
                  <c:v>-0.99940055311152631</c:v>
                </c:pt>
                <c:pt idx="123">
                  <c:v>-0.99975723432536823</c:v>
                </c:pt>
                <c:pt idx="124">
                  <c:v>-0.99995540889870305</c:v>
                </c:pt>
                <c:pt idx="125">
                  <c:v>-0.9999950454119173</c:v>
                </c:pt>
                <c:pt idx="126">
                  <c:v>-0.99987613758083482</c:v>
                </c:pt>
                <c:pt idx="127">
                  <c:v>-0.99959870425771313</c:v>
                </c:pt>
                <c:pt idx="128">
                  <c:v>-0.99916278942825454</c:v>
                </c:pt>
                <c:pt idx="129">
                  <c:v>-0.99856846220463213</c:v>
                </c:pt>
                <c:pt idx="130">
                  <c:v>-0.99781581681453291</c:v>
                </c:pt>
                <c:pt idx="131">
                  <c:v>-0.9969049725862178</c:v>
                </c:pt>
                <c:pt idx="132">
                  <c:v>-0.99583607392960338</c:v>
                </c:pt>
                <c:pt idx="133">
                  <c:v>-0.99460929031336576</c:v>
                </c:pt>
                <c:pt idx="134">
                  <c:v>-0.99322481623807268</c:v>
                </c:pt>
                <c:pt idx="135">
                  <c:v>-0.99168287120534626</c:v>
                </c:pt>
                <c:pt idx="136">
                  <c:v>-0.98998369968306188</c:v>
                </c:pt>
                <c:pt idx="137">
                  <c:v>-0.98812757106658899</c:v>
                </c:pt>
                <c:pt idx="138">
                  <c:v>-0.98611477963608019</c:v>
                </c:pt>
                <c:pt idx="139">
                  <c:v>-0.98394564450981403</c:v>
                </c:pt>
                <c:pt idx="140">
                  <c:v>-0.9816205095936007</c:v>
                </c:pt>
                <c:pt idx="141">
                  <c:v>-0.97913974352625754</c:v>
                </c:pt>
                <c:pt idx="142">
                  <c:v>-0.97650373962116255</c:v>
                </c:pt>
                <c:pt idx="143">
                  <c:v>-0.97371291580389718</c:v>
                </c:pt>
                <c:pt idx="144">
                  <c:v>-0.97076771454598576</c:v>
                </c:pt>
                <c:pt idx="145">
                  <c:v>-0.9676686027947442</c:v>
                </c:pt>
                <c:pt idx="146">
                  <c:v>-0.96441607189924727</c:v>
                </c:pt>
                <c:pt idx="147">
                  <c:v>-0.96101063753242832</c:v>
                </c:pt>
                <c:pt idx="148">
                  <c:v>-0.95745283960932082</c:v>
                </c:pt>
                <c:pt idx="149">
                  <c:v>-0.95374324220145856</c:v>
                </c:pt>
                <c:pt idx="150">
                  <c:v>-0.94988243344744416</c:v>
                </c:pt>
                <c:pt idx="151">
                  <c:v>-0.9458710254597027</c:v>
                </c:pt>
                <c:pt idx="152">
                  <c:v>-0.94170965422743436</c:v>
                </c:pt>
                <c:pt idx="153">
                  <c:v>-0.93739897951578133</c:v>
                </c:pt>
                <c:pt idx="154">
                  <c:v>-0.93293968476122557</c:v>
                </c:pt>
                <c:pt idx="155">
                  <c:v>-0.92833247696323273</c:v>
                </c:pt>
                <c:pt idx="156">
                  <c:v>-0.92357808657216123</c:v>
                </c:pt>
                <c:pt idx="157">
                  <c:v>-0.91867726737345312</c:v>
                </c:pt>
                <c:pt idx="158">
                  <c:v>-0.91363079636812405</c:v>
                </c:pt>
                <c:pt idx="159">
                  <c:v>-0.908439473649575</c:v>
                </c:pt>
                <c:pt idx="160">
                  <c:v>-0.90310412227674031</c:v>
                </c:pt>
                <c:pt idx="161">
                  <c:v>-0.89762558814359616</c:v>
                </c:pt>
                <c:pt idx="162">
                  <c:v>-0.89200473984504758</c:v>
                </c:pt>
                <c:pt idx="163">
                  <c:v>-0.88624246853921795</c:v>
                </c:pt>
                <c:pt idx="164">
                  <c:v>-0.88033968780615957</c:v>
                </c:pt>
                <c:pt idx="165">
                  <c:v>-0.87429733350301031</c:v>
                </c:pt>
                <c:pt idx="166">
                  <c:v>-0.86811636361561695</c:v>
                </c:pt>
                <c:pt idx="167">
                  <c:v>-0.86179775810665327</c:v>
                </c:pt>
                <c:pt idx="168">
                  <c:v>-0.85534251876024969</c:v>
                </c:pt>
                <c:pt idx="169">
                  <c:v>-0.84875166902316668</c:v>
                </c:pt>
                <c:pt idx="170">
                  <c:v>-0.84202625384253138</c:v>
                </c:pt>
                <c:pt idx="171">
                  <c:v>-0.83516733950016653</c:v>
                </c:pt>
                <c:pt idx="172">
                  <c:v>-0.82817601344353708</c:v>
                </c:pt>
                <c:pt idx="173">
                  <c:v>-0.82105338411334028</c:v>
                </c:pt>
                <c:pt idx="174">
                  <c:v>-0.81380058076776807</c:v>
                </c:pt>
                <c:pt idx="175">
                  <c:v>-0.80641875330346857</c:v>
                </c:pt>
                <c:pt idx="176">
                  <c:v>-0.79890907207323514</c:v>
                </c:pt>
                <c:pt idx="177">
                  <c:v>-0.79127272770045332</c:v>
                </c:pt>
                <c:pt idx="178">
                  <c:v>-0.7835109308903333</c:v>
                </c:pt>
                <c:pt idx="179">
                  <c:v>-0.77562491223795782</c:v>
                </c:pt>
                <c:pt idx="180">
                  <c:v>-0.76761592203317841</c:v>
                </c:pt>
                <c:pt idx="181">
                  <c:v>-0.759485230062386</c:v>
                </c:pt>
                <c:pt idx="182">
                  <c:v>-0.75123412540719514</c:v>
                </c:pt>
                <c:pt idx="183">
                  <c:v>-0.74286391624006443</c:v>
                </c:pt>
                <c:pt idx="184">
                  <c:v>-0.73437592961689302</c:v>
                </c:pt>
                <c:pt idx="185">
                  <c:v>-0.72577151126662232</c:v>
                </c:pt>
                <c:pt idx="186">
                  <c:v>-0.71705202537787593</c:v>
                </c:pt>
                <c:pt idx="187">
                  <c:v>-0.70821885438267662</c:v>
                </c:pt>
                <c:pt idx="188">
                  <c:v>-0.69927339873726635</c:v>
                </c:pt>
                <c:pt idx="189">
                  <c:v>-0.69021707670007193</c:v>
                </c:pt>
                <c:pt idx="190">
                  <c:v>-0.68105132410684666</c:v>
                </c:pt>
                <c:pt idx="191">
                  <c:v>-0.67177759414302485</c:v>
                </c:pt>
                <c:pt idx="192">
                  <c:v>-0.66239735711332759</c:v>
                </c:pt>
                <c:pt idx="193">
                  <c:v>-0.65291210020865287</c:v>
                </c:pt>
                <c:pt idx="194">
                  <c:v>-0.64332332727028774</c:v>
                </c:pt>
                <c:pt idx="195">
                  <c:v>-0.63363255855148315</c:v>
                </c:pt>
                <c:pt idx="196">
                  <c:v>-0.62384133047642276</c:v>
                </c:pt>
                <c:pt idx="197">
                  <c:v>-0.61395119539663345</c:v>
                </c:pt>
                <c:pt idx="198">
                  <c:v>-0.60396372134486531</c:v>
                </c:pt>
                <c:pt idx="199">
                  <c:v>-0.59388049178648838</c:v>
                </c:pt>
                <c:pt idx="200">
                  <c:v>-0.58370310536844239</c:v>
                </c:pt>
                <c:pt idx="201">
                  <c:v>-0.57343317566577767</c:v>
                </c:pt>
                <c:pt idx="202">
                  <c:v>-0.56307233092583253</c:v>
                </c:pt>
                <c:pt idx="203">
                  <c:v>-0.55262221381008125</c:v>
                </c:pt>
                <c:pt idx="204">
                  <c:v>-0.54208448113369867</c:v>
                </c:pt>
                <c:pt idx="205">
                  <c:v>-0.53146080360288028</c:v>
                </c:pt>
                <c:pt idx="206">
                  <c:v>-0.5207528655499587</c:v>
                </c:pt>
                <c:pt idx="207">
                  <c:v>-0.50996236466636313</c:v>
                </c:pt>
                <c:pt idx="208">
                  <c:v>-0.49909101173345694</c:v>
                </c:pt>
                <c:pt idx="209">
                  <c:v>-0.48814053035130217</c:v>
                </c:pt>
                <c:pt idx="210">
                  <c:v>-0.4771126566653916</c:v>
                </c:pt>
                <c:pt idx="211">
                  <c:v>-0.46600913909138969</c:v>
                </c:pt>
                <c:pt idx="212">
                  <c:v>-0.45483173803793203</c:v>
                </c:pt>
                <c:pt idx="213">
                  <c:v>-0.44358222562751976</c:v>
                </c:pt>
                <c:pt idx="214">
                  <c:v>-0.43226238541555839</c:v>
                </c:pt>
                <c:pt idx="215">
                  <c:v>-0.42087401210758435</c:v>
                </c:pt>
                <c:pt idx="216">
                  <c:v>-0.40941891127472135</c:v>
                </c:pt>
                <c:pt idx="217">
                  <c:v>-0.39789889906741854</c:v>
                </c:pt>
                <c:pt idx="218">
                  <c:v>-0.38631580192750681</c:v>
                </c:pt>
                <c:pt idx="219">
                  <c:v>-0.37467145629862603</c:v>
                </c:pt>
                <c:pt idx="220">
                  <c:v>-0.36296770833506597</c:v>
                </c:pt>
                <c:pt idx="221">
                  <c:v>-0.35120641360906618</c:v>
                </c:pt>
                <c:pt idx="222">
                  <c:v>-0.3393894368166262</c:v>
                </c:pt>
                <c:pt idx="223">
                  <c:v>-0.32751865148186576</c:v>
                </c:pt>
                <c:pt idx="224">
                  <c:v>-0.31559593965998722</c:v>
                </c:pt>
                <c:pt idx="225">
                  <c:v>-0.30362319163888341</c:v>
                </c:pt>
                <c:pt idx="226">
                  <c:v>-0.29160230563944411</c:v>
                </c:pt>
                <c:pt idx="227">
                  <c:v>-0.27953518751460066</c:v>
                </c:pt>
                <c:pt idx="228">
                  <c:v>-0.26742375044716271</c:v>
                </c:pt>
                <c:pt idx="229">
                  <c:v>-0.25526991464649296</c:v>
                </c:pt>
                <c:pt idx="230">
                  <c:v>-0.24307560704406533</c:v>
                </c:pt>
                <c:pt idx="231">
                  <c:v>-0.23084276098796225</c:v>
                </c:pt>
                <c:pt idx="232">
                  <c:v>-0.21857331593634971</c:v>
                </c:pt>
                <c:pt idx="233">
                  <c:v>-0.20626921714998633</c:v>
                </c:pt>
                <c:pt idx="234">
                  <c:v>-0.19393241538381192</c:v>
                </c:pt>
                <c:pt idx="235">
                  <c:v>-0.1815648665776633</c:v>
                </c:pt>
                <c:pt idx="236">
                  <c:v>-0.16916853154617187</c:v>
                </c:pt>
                <c:pt idx="237">
                  <c:v>-0.1567453756678846</c:v>
                </c:pt>
                <c:pt idx="238">
                  <c:v>-0.14429736857366296</c:v>
                </c:pt>
                <c:pt idx="239">
                  <c:v>-0.1318264838344082</c:v>
                </c:pt>
                <c:pt idx="240">
                  <c:v>-0.11933469864815945</c:v>
                </c:pt>
                <c:pt idx="241">
                  <c:v>-0.10682399352662118</c:v>
                </c:pt>
                <c:pt idx="242">
                  <c:v>-9.4296351981161083E-2</c:v>
                </c:pt>
                <c:pt idx="243">
                  <c:v>-8.1753760208334331E-2</c:v>
                </c:pt>
                <c:pt idx="244">
                  <c:v>-6.9198206774982327E-2</c:v>
                </c:pt>
                <c:pt idx="245">
                  <c:v>-5.6631682302953242E-2</c:v>
                </c:pt>
                <c:pt idx="246">
                  <c:v>-4.4056179153501372E-2</c:v>
                </c:pt>
                <c:pt idx="247">
                  <c:v>-3.1473691111406125E-2</c:v>
                </c:pt>
                <c:pt idx="248">
                  <c:v>-1.8886213068867626E-2</c:v>
                </c:pt>
                <c:pt idx="249">
                  <c:v>-6.2957407092267123E-3</c:v>
                </c:pt>
                <c:pt idx="250">
                  <c:v>6.2957298094427185E-3</c:v>
                </c:pt>
                <c:pt idx="251">
                  <c:v>1.8886202170812185E-2</c:v>
                </c:pt>
                <c:pt idx="252">
                  <c:v>3.1473680216806625E-2</c:v>
                </c:pt>
                <c:pt idx="253">
                  <c:v>4.4056168264085101E-2</c:v>
                </c:pt>
                <c:pt idx="254">
                  <c:v>5.6631671420446214E-2</c:v>
                </c:pt>
                <c:pt idx="255">
                  <c:v>6.9198195901110357E-2</c:v>
                </c:pt>
                <c:pt idx="256">
                  <c:v>8.1753749344821866E-2</c:v>
                </c:pt>
                <c:pt idx="257">
                  <c:v>9.4296341129730038E-2</c:v>
                </c:pt>
                <c:pt idx="258">
                  <c:v>0.106823982688992</c:v>
                </c:pt>
                <c:pt idx="259">
                  <c:v>0.11933468782604993</c:v>
                </c:pt>
                <c:pt idx="260">
                  <c:v>0.1318264730295346</c:v>
                </c:pt>
                <c:pt idx="261">
                  <c:v>0.14429735778773875</c:v>
                </c:pt>
                <c:pt idx="262">
                  <c:v>0.15674536490261939</c:v>
                </c:pt>
                <c:pt idx="263">
                  <c:v>0.16916852080327247</c:v>
                </c:pt>
                <c:pt idx="264">
                  <c:v>0.18156485585883247</c:v>
                </c:pt>
                <c:pt idx="265">
                  <c:v>0.1939324046907496</c:v>
                </c:pt>
                <c:pt idx="266">
                  <c:v>0.20626920648438821</c:v>
                </c:pt>
                <c:pt idx="267">
                  <c:v>0.21857330529990635</c:v>
                </c:pt>
                <c:pt idx="268">
                  <c:v>0.23084275038235999</c:v>
                </c:pt>
                <c:pt idx="269">
                  <c:v>0.24307559647098526</c:v>
                </c:pt>
                <c:pt idx="270">
                  <c:v>0.25526990410761174</c:v>
                </c:pt>
                <c:pt idx="271">
                  <c:v>0.26742373994415175</c:v>
                </c:pt>
                <c:pt idx="272">
                  <c:v>0.27953517704912467</c:v>
                </c:pt>
                <c:pt idx="273">
                  <c:v>0.29160229521316233</c:v>
                </c:pt>
                <c:pt idx="274">
                  <c:v>0.3036231812534485</c:v>
                </c:pt>
                <c:pt idx="275">
                  <c:v>0.31559592931704616</c:v>
                </c:pt>
                <c:pt idx="276">
                  <c:v>0.32751864118305873</c:v>
                </c:pt>
                <c:pt idx="277">
                  <c:v>0.33938942656358567</c:v>
                </c:pt>
                <c:pt idx="278">
                  <c:v>0.35120640340341769</c:v>
                </c:pt>
                <c:pt idx="279">
                  <c:v>0.36296769817842722</c:v>
                </c:pt>
                <c:pt idx="280">
                  <c:v>0.37467144619260806</c:v>
                </c:pt>
                <c:pt idx="281">
                  <c:v>0.38631579187371151</c:v>
                </c:pt>
                <c:pt idx="282">
                  <c:v>0.39789888906743986</c:v>
                </c:pt>
                <c:pt idx="283">
                  <c:v>0.40941890133014475</c:v>
                </c:pt>
                <c:pt idx="284">
                  <c:v>0.42087400221998605</c:v>
                </c:pt>
                <c:pt idx="285">
                  <c:v>0.43226237558650693</c:v>
                </c:pt>
                <c:pt idx="286">
                  <c:v>0.44358221585857299</c:v>
                </c:pt>
                <c:pt idx="287">
                  <c:v>0.45483172833063878</c:v>
                </c:pt>
                <c:pt idx="288">
                  <c:v>0.46600912944728906</c:v>
                </c:pt>
                <c:pt idx="289">
                  <c:v>0.4771126470860122</c:v>
                </c:pt>
                <c:pt idx="290">
                  <c:v>0.48814052083816351</c:v>
                </c:pt>
                <c:pt idx="291">
                  <c:v>0.49909100228806691</c:v>
                </c:pt>
                <c:pt idx="292">
                  <c:v>0.50996235529021927</c:v>
                </c:pt>
                <c:pt idx="293">
                  <c:v>0.52075285624454726</c:v>
                </c:pt>
                <c:pt idx="294">
                  <c:v>0.53146079436967675</c:v>
                </c:pt>
                <c:pt idx="295">
                  <c:v>0.54208447197416743</c:v>
                </c:pt>
                <c:pt idx="296">
                  <c:v>0.55262220472567414</c:v>
                </c:pt>
                <c:pt idx="297">
                  <c:v>0.56307232191798984</c:v>
                </c:pt>
                <c:pt idx="298">
                  <c:v>0.57343316673592715</c:v>
                </c:pt>
                <c:pt idx="299">
                  <c:v>0.58370309651800023</c:v>
                </c:pt>
                <c:pt idx="300">
                  <c:v>0.59388048301685803</c:v>
                </c:pt>
                <c:pt idx="301">
                  <c:v>0.60396371265743687</c:v>
                </c:pt>
                <c:pt idx="302">
                  <c:v>0.61395118679278426</c:v>
                </c:pt>
                <c:pt idx="303">
                  <c:v>0.62384132195751663</c:v>
                </c:pt>
                <c:pt idx="304">
                  <c:v>0.63363255011887099</c:v>
                </c:pt>
                <c:pt idx="305">
                  <c:v>0.64332331892530692</c:v>
                </c:pt>
                <c:pt idx="306">
                  <c:v>0.65291209195262589</c:v>
                </c:pt>
                <c:pt idx="307">
                  <c:v>0.66239734894756364</c:v>
                </c:pt>
                <c:pt idx="308">
                  <c:v>0.6717775860688181</c:v>
                </c:pt>
                <c:pt idx="309">
                  <c:v>0.68105131612547776</c:v>
                </c:pt>
                <c:pt idx="310">
                  <c:v>0.69021706881280642</c:v>
                </c:pt>
                <c:pt idx="311">
                  <c:v>0.69927339094535446</c:v>
                </c:pt>
                <c:pt idx="312">
                  <c:v>0.70821884668735369</c:v>
                </c:pt>
                <c:pt idx="313">
                  <c:v>0.71705201778036176</c:v>
                </c:pt>
                <c:pt idx="314">
                  <c:v>0.72577150376812161</c:v>
                </c:pt>
                <c:pt idx="315">
                  <c:v>0.73437592221859516</c:v>
                </c:pt>
                <c:pt idx="316">
                  <c:v>0.74286390894314192</c:v>
                </c:pt>
                <c:pt idx="317">
                  <c:v>0.75123411821280495</c:v>
                </c:pt>
                <c:pt idx="318">
                  <c:v>0.75948522297166865</c:v>
                </c:pt>
                <c:pt idx="319">
                  <c:v>0.76761591504725812</c:v>
                </c:pt>
                <c:pt idx="320">
                  <c:v>0.7756249053579426</c:v>
                </c:pt>
                <c:pt idx="321">
                  <c:v>0.78351092411731305</c:v>
                </c:pt>
                <c:pt idx="322">
                  <c:v>0.79127272103550239</c:v>
                </c:pt>
                <c:pt idx="323">
                  <c:v>0.79890906551741014</c:v>
                </c:pt>
                <c:pt idx="324">
                  <c:v>0.80641874685780912</c:v>
                </c:pt>
                <c:pt idx="325">
                  <c:v>0.81380057443329612</c:v>
                </c:pt>
                <c:pt idx="326">
                  <c:v>0.82105337789106003</c:v>
                </c:pt>
                <c:pt idx="327">
                  <c:v>0.82817600733443497</c:v>
                </c:pt>
                <c:pt idx="328">
                  <c:v>0.83516733350521122</c:v>
                </c:pt>
                <c:pt idx="329">
                  <c:v>0.84202624796267322</c:v>
                </c:pt>
                <c:pt idx="330">
                  <c:v>0.8487516632593376</c:v>
                </c:pt>
                <c:pt idx="331">
                  <c:v>0.85534251311336396</c:v>
                </c:pt>
                <c:pt idx="332">
                  <c:v>0.86179775257760605</c:v>
                </c:pt>
                <c:pt idx="333">
                  <c:v>0.86811635820528488</c:v>
                </c:pt>
                <c:pt idx="334">
                  <c:v>0.87429732821225115</c:v>
                </c:pt>
                <c:pt idx="335">
                  <c:v>0.88033968263581241</c:v>
                </c:pt>
                <c:pt idx="336">
                  <c:v>0.88624246349010227</c:v>
                </c:pt>
                <c:pt idx="337">
                  <c:v>0.89200473491796384</c:v>
                </c:pt>
                <c:pt idx="338">
                  <c:v>0.89762558333932563</c:v>
                </c:pt>
                <c:pt idx="339">
                  <c:v>0.90310411759604481</c:v>
                </c:pt>
                <c:pt idx="340">
                  <c:v>0.90843946909319606</c:v>
                </c:pt>
                <c:pt idx="341">
                  <c:v>0.91363079193678443</c:v>
                </c:pt>
                <c:pt idx="342">
                  <c:v>0.91867726306785535</c:v>
                </c:pt>
                <c:pt idx="343">
                  <c:v>0.92357808239298822</c:v>
                </c:pt>
                <c:pt idx="344">
                  <c:v>0.92833247291114673</c:v>
                </c:pt>
                <c:pt idx="345">
                  <c:v>0.93293968083686918</c:v>
                </c:pt>
                <c:pt idx="346">
                  <c:v>0.93739897571977682</c:v>
                </c:pt>
                <c:pt idx="347">
                  <c:v>0.94170965056038336</c:v>
                </c:pt>
                <c:pt idx="348">
                  <c:v>0.94587102192218675</c:v>
                </c:pt>
                <c:pt idx="349">
                  <c:v>0.94988243004002404</c:v>
                </c:pt>
                <c:pt idx="350">
                  <c:v>0.95374323892467427</c:v>
                </c:pt>
                <c:pt idx="351">
                  <c:v>0.95745283646369217</c:v>
                </c:pt>
                <c:pt idx="352">
                  <c:v>0.96101063451845392</c:v>
                </c:pt>
                <c:pt idx="353">
                  <c:v>0.96441606901740518</c:v>
                </c:pt>
                <c:pt idx="354">
                  <c:v>0.96766860004549116</c:v>
                </c:pt>
                <c:pt idx="355">
                  <c:v>0.97076771192975775</c:v>
                </c:pt>
                <c:pt idx="356">
                  <c:v>0.97371291332110887</c:v>
                </c:pt>
                <c:pt idx="357">
                  <c:v>0.97650373727220763</c:v>
                </c:pt>
                <c:pt idx="358">
                  <c:v>0.97913974131150838</c:v>
                </c:pt>
                <c:pt idx="359">
                  <c:v>0.98162050751340857</c:v>
                </c:pt>
                <c:pt idx="360">
                  <c:v>0.98394564256450845</c:v>
                </c:pt>
                <c:pt idx="361">
                  <c:v>0.98611477782596968</c:v>
                </c:pt>
                <c:pt idx="362">
                  <c:v>0.98812756939196067</c:v>
                </c:pt>
                <c:pt idx="363">
                  <c:v>0.98998369814418119</c:v>
                </c:pt>
                <c:pt idx="364">
                  <c:v>0.99168286980245723</c:v>
                </c:pt>
                <c:pt idx="365">
                  <c:v>0.99322481497139781</c:v>
                </c:pt>
                <c:pt idx="366">
                  <c:v>0.99460928918310565</c:v>
                </c:pt>
                <c:pt idx="367">
                  <c:v>0.99583607293593734</c:v>
                </c:pt>
                <c:pt idx="368">
                  <c:v>0.99690497172930337</c:v>
                </c:pt>
                <c:pt idx="369">
                  <c:v>0.99781581609450598</c:v>
                </c:pt>
                <c:pt idx="370">
                  <c:v>0.99856846162160673</c:v>
                </c:pt>
                <c:pt idx="371">
                  <c:v>0.99916278898232314</c:v>
                </c:pt>
                <c:pt idx="372">
                  <c:v>0.99959870394894657</c:v>
                </c:pt>
                <c:pt idx="373">
                  <c:v>0.99987613740928194</c:v>
                </c:pt>
                <c:pt idx="374">
                  <c:v>0.99999504537760531</c:v>
                </c:pt>
                <c:pt idx="375">
                  <c:v>0.99995540900163737</c:v>
                </c:pt>
                <c:pt idx="376">
                  <c:v>0.99975723456553256</c:v>
                </c:pt>
                <c:pt idx="377">
                  <c:v>0.99940055348888257</c:v>
                </c:pt>
                <c:pt idx="378">
                  <c:v>0.99888542232173505</c:v>
                </c:pt>
                <c:pt idx="379">
                  <c:v>0.99821192273562764</c:v>
                </c:pt>
                <c:pt idx="380">
                  <c:v>0.9973801615106398</c:v>
                </c:pt>
                <c:pt idx="381">
                  <c:v>0.99639027051846274</c:v>
                </c:pt>
                <c:pt idx="382">
                  <c:v>0.99524240670149244</c:v>
                </c:pt>
                <c:pt idx="383">
                  <c:v>0.99393675204794685</c:v>
                </c:pt>
                <c:pt idx="384">
                  <c:v>0.99247351356301239</c:v>
                </c:pt>
                <c:pt idx="385">
                  <c:v>0.9908529232360247</c:v>
                </c:pt>
                <c:pt idx="386">
                  <c:v>0.98907523800368746</c:v>
                </c:pt>
                <c:pt idx="387">
                  <c:v>0.9871407397093368</c:v>
                </c:pt>
                <c:pt idx="388">
                  <c:v>0.98504973505825577</c:v>
                </c:pt>
                <c:pt idx="389">
                  <c:v>0.98280255556904839</c:v>
                </c:pt>
                <c:pt idx="390">
                  <c:v>0.98039955752107832</c:v>
                </c:pt>
                <c:pt idx="391">
                  <c:v>0.97784112189798311</c:v>
                </c:pt>
                <c:pt idx="392">
                  <c:v>0.97512765432727078</c:v>
                </c:pt>
                <c:pt idx="393">
                  <c:v>0.97225958501600962</c:v>
                </c:pt>
                <c:pt idx="394">
                  <c:v>0.96923736868262089</c:v>
                </c:pt>
                <c:pt idx="395">
                  <c:v>0.96606148448478557</c:v>
                </c:pt>
                <c:pt idx="396">
                  <c:v>0.96273243594347602</c:v>
                </c:pt>
                <c:pt idx="397">
                  <c:v>0.9592507508631255</c:v>
                </c:pt>
                <c:pt idx="398">
                  <c:v>0.95561698124794703</c:v>
                </c:pt>
                <c:pt idx="399">
                  <c:v>0.95183170321441624</c:v>
                </c:pt>
                <c:pt idx="400">
                  <c:v>0.94789551689992979</c:v>
                </c:pt>
                <c:pt idx="401">
                  <c:v>0.94380904636765839</c:v>
                </c:pt>
                <c:pt idx="402">
                  <c:v>0.9395729395076029</c:v>
                </c:pt>
                <c:pt idx="403">
                  <c:v>0.93518786793387554</c:v>
                </c:pt>
                <c:pt idx="404">
                  <c:v>0.93065452687821804</c:v>
                </c:pt>
                <c:pt idx="405">
                  <c:v>0.9259736350797767</c:v>
                </c:pt>
                <c:pt idx="406">
                  <c:v>0.92114593467114947</c:v>
                </c:pt>
                <c:pt idx="407">
                  <c:v>0.91617219106072434</c:v>
                </c:pt>
                <c:pt idx="408">
                  <c:v>0.91105319281132768</c:v>
                </c:pt>
                <c:pt idx="409">
                  <c:v>0.90578975151520191</c:v>
                </c:pt>
                <c:pt idx="410">
                  <c:v>0.90038270166532985</c:v>
                </c:pt>
                <c:pt idx="411">
                  <c:v>0.89483290052313236</c:v>
                </c:pt>
                <c:pt idx="412">
                  <c:v>0.88914122798255191</c:v>
                </c:pt>
                <c:pt idx="413">
                  <c:v>0.88330858643055044</c:v>
                </c:pt>
                <c:pt idx="414">
                  <c:v>0.87733590060403999</c:v>
                </c:pt>
                <c:pt idx="415">
                  <c:v>0.87122411744327033</c:v>
                </c:pt>
                <c:pt idx="416">
                  <c:v>0.86497420594169605</c:v>
                </c:pt>
                <c:pt idx="417">
                  <c:v>0.85858715699234767</c:v>
                </c:pt>
                <c:pt idx="418">
                  <c:v>0.85206398323072996</c:v>
                </c:pt>
                <c:pt idx="419">
                  <c:v>0.84540571887427429</c:v>
                </c:pt>
                <c:pt idx="420">
                  <c:v>0.83861341955836666</c:v>
                </c:pt>
                <c:pt idx="421">
                  <c:v>0.83168816216898411</c:v>
                </c:pt>
                <c:pt idx="422">
                  <c:v>0.82463104467195869</c:v>
                </c:pt>
                <c:pt idx="423">
                  <c:v>0.81744318593889997</c:v>
                </c:pt>
                <c:pt idx="424">
                  <c:v>0.81012572556980411</c:v>
                </c:pt>
                <c:pt idx="425">
                  <c:v>0.80267982371237523</c:v>
                </c:pt>
                <c:pt idx="426">
                  <c:v>0.7951066608780899</c:v>
                </c:pt>
                <c:pt idx="427">
                  <c:v>0.78740743775503297</c:v>
                </c:pt>
                <c:pt idx="428">
                  <c:v>0.77958337501753394</c:v>
                </c:pt>
                <c:pt idx="429">
                  <c:v>0.77163571313263579</c:v>
                </c:pt>
                <c:pt idx="430">
                  <c:v>0.76356571216342284</c:v>
                </c:pt>
                <c:pt idx="431">
                  <c:v>0.75537465156924688</c:v>
                </c:pt>
                <c:pt idx="432">
                  <c:v>0.74706383000287324</c:v>
                </c:pt>
                <c:pt idx="433">
                  <c:v>0.73863456510458603</c:v>
                </c:pt>
                <c:pt idx="434">
                  <c:v>0.73008819329328301</c:v>
                </c:pt>
                <c:pt idx="435">
                  <c:v>0.72142606955459232</c:v>
                </c:pt>
                <c:pt idx="436">
                  <c:v>0.71264956722604689</c:v>
                </c:pt>
                <c:pt idx="437">
                  <c:v>0.70376007777934746</c:v>
                </c:pt>
                <c:pt idx="438">
                  <c:v>0.69475901059975276</c:v>
                </c:pt>
                <c:pt idx="439">
                  <c:v>0.68564779276262766</c:v>
                </c:pt>
                <c:pt idx="440">
                  <c:v>0.67642786880718597</c:v>
                </c:pt>
                <c:pt idx="441">
                  <c:v>0.66710070050746861</c:v>
                </c:pt>
                <c:pt idx="442">
                  <c:v>0.65766776664058457</c:v>
                </c:pt>
                <c:pt idx="443">
                  <c:v>0.64813056275225844</c:v>
                </c:pt>
                <c:pt idx="444">
                  <c:v>0.63849060091971876</c:v>
                </c:pt>
                <c:pt idx="445">
                  <c:v>0.6287494095119659</c:v>
                </c:pt>
                <c:pt idx="446">
                  <c:v>0.61890853294745607</c:v>
                </c:pt>
                <c:pt idx="447">
                  <c:v>0.60896953144924182</c:v>
                </c:pt>
                <c:pt idx="448">
                  <c:v>0.59893398079760674</c:v>
                </c:pt>
                <c:pt idx="449">
                  <c:v>0.58880347208023021</c:v>
                </c:pt>
                <c:pt idx="450">
                  <c:v>0.57857961143993286</c:v>
                </c:pt>
                <c:pt idx="451">
                  <c:v>0.56826401982002706</c:v>
                </c:pt>
                <c:pt idx="452">
                  <c:v>0.55785833270732543</c:v>
                </c:pt>
                <c:pt idx="453">
                  <c:v>0.54736419987284213</c:v>
                </c:pt>
                <c:pt idx="454">
                  <c:v>0.53678328511022977</c:v>
                </c:pt>
                <c:pt idx="455">
                  <c:v>0.52611726597199304</c:v>
                </c:pt>
                <c:pt idx="456">
                  <c:v>0.515367833503521</c:v>
                </c:pt>
                <c:pt idx="457">
                  <c:v>0.50453669197497975</c:v>
                </c:pt>
                <c:pt idx="458">
                  <c:v>0.49362555861110979</c:v>
                </c:pt>
                <c:pt idx="459">
                  <c:v>0.48263616331896542</c:v>
                </c:pt>
                <c:pt idx="460">
                  <c:v>0.47157024841365064</c:v>
                </c:pt>
                <c:pt idx="461">
                  <c:v>0.4604295683420806</c:v>
                </c:pt>
                <c:pt idx="462">
                  <c:v>0.44921588940482371</c:v>
                </c:pt>
                <c:pt idx="463">
                  <c:v>0.43793098947606274</c:v>
                </c:pt>
                <c:pt idx="464">
                  <c:v>0.42657665772172199</c:v>
                </c:pt>
                <c:pt idx="465">
                  <c:v>0.41515469431580354</c:v>
                </c:pt>
                <c:pt idx="466">
                  <c:v>0.4036669101549783</c:v>
                </c:pt>
                <c:pt idx="467">
                  <c:v>0.39211512657147751</c:v>
                </c:pt>
                <c:pt idx="468">
                  <c:v>0.3805011750443299</c:v>
                </c:pt>
                <c:pt idx="469">
                  <c:v>0.3688268969089864</c:v>
                </c:pt>
                <c:pt idx="470">
                  <c:v>0.3570941430653905</c:v>
                </c:pt>
                <c:pt idx="471">
                  <c:v>0.34530477368452339</c:v>
                </c:pt>
                <c:pt idx="472">
                  <c:v>0.33346065791348412</c:v>
                </c:pt>
                <c:pt idx="473">
                  <c:v>0.32156367357914528</c:v>
                </c:pt>
                <c:pt idx="474">
                  <c:v>0.30961570689043261</c:v>
                </c:pt>
                <c:pt idx="475">
                  <c:v>0.29761865213927596</c:v>
                </c:pt>
                <c:pt idx="476">
                  <c:v>0.28557441140027823</c:v>
                </c:pt>
                <c:pt idx="477">
                  <c:v>0.27348489422915107</c:v>
                </c:pt>
                <c:pt idx="478">
                  <c:v>0.26135201735996466</c:v>
                </c:pt>
                <c:pt idx="479">
                  <c:v>0.24917770440125575</c:v>
                </c:pt>
                <c:pt idx="480">
                  <c:v>0.23696388553105363</c:v>
                </c:pt>
                <c:pt idx="481">
                  <c:v>0.22471249719085676</c:v>
                </c:pt>
                <c:pt idx="482">
                  <c:v>0.21242548177862</c:v>
                </c:pt>
                <c:pt idx="483">
                  <c:v>0.20010478734079706</c:v>
                </c:pt>
                <c:pt idx="484">
                  <c:v>0.18775236726348704</c:v>
                </c:pt>
                <c:pt idx="485">
                  <c:v>0.17537017996273477</c:v>
                </c:pt>
                <c:pt idx="486">
                  <c:v>0.1629601885740333</c:v>
                </c:pt>
                <c:pt idx="487">
                  <c:v>0.15052436064107844</c:v>
                </c:pt>
                <c:pt idx="488">
                  <c:v>0.1380646678038252</c:v>
                </c:pt>
                <c:pt idx="489">
                  <c:v>0.1255830854858902</c:v>
                </c:pt>
                <c:pt idx="490">
                  <c:v>0.11308159258136333</c:v>
                </c:pt>
                <c:pt idx="491">
                  <c:v>0.1005621711410601</c:v>
                </c:pt>
                <c:pt idx="492">
                  <c:v>8.802680605827809E-2</c:v>
                </c:pt>
                <c:pt idx="493">
                  <c:v>7.5477484754101709E-2</c:v>
                </c:pt>
                <c:pt idx="494">
                  <c:v>6.2916196862306303E-2</c:v>
                </c:pt>
                <c:pt idx="495">
                  <c:v>5.0344933913911434E-2</c:v>
                </c:pt>
                <c:pt idx="496">
                  <c:v>3.776568902143327E-2</c:v>
                </c:pt>
                <c:pt idx="497">
                  <c:v>2.5180456562886366E-2</c:v>
                </c:pt>
                <c:pt idx="498">
                  <c:v>1.2591231865585599E-2</c:v>
                </c:pt>
                <c:pt idx="499">
                  <c:v>1.0889793189807276E-8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9FD-4505-BB6C-62C0F281F16A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0.85899493453418085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-0.24098040800026185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9FD-4505-BB6C-62C0F281F16A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0.95441284308212881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-0.25682885439244518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69FD-4505-BB6C-62C0F281F16A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0.88729765334290223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-0.13837403569148424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9FD-4505-BB6C-62C0F281F16A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0.97533696390631108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-4.2219470589012903E-2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69FD-4505-BB6C-62C0F281F16A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0.93782148756948502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-0.22398586160106179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69FD-4505-BB6C-62C0F281F16A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0.68030886195967233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0.5412260595561289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69FD-4505-BB6C-62C0F281F16A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-0.71834664879462817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0.61800255978245588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69FD-4505-BB6C-62C0F281F16A}"/>
            </c:ext>
          </c:extLst>
        </c:ser>
        <c:ser>
          <c:idx val="9"/>
          <c:order val="9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-0.7998942970236107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0.2525129481767221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69FD-4505-BB6C-62C0F281F16A}"/>
            </c:ext>
          </c:extLst>
        </c:ser>
        <c:ser>
          <c:idx val="10"/>
          <c:order val="10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-0.41928756914997528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0.69568614739125934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69FD-4505-BB6C-62C0F281F16A}"/>
            </c:ext>
          </c:extLst>
        </c:ser>
        <c:ser>
          <c:idx val="11"/>
          <c:order val="11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0.89509885735152361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-0.2641342615029868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69FD-4505-BB6C-62C0F281F16A}"/>
            </c:ext>
          </c:extLst>
        </c:ser>
        <c:ser>
          <c:idx val="12"/>
          <c:order val="1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0.80513060772384615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-0.30973724572863326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69FD-4505-BB6C-62C0F281F16A}"/>
            </c:ext>
          </c:extLst>
        </c:ser>
        <c:ser>
          <c:idx val="13"/>
          <c:order val="1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-0.12406373331934251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0.84616326756710958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69FD-4505-BB6C-62C0F281F16A}"/>
            </c:ext>
          </c:extLst>
        </c:ser>
        <c:ser>
          <c:idx val="14"/>
          <c:order val="1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-0.14432930742738667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-0.74718892999185682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69FD-4505-BB6C-62C0F281F16A}"/>
            </c:ext>
          </c:extLst>
        </c:ser>
        <c:ser>
          <c:idx val="15"/>
          <c:order val="1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-0.14017345586637822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0.69894738313307703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69FD-4505-BB6C-62C0F281F16A}"/>
            </c:ext>
          </c:extLst>
        </c:ser>
        <c:ser>
          <c:idx val="16"/>
          <c:order val="1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-0.14017345586637817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0.69894738313307703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69FD-4505-BB6C-62C0F281F16A}"/>
            </c:ext>
          </c:extLst>
        </c:ser>
        <c:ser>
          <c:idx val="17"/>
          <c:order val="1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-0.77422733897232154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-0.62421667409050796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69FD-4505-BB6C-62C0F281F16A}"/>
            </c:ext>
          </c:extLst>
        </c:ser>
        <c:ser>
          <c:idx val="18"/>
          <c:order val="18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-0.77583572289838931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-0.6197993260251915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69FD-4505-BB6C-62C0F281F16A}"/>
            </c:ext>
          </c:extLst>
        </c:ser>
        <c:ser>
          <c:idx val="19"/>
          <c:order val="19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-0.77402470041724325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-0.62425920501399368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69FD-4505-BB6C-62C0F281F16A}"/>
            </c:ext>
          </c:extLst>
        </c:ser>
        <c:ser>
          <c:idx val="20"/>
          <c:order val="20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-0.24832929136002724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-0.59902723213926468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69FD-4505-BB6C-62C0F281F16A}"/>
            </c:ext>
          </c:extLst>
        </c:ser>
        <c:ser>
          <c:idx val="21"/>
          <c:order val="21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-0.77400867987818278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-0.62426214443714101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69FD-4505-BB6C-62C0F281F16A}"/>
            </c:ext>
          </c:extLst>
        </c:ser>
        <c:ser>
          <c:idx val="22"/>
          <c:order val="2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-0.77386487502474666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-0.6242859801456041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69FD-4505-BB6C-62C0F281F16A}"/>
            </c:ext>
          </c:extLst>
        </c:ser>
        <c:ser>
          <c:idx val="23"/>
          <c:order val="2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-0.77344884973728789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-0.62433204847003787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69FD-4505-BB6C-62C0F281F16A}"/>
            </c:ext>
          </c:extLst>
        </c:ser>
        <c:ser>
          <c:idx val="24"/>
          <c:order val="2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0.89386898390169522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-0.28541706243533838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69FD-4505-BB6C-62C0F281F16A}"/>
            </c:ext>
          </c:extLst>
        </c:ser>
        <c:ser>
          <c:idx val="25"/>
          <c:order val="2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0.72155131709758502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-0.37203693651369546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69FD-4505-BB6C-62C0F281F16A}"/>
            </c:ext>
          </c:extLst>
        </c:ser>
        <c:ser>
          <c:idx val="26"/>
          <c:order val="2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0.87575833903546652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-0.26896803460984336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69FD-4505-BB6C-62C0F281F16A}"/>
            </c:ext>
          </c:extLst>
        </c:ser>
        <c:ser>
          <c:idx val="27"/>
          <c:order val="2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0.6052119122721612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-0.34982662609529186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69FD-4505-BB6C-62C0F281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60960"/>
        <c:axId val="362068160"/>
      </c:scatterChart>
      <c:valAx>
        <c:axId val="362060960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(52,68 %)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68160"/>
        <c:crosses val="autoZero"/>
        <c:crossBetween val="midCat"/>
        <c:majorUnit val="0.25"/>
      </c:valAx>
      <c:valAx>
        <c:axId val="362068160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(26,70 %)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362060960"/>
        <c:crosses val="autoZero"/>
        <c:crossBetween val="midCat"/>
        <c:majorUnit val="0.25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ayout>
        <c:manualLayout>
          <c:xMode val="edge"/>
          <c:yMode val="edge"/>
          <c:x val="0.35745839123050793"/>
          <c:y val="0.91029365446966193"/>
          <c:w val="0.31645576655859198"/>
          <c:h val="6.6176933765632245E-2"/>
        </c:manualLayout>
      </c:layout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Observations (axes F1 and F2: 79,38 %)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observations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8.6892224409448812E-2"/>
                  <c:y val="-3.13725490196078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9A9-48EB-9856-604ECEA38AFE}"/>
                </c:ext>
              </c:extLst>
            </c:dLbl>
            <c:dLbl>
              <c:idx val="1"/>
              <c:layout>
                <c:manualLayout>
                  <c:x val="-8.6892224409448812E-2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9A9-48EB-9856-604ECEA38AFE}"/>
                </c:ext>
              </c:extLst>
            </c:dLbl>
            <c:dLbl>
              <c:idx val="2"/>
              <c:layout>
                <c:manualLayout>
                  <c:x val="-8.8211668853893269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9A9-48EB-9856-604ECEA38AFE}"/>
                </c:ext>
              </c:extLst>
            </c:dLbl>
            <c:dLbl>
              <c:idx val="3"/>
              <c:layout>
                <c:manualLayout>
                  <c:x val="-8.711668853893263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F9A9-48EB-9856-604ECEA38AFE}"/>
                </c:ext>
              </c:extLst>
            </c:dLbl>
            <c:dLbl>
              <c:idx val="4"/>
              <c:layout>
                <c:manualLayout>
                  <c:x val="-1.7361111111111174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9A9-48EB-9856-604ECEA38AFE}"/>
                </c:ext>
              </c:extLst>
            </c:dLbl>
            <c:dLbl>
              <c:idx val="5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F9A9-48EB-9856-604ECEA38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2A7498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Sheet10_HID2!$A$1:$A$6</c:f>
              <c:numCache>
                <c:formatCode>General</c:formatCode>
                <c:ptCount val="6"/>
                <c:pt idx="0">
                  <c:v>-0.47205292895508411</c:v>
                </c:pt>
                <c:pt idx="1">
                  <c:v>-1.1600350383584626</c:v>
                </c:pt>
                <c:pt idx="2">
                  <c:v>-3.8920317068712253</c:v>
                </c:pt>
                <c:pt idx="3">
                  <c:v>-4.228302824807332</c:v>
                </c:pt>
                <c:pt idx="4">
                  <c:v>4.7438634995130098</c:v>
                </c:pt>
                <c:pt idx="5">
                  <c:v>5.00855899947907</c:v>
                </c:pt>
              </c:numCache>
            </c:numRef>
          </c:xVal>
          <c:yVal>
            <c:numRef>
              <c:f>Sheet10_HID2!$B$1:$B$6</c:f>
              <c:numCache>
                <c:formatCode>General</c:formatCode>
                <c:ptCount val="6"/>
                <c:pt idx="0">
                  <c:v>3.0491294632413228</c:v>
                </c:pt>
                <c:pt idx="1">
                  <c:v>4.1175428437796695</c:v>
                </c:pt>
                <c:pt idx="2">
                  <c:v>-1.9520055731603398</c:v>
                </c:pt>
                <c:pt idx="3">
                  <c:v>-2.6639878345722043</c:v>
                </c:pt>
                <c:pt idx="4">
                  <c:v>-0.48982831796794135</c:v>
                </c:pt>
                <c:pt idx="5">
                  <c:v>-2.0608505813205169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A9-48EB-9856-604ECEA38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55680"/>
        <c:axId val="362053760"/>
      </c:scatterChart>
      <c:valAx>
        <c:axId val="3620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(52,68 %)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53760"/>
        <c:crosses val="autoZero"/>
        <c:crossBetween val="midCat"/>
      </c:valAx>
      <c:valAx>
        <c:axId val="362053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(26,70 %)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36205568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Bootstrap ellipses (axes F1 and F2: 79,38 %)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FF4A46"/>
                </a:solidFill>
                <a:ln>
                  <a:solidFill>
                    <a:srgbClr val="FF4A4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E4F-4B97-8433-0A19C7C214C3}"/>
              </c:ext>
            </c:extLst>
          </c:dPt>
          <c:dPt>
            <c:idx val="1"/>
            <c:marker>
              <c:spPr>
                <a:solidFill>
                  <a:srgbClr val="2A7498"/>
                </a:solidFill>
                <a:ln>
                  <a:solidFill>
                    <a:srgbClr val="2A749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4F-4B97-8433-0A19C7C214C3}"/>
              </c:ext>
            </c:extLst>
          </c:dPt>
          <c:dPt>
            <c:idx val="2"/>
            <c:marker>
              <c:spPr>
                <a:solidFill>
                  <a:srgbClr val="008941"/>
                </a:solidFill>
                <a:ln>
                  <a:solidFill>
                    <a:srgbClr val="00894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4F-4B97-8433-0A19C7C214C3}"/>
              </c:ext>
            </c:extLst>
          </c:dPt>
          <c:dPt>
            <c:idx val="3"/>
            <c:marker>
              <c:spPr>
                <a:solidFill>
                  <a:srgbClr val="A30059"/>
                </a:solidFill>
                <a:ln>
                  <a:solidFill>
                    <a:srgbClr val="A3005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4F-4B97-8433-0A19C7C214C3}"/>
              </c:ext>
            </c:extLst>
          </c:dPt>
          <c:dPt>
            <c:idx val="4"/>
            <c:marker>
              <c:spPr>
                <a:solidFill>
                  <a:srgbClr val="7A4900"/>
                </a:solidFill>
                <a:ln>
                  <a:solidFill>
                    <a:srgbClr val="7A49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4F-4B97-8433-0A19C7C214C3}"/>
              </c:ext>
            </c:extLst>
          </c:dPt>
          <c:dPt>
            <c:idx val="5"/>
            <c:marker>
              <c:spPr>
                <a:solidFill>
                  <a:srgbClr val="0000A6"/>
                </a:solidFill>
                <a:ln>
                  <a:solidFill>
                    <a:srgbClr val="0000A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4F-4B97-8433-0A19C7C214C3}"/>
              </c:ext>
            </c:extLst>
          </c:dPt>
          <c:dLbls>
            <c:dLbl>
              <c:idx val="0"/>
              <c:layout>
                <c:manualLayout>
                  <c:x val="-8.6892224409448812E-2"/>
                  <c:y val="-3.1372549019607877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E4F-4B97-8433-0A19C7C214C3}"/>
                </c:ext>
              </c:extLst>
            </c:dLbl>
            <c:dLbl>
              <c:idx val="1"/>
              <c:layout>
                <c:manualLayout>
                  <c:x val="-8.6892224409448812E-2"/>
                  <c:y val="-3.1372549019607864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2A7498"/>
                        </a:solidFill>
                      </a:defRPr>
                    </a:pPr>
                    <a:r>
                      <a:rPr lang="en-US"/>
                      <a:t>EEO2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E4F-4B97-8433-0A19C7C214C3}"/>
                </c:ext>
              </c:extLst>
            </c:dLbl>
            <c:dLbl>
              <c:idx val="2"/>
              <c:layout>
                <c:manualLayout>
                  <c:x val="-8.8211668853893269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8941"/>
                        </a:solidFill>
                      </a:defRPr>
                    </a:pPr>
                    <a:r>
                      <a:rPr lang="en-US"/>
                      <a:t>REO1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E4F-4B97-8433-0A19C7C214C3}"/>
                </c:ext>
              </c:extLst>
            </c:dLbl>
            <c:dLbl>
              <c:idx val="3"/>
              <c:layout>
                <c:manualLayout>
                  <c:x val="-8.7116688538932632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A30059"/>
                        </a:solidFill>
                      </a:defRPr>
                    </a:pPr>
                    <a:r>
                      <a:rPr lang="en-US"/>
                      <a:t>REO2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E4F-4B97-8433-0A19C7C214C3}"/>
                </c:ext>
              </c:extLst>
            </c:dLbl>
            <c:dLbl>
              <c:idx val="4"/>
              <c:layout>
                <c:manualLayout>
                  <c:x val="-1.7361111111111174E-2"/>
                  <c:y val="1.7647058823529339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7A4900"/>
                        </a:solidFill>
                      </a:defRPr>
                    </a:pPr>
                    <a:r>
                      <a:rPr lang="en-US"/>
                      <a:t>OEO1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E4F-4B97-8433-0A19C7C214C3}"/>
                </c:ext>
              </c:extLst>
            </c:dLbl>
            <c:dLbl>
              <c:idx val="5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00A6"/>
                        </a:solidFill>
                      </a:defRPr>
                    </a:pPr>
                    <a:r>
                      <a:rPr lang="en-US"/>
                      <a:t>OEO2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E4F-4B97-8433-0A19C7C21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00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Sheet10_HID3!$A$1:$A$6</c:f>
              <c:numCache>
                <c:formatCode>General</c:formatCode>
                <c:ptCount val="6"/>
                <c:pt idx="0">
                  <c:v>-0.47205292895508411</c:v>
                </c:pt>
                <c:pt idx="1">
                  <c:v>-1.1600350383584626</c:v>
                </c:pt>
                <c:pt idx="2">
                  <c:v>-3.8920317068712253</c:v>
                </c:pt>
                <c:pt idx="3">
                  <c:v>-4.228302824807332</c:v>
                </c:pt>
                <c:pt idx="4">
                  <c:v>4.7438634995130098</c:v>
                </c:pt>
                <c:pt idx="5">
                  <c:v>5.00855899947907</c:v>
                </c:pt>
              </c:numCache>
            </c:numRef>
          </c:xVal>
          <c:yVal>
            <c:numRef>
              <c:f>Sheet10_HID3!$B$1:$B$6</c:f>
              <c:numCache>
                <c:formatCode>General</c:formatCode>
                <c:ptCount val="6"/>
                <c:pt idx="0">
                  <c:v>3.0491294632413228</c:v>
                </c:pt>
                <c:pt idx="1">
                  <c:v>4.1175428437796695</c:v>
                </c:pt>
                <c:pt idx="2">
                  <c:v>-1.9520055731603398</c:v>
                </c:pt>
                <c:pt idx="3">
                  <c:v>-2.6639878345722043</c:v>
                </c:pt>
                <c:pt idx="4">
                  <c:v>-0.48982831796794135</c:v>
                </c:pt>
                <c:pt idx="5">
                  <c:v>-2.0608505813205169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4F-4B97-8433-0A19C7C214C3}"/>
            </c:ext>
          </c:extLst>
        </c:ser>
        <c:ser>
          <c:idx val="1"/>
          <c:order val="1"/>
          <c:spPr>
            <a:ln w="3175">
              <a:solidFill>
                <a:srgbClr val="FF4A46"/>
              </a:solidFill>
              <a:prstDash val="solid"/>
            </a:ln>
          </c:spPr>
          <c:marker>
            <c:symbol val="none"/>
          </c:marker>
          <c:xVal>
            <c:numRef>
              <c:f>Sheet10_HID1!xcircle111572021</c:f>
              <c:numCache>
                <c:formatCode>General</c:formatCode>
                <c:ptCount val="300"/>
                <c:pt idx="0">
                  <c:v>-4.2279344259</c:v>
                </c:pt>
                <c:pt idx="1">
                  <c:v>-4.2271421019554776</c:v>
                </c:pt>
                <c:pt idx="2">
                  <c:v>-4.2247654799883216</c:v>
                </c:pt>
                <c:pt idx="3">
                  <c:v>-4.2208056094478881</c:v>
                </c:pt>
                <c:pt idx="4">
                  <c:v>-4.2152642389015371</c:v>
                </c:pt>
                <c:pt idx="5">
                  <c:v>-4.2081438152625088</c:v>
                </c:pt>
                <c:pt idx="6">
                  <c:v>-4.1994474827094406</c:v>
                </c:pt>
                <c:pt idx="7">
                  <c:v>-4.189179081297981</c:v>
                </c:pt>
                <c:pt idx="8">
                  <c:v>-4.1773431452651346</c:v>
                </c:pt>
                <c:pt idx="9">
                  <c:v>-4.1639449010270662</c:v>
                </c:pt>
                <c:pt idx="10">
                  <c:v>-4.1489902648712658</c:v>
                </c:pt>
                <c:pt idx="11">
                  <c:v>-4.1324858403440787</c:v>
                </c:pt>
                <c:pt idx="12">
                  <c:v>-4.1144389153347705</c:v>
                </c:pt>
                <c:pt idx="13">
                  <c:v>-4.0948574588573967</c:v>
                </c:pt>
                <c:pt idx="14">
                  <c:v>-4.0737501175319109</c:v>
                </c:pt>
                <c:pt idx="15">
                  <c:v>-4.0511262117660625</c:v>
                </c:pt>
                <c:pt idx="16">
                  <c:v>-4.0269957316397642</c:v>
                </c:pt>
                <c:pt idx="17">
                  <c:v>-4.0013693324937574</c:v>
                </c:pt>
                <c:pt idx="18">
                  <c:v>-3.9742583302245094</c:v>
                </c:pt>
                <c:pt idx="19">
                  <c:v>-3.9456746962874374</c:v>
                </c:pt>
                <c:pt idx="20">
                  <c:v>-3.915631052410645</c:v>
                </c:pt>
                <c:pt idx="21">
                  <c:v>-3.8841406650215275</c:v>
                </c:pt>
                <c:pt idx="22">
                  <c:v>-3.8512174393886887</c:v>
                </c:pt>
                <c:pt idx="23">
                  <c:v>-3.816875913481764</c:v>
                </c:pt>
                <c:pt idx="24">
                  <c:v>-3.7811312515518654</c:v>
                </c:pt>
                <c:pt idx="25">
                  <c:v>-3.743999237435474</c:v>
                </c:pt>
                <c:pt idx="26">
                  <c:v>-3.7054962675847412</c:v>
                </c:pt>
                <c:pt idx="27">
                  <c:v>-3.6656393438272783</c:v>
                </c:pt>
                <c:pt idx="28">
                  <c:v>-3.6244460658586268</c:v>
                </c:pt>
                <c:pt idx="29">
                  <c:v>-3.5819346234707288</c:v>
                </c:pt>
                <c:pt idx="30">
                  <c:v>-3.5381237885198273</c:v>
                </c:pt>
                <c:pt idx="31">
                  <c:v>-3.4930329066373442</c:v>
                </c:pt>
                <c:pt idx="32">
                  <c:v>-3.4466818886873902</c:v>
                </c:pt>
                <c:pt idx="33">
                  <c:v>-3.3990912019746902</c:v>
                </c:pt>
                <c:pt idx="34">
                  <c:v>-3.3502818612067995</c:v>
                </c:pt>
                <c:pt idx="35">
                  <c:v>-3.3002754192145969</c:v>
                </c:pt>
                <c:pt idx="36">
                  <c:v>-3.2490939574351638</c:v>
                </c:pt>
                <c:pt idx="37">
                  <c:v>-3.1967600761612407</c:v>
                </c:pt>
                <c:pt idx="38">
                  <c:v>-3.1432968845615781</c:v>
                </c:pt>
                <c:pt idx="39">
                  <c:v>-3.0887279904765728</c:v>
                </c:pt>
                <c:pt idx="40">
                  <c:v>-3.0330774899937176</c:v>
                </c:pt>
                <c:pt idx="41">
                  <c:v>-2.9763699568074391</c:v>
                </c:pt>
                <c:pt idx="42">
                  <c:v>-2.9186304313680491</c:v>
                </c:pt>
                <c:pt idx="43">
                  <c:v>-2.8598844098245921</c:v>
                </c:pt>
                <c:pt idx="44">
                  <c:v>-2.8001578327664545</c:v>
                </c:pt>
                <c:pt idx="45">
                  <c:v>-2.7394770737687373</c:v>
                </c:pt>
                <c:pt idx="46">
                  <c:v>-2.6778689277464234</c:v>
                </c:pt>
                <c:pt idx="47">
                  <c:v>-2.6153605991224995</c:v>
                </c:pt>
                <c:pt idx="48">
                  <c:v>-2.5519796898152527</c:v>
                </c:pt>
                <c:pt idx="49">
                  <c:v>-2.4877541870500317</c:v>
                </c:pt>
                <c:pt idx="50">
                  <c:v>-2.42271245100088</c:v>
                </c:pt>
                <c:pt idx="51">
                  <c:v>-2.3568832022674879</c:v>
                </c:pt>
                <c:pt idx="52">
                  <c:v>-2.2902955091929726</c:v>
                </c:pt>
                <c:pt idx="53">
                  <c:v>-2.2229787750281238</c:v>
                </c:pt>
                <c:pt idx="54">
                  <c:v>-2.1549627249477536</c:v>
                </c:pt>
                <c:pt idx="55">
                  <c:v>-2.0862773929248961</c:v>
                </c:pt>
                <c:pt idx="56">
                  <c:v>-2.0169531084686523</c:v>
                </c:pt>
                <c:pt idx="57">
                  <c:v>-1.9470204832315279</c:v>
                </c:pt>
                <c:pt idx="58">
                  <c:v>-1.8765103974921962</c:v>
                </c:pt>
                <c:pt idx="59">
                  <c:v>-1.8054539865196282</c:v>
                </c:pt>
                <c:pt idx="60">
                  <c:v>-1.7338826268246432</c:v>
                </c:pt>
                <c:pt idx="61">
                  <c:v>-1.6618279223049162</c:v>
                </c:pt>
                <c:pt idx="62">
                  <c:v>-1.5893216902895939</c:v>
                </c:pt>
                <c:pt idx="63">
                  <c:v>-1.5163959474896511</c:v>
                </c:pt>
                <c:pt idx="64">
                  <c:v>-1.4430828958602189</c:v>
                </c:pt>
                <c:pt idx="65">
                  <c:v>-1.3694149083811018</c:v>
                </c:pt>
                <c:pt idx="66">
                  <c:v>-1.2954245147617849</c:v>
                </c:pt>
                <c:pt idx="67">
                  <c:v>-1.2211443870772301</c:v>
                </c:pt>
                <c:pt idx="68">
                  <c:v>-1.1466073253408045</c:v>
                </c:pt>
                <c:pt idx="69">
                  <c:v>-1.0718462430207218</c:v>
                </c:pt>
                <c:pt idx="70">
                  <c:v>-0.99689415250637647</c:v>
                </c:pt>
                <c:pt idx="71">
                  <c:v>-0.92178415053100782</c:v>
                </c:pt>
                <c:pt idx="72">
                  <c:v>-0.8465494035571075</c:v>
                </c:pt>
                <c:pt idx="73">
                  <c:v>-0.77122313313105062</c:v>
                </c:pt>
                <c:pt idx="74">
                  <c:v>-0.6958386012133887</c:v>
                </c:pt>
                <c:pt idx="75">
                  <c:v>-0.62042909549131142</c:v>
                </c:pt>
                <c:pt idx="76">
                  <c:v>-0.54502791467973466</c:v>
                </c:pt>
                <c:pt idx="77">
                  <c:v>-0.46966835381752869</c:v>
                </c:pt>
                <c:pt idx="78">
                  <c:v>-0.39438368956536762</c:v>
                </c:pt>
                <c:pt idx="79">
                  <c:v>-0.3192071655116881</c:v>
                </c:pt>
                <c:pt idx="80">
                  <c:v>-0.24417197749326236</c:v>
                </c:pt>
                <c:pt idx="81">
                  <c:v>-0.16931125893684501</c:v>
                </c:pt>
                <c:pt idx="82">
                  <c:v>-9.4658066228390791E-2</c:v>
                </c:pt>
                <c:pt idx="83">
                  <c:v>-2.0245364116278641E-2</c:v>
                </c:pt>
                <c:pt idx="84">
                  <c:v>5.3893988844986418E-2</c:v>
                </c:pt>
                <c:pt idx="85">
                  <c:v>0.127727254804193</c:v>
                </c:pt>
                <c:pt idx="86">
                  <c:v>0.20122183106953018</c:v>
                </c:pt>
                <c:pt idx="87">
                  <c:v>0.27434526450502383</c:v>
                </c:pt>
                <c:pt idx="88">
                  <c:v>0.34706526586092568</c:v>
                </c:pt>
                <c:pt idx="89">
                  <c:v>0.41934972403173443</c:v>
                </c:pt>
                <c:pt idx="90">
                  <c:v>0.4911667202355624</c:v>
                </c:pt>
                <c:pt idx="91">
                  <c:v>0.56248454210856302</c:v>
                </c:pt>
                <c:pt idx="92">
                  <c:v>0.63327169770822656</c:v>
                </c:pt>
                <c:pt idx="93">
                  <c:v>0.70349692941932729</c:v>
                </c:pt>
                <c:pt idx="94">
                  <c:v>0.77312922775641357</c:v>
                </c:pt>
                <c:pt idx="95">
                  <c:v>0.84213784505671752</c:v>
                </c:pt>
                <c:pt idx="96">
                  <c:v>0.9104923090574627</c:v>
                </c:pt>
                <c:pt idx="97">
                  <c:v>0.97816243635155253</c:v>
                </c:pt>
                <c:pt idx="98">
                  <c:v>1.0451183457157183</c:v>
                </c:pt>
                <c:pt idx="99">
                  <c:v>1.1113304713052212</c:v>
                </c:pt>
                <c:pt idx="100">
                  <c:v>1.1767695757093035</c:v>
                </c:pt>
                <c:pt idx="101">
                  <c:v>1.2414067628615952</c:v>
                </c:pt>
                <c:pt idx="102">
                  <c:v>1.3052134907998165</c:v>
                </c:pt>
                <c:pt idx="103">
                  <c:v>1.3681615842690968</c:v>
                </c:pt>
                <c:pt idx="104">
                  <c:v>1.4302232471633767</c:v>
                </c:pt>
                <c:pt idx="105">
                  <c:v>1.4913710747993818</c:v>
                </c:pt>
                <c:pt idx="106">
                  <c:v>1.5515780660177678</c:v>
                </c:pt>
                <c:pt idx="107">
                  <c:v>1.610817635106065</c:v>
                </c:pt>
                <c:pt idx="108">
                  <c:v>1.6690636235381828</c:v>
                </c:pt>
                <c:pt idx="109">
                  <c:v>1.7262903115252808</c:v>
                </c:pt>
                <c:pt idx="110">
                  <c:v>1.7824724293728975</c:v>
                </c:pt>
                <c:pt idx="111">
                  <c:v>1.8375851686393427</c:v>
                </c:pt>
                <c:pt idx="112">
                  <c:v>1.8916041930904042</c:v>
                </c:pt>
                <c:pt idx="113">
                  <c:v>1.9445056494455439</c:v>
                </c:pt>
                <c:pt idx="114">
                  <c:v>1.9962661779108322</c:v>
                </c:pt>
                <c:pt idx="115">
                  <c:v>2.0468629224939807</c:v>
                </c:pt>
                <c:pt idx="116">
                  <c:v>2.096273541096902</c:v>
                </c:pt>
                <c:pt idx="117">
                  <c:v>2.144476215381351</c:v>
                </c:pt>
                <c:pt idx="118">
                  <c:v>2.1914496604032894</c:v>
                </c:pt>
                <c:pt idx="119">
                  <c:v>2.237173134011718</c:v>
                </c:pt>
                <c:pt idx="120">
                  <c:v>2.2816264460078268</c:v>
                </c:pt>
                <c:pt idx="121">
                  <c:v>2.3247899670604188</c:v>
                </c:pt>
                <c:pt idx="122">
                  <c:v>2.3666446373736689</c:v>
                </c:pt>
                <c:pt idx="123">
                  <c:v>2.4071719751033922</c:v>
                </c:pt>
                <c:pt idx="124">
                  <c:v>2.4463540845181106</c:v>
                </c:pt>
                <c:pt idx="125">
                  <c:v>2.484173663901299</c:v>
                </c:pt>
                <c:pt idx="126">
                  <c:v>2.5206140131913406</c:v>
                </c:pt>
                <c:pt idx="127">
                  <c:v>2.5556590413557987</c:v>
                </c:pt>
                <c:pt idx="128">
                  <c:v>2.5892932734967684</c:v>
                </c:pt>
                <c:pt idx="129">
                  <c:v>2.621501857684156</c:v>
                </c:pt>
                <c:pt idx="130">
                  <c:v>2.6522705715138684</c:v>
                </c:pt>
                <c:pt idx="131">
                  <c:v>2.6815858283880316</c:v>
                </c:pt>
                <c:pt idx="132">
                  <c:v>2.7094346835144463</c:v>
                </c:pt>
                <c:pt idx="133">
                  <c:v>2.7358048396226469</c:v>
                </c:pt>
                <c:pt idx="134">
                  <c:v>2.7606846523940263</c:v>
                </c:pt>
                <c:pt idx="135">
                  <c:v>2.7840631356036427</c:v>
                </c:pt>
                <c:pt idx="136">
                  <c:v>2.805929965971425</c:v>
                </c:pt>
                <c:pt idx="137">
                  <c:v>2.8262754877206429</c:v>
                </c:pt>
                <c:pt idx="138">
                  <c:v>2.8450907168416282</c:v>
                </c:pt>
                <c:pt idx="139">
                  <c:v>2.8623673450588565</c:v>
                </c:pt>
                <c:pt idx="140">
                  <c:v>2.8780977434996524</c:v>
                </c:pt>
                <c:pt idx="141">
                  <c:v>2.8922749660628821</c:v>
                </c:pt>
                <c:pt idx="142">
                  <c:v>2.9048927524861559</c:v>
                </c:pt>
                <c:pt idx="143">
                  <c:v>2.9159455311101858</c:v>
                </c:pt>
                <c:pt idx="144">
                  <c:v>2.9254284213390718</c:v>
                </c:pt>
                <c:pt idx="145">
                  <c:v>2.9333372357954364</c:v>
                </c:pt>
                <c:pt idx="146">
                  <c:v>2.9396684821694521</c:v>
                </c:pt>
                <c:pt idx="147">
                  <c:v>2.9444193647609471</c:v>
                </c:pt>
                <c:pt idx="148">
                  <c:v>2.9475877857139094</c:v>
                </c:pt>
                <c:pt idx="149">
                  <c:v>2.9491723459428374</c:v>
                </c:pt>
                <c:pt idx="150">
                  <c:v>2.9491723457505405</c:v>
                </c:pt>
                <c:pt idx="151">
                  <c:v>2.9475877851371033</c:v>
                </c:pt>
                <c:pt idx="152">
                  <c:v>2.9444193637998879</c:v>
                </c:pt>
                <c:pt idx="153">
                  <c:v>2.9396684808245626</c:v>
                </c:pt>
                <c:pt idx="154">
                  <c:v>2.9333372340673107</c:v>
                </c:pt>
                <c:pt idx="155">
                  <c:v>2.9254284192284739</c:v>
                </c:pt>
                <c:pt idx="156">
                  <c:v>2.9159455286180469</c:v>
                </c:pt>
                <c:pt idx="157">
                  <c:v>2.9048927496135764</c:v>
                </c:pt>
                <c:pt idx="158">
                  <c:v>2.8922749628111308</c:v>
                </c:pt>
                <c:pt idx="159">
                  <c:v>2.8780977398701655</c:v>
                </c:pt>
                <c:pt idx="160">
                  <c:v>2.8623673410532358</c:v>
                </c:pt>
                <c:pt idx="161">
                  <c:v>2.8450907124616429</c:v>
                </c:pt>
                <c:pt idx="162">
                  <c:v>2.8262754829682271</c:v>
                </c:pt>
                <c:pt idx="163">
                  <c:v>2.805929960848677</c:v>
                </c:pt>
                <c:pt idx="164">
                  <c:v>2.7840631301128251</c:v>
                </c:pt>
                <c:pt idx="165">
                  <c:v>2.7606846465375634</c:v>
                </c:pt>
                <c:pt idx="166">
                  <c:v>2.7358048334031242</c:v>
                </c:pt>
                <c:pt idx="167">
                  <c:v>2.7094346769346109</c:v>
                </c:pt>
                <c:pt idx="168">
                  <c:v>2.6815858214507888</c:v>
                </c:pt>
                <c:pt idx="169">
                  <c:v>2.6522705642222819</c:v>
                </c:pt>
                <c:pt idx="170">
                  <c:v>2.6215018500414442</c:v>
                </c:pt>
                <c:pt idx="171">
                  <c:v>2.5892932655063077</c:v>
                </c:pt>
                <c:pt idx="172">
                  <c:v>2.5556590330211164</c:v>
                </c:pt>
                <c:pt idx="173">
                  <c:v>2.5206140045161178</c:v>
                </c:pt>
                <c:pt idx="174">
                  <c:v>2.4841736548893669</c:v>
                </c:pt>
                <c:pt idx="175">
                  <c:v>2.4463540751734469</c:v>
                </c:pt>
                <c:pt idx="176">
                  <c:v>2.4071719654301242</c:v>
                </c:pt>
                <c:pt idx="177">
                  <c:v>2.366644627376068</c:v>
                </c:pt>
                <c:pt idx="178">
                  <c:v>2.3247899567429005</c:v>
                </c:pt>
                <c:pt idx="179">
                  <c:v>2.2816264353749456</c:v>
                </c:pt>
                <c:pt idx="180">
                  <c:v>2.2371731230681693</c:v>
                </c:pt>
                <c:pt idx="181">
                  <c:v>2.1914496491539057</c:v>
                </c:pt>
                <c:pt idx="182">
                  <c:v>2.1444762038311</c:v>
                </c:pt>
                <c:pt idx="183">
                  <c:v>2.0962735292508845</c:v>
                </c:pt>
                <c:pt idx="184">
                  <c:v>2.0468629103574263</c:v>
                </c:pt>
                <c:pt idx="185">
                  <c:v>1.9962661654891005</c:v>
                </c:pt>
                <c:pt idx="186">
                  <c:v>1.9445056367441209</c:v>
                </c:pt>
                <c:pt idx="187">
                  <c:v>1.8916041801148986</c:v>
                </c:pt>
                <c:pt idx="188">
                  <c:v>1.8375851553954825</c:v>
                </c:pt>
                <c:pt idx="189">
                  <c:v>1.7824724158665313</c:v>
                </c:pt>
                <c:pt idx="190">
                  <c:v>1.7262902977623731</c:v>
                </c:pt>
                <c:pt idx="191">
                  <c:v>1.669063609524811</c:v>
                </c:pt>
                <c:pt idx="192">
                  <c:v>1.6108176208484166</c:v>
                </c:pt>
                <c:pt idx="193">
                  <c:v>1.5515780515221387</c:v>
                </c:pt>
                <c:pt idx="194">
                  <c:v>1.491371060072173</c:v>
                </c:pt>
                <c:pt idx="195">
                  <c:v>1.430223232211091</c:v>
                </c:pt>
                <c:pt idx="196">
                  <c:v>1.368161569098338</c:v>
                </c:pt>
                <c:pt idx="197">
                  <c:v>1.3052134754172826</c:v>
                </c:pt>
                <c:pt idx="198">
                  <c:v>1.2414067472740791</c:v>
                </c:pt>
                <c:pt idx="199">
                  <c:v>1.1767695599236845</c:v>
                </c:pt>
                <c:pt idx="200">
                  <c:v>1.1113304553284746</c:v>
                </c:pt>
                <c:pt idx="201">
                  <c:v>1.0451183295548971</c:v>
                </c:pt>
                <c:pt idx="202">
                  <c:v>0.97816242001379383</c:v>
                </c:pt>
                <c:pt idx="203">
                  <c:v>0.91049229254997999</c:v>
                </c:pt>
                <c:pt idx="204">
                  <c:v>0.84213782838680096</c:v>
                </c:pt>
                <c:pt idx="205">
                  <c:v>0.77312921093142351</c:v>
                </c:pt>
                <c:pt idx="206">
                  <c:v>0.70349691244669355</c:v>
                </c:pt>
                <c:pt idx="207">
                  <c:v>0.63327168059544314</c:v>
                </c:pt>
                <c:pt idx="208">
                  <c:v>0.56248452486318457</c:v>
                </c:pt>
                <c:pt idx="209">
                  <c:v>0.49116670286520547</c:v>
                </c:pt>
                <c:pt idx="210">
                  <c:v>0.41934970654407111</c:v>
                </c:pt>
                <c:pt idx="211">
                  <c:v>0.34706524826367646</c:v>
                </c:pt>
                <c:pt idx="212">
                  <c:v>0.27434524680596029</c:v>
                </c:pt>
                <c:pt idx="213">
                  <c:v>0.20122181327646693</c:v>
                </c:pt>
                <c:pt idx="214">
                  <c:v>0.12772723692498689</c:v>
                </c:pt>
                <c:pt idx="215">
                  <c:v>5.3893970887533005E-2</c:v>
                </c:pt>
                <c:pt idx="216">
                  <c:v>-2.0245382144050472E-2</c:v>
                </c:pt>
                <c:pt idx="217">
                  <c:v>-9.4658084318522739E-2</c:v>
                </c:pt>
                <c:pt idx="218">
                  <c:v>-0.16931127708134669</c:v>
                </c:pt>
                <c:pt idx="219">
                  <c:v>-0.2441719956841209</c:v>
                </c:pt>
                <c:pt idx="220">
                  <c:v>-0.31920718374087176</c:v>
                </c:pt>
                <c:pt idx="221">
                  <c:v>-0.39438370782482607</c:v>
                </c:pt>
                <c:pt idx="222">
                  <c:v>-0.46966837209919982</c:v>
                </c:pt>
                <c:pt idx="223">
                  <c:v>-0.54502793297554508</c:v>
                </c:pt>
                <c:pt idx="224">
                  <c:v>-0.620429113793183</c:v>
                </c:pt>
                <c:pt idx="225">
                  <c:v>-0.69583861951323978</c:v>
                </c:pt>
                <c:pt idx="226">
                  <c:v>-0.77122315142080289</c:v>
                </c:pt>
                <c:pt idx="227">
                  <c:v>-0.84654942182868242</c:v>
                </c:pt>
                <c:pt idx="228">
                  <c:v>-0.92178416877633629</c:v>
                </c:pt>
                <c:pt idx="229">
                  <c:v>-0.99689417071740283</c:v>
                </c:pt>
                <c:pt idx="230">
                  <c:v>-1.0718462611894037</c:v>
                </c:pt>
                <c:pt idx="231">
                  <c:v>-1.14660734345912</c:v>
                </c:pt>
                <c:pt idx="232">
                  <c:v>-1.2211444051371778</c:v>
                </c:pt>
                <c:pt idx="233">
                  <c:v>-1.2954245327553906</c:v>
                </c:pt>
                <c:pt idx="234">
                  <c:v>-1.3694149263004227</c:v>
                </c:pt>
                <c:pt idx="235">
                  <c:v>-1.4430829136973395</c:v>
                </c:pt>
                <c:pt idx="236">
                  <c:v>-1.5163959652366956</c:v>
                </c:pt>
                <c:pt idx="237">
                  <c:v>-1.589321707938725</c:v>
                </c:pt>
                <c:pt idx="238">
                  <c:v>-1.6618279398483411</c:v>
                </c:pt>
                <c:pt idx="239">
                  <c:v>-1.7338826442546145</c:v>
                </c:pt>
                <c:pt idx="240">
                  <c:v>-1.8054540038284497</c:v>
                </c:pt>
                <c:pt idx="241">
                  <c:v>-1.8765104146722242</c:v>
                </c:pt>
                <c:pt idx="242">
                  <c:v>-1.947020500275177</c:v>
                </c:pt>
                <c:pt idx="243">
                  <c:v>-2.0169531253683988</c:v>
                </c:pt>
                <c:pt idx="244">
                  <c:v>-2.0862774096732757</c:v>
                </c:pt>
                <c:pt idx="245">
                  <c:v>-2.1549627415373696</c:v>
                </c:pt>
                <c:pt idx="246">
                  <c:v>-2.2229787914516512</c:v>
                </c:pt>
                <c:pt idx="247">
                  <c:v>-2.2902955254431596</c:v>
                </c:pt>
                <c:pt idx="248">
                  <c:v>-2.3568832183371584</c:v>
                </c:pt>
                <c:pt idx="249">
                  <c:v>-2.4227124668829387</c:v>
                </c:pt>
                <c:pt idx="250">
                  <c:v>-2.4877542027374635</c:v>
                </c:pt>
                <c:pt idx="251">
                  <c:v>-2.5519797053011324</c:v>
                </c:pt>
                <c:pt idx="252">
                  <c:v>-2.6153606143999917</c:v>
                </c:pt>
                <c:pt idx="253">
                  <c:v>-2.6778689428087774</c:v>
                </c:pt>
                <c:pt idx="254">
                  <c:v>-2.7394770886093038</c:v>
                </c:pt>
                <c:pt idx="255">
                  <c:v>-2.8001578473786806</c:v>
                </c:pt>
                <c:pt idx="256">
                  <c:v>-2.8598844242020247</c:v>
                </c:pt>
                <c:pt idx="257">
                  <c:v>-2.9186304455043395</c:v>
                </c:pt>
                <c:pt idx="258">
                  <c:v>-2.9763699706963442</c:v>
                </c:pt>
                <c:pt idx="259">
                  <c:v>-3.033077503629106</c:v>
                </c:pt>
                <c:pt idx="260">
                  <c:v>-3.0887280038524234</c:v>
                </c:pt>
                <c:pt idx="261">
                  <c:v>-3.1432968976719851</c:v>
                </c:pt>
                <c:pt idx="262">
                  <c:v>-3.1967600890004149</c:v>
                </c:pt>
                <c:pt idx="263">
                  <c:v>-3.2490939699974342</c:v>
                </c:pt>
                <c:pt idx="264">
                  <c:v>-3.3002754314944176</c:v>
                </c:pt>
                <c:pt idx="265">
                  <c:v>-3.3502818731987474</c:v>
                </c:pt>
                <c:pt idx="266">
                  <c:v>-3.3990912136734699</c:v>
                </c:pt>
                <c:pt idx="267">
                  <c:v>-3.4466819000878353</c:v>
                </c:pt>
                <c:pt idx="268">
                  <c:v>-3.4930329177344217</c:v>
                </c:pt>
                <c:pt idx="269">
                  <c:v>-3.5381237993086372</c:v>
                </c:pt>
                <c:pt idx="270">
                  <c:v>-3.5819346339465077</c:v>
                </c:pt>
                <c:pt idx="271">
                  <c:v>-3.6244460760167478</c:v>
                </c:pt>
                <c:pt idx="272">
                  <c:v>-3.6656393536632557</c:v>
                </c:pt>
                <c:pt idx="273">
                  <c:v>-3.7054962770942321</c:v>
                </c:pt>
                <c:pt idx="274">
                  <c:v>-3.7439992466142789</c:v>
                </c:pt>
                <c:pt idx="275">
                  <c:v>-3.7811312603959313</c:v>
                </c:pt>
                <c:pt idx="276">
                  <c:v>-3.8168759219871853</c:v>
                </c:pt>
                <c:pt idx="277">
                  <c:v>-3.8512174475517096</c:v>
                </c:pt>
                <c:pt idx="278">
                  <c:v>-3.8841406728385444</c:v>
                </c:pt>
                <c:pt idx="279">
                  <c:v>-3.9156310598782063</c:v>
                </c:pt>
                <c:pt idx="280">
                  <c:v>-3.9456747034022444</c:v>
                </c:pt>
                <c:pt idx="281">
                  <c:v>-3.9742583369834215</c:v>
                </c:pt>
                <c:pt idx="282">
                  <c:v>-4.001369338893789</c:v>
                </c:pt>
                <c:pt idx="283">
                  <c:v>-4.0269957376780905</c:v>
                </c:pt>
                <c:pt idx="284">
                  <c:v>-4.0511262174400162</c:v>
                </c:pt>
                <c:pt idx="285">
                  <c:v>-4.0737501228389865</c:v>
                </c:pt>
                <c:pt idx="286">
                  <c:v>-4.0948574637952504</c:v>
                </c:pt>
                <c:pt idx="287">
                  <c:v>-4.1144389199012235</c:v>
                </c:pt>
                <c:pt idx="288">
                  <c:v>-4.1324858445371131</c:v>
                </c:pt>
                <c:pt idx="289">
                  <c:v>-4.1489902686890296</c:v>
                </c:pt>
                <c:pt idx="290">
                  <c:v>-4.1639449044678756</c:v>
                </c:pt>
                <c:pt idx="291">
                  <c:v>-4.177343148327469</c:v>
                </c:pt>
                <c:pt idx="292">
                  <c:v>-4.1891790839804885</c:v>
                </c:pt>
                <c:pt idx="293">
                  <c:v>-4.1994474850109356</c:v>
                </c:pt>
                <c:pt idx="294">
                  <c:v>-4.2081438171819761</c:v>
                </c:pt>
                <c:pt idx="295">
                  <c:v>-4.2152642404381293</c:v>
                </c:pt>
                <c:pt idx="296">
                  <c:v>-4.2208056106009266</c:v>
                </c:pt>
                <c:pt idx="297">
                  <c:v>-4.2247654807572959</c:v>
                </c:pt>
                <c:pt idx="298">
                  <c:v>-4.2271421023400508</c:v>
                </c:pt>
                <c:pt idx="299">
                  <c:v>-4.2279344259</c:v>
                </c:pt>
              </c:numCache>
            </c:numRef>
          </c:xVal>
          <c:yVal>
            <c:numRef>
              <c:f>Sheet10_HID1!ycircle111572021</c:f>
              <c:numCache>
                <c:formatCode>General</c:formatCode>
                <c:ptCount val="300"/>
                <c:pt idx="0">
                  <c:v>2.6713955395205504</c:v>
                </c:pt>
                <c:pt idx="1">
                  <c:v>2.6291601198997983</c:v>
                </c:pt>
                <c:pt idx="2">
                  <c:v>2.5870861612648204</c:v>
                </c:pt>
                <c:pt idx="3">
                  <c:v>2.5451922422913484</c:v>
                </c:pt>
                <c:pt idx="4">
                  <c:v>2.5034968621546727</c:v>
                </c:pt>
                <c:pt idx="5">
                  <c:v>2.4620184323609164</c:v>
                </c:pt>
                <c:pt idx="6">
                  <c:v>2.4207752686170414</c:v>
                </c:pt>
                <c:pt idx="7">
                  <c:v>2.3797855827431436</c:v>
                </c:pt>
                <c:pt idx="8">
                  <c:v>2.3390674746306281</c:v>
                </c:pt>
                <c:pt idx="9">
                  <c:v>2.2986389242498064</c:v>
                </c:pt>
                <c:pt idx="10">
                  <c:v>2.2585177837104435</c:v>
                </c:pt>
                <c:pt idx="11">
                  <c:v>2.2187217693787757</c:v>
                </c:pt>
                <c:pt idx="12">
                  <c:v>2.1792684540544554</c:v>
                </c:pt>
                <c:pt idx="13">
                  <c:v>2.1401752592109045</c:v>
                </c:pt>
                <c:pt idx="14">
                  <c:v>2.1014594473024739</c:v>
                </c:pt>
                <c:pt idx="15">
                  <c:v>2.0631381141418359</c:v>
                </c:pt>
                <c:pt idx="16">
                  <c:v>2.0252281813509518</c:v>
                </c:pt>
                <c:pt idx="17">
                  <c:v>1.9877463888889628</c:v>
                </c:pt>
                <c:pt idx="18">
                  <c:v>1.9507092876602907</c:v>
                </c:pt>
                <c:pt idx="19">
                  <c:v>1.9141332322062277</c:v>
                </c:pt>
                <c:pt idx="20">
                  <c:v>1.8780343734832299</c:v>
                </c:pt>
                <c:pt idx="21">
                  <c:v>1.8424286517311115</c:v>
                </c:pt>
                <c:pt idx="22">
                  <c:v>1.8073317894342829</c:v>
                </c:pt>
                <c:pt idx="23">
                  <c:v>1.7727592843791413</c:v>
                </c:pt>
                <c:pt idx="24">
                  <c:v>1.7387264028106886</c:v>
                </c:pt>
                <c:pt idx="25">
                  <c:v>1.7052481726913857</c:v>
                </c:pt>
                <c:pt idx="26">
                  <c:v>1.6723393770652266</c:v>
                </c:pt>
                <c:pt idx="27">
                  <c:v>1.6400145475299628</c:v>
                </c:pt>
                <c:pt idx="28">
                  <c:v>1.608287957820359</c:v>
                </c:pt>
                <c:pt idx="29">
                  <c:v>1.5771736175053144</c:v>
                </c:pt>
                <c:pt idx="30">
                  <c:v>1.546685265801629</c:v>
                </c:pt>
                <c:pt idx="31">
                  <c:v>1.5168363655071566</c:v>
                </c:pt>
                <c:pt idx="32">
                  <c:v>1.4876400970560066</c:v>
                </c:pt>
                <c:pt idx="33">
                  <c:v>1.4591093526984398</c:v>
                </c:pt>
                <c:pt idx="34">
                  <c:v>1.4312567308080126</c:v>
                </c:pt>
                <c:pt idx="35">
                  <c:v>1.4040945303184875</c:v>
                </c:pt>
                <c:pt idx="36">
                  <c:v>1.3776347452929738</c:v>
                </c:pt>
                <c:pt idx="37">
                  <c:v>1.3518890596276842</c:v>
                </c:pt>
                <c:pt idx="38">
                  <c:v>1.3268688418926562</c:v>
                </c:pt>
                <c:pt idx="39">
                  <c:v>1.3025851403117115</c:v>
                </c:pt>
                <c:pt idx="40">
                  <c:v>1.2790486778838723</c:v>
                </c:pt>
                <c:pt idx="41">
                  <c:v>1.2562698476483851</c:v>
                </c:pt>
                <c:pt idx="42">
                  <c:v>1.2342587080954472</c:v>
                </c:pt>
                <c:pt idx="43">
                  <c:v>1.2130249787246632</c:v>
                </c:pt>
                <c:pt idx="44">
                  <c:v>1.1925780357531846</c:v>
                </c:pt>
                <c:pt idx="45">
                  <c:v>1.1729269079754365</c:v>
                </c:pt>
                <c:pt idx="46">
                  <c:v>1.1540802727762585</c:v>
                </c:pt>
                <c:pt idx="47">
                  <c:v>1.1360464522992133</c:v>
                </c:pt>
                <c:pt idx="48">
                  <c:v>1.1188334097717645</c:v>
                </c:pt>
                <c:pt idx="49">
                  <c:v>1.1024487459889369</c:v>
                </c:pt>
                <c:pt idx="50">
                  <c:v>1.0868996959570221</c:v>
                </c:pt>
                <c:pt idx="51">
                  <c:v>1.0721931256988015</c:v>
                </c:pt>
                <c:pt idx="52">
                  <c:v>1.0583355292217052</c:v>
                </c:pt>
                <c:pt idx="53">
                  <c:v>1.0453330256502404</c:v>
                </c:pt>
                <c:pt idx="54">
                  <c:v>1.0331913565239574</c:v>
                </c:pt>
                <c:pt idx="55">
                  <c:v>1.0219158832621495</c:v>
                </c:pt>
                <c:pt idx="56">
                  <c:v>1.0115115847964</c:v>
                </c:pt>
                <c:pt idx="57">
                  <c:v>1.0019830553720255</c:v>
                </c:pt>
                <c:pt idx="58">
                  <c:v>0.99333450251938782</c:v>
                </c:pt>
                <c:pt idx="59">
                  <c:v>0.98556974519596607</c:v>
                </c:pt>
                <c:pt idx="60">
                  <c:v>0.97869221210001345</c:v>
                </c:pt>
                <c:pt idx="61">
                  <c:v>0.97270494015653897</c:v>
                </c:pt>
                <c:pt idx="62">
                  <c:v>0.96761057317628918</c:v>
                </c:pt>
                <c:pt idx="63">
                  <c:v>0.96341136068831379</c:v>
                </c:pt>
                <c:pt idx="64">
                  <c:v>0.96010915694663757</c:v>
                </c:pt>
                <c:pt idx="65">
                  <c:v>0.95770542011147464</c:v>
                </c:pt>
                <c:pt idx="66">
                  <c:v>0.95620121160534488</c:v>
                </c:pt>
                <c:pt idx="67">
                  <c:v>0.95559719564438106</c:v>
                </c:pt>
                <c:pt idx="68">
                  <c:v>0.95589363894502777</c:v>
                </c:pt>
                <c:pt idx="69">
                  <c:v>0.95709041060626865</c:v>
                </c:pt>
                <c:pt idx="70">
                  <c:v>0.95918698216742759</c:v>
                </c:pt>
                <c:pt idx="71">
                  <c:v>0.96218242784152286</c:v>
                </c:pt>
                <c:pt idx="72">
                  <c:v>0.96607542492406739</c:v>
                </c:pt>
                <c:pt idx="73">
                  <c:v>0.97086425437713941</c:v>
                </c:pt>
                <c:pt idx="74">
                  <c:v>0.97654680158845997</c:v>
                </c:pt>
                <c:pt idx="75">
                  <c:v>0.98312055730514669</c:v>
                </c:pt>
                <c:pt idx="76">
                  <c:v>0.99058261874172915</c:v>
                </c:pt>
                <c:pt idx="77">
                  <c:v>0.99892969086193695</c:v>
                </c:pt>
                <c:pt idx="78">
                  <c:v>1.008158087833696</c:v>
                </c:pt>
                <c:pt idx="79">
                  <c:v>1.0182637346566865</c:v>
                </c:pt>
                <c:pt idx="80">
                  <c:v>1.0292421689617497</c:v>
                </c:pt>
                <c:pt idx="81">
                  <c:v>1.0410885429813441</c:v>
                </c:pt>
                <c:pt idx="82">
                  <c:v>1.0537976256901835</c:v>
                </c:pt>
                <c:pt idx="83">
                  <c:v>1.06736380511511</c:v>
                </c:pt>
                <c:pt idx="84">
                  <c:v>1.0817810908131822</c:v>
                </c:pt>
                <c:pt idx="85">
                  <c:v>1.0970431165168897</c:v>
                </c:pt>
                <c:pt idx="86">
                  <c:v>1.1131431429453138</c:v>
                </c:pt>
                <c:pt idx="87">
                  <c:v>1.1300740607800066</c:v>
                </c:pt>
                <c:pt idx="88">
                  <c:v>1.147828393804265</c:v>
                </c:pt>
                <c:pt idx="89">
                  <c:v>1.1663983022044171</c:v>
                </c:pt>
                <c:pt idx="90">
                  <c:v>1.185775586031665</c:v>
                </c:pt>
                <c:pt idx="91">
                  <c:v>1.2059516888229487</c:v>
                </c:pt>
                <c:pt idx="92">
                  <c:v>1.2269177013792421</c:v>
                </c:pt>
                <c:pt idx="93">
                  <c:v>1.2486643656996022</c:v>
                </c:pt>
                <c:pt idx="94">
                  <c:v>1.2711820790692432</c:v>
                </c:pt>
                <c:pt idx="95">
                  <c:v>1.2944608982998247</c:v>
                </c:pt>
                <c:pt idx="96">
                  <c:v>1.3184905441200827</c:v>
                </c:pt>
                <c:pt idx="97">
                  <c:v>1.3432604057148678</c:v>
                </c:pt>
                <c:pt idx="98">
                  <c:v>1.3687595454105825</c:v>
                </c:pt>
                <c:pt idx="99">
                  <c:v>1.3949767035049485</c:v>
                </c:pt>
                <c:pt idx="100">
                  <c:v>1.4219003032389763</c:v>
                </c:pt>
                <c:pt idx="101">
                  <c:v>1.4495184559089334</c:v>
                </c:pt>
                <c:pt idx="102">
                  <c:v>1.4778189661160634</c:v>
                </c:pt>
                <c:pt idx="103">
                  <c:v>1.5067893371517309</c:v>
                </c:pt>
                <c:pt idx="104">
                  <c:v>1.5364167765156154</c:v>
                </c:pt>
                <c:pt idx="105">
                  <c:v>1.566688201564518</c:v>
                </c:pt>
                <c:pt idx="106">
                  <c:v>1.5975902452892909</c:v>
                </c:pt>
                <c:pt idx="107">
                  <c:v>1.6291092622173315</c:v>
                </c:pt>
                <c:pt idx="108">
                  <c:v>1.6612313344380376</c:v>
                </c:pt>
                <c:pt idx="109">
                  <c:v>1.6939422777485682</c:v>
                </c:pt>
                <c:pt idx="110">
                  <c:v>1.7272276479171822</c:v>
                </c:pt>
                <c:pt idx="111">
                  <c:v>1.7610727470614118</c:v>
                </c:pt>
                <c:pt idx="112">
                  <c:v>1.7954626301382288</c:v>
                </c:pt>
                <c:pt idx="113">
                  <c:v>1.8303821115433576</c:v>
                </c:pt>
                <c:pt idx="114">
                  <c:v>1.8658157718168058</c:v>
                </c:pt>
                <c:pt idx="115">
                  <c:v>1.9017479644516708</c:v>
                </c:pt>
                <c:pt idx="116">
                  <c:v>1.9381628228031917</c:v>
                </c:pt>
                <c:pt idx="117">
                  <c:v>1.9750442670950148</c:v>
                </c:pt>
                <c:pt idx="118">
                  <c:v>2.0123760115195681</c:v>
                </c:pt>
                <c:pt idx="119">
                  <c:v>2.0501415714294189</c:v>
                </c:pt>
                <c:pt idx="120">
                  <c:v>2.0883242706164276</c:v>
                </c:pt>
                <c:pt idx="121">
                  <c:v>2.1269072486754927</c:v>
                </c:pt>
                <c:pt idx="122">
                  <c:v>2.1658734684496319</c:v>
                </c:pt>
                <c:pt idx="123">
                  <c:v>2.2052057235531066</c:v>
                </c:pt>
                <c:pt idx="124">
                  <c:v>2.244886645969284</c:v>
                </c:pt>
                <c:pt idx="125">
                  <c:v>2.2848987137198606</c:v>
                </c:pt>
                <c:pt idx="126">
                  <c:v>2.3252242586020744</c:v>
                </c:pt>
                <c:pt idx="127">
                  <c:v>2.3658454739904862</c:v>
                </c:pt>
                <c:pt idx="128">
                  <c:v>2.4067444226998851</c:v>
                </c:pt>
                <c:pt idx="129">
                  <c:v>2.4479030449058445</c:v>
                </c:pt>
                <c:pt idx="130">
                  <c:v>2.4893031661194316</c:v>
                </c:pt>
                <c:pt idx="131">
                  <c:v>2.5309265052125491</c:v>
                </c:pt>
                <c:pt idx="132">
                  <c:v>2.5727546824903684</c:v>
                </c:pt>
                <c:pt idx="133">
                  <c:v>2.6147692278072836</c:v>
                </c:pt>
                <c:pt idx="134">
                  <c:v>2.6569515887228121</c:v>
                </c:pt>
                <c:pt idx="135">
                  <c:v>2.6992831386938256</c:v>
                </c:pt>
                <c:pt idx="136">
                  <c:v>2.7417451852995054</c:v>
                </c:pt>
                <c:pt idx="137">
                  <c:v>2.7843189784953974</c:v>
                </c:pt>
                <c:pt idx="138">
                  <c:v>2.826985718892896</c:v>
                </c:pt>
                <c:pt idx="139">
                  <c:v>2.8697265660605296</c:v>
                </c:pt>
                <c:pt idx="140">
                  <c:v>2.912522646843362</c:v>
                </c:pt>
                <c:pt idx="141">
                  <c:v>2.9553550636968469</c:v>
                </c:pt>
                <c:pt idx="142">
                  <c:v>2.9982049030314526</c:v>
                </c:pt>
                <c:pt idx="143">
                  <c:v>3.0410532435643707</c:v>
                </c:pt>
                <c:pt idx="144">
                  <c:v>3.0838811646746218</c:v>
                </c:pt>
                <c:pt idx="145">
                  <c:v>3.126669754757867</c:v>
                </c:pt>
                <c:pt idx="146">
                  <c:v>3.1694001195772423</c:v>
                </c:pt>
                <c:pt idx="147">
                  <c:v>3.2120533906065227</c:v>
                </c:pt>
                <c:pt idx="148">
                  <c:v>3.2546107333619299</c:v>
                </c:pt>
                <c:pt idx="149">
                  <c:v>3.2970533557189086</c:v>
                </c:pt>
                <c:pt idx="150">
                  <c:v>3.3393625162102061</c:v>
                </c:pt>
                <c:pt idx="151">
                  <c:v>3.3815195323015685</c:v>
                </c:pt>
                <c:pt idx="152">
                  <c:v>3.42350578864143</c:v>
                </c:pt>
                <c:pt idx="153">
                  <c:v>3.4653027452809209</c:v>
                </c:pt>
                <c:pt idx="154">
                  <c:v>3.5068919458605916</c:v>
                </c:pt>
                <c:pt idx="155">
                  <c:v>3.5482550257602199</c:v>
                </c:pt>
                <c:pt idx="156">
                  <c:v>3.5893737202081111</c:v>
                </c:pt>
                <c:pt idx="157">
                  <c:v>3.6302298723463058</c:v>
                </c:pt>
                <c:pt idx="158">
                  <c:v>3.6708054412481372</c:v>
                </c:pt>
                <c:pt idx="159">
                  <c:v>3.7110825098845983</c:v>
                </c:pt>
                <c:pt idx="160">
                  <c:v>3.751043293035996</c:v>
                </c:pt>
                <c:pt idx="161">
                  <c:v>3.7906701451454037</c:v>
                </c:pt>
                <c:pt idx="162">
                  <c:v>3.8299455681104448</c:v>
                </c:pt>
                <c:pt idx="163">
                  <c:v>3.8688522190099555</c:v>
                </c:pt>
                <c:pt idx="164">
                  <c:v>3.9073729177621375</c:v>
                </c:pt>
                <c:pt idx="165">
                  <c:v>3.9454906547107971</c:v>
                </c:pt>
                <c:pt idx="166">
                  <c:v>3.9831885981363291</c:v>
                </c:pt>
                <c:pt idx="167">
                  <c:v>4.0204501016881284</c:v>
                </c:pt>
                <c:pt idx="168">
                  <c:v>4.0572587117351544</c:v>
                </c:pt>
                <c:pt idx="169">
                  <c:v>4.0935981746313885</c:v>
                </c:pt>
                <c:pt idx="170">
                  <c:v>4.1294524438929887</c:v>
                </c:pt>
                <c:pt idx="171">
                  <c:v>4.1648056872839589</c:v>
                </c:pt>
                <c:pt idx="172">
                  <c:v>4.19964229380723</c:v>
                </c:pt>
                <c:pt idx="173">
                  <c:v>4.2339468805980243</c:v>
                </c:pt>
                <c:pt idx="174">
                  <c:v>4.2677042997165051</c:v>
                </c:pt>
                <c:pt idx="175">
                  <c:v>4.3008996448366767</c:v>
                </c:pt>
                <c:pt idx="176">
                  <c:v>4.3335182578285938</c:v>
                </c:pt>
                <c:pt idx="177">
                  <c:v>4.3655457352309908</c:v>
                </c:pt>
                <c:pt idx="178">
                  <c:v>4.396967934611431</c:v>
                </c:pt>
                <c:pt idx="179">
                  <c:v>4.4277709808112187</c:v>
                </c:pt>
                <c:pt idx="180">
                  <c:v>4.4579412720722695</c:v>
                </c:pt>
                <c:pt idx="181">
                  <c:v>4.4874654860432708</c:v>
                </c:pt>
                <c:pt idx="182">
                  <c:v>4.51633058566245</c:v>
                </c:pt>
                <c:pt idx="183">
                  <c:v>4.544523824914382</c:v>
                </c:pt>
                <c:pt idx="184">
                  <c:v>4.5720327544582648</c:v>
                </c:pt>
                <c:pt idx="185">
                  <c:v>4.5988452271252003</c:v>
                </c:pt>
                <c:pt idx="186">
                  <c:v>4.6249494032820389</c:v>
                </c:pt>
                <c:pt idx="187">
                  <c:v>4.6503337560594362</c:v>
                </c:pt>
                <c:pt idx="188">
                  <c:v>4.674987076441786</c:v>
                </c:pt>
                <c:pt idx="189">
                  <c:v>4.6988984782168082</c:v>
                </c:pt>
                <c:pt idx="190">
                  <c:v>4.7220574027825934</c:v>
                </c:pt>
                <c:pt idx="191">
                  <c:v>4.7444536238099921</c:v>
                </c:pt>
                <c:pt idx="192">
                  <c:v>4.7660772517582561</c:v>
                </c:pt>
                <c:pt idx="193">
                  <c:v>4.7869187382420018</c:v>
                </c:pt>
                <c:pt idx="194">
                  <c:v>4.8069688802474921</c:v>
                </c:pt>
                <c:pt idx="195">
                  <c:v>4.826218824196439</c:v>
                </c:pt>
                <c:pt idx="196">
                  <c:v>4.8446600698554887</c:v>
                </c:pt>
                <c:pt idx="197">
                  <c:v>4.8622844740896873</c:v>
                </c:pt>
                <c:pt idx="198">
                  <c:v>4.8790842544582596</c:v>
                </c:pt>
                <c:pt idx="199">
                  <c:v>4.8950519926511156</c:v>
                </c:pt>
                <c:pt idx="200">
                  <c:v>4.9101806377645669</c:v>
                </c:pt>
                <c:pt idx="201">
                  <c:v>4.924463509414811</c:v>
                </c:pt>
                <c:pt idx="202">
                  <c:v>4.9378943006877956</c:v>
                </c:pt>
                <c:pt idx="203">
                  <c:v>4.9504670809241773</c:v>
                </c:pt>
                <c:pt idx="204">
                  <c:v>4.9621762983381315</c:v>
                </c:pt>
                <c:pt idx="205">
                  <c:v>4.9730167824688687</c:v>
                </c:pt>
                <c:pt idx="206">
                  <c:v>4.982983746463761</c:v>
                </c:pt>
                <c:pt idx="207">
                  <c:v>4.9920727891920826</c:v>
                </c:pt>
                <c:pt idx="208">
                  <c:v>5.0002798971884257</c:v>
                </c:pt>
                <c:pt idx="209">
                  <c:v>5.007601446424931</c:v>
                </c:pt>
                <c:pt idx="210">
                  <c:v>5.0140342039115637</c:v>
                </c:pt>
                <c:pt idx="211">
                  <c:v>5.0195753291236986</c:v>
                </c:pt>
                <c:pt idx="212">
                  <c:v>5.0242223752564295</c:v>
                </c:pt>
                <c:pt idx="213">
                  <c:v>5.0279732903049998</c:v>
                </c:pt>
                <c:pt idx="214">
                  <c:v>5.0308264179709141</c:v>
                </c:pt>
                <c:pt idx="215">
                  <c:v>5.0327804983933113</c:v>
                </c:pt>
                <c:pt idx="216">
                  <c:v>5.0338346687052873</c:v>
                </c:pt>
                <c:pt idx="217">
                  <c:v>5.0339884634149046</c:v>
                </c:pt>
                <c:pt idx="218">
                  <c:v>5.0332418146107507</c:v>
                </c:pt>
                <c:pt idx="219">
                  <c:v>5.0315950519919186</c:v>
                </c:pt>
                <c:pt idx="220">
                  <c:v>5.0290489027224234</c:v>
                </c:pt>
                <c:pt idx="221">
                  <c:v>5.0256044911101085</c:v>
                </c:pt>
                <c:pt idx="222">
                  <c:v>5.0212633381101783</c:v>
                </c:pt>
                <c:pt idx="223">
                  <c:v>5.0160273606535934</c:v>
                </c:pt>
                <c:pt idx="224">
                  <c:v>5.0098988708006038</c:v>
                </c:pt>
                <c:pt idx="225">
                  <c:v>5.0028805747198088</c:v>
                </c:pt>
                <c:pt idx="226">
                  <c:v>4.9949755714931889</c:v>
                </c:pt>
                <c:pt idx="227">
                  <c:v>4.9861873517476409</c:v>
                </c:pt>
                <c:pt idx="228">
                  <c:v>4.9765197961136112</c:v>
                </c:pt>
                <c:pt idx="229">
                  <c:v>4.965977173511523</c:v>
                </c:pt>
                <c:pt idx="230">
                  <c:v>4.9545641392667372</c:v>
                </c:pt>
                <c:pt idx="231">
                  <c:v>4.942285733053895</c:v>
                </c:pt>
                <c:pt idx="232">
                  <c:v>4.9291473766715361</c:v>
                </c:pt>
                <c:pt idx="233">
                  <c:v>4.9151548716479905</c:v>
                </c:pt>
                <c:pt idx="234">
                  <c:v>4.9003143966795806</c:v>
                </c:pt>
                <c:pt idx="235">
                  <c:v>4.8846325049022878</c:v>
                </c:pt>
                <c:pt idx="236">
                  <c:v>4.8681161209980681</c:v>
                </c:pt>
                <c:pt idx="237">
                  <c:v>4.850772538137111</c:v>
                </c:pt>
                <c:pt idx="238">
                  <c:v>4.8326094147573766</c:v>
                </c:pt>
                <c:pt idx="239">
                  <c:v>4.8136347711828513</c:v>
                </c:pt>
                <c:pt idx="240">
                  <c:v>4.7938569860819937</c:v>
                </c:pt>
                <c:pt idx="241">
                  <c:v>4.7732847927679494</c:v>
                </c:pt>
                <c:pt idx="242">
                  <c:v>4.7519272753421724</c:v>
                </c:pt>
                <c:pt idx="243">
                  <c:v>4.7297938646831312</c:v>
                </c:pt>
                <c:pt idx="244">
                  <c:v>4.7068943342819107</c:v>
                </c:pt>
                <c:pt idx="245">
                  <c:v>4.6832387959265036</c:v>
                </c:pt>
                <c:pt idx="246">
                  <c:v>4.6588376952367341</c:v>
                </c:pt>
                <c:pt idx="247">
                  <c:v>4.6337018070517653</c:v>
                </c:pt>
                <c:pt idx="248">
                  <c:v>4.607842230672234</c:v>
                </c:pt>
                <c:pt idx="249">
                  <c:v>4.5812703849591099</c:v>
                </c:pt>
                <c:pt idx="250">
                  <c:v>4.5539980032914515</c:v>
                </c:pt>
                <c:pt idx="251">
                  <c:v>4.5260371283852763</c:v>
                </c:pt>
                <c:pt idx="252">
                  <c:v>4.497400106975828</c:v>
                </c:pt>
                <c:pt idx="253">
                  <c:v>4.4680995843656204</c:v>
                </c:pt>
                <c:pt idx="254">
                  <c:v>4.4381484988406132</c:v>
                </c:pt>
                <c:pt idx="255">
                  <c:v>4.4075600759570417</c:v>
                </c:pt>
                <c:pt idx="256">
                  <c:v>4.376347822701371</c:v>
                </c:pt>
                <c:pt idx="257">
                  <c:v>4.344525521526001</c:v>
                </c:pt>
                <c:pt idx="258">
                  <c:v>4.31210722426332</c:v>
                </c:pt>
                <c:pt idx="259">
                  <c:v>4.2791072459208097</c:v>
                </c:pt>
                <c:pt idx="260">
                  <c:v>4.245540158359943</c:v>
                </c:pt>
                <c:pt idx="261">
                  <c:v>4.2114207838616569</c:v>
                </c:pt>
                <c:pt idx="262">
                  <c:v>4.1767641885812576</c:v>
                </c:pt>
                <c:pt idx="263">
                  <c:v>4.1415856758956231</c:v>
                </c:pt>
                <c:pt idx="264">
                  <c:v>4.1059007796456637</c:v>
                </c:pt>
                <c:pt idx="265">
                  <c:v>4.0697252572770166</c:v>
                </c:pt>
                <c:pt idx="266">
                  <c:v>4.0330750828820072</c:v>
                </c:pt>
                <c:pt idx="267">
                  <c:v>3.9959664401459265</c:v>
                </c:pt>
                <c:pt idx="268">
                  <c:v>3.9584157152007853</c:v>
                </c:pt>
                <c:pt idx="269">
                  <c:v>3.9204394893896488</c:v>
                </c:pt>
                <c:pt idx="270">
                  <c:v>3.8820545319447866</c:v>
                </c:pt>
                <c:pt idx="271">
                  <c:v>3.8432777925828563</c:v>
                </c:pt>
                <c:pt idx="272">
                  <c:v>3.8041263940203778</c:v>
                </c:pt>
                <c:pt idx="273">
                  <c:v>3.7646176244128275</c:v>
                </c:pt>
                <c:pt idx="274">
                  <c:v>3.7247689297206743</c:v>
                </c:pt>
                <c:pt idx="275">
                  <c:v>3.6845979060057368</c:v>
                </c:pt>
                <c:pt idx="276">
                  <c:v>3.6441222916612568</c:v>
                </c:pt>
                <c:pt idx="277">
                  <c:v>3.6033599595791213</c:v>
                </c:pt>
                <c:pt idx="278">
                  <c:v>3.5623289092577015</c:v>
                </c:pt>
                <c:pt idx="279">
                  <c:v>3.521047258853776</c:v>
                </c:pt>
                <c:pt idx="280">
                  <c:v>3.4795332371820704</c:v>
                </c:pt>
                <c:pt idx="281">
                  <c:v>3.4378051756659156</c:v>
                </c:pt>
                <c:pt idx="282">
                  <c:v>3.3958815002426137</c:v>
                </c:pt>
                <c:pt idx="283">
                  <c:v>3.3537807232270636</c:v>
                </c:pt>
                <c:pt idx="284">
                  <c:v>3.3115214351372391</c:v>
                </c:pt>
                <c:pt idx="285">
                  <c:v>3.2691222964851443</c:v>
                </c:pt>
                <c:pt idx="286">
                  <c:v>3.2266020295368527</c:v>
                </c:pt>
                <c:pt idx="287">
                  <c:v>3.1839794100452856</c:v>
                </c:pt>
                <c:pt idx="288">
                  <c:v>3.1412732589593664</c:v>
                </c:pt>
                <c:pt idx="289">
                  <c:v>3.0985024341132181</c:v>
                </c:pt>
                <c:pt idx="290">
                  <c:v>3.055685821899075</c:v>
                </c:pt>
                <c:pt idx="291">
                  <c:v>3.0128423289275847</c:v>
                </c:pt>
                <c:pt idx="292">
                  <c:v>2.9699908736791811</c:v>
                </c:pt>
                <c:pt idx="293">
                  <c:v>2.9271503781502153</c:v>
                </c:pt>
                <c:pt idx="294">
                  <c:v>2.8843397594975335</c:v>
                </c:pt>
                <c:pt idx="295">
                  <c:v>2.8415779216851962</c:v>
                </c:pt>
                <c:pt idx="296">
                  <c:v>2.7988837471370158</c:v>
                </c:pt>
                <c:pt idx="297">
                  <c:v>2.7562760883986157</c:v>
                </c:pt>
                <c:pt idx="298">
                  <c:v>2.7137737598126703</c:v>
                </c:pt>
                <c:pt idx="299">
                  <c:v>2.6713955292110239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4F-4B97-8433-0A19C7C214C3}"/>
            </c:ext>
          </c:extLst>
        </c:ser>
        <c:ser>
          <c:idx val="2"/>
          <c:order val="2"/>
          <c:spPr>
            <a:ln w="3175">
              <a:solidFill>
                <a:srgbClr val="2A7498"/>
              </a:solidFill>
              <a:prstDash val="solid"/>
            </a:ln>
          </c:spPr>
          <c:marker>
            <c:symbol val="none"/>
          </c:marker>
          <c:xVal>
            <c:numRef>
              <c:f>Sheet10_HID1!xcircle137696801</c:f>
              <c:numCache>
                <c:formatCode>General</c:formatCode>
                <c:ptCount val="300"/>
                <c:pt idx="0">
                  <c:v>-5.0608048031999999</c:v>
                </c:pt>
                <c:pt idx="1">
                  <c:v>-5.060010400138558</c:v>
                </c:pt>
                <c:pt idx="2">
                  <c:v>-5.0576275417387171</c:v>
                </c:pt>
                <c:pt idx="3">
                  <c:v>-5.0536572802036694</c:v>
                </c:pt>
                <c:pt idx="4">
                  <c:v>-5.0481013686891423</c:v>
                </c:pt>
                <c:pt idx="5">
                  <c:v>-5.0409622605292617</c:v>
                </c:pt>
                <c:pt idx="6">
                  <c:v>-5.0322431081532208</c:v>
                </c:pt>
                <c:pt idx="7">
                  <c:v>-5.0219477616932604</c:v>
                </c:pt>
                <c:pt idx="8">
                  <c:v>-5.0100807672845598</c:v>
                </c:pt>
                <c:pt idx="9">
                  <c:v>-4.9966473650577878</c:v>
                </c:pt>
                <c:pt idx="10">
                  <c:v>-4.9816534868252127</c:v>
                </c:pt>
                <c:pt idx="11">
                  <c:v>-4.9651057534613781</c:v>
                </c:pt>
                <c:pt idx="12">
                  <c:v>-4.9470114719795095</c:v>
                </c:pt>
                <c:pt idx="13">
                  <c:v>-4.9273786323049507</c:v>
                </c:pt>
                <c:pt idx="14">
                  <c:v>-4.9062159037470279</c:v>
                </c:pt>
                <c:pt idx="15">
                  <c:v>-4.8835326311709313</c:v>
                </c:pt>
                <c:pt idx="16">
                  <c:v>-4.8593388308712875</c:v>
                </c:pt>
                <c:pt idx="17">
                  <c:v>-4.8336451861492424</c:v>
                </c:pt>
                <c:pt idx="18">
                  <c:v>-4.8064630425950199</c:v>
                </c:pt>
                <c:pt idx="19">
                  <c:v>-4.7778044030780222</c:v>
                </c:pt>
                <c:pt idx="20">
                  <c:v>-4.7476819224467084</c:v>
                </c:pt>
                <c:pt idx="21">
                  <c:v>-4.7161089019405633</c:v>
                </c:pt>
                <c:pt idx="22">
                  <c:v>-4.6830992833166505</c:v>
                </c:pt>
                <c:pt idx="23">
                  <c:v>-4.6486676426933169</c:v>
                </c:pt>
                <c:pt idx="24">
                  <c:v>-4.6128291841137976</c:v>
                </c:pt>
                <c:pt idx="25">
                  <c:v>-4.5755997328325346</c:v>
                </c:pt>
                <c:pt idx="26">
                  <c:v>-4.5369957283271862</c:v>
                </c:pt>
                <c:pt idx="27">
                  <c:v>-4.497034217039424</c:v>
                </c:pt>
                <c:pt idx="28">
                  <c:v>-4.4557328448476987</c:v>
                </c:pt>
                <c:pt idx="29">
                  <c:v>-4.413109849275318</c:v>
                </c:pt>
                <c:pt idx="30">
                  <c:v>-4.369184051437272</c:v>
                </c:pt>
                <c:pt idx="31">
                  <c:v>-4.3239748477293567</c:v>
                </c:pt>
                <c:pt idx="32">
                  <c:v>-4.2775022012632693</c:v>
                </c:pt>
                <c:pt idx="33">
                  <c:v>-4.2297866330514644</c:v>
                </c:pt>
                <c:pt idx="34">
                  <c:v>-4.1808492129456525</c:v>
                </c:pt>
                <c:pt idx="35">
                  <c:v>-4.1307115503329417</c:v>
                </c:pt>
                <c:pt idx="36">
                  <c:v>-4.0793957845937445</c:v>
                </c:pt>
                <c:pt idx="37">
                  <c:v>-4.0269245753256513</c:v>
                </c:pt>
                <c:pt idx="38">
                  <c:v>-3.9733210923375872</c:v>
                </c:pt>
                <c:pt idx="39">
                  <c:v>-3.918609005418678</c:v>
                </c:pt>
                <c:pt idx="40">
                  <c:v>-3.8628124738863407</c:v>
                </c:pt>
                <c:pt idx="41">
                  <c:v>-3.8059561359182026</c:v>
                </c:pt>
                <c:pt idx="42">
                  <c:v>-3.7480650976725784</c:v>
                </c:pt>
                <c:pt idx="43">
                  <c:v>-3.6891649222023024</c:v>
                </c:pt>
                <c:pt idx="44">
                  <c:v>-3.6292816181667957</c:v>
                </c:pt>
                <c:pt idx="45">
                  <c:v>-3.5684416283473803</c:v>
                </c:pt>
                <c:pt idx="46">
                  <c:v>-3.5066718179708878</c:v>
                </c:pt>
                <c:pt idx="47">
                  <c:v>-3.4439994628467328</c:v>
                </c:pt>
                <c:pt idx="48">
                  <c:v>-3.3804522373226873</c:v>
                </c:pt>
                <c:pt idx="49">
                  <c:v>-3.3160582020646596</c:v>
                </c:pt>
                <c:pt idx="50">
                  <c:v>-3.2508457916658982</c:v>
                </c:pt>
                <c:pt idx="51">
                  <c:v>-3.1848438020910805</c:v>
                </c:pt>
                <c:pt idx="52">
                  <c:v>-3.1180813779608179</c:v>
                </c:pt>
                <c:pt idx="53">
                  <c:v>-3.0505879996822145</c:v>
                </c:pt>
                <c:pt idx="54">
                  <c:v>-2.982393470431151</c:v>
                </c:pt>
                <c:pt idx="55">
                  <c:v>-2.9135279029920387</c:v>
                </c:pt>
                <c:pt idx="56">
                  <c:v>-2.8440217064608646</c:v>
                </c:pt>
                <c:pt idx="57">
                  <c:v>-2.7739055728173865</c:v>
                </c:pt>
                <c:pt idx="58">
                  <c:v>-2.7032104633724234</c:v>
                </c:pt>
                <c:pt idx="59">
                  <c:v>-2.6319675950962065</c:v>
                </c:pt>
                <c:pt idx="60">
                  <c:v>-2.5602084268338521</c:v>
                </c:pt>
                <c:pt idx="61">
                  <c:v>-2.4879646454140101</c:v>
                </c:pt>
                <c:pt idx="62">
                  <c:v>-2.415268151656865</c:v>
                </c:pt>
                <c:pt idx="63">
                  <c:v>-2.3421510462876207</c:v>
                </c:pt>
                <c:pt idx="64">
                  <c:v>-2.2686456157617312</c:v>
                </c:pt>
                <c:pt idx="65">
                  <c:v>-2.1947843180081072</c:v>
                </c:pt>
                <c:pt idx="66">
                  <c:v>-2.1205997680966084</c:v>
                </c:pt>
                <c:pt idx="67">
                  <c:v>-2.0461247238361504</c:v>
                </c:pt>
                <c:pt idx="68">
                  <c:v>-1.971392071309773</c:v>
                </c:pt>
                <c:pt idx="69">
                  <c:v>-1.8964348103530764</c:v>
                </c:pt>
                <c:pt idx="70">
                  <c:v>-1.8212860399824187</c:v>
                </c:pt>
                <c:pt idx="71">
                  <c:v>-1.7459789437793272</c:v>
                </c:pt>
                <c:pt idx="72">
                  <c:v>-1.6705467752375562</c:v>
                </c:pt>
                <c:pt idx="73">
                  <c:v>-1.5950228430792879</c:v>
                </c:pt>
                <c:pt idx="74">
                  <c:v>-1.5194404965469304</c:v>
                </c:pt>
                <c:pt idx="75">
                  <c:v>-1.4438331106770383</c:v>
                </c:pt>
                <c:pt idx="76">
                  <c:v>-1.3682340715628309</c:v>
                </c:pt>
                <c:pt idx="77">
                  <c:v>-1.2926767616118346</c:v>
                </c:pt>
                <c:pt idx="78">
                  <c:v>-1.2171945448051547</c:v>
                </c:pt>
                <c:pt idx="79">
                  <c:v>-1.1418207519648749</c:v>
                </c:pt>
                <c:pt idx="80">
                  <c:v>-1.0665886660361097</c:v>
                </c:pt>
                <c:pt idx="81">
                  <c:v>-0.99153150739018903</c:v>
                </c:pt>
                <c:pt idx="82">
                  <c:v>-0.91668241915548065</c:v>
                </c:pt>
                <c:pt idx="83">
                  <c:v>-0.84207445258231373</c:v>
                </c:pt>
                <c:pt idx="84">
                  <c:v>-0.76774055244848227</c:v>
                </c:pt>
                <c:pt idx="85">
                  <c:v>-0.69371354251175255</c:v>
                </c:pt>
                <c:pt idx="86">
                  <c:v>-0.62002611101582195</c:v>
                </c:pt>
                <c:pt idx="87">
                  <c:v>-0.54671079625610564</c:v>
                </c:pt>
                <c:pt idx="88">
                  <c:v>-0.47379997221174297</c:v>
                </c:pt>
                <c:pt idx="89">
                  <c:v>-0.40132583425016266</c:v>
                </c:pt>
                <c:pt idx="90">
                  <c:v>-0.32932038491050886</c:v>
                </c:pt>
                <c:pt idx="91">
                  <c:v>-0.25781541977222711</c:v>
                </c:pt>
                <c:pt idx="92">
                  <c:v>-0.18684251341502556</c:v>
                </c:pt>
                <c:pt idx="93">
                  <c:v>-0.11643300547643531</c:v>
                </c:pt>
                <c:pt idx="94">
                  <c:v>-4.6617986813102696E-2</c:v>
                </c:pt>
                <c:pt idx="95">
                  <c:v>2.2571714228052153E-2</c:v>
                </c:pt>
                <c:pt idx="96">
                  <c:v>9.1105545422770495E-2</c:v>
                </c:pt>
                <c:pt idx="97">
                  <c:v>0.15895324416045176</c:v>
                </c:pt>
                <c:pt idx="98">
                  <c:v>0.22608485080727658</c:v>
                </c:pt>
                <c:pt idx="99">
                  <c:v>0.2924707219355327</c:v>
                </c:pt>
                <c:pt idx="100">
                  <c:v>0.35808154341332243</c:v>
                </c:pt>
                <c:pt idx="101">
                  <c:v>0.42288834334885084</c:v>
                </c:pt>
                <c:pt idx="102">
                  <c:v>0.48686250488360727</c:v>
                </c:pt>
                <c:pt idx="103">
                  <c:v>0.54997577882875825</c:v>
                </c:pt>
                <c:pt idx="104">
                  <c:v>0.61220029613919635</c:v>
                </c:pt>
                <c:pt idx="105">
                  <c:v>0.6735085802197216</c:v>
                </c:pt>
                <c:pt idx="106">
                  <c:v>0.73387355905793994</c:v>
                </c:pt>
                <c:pt idx="107">
                  <c:v>0.79326857717849686</c:v>
                </c:pt>
                <c:pt idx="108">
                  <c:v>0.85166740741338476</c:v>
                </c:pt>
                <c:pt idx="109">
                  <c:v>0.9090442624831252</c:v>
                </c:pt>
                <c:pt idx="110">
                  <c:v>0.96537380638370163</c:v>
                </c:pt>
                <c:pt idx="111">
                  <c:v>1.0206311655742279</c:v>
                </c:pt>
                <c:pt idx="112">
                  <c:v>1.0747919399604045</c:v>
                </c:pt>
                <c:pt idx="113">
                  <c:v>1.1278322136689125</c:v>
                </c:pt>
                <c:pt idx="114">
                  <c:v>1.1797285656079874</c:v>
                </c:pt>
                <c:pt idx="115">
                  <c:v>1.2304580798095173</c:v>
                </c:pt>
                <c:pt idx="116">
                  <c:v>1.2799983555480892</c:v>
                </c:pt>
                <c:pt idx="117">
                  <c:v>1.3283275172325171</c:v>
                </c:pt>
                <c:pt idx="118">
                  <c:v>1.3754242240654868</c:v>
                </c:pt>
                <c:pt idx="119">
                  <c:v>1.4212676794670545</c:v>
                </c:pt>
                <c:pt idx="120">
                  <c:v>1.4658376402578264</c:v>
                </c:pt>
                <c:pt idx="121">
                  <c:v>1.5091144255977826</c:v>
                </c:pt>
                <c:pt idx="122">
                  <c:v>1.5510789256767765</c:v>
                </c:pt>
                <c:pt idx="123">
                  <c:v>1.5917126101528911</c:v>
                </c:pt>
                <c:pt idx="124">
                  <c:v>1.6309975363349176</c:v>
                </c:pt>
                <c:pt idx="125">
                  <c:v>1.668916357105342</c:v>
                </c:pt>
                <c:pt idx="126">
                  <c:v>1.7054523285803445</c:v>
                </c:pt>
                <c:pt idx="127">
                  <c:v>1.7405893175034222</c:v>
                </c:pt>
                <c:pt idx="128">
                  <c:v>1.7743118083693892</c:v>
                </c:pt>
                <c:pt idx="129">
                  <c:v>1.8066049102755821</c:v>
                </c:pt>
                <c:pt idx="130">
                  <c:v>1.8374543634972635</c:v>
                </c:pt>
                <c:pt idx="131">
                  <c:v>1.8668465457843166</c:v>
                </c:pt>
                <c:pt idx="132">
                  <c:v>1.8947684783764451</c:v>
                </c:pt>
                <c:pt idx="133">
                  <c:v>1.9212078317342312</c:v>
                </c:pt>
                <c:pt idx="134">
                  <c:v>1.9461529309835113</c:v>
                </c:pt>
                <c:pt idx="135">
                  <c:v>1.9695927610706718</c:v>
                </c:pt>
                <c:pt idx="136">
                  <c:v>1.9915169716265879</c:v>
                </c:pt>
                <c:pt idx="137">
                  <c:v>2.0119158815370537</c:v>
                </c:pt>
                <c:pt idx="138">
                  <c:v>2.0307804832176912</c:v>
                </c:pt>
                <c:pt idx="139">
                  <c:v>2.0481024465914444</c:v>
                </c:pt>
                <c:pt idx="140">
                  <c:v>2.0638741227669084</c:v>
                </c:pt>
                <c:pt idx="141">
                  <c:v>2.0780885474158639</c:v>
                </c:pt>
                <c:pt idx="142">
                  <c:v>2.0907394438485274</c:v>
                </c:pt>
                <c:pt idx="143">
                  <c:v>2.1018212257851627</c:v>
                </c:pt>
                <c:pt idx="144">
                  <c:v>2.111328999822824</c:v>
                </c:pt>
                <c:pt idx="145">
                  <c:v>2.1192585675961433</c:v>
                </c:pt>
                <c:pt idx="146">
                  <c:v>2.1256064276312134</c:v>
                </c:pt>
                <c:pt idx="147">
                  <c:v>2.1303697768917371</c:v>
                </c:pt>
                <c:pt idx="148">
                  <c:v>2.1335465120167725</c:v>
                </c:pt>
                <c:pt idx="149">
                  <c:v>2.1351352302495132</c:v>
                </c:pt>
                <c:pt idx="150">
                  <c:v>2.1351352300567115</c:v>
                </c:pt>
                <c:pt idx="151">
                  <c:v>2.1335465114384529</c:v>
                </c:pt>
                <c:pt idx="152">
                  <c:v>2.1303697759281559</c:v>
                </c:pt>
                <c:pt idx="153">
                  <c:v>2.1256064262827947</c:v>
                </c:pt>
                <c:pt idx="154">
                  <c:v>2.119258565863483</c:v>
                </c:pt>
                <c:pt idx="155">
                  <c:v>2.1113289977066874</c:v>
                </c:pt>
                <c:pt idx="156">
                  <c:v>2.1018212232864846</c:v>
                </c:pt>
                <c:pt idx="157">
                  <c:v>2.0907394409684099</c:v>
                </c:pt>
                <c:pt idx="158">
                  <c:v>2.0780885441555794</c:v>
                </c:pt>
                <c:pt idx="159">
                  <c:v>2.0638741191278971</c:v>
                </c:pt>
                <c:pt idx="160">
                  <c:v>2.0481024425753129</c:v>
                </c:pt>
                <c:pt idx="161">
                  <c:v>2.0307804788262125</c:v>
                </c:pt>
                <c:pt idx="162">
                  <c:v>2.011915876772167</c:v>
                </c:pt>
                <c:pt idx="163">
                  <c:v>1.9915169664903978</c:v>
                </c:pt>
                <c:pt idx="164">
                  <c:v>1.9695927555654462</c:v>
                </c:pt>
                <c:pt idx="165">
                  <c:v>1.9461529251116807</c:v>
                </c:pt>
                <c:pt idx="166">
                  <c:v>1.9212078254983882</c:v>
                </c:pt>
                <c:pt idx="167">
                  <c:v>1.8947684717793436</c:v>
                </c:pt>
                <c:pt idx="168">
                  <c:v>1.8668465388288702</c:v>
                </c:pt>
                <c:pt idx="169">
                  <c:v>1.8374543561865435</c:v>
                </c:pt>
                <c:pt idx="170">
                  <c:v>1.8066049026128157</c:v>
                </c:pt>
                <c:pt idx="171">
                  <c:v>1.7743118003579608</c:v>
                </c:pt>
                <c:pt idx="172">
                  <c:v>1.7405893091468689</c:v>
                </c:pt>
                <c:pt idx="173">
                  <c:v>1.7054523198823568</c:v>
                </c:pt>
                <c:pt idx="174">
                  <c:v>1.6689163480697622</c:v>
                </c:pt>
                <c:pt idx="175">
                  <c:v>1.6309975269657331</c:v>
                </c:pt>
                <c:pt idx="176">
                  <c:v>1.5917126004542395</c:v>
                </c:pt>
                <c:pt idx="177">
                  <c:v>1.5510789156529414</c:v>
                </c:pt>
                <c:pt idx="178">
                  <c:v>1.5091144152531903</c:v>
                </c:pt>
                <c:pt idx="179">
                  <c:v>1.4658376295970439</c:v>
                </c:pt>
                <c:pt idx="180">
                  <c:v>1.4212676684947887</c:v>
                </c:pt>
                <c:pt idx="181">
                  <c:v>1.3754242127865841</c:v>
                </c:pt>
                <c:pt idx="182">
                  <c:v>1.3283275056519575</c:v>
                </c:pt>
                <c:pt idx="183">
                  <c:v>1.2799983436709872</c:v>
                </c:pt>
                <c:pt idx="184">
                  <c:v>1.2304580676411154</c:v>
                </c:pt>
                <c:pt idx="185">
                  <c:v>1.1797285531536601</c:v>
                </c:pt>
                <c:pt idx="186">
                  <c:v>1.1278322009341601</c:v>
                </c:pt>
                <c:pt idx="187">
                  <c:v>1.0747919269508506</c:v>
                </c:pt>
                <c:pt idx="188">
                  <c:v>1.0206311522956146</c:v>
                </c:pt>
                <c:pt idx="189">
                  <c:v>0.96537379284189351</c:v>
                </c:pt>
                <c:pt idx="190">
                  <c:v>0.90904424868410239</c:v>
                </c:pt>
                <c:pt idx="191">
                  <c:v>0.85166739336324015</c:v>
                </c:pt>
                <c:pt idx="192">
                  <c:v>0.79326856288343484</c:v>
                </c:pt>
                <c:pt idx="193">
                  <c:v>0.73387354452427322</c:v>
                </c:pt>
                <c:pt idx="194">
                  <c:v>0.67350856545386728</c:v>
                </c:pt>
                <c:pt idx="195">
                  <c:v>0.61220028114767455</c:v>
                </c:pt>
                <c:pt idx="196">
                  <c:v>0.54997576361819034</c:v>
                </c:pt>
                <c:pt idx="197">
                  <c:v>0.48686248946070876</c:v>
                </c:pt>
                <c:pt idx="198">
                  <c:v>0.42288832772043183</c:v>
                </c:pt>
                <c:pt idx="199">
                  <c:v>0.35808152758628098</c:v>
                </c:pt>
                <c:pt idx="200">
                  <c:v>0.29247070591686186</c:v>
                </c:pt>
                <c:pt idx="201">
                  <c:v>0.22608483460404849</c:v>
                </c:pt>
                <c:pt idx="202">
                  <c:v>0.15895322777982135</c:v>
                </c:pt>
                <c:pt idx="203">
                  <c:v>9.1105528871970876E-2</c:v>
                </c:pt>
                <c:pt idx="204">
                  <c:v>2.2571697514392364E-2</c:v>
                </c:pt>
                <c:pt idx="205">
                  <c:v>-4.6618003682242781E-2</c:v>
                </c:pt>
                <c:pt idx="206">
                  <c:v>-0.11643302249360654</c:v>
                </c:pt>
                <c:pt idx="207">
                  <c:v>-0.18684253057271416</c:v>
                </c:pt>
                <c:pt idx="208">
                  <c:v>-0.25781543706285892</c:v>
                </c:pt>
                <c:pt idx="209">
                  <c:v>-0.32932040232644666</c:v>
                </c:pt>
                <c:pt idx="210">
                  <c:v>-0.40132585178371505</c:v>
                </c:pt>
                <c:pt idx="211">
                  <c:v>-0.47379998985516869</c:v>
                </c:pt>
                <c:pt idx="212">
                  <c:v>-0.54671081400161281</c:v>
                </c:pt>
                <c:pt idx="213">
                  <c:v>-0.62002612885557562</c:v>
                </c:pt>
                <c:pt idx="214">
                  <c:v>-0.69371356043787502</c:v>
                </c:pt>
                <c:pt idx="215">
                  <c:v>-0.76774057045305732</c:v>
                </c:pt>
                <c:pt idx="216">
                  <c:v>-0.84207447065739172</c:v>
                </c:pt>
                <c:pt idx="217">
                  <c:v>-0.91668243729308252</c:v>
                </c:pt>
                <c:pt idx="218">
                  <c:v>-0.99153152558230317</c:v>
                </c:pt>
                <c:pt idx="219">
                  <c:v>-1.0665886842747025</c:v>
                </c:pt>
                <c:pt idx="220">
                  <c:v>-1.1418207702418932</c:v>
                </c:pt>
                <c:pt idx="221">
                  <c:v>-1.2171945631125274</c:v>
                </c:pt>
                <c:pt idx="222">
                  <c:v>-1.2926767799414782</c:v>
                </c:pt>
                <c:pt idx="223">
                  <c:v>-1.368234089906651</c:v>
                </c:pt>
                <c:pt idx="224">
                  <c:v>-1.4438331290269353</c:v>
                </c:pt>
                <c:pt idx="225">
                  <c:v>-1.5194405148948016</c:v>
                </c:pt>
                <c:pt idx="226">
                  <c:v>-1.5950228614170339</c:v>
                </c:pt>
                <c:pt idx="227">
                  <c:v>-1.6705467935570772</c:v>
                </c:pt>
                <c:pt idx="228">
                  <c:v>-1.7459789620725328</c:v>
                </c:pt>
                <c:pt idx="229">
                  <c:v>-1.821286058241232</c:v>
                </c:pt>
                <c:pt idx="230">
                  <c:v>-1.8964348285694341</c:v>
                </c:pt>
                <c:pt idx="231">
                  <c:v>-1.971392089475632</c:v>
                </c:pt>
                <c:pt idx="232">
                  <c:v>-2.0461247419434887</c:v>
                </c:pt>
                <c:pt idx="233">
                  <c:v>-2.1205997861374311</c:v>
                </c:pt>
                <c:pt idx="234">
                  <c:v>-2.1947843359744499</c:v>
                </c:pt>
                <c:pt idx="235">
                  <c:v>-2.268645633645658</c:v>
                </c:pt>
                <c:pt idx="236">
                  <c:v>-2.3421510640812349</c:v>
                </c:pt>
                <c:pt idx="237">
                  <c:v>-2.4152681693523088</c:v>
                </c:pt>
                <c:pt idx="238">
                  <c:v>-2.4879646630034702</c:v>
                </c:pt>
                <c:pt idx="239">
                  <c:v>-2.5602084443095605</c:v>
                </c:pt>
                <c:pt idx="240">
                  <c:v>-2.6319676124504481</c:v>
                </c:pt>
                <c:pt idx="241">
                  <c:v>-2.7032104805975332</c:v>
                </c:pt>
                <c:pt idx="242">
                  <c:v>-2.7739055899057599</c:v>
                </c:pt>
                <c:pt idx="243">
                  <c:v>-2.8440217234049578</c:v>
                </c:pt>
                <c:pt idx="244">
                  <c:v>-2.9135279197843671</c:v>
                </c:pt>
                <c:pt idx="245">
                  <c:v>-2.9823934870642992</c:v>
                </c:pt>
                <c:pt idx="246">
                  <c:v>-3.0505880161488386</c:v>
                </c:pt>
                <c:pt idx="247">
                  <c:v>-3.1180813942536467</c:v>
                </c:pt>
                <c:pt idx="248">
                  <c:v>-3.1848438182029195</c:v>
                </c:pt>
                <c:pt idx="249">
                  <c:v>-3.2508458075896325</c:v>
                </c:pt>
                <c:pt idx="250">
                  <c:v>-3.3160582177932567</c:v>
                </c:pt>
                <c:pt idx="251">
                  <c:v>-3.3804522528492034</c:v>
                </c:pt>
                <c:pt idx="252">
                  <c:v>-3.4439994781643142</c:v>
                </c:pt>
                <c:pt idx="253">
                  <c:v>-3.5066718330727666</c:v>
                </c:pt>
                <c:pt idx="254">
                  <c:v>-3.5684416432268895</c:v>
                </c:pt>
                <c:pt idx="255">
                  <c:v>-3.6292816328173654</c:v>
                </c:pt>
                <c:pt idx="256">
                  <c:v>-3.6891649366174626</c:v>
                </c:pt>
                <c:pt idx="257">
                  <c:v>-3.7480651118459636</c:v>
                </c:pt>
                <c:pt idx="258">
                  <c:v>-3.8059561498435532</c:v>
                </c:pt>
                <c:pt idx="259">
                  <c:v>-3.8628124875575098</c:v>
                </c:pt>
                <c:pt idx="260">
                  <c:v>-3.9186090188296276</c:v>
                </c:pt>
                <c:pt idx="261">
                  <c:v>-3.9733211054823969</c:v>
                </c:pt>
                <c:pt idx="262">
                  <c:v>-4.0269245881985158</c:v>
                </c:pt>
                <c:pt idx="263">
                  <c:v>-4.0793957971889796</c:v>
                </c:pt>
                <c:pt idx="264">
                  <c:v>-4.1307115626449846</c:v>
                </c:pt>
                <c:pt idx="265">
                  <c:v>-4.1808492249690676</c:v>
                </c:pt>
                <c:pt idx="266">
                  <c:v>-4.2297866447809422</c:v>
                </c:pt>
                <c:pt idx="267">
                  <c:v>-4.27750221269363</c:v>
                </c:pt>
                <c:pt idx="268">
                  <c:v>-4.3239748588555535</c:v>
                </c:pt>
                <c:pt idx="269">
                  <c:v>-4.3691840622543925</c:v>
                </c:pt>
                <c:pt idx="270">
                  <c:v>-4.4131098597785865</c:v>
                </c:pt>
                <c:pt idx="271">
                  <c:v>-4.4557328550324744</c:v>
                </c:pt>
                <c:pt idx="272">
                  <c:v>-4.4970342269012118</c:v>
                </c:pt>
                <c:pt idx="273">
                  <c:v>-4.5369957378616306</c:v>
                </c:pt>
                <c:pt idx="274">
                  <c:v>-4.5755997420354255</c:v>
                </c:pt>
                <c:pt idx="275">
                  <c:v>-4.6128291929810716</c:v>
                </c:pt>
                <c:pt idx="276">
                  <c:v>-4.6486676512210572</c:v>
                </c:pt>
                <c:pt idx="277">
                  <c:v>-4.6830992915010921</c:v>
                </c:pt>
                <c:pt idx="278">
                  <c:v>-4.7161089097780931</c:v>
                </c:pt>
                <c:pt idx="279">
                  <c:v>-4.7476819299338651</c:v>
                </c:pt>
                <c:pt idx="280">
                  <c:v>-4.7778044102115</c:v>
                </c:pt>
                <c:pt idx="281">
                  <c:v>-4.8064630493716676</c:v>
                </c:pt>
                <c:pt idx="282">
                  <c:v>-4.8336451925660686</c:v>
                </c:pt>
                <c:pt idx="283">
                  <c:v>-4.859338836925458</c:v>
                </c:pt>
                <c:pt idx="284">
                  <c:v>-4.8835326368597736</c:v>
                </c:pt>
                <c:pt idx="285">
                  <c:v>-4.9062159090680293</c:v>
                </c:pt>
                <c:pt idx="286">
                  <c:v>-4.9273786372557629</c:v>
                </c:pt>
                <c:pt idx="287">
                  <c:v>-4.9470114765579458</c:v>
                </c:pt>
                <c:pt idx="288">
                  <c:v>-4.9651057576654152</c:v>
                </c:pt>
                <c:pt idx="289">
                  <c:v>-4.9816534906529952</c:v>
                </c:pt>
                <c:pt idx="290">
                  <c:v>-4.9966473685076256</c:v>
                </c:pt>
                <c:pt idx="291">
                  <c:v>-5.0100807703549295</c:v>
                </c:pt>
                <c:pt idx="292">
                  <c:v>-5.0219477643828068</c:v>
                </c:pt>
                <c:pt idx="293">
                  <c:v>-5.0322431104607546</c:v>
                </c:pt>
                <c:pt idx="294">
                  <c:v>-5.0409622624537658</c:v>
                </c:pt>
                <c:pt idx="295">
                  <c:v>-5.0481013702297677</c:v>
                </c:pt>
                <c:pt idx="296">
                  <c:v>-5.0536572813597331</c:v>
                </c:pt>
                <c:pt idx="297">
                  <c:v>-5.0576275425097101</c:v>
                </c:pt>
                <c:pt idx="298">
                  <c:v>-5.0600104005241393</c:v>
                </c:pt>
                <c:pt idx="299">
                  <c:v>-5.0608048031999999</c:v>
                </c:pt>
              </c:numCache>
            </c:numRef>
          </c:xVal>
          <c:yVal>
            <c:numRef>
              <c:f>Sheet10_HID1!ycircle137696801</c:f>
              <c:numCache>
                <c:formatCode>General</c:formatCode>
                <c:ptCount val="300"/>
                <c:pt idx="0">
                  <c:v>4.3127811629295927</c:v>
                </c:pt>
                <c:pt idx="1">
                  <c:v>4.2518907615597339</c:v>
                </c:pt>
                <c:pt idx="2">
                  <c:v>4.1910928270547174</c:v>
                </c:pt>
                <c:pt idx="3">
                  <c:v>4.1304142060709319</c:v>
                </c:pt>
                <c:pt idx="4">
                  <c:v>4.0698816925792762</c:v>
                </c:pt>
                <c:pt idx="5">
                  <c:v>4.0095220160336931</c:v>
                </c:pt>
                <c:pt idx="6">
                  <c:v>3.949361829568192</c:v>
                </c:pt>
                <c:pt idx="7">
                  <c:v>3.8894276982275815</c:v>
                </c:pt>
                <c:pt idx="8">
                  <c:v>3.829746087237091</c:v>
                </c:pt>
                <c:pt idx="9">
                  <c:v>3.7703433503160704</c:v>
                </c:pt>
                <c:pt idx="10">
                  <c:v>3.7112457180409315</c:v>
                </c:pt>
                <c:pt idx="11">
                  <c:v>3.6524792862624631</c:v>
                </c:pt>
                <c:pt idx="12">
                  <c:v>3.5940700045826373</c:v>
                </c:pt>
                <c:pt idx="13">
                  <c:v>3.5360436648959999</c:v>
                </c:pt>
                <c:pt idx="14">
                  <c:v>3.4784258900006892</c:v>
                </c:pt>
                <c:pt idx="15">
                  <c:v>3.4212421222841334</c:v>
                </c:pt>
                <c:pt idx="16">
                  <c:v>3.3645176124884073</c:v>
                </c:pt>
                <c:pt idx="17">
                  <c:v>3.3082774085602202</c:v>
                </c:pt>
                <c:pt idx="18">
                  <c:v>3.252546344590439</c:v>
                </c:pt>
                <c:pt idx="19">
                  <c:v>3.1973490298480609</c:v>
                </c:pt>
                <c:pt idx="20">
                  <c:v>3.1427098379134462</c:v>
                </c:pt>
                <c:pt idx="21">
                  <c:v>3.0886528959156361</c:v>
                </c:pt>
                <c:pt idx="22">
                  <c:v>3.0352020738784935</c:v>
                </c:pt>
                <c:pt idx="23">
                  <c:v>2.9823809741803649</c:v>
                </c:pt>
                <c:pt idx="24">
                  <c:v>2.9302129211319388</c:v>
                </c:pt>
                <c:pt idx="25">
                  <c:v>2.8787209506768914</c:v>
                </c:pt>
                <c:pt idx="26">
                  <c:v>2.8279278002198525</c:v>
                </c:pt>
                <c:pt idx="27">
                  <c:v>2.7778558985862158</c:v>
                </c:pt>
                <c:pt idx="28">
                  <c:v>2.728527356118196</c:v>
                </c:pt>
                <c:pt idx="29">
                  <c:v>2.6799639549115288</c:v>
                </c:pt>
                <c:pt idx="30">
                  <c:v>2.632187139197105</c:v>
                </c:pt>
                <c:pt idx="31">
                  <c:v>2.5852180058718073</c:v>
                </c:pt>
                <c:pt idx="32">
                  <c:v>2.5390772951827114</c:v>
                </c:pt>
                <c:pt idx="33">
                  <c:v>2.4937853815687743</c:v>
                </c:pt>
                <c:pt idx="34">
                  <c:v>2.4493622646640643</c:v>
                </c:pt>
                <c:pt idx="35">
                  <c:v>2.4058275604664745</c:v>
                </c:pt>
                <c:pt idx="36">
                  <c:v>2.3632004926758592</c:v>
                </c:pt>
                <c:pt idx="37">
                  <c:v>2.3214998842053838</c:v>
                </c:pt>
                <c:pt idx="38">
                  <c:v>2.2807441488698585</c:v>
                </c:pt>
                <c:pt idx="39">
                  <c:v>2.240951283254716</c:v>
                </c:pt>
                <c:pt idx="40">
                  <c:v>2.2021388587692265</c:v>
                </c:pt>
                <c:pt idx="41">
                  <c:v>2.1643240138874571</c:v>
                </c:pt>
                <c:pt idx="42">
                  <c:v>2.1275234465804007</c:v>
                </c:pt>
                <c:pt idx="43">
                  <c:v>2.0917534069426309</c:v>
                </c:pt>
                <c:pt idx="44">
                  <c:v>2.0570296900167091</c:v>
                </c:pt>
                <c:pt idx="45">
                  <c:v>2.0233676288185425</c:v>
                </c:pt>
                <c:pt idx="46">
                  <c:v>1.9907820875667535</c:v>
                </c:pt>
                <c:pt idx="47">
                  <c:v>1.9592874551190624</c:v>
                </c:pt>
                <c:pt idx="48">
                  <c:v>1.9288976386185714</c:v>
                </c:pt>
                <c:pt idx="49">
                  <c:v>1.8996260573527606</c:v>
                </c:pt>
                <c:pt idx="50">
                  <c:v>1.871485636827908</c:v>
                </c:pt>
                <c:pt idx="51">
                  <c:v>1.8444888030615545</c:v>
                </c:pt>
                <c:pt idx="52">
                  <c:v>1.8186474770955181</c:v>
                </c:pt>
                <c:pt idx="53">
                  <c:v>1.7939730697319005</c:v>
                </c:pt>
                <c:pt idx="54">
                  <c:v>1.7704764764943988</c:v>
                </c:pt>
                <c:pt idx="55">
                  <c:v>1.7481680728171469</c:v>
                </c:pt>
                <c:pt idx="56">
                  <c:v>1.7270577094632182</c:v>
                </c:pt>
                <c:pt idx="57">
                  <c:v>1.7071547081748033</c:v>
                </c:pt>
                <c:pt idx="58">
                  <c:v>1.6884678575569945</c:v>
                </c:pt>
                <c:pt idx="59">
                  <c:v>1.6710054091969799</c:v>
                </c:pt>
                <c:pt idx="60">
                  <c:v>1.6547750740203817</c:v>
                </c:pt>
                <c:pt idx="61">
                  <c:v>1.6397840188863213</c:v>
                </c:pt>
                <c:pt idx="62">
                  <c:v>1.6260388634227425</c:v>
                </c:pt>
                <c:pt idx="63">
                  <c:v>1.6135456771033654</c:v>
                </c:pt>
                <c:pt idx="64">
                  <c:v>1.6023099765675803</c:v>
                </c:pt>
                <c:pt idx="65">
                  <c:v>1.5923367231844536</c:v>
                </c:pt>
                <c:pt idx="66">
                  <c:v>1.5836303208619282</c:v>
                </c:pt>
                <c:pt idx="67">
                  <c:v>1.5761946141021816</c:v>
                </c:pt>
                <c:pt idx="68">
                  <c:v>1.5700328863039992</c:v>
                </c:pt>
                <c:pt idx="69">
                  <c:v>1.5651478583129217</c:v>
                </c:pt>
                <c:pt idx="70">
                  <c:v>1.5615416872197951</c:v>
                </c:pt>
                <c:pt idx="71">
                  <c:v>1.5592159654082582</c:v>
                </c:pt>
                <c:pt idx="72">
                  <c:v>1.558171719851593</c:v>
                </c:pt>
                <c:pt idx="73">
                  <c:v>1.5584094116592413</c:v>
                </c:pt>
                <c:pt idx="74">
                  <c:v>1.5599289358731925</c:v>
                </c:pt>
                <c:pt idx="75">
                  <c:v>1.5627296215143285</c:v>
                </c:pt>
                <c:pt idx="76">
                  <c:v>1.5668102318787107</c:v>
                </c:pt>
                <c:pt idx="77">
                  <c:v>1.5721689650836728</c:v>
                </c:pt>
                <c:pt idx="78">
                  <c:v>1.5788034548634824</c:v>
                </c:pt>
                <c:pt idx="79">
                  <c:v>1.5867107716142173</c:v>
                </c:pt>
                <c:pt idx="80">
                  <c:v>1.5958874236873934</c:v>
                </c:pt>
                <c:pt idx="81">
                  <c:v>1.6063293589317829</c:v>
                </c:pt>
                <c:pt idx="82">
                  <c:v>1.6180319664827263</c:v>
                </c:pt>
                <c:pt idx="83">
                  <c:v>1.6309900787981626</c:v>
                </c:pt>
                <c:pt idx="84">
                  <c:v>1.6451979739404701</c:v>
                </c:pt>
                <c:pt idx="85">
                  <c:v>1.6606493781031115</c:v>
                </c:pt>
                <c:pt idx="86">
                  <c:v>1.6773374683809728</c:v>
                </c:pt>
                <c:pt idx="87">
                  <c:v>1.6952548757831645</c:v>
                </c:pt>
                <c:pt idx="88">
                  <c:v>1.7143936884869599</c:v>
                </c:pt>
                <c:pt idx="89">
                  <c:v>1.7347454553314348</c:v>
                </c:pt>
                <c:pt idx="90">
                  <c:v>1.7563011895492624</c:v>
                </c:pt>
                <c:pt idx="91">
                  <c:v>1.7790513727350146</c:v>
                </c:pt>
                <c:pt idx="92">
                  <c:v>1.802985959048224</c:v>
                </c:pt>
                <c:pt idx="93">
                  <c:v>1.8280943796493436</c:v>
                </c:pt>
                <c:pt idx="94">
                  <c:v>1.8543655473666492</c:v>
                </c:pt>
                <c:pt idx="95">
                  <c:v>1.8817878615920214</c:v>
                </c:pt>
                <c:pt idx="96">
                  <c:v>1.9103492134034477</c:v>
                </c:pt>
                <c:pt idx="97">
                  <c:v>1.9400369909119823</c:v>
                </c:pt>
                <c:pt idx="98">
                  <c:v>1.9708380848308023</c:v>
                </c:pt>
                <c:pt idx="99">
                  <c:v>2.0027388942638962</c:v>
                </c:pt>
                <c:pt idx="100">
                  <c:v>2.0357253327118401</c:v>
                </c:pt>
                <c:pt idx="101">
                  <c:v>2.0697828342919977</c:v>
                </c:pt>
                <c:pt idx="102">
                  <c:v>2.1048963601704047</c:v>
                </c:pt>
                <c:pt idx="103">
                  <c:v>2.1410504052024932</c:v>
                </c:pt>
                <c:pt idx="104">
                  <c:v>2.1782290047797308</c:v>
                </c:pt>
                <c:pt idx="105">
                  <c:v>2.2164157418791359</c:v>
                </c:pt>
                <c:pt idx="106">
                  <c:v>2.2555937543125788</c:v>
                </c:pt>
                <c:pt idx="107">
                  <c:v>2.295745742172647</c:v>
                </c:pt>
                <c:pt idx="108">
                  <c:v>2.3368539754717976</c:v>
                </c:pt>
                <c:pt idx="109">
                  <c:v>2.3789003019714206</c:v>
                </c:pt>
                <c:pt idx="110">
                  <c:v>2.4218661551973537</c:v>
                </c:pt>
                <c:pt idx="111">
                  <c:v>2.4657325626383213</c:v>
                </c:pt>
                <c:pt idx="112">
                  <c:v>2.510480154123655</c:v>
                </c:pt>
                <c:pt idx="113">
                  <c:v>2.5560891703766204</c:v>
                </c:pt>
                <c:pt idx="114">
                  <c:v>2.6025394717395507</c:v>
                </c:pt>
                <c:pt idx="115">
                  <c:v>2.649810547066962</c:v>
                </c:pt>
                <c:pt idx="116">
                  <c:v>2.6978815227826907</c:v>
                </c:pt>
                <c:pt idx="117">
                  <c:v>2.7467311720970784</c:v>
                </c:pt>
                <c:pt idx="118">
                  <c:v>2.796337924380127</c:v>
                </c:pt>
                <c:pt idx="119">
                  <c:v>2.8466798746864801</c:v>
                </c:pt>
                <c:pt idx="120">
                  <c:v>2.8977347934280289</c:v>
                </c:pt>
                <c:pt idx="121">
                  <c:v>2.9494801361898753</c:v>
                </c:pt>
                <c:pt idx="122">
                  <c:v>3.0018930536853108</c:v>
                </c:pt>
                <c:pt idx="123">
                  <c:v>3.0549504018454137</c:v>
                </c:pt>
                <c:pt idx="124">
                  <c:v>3.1086287520388245</c:v>
                </c:pt>
                <c:pt idx="125">
                  <c:v>3.162904401417165</c:v>
                </c:pt>
                <c:pt idx="126">
                  <c:v>3.2177533833815555</c:v>
                </c:pt>
                <c:pt idx="127">
                  <c:v>3.2731514781655804</c:v>
                </c:pt>
                <c:pt idx="128">
                  <c:v>3.3290742235300632</c:v>
                </c:pt>
                <c:pt idx="129">
                  <c:v>3.3854969255649014</c:v>
                </c:pt>
                <c:pt idx="130">
                  <c:v>3.4423946695931993</c:v>
                </c:pt>
                <c:pt idx="131">
                  <c:v>3.4997423311728904</c:v>
                </c:pt>
                <c:pt idx="132">
                  <c:v>3.5575145871909815</c:v>
                </c:pt>
                <c:pt idx="133">
                  <c:v>3.6156859270455293</c:v>
                </c:pt>
                <c:pt idx="134">
                  <c:v>3.6742306639104019</c:v>
                </c:pt>
                <c:pt idx="135">
                  <c:v>3.7331229460778608</c:v>
                </c:pt>
                <c:pt idx="136">
                  <c:v>3.7923367683739411</c:v>
                </c:pt>
                <c:pt idx="137">
                  <c:v>3.851845983641613</c:v>
                </c:pt>
                <c:pt idx="138">
                  <c:v>3.911624314286624</c:v>
                </c:pt>
                <c:pt idx="139">
                  <c:v>3.9716453638809477</c:v>
                </c:pt>
                <c:pt idx="140">
                  <c:v>4.0318826288187015</c:v>
                </c:pt>
                <c:pt idx="141">
                  <c:v>4.0923095100193922</c:v>
                </c:pt>
                <c:pt idx="142">
                  <c:v>4.1528993246733252</c:v>
                </c:pt>
                <c:pt idx="143">
                  <c:v>4.2136253180239782</c:v>
                </c:pt>
                <c:pt idx="144">
                  <c:v>4.2744606751821523</c:v>
                </c:pt>
                <c:pt idx="145">
                  <c:v>4.335378532966665</c:v>
                </c:pt>
                <c:pt idx="146">
                  <c:v>4.3963519917663847</c:v>
                </c:pt>
                <c:pt idx="147">
                  <c:v>4.4573541274183315</c:v>
                </c:pt>
                <c:pt idx="148">
                  <c:v>4.518358003096643</c:v>
                </c:pt>
                <c:pt idx="149">
                  <c:v>4.579336681207101</c:v>
                </c:pt>
                <c:pt idx="150">
                  <c:v>4.6402632352820277</c:v>
                </c:pt>
                <c:pt idx="151">
                  <c:v>4.701110761870253</c:v>
                </c:pt>
                <c:pt idx="152">
                  <c:v>4.7618523924169196</c:v>
                </c:pt>
                <c:pt idx="153">
                  <c:v>4.8224613051278835</c:v>
                </c:pt>
                <c:pt idx="154">
                  <c:v>4.8829107368134554</c:v>
                </c:pt>
                <c:pt idx="155">
                  <c:v>4.9431739947062807</c:v>
                </c:pt>
                <c:pt idx="156">
                  <c:v>5.0032244682481117</c:v>
                </c:pt>
                <c:pt idx="157">
                  <c:v>5.0630356408402779</c:v>
                </c:pt>
                <c:pt idx="158">
                  <c:v>5.1225811015526741</c:v>
                </c:pt>
                <c:pt idx="159">
                  <c:v>5.181834556786078</c:v>
                </c:pt>
                <c:pt idx="160">
                  <c:v>5.2407698418826705</c:v>
                </c:pt>
                <c:pt idx="161">
                  <c:v>5.2993609326796047</c:v>
                </c:pt>
                <c:pt idx="162">
                  <c:v>5.3575819570005523</c:v>
                </c:pt>
                <c:pt idx="163">
                  <c:v>5.4154072060801166</c:v>
                </c:pt>
                <c:pt idx="164">
                  <c:v>5.4728111459161104</c:v>
                </c:pt>
                <c:pt idx="165">
                  <c:v>5.5297684285446485</c:v>
                </c:pt>
                <c:pt idx="166">
                  <c:v>5.5862539032330956</c:v>
                </c:pt>
                <c:pt idx="167">
                  <c:v>5.6422426275859161</c:v>
                </c:pt>
                <c:pt idx="168">
                  <c:v>5.6977098785585447</c:v>
                </c:pt>
                <c:pt idx="169">
                  <c:v>5.7526311633743781</c:v>
                </c:pt>
                <c:pt idx="170">
                  <c:v>5.8069822303401004</c:v>
                </c:pt>
                <c:pt idx="171">
                  <c:v>5.860739079554544</c:v>
                </c:pt>
                <c:pt idx="172">
                  <c:v>5.9138779735063745</c:v>
                </c:pt>
                <c:pt idx="173">
                  <c:v>5.9663754475559054</c:v>
                </c:pt>
                <c:pt idx="174">
                  <c:v>6.0182083202964236</c:v>
                </c:pt>
                <c:pt idx="175">
                  <c:v>6.069353703790445</c:v>
                </c:pt>
                <c:pt idx="176">
                  <c:v>6.1197890136763817</c:v>
                </c:pt>
                <c:pt idx="177">
                  <c:v>6.1694919791411635</c:v>
                </c:pt>
                <c:pt idx="178">
                  <c:v>6.2184406527544018</c:v>
                </c:pt>
                <c:pt idx="179">
                  <c:v>6.2666134201597572</c:v>
                </c:pt>
                <c:pt idx="180">
                  <c:v>6.313989009619223</c:v>
                </c:pt>
                <c:pt idx="181">
                  <c:v>6.36054650140614</c:v>
                </c:pt>
                <c:pt idx="182">
                  <c:v>6.4062653370427478</c:v>
                </c:pt>
                <c:pt idx="183">
                  <c:v>6.451125328378235</c:v>
                </c:pt>
                <c:pt idx="184">
                  <c:v>6.495106666503256</c:v>
                </c:pt>
                <c:pt idx="185">
                  <c:v>6.5381899304969862</c:v>
                </c:pt>
                <c:pt idx="186">
                  <c:v>6.5803560960028609</c:v>
                </c:pt>
                <c:pt idx="187">
                  <c:v>6.6215865436291867</c:v>
                </c:pt>
                <c:pt idx="188">
                  <c:v>6.6618630671709465</c:v>
                </c:pt>
                <c:pt idx="189">
                  <c:v>6.7011678816491456</c:v>
                </c:pt>
                <c:pt idx="190">
                  <c:v>6.7394836311641599</c:v>
                </c:pt>
                <c:pt idx="191">
                  <c:v>6.7767933965596079</c:v>
                </c:pt>
                <c:pt idx="192">
                  <c:v>6.813080702893374</c:v>
                </c:pt>
                <c:pt idx="193">
                  <c:v>6.8483295267124866</c:v>
                </c:pt>
                <c:pt idx="194">
                  <c:v>6.8825243031286174</c:v>
                </c:pt>
                <c:pt idx="195">
                  <c:v>6.915649932691097</c:v>
                </c:pt>
                <c:pt idx="196">
                  <c:v>6.9476917880544127</c:v>
                </c:pt>
                <c:pt idx="197">
                  <c:v>6.978635720437226</c:v>
                </c:pt>
                <c:pt idx="198">
                  <c:v>7.0084680658700842</c:v>
                </c:pt>
                <c:pt idx="199">
                  <c:v>7.0371756512290382</c:v>
                </c:pt>
                <c:pt idx="200">
                  <c:v>7.0647458000525214</c:v>
                </c:pt>
                <c:pt idx="201">
                  <c:v>7.0911663381389243</c:v>
                </c:pt>
                <c:pt idx="202">
                  <c:v>7.1164255989223806</c:v>
                </c:pt>
                <c:pt idx="203">
                  <c:v>7.1405124286243842</c:v>
                </c:pt>
                <c:pt idx="204">
                  <c:v>7.1634161911789969</c:v>
                </c:pt>
                <c:pt idx="205">
                  <c:v>7.1851267729294221</c:v>
                </c:pt>
                <c:pt idx="206">
                  <c:v>7.2056345870939236</c:v>
                </c:pt>
                <c:pt idx="207">
                  <c:v>7.2249305779990678</c:v>
                </c:pt>
                <c:pt idx="208">
                  <c:v>7.2430062250784628</c:v>
                </c:pt>
                <c:pt idx="209">
                  <c:v>7.2598535466351954</c:v>
                </c:pt>
                <c:pt idx="210">
                  <c:v>7.2754651033663258</c:v>
                </c:pt>
                <c:pt idx="211">
                  <c:v>7.289834001647872</c:v>
                </c:pt>
                <c:pt idx="212">
                  <c:v>7.3029538965788436</c:v>
                </c:pt>
                <c:pt idx="213">
                  <c:v>7.3148189947829723</c:v>
                </c:pt>
                <c:pt idx="214">
                  <c:v>7.3254240569668969</c:v>
                </c:pt>
                <c:pt idx="215">
                  <c:v>7.334764400233694</c:v>
                </c:pt>
                <c:pt idx="216">
                  <c:v>7.3428359001507122</c:v>
                </c:pt>
                <c:pt idx="217">
                  <c:v>7.3496349925708042</c:v>
                </c:pt>
                <c:pt idx="218">
                  <c:v>7.3551586752061553</c:v>
                </c:pt>
                <c:pt idx="219">
                  <c:v>7.3594045089540057</c:v>
                </c:pt>
                <c:pt idx="220">
                  <c:v>7.3623706189736966</c:v>
                </c:pt>
                <c:pt idx="221">
                  <c:v>7.3640556955145398</c:v>
                </c:pt>
                <c:pt idx="222">
                  <c:v>7.3644589944941696</c:v>
                </c:pt>
                <c:pt idx="223">
                  <c:v>7.363580337827111</c:v>
                </c:pt>
                <c:pt idx="224">
                  <c:v>7.3614201135034127</c:v>
                </c:pt>
                <c:pt idx="225">
                  <c:v>7.3579792754173248</c:v>
                </c:pt>
                <c:pt idx="226">
                  <c:v>7.3532593429460871</c:v>
                </c:pt>
                <c:pt idx="227">
                  <c:v>7.347262400279007</c:v>
                </c:pt>
                <c:pt idx="228">
                  <c:v>7.3399910954971537</c:v>
                </c:pt>
                <c:pt idx="229">
                  <c:v>7.3314486394040257</c:v>
                </c:pt>
                <c:pt idx="230">
                  <c:v>7.3216388041077609</c:v>
                </c:pt>
                <c:pt idx="231">
                  <c:v>7.310565921355475</c:v>
                </c:pt>
                <c:pt idx="232">
                  <c:v>7.2982348806204858</c:v>
                </c:pt>
                <c:pt idx="233">
                  <c:v>7.2846511269432552</c:v>
                </c:pt>
                <c:pt idx="234">
                  <c:v>7.2698206585270206</c:v>
                </c:pt>
                <c:pt idx="235">
                  <c:v>7.2537500240891521</c:v>
                </c:pt>
                <c:pt idx="236">
                  <c:v>7.2364463199694198</c:v>
                </c:pt>
                <c:pt idx="237">
                  <c:v>7.2179171869964573</c:v>
                </c:pt>
                <c:pt idx="238">
                  <c:v>7.1981708071137804</c:v>
                </c:pt>
                <c:pt idx="239">
                  <c:v>7.17721589976688</c:v>
                </c:pt>
                <c:pt idx="240">
                  <c:v>7.1550617180529477</c:v>
                </c:pt>
                <c:pt idx="241">
                  <c:v>7.1317180446349786</c:v>
                </c:pt>
                <c:pt idx="242">
                  <c:v>7.1071951874220227</c:v>
                </c:pt>
                <c:pt idx="243">
                  <c:v>7.0815039750174922</c:v>
                </c:pt>
                <c:pt idx="244">
                  <c:v>7.0546557519375694</c:v>
                </c:pt>
                <c:pt idx="245">
                  <c:v>7.026662373601777</c:v>
                </c:pt>
                <c:pt idx="246">
                  <c:v>6.9975362010979598</c:v>
                </c:pt>
                <c:pt idx="247">
                  <c:v>6.9672900957239845</c:v>
                </c:pt>
                <c:pt idx="248">
                  <c:v>6.935937413308543</c:v>
                </c:pt>
                <c:pt idx="249">
                  <c:v>6.9034919983135969</c:v>
                </c:pt>
                <c:pt idx="250">
                  <c:v>6.8699681777210566</c:v>
                </c:pt>
                <c:pt idx="251">
                  <c:v>6.8353807547063852</c:v>
                </c:pt>
                <c:pt idx="252">
                  <c:v>6.7997450021019334</c:v>
                </c:pt>
                <c:pt idx="253">
                  <c:v>6.7630766556528954</c:v>
                </c:pt>
                <c:pt idx="254">
                  <c:v>6.7253919070688273</c:v>
                </c:pt>
                <c:pt idx="255">
                  <c:v>6.6867073968738655</c:v>
                </c:pt>
                <c:pt idx="256">
                  <c:v>6.6470402070587253</c:v>
                </c:pt>
                <c:pt idx="257">
                  <c:v>6.6064078535377808</c:v>
                </c:pt>
                <c:pt idx="258">
                  <c:v>6.5648282784145291</c:v>
                </c:pt>
                <c:pt idx="259">
                  <c:v>6.5223198420588604</c:v>
                </c:pt>
                <c:pt idx="260">
                  <c:v>6.4789013149996393</c:v>
                </c:pt>
                <c:pt idx="261">
                  <c:v>6.4345918696361641</c:v>
                </c:pt>
                <c:pt idx="262">
                  <c:v>6.3894110717721793</c:v>
                </c:pt>
                <c:pt idx="263">
                  <c:v>6.3433788719761637</c:v>
                </c:pt>
                <c:pt idx="264">
                  <c:v>6.2965155967717186</c:v>
                </c:pt>
                <c:pt idx="265">
                  <c:v>6.2488419396619532</c:v>
                </c:pt>
                <c:pt idx="266">
                  <c:v>6.2003789519918131</c:v>
                </c:pt>
                <c:pt idx="267">
                  <c:v>6.1511480336524009</c:v>
                </c:pt>
                <c:pt idx="268">
                  <c:v>6.1011709236313836</c:v>
                </c:pt>
                <c:pt idx="269">
                  <c:v>6.0504696904136672</c:v>
                </c:pt>
                <c:pt idx="270">
                  <c:v>5.999066722236579</c:v>
                </c:pt>
                <c:pt idx="271">
                  <c:v>5.9469847172038559</c:v>
                </c:pt>
                <c:pt idx="272">
                  <c:v>5.8942466732627841</c:v>
                </c:pt>
                <c:pt idx="273">
                  <c:v>5.8408758780489718</c:v>
                </c:pt>
                <c:pt idx="274">
                  <c:v>5.7868958986031735</c:v>
                </c:pt>
                <c:pt idx="275">
                  <c:v>5.732330570964753</c:v>
                </c:pt>
                <c:pt idx="276">
                  <c:v>5.67720398964636</c:v>
                </c:pt>
                <c:pt idx="277">
                  <c:v>5.6215404969944638</c:v>
                </c:pt>
                <c:pt idx="278">
                  <c:v>5.5653646724404719</c:v>
                </c:pt>
                <c:pt idx="279">
                  <c:v>5.5087013216471288</c:v>
                </c:pt>
                <c:pt idx="280">
                  <c:v>5.451575465555055</c:v>
                </c:pt>
                <c:pt idx="281">
                  <c:v>5.3940123293341777</c:v>
                </c:pt>
                <c:pt idx="282">
                  <c:v>5.3360373312450271</c:v>
                </c:pt>
                <c:pt idx="283">
                  <c:v>5.2776760714147377</c:v>
                </c:pt>
                <c:pt idx="284">
                  <c:v>5.218954320532756</c:v>
                </c:pt>
                <c:pt idx="285">
                  <c:v>5.1598980084712291</c:v>
                </c:pt>
                <c:pt idx="286">
                  <c:v>5.100533212835102</c:v>
                </c:pt>
                <c:pt idx="287">
                  <c:v>5.0408861474469822</c:v>
                </c:pt>
                <c:pt idx="288">
                  <c:v>4.9809831507718583</c:v>
                </c:pt>
                <c:pt idx="289">
                  <c:v>4.9208506742867648</c:v>
                </c:pt>
                <c:pt idx="290">
                  <c:v>4.8605152708005628</c:v>
                </c:pt>
                <c:pt idx="291">
                  <c:v>4.800003582728964</c:v>
                </c:pt>
                <c:pt idx="292">
                  <c:v>4.7393423303299906</c:v>
                </c:pt>
                <c:pt idx="293">
                  <c:v>4.6785582999050632</c:v>
                </c:pt>
                <c:pt idx="294">
                  <c:v>4.6176783319709189</c:v>
                </c:pt>
                <c:pt idx="295">
                  <c:v>4.5567293094076016</c:v>
                </c:pt>
                <c:pt idx="296">
                  <c:v>4.4957381455877305</c:v>
                </c:pt>
                <c:pt idx="297">
                  <c:v>4.4347317724923263</c:v>
                </c:pt>
                <c:pt idx="298">
                  <c:v>4.3737371288183899</c:v>
                </c:pt>
                <c:pt idx="299">
                  <c:v>4.3127811480835421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4F-4B97-8433-0A19C7C214C3}"/>
            </c:ext>
          </c:extLst>
        </c:ser>
        <c:ser>
          <c:idx val="3"/>
          <c:order val="3"/>
          <c:spPr>
            <a:ln w="3175">
              <a:solidFill>
                <a:srgbClr val="008941"/>
              </a:solidFill>
              <a:prstDash val="solid"/>
            </a:ln>
          </c:spPr>
          <c:marker>
            <c:symbol val="none"/>
          </c:marker>
          <c:xVal>
            <c:numRef>
              <c:f>Sheet10_HID1!xcircle_48750391</c:f>
              <c:numCache>
                <c:formatCode>General</c:formatCode>
                <c:ptCount val="300"/>
                <c:pt idx="0">
                  <c:v>-7.6279225750999995</c:v>
                </c:pt>
                <c:pt idx="1">
                  <c:v>-7.6271204789944678</c:v>
                </c:pt>
                <c:pt idx="2">
                  <c:v>-7.6247145448593727</c:v>
                </c:pt>
                <c:pt idx="3">
                  <c:v>-7.6207058350875023</c:v>
                </c:pt>
                <c:pt idx="4">
                  <c:v>-7.6150961198122449</c:v>
                </c:pt>
                <c:pt idx="5">
                  <c:v>-7.6078878761259485</c:v>
                </c:pt>
                <c:pt idx="6">
                  <c:v>-7.5990842869861108</c:v>
                </c:pt>
                <c:pt idx="7">
                  <c:v>-7.588689239809872</c:v>
                </c:pt>
                <c:pt idx="8">
                  <c:v>-7.5767073247574377</c:v>
                </c:pt>
                <c:pt idx="9">
                  <c:v>-7.5631438327052019</c:v>
                </c:pt>
                <c:pt idx="10">
                  <c:v>-7.548004752909435</c:v>
                </c:pt>
                <c:pt idx="11">
                  <c:v>-7.5312967703616032</c:v>
                </c:pt>
                <c:pt idx="12">
                  <c:v>-7.5130272628364629</c:v>
                </c:pt>
                <c:pt idx="13">
                  <c:v>-7.493204297634243</c:v>
                </c:pt>
                <c:pt idx="14">
                  <c:v>-7.4718366280183517</c:v>
                </c:pt>
                <c:pt idx="15">
                  <c:v>-7.4489336893501825</c:v>
                </c:pt>
                <c:pt idx="16">
                  <c:v>-7.4245055949227243</c:v>
                </c:pt>
                <c:pt idx="17">
                  <c:v>-7.3985631314948126</c:v>
                </c:pt>
                <c:pt idx="18">
                  <c:v>-7.371117754528008</c:v>
                </c:pt>
                <c:pt idx="19">
                  <c:v>-7.3421815831281805</c:v>
                </c:pt>
                <c:pt idx="20">
                  <c:v>-7.3117673946940513</c:v>
                </c:pt>
                <c:pt idx="21">
                  <c:v>-7.2798886192750629</c:v>
                </c:pt>
                <c:pt idx="22">
                  <c:v>-7.2465593336410388</c:v>
                </c:pt>
                <c:pt idx="23">
                  <c:v>-7.2117942550662812</c:v>
                </c:pt>
                <c:pt idx="24">
                  <c:v>-7.1756087348308366</c:v>
                </c:pt>
                <c:pt idx="25">
                  <c:v>-7.1380187514418028</c:v>
                </c:pt>
                <c:pt idx="26">
                  <c:v>-7.0990409035776718</c:v>
                </c:pt>
                <c:pt idx="27">
                  <c:v>-7.0586924027588154</c:v>
                </c:pt>
                <c:pt idx="28">
                  <c:v>-7.0169910657473675</c:v>
                </c:pt>
                <c:pt idx="29">
                  <c:v>-6.9739553066798443</c:v>
                </c:pt>
                <c:pt idx="30">
                  <c:v>-6.9296041289359707</c:v>
                </c:pt>
                <c:pt idx="31">
                  <c:v>-6.8839571167473377</c:v>
                </c:pt>
                <c:pt idx="32">
                  <c:v>-6.8370344265495433</c:v>
                </c:pt>
                <c:pt idx="33">
                  <c:v>-6.7888567780816835</c:v>
                </c:pt>
                <c:pt idx="34">
                  <c:v>-6.739445445237104</c:v>
                </c:pt>
                <c:pt idx="35">
                  <c:v>-6.6888222466694351</c:v>
                </c:pt>
                <c:pt idx="36">
                  <c:v>-6.6370095361581019</c:v>
                </c:pt>
                <c:pt idx="37">
                  <c:v>-6.5840301927375133</c:v>
                </c:pt>
                <c:pt idx="38">
                  <c:v>-6.5299076105943357</c:v>
                </c:pt>
                <c:pt idx="39">
                  <c:v>-6.4746656887372671</c:v>
                </c:pt>
                <c:pt idx="40">
                  <c:v>-6.4183288204439179</c:v>
                </c:pt>
                <c:pt idx="41">
                  <c:v>-6.3609218824894178</c:v>
                </c:pt>
                <c:pt idx="42">
                  <c:v>-6.3024702241615387</c:v>
                </c:pt>
                <c:pt idx="43">
                  <c:v>-6.2429996560671572</c:v>
                </c:pt>
                <c:pt idx="44">
                  <c:v>-6.1825364387350241</c:v>
                </c:pt>
                <c:pt idx="45">
                  <c:v>-6.1211072710198469</c:v>
                </c:pt>
                <c:pt idx="46">
                  <c:v>-6.0587392783128315</c:v>
                </c:pt>
                <c:pt idx="47">
                  <c:v>-5.9954600005638685</c:v>
                </c:pt>
                <c:pt idx="48">
                  <c:v>-5.931297380120677</c:v>
                </c:pt>
                <c:pt idx="49">
                  <c:v>-5.8662797493902374</c:v>
                </c:pt>
                <c:pt idx="50">
                  <c:v>-5.8004358183280056</c:v>
                </c:pt>
                <c:pt idx="51">
                  <c:v>-5.7337946617604061</c:v>
                </c:pt>
                <c:pt idx="52">
                  <c:v>-5.6663857065462002</c:v>
                </c:pt>
                <c:pt idx="53">
                  <c:v>-5.5982387185824205</c:v>
                </c:pt>
                <c:pt idx="54">
                  <c:v>-5.5293837896605833</c:v>
                </c:pt>
                <c:pt idx="55">
                  <c:v>-5.459851324179005</c:v>
                </c:pt>
                <c:pt idx="56">
                  <c:v>-5.3896720257170747</c:v>
                </c:pt>
                <c:pt idx="57">
                  <c:v>-5.3188768834774143</c:v>
                </c:pt>
                <c:pt idx="58">
                  <c:v>-5.2474971586019254</c:v>
                </c:pt>
                <c:pt idx="59">
                  <c:v>-5.1755643703677396</c:v>
                </c:pt>
                <c:pt idx="60">
                  <c:v>-5.1031102822692063</c:v>
                </c:pt>
                <c:pt idx="61">
                  <c:v>-5.0301668879920127</c:v>
                </c:pt>
                <c:pt idx="62">
                  <c:v>-4.9567663972856861</c:v>
                </c:pt>
                <c:pt idx="63">
                  <c:v>-4.8829412217406656</c:v>
                </c:pt>
                <c:pt idx="64">
                  <c:v>-4.8087239604762635</c:v>
                </c:pt>
                <c:pt idx="65">
                  <c:v>-4.7341473857458043</c:v>
                </c:pt>
                <c:pt idx="66">
                  <c:v>-4.6592444284653265</c:v>
                </c:pt>
                <c:pt idx="67">
                  <c:v>-4.5840481636722155</c:v>
                </c:pt>
                <c:pt idx="68">
                  <c:v>-4.5085917959201964</c:v>
                </c:pt>
                <c:pt idx="69">
                  <c:v>-4.4329086446171404</c:v>
                </c:pt>
                <c:pt idx="70">
                  <c:v>-4.3570321293121479</c:v>
                </c:pt>
                <c:pt idx="71">
                  <c:v>-4.2809957549384228</c:v>
                </c:pt>
                <c:pt idx="72">
                  <c:v>-4.2048330970184304</c:v>
                </c:pt>
                <c:pt idx="73">
                  <c:v>-4.1285777868378979</c:v>
                </c:pt>
                <c:pt idx="74">
                  <c:v>-4.0522634965951809</c:v>
                </c:pt>
                <c:pt idx="75">
                  <c:v>-3.9759239245325713</c:v>
                </c:pt>
                <c:pt idx="76">
                  <c:v>-3.899592780056099</c:v>
                </c:pt>
                <c:pt idx="77">
                  <c:v>-3.8233037688504101</c:v>
                </c:pt>
                <c:pt idx="78">
                  <c:v>-3.7470905779952863</c:v>
                </c:pt>
                <c:pt idx="79">
                  <c:v>-3.6709868610903733</c:v>
                </c:pt>
                <c:pt idx="80">
                  <c:v>-3.5950262233947057</c:v>
                </c:pt>
                <c:pt idx="81">
                  <c:v>-3.5192422069875637</c:v>
                </c:pt>
                <c:pt idx="82">
                  <c:v>-3.4436682759572417</c:v>
                </c:pt>
                <c:pt idx="83">
                  <c:v>-3.3683378016242429</c:v>
                </c:pt>
                <c:pt idx="84">
                  <c:v>-3.2932840478054484</c:v>
                </c:pt>
                <c:pt idx="85">
                  <c:v>-3.2185401561257478</c:v>
                </c:pt>
                <c:pt idx="86">
                  <c:v>-3.1441391313836364</c:v>
                </c:pt>
                <c:pt idx="87">
                  <c:v>-3.0701138269772179</c:v>
                </c:pt>
                <c:pt idx="88">
                  <c:v>-2.9964969303970737</c:v>
                </c:pt>
                <c:pt idx="89">
                  <c:v>-2.9233209487923881</c:v>
                </c:pt>
                <c:pt idx="90">
                  <c:v>-2.8506181946167004</c:v>
                </c:pt>
                <c:pt idx="91">
                  <c:v>-2.7784207713596434</c:v>
                </c:pt>
                <c:pt idx="92">
                  <c:v>-2.7067605593709363</c:v>
                </c:pt>
                <c:pt idx="93">
                  <c:v>-2.6356692017829291</c:v>
                </c:pt>
                <c:pt idx="94">
                  <c:v>-2.5651780905378798</c:v>
                </c:pt>
                <c:pt idx="95">
                  <c:v>-2.4953183525261595</c:v>
                </c:pt>
                <c:pt idx="96">
                  <c:v>-2.4261208358414925</c:v>
                </c:pt>
                <c:pt idx="97">
                  <c:v>-2.3576160961593073</c:v>
                </c:pt>
                <c:pt idx="98">
                  <c:v>-2.2898343832442096</c:v>
                </c:pt>
                <c:pt idx="99">
                  <c:v>-2.2228056275925381</c:v>
                </c:pt>
                <c:pt idx="100">
                  <c:v>-2.1565594272158983</c:v>
                </c:pt>
                <c:pt idx="101">
                  <c:v>-2.0911250345715215</c:v>
                </c:pt>
                <c:pt idx="102">
                  <c:v>-2.0265313436451917</c:v>
                </c:pt>
                <c:pt idx="103">
                  <c:v>-1.9628068771924809</c:v>
                </c:pt>
                <c:pt idx="104">
                  <c:v>-1.8999797741439028</c:v>
                </c:pt>
                <c:pt idx="105">
                  <c:v>-1.8380777771795569</c:v>
                </c:pt>
                <c:pt idx="106">
                  <c:v>-1.7771282204787324</c:v>
                </c:pt>
                <c:pt idx="107">
                  <c:v>-1.7171580176499126</c:v>
                </c:pt>
                <c:pt idx="108">
                  <c:v>-1.6581936498464804</c:v>
                </c:pt>
                <c:pt idx="109">
                  <c:v>-1.600261154073384</c:v>
                </c:pt>
                <c:pt idx="110">
                  <c:v>-1.5433861116899337</c:v>
                </c:pt>
                <c:pt idx="111">
                  <c:v>-1.4875936371137892</c:v>
                </c:pt>
                <c:pt idx="112">
                  <c:v>-1.4329083667311404</c:v>
                </c:pt>
                <c:pt idx="113">
                  <c:v>-1.379354448017974</c:v>
                </c:pt>
                <c:pt idx="114">
                  <c:v>-1.3269555288772295</c:v>
                </c:pt>
                <c:pt idx="115">
                  <c:v>-1.2757347471965468</c:v>
                </c:pt>
                <c:pt idx="116">
                  <c:v>-1.2257147206312284</c:v>
                </c:pt>
                <c:pt idx="117">
                  <c:v>-1.1769175366169202</c:v>
                </c:pt>
                <c:pt idx="118">
                  <c:v>-1.1293647426164228</c:v>
                </c:pt>
                <c:pt idx="119">
                  <c:v>-1.083077336604934</c:v>
                </c:pt>
                <c:pt idx="120">
                  <c:v>-1.0380757577979387</c:v>
                </c:pt>
                <c:pt idx="121">
                  <c:v>-0.99437987762582347</c:v>
                </c:pt>
                <c:pt idx="122">
                  <c:v>-0.95200899095921487</c:v>
                </c:pt>
                <c:pt idx="123">
                  <c:v>-0.91098180758890646</c:v>
                </c:pt>
                <c:pt idx="124">
                  <c:v>-0.8713164439641421</c:v>
                </c:pt>
                <c:pt idx="125">
                  <c:v>-0.83303041519290133</c:v>
                </c:pt>
                <c:pt idx="126">
                  <c:v>-0.79614062730771984</c:v>
                </c:pt>
                <c:pt idx="127">
                  <c:v>-0.76066336980046678</c:v>
                </c:pt>
                <c:pt idx="128">
                  <c:v>-0.72661430842935593</c:v>
                </c:pt>
                <c:pt idx="129">
                  <c:v>-0.69400847830139334</c:v>
                </c:pt>
                <c:pt idx="130">
                  <c:v>-0.66286027723329521</c:v>
                </c:pt>
                <c:pt idx="131">
                  <c:v>-0.63318345939381837</c:v>
                </c:pt>
                <c:pt idx="132">
                  <c:v>-0.60499112923030518</c:v>
                </c:pt>
                <c:pt idx="133">
                  <c:v>-0.57829573568212966</c:v>
                </c:pt>
                <c:pt idx="134">
                  <c:v>-0.5531090666835965</c:v>
                </c:pt>
                <c:pt idx="135">
                  <c:v>-0.52944224395871897</c:v>
                </c:pt>
                <c:pt idx="136">
                  <c:v>-0.50730571811018166</c:v>
                </c:pt>
                <c:pt idx="137">
                  <c:v>-0.48670926400464731</c:v>
                </c:pt>
                <c:pt idx="138">
                  <c:v>-0.46766197645644825</c:v>
                </c:pt>
                <c:pt idx="139">
                  <c:v>-0.45017226621157791</c:v>
                </c:pt>
                <c:pt idx="140">
                  <c:v>-0.43424785623373685</c:v>
                </c:pt>
                <c:pt idx="141">
                  <c:v>-0.41989577829409219</c:v>
                </c:pt>
                <c:pt idx="142">
                  <c:v>-0.40712236986624539</c:v>
                </c:pt>
                <c:pt idx="143">
                  <c:v>-0.39593327132778144</c:v>
                </c:pt>
                <c:pt idx="144">
                  <c:v>-0.38633342346963628</c:v>
                </c:pt>
                <c:pt idx="145">
                  <c:v>-0.37832706531438465</c:v>
                </c:pt>
                <c:pt idx="146">
                  <c:v>-0.37191773224440494</c:v>
                </c:pt>
                <c:pt idx="147">
                  <c:v>-0.3671082544407569</c:v>
                </c:pt>
                <c:pt idx="148">
                  <c:v>-0.36390075563344748</c:v>
                </c:pt>
                <c:pt idx="149">
                  <c:v>-0.36229665216365969</c:v>
                </c:pt>
                <c:pt idx="150">
                  <c:v>-0.36229665235832798</c:v>
                </c:pt>
                <c:pt idx="151">
                  <c:v>-0.3639007562173675</c:v>
                </c:pt>
                <c:pt idx="152">
                  <c:v>-0.36710825541366932</c:v>
                </c:pt>
                <c:pt idx="153">
                  <c:v>-0.37191773360588209</c:v>
                </c:pt>
                <c:pt idx="154">
                  <c:v>-0.37832706706382391</c:v>
                </c:pt>
                <c:pt idx="155">
                  <c:v>-0.38633342560626538</c:v>
                </c:pt>
                <c:pt idx="156">
                  <c:v>-0.39593327385065713</c:v>
                </c:pt>
                <c:pt idx="157">
                  <c:v>-0.40712237277425434</c:v>
                </c:pt>
                <c:pt idx="158">
                  <c:v>-0.4198957815859492</c:v>
                </c:pt>
                <c:pt idx="159">
                  <c:v>-0.43424785990798842</c:v>
                </c:pt>
                <c:pt idx="160">
                  <c:v>-0.45017227026660178</c:v>
                </c:pt>
                <c:pt idx="161">
                  <c:v>-0.4676619808904543</c:v>
                </c:pt>
                <c:pt idx="162">
                  <c:v>-0.48670926881567711</c:v>
                </c:pt>
                <c:pt idx="163">
                  <c:v>-0.50730572329611112</c:v>
                </c:pt>
                <c:pt idx="164">
                  <c:v>-0.52944224951725793</c:v>
                </c:pt>
                <c:pt idx="165">
                  <c:v>-0.55310907261229003</c:v>
                </c:pt>
                <c:pt idx="166">
                  <c:v>-0.5782957419783612</c:v>
                </c:pt>
                <c:pt idx="167">
                  <c:v>-0.60499113589129294</c:v>
                </c:pt>
                <c:pt idx="168">
                  <c:v>-0.6331834664166216</c:v>
                </c:pt>
                <c:pt idx="169">
                  <c:v>-0.66286028461481283</c:v>
                </c:pt>
                <c:pt idx="170">
                  <c:v>-0.69400848603836662</c:v>
                </c:pt>
                <c:pt idx="171">
                  <c:v>-0.72661431651836761</c:v>
                </c:pt>
                <c:pt idx="172">
                  <c:v>-0.76066337823794505</c:v>
                </c:pt>
                <c:pt idx="173">
                  <c:v>-0.79614063608993924</c:v>
                </c:pt>
                <c:pt idx="174">
                  <c:v>-0.83303042431598229</c:v>
                </c:pt>
                <c:pt idx="175">
                  <c:v>-0.87131645342405895</c:v>
                </c:pt>
                <c:pt idx="176">
                  <c:v>-0.91098181738148032</c:v>
                </c:pt>
                <c:pt idx="177">
                  <c:v>-0.95200900108012121</c:v>
                </c:pt>
                <c:pt idx="178">
                  <c:v>-0.99437988807059341</c:v>
                </c:pt>
                <c:pt idx="179">
                  <c:v>-1.0380757685619613</c:v>
                </c:pt>
                <c:pt idx="180">
                  <c:v>-1.0830773476834556</c:v>
                </c:pt>
                <c:pt idx="181">
                  <c:v>-1.1293647540045511</c:v>
                </c:pt>
                <c:pt idx="182">
                  <c:v>-1.1769175483096266</c:v>
                </c:pt>
                <c:pt idx="183">
                  <c:v>-1.2257147326233491</c:v>
                </c:pt>
                <c:pt idx="184">
                  <c:v>-1.2757347594827877</c:v>
                </c:pt>
                <c:pt idx="185">
                  <c:v>-1.3269555414521648</c:v>
                </c:pt>
                <c:pt idx="186">
                  <c:v>-1.3793544608760508</c:v>
                </c:pt>
                <c:pt idx="187">
                  <c:v>-1.4329083798666802</c:v>
                </c:pt>
                <c:pt idx="188">
                  <c:v>-1.4875936505209935</c:v>
                </c:pt>
                <c:pt idx="189">
                  <c:v>-1.5433861253628813</c:v>
                </c:pt>
                <c:pt idx="190">
                  <c:v>-1.6002611680060372</c:v>
                </c:pt>
                <c:pt idx="191">
                  <c:v>-1.6581936640326873</c:v>
                </c:pt>
                <c:pt idx="192">
                  <c:v>-1.7171580320834088</c:v>
                </c:pt>
                <c:pt idx="193">
                  <c:v>-1.7771282351531439</c:v>
                </c:pt>
                <c:pt idx="194">
                  <c:v>-1.8380777920884044</c:v>
                </c:pt>
                <c:pt idx="195">
                  <c:v>-1.8999797892806032</c:v>
                </c:pt>
                <c:pt idx="196">
                  <c:v>-1.9628068925503488</c:v>
                </c:pt>
                <c:pt idx="197">
                  <c:v>-2.0265313592174463</c:v>
                </c:pt>
                <c:pt idx="198">
                  <c:v>-2.0911250503512875</c:v>
                </c:pt>
                <c:pt idx="199">
                  <c:v>-2.1565594431962101</c:v>
                </c:pt>
                <c:pt idx="200">
                  <c:v>-2.2228056437663346</c:v>
                </c:pt>
                <c:pt idx="201">
                  <c:v>-2.2898343996043504</c:v>
                </c:pt>
                <c:pt idx="202">
                  <c:v>-2.3576161126985689</c:v>
                </c:pt>
                <c:pt idx="203">
                  <c:v>-2.4261208525525708</c:v>
                </c:pt>
                <c:pt idx="204">
                  <c:v>-2.4953183694016756</c:v>
                </c:pt>
                <c:pt idx="205">
                  <c:v>-2.5651781075703814</c:v>
                </c:pt>
                <c:pt idx="206">
                  <c:v>-2.6356692189648956</c:v>
                </c:pt>
                <c:pt idx="207">
                  <c:v>-2.7067605766947809</c:v>
                </c:pt>
                <c:pt idx="208">
                  <c:v>-2.7784207888177184</c:v>
                </c:pt>
                <c:pt idx="209">
                  <c:v>-2.8506182122012955</c:v>
                </c:pt>
                <c:pt idx="210">
                  <c:v>-2.9233209664957363</c:v>
                </c:pt>
                <c:pt idx="211">
                  <c:v>-2.9964969482113597</c:v>
                </c:pt>
                <c:pt idx="212">
                  <c:v>-3.0701138448945735</c:v>
                </c:pt>
                <c:pt idx="213">
                  <c:v>-3.144139149396151</c:v>
                </c:pt>
                <c:pt idx="214">
                  <c:v>-3.2185401742254678</c:v>
                </c:pt>
                <c:pt idx="215">
                  <c:v>-3.2932840659843805</c:v>
                </c:pt>
                <c:pt idx="216">
                  <c:v>-3.3683378198743608</c:v>
                </c:pt>
                <c:pt idx="217">
                  <c:v>-3.443668294270489</c:v>
                </c:pt>
                <c:pt idx="218">
                  <c:v>-3.5192422253558515</c:v>
                </c:pt>
                <c:pt idx="219">
                  <c:v>-3.5950262418099221</c:v>
                </c:pt>
                <c:pt idx="220">
                  <c:v>-3.6709868795443876</c:v>
                </c:pt>
                <c:pt idx="221">
                  <c:v>-3.7470905964799486</c:v>
                </c:pt>
                <c:pt idx="222">
                  <c:v>-3.8233037873575593</c:v>
                </c:pt>
                <c:pt idx="223">
                  <c:v>-3.8995927985775616</c:v>
                </c:pt>
                <c:pt idx="224">
                  <c:v>-3.9759239430601694</c:v>
                </c:pt>
                <c:pt idx="225">
                  <c:v>-4.0522635151207345</c:v>
                </c:pt>
                <c:pt idx="226">
                  <c:v>-4.1285778053532276</c:v>
                </c:pt>
                <c:pt idx="227">
                  <c:v>-4.204833115515358</c:v>
                </c:pt>
                <c:pt idx="228">
                  <c:v>-4.2809957734087805</c:v>
                </c:pt>
                <c:pt idx="229">
                  <c:v>-4.3570321477477805</c:v>
                </c:pt>
                <c:pt idx="230">
                  <c:v>-4.4329086630099059</c:v>
                </c:pt>
                <c:pt idx="231">
                  <c:v>-4.5085918142619743</c:v>
                </c:pt>
                <c:pt idx="232">
                  <c:v>-4.5840481819549064</c:v>
                </c:pt>
                <c:pt idx="233">
                  <c:v>-4.6592444466808569</c:v>
                </c:pt>
                <c:pt idx="234">
                  <c:v>-4.7341474038861335</c:v>
                </c:pt>
                <c:pt idx="235">
                  <c:v>-4.8087239785333793</c:v>
                </c:pt>
                <c:pt idx="236">
                  <c:v>-4.8829412397065948</c:v>
                </c:pt>
                <c:pt idx="237">
                  <c:v>-4.9567664151524937</c:v>
                </c:pt>
                <c:pt idx="238">
                  <c:v>-5.0301669057518099</c:v>
                </c:pt>
                <c:pt idx="239">
                  <c:v>-5.1031102999141504</c:v>
                </c:pt>
                <c:pt idx="240">
                  <c:v>-5.1755643878900406</c:v>
                </c:pt>
                <c:pt idx="241">
                  <c:v>-5.2474971759938436</c:v>
                </c:pt>
                <c:pt idx="242">
                  <c:v>-5.3188769007312722</c:v>
                </c:pt>
                <c:pt idx="243">
                  <c:v>-5.3896720428252554</c:v>
                </c:pt>
                <c:pt idx="244">
                  <c:v>-5.4598513411339518</c:v>
                </c:pt>
                <c:pt idx="245">
                  <c:v>-5.529383806454808</c:v>
                </c:pt>
                <c:pt idx="246">
                  <c:v>-5.5982387352085077</c:v>
                </c:pt>
                <c:pt idx="247">
                  <c:v>-5.66638572299681</c:v>
                </c:pt>
                <c:pt idx="248">
                  <c:v>-5.7337946780282731</c:v>
                </c:pt>
                <c:pt idx="249">
                  <c:v>-5.8004358344059463</c:v>
                </c:pt>
                <c:pt idx="250">
                  <c:v>-5.8662797652711518</c:v>
                </c:pt>
                <c:pt idx="251">
                  <c:v>-5.9312973957975519</c:v>
                </c:pt>
                <c:pt idx="252">
                  <c:v>-5.995460016029786</c:v>
                </c:pt>
                <c:pt idx="253">
                  <c:v>-6.0587392935609579</c:v>
                </c:pt>
                <c:pt idx="254">
                  <c:v>-6.1211072860434506</c:v>
                </c:pt>
                <c:pt idx="255">
                  <c:v>-6.1825364535274705</c:v>
                </c:pt>
                <c:pt idx="256">
                  <c:v>-6.2429996706219146</c:v>
                </c:pt>
                <c:pt idx="257">
                  <c:v>-6.3024702384721785</c:v>
                </c:pt>
                <c:pt idx="258">
                  <c:v>-6.3609218965496233</c:v>
                </c:pt>
                <c:pt idx="259">
                  <c:v>-6.4183288342474789</c:v>
                </c:pt>
                <c:pt idx="260">
                  <c:v>-6.4746657022780889</c:v>
                </c:pt>
                <c:pt idx="261">
                  <c:v>-6.5299076238664409</c:v>
                </c:pt>
                <c:pt idx="262">
                  <c:v>-6.5840302057350399</c:v>
                </c:pt>
                <c:pt idx="263">
                  <c:v>-6.6370095488753087</c:v>
                </c:pt>
                <c:pt idx="264">
                  <c:v>-6.6888222591007089</c:v>
                </c:pt>
                <c:pt idx="265">
                  <c:v>-6.7394454573769549</c:v>
                </c:pt>
                <c:pt idx="266">
                  <c:v>-6.7888567899247514</c:v>
                </c:pt>
                <c:pt idx="267">
                  <c:v>-6.8370344380905959</c:v>
                </c:pt>
                <c:pt idx="268">
                  <c:v>-6.8839571279812812</c:v>
                </c:pt>
                <c:pt idx="269">
                  <c:v>-6.9296041398578447</c:v>
                </c:pt>
                <c:pt idx="270">
                  <c:v>-6.9739553172848261</c:v>
                </c:pt>
                <c:pt idx="271">
                  <c:v>-7.0169910760307745</c:v>
                </c:pt>
                <c:pt idx="272">
                  <c:v>-7.0586924127161055</c:v>
                </c:pt>
                <c:pt idx="273">
                  <c:v>-7.0990409132044476</c:v>
                </c:pt>
                <c:pt idx="274">
                  <c:v>-7.1380187607338144</c:v>
                </c:pt>
                <c:pt idx="275">
                  <c:v>-7.1756087437839806</c:v>
                </c:pt>
                <c:pt idx="276">
                  <c:v>-7.2117942636766053</c:v>
                </c:pt>
                <c:pt idx="277">
                  <c:v>-7.2465593419047387</c:v>
                </c:pt>
                <c:pt idx="278">
                  <c:v>-7.2798886271884911</c:v>
                </c:pt>
                <c:pt idx="279">
                  <c:v>-7.3117674022537145</c:v>
                </c:pt>
                <c:pt idx="280">
                  <c:v>-7.3421815903307381</c:v>
                </c:pt>
                <c:pt idx="281">
                  <c:v>-7.3711177613702823</c:v>
                </c:pt>
                <c:pt idx="282">
                  <c:v>-7.3985631379737793</c:v>
                </c:pt>
                <c:pt idx="283">
                  <c:v>-7.4245056010355235</c:v>
                </c:pt>
                <c:pt idx="284">
                  <c:v>-7.4489336950941158</c:v>
                </c:pt>
                <c:pt idx="285">
                  <c:v>-7.4718366333908826</c:v>
                </c:pt>
                <c:pt idx="286">
                  <c:v>-7.4932043026329982</c:v>
                </c:pt>
                <c:pt idx="287">
                  <c:v>-7.5130272674592362</c:v>
                </c:pt>
                <c:pt idx="288">
                  <c:v>-7.5312967746063526</c:v>
                </c:pt>
                <c:pt idx="289">
                  <c:v>-7.5480047567742856</c:v>
                </c:pt>
                <c:pt idx="290">
                  <c:v>-7.5631438361884484</c:v>
                </c:pt>
                <c:pt idx="291">
                  <c:v>-7.5767073278575419</c:v>
                </c:pt>
                <c:pt idx="292">
                  <c:v>-7.5886892425254633</c:v>
                </c:pt>
                <c:pt idx="293">
                  <c:v>-7.599084289315992</c:v>
                </c:pt>
                <c:pt idx="294">
                  <c:v>-7.6078878780690893</c:v>
                </c:pt>
                <c:pt idx="295">
                  <c:v>-7.6150961213677881</c:v>
                </c:pt>
                <c:pt idx="296">
                  <c:v>-7.6207058362547624</c:v>
                </c:pt>
                <c:pt idx="297">
                  <c:v>-7.6247145456378327</c:v>
                </c:pt>
                <c:pt idx="298">
                  <c:v>-7.6271204793837839</c:v>
                </c:pt>
                <c:pt idx="299">
                  <c:v>-7.6279225750999995</c:v>
                </c:pt>
              </c:numCache>
            </c:numRef>
          </c:xVal>
          <c:yVal>
            <c:numRef>
              <c:f>Sheet10_HID1!ycircle_48750391</c:f>
              <c:numCache>
                <c:formatCode>General</c:formatCode>
                <c:ptCount val="300"/>
                <c:pt idx="0">
                  <c:v>-2.8730505703769582</c:v>
                </c:pt>
                <c:pt idx="1">
                  <c:v>-2.9202219973246248</c:v>
                </c:pt>
                <c:pt idx="2">
                  <c:v>-2.9668447890761955</c:v>
                </c:pt>
                <c:pt idx="3">
                  <c:v>-3.0128983583192843</c:v>
                </c:pt>
                <c:pt idx="4">
                  <c:v>-3.0583623690941408</c:v>
                </c:pt>
                <c:pt idx="5">
                  <c:v>-3.1032167457734379</c:v>
                </c:pt>
                <c:pt idx="6">
                  <c:v>-3.1474416819271047</c:v>
                </c:pt>
                <c:pt idx="7">
                  <c:v>-3.1910176490682876</c:v>
                </c:pt>
                <c:pt idx="8">
                  <c:v>-3.2339254052765769</c:v>
                </c:pt>
                <c:pt idx="9">
                  <c:v>-3.2761460036947048</c:v>
                </c:pt>
                <c:pt idx="10">
                  <c:v>-3.3176608008949366</c:v>
                </c:pt>
                <c:pt idx="11">
                  <c:v>-3.3584514651114881</c:v>
                </c:pt>
                <c:pt idx="12">
                  <c:v>-3.3984999843353179</c:v>
                </c:pt>
                <c:pt idx="13">
                  <c:v>-3.4377886742677175</c:v>
                </c:pt>
                <c:pt idx="14">
                  <c:v>-3.4763001861292064</c:v>
                </c:pt>
                <c:pt idx="15">
                  <c:v>-3.5140175143202628</c:v>
                </c:pt>
                <c:pt idx="16">
                  <c:v>-3.5509240039305174</c:v>
                </c:pt>
                <c:pt idx="17">
                  <c:v>-3.58700335809309</c:v>
                </c:pt>
                <c:pt idx="18">
                  <c:v>-3.6222396451808327</c:v>
                </c:pt>
                <c:pt idx="19">
                  <c:v>-3.6566173058412845</c:v>
                </c:pt>
                <c:pt idx="20">
                  <c:v>-3.690121159867243</c:v>
                </c:pt>
                <c:pt idx="21">
                  <c:v>-3.722736412899919</c:v>
                </c:pt>
                <c:pt idx="22">
                  <c:v>-3.7544486629617055</c:v>
                </c:pt>
                <c:pt idx="23">
                  <c:v>-3.7852439068156891</c:v>
                </c:pt>
                <c:pt idx="24">
                  <c:v>-3.8151085461490841</c:v>
                </c:pt>
                <c:pt idx="25">
                  <c:v>-3.8440293935778618</c:v>
                </c:pt>
                <c:pt idx="26">
                  <c:v>-3.8719936784699329</c:v>
                </c:pt>
                <c:pt idx="27">
                  <c:v>-3.8989890525842954</c:v>
                </c:pt>
                <c:pt idx="28">
                  <c:v>-3.9250035955236724</c:v>
                </c:pt>
                <c:pt idx="29">
                  <c:v>-3.9500258199982214</c:v>
                </c:pt>
                <c:pt idx="30">
                  <c:v>-3.9740446768980018</c:v>
                </c:pt>
                <c:pt idx="31">
                  <c:v>-3.9970495601719467</c:v>
                </c:pt>
                <c:pt idx="32">
                  <c:v>-4.0190303115111998</c:v>
                </c:pt>
                <c:pt idx="33">
                  <c:v>-4.0399772248347396</c:v>
                </c:pt>
                <c:pt idx="34">
                  <c:v>-4.0598810505753029</c:v>
                </c:pt>
                <c:pt idx="35">
                  <c:v>-4.0787329997637469</c:v>
                </c:pt>
                <c:pt idx="36">
                  <c:v>-4.0965247479100002</c:v>
                </c:pt>
                <c:pt idx="37">
                  <c:v>-4.1132484386789256</c:v>
                </c:pt>
                <c:pt idx="38">
                  <c:v>-4.1288966873594592</c:v>
                </c:pt>
                <c:pt idx="39">
                  <c:v>-4.1434625841254897</c:v>
                </c:pt>
                <c:pt idx="40">
                  <c:v>-4.15693969708704</c:v>
                </c:pt>
                <c:pt idx="41">
                  <c:v>-4.1693220751304132</c:v>
                </c:pt>
                <c:pt idx="42">
                  <c:v>-4.1806042505460344</c:v>
                </c:pt>
                <c:pt idx="43">
                  <c:v>-4.1907812414428385</c:v>
                </c:pt>
                <c:pt idx="44">
                  <c:v>-4.1998485539481312</c:v>
                </c:pt>
                <c:pt idx="45">
                  <c:v>-4.2078021841919604</c:v>
                </c:pt>
                <c:pt idx="46">
                  <c:v>-4.2146386200751076</c:v>
                </c:pt>
                <c:pt idx="47">
                  <c:v>-4.220354842819936</c:v>
                </c:pt>
                <c:pt idx="48">
                  <c:v>-4.2249483283033955</c:v>
                </c:pt>
                <c:pt idx="49">
                  <c:v>-4.2284170481716039</c:v>
                </c:pt>
                <c:pt idx="50">
                  <c:v>-4.2307594707355154</c:v>
                </c:pt>
                <c:pt idx="51">
                  <c:v>-4.2319745616472648</c:v>
                </c:pt>
                <c:pt idx="52">
                  <c:v>-4.2320617843569108</c:v>
                </c:pt>
                <c:pt idx="53">
                  <c:v>-4.2310211003493601</c:v>
                </c:pt>
                <c:pt idx="54">
                  <c:v>-4.228852969161375</c:v>
                </c:pt>
                <c:pt idx="55">
                  <c:v>-4.2255583481786543</c:v>
                </c:pt>
                <c:pt idx="56">
                  <c:v>-4.2211386922130796</c:v>
                </c:pt>
                <c:pt idx="57">
                  <c:v>-4.2155959528603102</c:v>
                </c:pt>
                <c:pt idx="58">
                  <c:v>-4.2089325776380111</c:v>
                </c:pt>
                <c:pt idx="59">
                  <c:v>-4.2011515089051068</c:v>
                </c:pt>
                <c:pt idx="60">
                  <c:v>-4.1922561825625069</c:v>
                </c:pt>
                <c:pt idx="61">
                  <c:v>-4.1822505265359187</c:v>
                </c:pt>
                <c:pt idx="62">
                  <c:v>-4.1711389590413797</c:v>
                </c:pt>
                <c:pt idx="63">
                  <c:v>-4.1589263866342998</c:v>
                </c:pt>
                <c:pt idx="64">
                  <c:v>-4.1456182020428649</c:v>
                </c:pt>
                <c:pt idx="65">
                  <c:v>-4.13122028178676</c:v>
                </c:pt>
                <c:pt idx="66">
                  <c:v>-4.1157389835822613</c:v>
                </c:pt>
                <c:pt idx="67">
                  <c:v>-4.0991811435348522</c:v>
                </c:pt>
                <c:pt idx="68">
                  <c:v>-4.0815540731205857</c:v>
                </c:pt>
                <c:pt idx="69">
                  <c:v>-4.0628655559575488</c:v>
                </c:pt>
                <c:pt idx="70">
                  <c:v>-4.0431238443688295</c:v>
                </c:pt>
                <c:pt idx="71">
                  <c:v>-4.0223376557385295</c:v>
                </c:pt>
                <c:pt idx="72">
                  <c:v>-4.000516168662406</c:v>
                </c:pt>
                <c:pt idx="73">
                  <c:v>-3.977669018894868</c:v>
                </c:pt>
                <c:pt idx="74">
                  <c:v>-3.953806295094096</c:v>
                </c:pt>
                <c:pt idx="75">
                  <c:v>-3.9289385343671746</c:v>
                </c:pt>
                <c:pt idx="76">
                  <c:v>-3.903076717617203</c:v>
                </c:pt>
                <c:pt idx="77">
                  <c:v>-3.876232264694436</c:v>
                </c:pt>
                <c:pt idx="78">
                  <c:v>-3.8484170293536017</c:v>
                </c:pt>
                <c:pt idx="79">
                  <c:v>-3.8196432940196159</c:v>
                </c:pt>
                <c:pt idx="80">
                  <c:v>-3.7899237643640094</c:v>
                </c:pt>
                <c:pt idx="81">
                  <c:v>-3.7592715636944596</c:v>
                </c:pt>
                <c:pt idx="82">
                  <c:v>-3.7277002271599105</c:v>
                </c:pt>
                <c:pt idx="83">
                  <c:v>-3.6952236957738287</c:v>
                </c:pt>
                <c:pt idx="84">
                  <c:v>-3.661856310258246</c:v>
                </c:pt>
                <c:pt idx="85">
                  <c:v>-3.6276128047112999</c:v>
                </c:pt>
                <c:pt idx="86">
                  <c:v>-3.5925083001010716</c:v>
                </c:pt>
                <c:pt idx="87">
                  <c:v>-3.5565582975885883</c:v>
                </c:pt>
                <c:pt idx="88">
                  <c:v>-3.519778671682952</c:v>
                </c:pt>
                <c:pt idx="89">
                  <c:v>-3.4821856632316015</c:v>
                </c:pt>
                <c:pt idx="90">
                  <c:v>-3.4437958722488076</c:v>
                </c:pt>
                <c:pt idx="91">
                  <c:v>-3.4046262505855811</c:v>
                </c:pt>
                <c:pt idx="92">
                  <c:v>-3.3646940944442054</c:v>
                </c:pt>
                <c:pt idx="93">
                  <c:v>-3.3240170367407265</c:v>
                </c:pt>
                <c:pt idx="94">
                  <c:v>-3.2826130393187491</c:v>
                </c:pt>
                <c:pt idx="95">
                  <c:v>-3.2405003850179934</c:v>
                </c:pt>
                <c:pt idx="96">
                  <c:v>-3.1976976696011112</c:v>
                </c:pt>
                <c:pt idx="97">
                  <c:v>-3.1542237935423145</c:v>
                </c:pt>
                <c:pt idx="98">
                  <c:v>-3.1100979536814628</c:v>
                </c:pt>
                <c:pt idx="99">
                  <c:v>-3.0653396347472781</c:v>
                </c:pt>
                <c:pt idx="100">
                  <c:v>-3.0199686007534341</c:v>
                </c:pt>
                <c:pt idx="101">
                  <c:v>-2.9740048862713295</c:v>
                </c:pt>
                <c:pt idx="102">
                  <c:v>-2.9274687875833822</c:v>
                </c:pt>
                <c:pt idx="103">
                  <c:v>-2.8803808537207605</c:v>
                </c:pt>
                <c:pt idx="104">
                  <c:v>-2.8327618773895118</c:v>
                </c:pt>
                <c:pt idx="105">
                  <c:v>-2.7846328857890912</c:v>
                </c:pt>
                <c:pt idx="106">
                  <c:v>-2.7360151313273366</c:v>
                </c:pt>
                <c:pt idx="107">
                  <c:v>-2.6869300822360076</c:v>
                </c:pt>
                <c:pt idx="108">
                  <c:v>-2.6373994130910181</c:v>
                </c:pt>
                <c:pt idx="109">
                  <c:v>-2.5874449952415519</c:v>
                </c:pt>
                <c:pt idx="110">
                  <c:v>-2.5370888871522954</c:v>
                </c:pt>
                <c:pt idx="111">
                  <c:v>-2.4863533246630327</c:v>
                </c:pt>
                <c:pt idx="112">
                  <c:v>-2.4352607111699323</c:v>
                </c:pt>
                <c:pt idx="113">
                  <c:v>-2.3838336077328317</c:v>
                </c:pt>
                <c:pt idx="114">
                  <c:v>-2.3320947231129168</c:v>
                </c:pt>
                <c:pt idx="115">
                  <c:v>-2.2800669037451611</c:v>
                </c:pt>
                <c:pt idx="116">
                  <c:v>-2.2277731236499942</c:v>
                </c:pt>
                <c:pt idx="117">
                  <c:v>-2.1752364742886119</c:v>
                </c:pt>
                <c:pt idx="118">
                  <c:v>-2.1224801543664444</c:v>
                </c:pt>
                <c:pt idx="119">
                  <c:v>-2.0695274595892554</c:v>
                </c:pt>
                <c:pt idx="120">
                  <c:v>-2.016401772376418</c:v>
                </c:pt>
                <c:pt idx="121">
                  <c:v>-1.9631265515358942</c:v>
                </c:pt>
                <c:pt idx="122">
                  <c:v>-1.9097253219054857</c:v>
                </c:pt>
                <c:pt idx="123">
                  <c:v>-1.8562216639649323</c:v>
                </c:pt>
                <c:pt idx="124">
                  <c:v>-1.8026392034234271</c:v>
                </c:pt>
                <c:pt idx="125">
                  <c:v>-1.749001600787178</c:v>
                </c:pt>
                <c:pt idx="126">
                  <c:v>-1.6953325409115851</c:v>
                </c:pt>
                <c:pt idx="127">
                  <c:v>-1.6416557225426851</c:v>
                </c:pt>
                <c:pt idx="128">
                  <c:v>-1.587994847852443</c:v>
                </c:pt>
                <c:pt idx="129">
                  <c:v>-1.5343736119725457</c:v>
                </c:pt>
                <c:pt idx="130">
                  <c:v>-1.4808156925312963</c:v>
                </c:pt>
                <c:pt idx="131">
                  <c:v>-1.427344739198241</c:v>
                </c:pt>
                <c:pt idx="132">
                  <c:v>-1.3739843632411435</c:v>
                </c:pt>
                <c:pt idx="133">
                  <c:v>-1.3207581270999076</c:v>
                </c:pt>
                <c:pt idx="134">
                  <c:v>-1.2676895339820724</c:v>
                </c:pt>
                <c:pt idx="135">
                  <c:v>-1.2148020174844536</c:v>
                </c:pt>
                <c:pt idx="136">
                  <c:v>-1.1621189312455324</c:v>
                </c:pt>
                <c:pt idx="137">
                  <c:v>-1.1096635386331395</c:v>
                </c:pt>
                <c:pt idx="138">
                  <c:v>-1.057459002472011</c:v>
                </c:pt>
                <c:pt idx="139">
                  <c:v>-1.0055283748157346</c:v>
                </c:pt>
                <c:pt idx="140">
                  <c:v>-0.95389458676761341</c:v>
                </c:pt>
                <c:pt idx="141">
                  <c:v>-0.90258043835493873</c:v>
                </c:pt>
                <c:pt idx="142">
                  <c:v>-0.85160858846113219</c:v>
                </c:pt>
                <c:pt idx="143">
                  <c:v>-0.80100154482022812</c:v>
                </c:pt>
                <c:pt idx="144">
                  <c:v>-0.75078165407808761</c:v>
                </c:pt>
                <c:pt idx="145">
                  <c:v>-0.70097109192475204</c:v>
                </c:pt>
                <c:pt idx="146">
                  <c:v>-0.65159185330227931</c:v>
                </c:pt>
                <c:pt idx="147">
                  <c:v>-0.60266574269239825</c:v>
                </c:pt>
                <c:pt idx="148">
                  <c:v>-0.55421436448826178</c:v>
                </c:pt>
                <c:pt idx="149">
                  <c:v>-0.50625911345456021</c:v>
                </c:pt>
                <c:pt idx="150">
                  <c:v>-0.45882116528018746</c:v>
                </c:pt>
                <c:pt idx="151">
                  <c:v>-0.41192146722765988</c:v>
                </c:pt>
                <c:pt idx="152">
                  <c:v>-0.36558072888338966</c:v>
                </c:pt>
                <c:pt idx="153">
                  <c:v>-0.3198194130129175</c:v>
                </c:pt>
                <c:pt idx="154">
                  <c:v>-0.27465772652513309</c:v>
                </c:pt>
                <c:pt idx="155">
                  <c:v>-0.23011561154946714</c:v>
                </c:pt>
                <c:pt idx="156">
                  <c:v>-0.18621273663001392</c:v>
                </c:pt>
                <c:pt idx="157">
                  <c:v>-0.14296848804045204</c:v>
                </c:pt>
                <c:pt idx="158">
                  <c:v>-0.100401961223616</c:v>
                </c:pt>
                <c:pt idx="159">
                  <c:v>-5.8531952359480943E-2</c:v>
                </c:pt>
                <c:pt idx="160">
                  <c:v>-1.7376950065303376E-2</c:v>
                </c:pt>
                <c:pt idx="161">
                  <c:v>2.3044872768435143E-2</c:v>
                </c:pt>
                <c:pt idx="162">
                  <c:v>6.27156670026634E-2</c:v>
                </c:pt>
                <c:pt idx="163">
                  <c:v>0.10161791513139673</c:v>
                </c:pt>
                <c:pt idx="164">
                  <c:v>0.13973443901697613</c:v>
                </c:pt>
                <c:pt idx="165">
                  <c:v>0.17704840747545036</c:v>
                </c:pt>
                <c:pt idx="166">
                  <c:v>0.21354334370875383</c:v>
                </c:pt>
                <c:pt idx="167">
                  <c:v>0.24920313258039206</c:v>
                </c:pt>
                <c:pt idx="168">
                  <c:v>0.28401202773143841</c:v>
                </c:pt>
                <c:pt idx="169">
                  <c:v>0.31795465853367988</c:v>
                </c:pt>
                <c:pt idx="170">
                  <c:v>0.35101603687685412</c:v>
                </c:pt>
                <c:pt idx="171">
                  <c:v>0.38318156378697599</c:v>
                </c:pt>
                <c:pt idx="172">
                  <c:v>0.41443703587283531</c:v>
                </c:pt>
                <c:pt idx="173">
                  <c:v>0.44476865159781442</c:v>
                </c:pt>
                <c:pt idx="174">
                  <c:v>0.47416301737425703</c:v>
                </c:pt>
                <c:pt idx="175">
                  <c:v>0.5026071534777008</c:v>
                </c:pt>
                <c:pt idx="176">
                  <c:v>0.5300884997783557</c:v>
                </c:pt>
                <c:pt idx="177">
                  <c:v>0.55659492128730848</c:v>
                </c:pt>
                <c:pt idx="178">
                  <c:v>0.582114713514987</c:v>
                </c:pt>
                <c:pt idx="179">
                  <c:v>0.60663660763953775</c:v>
                </c:pt>
                <c:pt idx="180">
                  <c:v>0.63014977548281559</c:v>
                </c:pt>
                <c:pt idx="181">
                  <c:v>0.65264383429180761</c:v>
                </c:pt>
                <c:pt idx="182">
                  <c:v>0.6741088513233614</c:v>
                </c:pt>
                <c:pt idx="183">
                  <c:v>0.6945353482302048</c:v>
                </c:pt>
                <c:pt idx="184">
                  <c:v>0.71391430524631894</c:v>
                </c:pt>
                <c:pt idx="185">
                  <c:v>0.73223716516981074</c:v>
                </c:pt>
                <c:pt idx="186">
                  <c:v>0.74949583714153489</c:v>
                </c:pt>
                <c:pt idx="187">
                  <c:v>0.76568270021778728</c:v>
                </c:pt>
                <c:pt idx="188">
                  <c:v>0.78079060673550105</c:v>
                </c:pt>
                <c:pt idx="189">
                  <c:v>0.79481288546845175</c:v>
                </c:pt>
                <c:pt idx="190">
                  <c:v>0.80774334457308383</c:v>
                </c:pt>
                <c:pt idx="191">
                  <c:v>0.8195762743226559</c:v>
                </c:pt>
                <c:pt idx="192">
                  <c:v>0.83030644962849076</c:v>
                </c:pt>
                <c:pt idx="193">
                  <c:v>0.83992913234723343</c:v>
                </c:pt>
                <c:pt idx="194">
                  <c:v>0.84844007337307814</c:v>
                </c:pt>
                <c:pt idx="195">
                  <c:v>0.85583551451405382</c:v>
                </c:pt>
                <c:pt idx="196">
                  <c:v>0.86211219015153795</c:v>
                </c:pt>
                <c:pt idx="197">
                  <c:v>0.86726732868226031</c:v>
                </c:pt>
                <c:pt idx="198">
                  <c:v>0.87129865374216475</c:v>
                </c:pt>
                <c:pt idx="199">
                  <c:v>0.87420438521158828</c:v>
                </c:pt>
                <c:pt idx="200">
                  <c:v>0.87598324000131167</c:v>
                </c:pt>
                <c:pt idx="201">
                  <c:v>0.87663443261913554</c:v>
                </c:pt>
                <c:pt idx="202">
                  <c:v>0.87615767551673096</c:v>
                </c:pt>
                <c:pt idx="203">
                  <c:v>0.87455317921661369</c:v>
                </c:pt>
                <c:pt idx="204">
                  <c:v>0.8718216522191824</c:v>
                </c:pt>
                <c:pt idx="205">
                  <c:v>0.86796430068986496</c:v>
                </c:pt>
                <c:pt idx="206">
                  <c:v>0.86298282792651215</c:v>
                </c:pt>
                <c:pt idx="207">
                  <c:v>0.85687943360726404</c:v>
                </c:pt>
                <c:pt idx="208">
                  <c:v>0.84965681281923922</c:v>
                </c:pt>
                <c:pt idx="209">
                  <c:v>0.84131815486845829</c:v>
                </c:pt>
                <c:pt idx="210">
                  <c:v>0.83186714187153565</c:v>
                </c:pt>
                <c:pt idx="211">
                  <c:v>0.82130794712975996</c:v>
                </c:pt>
                <c:pt idx="212">
                  <c:v>0.80964523328628379</c:v>
                </c:pt>
                <c:pt idx="213">
                  <c:v>0.79688415026723036</c:v>
                </c:pt>
                <c:pt idx="214">
                  <c:v>0.78303033300763025</c:v>
                </c:pt>
                <c:pt idx="215">
                  <c:v>0.76808989896319424</c:v>
                </c:pt>
                <c:pt idx="216">
                  <c:v>0.7520694454090171</c:v>
                </c:pt>
                <c:pt idx="217">
                  <c:v>0.7349760465264058</c:v>
                </c:pt>
                <c:pt idx="218">
                  <c:v>0.71681725027912058</c:v>
                </c:pt>
                <c:pt idx="219">
                  <c:v>0.69760107508040581</c:v>
                </c:pt>
                <c:pt idx="220">
                  <c:v>0.67733600625228607</c:v>
                </c:pt>
                <c:pt idx="221">
                  <c:v>0.65603099227868533</c:v>
                </c:pt>
                <c:pt idx="222">
                  <c:v>0.6336954408540284</c:v>
                </c:pt>
                <c:pt idx="223">
                  <c:v>0.61033921472907038</c:v>
                </c:pt>
                <c:pt idx="224">
                  <c:v>0.58597262735577926</c:v>
                </c:pt>
                <c:pt idx="225">
                  <c:v>0.56060643833320967</c:v>
                </c:pt>
                <c:pt idx="226">
                  <c:v>0.53425184865636366</c:v>
                </c:pt>
                <c:pt idx="227">
                  <c:v>0.50692049577015097</c:v>
                </c:pt>
                <c:pt idx="228">
                  <c:v>0.47862444843061691</c:v>
                </c:pt>
                <c:pt idx="229">
                  <c:v>0.44937620137571987</c:v>
                </c:pt>
                <c:pt idx="230">
                  <c:v>0.41918866980800906</c:v>
                </c:pt>
                <c:pt idx="231">
                  <c:v>0.38807518369163274</c:v>
                </c:pt>
                <c:pt idx="232">
                  <c:v>0.35604948186620167</c:v>
                </c:pt>
                <c:pt idx="233">
                  <c:v>0.32312570598010487</c:v>
                </c:pt>
                <c:pt idx="234">
                  <c:v>0.28931839424595401</c:v>
                </c:pt>
                <c:pt idx="235">
                  <c:v>0.2546424750209233</c:v>
                </c:pt>
                <c:pt idx="236">
                  <c:v>0.21911326021479838</c:v>
                </c:pt>
                <c:pt idx="237">
                  <c:v>0.182746438528676</c:v>
                </c:pt>
                <c:pt idx="238">
                  <c:v>0.14555806852727021</c:v>
                </c:pt>
                <c:pt idx="239">
                  <c:v>0.10756457154790627</c:v>
                </c:pt>
                <c:pt idx="240">
                  <c:v>6.878272444931538E-2</c:v>
                </c:pt>
                <c:pt idx="241">
                  <c:v>2.9229652203451972E-2</c:v>
                </c:pt>
                <c:pt idx="242">
                  <c:v>-1.1077179666416526E-2</c:v>
                </c:pt>
                <c:pt idx="243">
                  <c:v>-5.2119972797993519E-2</c:v>
                </c:pt>
                <c:pt idx="244">
                  <c:v>-9.3880603849199551E-2</c:v>
                </c:pt>
                <c:pt idx="245">
                  <c:v>-0.13634063250094453</c:v>
                </c:pt>
                <c:pt idx="246">
                  <c:v>-0.17948130959984376</c:v>
                </c:pt>
                <c:pt idx="247">
                  <c:v>-0.22328358543731963</c:v>
                </c:pt>
                <c:pt idx="248">
                  <c:v>-0.26772811816141384</c:v>
                </c:pt>
                <c:pt idx="249">
                  <c:v>-0.31279528231760945</c:v>
                </c:pt>
                <c:pt idx="250">
                  <c:v>-0.35846517751487428</c:v>
                </c:pt>
                <c:pt idx="251">
                  <c:v>-0.40471763721311604</c:v>
                </c:pt>
                <c:pt idx="252">
                  <c:v>-0.45153223762816175</c:v>
                </c:pt>
                <c:pt idx="253">
                  <c:v>-0.49888830675031448</c:v>
                </c:pt>
                <c:pt idx="254">
                  <c:v>-0.54676493347254584</c:v>
                </c:pt>
                <c:pt idx="255">
                  <c:v>-0.5951409768242425</c:v>
                </c:pt>
                <c:pt idx="256">
                  <c:v>-0.64399507530646727</c:v>
                </c:pt>
                <c:pt idx="257">
                  <c:v>-0.69330565632459362</c:v>
                </c:pt>
                <c:pt idx="258">
                  <c:v>-0.74305094571415831</c:v>
                </c:pt>
                <c:pt idx="259">
                  <c:v>-0.79320897735571838</c:v>
                </c:pt>
                <c:pt idx="260">
                  <c:v>-0.84375760287447077</c:v>
                </c:pt>
                <c:pt idx="261">
                  <c:v>-0.89467450142035432</c:v>
                </c:pt>
                <c:pt idx="262">
                  <c:v>-0.94593718952429906</c:v>
                </c:pt>
                <c:pt idx="263">
                  <c:v>-0.99752303102630691</c:v>
                </c:pt>
                <c:pt idx="264">
                  <c:v>-1.0494092470709349</c:v>
                </c:pt>
                <c:pt idx="265">
                  <c:v>-1.1015729261657965</c:v>
                </c:pt>
                <c:pt idx="266">
                  <c:v>-1.1539910342986337</c:v>
                </c:pt>
                <c:pt idx="267">
                  <c:v>-1.2066404251084868</c:v>
                </c:pt>
                <c:pt idx="268">
                  <c:v>-1.2594978501064773</c:v>
                </c:pt>
                <c:pt idx="269">
                  <c:v>-1.3125399689416859</c:v>
                </c:pt>
                <c:pt idx="270">
                  <c:v>-1.365743359707595</c:v>
                </c:pt>
                <c:pt idx="271">
                  <c:v>-1.419084529284536</c:v>
                </c:pt>
                <c:pt idx="272">
                  <c:v>-1.4725399237136036</c:v>
                </c:pt>
                <c:pt idx="273">
                  <c:v>-1.526085938597409</c:v>
                </c:pt>
                <c:pt idx="274">
                  <c:v>-1.5796989295231243</c:v>
                </c:pt>
                <c:pt idx="275">
                  <c:v>-1.6333552225031842</c:v>
                </c:pt>
                <c:pt idx="276">
                  <c:v>-1.687031124429057</c:v>
                </c:pt>
                <c:pt idx="277">
                  <c:v>-1.7407029335334518</c:v>
                </c:pt>
                <c:pt idx="278">
                  <c:v>-1.7943469498563525</c:v>
                </c:pt>
                <c:pt idx="279">
                  <c:v>-1.8479394857102551</c:v>
                </c:pt>
                <c:pt idx="280">
                  <c:v>-1.9014568761399753</c:v>
                </c:pt>
                <c:pt idx="281">
                  <c:v>-1.9548754893724389</c:v>
                </c:pt>
                <c:pt idx="282">
                  <c:v>-2.0081717372517995</c:v>
                </c:pt>
                <c:pt idx="283">
                  <c:v>-2.0613220856553056</c:v>
                </c:pt>
                <c:pt idx="284">
                  <c:v>-2.1143030648853074</c:v>
                </c:pt>
                <c:pt idx="285">
                  <c:v>-2.1670912800328139</c:v>
                </c:pt>
                <c:pt idx="286">
                  <c:v>-2.2196634213080277</c:v>
                </c:pt>
                <c:pt idx="287">
                  <c:v>-2.2719962743332913</c:v>
                </c:pt>
                <c:pt idx="288">
                  <c:v>-2.3240667303938976</c:v>
                </c:pt>
                <c:pt idx="289">
                  <c:v>-2.375851796642257</c:v>
                </c:pt>
                <c:pt idx="290">
                  <c:v>-2.427328606250887</c:v>
                </c:pt>
                <c:pt idx="291">
                  <c:v>-2.4784744285097586</c:v>
                </c:pt>
                <c:pt idx="292">
                  <c:v>-2.5292666788635385</c:v>
                </c:pt>
                <c:pt idx="293">
                  <c:v>-2.5796829288842948</c:v>
                </c:pt>
                <c:pt idx="294">
                  <c:v>-2.6297009161752571</c:v>
                </c:pt>
                <c:pt idx="295">
                  <c:v>-2.6792985542012659</c:v>
                </c:pt>
                <c:pt idx="296">
                  <c:v>-2.7284539420415657</c:v>
                </c:pt>
                <c:pt idx="297">
                  <c:v>-2.7771453740606264</c:v>
                </c:pt>
                <c:pt idx="298">
                  <c:v>-2.8253513494927565</c:v>
                </c:pt>
                <c:pt idx="299">
                  <c:v>-2.8730505819362229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E4F-4B97-8433-0A19C7C214C3}"/>
            </c:ext>
          </c:extLst>
        </c:ser>
        <c:ser>
          <c:idx val="4"/>
          <c:order val="4"/>
          <c:spPr>
            <a:ln w="3175">
              <a:solidFill>
                <a:srgbClr val="A30059"/>
              </a:solidFill>
              <a:prstDash val="solid"/>
            </a:ln>
          </c:spPr>
          <c:marker>
            <c:symbol val="none"/>
          </c:marker>
          <c:xVal>
            <c:numRef>
              <c:f>Sheet10_HID1!xcircle_76021991</c:f>
              <c:numCache>
                <c:formatCode>General</c:formatCode>
                <c:ptCount val="300"/>
                <c:pt idx="0">
                  <c:v>-8.7519062130999998</c:v>
                </c:pt>
                <c:pt idx="1">
                  <c:v>-8.7509497439623125</c:v>
                </c:pt>
                <c:pt idx="2">
                  <c:v>-8.7480807588972311</c:v>
                </c:pt>
                <c:pt idx="3">
                  <c:v>-8.7433005247678039</c:v>
                </c:pt>
                <c:pt idx="4">
                  <c:v>-8.7366111523908536</c:v>
                </c:pt>
                <c:pt idx="5">
                  <c:v>-8.7280155956049121</c:v>
                </c:pt>
                <c:pt idx="6">
                  <c:v>-8.7175176499658882</c:v>
                </c:pt>
                <c:pt idx="7">
                  <c:v>-8.7051219510710567</c:v>
                </c:pt>
                <c:pt idx="8">
                  <c:v>-8.6908339725121024</c:v>
                </c:pt>
                <c:pt idx="9">
                  <c:v>-8.674660023458145</c:v>
                </c:pt>
                <c:pt idx="10">
                  <c:v>-8.656607245869786</c:v>
                </c:pt>
                <c:pt idx="11">
                  <c:v>-8.6366836113454095</c:v>
                </c:pt>
                <c:pt idx="12">
                  <c:v>-8.6148979176011657</c:v>
                </c:pt>
                <c:pt idx="13">
                  <c:v>-8.5912597845861356</c:v>
                </c:pt>
                <c:pt idx="14">
                  <c:v>-8.5657796502344361</c:v>
                </c:pt>
                <c:pt idx="15">
                  <c:v>-8.5384687658561198</c:v>
                </c:pt>
                <c:pt idx="16">
                  <c:v>-8.5093391911689107</c:v>
                </c:pt>
                <c:pt idx="17">
                  <c:v>-8.4784037889729866</c:v>
                </c:pt>
                <c:pt idx="18">
                  <c:v>-8.4456762194711086</c:v>
                </c:pt>
                <c:pt idx="19">
                  <c:v>-8.4111709342366758</c:v>
                </c:pt>
                <c:pt idx="20">
                  <c:v>-8.3749031698323062</c:v>
                </c:pt>
                <c:pt idx="21">
                  <c:v>-8.3368889410818099</c:v>
                </c:pt>
                <c:pt idx="22">
                  <c:v>-8.297145033998488</c:v>
                </c:pt>
                <c:pt idx="23">
                  <c:v>-8.2556889983728965</c:v>
                </c:pt>
                <c:pt idx="24">
                  <c:v>-8.2125391400233649</c:v>
                </c:pt>
                <c:pt idx="25">
                  <c:v>-8.1677145127126529</c:v>
                </c:pt>
                <c:pt idx="26">
                  <c:v>-8.1212349097343477</c:v>
                </c:pt>
                <c:pt idx="27">
                  <c:v>-8.0731208551727036</c:v>
                </c:pt>
                <c:pt idx="28">
                  <c:v>-8.0233935948397868</c:v>
                </c:pt>
                <c:pt idx="29">
                  <c:v>-7.9720750868939128</c:v>
                </c:pt>
                <c:pt idx="30">
                  <c:v>-7.9191879921435522</c:v>
                </c:pt>
                <c:pt idx="31">
                  <c:v>-7.8647556640409562</c:v>
                </c:pt>
                <c:pt idx="32">
                  <c:v>-7.8088021383699182</c:v>
                </c:pt>
                <c:pt idx="33">
                  <c:v>-7.7513521226322606</c:v>
                </c:pt>
                <c:pt idx="34">
                  <c:v>-7.6924309851376886</c:v>
                </c:pt>
                <c:pt idx="35">
                  <c:v>-7.6320647438018669</c:v>
                </c:pt>
                <c:pt idx="36">
                  <c:v>-7.5702800546576325</c:v>
                </c:pt>
                <c:pt idx="37">
                  <c:v>-7.507104200084445</c:v>
                </c:pt>
                <c:pt idx="38">
                  <c:v>-7.4425650767612588</c:v>
                </c:pt>
                <c:pt idx="39">
                  <c:v>-7.376691183348127</c:v>
                </c:pt>
                <c:pt idx="40">
                  <c:v>-7.3095116079020048</c:v>
                </c:pt>
                <c:pt idx="41">
                  <c:v>-7.2410560150322736</c:v>
                </c:pt>
                <c:pt idx="42">
                  <c:v>-7.1713546328016893</c:v>
                </c:pt>
                <c:pt idx="43">
                  <c:v>-7.1004382393785246</c:v>
                </c:pt>
                <c:pt idx="44">
                  <c:v>-7.0283381494457853</c:v>
                </c:pt>
                <c:pt idx="45">
                  <c:v>-6.9550862003735379</c:v>
                </c:pt>
                <c:pt idx="46">
                  <c:v>-6.880714738160421</c:v>
                </c:pt>
                <c:pt idx="47">
                  <c:v>-6.8052566031505544</c:v>
                </c:pt>
                <c:pt idx="48">
                  <c:v>-6.7287451155321847</c:v>
                </c:pt>
                <c:pt idx="49">
                  <c:v>-6.6512140606244117</c:v>
                </c:pt>
                <c:pt idx="50">
                  <c:v>-6.5726976739585465</c:v>
                </c:pt>
                <c:pt idx="51">
                  <c:v>-6.4932306261606758</c:v>
                </c:pt>
                <c:pt idx="52">
                  <c:v>-6.412848007642074</c:v>
                </c:pt>
                <c:pt idx="53">
                  <c:v>-6.3315853131042727</c:v>
                </c:pt>
                <c:pt idx="54">
                  <c:v>-6.2494784258656004</c:v>
                </c:pt>
                <c:pt idx="55">
                  <c:v>-6.166563602016117</c:v>
                </c:pt>
                <c:pt idx="56">
                  <c:v>-6.0828774544079476</c:v>
                </c:pt>
                <c:pt idx="57">
                  <c:v>-5.9984569364880738</c:v>
                </c:pt>
                <c:pt idx="58">
                  <c:v>-5.9133393259807381</c:v>
                </c:pt>
                <c:pt idx="59">
                  <c:v>-5.827562208426639</c:v>
                </c:pt>
                <c:pt idx="60">
                  <c:v>-5.741163460586229</c:v>
                </c:pt>
                <c:pt idx="61">
                  <c:v>-5.6541812337143904</c:v>
                </c:pt>
                <c:pt idx="62">
                  <c:v>-5.5666539367139256</c:v>
                </c:pt>
                <c:pt idx="63">
                  <c:v>-5.478620219175256</c:v>
                </c:pt>
                <c:pt idx="64">
                  <c:v>-5.3901189543098615</c:v>
                </c:pt>
                <c:pt idx="65">
                  <c:v>-5.3011892217849574</c:v>
                </c:pt>
                <c:pt idx="66">
                  <c:v>-5.211870290467016</c:v>
                </c:pt>
                <c:pt idx="67">
                  <c:v>-5.122201601081743</c:v>
                </c:pt>
                <c:pt idx="68">
                  <c:v>-5.0322227487981559</c:v>
                </c:pt>
                <c:pt idx="69">
                  <c:v>-4.9419734657444829</c:v>
                </c:pt>
                <c:pt idx="70">
                  <c:v>-4.8514936034635623</c:v>
                </c:pt>
                <c:pt idx="71">
                  <c:v>-4.7608231153155316</c:v>
                </c:pt>
                <c:pt idx="72">
                  <c:v>-4.6700020388355421</c:v>
                </c:pt>
                <c:pt idx="73">
                  <c:v>-4.5790704780543177</c:v>
                </c:pt>
                <c:pt idx="74">
                  <c:v>-4.4880685857893345</c:v>
                </c:pt>
                <c:pt idx="75">
                  <c:v>-4.3970365459144762</c:v>
                </c:pt>
                <c:pt idx="76">
                  <c:v>-4.3060145556159597</c:v>
                </c:pt>
                <c:pt idx="77">
                  <c:v>-4.2150428076423916</c:v>
                </c:pt>
                <c:pt idx="78">
                  <c:v>-4.1241614725567857</c:v>
                </c:pt>
                <c:pt idx="79">
                  <c:v>-4.0334106809983643</c:v>
                </c:pt>
                <c:pt idx="80">
                  <c:v>-3.9428305059620086</c:v>
                </c:pt>
                <c:pt idx="81">
                  <c:v>-3.8524609451031417</c:v>
                </c:pt>
                <c:pt idx="82">
                  <c:v>-3.7623419030758987</c:v>
                </c:pt>
                <c:pt idx="83">
                  <c:v>-3.672513173912348</c:v>
                </c:pt>
                <c:pt idx="84">
                  <c:v>-3.5830144234505719</c:v>
                </c:pt>
                <c:pt idx="85">
                  <c:v>-3.4938851718193442</c:v>
                </c:pt>
                <c:pt idx="86">
                  <c:v>-3.4051647759871608</c:v>
                </c:pt>
                <c:pt idx="87">
                  <c:v>-3.3168924123833028</c:v>
                </c:pt>
                <c:pt idx="88">
                  <c:v>-3.2291070595986322</c:v>
                </c:pt>
                <c:pt idx="89">
                  <c:v>-3.1418474811737447</c:v>
                </c:pt>
                <c:pt idx="90">
                  <c:v>-3.0551522084820766</c:v>
                </c:pt>
                <c:pt idx="91">
                  <c:v>-2.9690595237155413</c:v>
                </c:pt>
                <c:pt idx="92">
                  <c:v>-2.8836074429801837</c:v>
                </c:pt>
                <c:pt idx="93">
                  <c:v>-2.7988336995093452</c:v>
                </c:pt>
                <c:pt idx="94">
                  <c:v>-2.7147757270017241</c:v>
                </c:pt>
                <c:pt idx="95">
                  <c:v>-2.6314706430917134</c:v>
                </c:pt>
                <c:pt idx="96">
                  <c:v>-2.5489552329592913</c:v>
                </c:pt>
                <c:pt idx="97">
                  <c:v>-2.4672659330867313</c:v>
                </c:pt>
                <c:pt idx="98">
                  <c:v>-2.3864388151692659</c:v>
                </c:pt>
                <c:pt idx="99">
                  <c:v>-2.3065095701868503</c:v>
                </c:pt>
                <c:pt idx="100">
                  <c:v>-2.2275134926440243</c:v>
                </c:pt>
                <c:pt idx="101">
                  <c:v>-2.1494854649848607</c:v>
                </c:pt>
                <c:pt idx="102">
                  <c:v>-2.0724599421898495</c:v>
                </c:pt>
                <c:pt idx="103">
                  <c:v>-1.9964709365615554</c:v>
                </c:pt>
                <c:pt idx="104">
                  <c:v>-1.9215520027057389</c:v>
                </c:pt>
                <c:pt idx="105">
                  <c:v>-1.8477362227145946</c:v>
                </c:pt>
                <c:pt idx="106">
                  <c:v>-1.775056191558618</c:v>
                </c:pt>
                <c:pt idx="107">
                  <c:v>-1.7035440026935942</c:v>
                </c:pt>
                <c:pt idx="108">
                  <c:v>-1.6332312338890271</c:v>
                </c:pt>
                <c:pt idx="109">
                  <c:v>-1.5641489332842848</c:v>
                </c:pt>
                <c:pt idx="110">
                  <c:v>-1.4963276056786206</c:v>
                </c:pt>
                <c:pt idx="111">
                  <c:v>-1.4297971990611043</c:v>
                </c:pt>
                <c:pt idx="112">
                  <c:v>-1.3645870913864386</c:v>
                </c:pt>
                <c:pt idx="113">
                  <c:v>-1.3007260776024796</c:v>
                </c:pt>
                <c:pt idx="114">
                  <c:v>-1.2382423569352006</c:v>
                </c:pt>
                <c:pt idx="115">
                  <c:v>-1.1771635204367037</c:v>
                </c:pt>
                <c:pt idx="116">
                  <c:v>-1.1175165388017918</c:v>
                </c:pt>
                <c:pt idx="117">
                  <c:v>-1.0593277504584657</c:v>
                </c:pt>
                <c:pt idx="118">
                  <c:v>-1.00262284993762</c:v>
                </c:pt>
                <c:pt idx="119">
                  <c:v>-0.94742687652705637</c:v>
                </c:pt>
                <c:pt idx="120">
                  <c:v>-0.89376420321484362</c:v>
                </c:pt>
                <c:pt idx="121">
                  <c:v>-0.84165852592688761</c:v>
                </c:pt>
                <c:pt idx="122">
                  <c:v>-0.79113285306348136</c:v>
                </c:pt>
                <c:pt idx="123">
                  <c:v>-0.74220949533944358</c:v>
                </c:pt>
                <c:pt idx="124">
                  <c:v>-0.69491005593233135</c:v>
                </c:pt>
                <c:pt idx="125">
                  <c:v>-0.64925542094308675</c:v>
                </c:pt>
                <c:pt idx="126">
                  <c:v>-0.60526575017332274</c:v>
                </c:pt>
                <c:pt idx="127">
                  <c:v>-0.56296046822332446</c:v>
                </c:pt>
                <c:pt idx="128">
                  <c:v>-0.52235825591468954</c:v>
                </c:pt>
                <c:pt idx="129">
                  <c:v>-0.48347704204140207</c:v>
                </c:pt>
                <c:pt idx="130">
                  <c:v>-0.4463339954529868</c:v>
                </c:pt>
                <c:pt idx="131">
                  <c:v>-0.41094551747322416</c:v>
                </c:pt>
                <c:pt idx="132">
                  <c:v>-0.37732723465778939</c:v>
                </c:pt>
                <c:pt idx="133">
                  <c:v>-0.34549399189400365</c:v>
                </c:pt>
                <c:pt idx="134">
                  <c:v>-0.31545984584575315</c:v>
                </c:pt>
                <c:pt idx="135">
                  <c:v>-0.28723805874645869</c:v>
                </c:pt>
                <c:pt idx="136">
                  <c:v>-0.26084109254284726</c:v>
                </c:pt>
                <c:pt idx="137">
                  <c:v>-0.23628060339210943</c:v>
                </c:pt>
                <c:pt idx="138">
                  <c:v>-0.21356743651486454</c:v>
                </c:pt>
                <c:pt idx="139">
                  <c:v>-0.19271162140622078</c:v>
                </c:pt>
                <c:pt idx="140">
                  <c:v>-0.17372236740702984</c:v>
                </c:pt>
                <c:pt idx="141">
                  <c:v>-0.15660805963730251</c:v>
                </c:pt>
                <c:pt idx="142">
                  <c:v>-0.14137625529357489</c:v>
                </c:pt>
                <c:pt idx="143">
                  <c:v>-0.12803368031186224</c:v>
                </c:pt>
                <c:pt idx="144">
                  <c:v>-0.11658622639767824</c:v>
                </c:pt>
                <c:pt idx="145">
                  <c:v>-0.10703894842442097</c:v>
                </c:pt>
                <c:pt idx="146">
                  <c:v>-9.9396062201281943E-2</c:v>
                </c:pt>
                <c:pt idx="147">
                  <c:v>-9.3660942611669462E-2</c:v>
                </c:pt>
                <c:pt idx="148">
                  <c:v>-8.9836122122944673E-2</c:v>
                </c:pt>
                <c:pt idx="149">
                  <c:v>-8.7923289668167648E-2</c:v>
                </c:pt>
                <c:pt idx="150">
                  <c:v>-8.7923289900302848E-2</c:v>
                </c:pt>
                <c:pt idx="151">
                  <c:v>-8.9836122819247244E-2</c:v>
                </c:pt>
                <c:pt idx="152">
                  <c:v>-9.3660943771830318E-2</c:v>
                </c:pt>
                <c:pt idx="153">
                  <c:v>-9.9396063824792158E-2</c:v>
                </c:pt>
                <c:pt idx="154">
                  <c:v>-0.10703895051056111</c:v>
                </c:pt>
                <c:pt idx="155">
                  <c:v>-0.11658622894552728</c:v>
                </c:pt>
                <c:pt idx="156">
                  <c:v>-0.12803368332029574</c:v>
                </c:pt>
                <c:pt idx="157">
                  <c:v>-0.14137625876126414</c:v>
                </c:pt>
                <c:pt idx="158">
                  <c:v>-0.15660806356271717</c:v>
                </c:pt>
                <c:pt idx="159">
                  <c:v>-0.1737223717884353</c:v>
                </c:pt>
                <c:pt idx="160">
                  <c:v>-0.19271162624168259</c:v>
                </c:pt>
                <c:pt idx="161">
                  <c:v>-0.21356744180224752</c:v>
                </c:pt>
                <c:pt idx="162">
                  <c:v>-0.23628060912907944</c:v>
                </c:pt>
                <c:pt idx="163">
                  <c:v>-0.26084109872687122</c:v>
                </c:pt>
                <c:pt idx="164">
                  <c:v>-0.28723806537480545</c:v>
                </c:pt>
                <c:pt idx="165">
                  <c:v>-0.31545985291549528</c:v>
                </c:pt>
                <c:pt idx="166">
                  <c:v>-0.34549399940202008</c:v>
                </c:pt>
                <c:pt idx="167">
                  <c:v>-0.37732724260076456</c:v>
                </c:pt>
                <c:pt idx="168">
                  <c:v>-0.41094552584765065</c:v>
                </c:pt>
                <c:pt idx="169">
                  <c:v>-0.44633400425516623</c:v>
                </c:pt>
                <c:pt idx="170">
                  <c:v>-0.48347705126744867</c:v>
                </c:pt>
                <c:pt idx="171">
                  <c:v>-0.52235826556052833</c:v>
                </c:pt>
                <c:pt idx="172">
                  <c:v>-0.56296047828469709</c:v>
                </c:pt>
                <c:pt idx="173">
                  <c:v>-0.60526576064578519</c:v>
                </c:pt>
                <c:pt idx="174">
                  <c:v>-0.64925543182201473</c:v>
                </c:pt>
                <c:pt idx="175">
                  <c:v>-0.69491006721292248</c:v>
                </c:pt>
                <c:pt idx="176">
                  <c:v>-0.74220950701671606</c:v>
                </c:pt>
                <c:pt idx="177">
                  <c:v>-0.79113286513227798</c:v>
                </c:pt>
                <c:pt idx="178">
                  <c:v>-0.84165853838187887</c:v>
                </c:pt>
                <c:pt idx="179">
                  <c:v>-0.89376421605053125</c:v>
                </c:pt>
                <c:pt idx="180">
                  <c:v>-0.94742688973777289</c:v>
                </c:pt>
                <c:pt idx="181">
                  <c:v>-1.0026228635175305</c:v>
                </c:pt>
                <c:pt idx="182">
                  <c:v>-1.0593277644015742</c:v>
                </c:pt>
                <c:pt idx="183">
                  <c:v>-1.11751655310194</c:v>
                </c:pt>
                <c:pt idx="184">
                  <c:v>-1.1771635350875798</c:v>
                </c:pt>
                <c:pt idx="185">
                  <c:v>-1.2382423719303333</c:v>
                </c:pt>
                <c:pt idx="186">
                  <c:v>-1.3007260929352471</c:v>
                </c:pt>
                <c:pt idx="187">
                  <c:v>-1.3645871070500708</c:v>
                </c:pt>
                <c:pt idx="188">
                  <c:v>-1.4297972150486862</c:v>
                </c:pt>
                <c:pt idx="189">
                  <c:v>-1.4963276219830912</c:v>
                </c:pt>
                <c:pt idx="190">
                  <c:v>-1.5641489498984451</c:v>
                </c:pt>
                <c:pt idx="191">
                  <c:v>-1.6332312508055398</c:v>
                </c:pt>
                <c:pt idx="192">
                  <c:v>-1.7035440199049896</c:v>
                </c:pt>
                <c:pt idx="193">
                  <c:v>-1.7750562090572966</c:v>
                </c:pt>
                <c:pt idx="194">
                  <c:v>-1.847736240492829</c:v>
                </c:pt>
                <c:pt idx="195">
                  <c:v>-1.9215520207556791</c:v>
                </c:pt>
                <c:pt idx="196">
                  <c:v>-1.9964709548752291</c:v>
                </c:pt>
                <c:pt idx="197">
                  <c:v>-2.0724599607591716</c:v>
                </c:pt>
                <c:pt idx="198">
                  <c:v>-2.1494854838016315</c:v>
                </c:pt>
                <c:pt idx="199">
                  <c:v>-2.2275135116999385</c:v>
                </c:pt>
                <c:pt idx="200">
                  <c:v>-2.3065095894734884</c:v>
                </c:pt>
                <c:pt idx="201">
                  <c:v>-2.3864388346781129</c:v>
                </c:pt>
                <c:pt idx="202">
                  <c:v>-2.4672659528091723</c:v>
                </c:pt>
                <c:pt idx="203">
                  <c:v>-2.5489552528866177</c:v>
                </c:pt>
                <c:pt idx="204">
                  <c:v>-2.6314706632151248</c:v>
                </c:pt>
                <c:pt idx="205">
                  <c:v>-2.714775747312336</c:v>
                </c:pt>
                <c:pt idx="206">
                  <c:v>-2.7988337199981874</c:v>
                </c:pt>
                <c:pt idx="207">
                  <c:v>-2.8836074636382101</c:v>
                </c:pt>
                <c:pt idx="208">
                  <c:v>-2.969059544533633</c:v>
                </c:pt>
                <c:pt idx="209">
                  <c:v>-3.0551522294510383</c:v>
                </c:pt>
                <c:pt idx="210">
                  <c:v>-3.1418475022843149</c:v>
                </c:pt>
                <c:pt idx="211">
                  <c:v>-3.2291070808414908</c:v>
                </c:pt>
                <c:pt idx="212">
                  <c:v>-3.3168924337490688</c:v>
                </c:pt>
                <c:pt idx="213">
                  <c:v>-3.4051647974664006</c:v>
                </c:pt>
                <c:pt idx="214">
                  <c:v>-3.4938851934025728</c:v>
                </c:pt>
                <c:pt idx="215">
                  <c:v>-3.5830144451282582</c:v>
                </c:pt>
                <c:pt idx="216">
                  <c:v>-3.6725131956749202</c:v>
                </c:pt>
                <c:pt idx="217">
                  <c:v>-3.7623419249137506</c:v>
                </c:pt>
                <c:pt idx="218">
                  <c:v>-3.852460967006627</c:v>
                </c:pt>
                <c:pt idx="219">
                  <c:v>-3.9428305279214544</c:v>
                </c:pt>
                <c:pt idx="220">
                  <c:v>-4.0334107030040744</c:v>
                </c:pt>
                <c:pt idx="221">
                  <c:v>-4.1241614945990426</c:v>
                </c:pt>
                <c:pt idx="222">
                  <c:v>-4.2150428297114635</c:v>
                </c:pt>
                <c:pt idx="223">
                  <c:v>-4.3060145777020997</c:v>
                </c:pt>
                <c:pt idx="224">
                  <c:v>-4.3970365680079331</c:v>
                </c:pt>
                <c:pt idx="225">
                  <c:v>-4.4880686078803524</c:v>
                </c:pt>
                <c:pt idx="226">
                  <c:v>-4.5790705001331453</c:v>
                </c:pt>
                <c:pt idx="227">
                  <c:v>-4.6700020608924264</c:v>
                </c:pt>
                <c:pt idx="228">
                  <c:v>-4.7608231373407319</c:v>
                </c:pt>
                <c:pt idx="229">
                  <c:v>-4.851493625447354</c:v>
                </c:pt>
                <c:pt idx="230">
                  <c:v>-4.9419734876771582</c:v>
                </c:pt>
                <c:pt idx="231">
                  <c:v>-5.03222277067003</c:v>
                </c:pt>
                <c:pt idx="232">
                  <c:v>-5.1222016228831571</c:v>
                </c:pt>
                <c:pt idx="233">
                  <c:v>-5.2118703121883447</c:v>
                </c:pt>
                <c:pt idx="234">
                  <c:v>-5.3011892434166112</c:v>
                </c:pt>
                <c:pt idx="235">
                  <c:v>-5.3901189758422863</c:v>
                </c:pt>
                <c:pt idx="236">
                  <c:v>-5.4786202405989428</c:v>
                </c:pt>
                <c:pt idx="237">
                  <c:v>-5.5666539580194145</c:v>
                </c:pt>
                <c:pt idx="238">
                  <c:v>-5.6541812548922747</c:v>
                </c:pt>
                <c:pt idx="239">
                  <c:v>-5.7411634816271553</c:v>
                </c:pt>
                <c:pt idx="240">
                  <c:v>-5.827562229321317</c:v>
                </c:pt>
                <c:pt idx="241">
                  <c:v>-5.9133393467199404</c:v>
                </c:pt>
                <c:pt idx="242">
                  <c:v>-5.9984569570626443</c:v>
                </c:pt>
                <c:pt idx="243">
                  <c:v>-6.0828774748088028</c:v>
                </c:pt>
                <c:pt idx="244">
                  <c:v>-6.1665636222342464</c:v>
                </c:pt>
                <c:pt idx="245">
                  <c:v>-6.2494784458920751</c:v>
                </c:pt>
                <c:pt idx="246">
                  <c:v>-6.3315853329302509</c:v>
                </c:pt>
                <c:pt idx="247">
                  <c:v>-6.4128480272588</c:v>
                </c:pt>
                <c:pt idx="248">
                  <c:v>-6.493230645559489</c:v>
                </c:pt>
                <c:pt idx="249">
                  <c:v>-6.5726976931308805</c:v>
                </c:pt>
                <c:pt idx="250">
                  <c:v>-6.6512140795617984</c:v>
                </c:pt>
                <c:pt idx="251">
                  <c:v>-6.7287451342262639</c:v>
                </c:pt>
                <c:pt idx="252">
                  <c:v>-6.8052566215930739</c:v>
                </c:pt>
                <c:pt idx="253">
                  <c:v>-6.8807147563432327</c:v>
                </c:pt>
                <c:pt idx="254">
                  <c:v>-6.9550862182886153</c:v>
                </c:pt>
                <c:pt idx="255">
                  <c:v>-7.0283381670852156</c:v>
                </c:pt>
                <c:pt idx="256">
                  <c:v>-7.1004382567345186</c:v>
                </c:pt>
                <c:pt idx="257">
                  <c:v>-7.1713546498665846</c:v>
                </c:pt>
                <c:pt idx="258">
                  <c:v>-7.241056031798534</c:v>
                </c:pt>
                <c:pt idx="259">
                  <c:v>-7.3095116243622265</c:v>
                </c:pt>
                <c:pt idx="260">
                  <c:v>-7.3766911994950428</c:v>
                </c:pt>
                <c:pt idx="261">
                  <c:v>-7.4425650925877402</c:v>
                </c:pt>
                <c:pt idx="262">
                  <c:v>-7.507104215583503</c:v>
                </c:pt>
                <c:pt idx="263">
                  <c:v>-7.5702800698224202</c:v>
                </c:pt>
                <c:pt idx="264">
                  <c:v>-7.6320647586256891</c:v>
                </c:pt>
                <c:pt idx="265">
                  <c:v>-7.6924309996140003</c:v>
                </c:pt>
                <c:pt idx="266">
                  <c:v>-7.7513521367546678</c:v>
                </c:pt>
                <c:pt idx="267">
                  <c:v>-7.808802152132186</c:v>
                </c:pt>
                <c:pt idx="268">
                  <c:v>-7.8647556774370067</c:v>
                </c:pt>
                <c:pt idx="269">
                  <c:v>-7.9191880051674719</c:v>
                </c:pt>
                <c:pt idx="270">
                  <c:v>-7.9720750995399507</c:v>
                </c:pt>
                <c:pt idx="271">
                  <c:v>-8.0233936071023582</c:v>
                </c:pt>
                <c:pt idx="272">
                  <c:v>-8.073120867046395</c:v>
                </c:pt>
                <c:pt idx="273">
                  <c:v>-8.1212349212139117</c:v>
                </c:pt>
                <c:pt idx="274">
                  <c:v>-8.1677145237930233</c:v>
                </c:pt>
                <c:pt idx="275">
                  <c:v>-8.2125391506996497</c:v>
                </c:pt>
                <c:pt idx="276">
                  <c:v>-8.2556890086403811</c:v>
                </c:pt>
                <c:pt idx="277">
                  <c:v>-8.2971450438526357</c:v>
                </c:pt>
                <c:pt idx="278">
                  <c:v>-8.3368889505182722</c:v>
                </c:pt>
                <c:pt idx="279">
                  <c:v>-8.3749031788469175</c:v>
                </c:pt>
                <c:pt idx="280">
                  <c:v>-8.4111709428254517</c:v>
                </c:pt>
                <c:pt idx="281">
                  <c:v>-8.4456762276302584</c:v>
                </c:pt>
                <c:pt idx="282">
                  <c:v>-8.4784037966989079</c:v>
                </c:pt>
                <c:pt idx="283">
                  <c:v>-8.5093391984581928</c:v>
                </c:pt>
                <c:pt idx="284">
                  <c:v>-8.5384687727055422</c:v>
                </c:pt>
                <c:pt idx="285">
                  <c:v>-8.5657796566409736</c:v>
                </c:pt>
                <c:pt idx="286">
                  <c:v>-8.5912597905469639</c:v>
                </c:pt>
                <c:pt idx="287">
                  <c:v>-8.6148979231136487</c:v>
                </c:pt>
                <c:pt idx="288">
                  <c:v>-8.6366836164071117</c:v>
                </c:pt>
                <c:pt idx="289">
                  <c:v>-8.6566072504784728</c:v>
                </c:pt>
                <c:pt idx="290">
                  <c:v>-8.674660027611786</c:v>
                </c:pt>
                <c:pt idx="291">
                  <c:v>-8.6908339762088573</c:v>
                </c:pt>
                <c:pt idx="292">
                  <c:v>-8.7051219543092966</c:v>
                </c:pt>
                <c:pt idx="293">
                  <c:v>-8.7175176527441831</c:v>
                </c:pt>
                <c:pt idx="294">
                  <c:v>-8.7280155979220346</c:v>
                </c:pt>
                <c:pt idx="295">
                  <c:v>-8.7366111542457787</c:v>
                </c:pt>
                <c:pt idx="296">
                  <c:v>-8.7433005261597163</c:v>
                </c:pt>
                <c:pt idx="297">
                  <c:v>-8.7480807598255161</c:v>
                </c:pt>
                <c:pt idx="298">
                  <c:v>-8.7509497444265563</c:v>
                </c:pt>
                <c:pt idx="299">
                  <c:v>-8.7519062130999998</c:v>
                </c:pt>
              </c:numCache>
            </c:numRef>
          </c:xVal>
          <c:yVal>
            <c:numRef>
              <c:f>Sheet10_HID1!ycircle_76021991</c:f>
              <c:numCache>
                <c:formatCode>General</c:formatCode>
                <c:ptCount val="300"/>
                <c:pt idx="0">
                  <c:v>-2.9884904348765855</c:v>
                </c:pt>
                <c:pt idx="1">
                  <c:v>-3.0365473197746722</c:v>
                </c:pt>
                <c:pt idx="2">
                  <c:v>-3.0842919243290696</c:v>
                </c:pt>
                <c:pt idx="3">
                  <c:v>-3.1317031658664378</c:v>
                </c:pt>
                <c:pt idx="4">
                  <c:v>-3.1787601089171589</c:v>
                </c:pt>
                <c:pt idx="5">
                  <c:v>-3.2254419744598559</c:v>
                </c:pt>
                <c:pt idx="6">
                  <c:v>-3.2717281490968202</c:v>
                </c:pt>
                <c:pt idx="7">
                  <c:v>-3.3175981941563077</c:v>
                </c:pt>
                <c:pt idx="8">
                  <c:v>-3.363031854717681</c:v>
                </c:pt>
                <c:pt idx="9">
                  <c:v>-3.4080090685554132</c:v>
                </c:pt>
                <c:pt idx="10">
                  <c:v>-3.4525099749980015</c:v>
                </c:pt>
                <c:pt idx="11">
                  <c:v>-3.4965149236978812</c:v>
                </c:pt>
                <c:pt idx="12">
                  <c:v>-3.540004483308465</c:v>
                </c:pt>
                <c:pt idx="13">
                  <c:v>-3.5829594500644775</c:v>
                </c:pt>
                <c:pt idx="14">
                  <c:v>-3.6253608562617994</c:v>
                </c:pt>
                <c:pt idx="15">
                  <c:v>-3.6671899786330728</c:v>
                </c:pt>
                <c:pt idx="16">
                  <c:v>-3.7084283466153676</c:v>
                </c:pt>
                <c:pt idx="17">
                  <c:v>-3.7490577505062577</c:v>
                </c:pt>
                <c:pt idx="18">
                  <c:v>-3.7890602495047219</c:v>
                </c:pt>
                <c:pt idx="19">
                  <c:v>-3.8284181796332897</c:v>
                </c:pt>
                <c:pt idx="20">
                  <c:v>-3.8671141615379585</c:v>
                </c:pt>
                <c:pt idx="21">
                  <c:v>-3.9051311081624291</c:v>
                </c:pt>
                <c:pt idx="22">
                  <c:v>-3.9424522322932631</c:v>
                </c:pt>
                <c:pt idx="23">
                  <c:v>-3.9790610539726523</c:v>
                </c:pt>
                <c:pt idx="24">
                  <c:v>-4.0149414077754964</c:v>
                </c:pt>
                <c:pt idx="25">
                  <c:v>-4.0500774499476027</c:v>
                </c:pt>
                <c:pt idx="26">
                  <c:v>-4.0844536654018428</c:v>
                </c:pt>
                <c:pt idx="27">
                  <c:v>-4.1180548745691778</c:v>
                </c:pt>
                <c:pt idx="28">
                  <c:v>-4.1508662401015286</c:v>
                </c:pt>
                <c:pt idx="29">
                  <c:v>-4.1828732734235281</c:v>
                </c:pt>
                <c:pt idx="30">
                  <c:v>-4.2140618411302757</c:v>
                </c:pt>
                <c:pt idx="31">
                  <c:v>-4.2444181712282409</c:v>
                </c:pt>
                <c:pt idx="32">
                  <c:v>-4.273928859216598</c:v>
                </c:pt>
                <c:pt idx="33">
                  <c:v>-4.3025808740062708</c:v>
                </c:pt>
                <c:pt idx="34">
                  <c:v>-4.3303615636740913</c:v>
                </c:pt>
                <c:pt idx="35">
                  <c:v>-4.357258661049543</c:v>
                </c:pt>
                <c:pt idx="36">
                  <c:v>-4.3832602891315888</c:v>
                </c:pt>
                <c:pt idx="37">
                  <c:v>-4.408354966333226</c:v>
                </c:pt>
                <c:pt idx="38">
                  <c:v>-4.4325316115514273</c:v>
                </c:pt>
                <c:pt idx="39">
                  <c:v>-4.4557795490602476</c:v>
                </c:pt>
                <c:pt idx="40">
                  <c:v>-4.4780885132249217</c:v>
                </c:pt>
                <c:pt idx="41">
                  <c:v>-4.4994486530348823</c:v>
                </c:pt>
                <c:pt idx="42">
                  <c:v>-4.5198505364536858</c:v>
                </c:pt>
                <c:pt idx="43">
                  <c:v>-4.5392851545839363</c:v>
                </c:pt>
                <c:pt idx="44">
                  <c:v>-4.5577439256453598</c:v>
                </c:pt>
                <c:pt idx="45">
                  <c:v>-4.5752186987642789</c:v>
                </c:pt>
                <c:pt idx="46">
                  <c:v>-4.5917017575728076</c:v>
                </c:pt>
                <c:pt idx="47">
                  <c:v>-4.6071858236161791</c:v>
                </c:pt>
                <c:pt idx="48">
                  <c:v>-4.6216640595667133</c:v>
                </c:pt>
                <c:pt idx="49">
                  <c:v>-4.6351300722429807</c:v>
                </c:pt>
                <c:pt idx="50">
                  <c:v>-4.6475779154328611</c:v>
                </c:pt>
                <c:pt idx="51">
                  <c:v>-4.659002092519211</c:v>
                </c:pt>
                <c:pt idx="52">
                  <c:v>-4.6693975589070256</c:v>
                </c:pt>
                <c:pt idx="53">
                  <c:v>-4.678759724250984</c:v>
                </c:pt>
                <c:pt idx="54">
                  <c:v>-4.6870844544824219</c:v>
                </c:pt>
                <c:pt idx="55">
                  <c:v>-4.694368073634811</c:v>
                </c:pt>
                <c:pt idx="56">
                  <c:v>-4.700607365466972</c:v>
                </c:pt>
                <c:pt idx="57">
                  <c:v>-4.7057995748832706</c:v>
                </c:pt>
                <c:pt idx="58">
                  <c:v>-4.70994240915019</c:v>
                </c:pt>
                <c:pt idx="59">
                  <c:v>-4.7130340389087424</c:v>
                </c:pt>
                <c:pt idx="60">
                  <c:v>-4.7150730989822565</c:v>
                </c:pt>
                <c:pt idx="61">
                  <c:v>-4.7160586889792047</c:v>
                </c:pt>
                <c:pt idx="62">
                  <c:v>-4.7159903736907864</c:v>
                </c:pt>
                <c:pt idx="63">
                  <c:v>-4.7148681832831132</c:v>
                </c:pt>
                <c:pt idx="64">
                  <c:v>-4.7126926132838776</c:v>
                </c:pt>
                <c:pt idx="65">
                  <c:v>-4.709464624363549</c:v>
                </c:pt>
                <c:pt idx="66">
                  <c:v>-4.7051856419111644</c:v>
                </c:pt>
                <c:pt idx="67">
                  <c:v>-4.6998575554049191</c:v>
                </c:pt>
                <c:pt idx="68">
                  <c:v>-4.6934827175778278</c:v>
                </c:pt>
                <c:pt idx="69">
                  <c:v>-4.6860639433788194</c:v>
                </c:pt>
                <c:pt idx="70">
                  <c:v>-4.6776045087297371</c:v>
                </c:pt>
                <c:pt idx="71">
                  <c:v>-4.6681081490787895</c:v>
                </c:pt>
                <c:pt idx="72">
                  <c:v>-4.6575790577510672</c:v>
                </c:pt>
                <c:pt idx="73">
                  <c:v>-4.6460218840969052</c:v>
                </c:pt>
                <c:pt idx="74">
                  <c:v>-4.6334417314388485</c:v>
                </c:pt>
                <c:pt idx="75">
                  <c:v>-4.6198441548181748</c:v>
                </c:pt>
                <c:pt idx="76">
                  <c:v>-4.6052351585419418</c:v>
                </c:pt>
                <c:pt idx="77">
                  <c:v>-4.5896211935316549</c:v>
                </c:pt>
                <c:pt idx="78">
                  <c:v>-4.5730091544747236</c:v>
                </c:pt>
                <c:pt idx="79">
                  <c:v>-4.5554063767799597</c:v>
                </c:pt>
                <c:pt idx="80">
                  <c:v>-4.5368206333384666</c:v>
                </c:pt>
                <c:pt idx="81">
                  <c:v>-4.5172601310913532</c:v>
                </c:pt>
                <c:pt idx="82">
                  <c:v>-4.4967335074057715</c:v>
                </c:pt>
                <c:pt idx="83">
                  <c:v>-4.4752498262609119</c:v>
                </c:pt>
                <c:pt idx="84">
                  <c:v>-4.4528185742455912</c:v>
                </c:pt>
                <c:pt idx="85">
                  <c:v>-4.4294496563692505</c:v>
                </c:pt>
                <c:pt idx="86">
                  <c:v>-4.4051533916881782</c:v>
                </c:pt>
                <c:pt idx="87">
                  <c:v>-4.3799405087489083</c:v>
                </c:pt>
                <c:pt idx="88">
                  <c:v>-4.3538221408507907</c:v>
                </c:pt>
                <c:pt idx="89">
                  <c:v>-4.3268098211298511</c:v>
                </c:pt>
                <c:pt idx="90">
                  <c:v>-4.2989154774660641</c:v>
                </c:pt>
                <c:pt idx="91">
                  <c:v>-4.2701514272163568</c:v>
                </c:pt>
                <c:pt idx="92">
                  <c:v>-4.2405303717755993</c:v>
                </c:pt>
                <c:pt idx="93">
                  <c:v>-4.2100653909680288</c:v>
                </c:pt>
                <c:pt idx="94">
                  <c:v>-4.1787699372715661</c:v>
                </c:pt>
                <c:pt idx="95">
                  <c:v>-4.1466578298775847</c:v>
                </c:pt>
                <c:pt idx="96">
                  <c:v>-4.1137432485887384</c:v>
                </c:pt>
                <c:pt idx="97">
                  <c:v>-4.0800407275575674</c:v>
                </c:pt>
                <c:pt idx="98">
                  <c:v>-4.0455651488686168</c:v>
                </c:pt>
                <c:pt idx="99">
                  <c:v>-4.0103317359669335</c:v>
                </c:pt>
                <c:pt idx="100">
                  <c:v>-3.974356046935819</c:v>
                </c:pt>
                <c:pt idx="101">
                  <c:v>-3.9376539676268187</c:v>
                </c:pt>
                <c:pt idx="102">
                  <c:v>-3.9002417046449764</c:v>
                </c:pt>
                <c:pt idx="103">
                  <c:v>-3.8621357781924539</c:v>
                </c:pt>
                <c:pt idx="104">
                  <c:v>-3.8233530147736725</c:v>
                </c:pt>
                <c:pt idx="105">
                  <c:v>-3.7839105397652091</c:v>
                </c:pt>
                <c:pt idx="106">
                  <c:v>-3.7438257698537036</c:v>
                </c:pt>
                <c:pt idx="107">
                  <c:v>-3.7031164053451446</c:v>
                </c:pt>
                <c:pt idx="108">
                  <c:v>-3.6618004223489145</c:v>
                </c:pt>
                <c:pt idx="109">
                  <c:v>-3.6198960648400411</c:v>
                </c:pt>
                <c:pt idx="110">
                  <c:v>-3.5774218366031749</c:v>
                </c:pt>
                <c:pt idx="111">
                  <c:v>-3.5343964930618372</c:v>
                </c:pt>
                <c:pt idx="112">
                  <c:v>-3.4908390329965542</c:v>
                </c:pt>
                <c:pt idx="113">
                  <c:v>-3.4467686901555283</c:v>
                </c:pt>
                <c:pt idx="114">
                  <c:v>-3.4022049247615618</c:v>
                </c:pt>
                <c:pt idx="115">
                  <c:v>-3.357167414918961</c:v>
                </c:pt>
                <c:pt idx="116">
                  <c:v>-3.3116760479242484</c:v>
                </c:pt>
                <c:pt idx="117">
                  <c:v>-3.2657509114844867</c:v>
                </c:pt>
                <c:pt idx="118">
                  <c:v>-3.2194122848471158</c:v>
                </c:pt>
                <c:pt idx="119">
                  <c:v>-3.1726806298452064</c:v>
                </c:pt>
                <c:pt idx="120">
                  <c:v>-3.125576581862092</c:v>
                </c:pt>
                <c:pt idx="121">
                  <c:v>-3.0781209407193613</c:v>
                </c:pt>
                <c:pt idx="122">
                  <c:v>-3.0303346614922466</c:v>
                </c:pt>
                <c:pt idx="123">
                  <c:v>-2.9822388452564512</c:v>
                </c:pt>
                <c:pt idx="124">
                  <c:v>-2.9338547297705064</c:v>
                </c:pt>
                <c:pt idx="125">
                  <c:v>-2.8852036800977769</c:v>
                </c:pt>
                <c:pt idx="126">
                  <c:v>-2.8363071791722501</c:v>
                </c:pt>
                <c:pt idx="127">
                  <c:v>-2.7871868183122785</c:v>
                </c:pt>
                <c:pt idx="128">
                  <c:v>-2.7378642876864574</c:v>
                </c:pt>
                <c:pt idx="129">
                  <c:v>-2.6883613667358617</c:v>
                </c:pt>
                <c:pt idx="130">
                  <c:v>-2.6386999145568537</c:v>
                </c:pt>
                <c:pt idx="131">
                  <c:v>-2.5889018602487242</c:v>
                </c:pt>
                <c:pt idx="132">
                  <c:v>-2.53898919323042</c:v>
                </c:pt>
                <c:pt idx="133">
                  <c:v>-2.4889839535306342</c:v>
                </c:pt>
                <c:pt idx="134">
                  <c:v>-2.4389082220555478</c:v>
                </c:pt>
                <c:pt idx="135">
                  <c:v>-2.3887841108385257</c:v>
                </c:pt>
                <c:pt idx="136">
                  <c:v>-2.3386337532760693</c:v>
                </c:pt>
                <c:pt idx="137">
                  <c:v>-2.288479294354322</c:v>
                </c:pt>
                <c:pt idx="138">
                  <c:v>-2.2383428808704746</c:v>
                </c:pt>
                <c:pt idx="139">
                  <c:v>-2.1882466516533601</c:v>
                </c:pt>
                <c:pt idx="140">
                  <c:v>-2.1382127277875691</c:v>
                </c:pt>
                <c:pt idx="141">
                  <c:v>-2.0882632028454062</c:v>
                </c:pt>
                <c:pt idx="142">
                  <c:v>-2.0384201331309848</c:v>
                </c:pt>
                <c:pt idx="143">
                  <c:v>-1.9887055279407868</c:v>
                </c:pt>
                <c:pt idx="144">
                  <c:v>-1.9391413398449751</c:v>
                </c:pt>
                <c:pt idx="145">
                  <c:v>-1.8897494549937623</c:v>
                </c:pt>
                <c:pt idx="146">
                  <c:v>-1.8405516834530946</c:v>
                </c:pt>
                <c:pt idx="147">
                  <c:v>-1.7915697495739464</c:v>
                </c:pt>
                <c:pt idx="148">
                  <c:v>-1.7428252823994548</c:v>
                </c:pt>
                <c:pt idx="149">
                  <c:v>-1.6943398061141486</c:v>
                </c:pt>
                <c:pt idx="150">
                  <c:v>-1.6461347305394674</c:v>
                </c:pt>
                <c:pt idx="151">
                  <c:v>-1.5982313416797918</c:v>
                </c:pt>
                <c:pt idx="152">
                  <c:v>-1.5506507923231401</c:v>
                </c:pt>
                <c:pt idx="153">
                  <c:v>-1.5034140927006958</c:v>
                </c:pt>
                <c:pt idx="154">
                  <c:v>-1.4565421012092796</c:v>
                </c:pt>
                <c:pt idx="155">
                  <c:v>-1.4100555152008669</c:v>
                </c:pt>
                <c:pt idx="156">
                  <c:v>-1.3639748618432219</c:v>
                </c:pt>
                <c:pt idx="157">
                  <c:v>-1.3183204890556757</c:v>
                </c:pt>
                <c:pt idx="158">
                  <c:v>-1.2731125565240633</c:v>
                </c:pt>
                <c:pt idx="159">
                  <c:v>-1.2283710267987669</c:v>
                </c:pt>
                <c:pt idx="160">
                  <c:v>-1.1841156564798199</c:v>
                </c:pt>
                <c:pt idx="161">
                  <c:v>-1.1403659874929479</c:v>
                </c:pt>
                <c:pt idx="162">
                  <c:v>-1.0971413384604021</c:v>
                </c:pt>
                <c:pt idx="163">
                  <c:v>-1.0544607961704044</c:v>
                </c:pt>
                <c:pt idx="164">
                  <c:v>-1.0123432071489544</c:v>
                </c:pt>
                <c:pt idx="165">
                  <c:v>-0.97080716933773559</c:v>
                </c:pt>
                <c:pt idx="166">
                  <c:v>-0.92987102388178655</c:v>
                </c:pt>
                <c:pt idx="167">
                  <c:v>-0.88955284703057291</c:v>
                </c:pt>
                <c:pt idx="168">
                  <c:v>-0.84987044215601704</c:v>
                </c:pt>
                <c:pt idx="169">
                  <c:v>-0.81084133189103513</c:v>
                </c:pt>
                <c:pt idx="170">
                  <c:v>-0.77248275039203296</c:v>
                </c:pt>
                <c:pt idx="171">
                  <c:v>-0.73481163572879127</c:v>
                </c:pt>
                <c:pt idx="172">
                  <c:v>-0.69784462240508693</c:v>
                </c:pt>
                <c:pt idx="173">
                  <c:v>-0.66159803401336625</c:v>
                </c:pt>
                <c:pt idx="174">
                  <c:v>-0.62608787602670612</c:v>
                </c:pt>
                <c:pt idx="175">
                  <c:v>-0.59132982873124629</c:v>
                </c:pt>
                <c:pt idx="176">
                  <c:v>-0.55733924030222004</c:v>
                </c:pt>
                <c:pt idx="177">
                  <c:v>-0.5241311200266271</c:v>
                </c:pt>
                <c:pt idx="178">
                  <c:v>-0.4917201316755585</c:v>
                </c:pt>
                <c:pt idx="179">
                  <c:v>-0.46012058702908643</c:v>
                </c:pt>
                <c:pt idx="180">
                  <c:v>-0.4293464395565868</c:v>
                </c:pt>
                <c:pt idx="181">
                  <c:v>-0.39941127825527778</c:v>
                </c:pt>
                <c:pt idx="182">
                  <c:v>-0.3703283216497022</c:v>
                </c:pt>
                <c:pt idx="183">
                  <c:v>-0.3421104119547993</c:v>
                </c:pt>
                <c:pt idx="184">
                  <c:v>-0.31477000940514338</c:v>
                </c:pt>
                <c:pt idx="185">
                  <c:v>-0.28831918675285806</c:v>
                </c:pt>
                <c:pt idx="186">
                  <c:v>-0.26276962393662318</c:v>
                </c:pt>
                <c:pt idx="187">
                  <c:v>-0.23813260292414784</c:v>
                </c:pt>
                <c:pt idx="188">
                  <c:v>-0.2144190027303679</c:v>
                </c:pt>
                <c:pt idx="189">
                  <c:v>-0.19163929461358131</c:v>
                </c:pt>
                <c:pt idx="190">
                  <c:v>-0.16980353745163423</c:v>
                </c:pt>
                <c:pt idx="191">
                  <c:v>-0.14892137330020216</c:v>
                </c:pt>
                <c:pt idx="192">
                  <c:v>-0.12900202313513409</c:v>
                </c:pt>
                <c:pt idx="193">
                  <c:v>-0.11005428278072393</c:v>
                </c:pt>
                <c:pt idx="194">
                  <c:v>-9.2086519025724733E-2</c:v>
                </c:pt>
                <c:pt idx="195">
                  <c:v>-7.5106665928811323E-2</c:v>
                </c:pt>
                <c:pt idx="196">
                  <c:v>-5.9122221315120516E-2</c:v>
                </c:pt>
                <c:pt idx="197">
                  <c:v>-4.4140243465424667E-2</c:v>
                </c:pt>
                <c:pt idx="198">
                  <c:v>-3.0167347999393357E-2</c:v>
                </c:pt>
                <c:pt idx="199">
                  <c:v>-1.7209704954320892E-2</c:v>
                </c:pt>
                <c:pt idx="200">
                  <c:v>-5.273036060613745E-3</c:v>
                </c:pt>
                <c:pt idx="201">
                  <c:v>5.6373877847675224E-3</c:v>
                </c:pt>
                <c:pt idx="202">
                  <c:v>1.5516748845785799E-2</c:v>
                </c:pt>
                <c:pt idx="203">
                  <c:v>2.4360684674705313E-2</c:v>
                </c:pt>
                <c:pt idx="204">
                  <c:v>3.2165290038423777E-2</c:v>
                </c:pt>
                <c:pt idx="205">
                  <c:v>3.8927118642915814E-2</c:v>
                </c:pt>
                <c:pt idx="206">
                  <c:v>4.4643184655018764E-2</c:v>
                </c:pt>
                <c:pt idx="207">
                  <c:v>4.9310964020890358E-2</c:v>
                </c:pt>
                <c:pt idx="208">
                  <c:v>5.292839558056367E-2</c:v>
                </c:pt>
                <c:pt idx="209">
                  <c:v>5.5493881978093268E-2</c:v>
                </c:pt>
                <c:pt idx="210">
                  <c:v>5.7006290366906159E-2</c:v>
                </c:pt>
                <c:pt idx="211">
                  <c:v>5.7464952910032008E-2</c:v>
                </c:pt>
                <c:pt idx="212">
                  <c:v>5.6869667075004265E-2</c:v>
                </c:pt>
                <c:pt idx="213">
                  <c:v>5.5220695723290136E-2</c:v>
                </c:pt>
                <c:pt idx="214">
                  <c:v>5.2518766994218175E-2</c:v>
                </c:pt>
                <c:pt idx="215">
                  <c:v>4.8765073983455615E-2</c:v>
                </c:pt>
                <c:pt idx="216">
                  <c:v>4.3961274216167828E-2</c:v>
                </c:pt>
                <c:pt idx="217">
                  <c:v>3.8109488915102463E-2</c:v>
                </c:pt>
                <c:pt idx="218">
                  <c:v>3.1212302063919242E-2</c:v>
                </c:pt>
                <c:pt idx="219">
                  <c:v>2.3272759266171811E-2</c:v>
                </c:pt>
                <c:pt idx="220">
                  <c:v>1.4294366400458641E-2</c:v>
                </c:pt>
                <c:pt idx="221">
                  <c:v>4.2810880723241768E-3</c:v>
                </c:pt>
                <c:pt idx="222">
                  <c:v>-6.7626541364013762E-3</c:v>
                </c:pt>
                <c:pt idx="223">
                  <c:v>-1.8831983620043284E-2</c:v>
                </c:pt>
                <c:pt idx="224">
                  <c:v>-3.192157090245961E-2</c:v>
                </c:pt>
                <c:pt idx="225">
                  <c:v>-4.6025635990383104E-2</c:v>
                </c:pt>
                <c:pt idx="226">
                  <c:v>-6.1137950925707001E-2</c:v>
                </c:pt>
                <c:pt idx="227">
                  <c:v>-7.7251842535573295E-2</c:v>
                </c:pt>
                <c:pt idx="228">
                  <c:v>-9.436019537906043E-2</c:v>
                </c:pt>
                <c:pt idx="229">
                  <c:v>-0.11245545488916044</c:v>
                </c:pt>
                <c:pt idx="230">
                  <c:v>-0.13152963070866275</c:v>
                </c:pt>
                <c:pt idx="231">
                  <c:v>-0.1515743002184714</c:v>
                </c:pt>
                <c:pt idx="232">
                  <c:v>-0.17258061225679702</c:v>
                </c:pt>
                <c:pt idx="233">
                  <c:v>-0.19453929102758083</c:v>
                </c:pt>
                <c:pt idx="234">
                  <c:v>-0.21744064019642462</c:v>
                </c:pt>
                <c:pt idx="235">
                  <c:v>-0.24127454717221528</c:v>
                </c:pt>
                <c:pt idx="236">
                  <c:v>-0.26603048757256925</c:v>
                </c:pt>
                <c:pt idx="237">
                  <c:v>-0.29169752987109598</c:v>
                </c:pt>
                <c:pt idx="238">
                  <c:v>-0.31826434022445393</c:v>
                </c:pt>
                <c:pt idx="239">
                  <c:v>-0.34571918747705854</c:v>
                </c:pt>
                <c:pt idx="240">
                  <c:v>-0.37404994834122918</c:v>
                </c:pt>
                <c:pt idx="241">
                  <c:v>-0.40324411275049044</c:v>
                </c:pt>
                <c:pt idx="242">
                  <c:v>-0.43328878938366883</c:v>
                </c:pt>
                <c:pt idx="243">
                  <c:v>-0.46417071135733345</c:v>
                </c:pt>
                <c:pt idx="244">
                  <c:v>-0.4958762420840786</c:v>
                </c:pt>
                <c:pt idx="245">
                  <c:v>-0.52839138129406016</c:v>
                </c:pt>
                <c:pt idx="246">
                  <c:v>-0.56170177121711884</c:v>
                </c:pt>
                <c:pt idx="247">
                  <c:v>-0.59579270292276632</c:v>
                </c:pt>
                <c:pt idx="248">
                  <c:v>-0.63064912281523466</c:v>
                </c:pt>
                <c:pt idx="249">
                  <c:v>-0.66625563928072407</c:v>
                </c:pt>
                <c:pt idx="250">
                  <c:v>-0.70259652948390117</c:v>
                </c:pt>
                <c:pt idx="251">
                  <c:v>-0.73965574631066411</c:v>
                </c:pt>
                <c:pt idx="252">
                  <c:v>-0.7774169254540968</c:v>
                </c:pt>
                <c:pt idx="253">
                  <c:v>-0.81586339264047969</c:v>
                </c:pt>
                <c:pt idx="254">
                  <c:v>-0.85497817099218931</c:v>
                </c:pt>
                <c:pt idx="255">
                  <c:v>-0.894743988524203</c:v>
                </c:pt>
                <c:pt idx="256">
                  <c:v>-0.93514328577092454</c:v>
                </c:pt>
                <c:pt idx="257">
                  <c:v>-0.97615822353994619</c:v>
                </c:pt>
                <c:pt idx="258">
                  <c:v>-1.0177706907893374</c:v>
                </c:pt>
                <c:pt idx="259">
                  <c:v>-1.0599623126249704</c:v>
                </c:pt>
                <c:pt idx="260">
                  <c:v>-1.1027144584143542</c:v>
                </c:pt>
                <c:pt idx="261">
                  <c:v>-1.1460082500134019</c:v>
                </c:pt>
                <c:pt idx="262">
                  <c:v>-1.1898245701024777</c:v>
                </c:pt>
                <c:pt idx="263">
                  <c:v>-1.2341440706280808</c:v>
                </c:pt>
                <c:pt idx="264">
                  <c:v>-1.2789471813463922</c:v>
                </c:pt>
                <c:pt idx="265">
                  <c:v>-1.324214118464945</c:v>
                </c:pt>
                <c:pt idx="266">
                  <c:v>-1.3699248933785921</c:v>
                </c:pt>
                <c:pt idx="267">
                  <c:v>-1.4160593214959085</c:v>
                </c:pt>
                <c:pt idx="268">
                  <c:v>-1.4625970311521428</c:v>
                </c:pt>
                <c:pt idx="269">
                  <c:v>-1.5095174726047662</c:v>
                </c:pt>
                <c:pt idx="270">
                  <c:v>-1.5567999271076665</c:v>
                </c:pt>
                <c:pt idx="271">
                  <c:v>-1.6044235160599523</c:v>
                </c:pt>
                <c:pt idx="272">
                  <c:v>-1.6523672102253693</c:v>
                </c:pt>
                <c:pt idx="273">
                  <c:v>-1.7006098390182087</c:v>
                </c:pt>
                <c:pt idx="274">
                  <c:v>-1.749130099851647</c:v>
                </c:pt>
                <c:pt idx="275">
                  <c:v>-1.797906567544366</c:v>
                </c:pt>
                <c:pt idx="276">
                  <c:v>-1.8469177037813109</c:v>
                </c:pt>
                <c:pt idx="277">
                  <c:v>-1.8961418666244048</c:v>
                </c:pt>
                <c:pt idx="278">
                  <c:v>-1.9455573200690166</c:v>
                </c:pt>
                <c:pt idx="279">
                  <c:v>-1.9951422436419741</c:v>
                </c:pt>
                <c:pt idx="280">
                  <c:v>-2.0448747420368596</c:v>
                </c:pt>
                <c:pt idx="281">
                  <c:v>-2.094732854782376</c:v>
                </c:pt>
                <c:pt idx="282">
                  <c:v>-2.1446945659394618</c:v>
                </c:pt>
                <c:pt idx="283">
                  <c:v>-2.194737813822913</c:v>
                </c:pt>
                <c:pt idx="284">
                  <c:v>-2.2448405007432042</c:v>
                </c:pt>
                <c:pt idx="285">
                  <c:v>-2.294980502764203</c:v>
                </c:pt>
                <c:pt idx="286">
                  <c:v>-2.3451356794724796</c:v>
                </c:pt>
                <c:pt idx="287">
                  <c:v>-2.3952838837538915</c:v>
                </c:pt>
                <c:pt idx="288">
                  <c:v>-2.4454029715731171</c:v>
                </c:pt>
                <c:pt idx="289">
                  <c:v>-2.4954708117518516</c:v>
                </c:pt>
                <c:pt idx="290">
                  <c:v>-2.5454652957413035</c:v>
                </c:pt>
                <c:pt idx="291">
                  <c:v>-2.5953643473847086</c:v>
                </c:pt>
                <c:pt idx="292">
                  <c:v>-2.6451459326655415</c:v>
                </c:pt>
                <c:pt idx="293">
                  <c:v>-2.6947880694371147</c:v>
                </c:pt>
                <c:pt idx="294">
                  <c:v>-2.7442688371292778</c:v>
                </c:pt>
                <c:pt idx="295">
                  <c:v>-2.7935663864279228</c:v>
                </c:pt>
                <c:pt idx="296">
                  <c:v>-2.8426589489230283</c:v>
                </c:pt>
                <c:pt idx="297">
                  <c:v>-2.8915248467209689</c:v>
                </c:pt>
                <c:pt idx="298">
                  <c:v>-2.9401425020168759</c:v>
                </c:pt>
                <c:pt idx="299">
                  <c:v>-2.9884904466227775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E4F-4B97-8433-0A19C7C214C3}"/>
            </c:ext>
          </c:extLst>
        </c:ser>
        <c:ser>
          <c:idx val="5"/>
          <c:order val="5"/>
          <c:spPr>
            <a:ln w="3175">
              <a:solidFill>
                <a:srgbClr val="7A4900"/>
              </a:solidFill>
              <a:prstDash val="solid"/>
            </a:ln>
          </c:spPr>
          <c:marker>
            <c:symbol val="none"/>
          </c:marker>
          <c:xVal>
            <c:numRef>
              <c:f>Sheet10_HID1!xcircle124775561</c:f>
              <c:numCache>
                <c:formatCode>General</c:formatCode>
                <c:ptCount val="300"/>
                <c:pt idx="0">
                  <c:v>-0.80475157470000003</c:v>
                </c:pt>
                <c:pt idx="1">
                  <c:v>-0.80352523739546911</c:v>
                </c:pt>
                <c:pt idx="2">
                  <c:v>-0.79984676699552626</c:v>
                </c:pt>
                <c:pt idx="3">
                  <c:v>-0.79371778780914859</c:v>
                </c:pt>
                <c:pt idx="4">
                  <c:v>-0.78514100622101157</c:v>
                </c:pt>
                <c:pt idx="5">
                  <c:v>-0.77412020949642546</c:v>
                </c:pt>
                <c:pt idx="6">
                  <c:v>-0.76066026410898235</c:v>
                </c:pt>
                <c:pt idx="7">
                  <c:v>-0.7447671135916627</c:v>
                </c:pt>
                <c:pt idx="8">
                  <c:v>-0.72644777591233645</c:v>
                </c:pt>
                <c:pt idx="9">
                  <c:v>-0.70571034037482505</c:v>
                </c:pt>
                <c:pt idx="10">
                  <c:v>-0.6825639640468939</c:v>
                </c:pt>
                <c:pt idx="11">
                  <c:v>-0.65701886771674989</c:v>
                </c:pt>
                <c:pt idx="12">
                  <c:v>-0.62908633137982495</c:v>
                </c:pt>
                <c:pt idx="13">
                  <c:v>-0.59877868925785549</c:v>
                </c:pt>
                <c:pt idx="14">
                  <c:v>-0.56610932435242756</c:v>
                </c:pt>
                <c:pt idx="15">
                  <c:v>-0.53109266253542664</c:v>
                </c:pt>
                <c:pt idx="16">
                  <c:v>-0.49374416617897765</c:v>
                </c:pt>
                <c:pt idx="17">
                  <c:v>-0.45408032732769499</c:v>
                </c:pt>
                <c:pt idx="18">
                  <c:v>-0.41211866041626166</c:v>
                </c:pt>
                <c:pt idx="19">
                  <c:v>-0.36787769453554819</c:v>
                </c:pt>
                <c:pt idx="20">
                  <c:v>-0.32137696525068193</c:v>
                </c:pt>
                <c:pt idx="21">
                  <c:v>-0.27263700597470208</c:v>
                </c:pt>
                <c:pt idx="22">
                  <c:v>-0.22167933890157432</c:v>
                </c:pt>
                <c:pt idx="23">
                  <c:v>-0.16852646550259642</c:v>
                </c:pt>
                <c:pt idx="24">
                  <c:v>-0.1132018565903854</c:v>
                </c:pt>
                <c:pt idx="25">
                  <c:v>-5.5729941954826501E-2</c:v>
                </c:pt>
                <c:pt idx="26">
                  <c:v>3.8639004244362951E-3</c:v>
                </c:pt>
                <c:pt idx="27">
                  <c:v>6.5553355584200723E-2</c:v>
                </c:pt>
                <c:pt idx="28">
                  <c:v>0.12931118319765389</c:v>
                </c:pt>
                <c:pt idx="29">
                  <c:v>0.19510922960293176</c:v>
                </c:pt>
                <c:pt idx="30">
                  <c:v>0.26291844023498534</c:v>
                </c:pt>
                <c:pt idx="31">
                  <c:v>0.33270887245525582</c:v>
                </c:pt>
                <c:pt idx="32">
                  <c:v>0.40444970877350617</c:v>
                </c:pt>
                <c:pt idx="33">
                  <c:v>0.47810927045595619</c:v>
                </c:pt>
                <c:pt idx="34">
                  <c:v>0.55365503151371165</c:v>
                </c:pt>
                <c:pt idx="35">
                  <c:v>0.6310536330653358</c:v>
                </c:pt>
                <c:pt idx="36">
                  <c:v>0.71027089806718902</c:v>
                </c:pt>
                <c:pt idx="37">
                  <c:v>0.79127184640504478</c:v>
                </c:pt>
                <c:pt idx="38">
                  <c:v>0.87402071034032947</c:v>
                </c:pt>
                <c:pt idx="39">
                  <c:v>0.95848095030414671</c:v>
                </c:pt>
                <c:pt idx="40">
                  <c:v>1.044615271032117</c:v>
                </c:pt>
                <c:pt idx="41">
                  <c:v>1.1323856380329267</c:v>
                </c:pt>
                <c:pt idx="42">
                  <c:v>1.2217532943832845</c:v>
                </c:pt>
                <c:pt idx="43">
                  <c:v>1.3126787778418794</c:v>
                </c:pt>
                <c:pt idx="44">
                  <c:v>1.4051219382748097</c:v>
                </c:pt>
                <c:pt idx="45">
                  <c:v>1.4990419553847421</c:v>
                </c:pt>
                <c:pt idx="46">
                  <c:v>1.5943973567360099</c:v>
                </c:pt>
                <c:pt idx="47">
                  <c:v>1.6911460360676753</c:v>
                </c:pt>
                <c:pt idx="48">
                  <c:v>1.7892452718864567</c:v>
                </c:pt>
                <c:pt idx="49">
                  <c:v>1.8886517463313539</c:v>
                </c:pt>
                <c:pt idx="50">
                  <c:v>1.9893215643015907</c:v>
                </c:pt>
                <c:pt idx="51">
                  <c:v>2.0912102728394446</c:v>
                </c:pt>
                <c:pt idx="52">
                  <c:v>2.1942728807594385</c:v>
                </c:pt>
                <c:pt idx="53">
                  <c:v>2.2984638785151716</c:v>
                </c:pt>
                <c:pt idx="54">
                  <c:v>2.4037372582950569</c:v>
                </c:pt>
                <c:pt idx="55">
                  <c:v>2.5100465343380747</c:v>
                </c:pt>
                <c:pt idx="56">
                  <c:v>2.617344763460574</c:v>
                </c:pt>
                <c:pt idx="57">
                  <c:v>2.7255845657850681</c:v>
                </c:pt>
                <c:pt idx="58">
                  <c:v>2.8347181456618449</c:v>
                </c:pt>
                <c:pt idx="59">
                  <c:v>2.9446973127741911</c:v>
                </c:pt>
                <c:pt idx="60">
                  <c:v>3.0554735034178675</c:v>
                </c:pt>
                <c:pt idx="61">
                  <c:v>3.1669978019454854</c:v>
                </c:pt>
                <c:pt idx="62">
                  <c:v>3.2792209623662698</c:v>
                </c:pt>
                <c:pt idx="63">
                  <c:v>3.3920934300917116</c:v>
                </c:pt>
                <c:pt idx="64">
                  <c:v>3.5055653638174689</c:v>
                </c:pt>
                <c:pt idx="65">
                  <c:v>3.6195866575318933</c:v>
                </c:pt>
                <c:pt idx="66">
                  <c:v>3.7341069626414303</c:v>
                </c:pt>
                <c:pt idx="67">
                  <c:v>3.8490757102031372</c:v>
                </c:pt>
                <c:pt idx="68">
                  <c:v>3.9644421332545119</c:v>
                </c:pt>
                <c:pt idx="69">
                  <c:v>4.0801552892307473</c:v>
                </c:pt>
                <c:pt idx="70">
                  <c:v>4.1961640824595419</c:v>
                </c:pt>
                <c:pt idx="71">
                  <c:v>4.3124172867235009</c:v>
                </c:pt>
                <c:pt idx="72">
                  <c:v>4.4288635678802004</c:v>
                </c:pt>
                <c:pt idx="73">
                  <c:v>4.5454515065298926</c:v>
                </c:pt>
                <c:pt idx="74">
                  <c:v>4.662129620720874</c:v>
                </c:pt>
                <c:pt idx="75">
                  <c:v>4.7788463886824522</c:v>
                </c:pt>
                <c:pt idx="76">
                  <c:v>4.8955502715755248</c:v>
                </c:pt>
                <c:pt idx="77">
                  <c:v>5.0121897362506722</c:v>
                </c:pt>
                <c:pt idx="78">
                  <c:v>5.1287132780037421</c:v>
                </c:pt>
                <c:pt idx="79">
                  <c:v>5.2450694433188856</c:v>
                </c:pt>
                <c:pt idx="80">
                  <c:v>5.3612068525889747</c:v>
                </c:pt>
                <c:pt idx="81">
                  <c:v>5.4770742228033953</c:v>
                </c:pt>
                <c:pt idx="82">
                  <c:v>5.5926203901931748</c:v>
                </c:pt>
                <c:pt idx="83">
                  <c:v>5.7077943328234699</c:v>
                </c:pt>
                <c:pt idx="84">
                  <c:v>5.8225451931234087</c:v>
                </c:pt>
                <c:pt idx="85">
                  <c:v>5.9368223003433709</c:v>
                </c:pt>
                <c:pt idx="86">
                  <c:v>6.0505751929297569</c:v>
                </c:pt>
                <c:pt idx="87">
                  <c:v>6.1637536408073927</c:v>
                </c:pt>
                <c:pt idx="88">
                  <c:v>6.2763076675597205</c:v>
                </c:pt>
                <c:pt idx="89">
                  <c:v>6.3881875724969666</c:v>
                </c:pt>
                <c:pt idx="90">
                  <c:v>6.4993439526025805</c:v>
                </c:pt>
                <c:pt idx="91">
                  <c:v>6.6097277243482058</c:v>
                </c:pt>
                <c:pt idx="92">
                  <c:v>6.7192901453675926</c:v>
                </c:pt>
                <c:pt idx="93">
                  <c:v>6.8279828359798449</c:v>
                </c:pt>
                <c:pt idx="94">
                  <c:v>6.9357578005525369</c:v>
                </c:pt>
                <c:pt idx="95">
                  <c:v>7.0425674486952232</c:v>
                </c:pt>
                <c:pt idx="96">
                  <c:v>7.1483646162740229</c:v>
                </c:pt>
                <c:pt idx="97">
                  <c:v>7.2531025862379659</c:v>
                </c:pt>
                <c:pt idx="98">
                  <c:v>7.3567351092479374</c:v>
                </c:pt>
                <c:pt idx="99">
                  <c:v>7.4592164240990764</c:v>
                </c:pt>
                <c:pt idx="100">
                  <c:v>7.5605012779276386</c:v>
                </c:pt>
                <c:pt idx="101">
                  <c:v>7.6605449461933812</c:v>
                </c:pt>
                <c:pt idx="102">
                  <c:v>7.7593032524286745</c:v>
                </c:pt>
                <c:pt idx="103">
                  <c:v>7.8567325877455705</c:v>
                </c:pt>
                <c:pt idx="104">
                  <c:v>7.9527899300922762</c:v>
                </c:pt>
                <c:pt idx="105">
                  <c:v>8.0474328632504601</c:v>
                </c:pt>
                <c:pt idx="106">
                  <c:v>8.1406195955650809</c:v>
                </c:pt>
                <c:pt idx="107">
                  <c:v>8.2323089783983967</c:v>
                </c:pt>
                <c:pt idx="108">
                  <c:v>8.3224605243000429</c:v>
                </c:pt>
                <c:pt idx="109">
                  <c:v>8.4110344248851554</c:v>
                </c:pt>
                <c:pt idx="110">
                  <c:v>8.4979915684126262</c:v>
                </c:pt>
                <c:pt idx="111">
                  <c:v>8.5832935570557574</c:v>
                </c:pt>
                <c:pt idx="112">
                  <c:v>8.6669027238576479</c:v>
                </c:pt>
                <c:pt idx="113">
                  <c:v>8.7487821493638762</c:v>
                </c:pt>
                <c:pt idx="114">
                  <c:v>8.8288956779250789</c:v>
                </c:pt>
                <c:pt idx="115">
                  <c:v>8.9072079336622707</c:v>
                </c:pt>
                <c:pt idx="116">
                  <c:v>8.983684336087844</c:v>
                </c:pt>
                <c:pt idx="117">
                  <c:v>9.0582911153753329</c:v>
                </c:pt>
                <c:pt idx="118">
                  <c:v>9.130995327271215</c:v>
                </c:pt>
                <c:pt idx="119">
                  <c:v>9.2017648676421686</c:v>
                </c:pt>
                <c:pt idx="120">
                  <c:v>9.2705684866513636</c:v>
                </c:pt>
                <c:pt idx="121">
                  <c:v>9.3373758025574958</c:v>
                </c:pt>
                <c:pt idx="122">
                  <c:v>9.4021573151305162</c:v>
                </c:pt>
                <c:pt idx="123">
                  <c:v>9.4648844186780963</c:v>
                </c:pt>
                <c:pt idx="124">
                  <c:v>9.5255294146771092</c:v>
                </c:pt>
                <c:pt idx="125">
                  <c:v>9.584065524004501</c:v>
                </c:pt>
                <c:pt idx="126">
                  <c:v>9.6404668987622131</c:v>
                </c:pt>
                <c:pt idx="127">
                  <c:v>9.694708633690869</c:v>
                </c:pt>
                <c:pt idx="128">
                  <c:v>9.7467667771672595</c:v>
                </c:pt>
                <c:pt idx="129">
                  <c:v>9.7966183417806789</c:v>
                </c:pt>
                <c:pt idx="130">
                  <c:v>9.8442413144835399</c:v>
                </c:pt>
                <c:pt idx="131">
                  <c:v>9.8896146663117044</c:v>
                </c:pt>
                <c:pt idx="132">
                  <c:v>9.9327183616702825</c:v>
                </c:pt>
                <c:pt idx="133">
                  <c:v>9.9735333671807922</c:v>
                </c:pt>
                <c:pt idx="134">
                  <c:v>10.01204166008576</c:v>
                </c:pt>
                <c:pt idx="135">
                  <c:v>10.048226236207064</c:v>
                </c:pt>
                <c:pt idx="136">
                  <c:v>10.082071117454504</c:v>
                </c:pt>
                <c:pt idx="137">
                  <c:v>10.11356135888126</c:v>
                </c:pt>
                <c:pt idx="138">
                  <c:v>10.142683055283189</c:v>
                </c:pt>
                <c:pt idx="139">
                  <c:v>10.169423347338949</c:v>
                </c:pt>
                <c:pt idx="140">
                  <c:v>10.193770427288314</c:v>
                </c:pt>
                <c:pt idx="141">
                  <c:v>10.215713544146162</c:v>
                </c:pt>
                <c:pt idx="142">
                  <c:v>10.235243008449796</c:v>
                </c:pt>
                <c:pt idx="143">
                  <c:v>10.252350196537543</c:v>
                </c:pt>
                <c:pt idx="144">
                  <c:v>10.267027554356719</c:v>
                </c:pt>
                <c:pt idx="145">
                  <c:v>10.279268600799281</c:v>
                </c:pt>
                <c:pt idx="146">
                  <c:v>10.289067930563714</c:v>
                </c:pt>
                <c:pt idx="147">
                  <c:v>10.29642121654185</c:v>
                </c:pt>
                <c:pt idx="148">
                  <c:v>10.301325211729598</c:v>
                </c:pt>
                <c:pt idx="149">
                  <c:v>10.303777750660732</c:v>
                </c:pt>
                <c:pt idx="150">
                  <c:v>10.3037777503631</c:v>
                </c:pt>
                <c:pt idx="151">
                  <c:v>10.301325210836833</c:v>
                </c:pt>
                <c:pt idx="152">
                  <c:v>10.296421215054348</c:v>
                </c:pt>
                <c:pt idx="153">
                  <c:v>10.289067928482131</c:v>
                </c:pt>
                <c:pt idx="154">
                  <c:v>10.279268598124535</c:v>
                </c:pt>
                <c:pt idx="155">
                  <c:v>10.267027551089992</c:v>
                </c:pt>
                <c:pt idx="156">
                  <c:v>10.252350192680279</c:v>
                </c:pt>
                <c:pt idx="157">
                  <c:v>10.235243004003697</c:v>
                </c:pt>
                <c:pt idx="158">
                  <c:v>10.215713539113191</c:v>
                </c:pt>
                <c:pt idx="159">
                  <c:v>10.193770421670694</c:v>
                </c:pt>
                <c:pt idx="160">
                  <c:v>10.169423341139158</c:v>
                </c:pt>
                <c:pt idx="161">
                  <c:v>10.142683048503969</c:v>
                </c:pt>
                <c:pt idx="162">
                  <c:v>10.1135613515256</c:v>
                </c:pt>
                <c:pt idx="163">
                  <c:v>10.082071109525653</c:v>
                </c:pt>
                <c:pt idx="164">
                  <c:v>10.048226227708529</c:v>
                </c:pt>
                <c:pt idx="165">
                  <c:v>10.012041651021288</c:v>
                </c:pt>
                <c:pt idx="166">
                  <c:v>9.9735333575543859</c:v>
                </c:pt>
                <c:pt idx="167">
                  <c:v>9.9327183514861943</c:v>
                </c:pt>
                <c:pt idx="168">
                  <c:v>9.8896146555744302</c:v>
                </c:pt>
                <c:pt idx="169">
                  <c:v>9.8442413031978226</c:v>
                </c:pt>
                <c:pt idx="170">
                  <c:v>9.7966183299514995</c:v>
                </c:pt>
                <c:pt idx="171">
                  <c:v>9.7467667647998422</c:v>
                </c:pt>
                <c:pt idx="172">
                  <c:v>9.6947086207906779</c:v>
                </c:pt>
                <c:pt idx="173">
                  <c:v>9.6404668853349396</c:v>
                </c:pt>
                <c:pt idx="174">
                  <c:v>9.5840655100560781</c:v>
                </c:pt>
                <c:pt idx="175">
                  <c:v>9.5255294002136939</c:v>
                </c:pt>
                <c:pt idx="176">
                  <c:v>9.4648844037060762</c:v>
                </c:pt>
                <c:pt idx="177">
                  <c:v>9.402157299656503</c:v>
                </c:pt>
                <c:pt idx="178">
                  <c:v>9.3373757865883231</c:v>
                </c:pt>
                <c:pt idx="179">
                  <c:v>9.2705684701940818</c:v>
                </c:pt>
                <c:pt idx="180">
                  <c:v>9.2017648507040448</c:v>
                </c:pt>
                <c:pt idx="181">
                  <c:v>9.1309953098597259</c:v>
                </c:pt>
                <c:pt idx="182">
                  <c:v>9.0582910974981701</c:v>
                </c:pt>
                <c:pt idx="183">
                  <c:v>8.9836843177529033</c:v>
                </c:pt>
                <c:pt idx="184">
                  <c:v>8.9072079148776453</c:v>
                </c:pt>
                <c:pt idx="185">
                  <c:v>8.8288956586990626</c:v>
                </c:pt>
                <c:pt idx="186">
                  <c:v>8.7487821297049635</c:v>
                </c:pt>
                <c:pt idx="187">
                  <c:v>8.6669027037745163</c:v>
                </c:pt>
                <c:pt idx="188">
                  <c:v>8.5832935365572709</c:v>
                </c:pt>
                <c:pt idx="189">
                  <c:v>8.4979915475078425</c:v>
                </c:pt>
                <c:pt idx="190">
                  <c:v>8.4110344035833045</c:v>
                </c:pt>
                <c:pt idx="191">
                  <c:v>8.3224605026105287</c:v>
                </c:pt>
                <c:pt idx="192">
                  <c:v>8.2323089563307992</c:v>
                </c:pt>
                <c:pt idx="193">
                  <c:v>8.1406195731291433</c:v>
                </c:pt>
                <c:pt idx="194">
                  <c:v>8.0474328404560893</c:v>
                </c:pt>
                <c:pt idx="195">
                  <c:v>7.9527899069495369</c:v>
                </c:pt>
                <c:pt idx="196">
                  <c:v>7.8567325642646857</c:v>
                </c:pt>
                <c:pt idx="197">
                  <c:v>7.7593032286200092</c:v>
                </c:pt>
                <c:pt idx="198">
                  <c:v>7.6605449220674515</c:v>
                </c:pt>
                <c:pt idx="199">
                  <c:v>7.5605012534950902</c:v>
                </c:pt>
                <c:pt idx="200">
                  <c:v>7.459216399370705</c:v>
                </c:pt>
                <c:pt idx="201">
                  <c:v>7.3567350842346615</c:v>
                </c:pt>
                <c:pt idx="202">
                  <c:v>7.2531025609508299</c:v>
                </c:pt>
                <c:pt idx="203">
                  <c:v>7.1483645907241922</c:v>
                </c:pt>
                <c:pt idx="204">
                  <c:v>7.042567422893983</c:v>
                </c:pt>
                <c:pt idx="205">
                  <c:v>6.935757774511278</c:v>
                </c:pt>
                <c:pt idx="206">
                  <c:v>6.8279828097100674</c:v>
                </c:pt>
                <c:pt idx="207">
                  <c:v>6.7192901188808953</c:v>
                </c:pt>
                <c:pt idx="208">
                  <c:v>6.6097276976562815</c:v>
                </c:pt>
                <c:pt idx="209">
                  <c:v>6.4993439257172181</c:v>
                </c:pt>
                <c:pt idx="210">
                  <c:v>6.3881875454300392</c:v>
                </c:pt>
                <c:pt idx="211">
                  <c:v>6.2763076403231803</c:v>
                </c:pt>
                <c:pt idx="212">
                  <c:v>6.1637536134132667</c:v>
                </c:pt>
                <c:pt idx="213">
                  <c:v>6.050575165390141</c:v>
                </c:pt>
                <c:pt idx="214">
                  <c:v>5.9368222726704261</c:v>
                </c:pt>
                <c:pt idx="215">
                  <c:v>5.8225451653293536</c:v>
                </c:pt>
                <c:pt idx="216">
                  <c:v>5.7077943049205784</c:v>
                </c:pt>
                <c:pt idx="217">
                  <c:v>5.5926203621937631</c:v>
                </c:pt>
                <c:pt idx="218">
                  <c:v>5.4770741947198323</c:v>
                </c:pt>
                <c:pt idx="219">
                  <c:v>5.3612068244336619</c:v>
                </c:pt>
                <c:pt idx="220">
                  <c:v>5.245069415104255</c:v>
                </c:pt>
                <c:pt idx="221">
                  <c:v>5.1287132497422521</c:v>
                </c:pt>
                <c:pt idx="222">
                  <c:v>5.0121897079548017</c:v>
                </c:pt>
                <c:pt idx="223">
                  <c:v>4.8955502432577704</c:v>
                </c:pt>
                <c:pt idx="224">
                  <c:v>4.7788463603553168</c:v>
                </c:pt>
                <c:pt idx="225">
                  <c:v>4.6621295923968651</c:v>
                </c:pt>
                <c:pt idx="226">
                  <c:v>4.5454514782215147</c:v>
                </c:pt>
                <c:pt idx="227">
                  <c:v>4.4288635395999574</c:v>
                </c:pt>
                <c:pt idx="228">
                  <c:v>4.3124172584838805</c:v>
                </c:pt>
                <c:pt idx="229">
                  <c:v>4.1961640542730141</c:v>
                </c:pt>
                <c:pt idx="230">
                  <c:v>4.0801552611097591</c:v>
                </c:pt>
                <c:pt idx="231">
                  <c:v>3.9644421052114796</c:v>
                </c:pt>
                <c:pt idx="232">
                  <c:v>3.8490756822504446</c:v>
                </c:pt>
                <c:pt idx="233">
                  <c:v>3.73410693479142</c:v>
                </c:pt>
                <c:pt idx="234">
                  <c:v>3.6195866297968591</c:v>
                </c:pt>
                <c:pt idx="235">
                  <c:v>3.5055653362096617</c:v>
                </c:pt>
                <c:pt idx="236">
                  <c:v>3.3920934026233218</c:v>
                </c:pt>
                <c:pt idx="237">
                  <c:v>3.2792209350494281</c:v>
                </c:pt>
                <c:pt idx="238">
                  <c:v>3.1669977747922529</c:v>
                </c:pt>
                <c:pt idx="239">
                  <c:v>3.0554734764402354</c:v>
                </c:pt>
                <c:pt idx="240">
                  <c:v>2.9446972859840712</c:v>
                </c:pt>
                <c:pt idx="241">
                  <c:v>2.8347181190710682</c:v>
                </c:pt>
                <c:pt idx="242">
                  <c:v>2.7255845394053746</c:v>
                </c:pt>
                <c:pt idx="243">
                  <c:v>2.6173447373036085</c:v>
                </c:pt>
                <c:pt idx="244">
                  <c:v>2.5100465084153911</c:v>
                </c:pt>
                <c:pt idx="245">
                  <c:v>2.4037372326181035</c:v>
                </c:pt>
                <c:pt idx="246">
                  <c:v>2.2984638530952854</c:v>
                </c:pt>
                <c:pt idx="247">
                  <c:v>2.1942728556078444</c:v>
                </c:pt>
                <c:pt idx="248">
                  <c:v>2.0912102479672483</c:v>
                </c:pt>
                <c:pt idx="249">
                  <c:v>1.989321539719775</c:v>
                </c:pt>
                <c:pt idx="250">
                  <c:v>1.8886517220507759</c:v>
                </c:pt>
                <c:pt idx="251">
                  <c:v>1.7892452479178358</c:v>
                </c:pt>
                <c:pt idx="252">
                  <c:v>1.6911460124215916</c:v>
                </c:pt>
                <c:pt idx="253">
                  <c:v>1.5943973334229113</c:v>
                </c:pt>
                <c:pt idx="254">
                  <c:v>1.4990419324149191</c:v>
                </c:pt>
                <c:pt idx="255">
                  <c:v>1.4051219156584063</c:v>
                </c:pt>
                <c:pt idx="256">
                  <c:v>1.312678755588883</c:v>
                </c:pt>
                <c:pt idx="257">
                  <c:v>1.2217532725035212</c:v>
                </c:pt>
                <c:pt idx="258">
                  <c:v>1.1323856165360597</c:v>
                </c:pt>
                <c:pt idx="259">
                  <c:v>1.0446152499276358</c:v>
                </c:pt>
                <c:pt idx="260">
                  <c:v>0.95848092960137166</c:v>
                </c:pt>
                <c:pt idx="261">
                  <c:v>0.8740206900484</c:v>
                </c:pt>
                <c:pt idx="262">
                  <c:v>0.79127182653292305</c:v>
                </c:pt>
                <c:pt idx="263">
                  <c:v>0.71027087862364979</c:v>
                </c:pt>
                <c:pt idx="264">
                  <c:v>0.63105361405896598</c:v>
                </c:pt>
                <c:pt idx="265">
                  <c:v>0.55365501295290276</c:v>
                </c:pt>
                <c:pt idx="266">
                  <c:v>0.47810925234890433</c:v>
                </c:pt>
                <c:pt idx="267">
                  <c:v>0.40444969112820939</c:v>
                </c:pt>
                <c:pt idx="268">
                  <c:v>0.33270885527950256</c:v>
                </c:pt>
                <c:pt idx="269">
                  <c:v>0.26291842353636063</c:v>
                </c:pt>
                <c:pt idx="270">
                  <c:v>0.19510921338880838</c:v>
                </c:pt>
                <c:pt idx="271">
                  <c:v>0.12931116747519233</c:v>
                </c:pt>
                <c:pt idx="272">
                  <c:v>6.5553340360343881E-2</c:v>
                </c:pt>
                <c:pt idx="273">
                  <c:v>3.8638857059067888E-3</c:v>
                </c:pt>
                <c:pt idx="274">
                  <c:v>-5.572995616152987E-2</c:v>
                </c:pt>
                <c:pt idx="275">
                  <c:v>-0.11320187027898854</c:v>
                </c:pt>
                <c:pt idx="276">
                  <c:v>-0.16852647866705439</c:v>
                </c:pt>
                <c:pt idx="277">
                  <c:v>-0.22167935153607488</c:v>
                </c:pt>
                <c:pt idx="278">
                  <c:v>-0.27263701807366658</c:v>
                </c:pt>
                <c:pt idx="279">
                  <c:v>-0.32137697680876887</c:v>
                </c:pt>
                <c:pt idx="280">
                  <c:v>-0.36787770554765142</c:v>
                </c:pt>
                <c:pt idx="281">
                  <c:v>-0.41211867087752108</c:v>
                </c:pt>
                <c:pt idx="282">
                  <c:v>-0.4540803372334894</c:v>
                </c:pt>
                <c:pt idx="283">
                  <c:v>-0.49374417552493277</c:v>
                </c:pt>
                <c:pt idx="284">
                  <c:v>-0.531092671317416</c:v>
                </c:pt>
                <c:pt idx="285">
                  <c:v>-0.56610933256657248</c:v>
                </c:pt>
                <c:pt idx="286">
                  <c:v>-0.59877869690053043</c:v>
                </c:pt>
                <c:pt idx="287">
                  <c:v>-0.62908633844765571</c:v>
                </c:pt>
                <c:pt idx="288">
                  <c:v>-0.65701887420661365</c:v>
                </c:pt>
                <c:pt idx="289">
                  <c:v>-0.68256396995592539</c:v>
                </c:pt>
                <c:pt idx="290">
                  <c:v>-0.70571034570041569</c:v>
                </c:pt>
                <c:pt idx="291">
                  <c:v>-0.72644778065213345</c:v>
                </c:pt>
                <c:pt idx="292">
                  <c:v>-0.7447671177435744</c:v>
                </c:pt>
                <c:pt idx="293">
                  <c:v>-0.76066026767117378</c:v>
                </c:pt>
                <c:pt idx="294">
                  <c:v>-0.77412021246732454</c:v>
                </c:pt>
                <c:pt idx="295">
                  <c:v>-0.78514100859930736</c:v>
                </c:pt>
                <c:pt idx="296">
                  <c:v>-0.79371778959378947</c:v>
                </c:pt>
                <c:pt idx="297">
                  <c:v>-0.79984676818572442</c:v>
                </c:pt>
                <c:pt idx="298">
                  <c:v>-0.80352523799069964</c:v>
                </c:pt>
                <c:pt idx="299">
                  <c:v>-0.80475157470000003</c:v>
                </c:pt>
              </c:numCache>
            </c:numRef>
          </c:xVal>
          <c:yVal>
            <c:numRef>
              <c:f>Sheet10_HID1!ycircle124775561</c:f>
              <c:numCache>
                <c:formatCode>General</c:formatCode>
                <c:ptCount val="300"/>
                <c:pt idx="0">
                  <c:v>0.46138219131878672</c:v>
                </c:pt>
                <c:pt idx="1">
                  <c:v>0.42250024091527238</c:v>
                </c:pt>
                <c:pt idx="2">
                  <c:v>0.38322297544586192</c:v>
                </c:pt>
                <c:pt idx="3">
                  <c:v>0.34356773864531398</c:v>
                </c:pt>
                <c:pt idx="4">
                  <c:v>0.30355204114988932</c:v>
                </c:pt>
                <c:pt idx="5">
                  <c:v>0.263193552765142</c:v>
                </c:pt>
                <c:pt idx="6">
                  <c:v>0.22251009466343408</c:v>
                </c:pt>
                <c:pt idx="7">
                  <c:v>0.18151963151460537</c:v>
                </c:pt>
                <c:pt idx="8">
                  <c:v>0.14024026355328523</c:v>
                </c:pt>
                <c:pt idx="9">
                  <c:v>9.8690218586332534E-2</c:v>
                </c:pt>
                <c:pt idx="10">
                  <c:v>5.6887843943953076E-2</c:v>
                </c:pt>
                <c:pt idx="11">
                  <c:v>1.4851598378033959E-2</c:v>
                </c:pt>
                <c:pt idx="12">
                  <c:v>-2.7399956088722033E-2</c:v>
                </c:pt>
                <c:pt idx="13">
                  <c:v>-6.9848162359259947E-2</c:v>
                </c:pt>
                <c:pt idx="14">
                  <c:v>-0.11247427650062669</c:v>
                </c:pt>
                <c:pt idx="15">
                  <c:v>-0.15525947602076129</c:v>
                </c:pt>
                <c:pt idx="16">
                  <c:v>-0.19818486817997771</c:v>
                </c:pt>
                <c:pt idx="17">
                  <c:v>-0.24123149833346558</c:v>
                </c:pt>
                <c:pt idx="18">
                  <c:v>-0.28438035830113062</c:v>
                </c:pt>
                <c:pt idx="19">
                  <c:v>-0.32761239476106996</c:v>
                </c:pt>
                <c:pt idx="20">
                  <c:v>-0.37090851766298361</c:v>
                </c:pt>
                <c:pt idx="21">
                  <c:v>-0.41424960865780325</c:v>
                </c:pt>
                <c:pt idx="22">
                  <c:v>-0.45761652953981424</c:v>
                </c:pt>
                <c:pt idx="23">
                  <c:v>-0.50099013069755338</c:v>
                </c:pt>
                <c:pt idx="24">
                  <c:v>-0.54435125956973562</c:v>
                </c:pt>
                <c:pt idx="25">
                  <c:v>-0.58768076910248368</c:v>
                </c:pt>
                <c:pt idx="26">
                  <c:v>-0.6309595262041332</c:v>
                </c:pt>
                <c:pt idx="27">
                  <c:v>-0.67416842019386358</c:v>
                </c:pt>
                <c:pt idx="28">
                  <c:v>-0.71728837124043798</c:v>
                </c:pt>
                <c:pt idx="29">
                  <c:v>-0.76030033878731929</c:v>
                </c:pt>
                <c:pt idx="30">
                  <c:v>-0.80318532996044489</c:v>
                </c:pt>
                <c:pt idx="31">
                  <c:v>-0.84592440795494217</c:v>
                </c:pt>
                <c:pt idx="32">
                  <c:v>-0.888498700397093</c:v>
                </c:pt>
                <c:pt idx="33">
                  <c:v>-0.93088940767784045</c:v>
                </c:pt>
                <c:pt idx="34">
                  <c:v>-0.97307781125416382</c:v>
                </c:pt>
                <c:pt idx="35">
                  <c:v>-1.0150452819146669</c:v>
                </c:pt>
                <c:pt idx="36">
                  <c:v>-1.0567732880057077</c:v>
                </c:pt>
                <c:pt idx="37">
                  <c:v>-1.0982434036144582</c:v>
                </c:pt>
                <c:pt idx="38">
                  <c:v>-1.1394373167052669</c:v>
                </c:pt>
                <c:pt idx="39">
                  <c:v>-1.1803368372057403</c:v>
                </c:pt>
                <c:pt idx="40">
                  <c:v>-1.2209239050389624</c:v>
                </c:pt>
                <c:pt idx="41">
                  <c:v>-1.2611805980983224</c:v>
                </c:pt>
                <c:pt idx="42">
                  <c:v>-1.3010891401614098</c:v>
                </c:pt>
                <c:pt idx="43">
                  <c:v>-1.34063190873949</c:v>
                </c:pt>
                <c:pt idx="44">
                  <c:v>-1.3797914428591056</c:v>
                </c:pt>
                <c:pt idx="45">
                  <c:v>-1.4185504507723474</c:v>
                </c:pt>
                <c:pt idx="46">
                  <c:v>-1.4568918175924033</c:v>
                </c:pt>
                <c:pt idx="47">
                  <c:v>-1.4947986128510125</c:v>
                </c:pt>
                <c:pt idx="48">
                  <c:v>-1.5322540979744796</c:v>
                </c:pt>
                <c:pt idx="49">
                  <c:v>-1.5692417336749629</c:v>
                </c:pt>
                <c:pt idx="50">
                  <c:v>-1.6057451872537563</c:v>
                </c:pt>
                <c:pt idx="51">
                  <c:v>-1.6417483398133448</c:v>
                </c:pt>
                <c:pt idx="52">
                  <c:v>-1.6772352933750632</c:v>
                </c:pt>
                <c:pt idx="53">
                  <c:v>-1.7121903778991918</c:v>
                </c:pt>
                <c:pt idx="54">
                  <c:v>-1.7465981582044057</c:v>
                </c:pt>
                <c:pt idx="55">
                  <c:v>-1.7804434407835164</c:v>
                </c:pt>
                <c:pt idx="56">
                  <c:v>-1.8137112805124946</c:v>
                </c:pt>
                <c:pt idx="57">
                  <c:v>-1.8463869872498209</c:v>
                </c:pt>
                <c:pt idx="58">
                  <c:v>-1.8784561323232354</c:v>
                </c:pt>
                <c:pt idx="59">
                  <c:v>-1.9099045549010338</c:v>
                </c:pt>
                <c:pt idx="60">
                  <c:v>-1.9407183682450919</c:v>
                </c:pt>
                <c:pt idx="61">
                  <c:v>-1.9708839658428594</c:v>
                </c:pt>
                <c:pt idx="62">
                  <c:v>-2.0003880274156112</c:v>
                </c:pt>
                <c:pt idx="63">
                  <c:v>-2.0292175248003104</c:v>
                </c:pt>
                <c:pt idx="64">
                  <c:v>-2.057359727702472</c:v>
                </c:pt>
                <c:pt idx="65">
                  <c:v>-2.0848022093175116</c:v>
                </c:pt>
                <c:pt idx="66">
                  <c:v>-2.1115328518180649</c:v>
                </c:pt>
                <c:pt idx="67">
                  <c:v>-2.1375398517048825</c:v>
                </c:pt>
                <c:pt idx="68">
                  <c:v>-2.1628117250189232</c:v>
                </c:pt>
                <c:pt idx="69">
                  <c:v>-2.1873373124123452</c:v>
                </c:pt>
                <c:pt idx="70">
                  <c:v>-2.2111057840761612</c:v>
                </c:pt>
                <c:pt idx="71">
                  <c:v>-2.2341066445223778</c:v>
                </c:pt>
                <c:pt idx="72">
                  <c:v>-2.2563297372185049</c:v>
                </c:pt>
                <c:pt idx="73">
                  <c:v>-2.2777652490723987</c:v>
                </c:pt>
                <c:pt idx="74">
                  <c:v>-2.2984037147654433</c:v>
                </c:pt>
                <c:pt idx="75">
                  <c:v>-2.3182360209321691</c:v>
                </c:pt>
                <c:pt idx="76">
                  <c:v>-2.337253410184462</c:v>
                </c:pt>
                <c:pt idx="77">
                  <c:v>-2.3554474849785754</c:v>
                </c:pt>
                <c:pt idx="78">
                  <c:v>-2.3728102113232517</c:v>
                </c:pt>
                <c:pt idx="79">
                  <c:v>-2.3893339223273045</c:v>
                </c:pt>
                <c:pt idx="80">
                  <c:v>-2.4050113215851039</c:v>
                </c:pt>
                <c:pt idx="81">
                  <c:v>-2.4198354863984646</c:v>
                </c:pt>
                <c:pt idx="82">
                  <c:v>-2.4337998708335102</c:v>
                </c:pt>
                <c:pt idx="83">
                  <c:v>-2.4468983086111784</c:v>
                </c:pt>
                <c:pt idx="84">
                  <c:v>-2.4591250158300726</c:v>
                </c:pt>
                <c:pt idx="85">
                  <c:v>-2.4704745935204722</c:v>
                </c:pt>
                <c:pt idx="86">
                  <c:v>-2.4809420300283649</c:v>
                </c:pt>
                <c:pt idx="87">
                  <c:v>-2.4905227032284514</c:v>
                </c:pt>
                <c:pt idx="88">
                  <c:v>-2.4992123825651471</c:v>
                </c:pt>
                <c:pt idx="89">
                  <c:v>-2.5070072309206739</c:v>
                </c:pt>
                <c:pt idx="90">
                  <c:v>-2.5139038063094277</c:v>
                </c:pt>
                <c:pt idx="91">
                  <c:v>-2.5198990633978577</c:v>
                </c:pt>
                <c:pt idx="92">
                  <c:v>-2.5249903548492023</c:v>
                </c:pt>
                <c:pt idx="93">
                  <c:v>-2.5291754324924796</c:v>
                </c:pt>
                <c:pt idx="94">
                  <c:v>-2.532452448315214</c:v>
                </c:pt>
                <c:pt idx="95">
                  <c:v>-2.5348199552794664</c:v>
                </c:pt>
                <c:pt idx="96">
                  <c:v>-2.5362769079608087</c:v>
                </c:pt>
                <c:pt idx="97">
                  <c:v>-2.5368226630099504</c:v>
                </c:pt>
                <c:pt idx="98">
                  <c:v>-2.5364569794368252</c:v>
                </c:pt>
                <c:pt idx="99">
                  <c:v>-2.5351800187170048</c:v>
                </c:pt>
                <c:pt idx="100">
                  <c:v>-2.5329923447203964</c:v>
                </c:pt>
                <c:pt idx="101">
                  <c:v>-2.5298949234622521</c:v>
                </c:pt>
                <c:pt idx="102">
                  <c:v>-2.525889122676606</c:v>
                </c:pt>
                <c:pt idx="103">
                  <c:v>-2.5209767112123203</c:v>
                </c:pt>
                <c:pt idx="104">
                  <c:v>-2.5151598582520114</c:v>
                </c:pt>
                <c:pt idx="105">
                  <c:v>-2.5084411323541991</c:v>
                </c:pt>
                <c:pt idx="106">
                  <c:v>-2.5008235003191057</c:v>
                </c:pt>
                <c:pt idx="107">
                  <c:v>-2.4923103258785968</c:v>
                </c:pt>
                <c:pt idx="108">
                  <c:v>-2.4829053682108571</c:v>
                </c:pt>
                <c:pt idx="109">
                  <c:v>-2.4726127802804387</c:v>
                </c:pt>
                <c:pt idx="110">
                  <c:v>-2.4614371070044312</c:v>
                </c:pt>
                <c:pt idx="111">
                  <c:v>-2.4493832832455524</c:v>
                </c:pt>
                <c:pt idx="112">
                  <c:v>-2.4364566316330549</c:v>
                </c:pt>
                <c:pt idx="113">
                  <c:v>-2.422662860212399</c:v>
                </c:pt>
                <c:pt idx="114">
                  <c:v>-2.4080080599247449</c:v>
                </c:pt>
                <c:pt idx="115">
                  <c:v>-2.3924987019173591</c:v>
                </c:pt>
                <c:pt idx="116">
                  <c:v>-2.3761416346861437</c:v>
                </c:pt>
                <c:pt idx="117">
                  <c:v>-2.3589440810515288</c:v>
                </c:pt>
                <c:pt idx="118">
                  <c:v>-2.3409136349690813</c:v>
                </c:pt>
                <c:pt idx="119">
                  <c:v>-2.3220582581762268</c:v>
                </c:pt>
                <c:pt idx="120">
                  <c:v>-2.3023862766765699</c:v>
                </c:pt>
                <c:pt idx="121">
                  <c:v>-2.2819063770633652</c:v>
                </c:pt>
                <c:pt idx="122">
                  <c:v>-2.2606276026837646</c:v>
                </c:pt>
                <c:pt idx="123">
                  <c:v>-2.2385593496455281</c:v>
                </c:pt>
                <c:pt idx="124">
                  <c:v>-2.2157113626679656</c:v>
                </c:pt>
                <c:pt idx="125">
                  <c:v>-2.1920937307789465</c:v>
                </c:pt>
                <c:pt idx="126">
                  <c:v>-2.1677168828598656</c:v>
                </c:pt>
                <c:pt idx="127">
                  <c:v>-2.142591583040546</c:v>
                </c:pt>
                <c:pt idx="128">
                  <c:v>-2.1167289259461</c:v>
                </c:pt>
                <c:pt idx="129">
                  <c:v>-2.0901403317978553</c:v>
                </c:pt>
                <c:pt idx="130">
                  <c:v>-2.0628375413705076</c:v>
                </c:pt>
                <c:pt idx="131">
                  <c:v>-2.0348326108077233</c:v>
                </c:pt>
                <c:pt idx="132">
                  <c:v>-2.0061379062984894</c:v>
                </c:pt>
                <c:pt idx="133">
                  <c:v>-1.9767660986165492</c:v>
                </c:pt>
                <c:pt idx="134">
                  <c:v>-1.9467301575253453</c:v>
                </c:pt>
                <c:pt idx="135">
                  <c:v>-1.9160433460509381</c:v>
                </c:pt>
                <c:pt idx="136">
                  <c:v>-1.8847192146254295</c:v>
                </c:pt>
                <c:pt idx="137">
                  <c:v>-1.8527715951034682</c:v>
                </c:pt>
                <c:pt idx="138">
                  <c:v>-1.8202145946544965</c:v>
                </c:pt>
                <c:pt idx="139">
                  <c:v>-1.7870625895334187</c:v>
                </c:pt>
                <c:pt idx="140">
                  <c:v>-1.7533302187324522</c:v>
                </c:pt>
                <c:pt idx="141">
                  <c:v>-1.719032377516964</c:v>
                </c:pt>
                <c:pt idx="142">
                  <c:v>-1.6841842108481346</c:v>
                </c:pt>
                <c:pt idx="143">
                  <c:v>-1.6488011066953747</c:v>
                </c:pt>
                <c:pt idx="144">
                  <c:v>-1.6128986892414274</c:v>
                </c:pt>
                <c:pt idx="145">
                  <c:v>-1.5764928119831734</c:v>
                </c:pt>
                <c:pt idx="146">
                  <c:v>-1.5395995507311682</c:v>
                </c:pt>
                <c:pt idx="147">
                  <c:v>-1.5022351965110197</c:v>
                </c:pt>
                <c:pt idx="148">
                  <c:v>-1.4644162483697278</c:v>
                </c:pt>
                <c:pt idx="149">
                  <c:v>-1.4261594060901739</c:v>
                </c:pt>
                <c:pt idx="150">
                  <c:v>-1.3874815628169612</c:v>
                </c:pt>
                <c:pt idx="151">
                  <c:v>-1.3483997975968813</c:v>
                </c:pt>
                <c:pt idx="152">
                  <c:v>-1.3089313678372871</c:v>
                </c:pt>
                <c:pt idx="153">
                  <c:v>-1.269093701685706</c:v>
                </c:pt>
                <c:pt idx="154">
                  <c:v>-1.2289043903340651</c:v>
                </c:pt>
                <c:pt idx="155">
                  <c:v>-1.1883811802509101</c:v>
                </c:pt>
                <c:pt idx="156">
                  <c:v>-1.1475419653450676</c:v>
                </c:pt>
                <c:pt idx="157">
                  <c:v>-1.106404779064198</c:v>
                </c:pt>
                <c:pt idx="158">
                  <c:v>-1.0649877864317352</c:v>
                </c:pt>
                <c:pt idx="159">
                  <c:v>-1.0233092760257185</c:v>
                </c:pt>
                <c:pt idx="160">
                  <c:v>-0.98138765190307553</c:v>
                </c:pt>
                <c:pt idx="161">
                  <c:v>-0.93924142547290712</c:v>
                </c:pt>
                <c:pt idx="162">
                  <c:v>-0.89688920732236932</c:v>
                </c:pt>
                <c:pt idx="163">
                  <c:v>-0.85434969899876623</c:v>
                </c:pt>
                <c:pt idx="164">
                  <c:v>-0.81164168475146714</c:v>
                </c:pt>
                <c:pt idx="165">
                  <c:v>-0.7687840232373151</c:v>
                </c:pt>
                <c:pt idx="166">
                  <c:v>-0.72579563919317147</c:v>
                </c:pt>
                <c:pt idx="167">
                  <c:v>-0.68269551507929127</c:v>
                </c:pt>
                <c:pt idx="168">
                  <c:v>-0.63950268269719479</c:v>
                </c:pt>
                <c:pt idx="169">
                  <c:v>-0.59623621478576583</c:v>
                </c:pt>
                <c:pt idx="170">
                  <c:v>-0.55291521659926279</c:v>
                </c:pt>
                <c:pt idx="171">
                  <c:v>-0.50955881747098219</c:v>
                </c:pt>
                <c:pt idx="172">
                  <c:v>-0.46618616236627713</c:v>
                </c:pt>
                <c:pt idx="173">
                  <c:v>-0.42281640342868293</c:v>
                </c:pt>
                <c:pt idx="174">
                  <c:v>-0.37946869152286894</c:v>
                </c:pt>
                <c:pt idx="175">
                  <c:v>-0.33616216777815516</c:v>
                </c:pt>
                <c:pt idx="176">
                  <c:v>-0.29291595513633184</c:v>
                </c:pt>
                <c:pt idx="177">
                  <c:v>-0.24974914990750152</c:v>
                </c:pt>
                <c:pt idx="178">
                  <c:v>-0.20668081333768873</c:v>
                </c:pt>
                <c:pt idx="179">
                  <c:v>-0.16372996319193001</c:v>
                </c:pt>
                <c:pt idx="180">
                  <c:v>-0.12091556535656633</c:v>
                </c:pt>
                <c:pt idx="181">
                  <c:v>-7.8256525464437621E-2</c:v>
                </c:pt>
                <c:pt idx="182">
                  <c:v>-3.5771680546689222E-2</c:v>
                </c:pt>
                <c:pt idx="183">
                  <c:v>6.520209285128975E-3</c:v>
                </c:pt>
                <c:pt idx="184">
                  <c:v>4.8600469123003198E-2</c:v>
                </c:pt>
                <c:pt idx="185">
                  <c:v>9.0450517508765094E-2</c:v>
                </c:pt>
                <c:pt idx="186">
                  <c:v>0.13205187463914458</c:v>
                </c:pt>
                <c:pt idx="187">
                  <c:v>0.17338617052592953</c:v>
                </c:pt>
                <c:pt idx="188">
                  <c:v>0.21443515310763495</c:v>
                </c:pt>
                <c:pt idx="189">
                  <c:v>0.25518069630909801</c:v>
                </c:pt>
                <c:pt idx="190">
                  <c:v>0.29560480804544587</c:v>
                </c:pt>
                <c:pt idx="191">
                  <c:v>0.3356896381668929</c:v>
                </c:pt>
                <c:pt idx="192">
                  <c:v>0.37541748634086081</c:v>
                </c:pt>
                <c:pt idx="193">
                  <c:v>0.41477080986795289</c:v>
                </c:pt>
                <c:pt idx="194">
                  <c:v>0.45373223142831287</c:v>
                </c:pt>
                <c:pt idx="195">
                  <c:v>0.4922845467549597</c:v>
                </c:pt>
                <c:pt idx="196">
                  <c:v>0.53041073223070989</c:v>
                </c:pt>
                <c:pt idx="197">
                  <c:v>0.56809395240532612</c:v>
                </c:pt>
                <c:pt idx="198">
                  <c:v>0.60531756742957721</c:v>
                </c:pt>
                <c:pt idx="199">
                  <c:v>0.64206514040293139</c:v>
                </c:pt>
                <c:pt idx="200">
                  <c:v>0.67832044463162045</c:v>
                </c:pt>
                <c:pt idx="201">
                  <c:v>0.71406747079390076</c:v>
                </c:pt>
                <c:pt idx="202">
                  <c:v>0.74929043400931317</c:v>
                </c:pt>
                <c:pt idx="203">
                  <c:v>0.78397378080884361</c:v>
                </c:pt>
                <c:pt idx="204">
                  <c:v>0.81810219600289624</c:v>
                </c:pt>
                <c:pt idx="205">
                  <c:v>0.85166060944405064</c:v>
                </c:pt>
                <c:pt idx="206">
                  <c:v>0.88463420268161552</c:v>
                </c:pt>
                <c:pt idx="207">
                  <c:v>0.91700841550503764</c:v>
                </c:pt>
                <c:pt idx="208">
                  <c:v>0.9487689523732834</c:v>
                </c:pt>
                <c:pt idx="209">
                  <c:v>0.97990178872734224</c:v>
                </c:pt>
                <c:pt idx="210">
                  <c:v>1.0103931771830841</c:v>
                </c:pt>
                <c:pt idx="211">
                  <c:v>1.0402296536017124</c:v>
                </c:pt>
                <c:pt idx="212">
                  <c:v>1.0693980430351504</c:v>
                </c:pt>
                <c:pt idx="213">
                  <c:v>1.0978854655437271</c:v>
                </c:pt>
                <c:pt idx="214">
                  <c:v>1.1256793418835955</c:v>
                </c:pt>
                <c:pt idx="215">
                  <c:v>1.1527673990613743</c:v>
                </c:pt>
                <c:pt idx="216">
                  <c:v>1.1791376757535532</c:v>
                </c:pt>
                <c:pt idx="217">
                  <c:v>1.2047785275882814</c:v>
                </c:pt>
                <c:pt idx="218">
                  <c:v>1.2296786322871873</c:v>
                </c:pt>
                <c:pt idx="219">
                  <c:v>1.2538269946649854</c:v>
                </c:pt>
                <c:pt idx="220">
                  <c:v>1.2772129514846362</c:v>
                </c:pt>
                <c:pt idx="221">
                  <c:v>1.2998261761659338</c:v>
                </c:pt>
                <c:pt idx="222">
                  <c:v>1.32165668334543</c:v>
                </c:pt>
                <c:pt idx="223">
                  <c:v>1.3426948332856929</c:v>
                </c:pt>
                <c:pt idx="224">
                  <c:v>1.362931336131942</c:v>
                </c:pt>
                <c:pt idx="225">
                  <c:v>1.3823572560141859</c:v>
                </c:pt>
                <c:pt idx="226">
                  <c:v>1.4009640149930542</c:v>
                </c:pt>
                <c:pt idx="227">
                  <c:v>1.418743396847568</c:v>
                </c:pt>
                <c:pt idx="228">
                  <c:v>1.4356875507031988</c:v>
                </c:pt>
                <c:pt idx="229">
                  <c:v>1.4517889944985884</c:v>
                </c:pt>
                <c:pt idx="230">
                  <c:v>1.46704061828942</c:v>
                </c:pt>
                <c:pt idx="231">
                  <c:v>1.4814356873879675</c:v>
                </c:pt>
                <c:pt idx="232">
                  <c:v>1.4949678453369437</c:v>
                </c:pt>
                <c:pt idx="233">
                  <c:v>1.5076311167163345</c:v>
                </c:pt>
                <c:pt idx="234">
                  <c:v>1.5194199097819763</c:v>
                </c:pt>
                <c:pt idx="235">
                  <c:v>1.5303290189347094</c:v>
                </c:pt>
                <c:pt idx="236">
                  <c:v>1.540353627019029</c:v>
                </c:pt>
                <c:pt idx="237">
                  <c:v>1.5494893074502014</c:v>
                </c:pt>
                <c:pt idx="238">
                  <c:v>1.557732026168922</c:v>
                </c:pt>
                <c:pt idx="239">
                  <c:v>1.5650781434226411</c:v>
                </c:pt>
                <c:pt idx="240">
                  <c:v>1.571524415372775</c:v>
                </c:pt>
                <c:pt idx="241">
                  <c:v>1.5770679955270959</c:v>
                </c:pt>
                <c:pt idx="242">
                  <c:v>1.5817064359966626</c:v>
                </c:pt>
                <c:pt idx="243">
                  <c:v>1.5854376885767372</c:v>
                </c:pt>
                <c:pt idx="244">
                  <c:v>1.5882601056512167</c:v>
                </c:pt>
                <c:pt idx="245">
                  <c:v>1.5901724409201734</c:v>
                </c:pt>
                <c:pt idx="246">
                  <c:v>1.5911738499501853</c:v>
                </c:pt>
                <c:pt idx="247">
                  <c:v>1.5912638905472152</c:v>
                </c:pt>
                <c:pt idx="248">
                  <c:v>1.5904425229518706</c:v>
                </c:pt>
                <c:pt idx="249">
                  <c:v>1.5887101098569585</c:v>
                </c:pt>
                <c:pt idx="250">
                  <c:v>1.5860674162473347</c:v>
                </c:pt>
                <c:pt idx="251">
                  <c:v>1.5825156090621033</c:v>
                </c:pt>
                <c:pt idx="252">
                  <c:v>1.5780562566793326</c:v>
                </c:pt>
                <c:pt idx="253">
                  <c:v>1.5726913282235024</c:v>
                </c:pt>
                <c:pt idx="254">
                  <c:v>1.5664231926959942</c:v>
                </c:pt>
                <c:pt idx="255">
                  <c:v>1.5592546179290054</c:v>
                </c:pt>
                <c:pt idx="256">
                  <c:v>1.551188769363355</c:v>
                </c:pt>
                <c:pt idx="257">
                  <c:v>1.5422292086507126</c:v>
                </c:pt>
                <c:pt idx="258">
                  <c:v>1.5323798920808733</c:v>
                </c:pt>
                <c:pt idx="259">
                  <c:v>1.5216451688347719</c:v>
                </c:pt>
                <c:pt idx="260">
                  <c:v>1.510029779064006</c:v>
                </c:pt>
                <c:pt idx="261">
                  <c:v>1.4975388517977213</c:v>
                </c:pt>
                <c:pt idx="262">
                  <c:v>1.4841779026777735</c:v>
                </c:pt>
                <c:pt idx="263">
                  <c:v>1.4699528315231771</c:v>
                </c:pt>
                <c:pt idx="264">
                  <c:v>1.4548699197249122</c:v>
                </c:pt>
                <c:pt idx="265">
                  <c:v>1.4389358274722388</c:v>
                </c:pt>
                <c:pt idx="266">
                  <c:v>1.4221575908117439</c:v>
                </c:pt>
                <c:pt idx="267">
                  <c:v>1.4045426185404219</c:v>
                </c:pt>
                <c:pt idx="268">
                  <c:v>1.3860986889341593</c:v>
                </c:pt>
                <c:pt idx="269">
                  <c:v>1.3668339463130654</c:v>
                </c:pt>
                <c:pt idx="270">
                  <c:v>1.3467568974451702</c:v>
                </c:pt>
                <c:pt idx="271">
                  <c:v>1.3258764077900778</c:v>
                </c:pt>
                <c:pt idx="272">
                  <c:v>1.3042016975842241</c:v>
                </c:pt>
                <c:pt idx="273">
                  <c:v>1.2817423377694839</c:v>
                </c:pt>
                <c:pt idx="274">
                  <c:v>1.2585082457669106</c:v>
                </c:pt>
                <c:pt idx="275">
                  <c:v>1.2345096810974832</c:v>
                </c:pt>
                <c:pt idx="276">
                  <c:v>1.2097572408517896</c:v>
                </c:pt>
                <c:pt idx="277">
                  <c:v>1.1842618550106503</c:v>
                </c:pt>
                <c:pt idx="278">
                  <c:v>1.1580347816187468</c:v>
                </c:pt>
                <c:pt idx="279">
                  <c:v>1.1310876018133846</c:v>
                </c:pt>
                <c:pt idx="280">
                  <c:v>1.1034322147105933</c:v>
                </c:pt>
                <c:pt idx="281">
                  <c:v>1.0750808321508054</c:v>
                </c:pt>
                <c:pt idx="282">
                  <c:v>1.0460459733064553</c:v>
                </c:pt>
                <c:pt idx="283">
                  <c:v>1.0163404591538654</c:v>
                </c:pt>
                <c:pt idx="284">
                  <c:v>0.9859774068118623</c:v>
                </c:pt>
                <c:pt idx="285">
                  <c:v>0.95497022374962715</c:v>
                </c:pt>
                <c:pt idx="286">
                  <c:v>0.92333260186633503</c:v>
                </c:pt>
                <c:pt idx="287">
                  <c:v>0.89107851144519534</c:v>
                </c:pt>
                <c:pt idx="288">
                  <c:v>0.8582221949845743</c:v>
                </c:pt>
                <c:pt idx="289">
                  <c:v>0.82477816090890022</c:v>
                </c:pt>
                <c:pt idx="290">
                  <c:v>0.79076117716215721</c:v>
                </c:pt>
                <c:pt idx="291">
                  <c:v>0.75618626468677486</c:v>
                </c:pt>
                <c:pt idx="292">
                  <c:v>0.72106869079080371</c:v>
                </c:pt>
                <c:pt idx="293">
                  <c:v>0.68542396240630132</c:v>
                </c:pt>
                <c:pt idx="294">
                  <c:v>0.64926781924190824</c:v>
                </c:pt>
                <c:pt idx="295">
                  <c:v>0.6126162268326345</c:v>
                </c:pt>
                <c:pt idx="296">
                  <c:v>0.57548536948992879</c:v>
                </c:pt>
                <c:pt idx="297">
                  <c:v>0.53789164315514681</c:v>
                </c:pt>
                <c:pt idx="298">
                  <c:v>0.49985164815955729</c:v>
                </c:pt>
                <c:pt idx="299">
                  <c:v>0.46138218189410779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E4F-4B97-8433-0A19C7C214C3}"/>
            </c:ext>
          </c:extLst>
        </c:ser>
        <c:ser>
          <c:idx val="6"/>
          <c:order val="6"/>
          <c:spPr>
            <a:ln w="3175">
              <a:solidFill>
                <a:srgbClr val="0000A6"/>
              </a:solidFill>
              <a:prstDash val="solid"/>
            </a:ln>
          </c:spPr>
          <c:marker>
            <c:symbol val="none"/>
          </c:marker>
          <c:xVal>
            <c:numRef>
              <c:f>Sheet10_HID1!xcircle879700511</c:f>
              <c:numCache>
                <c:formatCode>General</c:formatCode>
                <c:ptCount val="300"/>
                <c:pt idx="0">
                  <c:v>-0.26599691799999992</c:v>
                </c:pt>
                <c:pt idx="1">
                  <c:v>-0.26493712972486438</c:v>
                </c:pt>
                <c:pt idx="2">
                  <c:v>-0.2617582328700685</c:v>
                </c:pt>
                <c:pt idx="3">
                  <c:v>-0.2564616311469754</c:v>
                </c:pt>
                <c:pt idx="4">
                  <c:v>-0.24904966338580437</c:v>
                </c:pt>
                <c:pt idx="5">
                  <c:v>-0.23952560250286936</c:v>
                </c:pt>
                <c:pt idx="6">
                  <c:v>-0.22789365405534934</c:v>
                </c:pt>
                <c:pt idx="7">
                  <c:v>-0.21415895438423416</c:v>
                </c:pt>
                <c:pt idx="8">
                  <c:v>-0.19832756834626153</c:v>
                </c:pt>
                <c:pt idx="9">
                  <c:v>-0.18040648663584502</c:v>
                </c:pt>
                <c:pt idx="10">
                  <c:v>-0.16040362269818242</c:v>
                </c:pt>
                <c:pt idx="11">
                  <c:v>-0.13832780923489807</c:v>
                </c:pt>
                <c:pt idx="12">
                  <c:v>-0.11418879430377427</c:v>
                </c:pt>
                <c:pt idx="13">
                  <c:v>-8.7997237014282526E-2</c:v>
                </c:pt>
                <c:pt idx="14">
                  <c:v>-5.976470282081614E-2</c:v>
                </c:pt>
                <c:pt idx="15">
                  <c:v>-2.9503658415718448E-2</c:v>
                </c:pt>
                <c:pt idx="16">
                  <c:v>2.7725337756638879E-3</c:v>
                </c:pt>
                <c:pt idx="17">
                  <c:v>3.7049621495446772E-2</c:v>
                </c:pt>
                <c:pt idx="18">
                  <c:v>7.3312468946607368E-2</c:v>
                </c:pt>
                <c:pt idx="19">
                  <c:v>0.1115450634765276</c:v>
                </c:pt>
                <c:pt idx="20">
                  <c:v>0.15173052264772569</c:v>
                </c:pt>
                <c:pt idx="21">
                  <c:v>0.19385110169267161</c:v>
                </c:pt>
                <c:pt idx="22">
                  <c:v>0.23788820134936817</c:v>
                </c:pt>
                <c:pt idx="23">
                  <c:v>0.28382237607427285</c:v>
                </c:pt>
                <c:pt idx="24">
                  <c:v>0.33163334262889421</c:v>
                </c:pt>
                <c:pt idx="25">
                  <c:v>0.38129998903629847</c:v>
                </c:pt>
                <c:pt idx="26">
                  <c:v>0.43280038390357056</c:v>
                </c:pt>
                <c:pt idx="27">
                  <c:v>0.48611178610609684</c:v>
                </c:pt>
                <c:pt idx="28">
                  <c:v>0.54121065482940089</c:v>
                </c:pt>
                <c:pt idx="29">
                  <c:v>0.59807265996411374</c:v>
                </c:pt>
                <c:pt idx="30">
                  <c:v>0.65667269284945773</c:v>
                </c:pt>
                <c:pt idx="31">
                  <c:v>0.71698487736052474</c:v>
                </c:pt>
                <c:pt idx="32">
                  <c:v>0.77898258133444953</c:v>
                </c:pt>
                <c:pt idx="33">
                  <c:v>0.84263842833042046</c:v>
                </c:pt>
                <c:pt idx="34">
                  <c:v>0.90792430971834159</c:v>
                </c:pt>
                <c:pt idx="35">
                  <c:v>0.97481139709081832</c:v>
                </c:pt>
                <c:pt idx="36">
                  <c:v>1.043270154992967</c:v>
                </c:pt>
                <c:pt idx="37">
                  <c:v>1.1132703539644422</c:v>
                </c:pt>
                <c:pt idx="38">
                  <c:v>1.1847810838879131</c:v>
                </c:pt>
                <c:pt idx="39">
                  <c:v>1.2577707676381049</c:v>
                </c:pt>
                <c:pt idx="40">
                  <c:v>1.3322071750253612</c:v>
                </c:pt>
                <c:pt idx="41">
                  <c:v>1.4080574370275989</c:v>
                </c:pt>
                <c:pt idx="42">
                  <c:v>1.4852880603043364</c:v>
                </c:pt>
                <c:pt idx="43">
                  <c:v>1.5638649419864064</c:v>
                </c:pt>
                <c:pt idx="44">
                  <c:v>1.6437533847348336</c:v>
                </c:pt>
                <c:pt idx="45">
                  <c:v>1.724918112062193</c:v>
                </c:pt>
                <c:pt idx="46">
                  <c:v>1.8073232839097191</c:v>
                </c:pt>
                <c:pt idx="47">
                  <c:v>1.8909325124732677</c:v>
                </c:pt>
                <c:pt idx="48">
                  <c:v>1.9757088782711363</c:v>
                </c:pt>
                <c:pt idx="49">
                  <c:v>2.0616149464466811</c:v>
                </c:pt>
                <c:pt idx="50">
                  <c:v>2.1486127832984918</c:v>
                </c:pt>
                <c:pt idx="51">
                  <c:v>2.2366639730308364</c:v>
                </c:pt>
                <c:pt idx="52">
                  <c:v>2.3257296347170096</c:v>
                </c:pt>
                <c:pt idx="53">
                  <c:v>2.4157704394680479</c:v>
                </c:pt>
                <c:pt idx="54">
                  <c:v>2.5067466277992607</c:v>
                </c:pt>
                <c:pt idx="55">
                  <c:v>2.5986180271868999</c:v>
                </c:pt>
                <c:pt idx="56">
                  <c:v>2.6913440698072133</c:v>
                </c:pt>
                <c:pt idx="57">
                  <c:v>2.7848838104500606</c:v>
                </c:pt>
                <c:pt idx="58">
                  <c:v>2.8791959445991555</c:v>
                </c:pt>
                <c:pt idx="59">
                  <c:v>2.9742388266709865</c:v>
                </c:pt>
                <c:pt idx="60">
                  <c:v>3.0699704884043264</c:v>
                </c:pt>
                <c:pt idx="61">
                  <c:v>3.1663486573922439</c:v>
                </c:pt>
                <c:pt idx="62">
                  <c:v>3.2633307757483974</c:v>
                </c:pt>
                <c:pt idx="63">
                  <c:v>3.3608740188994126</c:v>
                </c:pt>
                <c:pt idx="64">
                  <c:v>3.4589353144949957</c:v>
                </c:pt>
                <c:pt idx="65">
                  <c:v>3.5574713614274796</c:v>
                </c:pt>
                <c:pt idx="66">
                  <c:v>3.6564386489523732</c:v>
                </c:pt>
                <c:pt idx="67">
                  <c:v>3.7557934759014739</c:v>
                </c:pt>
                <c:pt idx="68">
                  <c:v>3.8554919699800845</c:v>
                </c:pt>
                <c:pt idx="69">
                  <c:v>3.9554901071397737</c:v>
                </c:pt>
                <c:pt idx="70">
                  <c:v>4.0557437310181639</c:v>
                </c:pt>
                <c:pt idx="71">
                  <c:v>4.1562085724371309</c:v>
                </c:pt>
                <c:pt idx="72">
                  <c:v>4.2568402689508344</c:v>
                </c:pt>
                <c:pt idx="73">
                  <c:v>4.3575943844349174</c:v>
                </c:pt>
                <c:pt idx="74">
                  <c:v>4.4584264287082567</c:v>
                </c:pt>
                <c:pt idx="75">
                  <c:v>4.5592918771785627</c:v>
                </c:pt>
                <c:pt idx="76">
                  <c:v>4.6601461905031991</c:v>
                </c:pt>
                <c:pt idx="77">
                  <c:v>4.7609448342564944</c:v>
                </c:pt>
                <c:pt idx="78">
                  <c:v>4.8616432985948901</c:v>
                </c:pt>
                <c:pt idx="79">
                  <c:v>4.9621971179112423</c:v>
                </c:pt>
                <c:pt idx="80">
                  <c:v>5.0625618904695706</c:v>
                </c:pt>
                <c:pt idx="81">
                  <c:v>5.1626932980116287</c:v>
                </c:pt>
                <c:pt idx="82">
                  <c:v>5.2625471253265834</c:v>
                </c:pt>
                <c:pt idx="83">
                  <c:v>5.3620792797752248</c:v>
                </c:pt>
                <c:pt idx="84">
                  <c:v>5.461245810760019</c:v>
                </c:pt>
                <c:pt idx="85">
                  <c:v>5.5600029291324642</c:v>
                </c:pt>
                <c:pt idx="86">
                  <c:v>5.6583070265291413</c:v>
                </c:pt>
                <c:pt idx="87">
                  <c:v>5.7561146946279429</c:v>
                </c:pt>
                <c:pt idx="88">
                  <c:v>5.8533827443159669</c:v>
                </c:pt>
                <c:pt idx="89">
                  <c:v>5.9500682247606056</c:v>
                </c:pt>
                <c:pt idx="90">
                  <c:v>6.0461284423754336</c:v>
                </c:pt>
                <c:pt idx="91">
                  <c:v>6.141520979672487</c:v>
                </c:pt>
                <c:pt idx="92">
                  <c:v>6.236203713992639</c:v>
                </c:pt>
                <c:pt idx="93">
                  <c:v>6.3301348361057714</c:v>
                </c:pt>
                <c:pt idx="94">
                  <c:v>6.4232728686725613</c:v>
                </c:pt>
                <c:pt idx="95">
                  <c:v>6.5155766845597025</c:v>
                </c:pt>
                <c:pt idx="96">
                  <c:v>6.6070055250004911</c:v>
                </c:pt>
                <c:pt idx="97">
                  <c:v>6.6975190175927493</c:v>
                </c:pt>
                <c:pt idx="98">
                  <c:v>6.7870771941261427</c:v>
                </c:pt>
                <c:pt idx="99">
                  <c:v>6.8756405082310152</c:v>
                </c:pt>
                <c:pt idx="100">
                  <c:v>6.9631698528409549</c:v>
                </c:pt>
                <c:pt idx="101">
                  <c:v>7.0496265774613676</c:v>
                </c:pt>
                <c:pt idx="102">
                  <c:v>7.1349725052364548</c:v>
                </c:pt>
                <c:pt idx="103">
                  <c:v>7.2191699498070392</c:v>
                </c:pt>
                <c:pt idx="104">
                  <c:v>7.3021817319517908</c:v>
                </c:pt>
                <c:pt idx="105">
                  <c:v>7.3839711960045307</c:v>
                </c:pt>
                <c:pt idx="106">
                  <c:v>7.4645022260403415</c:v>
                </c:pt>
                <c:pt idx="107">
                  <c:v>7.5437392618233448</c:v>
                </c:pt>
                <c:pt idx="108">
                  <c:v>7.6216473145090937</c:v>
                </c:pt>
                <c:pt idx="109">
                  <c:v>7.6981919820946683</c:v>
                </c:pt>
                <c:pt idx="110">
                  <c:v>7.7733394646096272</c:v>
                </c:pt>
                <c:pt idx="111">
                  <c:v>7.8470565790411246</c:v>
                </c:pt>
                <c:pt idx="112">
                  <c:v>7.9193107739865978</c:v>
                </c:pt>
                <c:pt idx="113">
                  <c:v>7.9900701440275466</c:v>
                </c:pt>
                <c:pt idx="114">
                  <c:v>8.0593034438180648</c:v>
                </c:pt>
                <c:pt idx="115">
                  <c:v>8.1269801018819123</c:v>
                </c:pt>
                <c:pt idx="116">
                  <c:v>8.1930702341120174</c:v>
                </c:pt>
                <c:pt idx="117">
                  <c:v>8.2575446569664521</c:v>
                </c:pt>
                <c:pt idx="118">
                  <c:v>8.3203749003550627</c:v>
                </c:pt>
                <c:pt idx="119">
                  <c:v>8.3815332202110735</c:v>
                </c:pt>
                <c:pt idx="120">
                  <c:v>8.4409926107420645</c:v>
                </c:pt>
                <c:pt idx="121">
                  <c:v>8.4987268163549849</c:v>
                </c:pt>
                <c:pt idx="122">
                  <c:v>8.5547103432498819</c:v>
                </c:pt>
                <c:pt idx="123">
                  <c:v>8.608918470677235</c:v>
                </c:pt>
                <c:pt idx="124">
                  <c:v>8.661327261853959</c:v>
                </c:pt>
                <c:pt idx="125">
                  <c:v>8.7119135745331953</c:v>
                </c:pt>
                <c:pt idx="126">
                  <c:v>8.7606550712232938</c:v>
                </c:pt>
                <c:pt idx="127">
                  <c:v>8.8075302290514088</c:v>
                </c:pt>
                <c:pt idx="128">
                  <c:v>8.8525183492674007</c:v>
                </c:pt>
                <c:pt idx="129">
                  <c:v>8.895599566383817</c:v>
                </c:pt>
                <c:pt idx="130">
                  <c:v>8.9367548569479318</c:v>
                </c:pt>
                <c:pt idx="131">
                  <c:v>8.9759660479419754</c:v>
                </c:pt>
                <c:pt idx="132">
                  <c:v>9.013215824807812</c:v>
                </c:pt>
                <c:pt idx="133">
                  <c:v>9.0484877390925789</c:v>
                </c:pt>
                <c:pt idx="134">
                  <c:v>9.0817662157118413</c:v>
                </c:pt>
                <c:pt idx="135">
                  <c:v>9.113036559827135</c:v>
                </c:pt>
                <c:pt idx="136">
                  <c:v>9.1422849633347685</c:v>
                </c:pt>
                <c:pt idx="137">
                  <c:v>9.1694985109631055</c:v>
                </c:pt>
                <c:pt idx="138">
                  <c:v>9.1946651859755928</c:v>
                </c:pt>
                <c:pt idx="139">
                  <c:v>9.2177738754769933</c:v>
                </c:pt>
                <c:pt idx="140">
                  <c:v>9.2388143753205405</c:v>
                </c:pt>
                <c:pt idx="141">
                  <c:v>9.2577773946138091</c:v>
                </c:pt>
                <c:pt idx="142">
                  <c:v>9.2746545598212897</c:v>
                </c:pt>
                <c:pt idx="143">
                  <c:v>9.2894384184619305</c:v>
                </c:pt>
                <c:pt idx="144">
                  <c:v>9.3021224423999271</c:v>
                </c:pt>
                <c:pt idx="145">
                  <c:v>9.3127010307273679</c:v>
                </c:pt>
                <c:pt idx="146">
                  <c:v>9.3211695122374412</c:v>
                </c:pt>
                <c:pt idx="147">
                  <c:v>9.3275241474871002</c:v>
                </c:pt>
                <c:pt idx="148">
                  <c:v>9.3317621304483076</c:v>
                </c:pt>
                <c:pt idx="149">
                  <c:v>9.3338815897470866</c:v>
                </c:pt>
                <c:pt idx="150">
                  <c:v>9.3338815894898772</c:v>
                </c:pt>
                <c:pt idx="151">
                  <c:v>9.3317621296767896</c:v>
                </c:pt>
                <c:pt idx="152">
                  <c:v>9.3275241462016165</c:v>
                </c:pt>
                <c:pt idx="153">
                  <c:v>9.3211695104385583</c:v>
                </c:pt>
                <c:pt idx="154">
                  <c:v>9.31270102841588</c:v>
                </c:pt>
                <c:pt idx="155">
                  <c:v>9.3021224395768556</c:v>
                </c:pt>
                <c:pt idx="156">
                  <c:v>9.2894384151285223</c:v>
                </c:pt>
                <c:pt idx="157">
                  <c:v>9.2746545559790157</c:v>
                </c:pt>
                <c:pt idx="158">
                  <c:v>9.2577773902643656</c:v>
                </c:pt>
                <c:pt idx="159">
                  <c:v>9.2388143704658496</c:v>
                </c:pt>
                <c:pt idx="160">
                  <c:v>9.2177738701191956</c:v>
                </c:pt>
                <c:pt idx="161">
                  <c:v>9.1946651801170596</c:v>
                </c:pt>
                <c:pt idx="162">
                  <c:v>9.1694985046064197</c:v>
                </c:pt>
                <c:pt idx="163">
                  <c:v>9.1422849564827366</c:v>
                </c:pt>
                <c:pt idx="164">
                  <c:v>9.1130365524827859</c:v>
                </c:pt>
                <c:pt idx="165">
                  <c:v>9.0817662078784167</c:v>
                </c:pt>
                <c:pt idx="166">
                  <c:v>9.0484877307735339</c:v>
                </c:pt>
                <c:pt idx="167">
                  <c:v>9.0132158160068272</c:v>
                </c:pt>
                <c:pt idx="168">
                  <c:v>8.9759660386629321</c:v>
                </c:pt>
                <c:pt idx="169">
                  <c:v>8.9367548471949299</c:v>
                </c:pt>
                <c:pt idx="170">
                  <c:v>8.8955995561611587</c:v>
                </c:pt>
                <c:pt idx="171">
                  <c:v>8.8525183385796051</c:v>
                </c:pt>
                <c:pt idx="172">
                  <c:v>8.8075302179031922</c:v>
                </c:pt>
                <c:pt idx="173">
                  <c:v>8.7606550596195802</c:v>
                </c:pt>
                <c:pt idx="174">
                  <c:v>8.7119135624791095</c:v>
                </c:pt>
                <c:pt idx="175">
                  <c:v>8.6613272493548212</c:v>
                </c:pt>
                <c:pt idx="176">
                  <c:v>8.608918457738568</c:v>
                </c:pt>
                <c:pt idx="177">
                  <c:v>8.5547103298773965</c:v>
                </c:pt>
                <c:pt idx="178">
                  <c:v>8.4987268025545877</c:v>
                </c:pt>
                <c:pt idx="179">
                  <c:v>8.4409925965198465</c:v>
                </c:pt>
                <c:pt idx="180">
                  <c:v>8.3815332055733158</c:v>
                </c:pt>
                <c:pt idx="181">
                  <c:v>8.3203748853082331</c:v>
                </c:pt>
                <c:pt idx="182">
                  <c:v>8.2575446415171889</c:v>
                </c:pt>
                <c:pt idx="183">
                  <c:v>8.1930702182671471</c:v>
                </c:pt>
                <c:pt idx="184">
                  <c:v>8.1269800856484284</c:v>
                </c:pt>
                <c:pt idx="185">
                  <c:v>8.0593034272031367</c:v>
                </c:pt>
                <c:pt idx="186">
                  <c:v>7.9900701270385115</c:v>
                </c:pt>
                <c:pt idx="187">
                  <c:v>7.9193107566309582</c:v>
                </c:pt>
                <c:pt idx="188">
                  <c:v>7.8470565613265419</c:v>
                </c:pt>
                <c:pt idx="189">
                  <c:v>7.7733394465439236</c:v>
                </c:pt>
                <c:pt idx="190">
                  <c:v>7.698191963685824</c:v>
                </c:pt>
                <c:pt idx="191">
                  <c:v>7.6216472957652357</c:v>
                </c:pt>
                <c:pt idx="192">
                  <c:v>7.5437392427527499</c:v>
                </c:pt>
                <c:pt idx="193">
                  <c:v>7.4645022066514315</c:v>
                </c:pt>
                <c:pt idx="194">
                  <c:v>7.3839711763058666</c:v>
                </c:pt>
                <c:pt idx="195">
                  <c:v>7.3021817119520716</c:v>
                </c:pt>
                <c:pt idx="196">
                  <c:v>7.2191699295150968</c:v>
                </c:pt>
                <c:pt idx="197">
                  <c:v>7.1349724846612492</c:v>
                </c:pt>
                <c:pt idx="198">
                  <c:v>7.0496265566119822</c:v>
                </c:pt>
                <c:pt idx="199">
                  <c:v>6.963169831726594</c:v>
                </c:pt>
                <c:pt idx="200">
                  <c:v>6.8756404868610073</c:v>
                </c:pt>
                <c:pt idx="201">
                  <c:v>6.7870771725099228</c:v>
                </c:pt>
                <c:pt idx="202">
                  <c:v>6.6975189957398626</c:v>
                </c:pt>
                <c:pt idx="203">
                  <c:v>6.607005502920587</c:v>
                </c:pt>
                <c:pt idx="204">
                  <c:v>6.5155766622625313</c:v>
                </c:pt>
                <c:pt idx="205">
                  <c:v>6.4232728461679693</c:v>
                </c:pt>
                <c:pt idx="206">
                  <c:v>6.3301348134036957</c:v>
                </c:pt>
                <c:pt idx="207">
                  <c:v>6.2362036911031034</c:v>
                </c:pt>
                <c:pt idx="208">
                  <c:v>6.1415209566055964</c:v>
                </c:pt>
                <c:pt idx="209">
                  <c:v>6.0461284191413753</c:v>
                </c:pt>
                <c:pt idx="210">
                  <c:v>5.9500682013696418</c:v>
                </c:pt>
                <c:pt idx="211">
                  <c:v>5.8533827207784253</c:v>
                </c:pt>
                <c:pt idx="212">
                  <c:v>5.7561146709542168</c:v>
                </c:pt>
                <c:pt idx="213">
                  <c:v>5.6583070027296838</c:v>
                </c:pt>
                <c:pt idx="214">
                  <c:v>5.5600029052177842</c:v>
                </c:pt>
                <c:pt idx="215">
                  <c:v>5.4612457867406778</c:v>
                </c:pt>
                <c:pt idx="216">
                  <c:v>5.3620792556618291</c:v>
                </c:pt>
                <c:pt idx="217">
                  <c:v>5.2625471011297762</c:v>
                </c:pt>
                <c:pt idx="218">
                  <c:v>5.1626932737420983</c:v>
                </c:pt>
                <c:pt idx="219">
                  <c:v>5.0625618661380347</c:v>
                </c:pt>
                <c:pt idx="220">
                  <c:v>4.9621970935284434</c:v>
                </c:pt>
                <c:pt idx="221">
                  <c:v>4.8616432741715974</c:v>
                </c:pt>
                <c:pt idx="222">
                  <c:v>4.7609448098034903</c:v>
                </c:pt>
                <c:pt idx="223">
                  <c:v>4.6601461660312822</c:v>
                </c:pt>
                <c:pt idx="224">
                  <c:v>4.5592918526985393</c:v>
                </c:pt>
                <c:pt idx="225">
                  <c:v>4.4584264042309352</c:v>
                </c:pt>
                <c:pt idx="226">
                  <c:v>4.3575943599711042</c:v>
                </c:pt>
                <c:pt idx="227">
                  <c:v>4.2568402445113342</c:v>
                </c:pt>
                <c:pt idx="228">
                  <c:v>4.1562085480327369</c:v>
                </c:pt>
                <c:pt idx="229">
                  <c:v>4.0557437066596522</c:v>
                </c:pt>
                <c:pt idx="230">
                  <c:v>3.9554900828379007</c:v>
                </c:pt>
                <c:pt idx="231">
                  <c:v>3.8554919457455803</c:v>
                </c:pt>
                <c:pt idx="232">
                  <c:v>3.7557934517450406</c:v>
                </c:pt>
                <c:pt idx="233">
                  <c:v>3.6564386248846765</c:v>
                </c:pt>
                <c:pt idx="234">
                  <c:v>3.5574713374591442</c:v>
                </c:pt>
                <c:pt idx="235">
                  <c:v>3.4589352906366084</c:v>
                </c:pt>
                <c:pt idx="236">
                  <c:v>3.3608739951615085</c:v>
                </c:pt>
                <c:pt idx="237">
                  <c:v>3.2633307521414601</c:v>
                </c:pt>
                <c:pt idx="238">
                  <c:v>3.1663486339266953</c:v>
                </c:pt>
                <c:pt idx="239">
                  <c:v>3.0699704650905302</c:v>
                </c:pt>
                <c:pt idx="240">
                  <c:v>2.9742388035192358</c:v>
                </c:pt>
                <c:pt idx="241">
                  <c:v>2.879195921619675</c:v>
                </c:pt>
                <c:pt idx="242">
                  <c:v>2.7848837876529968</c:v>
                </c:pt>
                <c:pt idx="243">
                  <c:v>2.6913440472026293</c:v>
                </c:pt>
                <c:pt idx="244">
                  <c:v>2.5986180047847798</c:v>
                </c:pt>
                <c:pt idx="245">
                  <c:v>2.5067466056094978</c:v>
                </c:pt>
                <c:pt idx="246">
                  <c:v>2.4157704175004402</c:v>
                </c:pt>
                <c:pt idx="247">
                  <c:v>2.3257296129812568</c:v>
                </c:pt>
                <c:pt idx="248">
                  <c:v>2.2366639515365363</c:v>
                </c:pt>
                <c:pt idx="249">
                  <c:v>2.1486127620551358</c:v>
                </c:pt>
                <c:pt idx="250">
                  <c:v>2.061614925463652</c:v>
                </c:pt>
                <c:pt idx="251">
                  <c:v>1.9757088575576969</c:v>
                </c:pt>
                <c:pt idx="252">
                  <c:v>1.8909324920385613</c:v>
                </c:pt>
                <c:pt idx="253">
                  <c:v>1.807323263762775</c:v>
                </c:pt>
                <c:pt idx="254">
                  <c:v>1.7249180922119045</c:v>
                </c:pt>
                <c:pt idx="255">
                  <c:v>1.643753365189967</c:v>
                </c:pt>
                <c:pt idx="256">
                  <c:v>1.5638649227555925</c:v>
                </c:pt>
                <c:pt idx="257">
                  <c:v>1.4852880413960663</c:v>
                </c:pt>
                <c:pt idx="258">
                  <c:v>1.4080574184502237</c:v>
                </c:pt>
                <c:pt idx="259">
                  <c:v>1.3322071567870823</c:v>
                </c:pt>
                <c:pt idx="260">
                  <c:v>1.2577707497469763</c:v>
                </c:pt>
                <c:pt idx="261">
                  <c:v>1.1847810663518334</c:v>
                </c:pt>
                <c:pt idx="262">
                  <c:v>1.1132703367911558</c:v>
                </c:pt>
                <c:pt idx="263">
                  <c:v>1.0432701381900578</c:v>
                </c:pt>
                <c:pt idx="264">
                  <c:v>0.97481138066570594</c:v>
                </c:pt>
                <c:pt idx="265">
                  <c:v>0.90792429367827854</c:v>
                </c:pt>
                <c:pt idx="266">
                  <c:v>0.8426384126824904</c:v>
                </c:pt>
                <c:pt idx="267">
                  <c:v>0.77898256608556249</c:v>
                </c:pt>
                <c:pt idx="268">
                  <c:v>0.71698486251741356</c:v>
                </c:pt>
                <c:pt idx="269">
                  <c:v>0.65667267841867627</c:v>
                </c:pt>
                <c:pt idx="270">
                  <c:v>0.59807264595203291</c:v>
                </c:pt>
                <c:pt idx="271">
                  <c:v>0.54121064124220952</c:v>
                </c:pt>
                <c:pt idx="272">
                  <c:v>0.48611177294979413</c:v>
                </c:pt>
                <c:pt idx="273">
                  <c:v>0.43280037118396741</c:v>
                </c:pt>
                <c:pt idx="274">
                  <c:v>0.38129997675900995</c:v>
                </c:pt>
                <c:pt idx="275">
                  <c:v>0.33163333079934176</c:v>
                </c:pt>
                <c:pt idx="276">
                  <c:v>0.28382236469768163</c:v>
                </c:pt>
                <c:pt idx="277">
                  <c:v>0.23788819043076082</c:v>
                </c:pt>
                <c:pt idx="278">
                  <c:v>0.19385109123686917</c:v>
                </c:pt>
                <c:pt idx="279">
                  <c:v>0.1517305126593449</c:v>
                </c:pt>
                <c:pt idx="280">
                  <c:v>0.11154505395997827</c:v>
                </c:pt>
                <c:pt idx="281">
                  <c:v>7.3312459906093252E-2</c:v>
                </c:pt>
                <c:pt idx="282">
                  <c:v>3.7049612934959342E-2</c:v>
                </c:pt>
                <c:pt idx="283">
                  <c:v>2.7725256989841185E-3</c:v>
                </c:pt>
                <c:pt idx="284">
                  <c:v>-2.950366600502452E-2</c:v>
                </c:pt>
                <c:pt idx="285">
                  <c:v>-5.9764709919397419E-2</c:v>
                </c:pt>
                <c:pt idx="286">
                  <c:v>-8.7997243619004628E-2</c:v>
                </c:pt>
                <c:pt idx="287">
                  <c:v>-0.11418880041172219</c:v>
                </c:pt>
                <c:pt idx="288">
                  <c:v>-0.13832781484337264</c:v>
                </c:pt>
                <c:pt idx="289">
                  <c:v>-0.1604036278047074</c:v>
                </c:pt>
                <c:pt idx="290">
                  <c:v>-0.18040649123816621</c:v>
                </c:pt>
                <c:pt idx="291">
                  <c:v>-0.19832757244234589</c:v>
                </c:pt>
                <c:pt idx="292">
                  <c:v>-0.21415895797227424</c:v>
                </c:pt>
                <c:pt idx="293">
                  <c:v>-0.22789365713375886</c:v>
                </c:pt>
                <c:pt idx="294">
                  <c:v>-0.2395256050702903</c:v>
                </c:pt>
                <c:pt idx="295">
                  <c:v>-0.24904966544110341</c:v>
                </c:pt>
                <c:pt idx="296">
                  <c:v>-0.25646163268924393</c:v>
                </c:pt>
                <c:pt idx="297">
                  <c:v>-0.26175823389862618</c:v>
                </c:pt>
                <c:pt idx="298">
                  <c:v>-0.26493713023925736</c:v>
                </c:pt>
                <c:pt idx="299">
                  <c:v>-0.26599691799999992</c:v>
                </c:pt>
              </c:numCache>
            </c:numRef>
          </c:xVal>
          <c:yVal>
            <c:numRef>
              <c:f>Sheet10_HID1!ycircle879700511</c:f>
              <c:numCache>
                <c:formatCode>General</c:formatCode>
                <c:ptCount val="300"/>
                <c:pt idx="0">
                  <c:v>-1.1347487299791781</c:v>
                </c:pt>
                <c:pt idx="1">
                  <c:v>-1.1777725431759052</c:v>
                </c:pt>
                <c:pt idx="2">
                  <c:v>-1.2210939610538887</c:v>
                </c:pt>
                <c:pt idx="3">
                  <c:v>-1.2646938540945114</c:v>
                </c:pt>
                <c:pt idx="4">
                  <c:v>-1.3085529698123608</c:v>
                </c:pt>
                <c:pt idx="5">
                  <c:v>-1.3526519412565889</c:v>
                </c:pt>
                <c:pt idx="6">
                  <c:v>-1.3969712955628113</c:v>
                </c:pt>
                <c:pt idx="7">
                  <c:v>-1.4414914625517767</c:v>
                </c:pt>
                <c:pt idx="8">
                  <c:v>-1.4861927833710022</c:v>
                </c:pt>
                <c:pt idx="9">
                  <c:v>-1.5310555191755761</c:v>
                </c:pt>
                <c:pt idx="10">
                  <c:v>-1.576059859844273</c:v>
                </c:pt>
                <c:pt idx="11">
                  <c:v>-1.6211859327271443</c:v>
                </c:pt>
                <c:pt idx="12">
                  <c:v>-1.6664138114207248</c:v>
                </c:pt>
                <c:pt idx="13">
                  <c:v>-1.7117235245669662</c:v>
                </c:pt>
                <c:pt idx="14">
                  <c:v>-1.7570950646720309</c:v>
                </c:pt>
                <c:pt idx="15">
                  <c:v>-1.8025083969410369</c:v>
                </c:pt>
                <c:pt idx="16">
                  <c:v>-1.8479434681248603</c:v>
                </c:pt>
                <c:pt idx="17">
                  <c:v>-1.8933802153750818</c:v>
                </c:pt>
                <c:pt idx="18">
                  <c:v>-1.9387985751031795</c:v>
                </c:pt>
                <c:pt idx="19">
                  <c:v>-1.9841784918400447</c:v>
                </c:pt>
                <c:pt idx="20">
                  <c:v>-2.0294999270919098</c:v>
                </c:pt>
                <c:pt idx="21">
                  <c:v>-2.0747428681887872</c:v>
                </c:pt>
                <c:pt idx="22">
                  <c:v>-2.1198873371214937</c:v>
                </c:pt>
                <c:pt idx="23">
                  <c:v>-2.1649133993633867</c:v>
                </c:pt>
                <c:pt idx="24">
                  <c:v>-2.2098011726728841</c:v>
                </c:pt>
                <c:pt idx="25">
                  <c:v>-2.2545308358728997</c:v>
                </c:pt>
                <c:pt idx="26">
                  <c:v>-2.299082637603326</c:v>
                </c:pt>
                <c:pt idx="27">
                  <c:v>-2.3434369050426693</c:v>
                </c:pt>
                <c:pt idx="28">
                  <c:v>-2.387574052595022</c:v>
                </c:pt>
                <c:pt idx="29">
                  <c:v>-2.431474590538504</c:v>
                </c:pt>
                <c:pt idx="30">
                  <c:v>-2.4751191336313783</c:v>
                </c:pt>
                <c:pt idx="31">
                  <c:v>-2.5184884096720275</c:v>
                </c:pt>
                <c:pt idx="32">
                  <c:v>-2.561563268009015</c:v>
                </c:pt>
                <c:pt idx="33">
                  <c:v>-2.6043246879974777</c:v>
                </c:pt>
                <c:pt idx="34">
                  <c:v>-2.6467537873980977</c:v>
                </c:pt>
                <c:pt idx="35">
                  <c:v>-2.6888318307149794</c:v>
                </c:pt>
                <c:pt idx="36">
                  <c:v>-2.7305402374687069</c:v>
                </c:pt>
                <c:pt idx="37">
                  <c:v>-2.7718605904009692</c:v>
                </c:pt>
                <c:pt idx="38">
                  <c:v>-2.8127746436070962</c:v>
                </c:pt>
                <c:pt idx="39">
                  <c:v>-2.8532643305929422</c:v>
                </c:pt>
                <c:pt idx="40">
                  <c:v>-2.8933117722525332</c:v>
                </c:pt>
                <c:pt idx="41">
                  <c:v>-2.9328992847629869</c:v>
                </c:pt>
                <c:pt idx="42">
                  <c:v>-2.9720093873931837</c:v>
                </c:pt>
                <c:pt idx="43">
                  <c:v>-3.010624810222768</c:v>
                </c:pt>
                <c:pt idx="44">
                  <c:v>-3.0487285017680592</c:v>
                </c:pt>
                <c:pt idx="45">
                  <c:v>-3.0863036365115062</c:v>
                </c:pt>
                <c:pt idx="46">
                  <c:v>-3.1233336223313621</c:v>
                </c:pt>
                <c:pt idx="47">
                  <c:v>-3.159802107828301</c:v>
                </c:pt>
                <c:pt idx="48">
                  <c:v>-3.1956929895457282</c:v>
                </c:pt>
                <c:pt idx="49">
                  <c:v>-3.2309904190806211</c:v>
                </c:pt>
                <c:pt idx="50">
                  <c:v>-3.265678810081738</c:v>
                </c:pt>
                <c:pt idx="51">
                  <c:v>-3.2997428451321023</c:v>
                </c:pt>
                <c:pt idx="52">
                  <c:v>-3.3331674825127537</c:v>
                </c:pt>
                <c:pt idx="53">
                  <c:v>-3.3659379628447441</c:v>
                </c:pt>
                <c:pt idx="54">
                  <c:v>-3.3980398156064617</c:v>
                </c:pt>
                <c:pt idx="55">
                  <c:v>-3.429458865523408</c:v>
                </c:pt>
                <c:pt idx="56">
                  <c:v>-3.4601812388275981</c:v>
                </c:pt>
                <c:pt idx="57">
                  <c:v>-3.4901933693838307</c:v>
                </c:pt>
                <c:pt idx="58">
                  <c:v>-3.5194820046801052</c:v>
                </c:pt>
                <c:pt idx="59">
                  <c:v>-3.5480342116795627</c:v>
                </c:pt>
                <c:pt idx="60">
                  <c:v>-3.5758373825313488</c:v>
                </c:pt>
                <c:pt idx="61">
                  <c:v>-3.6028792401378875</c:v>
                </c:pt>
                <c:pt idx="62">
                  <c:v>-3.6291478435760993</c:v>
                </c:pt>
                <c:pt idx="63">
                  <c:v>-3.6546315933701776</c:v>
                </c:pt>
                <c:pt idx="64">
                  <c:v>-3.6793192366135932</c:v>
                </c:pt>
                <c:pt idx="65">
                  <c:v>-3.7031998719380561</c:v>
                </c:pt>
                <c:pt idx="66">
                  <c:v>-3.7262629543272578</c:v>
                </c:pt>
                <c:pt idx="67">
                  <c:v>-3.7484982997732512</c:v>
                </c:pt>
                <c:pt idx="68">
                  <c:v>-3.7698960897734217</c:v>
                </c:pt>
                <c:pt idx="69">
                  <c:v>-3.7904468756660616</c:v>
                </c:pt>
                <c:pt idx="70">
                  <c:v>-3.8101415828026348</c:v>
                </c:pt>
                <c:pt idx="71">
                  <c:v>-3.8289715145548842</c:v>
                </c:pt>
                <c:pt idx="72">
                  <c:v>-3.8469283561550189</c:v>
                </c:pt>
                <c:pt idx="73">
                  <c:v>-3.8640041783672809</c:v>
                </c:pt>
                <c:pt idx="74">
                  <c:v>-3.8801914409892722</c:v>
                </c:pt>
                <c:pt idx="75">
                  <c:v>-3.8954829961814981</c:v>
                </c:pt>
                <c:pt idx="76">
                  <c:v>-3.9098720916236496</c:v>
                </c:pt>
                <c:pt idx="77">
                  <c:v>-3.9233523734962379</c:v>
                </c:pt>
                <c:pt idx="78">
                  <c:v>-3.9359178892862658</c:v>
                </c:pt>
                <c:pt idx="79">
                  <c:v>-3.9475630904156822</c:v>
                </c:pt>
                <c:pt idx="80">
                  <c:v>-3.9582828346914876</c:v>
                </c:pt>
                <c:pt idx="81">
                  <c:v>-3.9680723885763753</c:v>
                </c:pt>
                <c:pt idx="82">
                  <c:v>-3.9769274292789287</c:v>
                </c:pt>
                <c:pt idx="83">
                  <c:v>-3.9848440466624488</c:v>
                </c:pt>
                <c:pt idx="84">
                  <c:v>-3.9918187449715519</c:v>
                </c:pt>
                <c:pt idx="85">
                  <c:v>-3.9978484443758089</c:v>
                </c:pt>
                <c:pt idx="86">
                  <c:v>-4.0029304823296998</c:v>
                </c:pt>
                <c:pt idx="87">
                  <c:v>-4.0070626147483255</c:v>
                </c:pt>
                <c:pt idx="88">
                  <c:v>-4.0102430169983325</c:v>
                </c:pt>
                <c:pt idx="89">
                  <c:v>-4.0124702847036149</c:v>
                </c:pt>
                <c:pt idx="90">
                  <c:v>-4.0137434343654546</c:v>
                </c:pt>
                <c:pt idx="91">
                  <c:v>-4.0140619037967991</c:v>
                </c:pt>
                <c:pt idx="92">
                  <c:v>-4.0134255523705136</c:v>
                </c:pt>
                <c:pt idx="93">
                  <c:v>-4.0118346610814752</c:v>
                </c:pt>
                <c:pt idx="94">
                  <c:v>-4.0092899324224902</c:v>
                </c:pt>
                <c:pt idx="95">
                  <c:v>-4.0057924900741009</c:v>
                </c:pt>
                <c:pt idx="96">
                  <c:v>-4.0013438784083935</c:v>
                </c:pt>
                <c:pt idx="97">
                  <c:v>-3.9959460618070506</c:v>
                </c:pt>
                <c:pt idx="98">
                  <c:v>-3.9896014237939306</c:v>
                </c:pt>
                <c:pt idx="99">
                  <c:v>-3.9823127659825763</c:v>
                </c:pt>
                <c:pt idx="100">
                  <c:v>-3.9740833068390984</c:v>
                </c:pt>
                <c:pt idx="101">
                  <c:v>-3.964916680260993</c:v>
                </c:pt>
                <c:pt idx="102">
                  <c:v>-3.9548169339725106</c:v>
                </c:pt>
                <c:pt idx="103">
                  <c:v>-3.9437885277373015</c:v>
                </c:pt>
                <c:pt idx="104">
                  <c:v>-3.9318363313891038</c:v>
                </c:pt>
                <c:pt idx="105">
                  <c:v>-3.9189656226813661</c:v>
                </c:pt>
                <c:pt idx="106">
                  <c:v>-3.9051820849567376</c:v>
                </c:pt>
                <c:pt idx="107">
                  <c:v>-3.8904918046374641</c:v>
                </c:pt>
                <c:pt idx="108">
                  <c:v>-3.8749012685377986</c:v>
                </c:pt>
                <c:pt idx="109">
                  <c:v>-3.8584173609996011</c:v>
                </c:pt>
                <c:pt idx="110">
                  <c:v>-3.8410473608524121</c:v>
                </c:pt>
                <c:pt idx="111">
                  <c:v>-3.8227989381993228</c:v>
                </c:pt>
                <c:pt idx="112">
                  <c:v>-3.8036801510300773</c:v>
                </c:pt>
                <c:pt idx="113">
                  <c:v>-3.7836994416628853</c:v>
                </c:pt>
                <c:pt idx="114">
                  <c:v>-3.7628656330165402</c:v>
                </c:pt>
                <c:pt idx="115">
                  <c:v>-3.7411879247144588</c:v>
                </c:pt>
                <c:pt idx="116">
                  <c:v>-3.7186758890223892</c:v>
                </c:pt>
                <c:pt idx="117">
                  <c:v>-3.6953394666215704</c:v>
                </c:pt>
                <c:pt idx="118">
                  <c:v>-3.6711889622192051</c:v>
                </c:pt>
                <c:pt idx="119">
                  <c:v>-3.6462350399981891</c:v>
                </c:pt>
                <c:pt idx="120">
                  <c:v>-3.6204887189081125</c:v>
                </c:pt>
                <c:pt idx="121">
                  <c:v>-3.5939613677995981</c:v>
                </c:pt>
                <c:pt idx="122">
                  <c:v>-3.5666647004041394</c:v>
                </c:pt>
                <c:pt idx="123">
                  <c:v>-3.5386107701616449</c:v>
                </c:pt>
                <c:pt idx="124">
                  <c:v>-3.5098119648979802</c:v>
                </c:pt>
                <c:pt idx="125">
                  <c:v>-3.4802810013548502</c:v>
                </c:pt>
                <c:pt idx="126">
                  <c:v>-3.4500309195744463</c:v>
                </c:pt>
                <c:pt idx="127">
                  <c:v>-3.4190750771413314</c:v>
                </c:pt>
                <c:pt idx="128">
                  <c:v>-3.3874271432841021</c:v>
                </c:pt>
                <c:pt idx="129">
                  <c:v>-3.3551010928394471</c:v>
                </c:pt>
                <c:pt idx="130">
                  <c:v>-3.3221112000812516</c:v>
                </c:pt>
                <c:pt idx="131">
                  <c:v>-3.2884720324174754</c:v>
                </c:pt>
                <c:pt idx="132">
                  <c:v>-3.2541984439576055</c:v>
                </c:pt>
                <c:pt idx="133">
                  <c:v>-3.2193055689534873</c:v>
                </c:pt>
                <c:pt idx="134">
                  <c:v>-3.183808815116473</c:v>
                </c:pt>
                <c:pt idx="135">
                  <c:v>-3.1477238568138084</c:v>
                </c:pt>
                <c:pt idx="136">
                  <c:v>-3.1110666281472739</c:v>
                </c:pt>
                <c:pt idx="137">
                  <c:v>-3.0738533159171308</c:v>
                </c:pt>
                <c:pt idx="138">
                  <c:v>-3.0361003524744903</c:v>
                </c:pt>
                <c:pt idx="139">
                  <c:v>-2.9978244084652452</c:v>
                </c:pt>
                <c:pt idx="140">
                  <c:v>-2.959042385468786</c:v>
                </c:pt>
                <c:pt idx="141">
                  <c:v>-2.9197714085347384</c:v>
                </c:pt>
                <c:pt idx="142">
                  <c:v>-2.880028818621021</c:v>
                </c:pt>
                <c:pt idx="143">
                  <c:v>-2.8398321649365683</c:v>
                </c:pt>
                <c:pt idx="144">
                  <c:v>-2.7991991971920944</c:v>
                </c:pt>
                <c:pt idx="145">
                  <c:v>-2.7581478577623204</c:v>
                </c:pt>
                <c:pt idx="146">
                  <c:v>-2.7166962737631257</c:v>
                </c:pt>
                <c:pt idx="147">
                  <c:v>-2.674862749047124</c:v>
                </c:pt>
                <c:pt idx="148">
                  <c:v>-2.632665756121197</c:v>
                </c:pt>
                <c:pt idx="149">
                  <c:v>-2.59012392798956</c:v>
                </c:pt>
                <c:pt idx="150">
                  <c:v>-2.5472560499259433</c:v>
                </c:pt>
                <c:pt idx="151">
                  <c:v>-2.5040810511785514</c:v>
                </c:pt>
                <c:pt idx="152">
                  <c:v>-2.4606179966114365</c:v>
                </c:pt>
                <c:pt idx="153">
                  <c:v>-2.41688607828599</c:v>
                </c:pt>
                <c:pt idx="154">
                  <c:v>-2.3729046069862743</c:v>
                </c:pt>
                <c:pt idx="155">
                  <c:v>-2.3286930036919178</c:v>
                </c:pt>
                <c:pt idx="156">
                  <c:v>-2.284270791002359</c:v>
                </c:pt>
                <c:pt idx="157">
                  <c:v>-2.2396575845162161</c:v>
                </c:pt>
                <c:pt idx="158">
                  <c:v>-2.1948730841695951</c:v>
                </c:pt>
                <c:pt idx="159">
                  <c:v>-2.1499370655371446</c:v>
                </c:pt>
                <c:pt idx="160">
                  <c:v>-2.1048693710997251</c:v>
                </c:pt>
                <c:pt idx="161">
                  <c:v>-2.0596899014825247</c:v>
                </c:pt>
                <c:pt idx="162">
                  <c:v>-2.0144186066675038</c:v>
                </c:pt>
                <c:pt idx="163">
                  <c:v>-1.9690754771840484</c:v>
                </c:pt>
                <c:pt idx="164">
                  <c:v>-1.9236805352817092</c:v>
                </c:pt>
                <c:pt idx="165">
                  <c:v>-1.878253826088943</c:v>
                </c:pt>
                <c:pt idx="166">
                  <c:v>-1.8328154087617472</c:v>
                </c:pt>
                <c:pt idx="167">
                  <c:v>-1.7873853476261039</c:v>
                </c:pt>
                <c:pt idx="168">
                  <c:v>-1.741983703318134</c:v>
                </c:pt>
                <c:pt idx="169">
                  <c:v>-1.6966305239258888</c:v>
                </c:pt>
                <c:pt idx="170">
                  <c:v>-1.6513458361366748</c:v>
                </c:pt>
                <c:pt idx="171">
                  <c:v>-1.6061496363938383</c:v>
                </c:pt>
                <c:pt idx="172">
                  <c:v>-1.5610618820668929</c:v>
                </c:pt>
                <c:pt idx="173">
                  <c:v>-1.5161024826389091</c:v>
                </c:pt>
                <c:pt idx="174">
                  <c:v>-1.4712912909150484</c:v>
                </c:pt>
                <c:pt idx="175">
                  <c:v>-1.4266480942561204</c:v>
                </c:pt>
                <c:pt idx="176">
                  <c:v>-1.3821926058410465</c:v>
                </c:pt>
                <c:pt idx="177">
                  <c:v>-1.3379444559620688</c:v>
                </c:pt>
                <c:pt idx="178">
                  <c:v>-1.2939231833565694</c:v>
                </c:pt>
                <c:pt idx="179">
                  <c:v>-1.2501482265793127</c:v>
                </c:pt>
                <c:pt idx="180">
                  <c:v>-1.206638915418929</c:v>
                </c:pt>
                <c:pt idx="181">
                  <c:v>-1.1634144623624203</c:v>
                </c:pt>
                <c:pt idx="182">
                  <c:v>-1.1204939541114691</c:v>
                </c:pt>
                <c:pt idx="183">
                  <c:v>-1.0778963431542889</c:v>
                </c:pt>
                <c:pt idx="184">
                  <c:v>-1.035640439396736</c:v>
                </c:pt>
                <c:pt idx="185">
                  <c:v>-0.99374490185638975</c:v>
                </c:pt>
                <c:pt idx="186">
                  <c:v>-0.95222823042324967</c:v>
                </c:pt>
                <c:pt idx="187">
                  <c:v>-0.91110875769070876</c:v>
                </c:pt>
                <c:pt idx="188">
                  <c:v>-0.87040464086039382</c:v>
                </c:pt>
                <c:pt idx="189">
                  <c:v>-0.83013385372446025</c:v>
                </c:pt>
                <c:pt idx="190">
                  <c:v>-0.790314178728867</c:v>
                </c:pt>
                <c:pt idx="191">
                  <c:v>-0.75096319912114984</c:v>
                </c:pt>
                <c:pt idx="192">
                  <c:v>-0.71209829118615886</c:v>
                </c:pt>
                <c:pt idx="193">
                  <c:v>-0.67373661657317274</c:v>
                </c:pt>
                <c:pt idx="194">
                  <c:v>-0.63589511471780324</c:v>
                </c:pt>
                <c:pt idx="195">
                  <c:v>-0.59859049536201558</c:v>
                </c:pt>
                <c:pt idx="196">
                  <c:v>-0.56183923117557577</c:v>
                </c:pt>
                <c:pt idx="197">
                  <c:v>-0.52565755048218477</c:v>
                </c:pt>
                <c:pt idx="198">
                  <c:v>-0.49006143009350683</c:v>
                </c:pt>
                <c:pt idx="199">
                  <c:v>-0.45506658825425828</c:v>
                </c:pt>
                <c:pt idx="200">
                  <c:v>-0.42068847770147849</c:v>
                </c:pt>
                <c:pt idx="201">
                  <c:v>-0.38694227884102711</c:v>
                </c:pt>
                <c:pt idx="202">
                  <c:v>-0.35384289304435157</c:v>
                </c:pt>
                <c:pt idx="203">
                  <c:v>-0.32140493606845699</c:v>
                </c:pt>
                <c:pt idx="204">
                  <c:v>-0.2896427316020021</c:v>
                </c:pt>
                <c:pt idx="205">
                  <c:v>-0.25857030494035949</c:v>
                </c:pt>
                <c:pt idx="206">
                  <c:v>-0.22820137679244051</c:v>
                </c:pt>
                <c:pt idx="207">
                  <c:v>-0.19854935722201722</c:v>
                </c:pt>
                <c:pt idx="208">
                  <c:v>-0.16962733972621347</c:v>
                </c:pt>
                <c:pt idx="209">
                  <c:v>-0.14144809545379086</c:v>
                </c:pt>
                <c:pt idx="210">
                  <c:v>-0.11402406756576078</c:v>
                </c:pt>
                <c:pt idx="211">
                  <c:v>-8.7367365740840447E-2</c:v>
                </c:pt>
                <c:pt idx="212">
                  <c:v>-6.1489760828158185E-2</c:v>
                </c:pt>
                <c:pt idx="213">
                  <c:v>-3.6402679649577552E-2</c:v>
                </c:pt>
                <c:pt idx="214">
                  <c:v>-1.2117199953935592E-2</c:v>
                </c:pt>
                <c:pt idx="215">
                  <c:v>1.1355954474581681E-2</c:v>
                </c:pt>
                <c:pt idx="216">
                  <c:v>3.4006418551756998E-2</c:v>
                </c:pt>
                <c:pt idx="217">
                  <c:v>5.5824190470276203E-2</c:v>
                </c:pt>
                <c:pt idx="218">
                  <c:v>7.6799636116237344E-2</c:v>
                </c:pt>
                <c:pt idx="219">
                  <c:v>9.6923493323311585E-2</c:v>
                </c:pt>
                <c:pt idx="220">
                  <c:v>0.11618687596265201</c:v>
                </c:pt>
                <c:pt idx="221">
                  <c:v>0.13458127786675725</c:v>
                </c:pt>
                <c:pt idx="222">
                  <c:v>0.15209857658555687</c:v>
                </c:pt>
                <c:pt idx="223">
                  <c:v>0.16873103697305639</c:v>
                </c:pt>
                <c:pt idx="224">
                  <c:v>0.18447131460295929</c:v>
                </c:pt>
                <c:pt idx="225">
                  <c:v>0.19931245901175926</c:v>
                </c:pt>
                <c:pt idx="226">
                  <c:v>0.21324791676787197</c:v>
                </c:pt>
                <c:pt idx="227">
                  <c:v>0.22627153436543895</c:v>
                </c:pt>
                <c:pt idx="228">
                  <c:v>0.23837756094155066</c:v>
                </c:pt>
                <c:pt idx="229">
                  <c:v>0.24956065081566048</c:v>
                </c:pt>
                <c:pt idx="230">
                  <c:v>0.25981586585008976</c:v>
                </c:pt>
                <c:pt idx="231">
                  <c:v>0.26913867763056754</c:v>
                </c:pt>
                <c:pt idx="232">
                  <c:v>0.27752496946585181</c:v>
                </c:pt>
                <c:pt idx="233">
                  <c:v>0.28497103820554726</c:v>
                </c:pt>
                <c:pt idx="234">
                  <c:v>0.29147359587530774</c:v>
                </c:pt>
                <c:pt idx="235">
                  <c:v>0.2970297711287162</c:v>
                </c:pt>
                <c:pt idx="236">
                  <c:v>0.30163711051518932</c:v>
                </c:pt>
                <c:pt idx="237">
                  <c:v>0.30529357956335229</c:v>
                </c:pt>
                <c:pt idx="238">
                  <c:v>0.3079975636794054</c:v>
                </c:pt>
                <c:pt idx="239">
                  <c:v>0.30974786886008099</c:v>
                </c:pt>
                <c:pt idx="240">
                  <c:v>0.31054372221988297</c:v>
                </c:pt>
                <c:pt idx="241">
                  <c:v>0.31038477233237127</c:v>
                </c:pt>
                <c:pt idx="242">
                  <c:v>0.30927108938534192</c:v>
                </c:pt>
                <c:pt idx="243">
                  <c:v>0.30720316514983326</c:v>
                </c:pt>
                <c:pt idx="244">
                  <c:v>0.30418191276297535</c:v>
                </c:pt>
                <c:pt idx="245">
                  <c:v>0.30020866632477239</c:v>
                </c:pt>
                <c:pt idx="246">
                  <c:v>0.29528518030900275</c:v>
                </c:pt>
                <c:pt idx="247">
                  <c:v>0.28941362878849269</c:v>
                </c:pt>
                <c:pt idx="248">
                  <c:v>0.28259660447510754</c:v>
                </c:pt>
                <c:pt idx="249">
                  <c:v>0.27483711757488105</c:v>
                </c:pt>
                <c:pt idx="250">
                  <c:v>0.26613859445879623</c:v>
                </c:pt>
                <c:pt idx="251">
                  <c:v>0.25650487614979395</c:v>
                </c:pt>
                <c:pt idx="252">
                  <c:v>0.24594021662668503</c:v>
                </c:pt>
                <c:pt idx="253">
                  <c:v>0.23444928094571638</c:v>
                </c:pt>
                <c:pt idx="254">
                  <c:v>0.22203714318061002</c:v>
                </c:pt>
                <c:pt idx="255">
                  <c:v>0.20870928418199569</c:v>
                </c:pt>
                <c:pt idx="256">
                  <c:v>0.19447158915722174</c:v>
                </c:pt>
                <c:pt idx="257">
                  <c:v>0.17933034507161438</c:v>
                </c:pt>
                <c:pt idx="258">
                  <c:v>0.16329223787232955</c:v>
                </c:pt>
                <c:pt idx="259">
                  <c:v>0.14636434953602634</c:v>
                </c:pt>
                <c:pt idx="260">
                  <c:v>0.12855415494166672</c:v>
                </c:pt>
                <c:pt idx="261">
                  <c:v>0.10986951856981841</c:v>
                </c:pt>
                <c:pt idx="262">
                  <c:v>9.0318691029924403E-2</c:v>
                </c:pt>
                <c:pt idx="263">
                  <c:v>6.9910305417061003E-2</c:v>
                </c:pt>
                <c:pt idx="264">
                  <c:v>4.8653373499810026E-2</c:v>
                </c:pt>
                <c:pt idx="265">
                  <c:v>2.6557281740914651E-2</c:v>
                </c:pt>
                <c:pt idx="266">
                  <c:v>3.6317871524808032E-3</c:v>
                </c:pt>
                <c:pt idx="267">
                  <c:v>-2.0112987012443573E-2</c:v>
                </c:pt>
                <c:pt idx="268">
                  <c:v>-4.466655573001288E-2</c:v>
                </c:pt>
                <c:pt idx="269">
                  <c:v>-7.0018076835474785E-2</c:v>
                </c:pt>
                <c:pt idx="270">
                  <c:v>-9.6156355810766758E-2</c:v>
                </c:pt>
                <c:pt idx="271">
                  <c:v>-0.12306985072769439</c:v>
                </c:pt>
                <c:pt idx="272">
                  <c:v>-0.15074667734453073</c:v>
                </c:pt>
                <c:pt idx="273">
                  <c:v>-0.17917461435375537</c:v>
                </c:pt>
                <c:pt idx="274">
                  <c:v>-0.20834110877864431</c:v>
                </c:pt>
                <c:pt idx="275">
                  <c:v>-0.23823328151630851</c:v>
                </c:pt>
                <c:pt idx="276">
                  <c:v>-0.26883793302474457</c:v>
                </c:pt>
                <c:pt idx="277">
                  <c:v>-0.3001415491513808</c:v>
                </c:pt>
                <c:pt idx="278">
                  <c:v>-0.33213030710054547</c:v>
                </c:pt>
                <c:pt idx="279">
                  <c:v>-0.36479008153722703</c:v>
                </c:pt>
                <c:pt idx="280">
                  <c:v>-0.3981064508244182</c:v>
                </c:pt>
                <c:pt idx="281">
                  <c:v>-0.4320647033913132</c:v>
                </c:pt>
                <c:pt idx="282">
                  <c:v>-0.46664984422951816</c:v>
                </c:pt>
                <c:pt idx="283">
                  <c:v>-0.50184660151442517</c:v>
                </c:pt>
                <c:pt idx="284">
                  <c:v>-0.53763943334882081</c:v>
                </c:pt>
                <c:pt idx="285">
                  <c:v>-0.57401253462575097</c:v>
                </c:pt>
                <c:pt idx="286">
                  <c:v>-0.6109498440076101</c:v>
                </c:pt>
                <c:pt idx="287">
                  <c:v>-0.64843505101837795</c:v>
                </c:pt>
                <c:pt idx="288">
                  <c:v>-0.68645160324585974</c:v>
                </c:pt>
                <c:pt idx="289">
                  <c:v>-0.72498271365077638</c:v>
                </c:pt>
                <c:pt idx="290">
                  <c:v>-0.76401136797943925</c:v>
                </c:pt>
                <c:pt idx="291">
                  <c:v>-0.80352033227677122</c:v>
                </c:pt>
                <c:pt idx="292">
                  <c:v>-0.84349216049633247</c:v>
                </c:pt>
                <c:pt idx="293">
                  <c:v>-0.88390920220400526</c:v>
                </c:pt>
                <c:pt idx="294">
                  <c:v>-0.9247536103719286</c:v>
                </c:pt>
                <c:pt idx="295">
                  <c:v>-0.96600734925924336</c:v>
                </c:pt>
                <c:pt idx="296">
                  <c:v>-1.0076522023761691</c:v>
                </c:pt>
                <c:pt idx="297">
                  <c:v>-1.0496697805278863</c:v>
                </c:pt>
                <c:pt idx="298">
                  <c:v>-1.0920415299346977</c:v>
                </c:pt>
                <c:pt idx="299">
                  <c:v>-1.1347487404248482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E4F-4B97-8433-0A19C7C2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59520"/>
        <c:axId val="362078240"/>
      </c:scatterChart>
      <c:valAx>
        <c:axId val="36205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(52,68 %)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78240"/>
        <c:crosses val="autoZero"/>
        <c:crossBetween val="midCat"/>
      </c:valAx>
      <c:valAx>
        <c:axId val="362078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(26,70 %)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36205952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Biplot (axes F1 and F2: 79,38 %)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DA6-42F7-B2C0-5A5144D63789}"/>
                </c:ext>
              </c:extLst>
            </c:dLbl>
            <c:dLbl>
              <c:idx val="1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DA6-42F7-B2C0-5A5144D63789}"/>
                </c:ext>
              </c:extLst>
            </c:dLbl>
            <c:dLbl>
              <c:idx val="2"/>
              <c:layout>
                <c:manualLayout>
                  <c:x val="-1.7361111111111237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DA6-42F7-B2C0-5A5144D63789}"/>
                </c:ext>
              </c:extLst>
            </c:dLbl>
            <c:dLbl>
              <c:idx val="3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DA6-42F7-B2C0-5A5144D63789}"/>
                </c:ext>
              </c:extLst>
            </c:dLbl>
            <c:dLbl>
              <c:idx val="4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DA6-42F7-B2C0-5A5144D63789}"/>
                </c:ext>
              </c:extLst>
            </c:dLbl>
            <c:dLbl>
              <c:idx val="5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DA6-42F7-B2C0-5A5144D63789}"/>
                </c:ext>
              </c:extLst>
            </c:dLbl>
            <c:dLbl>
              <c:idx val="6"/>
              <c:layout>
                <c:manualLayout>
                  <c:x val="-0.13718749999999999"/>
                  <c:y val="-3.13725490196078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Eucalyptol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DA6-42F7-B2C0-5A5144D63789}"/>
                </c:ext>
              </c:extLst>
            </c:dLbl>
            <c:dLbl>
              <c:idx val="7"/>
              <c:layout>
                <c:manualLayout>
                  <c:x val="-0.16253472222222223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Pinene alpha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DA6-42F7-B2C0-5A5144D63789}"/>
                </c:ext>
              </c:extLst>
            </c:dLbl>
            <c:dLbl>
              <c:idx val="8"/>
              <c:layout>
                <c:manualLayout>
                  <c:x val="-0.13250000000000001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Limonene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DA6-42F7-B2C0-5A5144D63789}"/>
                </c:ext>
              </c:extLst>
            </c:dLbl>
            <c:dLbl>
              <c:idx val="9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p-cymene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1DA6-42F7-B2C0-5A5144D63789}"/>
                </c:ext>
              </c:extLst>
            </c:dLbl>
            <c:dLbl>
              <c:idx val="10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terpinene gama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1DA6-42F7-B2C0-5A5144D63789}"/>
                </c:ext>
              </c:extLst>
            </c:dLbl>
            <c:dLbl>
              <c:idx val="11"/>
              <c:layout>
                <c:manualLayout>
                  <c:x val="-0.16618055555555555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phellandrene alpha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1DA6-42F7-B2C0-5A5144D63789}"/>
                </c:ext>
              </c:extLst>
            </c:dLbl>
            <c:dLbl>
              <c:idx val="12"/>
              <c:layout>
                <c:manualLayout>
                  <c:x val="-0.12086805555555559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myrcene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1DA6-42F7-B2C0-5A5144D63789}"/>
                </c:ext>
              </c:extLst>
            </c:dLbl>
            <c:dLbl>
              <c:idx val="13"/>
              <c:layout>
                <c:manualLayout>
                  <c:x val="-0.20657999781277339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pinocarveol trans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1DA6-42F7-B2C0-5A5144D63789}"/>
                </c:ext>
              </c:extLst>
            </c:dLbl>
            <c:dLbl>
              <c:idx val="14"/>
              <c:layout>
                <c:manualLayout>
                  <c:x val="-0.19723944663167103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terpenyl acetate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1DA6-42F7-B2C0-5A5144D63789}"/>
                </c:ext>
              </c:extLst>
            </c:dLbl>
            <c:dLbl>
              <c:idx val="15"/>
              <c:layout>
                <c:manualLayout>
                  <c:x val="-0.12557277996500438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Camphor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1DA6-42F7-B2C0-5A5144D63789}"/>
                </c:ext>
              </c:extLst>
            </c:dLbl>
            <c:dLbl>
              <c:idx val="16"/>
              <c:layout>
                <c:manualLayout>
                  <c:x val="-0.15277777777777779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Pinene beta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1DA6-42F7-B2C0-5A5144D63789}"/>
                </c:ext>
              </c:extLst>
            </c:dLbl>
            <c:dLbl>
              <c:idx val="17"/>
              <c:layout>
                <c:manualLayout>
                  <c:x val="-0.14126722440944883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Camphene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1DA6-42F7-B2C0-5A5144D63789}"/>
                </c:ext>
              </c:extLst>
            </c:dLbl>
            <c:dLbl>
              <c:idx val="18"/>
              <c:layout>
                <c:manualLayout>
                  <c:x val="-0.17630222003499565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Caryophyllene beta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1DA6-42F7-B2C0-5A5144D63789}"/>
                </c:ext>
              </c:extLst>
            </c:dLbl>
            <c:dLbl>
              <c:idx val="19"/>
              <c:layout>
                <c:manualLayout>
                  <c:x val="-0.17815972222222223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Bornyl acetate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1DA6-42F7-B2C0-5A5144D63789}"/>
                </c:ext>
              </c:extLst>
            </c:dLbl>
            <c:dLbl>
              <c:idx val="20"/>
              <c:layout>
                <c:manualLayout>
                  <c:x val="-0.18868055555555555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Terpineol alpha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1DA6-42F7-B2C0-5A5144D63789}"/>
                </c:ext>
              </c:extLst>
            </c:dLbl>
            <c:dLbl>
              <c:idx val="21"/>
              <c:layout>
                <c:manualLayout>
                  <c:x val="-0.1125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Borneol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1DA6-42F7-B2C0-5A5144D63789}"/>
                </c:ext>
              </c:extLst>
            </c:dLbl>
            <c:dLbl>
              <c:idx val="22"/>
              <c:layout>
                <c:manualLayout>
                  <c:x val="-1.7361111111111237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Carvacrol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1DA6-42F7-B2C0-5A5144D63789}"/>
                </c:ext>
              </c:extLst>
            </c:dLbl>
            <c:dLbl>
              <c:idx val="23"/>
              <c:layout>
                <c:manualLayout>
                  <c:x val="-1.7361111111111237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Thymol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1DA6-42F7-B2C0-5A5144D63789}"/>
                </c:ext>
              </c:extLst>
            </c:dLbl>
            <c:dLbl>
              <c:idx val="24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Linalool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1DA6-42F7-B2C0-5A5144D63789}"/>
                </c:ext>
              </c:extLst>
            </c:dLbl>
            <c:dLbl>
              <c:idx val="25"/>
              <c:layout>
                <c:manualLayout>
                  <c:x val="-1.7361111111111174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Terpinene alpha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1DA6-42F7-B2C0-5A5144D63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4A46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Sheet10_HID1_HID!$A$1:$A$26</c:f>
              <c:numCache>
                <c:formatCode>General</c:formatCode>
                <c:ptCount val="26"/>
                <c:pt idx="0">
                  <c:v>1.2692755278786645</c:v>
                </c:pt>
                <c:pt idx="1">
                  <c:v>1.4102677635394625</c:v>
                </c:pt>
                <c:pt idx="2">
                  <c:v>1.3110964361426023</c:v>
                </c:pt>
                <c:pt idx="3">
                  <c:v>1.4411858440039451</c:v>
                </c:pt>
                <c:pt idx="4">
                  <c:v>1.3857519012451713</c:v>
                </c:pt>
                <c:pt idx="5">
                  <c:v>1.0052438671860835</c:v>
                </c:pt>
                <c:pt idx="6">
                  <c:v>-1.0614495909025528</c:v>
                </c:pt>
                <c:pt idx="7">
                  <c:v>-1.1819467324942379</c:v>
                </c:pt>
                <c:pt idx="8">
                  <c:v>-0.61955132593930351</c:v>
                </c:pt>
                <c:pt idx="9">
                  <c:v>1.3226237187120877</c:v>
                </c:pt>
                <c:pt idx="10">
                  <c:v>1.1896840552198744</c:v>
                </c:pt>
                <c:pt idx="11">
                  <c:v>-0.18332012712612836</c:v>
                </c:pt>
                <c:pt idx="12">
                  <c:v>-0.21326512009363741</c:v>
                </c:pt>
                <c:pt idx="13">
                  <c:v>-0.20712431475030338</c:v>
                </c:pt>
                <c:pt idx="14">
                  <c:v>-0.2071243147503033</c:v>
                </c:pt>
                <c:pt idx="15">
                  <c:v>-1.1440204998474104</c:v>
                </c:pt>
                <c:pt idx="16">
                  <c:v>-1.1463970940212729</c:v>
                </c:pt>
                <c:pt idx="17">
                  <c:v>-1.1437210753122646</c:v>
                </c:pt>
                <c:pt idx="18">
                  <c:v>-0.36693847624335557</c:v>
                </c:pt>
                <c:pt idx="19">
                  <c:v>-1.1436974029047156</c:v>
                </c:pt>
                <c:pt idx="20">
                  <c:v>-1.1434849127328663</c:v>
                </c:pt>
                <c:pt idx="21">
                  <c:v>-1.1428701818478275</c:v>
                </c:pt>
                <c:pt idx="22">
                  <c:v>1.320806422463302</c:v>
                </c:pt>
                <c:pt idx="23">
                  <c:v>1.066184900609725</c:v>
                </c:pt>
                <c:pt idx="24">
                  <c:v>1.2940456146882584</c:v>
                </c:pt>
                <c:pt idx="25">
                  <c:v>0.89427846258985855</c:v>
                </c:pt>
              </c:numCache>
            </c:numRef>
          </c:xVal>
          <c:yVal>
            <c:numRef>
              <c:f>Sheet10_HID1_HID!$B$1:$B$26</c:f>
              <c:numCache>
                <c:formatCode>General</c:formatCode>
                <c:ptCount val="26"/>
                <c:pt idx="0">
                  <c:v>-0.35607955562487342</c:v>
                </c:pt>
                <c:pt idx="1">
                  <c:v>-0.37949767411634483</c:v>
                </c:pt>
                <c:pt idx="2">
                  <c:v>-0.20446543994145175</c:v>
                </c:pt>
                <c:pt idx="3">
                  <c:v>-6.2384699448416528E-2</c:v>
                </c:pt>
                <c:pt idx="4">
                  <c:v>-0.33096792692405852</c:v>
                </c:pt>
                <c:pt idx="5">
                  <c:v>0.79973113324274159</c:v>
                </c:pt>
                <c:pt idx="6">
                  <c:v>0.91317828983894833</c:v>
                </c:pt>
                <c:pt idx="7">
                  <c:v>0.3731203674291903</c:v>
                </c:pt>
                <c:pt idx="8">
                  <c:v>1.0279657847420967</c:v>
                </c:pt>
                <c:pt idx="9">
                  <c:v>-0.39029235298325765</c:v>
                </c:pt>
                <c:pt idx="10">
                  <c:v>-0.45767662912830698</c:v>
                </c:pt>
                <c:pt idx="11">
                  <c:v>1.2503150891049193</c:v>
                </c:pt>
                <c:pt idx="12">
                  <c:v>-1.1040677720117227</c:v>
                </c:pt>
                <c:pt idx="13">
                  <c:v>1.0327846801177454</c:v>
                </c:pt>
                <c:pt idx="14">
                  <c:v>1.0327846801177454</c:v>
                </c:pt>
                <c:pt idx="15">
                  <c:v>-0.92236044319230703</c:v>
                </c:pt>
                <c:pt idx="16">
                  <c:v>-0.91583324312160019</c:v>
                </c:pt>
                <c:pt idx="17">
                  <c:v>-0.92242328810347962</c:v>
                </c:pt>
                <c:pt idx="18">
                  <c:v>-0.88513980201708131</c:v>
                </c:pt>
                <c:pt idx="19">
                  <c:v>-0.92242763147934481</c:v>
                </c:pt>
                <c:pt idx="20">
                  <c:v>-0.92246285180512966</c:v>
                </c:pt>
                <c:pt idx="21">
                  <c:v>-0.92253092368129963</c:v>
                </c:pt>
                <c:pt idx="22">
                  <c:v>-0.42174042945276113</c:v>
                </c:pt>
                <c:pt idx="23">
                  <c:v>-0.54973243729296017</c:v>
                </c:pt>
                <c:pt idx="24">
                  <c:v>-0.39743487462708804</c:v>
                </c:pt>
                <c:pt idx="25">
                  <c:v>-0.51691384623112147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A6-42F7-B2C0-5A5144D63789}"/>
            </c:ext>
          </c:extLst>
        </c:ser>
        <c:ser>
          <c:idx val="1"/>
          <c:order val="1"/>
          <c:tx>
            <c:v>Active observations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8.689222440944885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1DA6-42F7-B2C0-5A5144D63789}"/>
                </c:ext>
              </c:extLst>
            </c:dLbl>
            <c:dLbl>
              <c:idx val="1"/>
              <c:layout>
                <c:manualLayout>
                  <c:x val="-8.689222440944888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1DA6-42F7-B2C0-5A5144D63789}"/>
                </c:ext>
              </c:extLst>
            </c:dLbl>
            <c:dLbl>
              <c:idx val="2"/>
              <c:layout>
                <c:manualLayout>
                  <c:x val="-8.8211668853893269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1DA6-42F7-B2C0-5A5144D63789}"/>
                </c:ext>
              </c:extLst>
            </c:dLbl>
            <c:dLbl>
              <c:idx val="3"/>
              <c:layout>
                <c:manualLayout>
                  <c:x val="-8.8211668853893269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1DA6-42F7-B2C0-5A5144D63789}"/>
                </c:ext>
              </c:extLst>
            </c:dLbl>
            <c:dLbl>
              <c:idx val="4"/>
              <c:layout>
                <c:manualLayout>
                  <c:x val="-1.7361111111111174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1DA6-42F7-B2C0-5A5144D63789}"/>
                </c:ext>
              </c:extLst>
            </c:dLbl>
            <c:dLbl>
              <c:idx val="5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1DA6-42F7-B2C0-5A5144D63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2A7498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Sheet10_HID1_HID!$C$1:$C$6</c:f>
              <c:numCache>
                <c:formatCode>General</c:formatCode>
                <c:ptCount val="6"/>
                <c:pt idx="0">
                  <c:v>-0.127547036488208</c:v>
                </c:pt>
                <c:pt idx="1">
                  <c:v>-0.31343737595828991</c:v>
                </c:pt>
                <c:pt idx="2">
                  <c:v>-1.0516132401263012</c:v>
                </c:pt>
                <c:pt idx="3">
                  <c:v>-1.1424725101752498</c:v>
                </c:pt>
                <c:pt idx="4">
                  <c:v>1.2817751861148523</c:v>
                </c:pt>
                <c:pt idx="5">
                  <c:v>1.3532949766331903</c:v>
                </c:pt>
              </c:numCache>
            </c:numRef>
          </c:xVal>
          <c:yVal>
            <c:numRef>
              <c:f>Sheet10_HID1_HID!$D$1:$D$6</c:f>
              <c:numCache>
                <c:formatCode>General</c:formatCode>
                <c:ptCount val="6"/>
                <c:pt idx="0">
                  <c:v>1.1573566812681506</c:v>
                </c:pt>
                <c:pt idx="1">
                  <c:v>1.5628938613811489</c:v>
                </c:pt>
                <c:pt idx="2">
                  <c:v>-0.74092186612772348</c:v>
                </c:pt>
                <c:pt idx="3">
                  <c:v>-1.0111686487334943</c:v>
                </c:pt>
                <c:pt idx="4">
                  <c:v>-0.18592391149961129</c:v>
                </c:pt>
                <c:pt idx="5">
                  <c:v>-0.78223611628847411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DA6-42F7-B2C0-5A5144D63789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1.2692755278786645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-0.35607955562487342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1DA6-42F7-B2C0-5A5144D63789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1.4102677635394625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-0.37949767411634483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1DA6-42F7-B2C0-5A5144D63789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1.3110964361426023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-0.20446543994145175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1DA6-42F7-B2C0-5A5144D63789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1.4411858440039451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-6.2384699448416528E-2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1DA6-42F7-B2C0-5A5144D63789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1.3857519012451713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-0.33096792692405852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1DA6-42F7-B2C0-5A5144D63789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1.0052438671860835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0.79973113324274159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DA6-42F7-B2C0-5A5144D63789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-1.0614495909025528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0.91317828983894833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1DA6-42F7-B2C0-5A5144D63789}"/>
            </c:ext>
          </c:extLst>
        </c:ser>
        <c:ser>
          <c:idx val="9"/>
          <c:order val="9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-1.1819467324942379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0.3731203674291903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1DA6-42F7-B2C0-5A5144D63789}"/>
            </c:ext>
          </c:extLst>
        </c:ser>
        <c:ser>
          <c:idx val="10"/>
          <c:order val="10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-0.61955132593930351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1.0279657847420967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DA6-42F7-B2C0-5A5144D63789}"/>
            </c:ext>
          </c:extLst>
        </c:ser>
        <c:ser>
          <c:idx val="11"/>
          <c:order val="11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1.3226237187120877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-0.39029235298325765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1DA6-42F7-B2C0-5A5144D63789}"/>
            </c:ext>
          </c:extLst>
        </c:ser>
        <c:ser>
          <c:idx val="12"/>
          <c:order val="1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1.1896840552198744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-0.45767662912830698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1DA6-42F7-B2C0-5A5144D63789}"/>
            </c:ext>
          </c:extLst>
        </c:ser>
        <c:ser>
          <c:idx val="13"/>
          <c:order val="1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-0.18332012712612836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1.2503150891049193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1DA6-42F7-B2C0-5A5144D63789}"/>
            </c:ext>
          </c:extLst>
        </c:ser>
        <c:ser>
          <c:idx val="14"/>
          <c:order val="1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-0.21326512009363741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-1.1040677720117227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1DA6-42F7-B2C0-5A5144D63789}"/>
            </c:ext>
          </c:extLst>
        </c:ser>
        <c:ser>
          <c:idx val="15"/>
          <c:order val="1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-0.20712431475030338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1.0327846801177454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1DA6-42F7-B2C0-5A5144D63789}"/>
            </c:ext>
          </c:extLst>
        </c:ser>
        <c:ser>
          <c:idx val="16"/>
          <c:order val="1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-0.2071243147503033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1.0327846801177454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1DA6-42F7-B2C0-5A5144D63789}"/>
            </c:ext>
          </c:extLst>
        </c:ser>
        <c:ser>
          <c:idx val="17"/>
          <c:order val="1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-1.1440204998474104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-0.92236044319230703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1DA6-42F7-B2C0-5A5144D63789}"/>
            </c:ext>
          </c:extLst>
        </c:ser>
        <c:ser>
          <c:idx val="18"/>
          <c:order val="18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-1.1463970940212729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-0.91583324312160019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1DA6-42F7-B2C0-5A5144D63789}"/>
            </c:ext>
          </c:extLst>
        </c:ser>
        <c:ser>
          <c:idx val="19"/>
          <c:order val="19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-1.1437210753122646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-0.92242328810347962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1DA6-42F7-B2C0-5A5144D63789}"/>
            </c:ext>
          </c:extLst>
        </c:ser>
        <c:ser>
          <c:idx val="20"/>
          <c:order val="20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-0.36693847624335557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-0.88513980201708131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1DA6-42F7-B2C0-5A5144D63789}"/>
            </c:ext>
          </c:extLst>
        </c:ser>
        <c:ser>
          <c:idx val="21"/>
          <c:order val="21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-1.1436974029047156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-0.92242763147934481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1DA6-42F7-B2C0-5A5144D63789}"/>
            </c:ext>
          </c:extLst>
        </c:ser>
        <c:ser>
          <c:idx val="22"/>
          <c:order val="2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-1.1434849127328663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-0.92246285180512966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1DA6-42F7-B2C0-5A5144D63789}"/>
            </c:ext>
          </c:extLst>
        </c:ser>
        <c:ser>
          <c:idx val="23"/>
          <c:order val="2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-1.1428701818478275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-0.92253092368129963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1DA6-42F7-B2C0-5A5144D63789}"/>
            </c:ext>
          </c:extLst>
        </c:ser>
        <c:ser>
          <c:idx val="24"/>
          <c:order val="2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1.320806422463302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-0.42174042945276113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1DA6-42F7-B2C0-5A5144D63789}"/>
            </c:ext>
          </c:extLst>
        </c:ser>
        <c:ser>
          <c:idx val="25"/>
          <c:order val="2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1.066184900609725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-0.54973243729296017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1DA6-42F7-B2C0-5A5144D63789}"/>
            </c:ext>
          </c:extLst>
        </c:ser>
        <c:ser>
          <c:idx val="26"/>
          <c:order val="2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1.2940456146882584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-0.39743487462708804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DA6-42F7-B2C0-5A5144D63789}"/>
            </c:ext>
          </c:extLst>
        </c:ser>
        <c:ser>
          <c:idx val="27"/>
          <c:order val="2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0.89427846258985855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-0.51691384623112147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1DA6-42F7-B2C0-5A5144D63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60480"/>
        <c:axId val="362084000"/>
      </c:scatterChart>
      <c:valAx>
        <c:axId val="36206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(52,68 %)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84000"/>
        <c:crosses val="autoZero"/>
        <c:crossBetween val="midCat"/>
      </c:valAx>
      <c:valAx>
        <c:axId val="362084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(26,70 %)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36206048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Axes homogeneity index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Value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'PCA OEO,EEO,REO1-2'!$I$373:$I$377</c:f>
              <c:strCache>
                <c:ptCount val="5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</c:strCache>
            </c:strRef>
          </c:cat>
          <c:val>
            <c:numRef>
              <c:f>'PCA OEO,EEO,REO1-2'!$J$373:$J$377</c:f>
              <c:numCache>
                <c:formatCode>0.000</c:formatCode>
                <c:ptCount val="5"/>
                <c:pt idx="0">
                  <c:v>0.66666666666666663</c:v>
                </c:pt>
                <c:pt idx="1">
                  <c:v>0.5</c:v>
                </c:pt>
                <c:pt idx="2">
                  <c:v>0.33333333333333337</c:v>
                </c:pt>
                <c:pt idx="3">
                  <c:v>0.33333333333333337</c:v>
                </c:pt>
                <c:pt idx="4">
                  <c:v>0.33333333333333337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E-45C4-AC5D-8F064E1E6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362079200"/>
        <c:axId val="362071520"/>
      </c:barChart>
      <c:catAx>
        <c:axId val="36207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axis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71520"/>
        <c:crosses val="autoZero"/>
        <c:auto val="1"/>
        <c:lblAlgn val="ctr"/>
        <c:lblOffset val="100"/>
        <c:noMultiLvlLbl val="0"/>
      </c:catAx>
      <c:valAx>
        <c:axId val="36207152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Value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36207920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ro-RO" sz="900"/>
              <a:t>Biplot (axes F1 and F2: 79,38 %)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o-RO"/>
        </a:p>
      </c:txPr>
    </c:title>
    <c:autoTitleDeleted val="0"/>
    <c:plotArea>
      <c:layout>
        <c:manualLayout>
          <c:layoutTarget val="inner"/>
          <c:xMode val="edge"/>
          <c:yMode val="edge"/>
          <c:x val="8.5211915159102383E-2"/>
          <c:y val="7.6083568764264101E-2"/>
          <c:w val="0.81508400799270742"/>
          <c:h val="0.81788009302260833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089398691471129E-3"/>
                  <c:y val="3.97465157124527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9B19-4328-954E-89E82F3CEF26}"/>
                </c:ext>
              </c:extLst>
            </c:dLbl>
            <c:dLbl>
              <c:idx val="1"/>
              <c:layout>
                <c:manualLayout>
                  <c:x val="5.2523915367503692E-2"/>
                  <c:y val="2.25580598583625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B19-4328-954E-89E82F3CEF26}"/>
                </c:ext>
              </c:extLst>
            </c:dLbl>
            <c:dLbl>
              <c:idx val="2"/>
              <c:layout>
                <c:manualLayout>
                  <c:x val="-3.4433065386659653E-3"/>
                  <c:y val="-4.452370769493719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B19-4328-954E-89E82F3CEF26}"/>
                </c:ext>
              </c:extLst>
            </c:dLbl>
            <c:dLbl>
              <c:idx val="3"/>
              <c:layout>
                <c:manualLayout>
                  <c:x val="-1.7361191020224667E-2"/>
                  <c:y val="-3.14628013973499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B19-4328-954E-89E82F3CEF26}"/>
                </c:ext>
              </c:extLst>
            </c:dLbl>
            <c:dLbl>
              <c:idx val="4"/>
              <c:layout>
                <c:manualLayout>
                  <c:x val="2.3018849253531076E-2"/>
                  <c:y val="-1.996877076052246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B19-4328-954E-89E82F3CEF26}"/>
                </c:ext>
              </c:extLst>
            </c:dLbl>
            <c:dLbl>
              <c:idx val="5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B19-4328-954E-89E82F3CEF26}"/>
                </c:ext>
              </c:extLst>
            </c:dLbl>
            <c:dLbl>
              <c:idx val="6"/>
              <c:layout>
                <c:manualLayout>
                  <c:x val="-0.14553833171688613"/>
                  <c:y val="2.51038461151768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Eucalyptol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B19-4328-954E-89E82F3CEF26}"/>
                </c:ext>
              </c:extLst>
            </c:dLbl>
            <c:dLbl>
              <c:idx val="7"/>
              <c:layout>
                <c:manualLayout>
                  <c:x val="-4.5624578764815148E-2"/>
                  <c:y val="-2.64615214470939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Pinene alpha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B19-4328-954E-89E82F3CEF26}"/>
                </c:ext>
              </c:extLst>
            </c:dLbl>
            <c:dLbl>
              <c:idx val="8"/>
              <c:layout>
                <c:manualLayout>
                  <c:x val="-6.8477745083534755E-2"/>
                  <c:y val="-2.40060277536524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Limonene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B19-4328-954E-89E82F3CEF26}"/>
                </c:ext>
              </c:extLst>
            </c:dLbl>
            <c:dLbl>
              <c:idx val="9"/>
              <c:layout>
                <c:manualLayout>
                  <c:x val="4.2299146825612213E-2"/>
                  <c:y val="8.39454021943993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p-cymene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B19-4328-954E-89E82F3CEF26}"/>
                </c:ext>
              </c:extLst>
            </c:dLbl>
            <c:dLbl>
              <c:idx val="10"/>
              <c:layout>
                <c:manualLayout>
                  <c:x val="-0.11342733997692755"/>
                  <c:y val="8.19135294995665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Terpinene</a:t>
                    </a:r>
                  </a:p>
                  <a:p>
                    <a:r>
                      <a:rPr lang="en-US"/>
                      <a:t> gama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B19-4328-954E-89E82F3CEF26}"/>
                </c:ext>
              </c:extLst>
            </c:dLbl>
            <c:dLbl>
              <c:idx val="11"/>
              <c:layout>
                <c:manualLayout>
                  <c:x val="-4.9270406961134036E-2"/>
                  <c:y val="-3.13725088339769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phellandrene alpha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B19-4328-954E-89E82F3CEF26}"/>
                </c:ext>
              </c:extLst>
            </c:dLbl>
            <c:dLbl>
              <c:idx val="12"/>
              <c:layout>
                <c:manualLayout>
                  <c:x val="-3.9577203162757058E-3"/>
                  <c:y val="1.76470724714795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myrcene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B19-4328-954E-89E82F3CEF26}"/>
                </c:ext>
              </c:extLst>
            </c:dLbl>
            <c:dLbl>
              <c:idx val="13"/>
              <c:layout>
                <c:manualLayout>
                  <c:x val="-0.25390078849747122"/>
                  <c:y val="-5.5927445768391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pinocarveol trans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9B19-4328-954E-89E82F3CEF26}"/>
                </c:ext>
              </c:extLst>
            </c:dLbl>
            <c:dLbl>
              <c:idx val="14"/>
              <c:layout>
                <c:manualLayout>
                  <c:x val="-0.2751795900251508"/>
                  <c:y val="-8.784886378313079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terpenyl acetate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9B19-4328-954E-89E82F3CEF26}"/>
                </c:ext>
              </c:extLst>
            </c:dLbl>
            <c:dLbl>
              <c:idx val="15"/>
              <c:layout>
                <c:manualLayout>
                  <c:x val="-8.3797333690051101E-2"/>
                  <c:y val="3.97465157124527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Camphor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9B19-4328-954E-89E82F3CEF26}"/>
                </c:ext>
              </c:extLst>
            </c:dLbl>
            <c:dLbl>
              <c:idx val="16"/>
              <c:layout>
                <c:manualLayout>
                  <c:x val="-2.7451460365883328E-2"/>
                  <c:y val="6.921244003375037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Pinene beta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9B19-4328-954E-89E82F3CEF26}"/>
                </c:ext>
              </c:extLst>
            </c:dLbl>
            <c:dLbl>
              <c:idx val="17"/>
              <c:layout>
                <c:manualLayout>
                  <c:x val="-0.10645434832694663"/>
                  <c:y val="-1.91853329301426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Camphene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9B19-4328-954E-89E82F3CEF26}"/>
                </c:ext>
              </c:extLst>
            </c:dLbl>
            <c:dLbl>
              <c:idx val="18"/>
              <c:layout>
                <c:manualLayout>
                  <c:x val="-8.7191314982379059E-2"/>
                  <c:y val="4.711299679277712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Caryophyllene</a:t>
                    </a:r>
                  </a:p>
                  <a:p>
                    <a:r>
                      <a:rPr lang="en-US"/>
                      <a:t> beta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9B19-4328-954E-89E82F3CEF26}"/>
                </c:ext>
              </c:extLst>
            </c:dLbl>
            <c:dLbl>
              <c:idx val="19"/>
              <c:layout>
                <c:manualLayout>
                  <c:x val="-0.1729377585524203"/>
                  <c:y val="6.43014526468675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Bornyl acetate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9B19-4328-954E-89E82F3CEF26}"/>
                </c:ext>
              </c:extLst>
            </c:dLbl>
            <c:dLbl>
              <c:idx val="20"/>
              <c:layout>
                <c:manualLayout>
                  <c:x val="-0.12817127825342431"/>
                  <c:y val="-4.86512572514403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Terpineol alpha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9B19-4328-954E-89E82F3CEF26}"/>
                </c:ext>
              </c:extLst>
            </c:dLbl>
            <c:dLbl>
              <c:idx val="21"/>
              <c:layout>
                <c:manualLayout>
                  <c:x val="-9.6834207515716184E-2"/>
                  <c:y val="9.86783643550481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Borneol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9B19-4328-954E-89E82F3CEF26}"/>
                </c:ext>
              </c:extLst>
            </c:dLbl>
            <c:dLbl>
              <c:idx val="22"/>
              <c:layout>
                <c:manualLayout>
                  <c:x val="-6.0877166604693354E-2"/>
                  <c:y val="5.20239841796600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Carvacrol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9B19-4328-954E-89E82F3CEF26}"/>
                </c:ext>
              </c:extLst>
            </c:dLbl>
            <c:dLbl>
              <c:idx val="23"/>
              <c:layout>
                <c:manualLayout>
                  <c:x val="-0.12695639111635709"/>
                  <c:y val="7.825097697713554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Thymol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9B19-4328-954E-89E82F3CEF26}"/>
                </c:ext>
              </c:extLst>
            </c:dLbl>
            <c:dLbl>
              <c:idx val="24"/>
              <c:layout>
                <c:manualLayout>
                  <c:x val="9.6791194070889333E-2"/>
                  <c:y val="4.956849048621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Linalool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9B19-4328-954E-89E82F3CEF26}"/>
                </c:ext>
              </c:extLst>
            </c:dLbl>
            <c:dLbl>
              <c:idx val="25"/>
              <c:layout>
                <c:manualLayout>
                  <c:x val="-0.22334588134729505"/>
                  <c:y val="1.76470724714794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Terpinene </a:t>
                    </a:r>
                  </a:p>
                  <a:p>
                    <a:r>
                      <a:rPr lang="en-US"/>
                      <a:t>alpha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9B19-4328-954E-89E82F3CE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Sheet10_HID1_HID!$A$1:$A$26</c:f>
              <c:numCache>
                <c:formatCode>General</c:formatCode>
                <c:ptCount val="26"/>
                <c:pt idx="0">
                  <c:v>1.2692755278786645</c:v>
                </c:pt>
                <c:pt idx="1">
                  <c:v>1.4102677635394625</c:v>
                </c:pt>
                <c:pt idx="2">
                  <c:v>1.3110964361426023</c:v>
                </c:pt>
                <c:pt idx="3">
                  <c:v>1.4411858440039451</c:v>
                </c:pt>
                <c:pt idx="4">
                  <c:v>1.3857519012451713</c:v>
                </c:pt>
                <c:pt idx="5">
                  <c:v>1.0052438671860835</c:v>
                </c:pt>
                <c:pt idx="6">
                  <c:v>-1.0614495909025528</c:v>
                </c:pt>
                <c:pt idx="7">
                  <c:v>-1.1819467324942379</c:v>
                </c:pt>
                <c:pt idx="8">
                  <c:v>-0.61955132593930351</c:v>
                </c:pt>
                <c:pt idx="9">
                  <c:v>1.3226237187120877</c:v>
                </c:pt>
                <c:pt idx="10">
                  <c:v>1.1896840552198744</c:v>
                </c:pt>
                <c:pt idx="11">
                  <c:v>-0.18332012712612836</c:v>
                </c:pt>
                <c:pt idx="12">
                  <c:v>-0.21326512009363741</c:v>
                </c:pt>
                <c:pt idx="13">
                  <c:v>-0.20712431475030338</c:v>
                </c:pt>
                <c:pt idx="14">
                  <c:v>-0.2071243147503033</c:v>
                </c:pt>
                <c:pt idx="15">
                  <c:v>-1.1440204998474104</c:v>
                </c:pt>
                <c:pt idx="16">
                  <c:v>-1.1463970940212729</c:v>
                </c:pt>
                <c:pt idx="17">
                  <c:v>-1.1437210753122646</c:v>
                </c:pt>
                <c:pt idx="18">
                  <c:v>-0.36693847624335557</c:v>
                </c:pt>
                <c:pt idx="19">
                  <c:v>-1.1436974029047156</c:v>
                </c:pt>
                <c:pt idx="20">
                  <c:v>-1.1434849127328663</c:v>
                </c:pt>
                <c:pt idx="21">
                  <c:v>-1.1428701818478275</c:v>
                </c:pt>
                <c:pt idx="22">
                  <c:v>1.320806422463302</c:v>
                </c:pt>
                <c:pt idx="23">
                  <c:v>1.066184900609725</c:v>
                </c:pt>
                <c:pt idx="24">
                  <c:v>1.2940456146882584</c:v>
                </c:pt>
                <c:pt idx="25">
                  <c:v>0.89427846258985855</c:v>
                </c:pt>
              </c:numCache>
            </c:numRef>
          </c:xVal>
          <c:yVal>
            <c:numRef>
              <c:f>Sheet10_HID1_HID!$B$1:$B$26</c:f>
              <c:numCache>
                <c:formatCode>General</c:formatCode>
                <c:ptCount val="26"/>
                <c:pt idx="0">
                  <c:v>-0.35607955562487342</c:v>
                </c:pt>
                <c:pt idx="1">
                  <c:v>-0.37949767411634483</c:v>
                </c:pt>
                <c:pt idx="2">
                  <c:v>-0.20446543994145175</c:v>
                </c:pt>
                <c:pt idx="3">
                  <c:v>-6.2384699448416528E-2</c:v>
                </c:pt>
                <c:pt idx="4">
                  <c:v>-0.33096792692405852</c:v>
                </c:pt>
                <c:pt idx="5">
                  <c:v>0.79973113324274159</c:v>
                </c:pt>
                <c:pt idx="6">
                  <c:v>0.91317828983894833</c:v>
                </c:pt>
                <c:pt idx="7">
                  <c:v>0.3731203674291903</c:v>
                </c:pt>
                <c:pt idx="8">
                  <c:v>1.0279657847420967</c:v>
                </c:pt>
                <c:pt idx="9">
                  <c:v>-0.39029235298325765</c:v>
                </c:pt>
                <c:pt idx="10">
                  <c:v>-0.45767662912830698</c:v>
                </c:pt>
                <c:pt idx="11">
                  <c:v>1.2503150891049193</c:v>
                </c:pt>
                <c:pt idx="12">
                  <c:v>-1.1040677720117227</c:v>
                </c:pt>
                <c:pt idx="13">
                  <c:v>1.0327846801177454</c:v>
                </c:pt>
                <c:pt idx="14">
                  <c:v>1.0327846801177454</c:v>
                </c:pt>
                <c:pt idx="15">
                  <c:v>-0.92236044319230703</c:v>
                </c:pt>
                <c:pt idx="16">
                  <c:v>-0.91583324312160019</c:v>
                </c:pt>
                <c:pt idx="17">
                  <c:v>-0.92242328810347962</c:v>
                </c:pt>
                <c:pt idx="18">
                  <c:v>-0.88513980201708131</c:v>
                </c:pt>
                <c:pt idx="19">
                  <c:v>-0.92242763147934481</c:v>
                </c:pt>
                <c:pt idx="20">
                  <c:v>-0.92246285180512966</c:v>
                </c:pt>
                <c:pt idx="21">
                  <c:v>-0.92253092368129963</c:v>
                </c:pt>
                <c:pt idx="22">
                  <c:v>-0.42174042945276113</c:v>
                </c:pt>
                <c:pt idx="23">
                  <c:v>-0.54973243729296017</c:v>
                </c:pt>
                <c:pt idx="24">
                  <c:v>-0.39743487462708804</c:v>
                </c:pt>
                <c:pt idx="25">
                  <c:v>-0.51691384623112147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B19-4328-954E-89E82F3CEF26}"/>
            </c:ext>
          </c:extLst>
        </c:ser>
        <c:ser>
          <c:idx val="1"/>
          <c:order val="1"/>
          <c:tx>
            <c:v>Active observations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2.2807131552254533E-3"/>
                  <c:y val="-1.906584512679241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9B19-4328-954E-89E82F3CEF26}"/>
                </c:ext>
              </c:extLst>
            </c:dLbl>
            <c:dLbl>
              <c:idx val="1"/>
              <c:layout>
                <c:manualLayout>
                  <c:x val="4.9657258395936418E-3"/>
                  <c:y val="-9.273065593003683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9B19-4328-954E-89E82F3CEF26}"/>
                </c:ext>
              </c:extLst>
            </c:dLbl>
            <c:dLbl>
              <c:idx val="2"/>
              <c:layout>
                <c:manualLayout>
                  <c:x val="1.5749399923329437E-3"/>
                  <c:y val="-3.391829509079139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9B19-4328-954E-89E82F3CEF26}"/>
                </c:ext>
              </c:extLst>
            </c:dLbl>
            <c:dLbl>
              <c:idx val="3"/>
              <c:layout>
                <c:manualLayout>
                  <c:x val="1.0637937729084829E-2"/>
                  <c:y val="4.5861661738913625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9B19-4328-954E-89E82F3CEF26}"/>
                </c:ext>
              </c:extLst>
            </c:dLbl>
            <c:dLbl>
              <c:idx val="4"/>
              <c:layout>
                <c:manualLayout>
                  <c:x val="-7.1630096471413496E-2"/>
                  <c:y val="-4.61957635579988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9B19-4328-954E-89E82F3CEF26}"/>
                </c:ext>
              </c:extLst>
            </c:dLbl>
            <c:dLbl>
              <c:idx val="5"/>
              <c:layout>
                <c:manualLayout>
                  <c:x val="-4.7882038785358523E-2"/>
                  <c:y val="3.4835528325569756E-2"/>
                </c:manualLayout>
              </c:layout>
              <c:tx>
                <c:rich>
                  <a:bodyPr/>
                  <a:lstStyle/>
                  <a:p>
                    <a:r>
                      <a:rPr lang="en-US" sz="1000"/>
                      <a:t>OEO2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9B19-4328-954E-89E82F3CE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Sheet10_HID1_HID!$C$1:$C$6</c:f>
              <c:numCache>
                <c:formatCode>General</c:formatCode>
                <c:ptCount val="6"/>
                <c:pt idx="0">
                  <c:v>-0.127547036488208</c:v>
                </c:pt>
                <c:pt idx="1">
                  <c:v>-0.31343737595828991</c:v>
                </c:pt>
                <c:pt idx="2">
                  <c:v>-1.0516132401263012</c:v>
                </c:pt>
                <c:pt idx="3">
                  <c:v>-1.1424725101752498</c:v>
                </c:pt>
                <c:pt idx="4">
                  <c:v>1.2817751861148523</c:v>
                </c:pt>
                <c:pt idx="5">
                  <c:v>1.3532949766331903</c:v>
                </c:pt>
              </c:numCache>
            </c:numRef>
          </c:xVal>
          <c:yVal>
            <c:numRef>
              <c:f>Sheet10_HID1_HID!$D$1:$D$6</c:f>
              <c:numCache>
                <c:formatCode>General</c:formatCode>
                <c:ptCount val="6"/>
                <c:pt idx="0">
                  <c:v>1.1573566812681506</c:v>
                </c:pt>
                <c:pt idx="1">
                  <c:v>1.5628938613811489</c:v>
                </c:pt>
                <c:pt idx="2">
                  <c:v>-0.74092186612772348</c:v>
                </c:pt>
                <c:pt idx="3">
                  <c:v>-1.0111686487334943</c:v>
                </c:pt>
                <c:pt idx="4">
                  <c:v>-0.18592391149961129</c:v>
                </c:pt>
                <c:pt idx="5">
                  <c:v>-0.78223611628847411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9B19-4328-954E-89E82F3CEF26}"/>
            </c:ext>
          </c:extLst>
        </c:ser>
        <c:ser>
          <c:idx val="2"/>
          <c:order val="2"/>
          <c:tx>
            <c:v/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1.2692755278786645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-0.35607955562487342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9B19-4328-954E-89E82F3CEF26}"/>
            </c:ext>
          </c:extLst>
        </c:ser>
        <c:ser>
          <c:idx val="3"/>
          <c:order val="3"/>
          <c:tx>
            <c:v/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1.4102677635394625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-0.37949767411634483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9B19-4328-954E-89E82F3CEF26}"/>
            </c:ext>
          </c:extLst>
        </c:ser>
        <c:ser>
          <c:idx val="4"/>
          <c:order val="4"/>
          <c:tx>
            <c:v/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1.3110964361426023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-0.20446543994145175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9B19-4328-954E-89E82F3CEF26}"/>
            </c:ext>
          </c:extLst>
        </c:ser>
        <c:ser>
          <c:idx val="5"/>
          <c:order val="5"/>
          <c:tx>
            <c:v/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1.4411858440039451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-6.2384699448416528E-2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9B19-4328-954E-89E82F3CEF26}"/>
            </c:ext>
          </c:extLst>
        </c:ser>
        <c:ser>
          <c:idx val="6"/>
          <c:order val="6"/>
          <c:tx>
            <c:v/>
          </c:tx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1.3857519012451713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-0.33096792692405852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9B19-4328-954E-89E82F3CEF26}"/>
            </c:ext>
          </c:extLst>
        </c:ser>
        <c:ser>
          <c:idx val="7"/>
          <c:order val="7"/>
          <c:tx>
            <c:v/>
          </c:tx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1.0052438671860835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0.79973113324274159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9B19-4328-954E-89E82F3CEF26}"/>
            </c:ext>
          </c:extLst>
        </c:ser>
        <c:ser>
          <c:idx val="8"/>
          <c:order val="8"/>
          <c:tx>
            <c:v/>
          </c:tx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-1.0614495909025528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0.91317828983894833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9B19-4328-954E-89E82F3CEF26}"/>
            </c:ext>
          </c:extLst>
        </c:ser>
        <c:ser>
          <c:idx val="9"/>
          <c:order val="9"/>
          <c:tx>
            <c:v/>
          </c:tx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-1.1819467324942379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0.3731203674291903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9B19-4328-954E-89E82F3CEF26}"/>
            </c:ext>
          </c:extLst>
        </c:ser>
        <c:ser>
          <c:idx val="10"/>
          <c:order val="10"/>
          <c:tx>
            <c:v/>
          </c:tx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-0.61955132593930351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1.0279657847420967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9B19-4328-954E-89E82F3CEF26}"/>
            </c:ext>
          </c:extLst>
        </c:ser>
        <c:ser>
          <c:idx val="11"/>
          <c:order val="11"/>
          <c:tx>
            <c:v/>
          </c:tx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1.3226237187120877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-0.39029235298325765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9B19-4328-954E-89E82F3CEF26}"/>
            </c:ext>
          </c:extLst>
        </c:ser>
        <c:ser>
          <c:idx val="12"/>
          <c:order val="12"/>
          <c:tx>
            <c:v/>
          </c:tx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1.1896840552198744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-0.45767662912830698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9B19-4328-954E-89E82F3CEF26}"/>
            </c:ext>
          </c:extLst>
        </c:ser>
        <c:ser>
          <c:idx val="13"/>
          <c:order val="13"/>
          <c:tx>
            <c:v/>
          </c:tx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-0.18332012712612836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1.2503150891049193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9B19-4328-954E-89E82F3CEF26}"/>
            </c:ext>
          </c:extLst>
        </c:ser>
        <c:ser>
          <c:idx val="14"/>
          <c:order val="14"/>
          <c:tx>
            <c:v/>
          </c:tx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-0.21326512009363741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-1.1040677720117227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9B19-4328-954E-89E82F3CEF26}"/>
            </c:ext>
          </c:extLst>
        </c:ser>
        <c:ser>
          <c:idx val="15"/>
          <c:order val="15"/>
          <c:tx>
            <c:v/>
          </c:tx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-0.20712431475030338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1.0327846801177454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9B19-4328-954E-89E82F3CEF26}"/>
            </c:ext>
          </c:extLst>
        </c:ser>
        <c:ser>
          <c:idx val="16"/>
          <c:order val="16"/>
          <c:tx>
            <c:v/>
          </c:tx>
          <c:spPr>
            <a:ln w="95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-0.2071243147503033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1.0327846801177454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9B19-4328-954E-89E82F3CEF26}"/>
            </c:ext>
          </c:extLst>
        </c:ser>
        <c:ser>
          <c:idx val="17"/>
          <c:order val="17"/>
          <c:tx>
            <c:v/>
          </c:tx>
          <c:spPr>
            <a:ln w="95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-1.1440204998474104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-0.92236044319230703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9B19-4328-954E-89E82F3CEF26}"/>
            </c:ext>
          </c:extLst>
        </c:ser>
        <c:ser>
          <c:idx val="18"/>
          <c:order val="18"/>
          <c:tx>
            <c:v/>
          </c:tx>
          <c:spPr>
            <a:ln w="95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-1.1463970940212729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-0.91583324312160019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9B19-4328-954E-89E82F3CEF26}"/>
            </c:ext>
          </c:extLst>
        </c:ser>
        <c:ser>
          <c:idx val="19"/>
          <c:order val="19"/>
          <c:tx>
            <c:v/>
          </c:tx>
          <c:spPr>
            <a:ln w="952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-1.1437210753122646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-0.92242328810347962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9B19-4328-954E-89E82F3CEF26}"/>
            </c:ext>
          </c:extLst>
        </c:ser>
        <c:ser>
          <c:idx val="20"/>
          <c:order val="20"/>
          <c:tx>
            <c:v/>
          </c:tx>
          <c:spPr>
            <a:ln w="952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-0.36693847624335557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-0.88513980201708131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9B19-4328-954E-89E82F3CEF26}"/>
            </c:ext>
          </c:extLst>
        </c:ser>
        <c:ser>
          <c:idx val="21"/>
          <c:order val="21"/>
          <c:tx>
            <c:v/>
          </c:tx>
          <c:spPr>
            <a:ln w="952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-1.1436974029047156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-0.92242763147934481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9B19-4328-954E-89E82F3CEF26}"/>
            </c:ext>
          </c:extLst>
        </c:ser>
        <c:ser>
          <c:idx val="22"/>
          <c:order val="22"/>
          <c:tx>
            <c:v/>
          </c:tx>
          <c:spPr>
            <a:ln w="952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-1.1434849127328663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-0.92246285180512966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9B19-4328-954E-89E82F3CEF26}"/>
            </c:ext>
          </c:extLst>
        </c:ser>
        <c:ser>
          <c:idx val="23"/>
          <c:order val="23"/>
          <c:tx>
            <c:v/>
          </c:tx>
          <c:spPr>
            <a:ln w="952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-1.1428701818478275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-0.92253092368129963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9B19-4328-954E-89E82F3CEF26}"/>
            </c:ext>
          </c:extLst>
        </c:ser>
        <c:ser>
          <c:idx val="24"/>
          <c:order val="24"/>
          <c:tx>
            <c:v/>
          </c:tx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1.320806422463302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-0.42174042945276113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9B19-4328-954E-89E82F3CEF26}"/>
            </c:ext>
          </c:extLst>
        </c:ser>
        <c:ser>
          <c:idx val="25"/>
          <c:order val="25"/>
          <c:tx>
            <c:v/>
          </c:tx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1.066184900609725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-0.54973243729296017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9B19-4328-954E-89E82F3CEF26}"/>
            </c:ext>
          </c:extLst>
        </c:ser>
        <c:ser>
          <c:idx val="26"/>
          <c:order val="26"/>
          <c:tx>
            <c:v/>
          </c:tx>
          <c:spPr>
            <a:ln w="95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1.2940456146882584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-0.39743487462708804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9B19-4328-954E-89E82F3CEF26}"/>
            </c:ext>
          </c:extLst>
        </c:ser>
        <c:ser>
          <c:idx val="27"/>
          <c:order val="27"/>
          <c:tx>
            <c:v/>
          </c:tx>
          <c:spPr>
            <a:ln w="95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0.89427846258985855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-0.51691384623112147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9B19-4328-954E-89E82F3CE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60480"/>
        <c:axId val="362084000"/>
      </c:scatterChart>
      <c:valAx>
        <c:axId val="3620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o-RO"/>
                  <a:t>F1 (52,68 %)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ro-R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362084000"/>
        <c:crosses val="autoZero"/>
        <c:crossBetween val="midCat"/>
      </c:valAx>
      <c:valAx>
        <c:axId val="3620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o-RO"/>
                  <a:t>F2 (26,70 %)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ro-R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3620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o-R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Levels bar chart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'AHC1'!$B$26:$B$30</c:f>
              <c:strCache>
                <c:ptCount val="5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</c:strCache>
            </c:strRef>
          </c:cat>
          <c:val>
            <c:numRef>
              <c:f>'AHC1'!$C$26:$C$30</c:f>
              <c:numCache>
                <c:formatCode>0.000</c:formatCode>
                <c:ptCount val="5"/>
                <c:pt idx="0">
                  <c:v>76.412392738991443</c:v>
                </c:pt>
                <c:pt idx="1">
                  <c:v>45.715510207517191</c:v>
                </c:pt>
                <c:pt idx="2">
                  <c:v>15.603850215548549</c:v>
                </c:pt>
                <c:pt idx="3">
                  <c:v>12.558688595793472</c:v>
                </c:pt>
                <c:pt idx="4">
                  <c:v>5.7095582421494937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2-4F4A-BC1F-E676678B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362063840"/>
        <c:axId val="362055200"/>
      </c:barChart>
      <c:catAx>
        <c:axId val="362063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Node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55200"/>
        <c:crosses val="autoZero"/>
        <c:auto val="1"/>
        <c:lblAlgn val="ctr"/>
        <c:lblOffset val="100"/>
        <c:noMultiLvlLbl val="0"/>
      </c:catAx>
      <c:valAx>
        <c:axId val="3620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Level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36206384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Dendrogram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circle"/>
            <c:size val="3"/>
            <c:spPr>
              <a:noFill/>
              <a:ln w="25400">
                <a:noFill/>
              </a:ln>
            </c:spPr>
          </c:marker>
          <c:xVal>
            <c:numRef>
              <c:f>XLSTAT_20230521_160005_1_HID!$A$1:$A$36</c:f>
              <c:numCache>
                <c:formatCode>0.000</c:formatCode>
                <c:ptCount val="36"/>
                <c:pt idx="0">
                  <c:v>3</c:v>
                </c:pt>
                <c:pt idx="1">
                  <c:v>1.5</c:v>
                </c:pt>
                <c:pt idx="2">
                  <c:v>1.5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1.5</c:v>
                </c:pt>
                <c:pt idx="10">
                  <c:v>1.5</c:v>
                </c:pt>
                <c:pt idx="11">
                  <c:v>4.5</c:v>
                </c:pt>
                <c:pt idx="12">
                  <c:v>4.5</c:v>
                </c:pt>
                <c:pt idx="13">
                  <c:v>3.5</c:v>
                </c:pt>
                <c:pt idx="14">
                  <c:v>3.5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3.5</c:v>
                </c:pt>
                <c:pt idx="22">
                  <c:v>3.5</c:v>
                </c:pt>
                <c:pt idx="23">
                  <c:v>5.5</c:v>
                </c:pt>
                <c:pt idx="24">
                  <c:v>5.5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5.5</c:v>
                </c:pt>
                <c:pt idx="32">
                  <c:v>5.5</c:v>
                </c:pt>
                <c:pt idx="33">
                  <c:v>4.5</c:v>
                </c:pt>
                <c:pt idx="34">
                  <c:v>4.5</c:v>
                </c:pt>
                <c:pt idx="35">
                  <c:v>3</c:v>
                </c:pt>
              </c:numCache>
            </c:numRef>
          </c:xVal>
          <c:yVal>
            <c:numRef>
              <c:f>XLSTAT_20230521_160005_1_HID!$B$1:$B$36</c:f>
              <c:numCache>
                <c:formatCode>0.000</c:formatCode>
                <c:ptCount val="36"/>
                <c:pt idx="0">
                  <c:v>76.412392738991443</c:v>
                </c:pt>
                <c:pt idx="1">
                  <c:v>76.412392738991443</c:v>
                </c:pt>
                <c:pt idx="2">
                  <c:v>15.603850215548549</c:v>
                </c:pt>
                <c:pt idx="3">
                  <c:v>15.603850215548549</c:v>
                </c:pt>
                <c:pt idx="4">
                  <c:v>0</c:v>
                </c:pt>
                <c:pt idx="5">
                  <c:v>15.603850215548549</c:v>
                </c:pt>
                <c:pt idx="6">
                  <c:v>15.603850215548549</c:v>
                </c:pt>
                <c:pt idx="7">
                  <c:v>0</c:v>
                </c:pt>
                <c:pt idx="8">
                  <c:v>15.603850215548549</c:v>
                </c:pt>
                <c:pt idx="9">
                  <c:v>15.603850215548549</c:v>
                </c:pt>
                <c:pt idx="10">
                  <c:v>76.412392738991443</c:v>
                </c:pt>
                <c:pt idx="11">
                  <c:v>76.412392738991443</c:v>
                </c:pt>
                <c:pt idx="12">
                  <c:v>45.715510207517191</c:v>
                </c:pt>
                <c:pt idx="13">
                  <c:v>45.715510207517191</c:v>
                </c:pt>
                <c:pt idx="14">
                  <c:v>5.7095582421494937</c:v>
                </c:pt>
                <c:pt idx="15">
                  <c:v>5.7095582421494937</c:v>
                </c:pt>
                <c:pt idx="16">
                  <c:v>0</c:v>
                </c:pt>
                <c:pt idx="17">
                  <c:v>5.7095582421494937</c:v>
                </c:pt>
                <c:pt idx="18">
                  <c:v>5.7095582421494937</c:v>
                </c:pt>
                <c:pt idx="19">
                  <c:v>0</c:v>
                </c:pt>
                <c:pt idx="20">
                  <c:v>5.7095582421494937</c:v>
                </c:pt>
                <c:pt idx="21">
                  <c:v>5.7095582421494937</c:v>
                </c:pt>
                <c:pt idx="22">
                  <c:v>45.715510207517191</c:v>
                </c:pt>
                <c:pt idx="23">
                  <c:v>45.715510207517191</c:v>
                </c:pt>
                <c:pt idx="24">
                  <c:v>12.558688595793472</c:v>
                </c:pt>
                <c:pt idx="25">
                  <c:v>12.558688595793472</c:v>
                </c:pt>
                <c:pt idx="26">
                  <c:v>0</c:v>
                </c:pt>
                <c:pt idx="27">
                  <c:v>12.558688595793472</c:v>
                </c:pt>
                <c:pt idx="28">
                  <c:v>12.558688595793472</c:v>
                </c:pt>
                <c:pt idx="29">
                  <c:v>0</c:v>
                </c:pt>
                <c:pt idx="30">
                  <c:v>12.558688595793472</c:v>
                </c:pt>
                <c:pt idx="31">
                  <c:v>12.558688595793472</c:v>
                </c:pt>
                <c:pt idx="32">
                  <c:v>45.715510207517191</c:v>
                </c:pt>
                <c:pt idx="33">
                  <c:v>45.715510207517191</c:v>
                </c:pt>
                <c:pt idx="34">
                  <c:v>76.412392738991443</c:v>
                </c:pt>
                <c:pt idx="35">
                  <c:v>76.412392738991443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C-4F31-93CD-7651EEB54847}"/>
            </c:ext>
          </c:extLst>
        </c:ser>
        <c:ser>
          <c:idx val="1"/>
          <c:order val="1"/>
          <c:tx>
            <c:v>C3</c:v>
          </c:tx>
          <c:spPr>
            <a:ln w="6350">
              <a:solidFill>
                <a:srgbClr val="2A74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XLSTAT_20230521_160005_1_HID!$A$3:$A$10</c:f>
              <c:numCache>
                <c:formatCode>0.000</c:formatCode>
                <c:ptCount val="8"/>
                <c:pt idx="0">
                  <c:v>1.5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1.5</c:v>
                </c:pt>
              </c:numCache>
            </c:numRef>
          </c:xVal>
          <c:yVal>
            <c:numRef>
              <c:f>XLSTAT_20230521_160005_1_HID!$B$3:$B$10</c:f>
              <c:numCache>
                <c:formatCode>0.000</c:formatCode>
                <c:ptCount val="8"/>
                <c:pt idx="0">
                  <c:v>15.603850215548549</c:v>
                </c:pt>
                <c:pt idx="1">
                  <c:v>15.603850215548549</c:v>
                </c:pt>
                <c:pt idx="2">
                  <c:v>0</c:v>
                </c:pt>
                <c:pt idx="3">
                  <c:v>15.603850215548549</c:v>
                </c:pt>
                <c:pt idx="4">
                  <c:v>15.603850215548549</c:v>
                </c:pt>
                <c:pt idx="5">
                  <c:v>0</c:v>
                </c:pt>
                <c:pt idx="6">
                  <c:v>15.603850215548549</c:v>
                </c:pt>
                <c:pt idx="7">
                  <c:v>15.603850215548549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C-4F31-93CD-7651EEB54847}"/>
            </c:ext>
          </c:extLst>
        </c:ser>
        <c:ser>
          <c:idx val="2"/>
          <c:order val="2"/>
          <c:tx>
            <c:v>C2</c:v>
          </c:tx>
          <c:spPr>
            <a:ln w="6350">
              <a:solidFill>
                <a:srgbClr val="EB003D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XLSTAT_20230521_160005_1_HID!$A$15:$A$22</c:f>
              <c:numCache>
                <c:formatCode>0.000</c:formatCode>
                <c:ptCount val="8"/>
                <c:pt idx="0">
                  <c:v>3.5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3.5</c:v>
                </c:pt>
              </c:numCache>
            </c:numRef>
          </c:xVal>
          <c:yVal>
            <c:numRef>
              <c:f>XLSTAT_20230521_160005_1_HID!$B$15:$B$22</c:f>
              <c:numCache>
                <c:formatCode>0.000</c:formatCode>
                <c:ptCount val="8"/>
                <c:pt idx="0">
                  <c:v>5.7095582421494937</c:v>
                </c:pt>
                <c:pt idx="1">
                  <c:v>5.7095582421494937</c:v>
                </c:pt>
                <c:pt idx="2">
                  <c:v>0</c:v>
                </c:pt>
                <c:pt idx="3">
                  <c:v>5.7095582421494937</c:v>
                </c:pt>
                <c:pt idx="4">
                  <c:v>5.7095582421494937</c:v>
                </c:pt>
                <c:pt idx="5">
                  <c:v>0</c:v>
                </c:pt>
                <c:pt idx="6">
                  <c:v>5.7095582421494937</c:v>
                </c:pt>
                <c:pt idx="7">
                  <c:v>5.7095582421494937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BC-4F31-93CD-7651EEB54847}"/>
            </c:ext>
          </c:extLst>
        </c:ser>
        <c:ser>
          <c:idx val="3"/>
          <c:order val="3"/>
          <c:tx>
            <c:v>C1</c:v>
          </c:tx>
          <c:spPr>
            <a:ln w="6350">
              <a:solidFill>
                <a:srgbClr val="15BE79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XLSTAT_20230521_160005_1_HID!$A$25:$A$32</c:f>
              <c:numCache>
                <c:formatCode>0.000</c:formatCode>
                <c:ptCount val="8"/>
                <c:pt idx="0">
                  <c:v>5.5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5.5</c:v>
                </c:pt>
              </c:numCache>
            </c:numRef>
          </c:xVal>
          <c:yVal>
            <c:numRef>
              <c:f>XLSTAT_20230521_160005_1_HID!$B$25:$B$32</c:f>
              <c:numCache>
                <c:formatCode>0.000</c:formatCode>
                <c:ptCount val="8"/>
                <c:pt idx="0">
                  <c:v>12.558688595793472</c:v>
                </c:pt>
                <c:pt idx="1">
                  <c:v>12.558688595793472</c:v>
                </c:pt>
                <c:pt idx="2">
                  <c:v>0</c:v>
                </c:pt>
                <c:pt idx="3">
                  <c:v>12.558688595793472</c:v>
                </c:pt>
                <c:pt idx="4">
                  <c:v>12.558688595793472</c:v>
                </c:pt>
                <c:pt idx="5">
                  <c:v>0</c:v>
                </c:pt>
                <c:pt idx="6">
                  <c:v>12.558688595793472</c:v>
                </c:pt>
                <c:pt idx="7">
                  <c:v>12.558688595793472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9BC-4F31-93CD-7651EEB54847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7</c:v>
              </c:pt>
            </c:numLit>
          </c:xVal>
          <c:yVal>
            <c:numLit>
              <c:formatCode>General</c:formatCode>
              <c:ptCount val="2"/>
              <c:pt idx="0">
                <c:v>30.659680211532869</c:v>
              </c:pt>
              <c:pt idx="1">
                <c:v>30.659680211532869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9BC-4F31-93CD-7651EEB54847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ro-RO"/>
                      <a:t>OEO1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9BC-4F31-93CD-7651EEB5484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ro-RO"/>
                      <a:t>OEO2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9BC-4F31-93CD-7651EEB5484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ro-RO"/>
                      <a:t>REO1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9BC-4F31-93CD-7651EEB5484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ro-RO"/>
                      <a:t>REO2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9BC-4F31-93CD-7651EEB5484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ro-RO"/>
                      <a:t>EEO1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9BC-4F31-93CD-7651EEB5484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ro-RO"/>
                      <a:t>EEO2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9BC-4F31-93CD-7651EEB54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ro-RO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XLSTAT_20230521_160005_1_HID!$C$1:$C$6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XLSTAT_20230521_160005_1_HID!$D$1:$D$6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9BC-4F31-93CD-7651EEB54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71040"/>
        <c:axId val="362066240"/>
      </c:scatterChart>
      <c:valAx>
        <c:axId val="362071040"/>
        <c:scaling>
          <c:orientation val="minMax"/>
          <c:max val="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 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66240"/>
        <c:crosses val="autoZero"/>
        <c:crossBetween val="midCat"/>
      </c:valAx>
      <c:valAx>
        <c:axId val="36206624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Dissimilarity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36207104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Variables (axes F1 and F2: 85,53 %)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9.0960938706191138E-2"/>
          <c:y val="0.11900015439246565"/>
          <c:w val="0.76394102207812253"/>
          <c:h val="0.70033256137100508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570429069080352E-2"/>
                  <c:y val="-3.2814028222891388E-2"/>
                </c:manualLayout>
              </c:layout>
              <c:tx>
                <c:rich>
                  <a:bodyPr rot="-4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S.a.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AF1-468E-A0C2-B47F1876228A}"/>
                </c:ext>
              </c:extLst>
            </c:dLbl>
            <c:dLbl>
              <c:idx val="1"/>
              <c:layout>
                <c:manualLayout>
                  <c:x val="-2.8404681052066047E-2"/>
                  <c:y val="-3.2819907282167805E-2"/>
                </c:manualLayout>
              </c:layout>
              <c:tx>
                <c:rich>
                  <a:bodyPr rot="-43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S.a.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AF1-468E-A0C2-B47F1876228A}"/>
                </c:ext>
              </c:extLst>
            </c:dLbl>
            <c:dLbl>
              <c:idx val="2"/>
              <c:layout>
                <c:manualLayout>
                  <c:x val="-2.8835114976585023E-2"/>
                  <c:y val="-2.8149076217259712E-2"/>
                </c:manualLayout>
              </c:layout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E.c.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AF1-468E-A0C2-B47F1876228A}"/>
                </c:ext>
              </c:extLst>
            </c:dLbl>
            <c:dLbl>
              <c:idx val="3"/>
              <c:layout>
                <c:manualLayout>
                  <c:x val="-2.8349939168735554E-2"/>
                  <c:y val="-2.7512690655208748E-2"/>
                </c:manualLayout>
              </c:layout>
              <c:tx>
                <c:rich>
                  <a:bodyPr rot="-28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E.c.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AF1-468E-A0C2-B47F1876228A}"/>
                </c:ext>
              </c:extLst>
            </c:dLbl>
            <c:dLbl>
              <c:idx val="4"/>
              <c:layout>
                <c:manualLayout>
                  <c:x val="-2.1571614275944402E-2"/>
                  <c:y val="3.0349105085994976E-2"/>
                </c:manualLayout>
              </c:layout>
              <c:tx>
                <c:rich>
                  <a:bodyPr rot="22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P.a.ABE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AF1-468E-A0C2-B47F1876228A}"/>
                </c:ext>
              </c:extLst>
            </c:dLbl>
            <c:dLbl>
              <c:idx val="5"/>
              <c:layout>
                <c:manualLayout>
                  <c:x val="-2.8606954252720699E-2"/>
                  <c:y val="2.781605343511525E-2"/>
                </c:manualLayout>
              </c:layout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AF1-468E-A0C2-B47F18762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4A46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Sheet3_HID!$A$1:$A$6</c:f>
              <c:numCache>
                <c:formatCode>General</c:formatCode>
                <c:ptCount val="6"/>
                <c:pt idx="0">
                  <c:v>0.9418693024726249</c:v>
                </c:pt>
                <c:pt idx="1">
                  <c:v>0.25771702313926687</c:v>
                </c:pt>
                <c:pt idx="2">
                  <c:v>0.94671382587158126</c:v>
                </c:pt>
                <c:pt idx="3">
                  <c:v>0.61541443584625766</c:v>
                </c:pt>
                <c:pt idx="4">
                  <c:v>0.74433316325053966</c:v>
                </c:pt>
                <c:pt idx="5">
                  <c:v>0.71767290862744881</c:v>
                </c:pt>
              </c:numCache>
            </c:numRef>
          </c:xVal>
          <c:yVal>
            <c:numRef>
              <c:f>Sheet3_HID!$B$1:$B$6</c:f>
              <c:numCache>
                <c:formatCode>General</c:formatCode>
                <c:ptCount val="6"/>
                <c:pt idx="0">
                  <c:v>0.11588288422791748</c:v>
                </c:pt>
                <c:pt idx="1">
                  <c:v>0.77129357301221402</c:v>
                </c:pt>
                <c:pt idx="2">
                  <c:v>0.16648749946523622</c:v>
                </c:pt>
                <c:pt idx="3">
                  <c:v>0.68055481174390409</c:v>
                </c:pt>
                <c:pt idx="4">
                  <c:v>-0.57607798177502256</c:v>
                </c:pt>
                <c:pt idx="5">
                  <c:v>-0.63478408634298666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F1-468E-A0C2-B47F1876228A}"/>
            </c:ext>
          </c:extLst>
        </c:ser>
        <c:ser>
          <c:idx val="1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Sheet3_HID1!xcirclez1</c:f>
              <c:numCache>
                <c:formatCode>General</c:formatCode>
                <c:ptCount val="500"/>
                <c:pt idx="0">
                  <c:v>-1</c:v>
                </c:pt>
                <c:pt idx="1">
                  <c:v>-0.9999207274352172</c:v>
                </c:pt>
                <c:pt idx="2">
                  <c:v>-0.99968292230889111</c:v>
                </c:pt>
                <c:pt idx="3">
                  <c:v>-0.99928662232386611</c:v>
                </c:pt>
                <c:pt idx="4">
                  <c:v>-0.99873189031157483</c:v>
                </c:pt>
                <c:pt idx="5">
                  <c:v>-0.99801881422207628</c:v>
                </c:pt>
                <c:pt idx="6">
                  <c:v>-0.99714750711011146</c:v>
                </c:pt>
                <c:pt idx="7">
                  <c:v>-0.99611810711717974</c:v>
                </c:pt>
                <c:pt idx="8">
                  <c:v>-0.99493077744963665</c:v>
                </c:pt>
                <c:pt idx="9">
                  <c:v>-0.99358570635281829</c:v>
                </c:pt>
                <c:pt idx="10">
                  <c:v>-0.9920831070811964</c:v>
                </c:pt>
                <c:pt idx="11">
                  <c:v>-0.99042321786456755</c:v>
                </c:pt>
                <c:pt idx="12">
                  <c:v>-0.9886063018702832</c:v>
                </c:pt>
                <c:pt idx="13">
                  <c:v>-0.98663264716152554</c:v>
                </c:pt>
                <c:pt idx="14">
                  <c:v>-0.98450256665163649</c:v>
                </c:pt>
                <c:pt idx="15">
                  <c:v>-0.982216398054507</c:v>
                </c:pt>
                <c:pt idx="16">
                  <c:v>-0.97977450383103415</c:v>
                </c:pt>
                <c:pt idx="17">
                  <c:v>-0.97717727113165453</c:v>
                </c:pt>
                <c:pt idx="18">
                  <c:v>-0.97442511173496393</c:v>
                </c:pt>
                <c:pt idx="19">
                  <c:v>-0.97151846198243086</c:v>
                </c:pt>
                <c:pt idx="20">
                  <c:v>-0.9684577827092179</c:v>
                </c:pt>
                <c:pt idx="21">
                  <c:v>-0.96524355917111748</c:v>
                </c:pt>
                <c:pt idx="22">
                  <c:v>-0.96187630096761811</c:v>
                </c:pt>
                <c:pt idx="23">
                  <c:v>-0.95835654196110864</c:v>
                </c:pt>
                <c:pt idx="24">
                  <c:v>-0.95468484019223765</c:v>
                </c:pt>
                <c:pt idx="25">
                  <c:v>-0.95086177779143866</c:v>
                </c:pt>
                <c:pt idx="26">
                  <c:v>-0.94688796088663651</c:v>
                </c:pt>
                <c:pt idx="27">
                  <c:v>-0.94276401950714839</c:v>
                </c:pt>
                <c:pt idx="28">
                  <c:v>-0.93849060748379531</c:v>
                </c:pt>
                <c:pt idx="29">
                  <c:v>-0.93406840234524158</c:v>
                </c:pt>
                <c:pt idx="30">
                  <c:v>-0.92949810521057485</c:v>
                </c:pt>
                <c:pt idx="31">
                  <c:v>-0.92478044067814769</c:v>
                </c:pt>
                <c:pt idx="32">
                  <c:v>-0.91991615671069593</c:v>
                </c:pt>
                <c:pt idx="33">
                  <c:v>-0.91490602451675285</c:v>
                </c:pt>
                <c:pt idx="34">
                  <c:v>-0.90975083842837712</c:v>
                </c:pt>
                <c:pt idx="35">
                  <c:v>-0.90445141577521659</c:v>
                </c:pt>
                <c:pt idx="36">
                  <c:v>-0.89900859675492384</c:v>
                </c:pt>
                <c:pt idx="37">
                  <c:v>-0.89342324429994724</c:v>
                </c:pt>
                <c:pt idx="38">
                  <c:v>-0.88769624394071645</c:v>
                </c:pt>
                <c:pt idx="39">
                  <c:v>-0.88182850366524712</c:v>
                </c:pt>
                <c:pt idx="40">
                  <c:v>-0.87582095377518299</c:v>
                </c:pt>
                <c:pt idx="41">
                  <c:v>-0.86967454673830125</c:v>
                </c:pt>
                <c:pt idx="42">
                  <c:v>-0.86339025703750361</c:v>
                </c:pt>
                <c:pt idx="43">
                  <c:v>-0.85696908101631664</c:v>
                </c:pt>
                <c:pt idx="44">
                  <c:v>-0.8504120367209258</c:v>
                </c:pt>
                <c:pt idx="45">
                  <c:v>-0.84372016373877046</c:v>
                </c:pt>
                <c:pt idx="46">
                  <c:v>-0.83689452303372125</c:v>
                </c:pt>
                <c:pt idx="47">
                  <c:v>-0.82993619677787023</c:v>
                </c:pt>
                <c:pt idx="48">
                  <c:v>-0.82284628817995631</c:v>
                </c:pt>
                <c:pt idx="49">
                  <c:v>-0.81562592131045897</c:v>
                </c:pt>
                <c:pt idx="50">
                  <c:v>-0.8082762409233808</c:v>
                </c:pt>
                <c:pt idx="51">
                  <c:v>-0.80079841227475301</c:v>
                </c:pt>
                <c:pt idx="52">
                  <c:v>-0.79319362093788937</c:v>
                </c:pt>
                <c:pt idx="53">
                  <c:v>-0.78546307261542014</c:v>
                </c:pt>
                <c:pt idx="54">
                  <c:v>-0.77760799294813199</c:v>
                </c:pt>
                <c:pt idx="55">
                  <c:v>-0.76962962732065077</c:v>
                </c:pt>
                <c:pt idx="56">
                  <c:v>-0.76152924066399108</c:v>
                </c:pt>
                <c:pt idx="57">
                  <c:v>-0.75330811725500646</c:v>
                </c:pt>
                <c:pt idx="58">
                  <c:v>-0.74496756051277513</c:v>
                </c:pt>
                <c:pt idx="59">
                  <c:v>-0.73650889279194887</c:v>
                </c:pt>
                <c:pt idx="60">
                  <c:v>-0.72793345517309938</c:v>
                </c:pt>
                <c:pt idx="61">
                  <c:v>-0.71924260725009737</c:v>
                </c:pt>
                <c:pt idx="62">
                  <c:v>-0.71043772691455498</c:v>
                </c:pt>
                <c:pt idx="63">
                  <c:v>-0.70152021013736843</c:v>
                </c:pt>
                <c:pt idx="64">
                  <c:v>-0.69249147074739226</c:v>
                </c:pt>
                <c:pt idx="65">
                  <c:v>-0.68335294020728543</c:v>
                </c:pt>
                <c:pt idx="66">
                  <c:v>-0.67410606738655909</c:v>
                </c:pt>
                <c:pt idx="67">
                  <c:v>-0.66475231833186454</c:v>
                </c:pt>
                <c:pt idx="68">
                  <c:v>-0.65529317603456028</c:v>
                </c:pt>
                <c:pt idx="69">
                  <c:v>-0.64573014019558972</c:v>
                </c:pt>
                <c:pt idx="70">
                  <c:v>-0.63606472698771155</c:v>
                </c:pt>
                <c:pt idx="71">
                  <c:v>-0.62629846881511764</c:v>
                </c:pt>
                <c:pt idx="72">
                  <c:v>-0.61643291407047773</c:v>
                </c:pt>
                <c:pt idx="73">
                  <c:v>-0.60646962688945005</c:v>
                </c:pt>
                <c:pt idx="74">
                  <c:v>-0.59641018690269343</c:v>
                </c:pt>
                <c:pt idx="75">
                  <c:v>-0.58625618898542686</c:v>
                </c:pt>
                <c:pt idx="76">
                  <c:v>-0.57600924300456857</c:v>
                </c:pt>
                <c:pt idx="77">
                  <c:v>-0.56567097356349894</c:v>
                </c:pt>
                <c:pt idx="78">
                  <c:v>-0.55524301974448875</c:v>
                </c:pt>
                <c:pt idx="79">
                  <c:v>-0.54472703484883012</c:v>
                </c:pt>
                <c:pt idx="80">
                  <c:v>-0.53412468613471364</c:v>
                </c:pt>
                <c:pt idx="81">
                  <c:v>-0.52343765455289248</c:v>
                </c:pt>
                <c:pt idx="82">
                  <c:v>-0.51266763448017616</c:v>
                </c:pt>
                <c:pt idx="83">
                  <c:v>-0.50181633345079579</c:v>
                </c:pt>
                <c:pt idx="84">
                  <c:v>-0.4908854718856811</c:v>
                </c:pt>
                <c:pt idx="85">
                  <c:v>-0.47987678281969864</c:v>
                </c:pt>
                <c:pt idx="86">
                  <c:v>-0.46879201162688483</c:v>
                </c:pt>
                <c:pt idx="87">
                  <c:v>-0.45763291574372789</c:v>
                </c:pt>
                <c:pt idx="88">
                  <c:v>-0.44640126439053329</c:v>
                </c:pt>
                <c:pt idx="89">
                  <c:v>-0.43509883829092294</c:v>
                </c:pt>
                <c:pt idx="90">
                  <c:v>-0.42372742938951014</c:v>
                </c:pt>
                <c:pt idx="91">
                  <c:v>-0.41228884056779558</c:v>
                </c:pt>
                <c:pt idx="92">
                  <c:v>-0.40078488535832868</c:v>
                </c:pt>
                <c:pt idx="93">
                  <c:v>-0.38921738765718195</c:v>
                </c:pt>
                <c:pt idx="94">
                  <c:v>-0.37758818143477968</c:v>
                </c:pt>
                <c:pt idx="95">
                  <c:v>-0.36589911044513262</c:v>
                </c:pt>
                <c:pt idx="96">
                  <c:v>-0.35415202793351785</c:v>
                </c:pt>
                <c:pt idx="97">
                  <c:v>-0.34234879634265747</c:v>
                </c:pt>
                <c:pt idx="98">
                  <c:v>-0.33049128701743657</c:v>
                </c:pt>
                <c:pt idx="99">
                  <c:v>-0.31858137990821012</c:v>
                </c:pt>
                <c:pt idx="100">
                  <c:v>-0.30662096327274724</c:v>
                </c:pt>
                <c:pt idx="101">
                  <c:v>-0.29461193337685576</c:v>
                </c:pt>
                <c:pt idx="102">
                  <c:v>-0.28255619419373978</c:v>
                </c:pt>
                <c:pt idx="103">
                  <c:v>-0.27045565710213343</c:v>
                </c:pt>
                <c:pt idx="104">
                  <c:v>-0.25831224058326041</c:v>
                </c:pt>
                <c:pt idx="105">
                  <c:v>-0.24612786991666954</c:v>
                </c:pt>
                <c:pt idx="106">
                  <c:v>-0.23390447687498958</c:v>
                </c:pt>
                <c:pt idx="107">
                  <c:v>-0.22164399941765742</c:v>
                </c:pt>
                <c:pt idx="108">
                  <c:v>-0.20934838138366341</c:v>
                </c:pt>
                <c:pt idx="109">
                  <c:v>-0.19701957218336458</c:v>
                </c:pt>
                <c:pt idx="110">
                  <c:v>-0.18465952648941655</c:v>
                </c:pt>
                <c:pt idx="111">
                  <c:v>-0.17227020392686812</c:v>
                </c:pt>
                <c:pt idx="112">
                  <c:v>-0.15985356876247375</c:v>
                </c:pt>
                <c:pt idx="113">
                  <c:v>-0.14741158959326711</c:v>
                </c:pt>
                <c:pt idx="114">
                  <c:v>-0.13494623903445108</c:v>
                </c:pt>
                <c:pt idx="115">
                  <c:v>-0.1224594934066485</c:v>
                </c:pt>
                <c:pt idx="116">
                  <c:v>-0.10995333242256551</c:v>
                </c:pt>
                <c:pt idx="117">
                  <c:v>-9.7429738873119412E-2</c:v>
                </c:pt>
                <c:pt idx="118">
                  <c:v>-8.4890698313074872E-2</c:v>
                </c:pt>
                <c:pt idx="119">
                  <c:v>-7.2338198746245572E-2</c:v>
                </c:pt>
                <c:pt idx="120">
                  <c:v>-5.9774230310305126E-2</c:v>
                </c:pt>
                <c:pt idx="121">
                  <c:v>-4.720078496125988E-2</c:v>
                </c:pt>
                <c:pt idx="122">
                  <c:v>-3.4619856157635444E-2</c:v>
                </c:pt>
                <c:pt idx="123">
                  <c:v>-2.2033438544421836E-2</c:v>
                </c:pt>
                <c:pt idx="124">
                  <c:v>-9.4435276368337699E-3</c:v>
                </c:pt>
                <c:pt idx="125">
                  <c:v>3.1478804960692404E-3</c:v>
                </c:pt>
                <c:pt idx="126">
                  <c:v>1.5738789547850556E-2</c:v>
                </c:pt>
                <c:pt idx="127">
                  <c:v>2.8327203291199539E-2</c:v>
                </c:pt>
                <c:pt idx="128">
                  <c:v>4.0911125894425429E-2</c:v>
                </c:pt>
                <c:pt idx="129">
                  <c:v>5.3488562237885208E-2</c:v>
                </c:pt>
                <c:pt idx="130">
                  <c:v>6.6057518230300732E-2</c:v>
                </c:pt>
                <c:pt idx="131">
                  <c:v>7.8616001124912904E-2</c:v>
                </c:pt>
                <c:pt idx="132">
                  <c:v>9.1162019835420383E-2</c:v>
                </c:pt>
                <c:pt idx="133">
                  <c:v>0.10369358525165838</c:v>
                </c:pt>
                <c:pt idx="134">
                  <c:v>0.1162087105549609</c:v>
                </c:pt>
                <c:pt idx="135">
                  <c:v>0.12870541153316176</c:v>
                </c:pt>
                <c:pt idx="136">
                  <c:v>0.14118170689518245</c:v>
                </c:pt>
                <c:pt idx="137">
                  <c:v>0.15363561858515465</c:v>
                </c:pt>
                <c:pt idx="138">
                  <c:v>0.16606517209603314</c:v>
                </c:pt>
                <c:pt idx="139">
                  <c:v>0.17846839678264265</c:v>
                </c:pt>
                <c:pt idx="140">
                  <c:v>0.19084332617411484</c:v>
                </c:pt>
                <c:pt idx="141">
                  <c:v>0.2031879982856632</c:v>
                </c:pt>
                <c:pt idx="142">
                  <c:v>0.21550045592964476</c:v>
                </c:pt>
                <c:pt idx="143">
                  <c:v>0.22777874702586434</c:v>
                </c:pt>
                <c:pt idx="144">
                  <c:v>0.24002092491106591</c:v>
                </c:pt>
                <c:pt idx="145">
                  <c:v>0.25222504864756712</c:v>
                </c:pt>
                <c:pt idx="146">
                  <c:v>0.26438918333098627</c:v>
                </c:pt>
                <c:pt idx="147">
                  <c:v>0.27651140039701028</c:v>
                </c:pt>
                <c:pt idx="148">
                  <c:v>0.28858977792716112</c:v>
                </c:pt>
                <c:pt idx="149">
                  <c:v>0.3006224009535049</c:v>
                </c:pt>
                <c:pt idx="150">
                  <c:v>0.31260736176226211</c:v>
                </c:pt>
                <c:pt idx="151">
                  <c:v>0.32454276019626527</c:v>
                </c:pt>
                <c:pt idx="152">
                  <c:v>0.33642670395621993</c:v>
                </c:pt>
                <c:pt idx="153">
                  <c:v>0.34825730890072032</c:v>
                </c:pt>
                <c:pt idx="154">
                  <c:v>0.36003269934496918</c:v>
                </c:pt>
                <c:pt idx="155">
                  <c:v>0.37175100835816027</c:v>
                </c:pt>
                <c:pt idx="156">
                  <c:v>0.38341037805946954</c:v>
                </c:pt>
                <c:pt idx="157">
                  <c:v>0.39500895991261387</c:v>
                </c:pt>
                <c:pt idx="158">
                  <c:v>0.40654491501892803</c:v>
                </c:pt>
                <c:pt idx="159">
                  <c:v>0.4180164144089118</c:v>
                </c:pt>
                <c:pt idx="160">
                  <c:v>0.42942163933220517</c:v>
                </c:pt>
                <c:pt idx="161">
                  <c:v>0.44075878154594161</c:v>
                </c:pt>
                <c:pt idx="162">
                  <c:v>0.45202604360143783</c:v>
                </c:pt>
                <c:pt idx="163">
                  <c:v>0.46322163912916808</c:v>
                </c:pt>
                <c:pt idx="164">
                  <c:v>0.47434379312198605</c:v>
                </c:pt>
                <c:pt idx="165">
                  <c:v>0.48539074221654255</c:v>
                </c:pt>
                <c:pt idx="166">
                  <c:v>0.4963607349728601</c:v>
                </c:pt>
                <c:pt idx="167">
                  <c:v>0.50725203215201253</c:v>
                </c:pt>
                <c:pt idx="168">
                  <c:v>0.51806290699187474</c:v>
                </c:pt>
                <c:pt idx="169">
                  <c:v>0.52879164548089164</c:v>
                </c:pt>
                <c:pt idx="170">
                  <c:v>0.53943654662982632</c:v>
                </c:pt>
                <c:pt idx="171">
                  <c:v>0.54999592274144504</c:v>
                </c:pt>
                <c:pt idx="172">
                  <c:v>0.56046809967809075</c:v>
                </c:pt>
                <c:pt idx="173">
                  <c:v>0.57085141712711174</c:v>
                </c:pt>
                <c:pt idx="174">
                  <c:v>0.58114422886409478</c:v>
                </c:pt>
                <c:pt idx="175">
                  <c:v>0.59134490301386677</c:v>
                </c:pt>
                <c:pt idx="176">
                  <c:v>0.60145182230922078</c:v>
                </c:pt>
                <c:pt idx="177">
                  <c:v>0.61146338434732483</c:v>
                </c:pt>
                <c:pt idx="178">
                  <c:v>0.62137800184377578</c:v>
                </c:pt>
                <c:pt idx="179">
                  <c:v>0.63119410288425559</c:v>
                </c:pt>
                <c:pt idx="180">
                  <c:v>0.64091013117374995</c:v>
                </c:pt>
                <c:pt idx="181">
                  <c:v>0.65052454628329326</c:v>
                </c:pt>
                <c:pt idx="182">
                  <c:v>0.66003582389419335</c:v>
                </c:pt>
                <c:pt idx="183">
                  <c:v>0.66944245603970665</c:v>
                </c:pt>
                <c:pt idx="184">
                  <c:v>0.67874295134411833</c:v>
                </c:pt>
                <c:pt idx="185">
                  <c:v>0.68793583525919277</c:v>
                </c:pt>
                <c:pt idx="186">
                  <c:v>0.69701965029795676</c:v>
                </c:pt>
                <c:pt idx="187">
                  <c:v>0.70599295626577541</c:v>
                </c:pt>
                <c:pt idx="188">
                  <c:v>0.71485433048868918</c:v>
                </c:pt>
                <c:pt idx="189">
                  <c:v>0.72360236803897138</c:v>
                </c:pt>
                <c:pt idx="190">
                  <c:v>0.7322356819578727</c:v>
                </c:pt>
                <c:pt idx="191">
                  <c:v>0.74075290347551759</c:v>
                </c:pt>
                <c:pt idx="192">
                  <c:v>0.74915268222791453</c:v>
                </c:pt>
                <c:pt idx="193">
                  <c:v>0.7574336864710508</c:v>
                </c:pt>
                <c:pt idx="194">
                  <c:v>0.76559460329203355</c:v>
                </c:pt>
                <c:pt idx="195">
                  <c:v>0.77363413881724563</c:v>
                </c:pt>
                <c:pt idx="196">
                  <c:v>0.78155101841748409</c:v>
                </c:pt>
                <c:pt idx="197">
                  <c:v>0.7893439869100447</c:v>
                </c:pt>
                <c:pt idx="198">
                  <c:v>0.79701180875772593</c:v>
                </c:pt>
                <c:pt idx="199">
                  <c:v>0.80455326826471762</c:v>
                </c:pt>
                <c:pt idx="200">
                  <c:v>0.81196716976934291</c:v>
                </c:pt>
                <c:pt idx="201">
                  <c:v>0.81925233783362583</c:v>
                </c:pt>
                <c:pt idx="202">
                  <c:v>0.82640761742964941</c:v>
                </c:pt>
                <c:pt idx="203">
                  <c:v>0.83343187412268127</c:v>
                </c:pt>
                <c:pt idx="204">
                  <c:v>0.84032399425103221</c:v>
                </c:pt>
                <c:pt idx="205">
                  <c:v>0.84708288510262131</c:v>
                </c:pt>
                <c:pt idx="206">
                  <c:v>0.85370747508822165</c:v>
                </c:pt>
                <c:pt idx="207">
                  <c:v>0.86019671391135366</c:v>
                </c:pt>
                <c:pt idx="208">
                  <c:v>0.86654957273480571</c:v>
                </c:pt>
                <c:pt idx="209">
                  <c:v>0.87276504434375091</c:v>
                </c:pt>
                <c:pt idx="210">
                  <c:v>0.87884214330543575</c:v>
                </c:pt>
                <c:pt idx="211">
                  <c:v>0.88477990612541701</c:v>
                </c:pt>
                <c:pt idx="212">
                  <c:v>0.89057739140031733</c:v>
                </c:pt>
                <c:pt idx="213">
                  <c:v>0.89623367996708103</c:v>
                </c:pt>
                <c:pt idx="214">
                  <c:v>0.90174787504870302</c:v>
                </c:pt>
                <c:pt idx="215">
                  <c:v>0.90711910239640803</c:v>
                </c:pt>
                <c:pt idx="216">
                  <c:v>0.91234651042825932</c:v>
                </c:pt>
                <c:pt idx="217">
                  <c:v>0.91742927036417166</c:v>
                </c:pt>
                <c:pt idx="218">
                  <c:v>0.92236657635731101</c:v>
                </c:pt>
                <c:pt idx="219">
                  <c:v>0.92715764562185798</c:v>
                </c:pt>
                <c:pt idx="220">
                  <c:v>0.93180171855711369</c:v>
                </c:pt>
                <c:pt idx="221">
                  <c:v>0.93629805886793205</c:v>
                </c:pt>
                <c:pt idx="222">
                  <c:v>0.94064595368145465</c:v>
                </c:pt>
                <c:pt idx="223">
                  <c:v>0.94484471366013378</c:v>
                </c:pt>
                <c:pt idx="224">
                  <c:v>0.94889367311102335</c:v>
                </c:pt>
                <c:pt idx="225">
                  <c:v>0.95279219009132199</c:v>
                </c:pt>
                <c:pt idx="226">
                  <c:v>0.95653964651014867</c:v>
                </c:pt>
                <c:pt idx="227">
                  <c:v>0.96013544822653907</c:v>
                </c:pt>
                <c:pt idx="228">
                  <c:v>0.96357902514364313</c:v>
                </c:pt>
                <c:pt idx="229">
                  <c:v>0.96686983129911142</c:v>
                </c:pt>
                <c:pt idx="230">
                  <c:v>0.97000734495165508</c:v>
                </c:pt>
                <c:pt idx="231">
                  <c:v>0.9729910686637645</c:v>
                </c:pt>
                <c:pt idx="232">
                  <c:v>0.97582052938057651</c:v>
                </c:pt>
                <c:pt idx="233">
                  <c:v>0.97849527850487439</c:v>
                </c:pt>
                <c:pt idx="234">
                  <c:v>0.98101489196821101</c:v>
                </c:pt>
                <c:pt idx="235">
                  <c:v>0.9833789702981427</c:v>
                </c:pt>
                <c:pt idx="236">
                  <c:v>0.98558713868156367</c:v>
                </c:pt>
                <c:pt idx="237">
                  <c:v>0.98763904702413108</c:v>
                </c:pt>
                <c:pt idx="238">
                  <c:v>0.98953437000577016</c:v>
                </c:pt>
                <c:pt idx="239">
                  <c:v>0.99127280713225285</c:v>
                </c:pt>
                <c:pt idx="240">
                  <c:v>0.99285408278283926</c:v>
                </c:pt>
                <c:pt idx="241">
                  <c:v>0.99427794625397603</c:v>
                </c:pt>
                <c:pt idx="242">
                  <c:v>0.99554417179904431</c:v>
                </c:pt>
                <c:pt idx="243">
                  <c:v>0.99665255866415059</c:v>
                </c:pt>
                <c:pt idx="244">
                  <c:v>0.99760293111995557</c:v>
                </c:pt>
                <c:pt idx="245">
                  <c:v>0.99839513848953476</c:v>
                </c:pt>
                <c:pt idx="246">
                  <c:v>0.99902905517226803</c:v>
                </c:pt>
                <c:pt idx="247">
                  <c:v>0.99950458066375258</c:v>
                </c:pt>
                <c:pt idx="248">
                  <c:v>0.99982163957173753</c:v>
                </c:pt>
                <c:pt idx="249">
                  <c:v>0.99998018162807711</c:v>
                </c:pt>
                <c:pt idx="250">
                  <c:v>0.99998018169670067</c:v>
                </c:pt>
                <c:pt idx="251">
                  <c:v>0.99982163977759708</c:v>
                </c:pt>
                <c:pt idx="252">
                  <c:v>0.99950458100681572</c:v>
                </c:pt>
                <c:pt idx="253">
                  <c:v>0.99902905565248035</c:v>
                </c:pt>
                <c:pt idx="254">
                  <c:v>0.9983951391068201</c:v>
                </c:pt>
                <c:pt idx="255">
                  <c:v>0.997602931874216</c:v>
                </c:pt>
                <c:pt idx="256">
                  <c:v>0.99665255955526655</c:v>
                </c:pt>
                <c:pt idx="257">
                  <c:v>0.99554417282687446</c:v>
                </c:pt>
                <c:pt idx="258">
                  <c:v>0.9942779474183574</c:v>
                </c:pt>
                <c:pt idx="259">
                  <c:v>0.99285408408358744</c:v>
                </c:pt>
                <c:pt idx="260">
                  <c:v>0.99127280856916145</c:v>
                </c:pt>
                <c:pt idx="261">
                  <c:v>0.98953437157861135</c:v>
                </c:pt>
                <c:pt idx="262">
                  <c:v>0.98763904873265551</c:v>
                </c:pt>
                <c:pt idx="263">
                  <c:v>0.98558714052550056</c:v>
                </c:pt>
                <c:pt idx="264">
                  <c:v>0.98337897227719961</c:v>
                </c:pt>
                <c:pt idx="265">
                  <c:v>0.98101489408207421</c:v>
                </c:pt>
                <c:pt idx="266">
                  <c:v>0.9784952807532088</c:v>
                </c:pt>
                <c:pt idx="267">
                  <c:v>0.97582053176302552</c:v>
                </c:pt>
                <c:pt idx="268">
                  <c:v>0.97299107117995043</c:v>
                </c:pt>
                <c:pt idx="269">
                  <c:v>0.97000734760117913</c:v>
                </c:pt>
                <c:pt idx="270">
                  <c:v>0.96686983408155347</c:v>
                </c:pt>
                <c:pt idx="271">
                  <c:v>0.96357902805856188</c:v>
                </c:pt>
                <c:pt idx="272">
                  <c:v>0.96013545127347244</c:v>
                </c:pt>
                <c:pt idx="273">
                  <c:v>0.9565396496886136</c:v>
                </c:pt>
                <c:pt idx="274">
                  <c:v>0.95279219340081478</c:v>
                </c:pt>
                <c:pt idx="275">
                  <c:v>0.94889367655101908</c:v>
                </c:pt>
                <c:pt idx="276">
                  <c:v>0.94484471723008689</c:v>
                </c:pt>
                <c:pt idx="277">
                  <c:v>0.94064595738079926</c:v>
                </c:pt>
                <c:pt idx="278">
                  <c:v>0.93629806269608173</c:v>
                </c:pt>
                <c:pt idx="279">
                  <c:v>0.93180172251346161</c:v>
                </c:pt>
                <c:pt idx="280">
                  <c:v>0.92715764970577663</c:v>
                </c:pt>
                <c:pt idx="281">
                  <c:v>0.92236658056815313</c:v>
                </c:pt>
                <c:pt idx="282">
                  <c:v>0.91742927470126934</c:v>
                </c:pt>
                <c:pt idx="283">
                  <c:v>0.91234651489092522</c:v>
                </c:pt>
                <c:pt idx="284">
                  <c:v>0.90711910698393472</c:v>
                </c:pt>
                <c:pt idx="285">
                  <c:v>0.90174787976036275</c:v>
                </c:pt>
                <c:pt idx="286">
                  <c:v>0.89623368480212706</c:v>
                </c:pt>
                <c:pt idx="287">
                  <c:v>0.89057739635798305</c:v>
                </c:pt>
                <c:pt idx="288">
                  <c:v>0.88477991120491639</c:v>
                </c:pt>
                <c:pt idx="289">
                  <c:v>0.87884214850596376</c:v>
                </c:pt>
                <c:pt idx="290">
                  <c:v>0.87276504966448243</c:v>
                </c:pt>
                <c:pt idx="291">
                  <c:v>0.86654957817489753</c:v>
                </c:pt>
                <c:pt idx="292">
                  <c:v>0.86019671946994314</c:v>
                </c:pt>
                <c:pt idx="293">
                  <c:v>0.85370748076442782</c:v>
                </c:pt>
                <c:pt idx="294">
                  <c:v>0.84708289089554401</c:v>
                </c:pt>
                <c:pt idx="295">
                  <c:v>0.84032400015975273</c:v>
                </c:pt>
                <c:pt idx="296">
                  <c:v>0.83343188014626313</c:v>
                </c:pt>
                <c:pt idx="297">
                  <c:v>0.82640762356713748</c:v>
                </c:pt>
                <c:pt idx="298">
                  <c:v>0.81925234408404735</c:v>
                </c:pt>
                <c:pt idx="299">
                  <c:v>0.81196717613170677</c:v>
                </c:pt>
                <c:pt idx="300">
                  <c:v>0.80455327473801475</c:v>
                </c:pt>
                <c:pt idx="301">
                  <c:v>0.79701181534093024</c:v>
                </c:pt>
                <c:pt idx="302">
                  <c:v>0.78934399360211238</c:v>
                </c:pt>
                <c:pt idx="303">
                  <c:v>0.78155102521735464</c:v>
                </c:pt>
                <c:pt idx="304">
                  <c:v>0.77363414572384048</c:v>
                </c:pt>
                <c:pt idx="305">
                  <c:v>0.76559461030425746</c:v>
                </c:pt>
                <c:pt idx="306">
                  <c:v>0.75743369358779233</c:v>
                </c:pt>
                <c:pt idx="307">
                  <c:v>0.74915268944804536</c:v>
                </c:pt>
                <c:pt idx="308">
                  <c:v>0.74075291079789329</c:v>
                </c:pt>
                <c:pt idx="309">
                  <c:v>0.7322356893813321</c:v>
                </c:pt>
                <c:pt idx="310">
                  <c:v>0.7236023755623372</c:v>
                </c:pt>
                <c:pt idx="311">
                  <c:v>0.71485433811076882</c:v>
                </c:pt>
                <c:pt idx="312">
                  <c:v>0.7059929639853606</c:v>
                </c:pt>
                <c:pt idx="313">
                  <c:v>0.69701965811382383</c:v>
                </c:pt>
                <c:pt idx="314">
                  <c:v>0.68793584317010215</c:v>
                </c:pt>
                <c:pt idx="315">
                  <c:v>0.67874295934881557</c:v>
                </c:pt>
                <c:pt idx="316">
                  <c:v>0.66944246413692288</c:v>
                </c:pt>
                <c:pt idx="317">
                  <c:v>0.66003583208264494</c:v>
                </c:pt>
                <c:pt idx="318">
                  <c:v>0.6505245545616819</c:v>
                </c:pt>
                <c:pt idx="319">
                  <c:v>0.64091013954076315</c:v>
                </c:pt>
                <c:pt idx="320">
                  <c:v>0.6311941113385664</c:v>
                </c:pt>
                <c:pt idx="321">
                  <c:v>0.62137801038404483</c:v>
                </c:pt>
                <c:pt idx="322">
                  <c:v>0.61146339297219754</c:v>
                </c:pt>
                <c:pt idx="323">
                  <c:v>0.60145183101732957</c:v>
                </c:pt>
                <c:pt idx="324">
                  <c:v>0.59134491180383109</c:v>
                </c:pt>
                <c:pt idx="325">
                  <c:v>0.58114423773452073</c:v>
                </c:pt>
                <c:pt idx="326">
                  <c:v>0.57085142607659323</c:v>
                </c:pt>
                <c:pt idx="327">
                  <c:v>0.56046810870520891</c:v>
                </c:pt>
                <c:pt idx="328">
                  <c:v>0.54999593184476858</c:v>
                </c:pt>
                <c:pt idx="329">
                  <c:v>0.53943655580791217</c:v>
                </c:pt>
                <c:pt idx="330">
                  <c:v>0.52879165473228484</c:v>
                </c:pt>
                <c:pt idx="331">
                  <c:v>0.51806291631510815</c:v>
                </c:pt>
                <c:pt idx="332">
                  <c:v>0.5072520415456081</c:v>
                </c:pt>
                <c:pt idx="333">
                  <c:v>0.4963607444353284</c:v>
                </c:pt>
                <c:pt idx="334">
                  <c:v>0.48539075174638346</c:v>
                </c:pt>
                <c:pt idx="335">
                  <c:v>0.47434380271768822</c:v>
                </c:pt>
                <c:pt idx="336">
                  <c:v>0.46322164878921057</c:v>
                </c:pt>
                <c:pt idx="337">
                  <c:v>0.45202605332428908</c:v>
                </c:pt>
                <c:pt idx="338">
                  <c:v>0.44075879133006007</c:v>
                </c:pt>
                <c:pt idx="339">
                  <c:v>0.42942164917603926</c:v>
                </c:pt>
                <c:pt idx="340">
                  <c:v>0.41801642431090202</c:v>
                </c:pt>
                <c:pt idx="341">
                  <c:v>0.40654492497750366</c:v>
                </c:pt>
                <c:pt idx="342">
                  <c:v>0.39500896992619611</c:v>
                </c:pt>
                <c:pt idx="343">
                  <c:v>0.38341038812647049</c:v>
                </c:pt>
                <c:pt idx="344">
                  <c:v>0.37175101847698405</c:v>
                </c:pt>
                <c:pt idx="345">
                  <c:v>0.36003270951401156</c:v>
                </c:pt>
                <c:pt idx="346">
                  <c:v>0.34825731911836877</c:v>
                </c:pt>
                <c:pt idx="347">
                  <c:v>0.33642671422085474</c:v>
                </c:pt>
                <c:pt idx="348">
                  <c:v>0.32454277050625885</c:v>
                </c:pt>
                <c:pt idx="349">
                  <c:v>0.31260737211598</c:v>
                </c:pt>
                <c:pt idx="350">
                  <c:v>0.30062241134930645</c:v>
                </c:pt>
                <c:pt idx="351">
                  <c:v>0.2885897883633971</c:v>
                </c:pt>
                <c:pt idx="352">
                  <c:v>0.27651141087202619</c:v>
                </c:pt>
                <c:pt idx="353">
                  <c:v>0.26438919384312121</c:v>
                </c:pt>
                <c:pt idx="354">
                  <c:v>0.2522250591951547</c:v>
                </c:pt>
                <c:pt idx="355">
                  <c:v>0.24002093549243358</c:v>
                </c:pt>
                <c:pt idx="356">
                  <c:v>0.22777875763933469</c:v>
                </c:pt>
                <c:pt idx="357">
                  <c:v>0.21550046657353508</c:v>
                </c:pt>
                <c:pt idx="358">
                  <c:v>0.20318800895828573</c:v>
                </c:pt>
                <c:pt idx="359">
                  <c:v>0.19084333687377772</c:v>
                </c:pt>
                <c:pt idx="360">
                  <c:v>0.17846840750765017</c:v>
                </c:pt>
                <c:pt idx="361">
                  <c:v>0.16606518284468424</c:v>
                </c:pt>
                <c:pt idx="362">
                  <c:v>0.15363562935574518</c:v>
                </c:pt>
                <c:pt idx="363">
                  <c:v>0.14118171768600457</c:v>
                </c:pt>
                <c:pt idx="364">
                  <c:v>0.12870542234250484</c:v>
                </c:pt>
                <c:pt idx="365">
                  <c:v>0.11620872138111096</c:v>
                </c:pt>
                <c:pt idx="366">
                  <c:v>0.10369359609289922</c:v>
                </c:pt>
                <c:pt idx="367">
                  <c:v>9.1162030690033147E-2</c:v>
                </c:pt>
                <c:pt idx="368">
                  <c:v>7.8616011991176446E-2</c:v>
                </c:pt>
                <c:pt idx="369">
                  <c:v>6.6057529106492485E-2</c:v>
                </c:pt>
                <c:pt idx="370">
                  <c:v>5.3488573122281453E-2</c:v>
                </c:pt>
                <c:pt idx="371">
                  <c:v>4.0911136785299847E-2</c:v>
                </c:pt>
                <c:pt idx="372">
                  <c:v>2.8327214186825427E-2</c:v>
                </c:pt>
                <c:pt idx="373">
                  <c:v>1.5738800446500247E-2</c:v>
                </c:pt>
                <c:pt idx="374">
                  <c:v>3.1478913960150266E-3</c:v>
                </c:pt>
                <c:pt idx="375">
                  <c:v>-9.4435167373202421E-3</c:v>
                </c:pt>
                <c:pt idx="376">
                  <c:v>-2.2033427647068414E-2</c:v>
                </c:pt>
                <c:pt idx="377">
                  <c:v>-3.4619845264169842E-2</c:v>
                </c:pt>
                <c:pt idx="378">
                  <c:v>-4.7200774073409432E-2</c:v>
                </c:pt>
                <c:pt idx="379">
                  <c:v>-5.977421942979582E-2</c:v>
                </c:pt>
                <c:pt idx="380">
                  <c:v>-7.2338187874801799E-2</c:v>
                </c:pt>
                <c:pt idx="381">
                  <c:v>-8.4890687452420913E-2</c:v>
                </c:pt>
                <c:pt idx="382">
                  <c:v>-9.7429728024977166E-2</c:v>
                </c:pt>
                <c:pt idx="383">
                  <c:v>-0.10995332158865513</c:v>
                </c:pt>
                <c:pt idx="384">
                  <c:v>-0.1224594825886874</c:v>
                </c:pt>
                <c:pt idx="385">
                  <c:v>-0.13494622823415464</c:v>
                </c:pt>
                <c:pt idx="386">
                  <c:v>-0.14741157881234745</c:v>
                </c:pt>
                <c:pt idx="387">
                  <c:v>-0.15985355800264012</c:v>
                </c:pt>
                <c:pt idx="388">
                  <c:v>-0.17227019318982664</c:v>
                </c:pt>
                <c:pt idx="389">
                  <c:v>-0.18465951577686848</c:v>
                </c:pt>
                <c:pt idx="390">
                  <c:v>-0.19701956149700939</c:v>
                </c:pt>
                <c:pt idx="391">
                  <c:v>-0.20934837072519516</c:v>
                </c:pt>
                <c:pt idx="392">
                  <c:v>-0.22164398878876621</c:v>
                </c:pt>
                <c:pt idx="393">
                  <c:v>-0.23390446627736031</c:v>
                </c:pt>
                <c:pt idx="394">
                  <c:v>-0.24612785935198242</c:v>
                </c:pt>
                <c:pt idx="395">
                  <c:v>-0.25831223005319065</c:v>
                </c:pt>
                <c:pt idx="396">
                  <c:v>-0.27045564660835031</c:v>
                </c:pt>
                <c:pt idx="397">
                  <c:v>-0.28255618373790725</c:v>
                </c:pt>
                <c:pt idx="398">
                  <c:v>-0.29461192296063132</c:v>
                </c:pt>
                <c:pt idx="399">
                  <c:v>-0.30662095289778146</c:v>
                </c:pt>
                <c:pt idx="400">
                  <c:v>-0.31858136957614897</c:v>
                </c:pt>
                <c:pt idx="401">
                  <c:v>-0.33049127672991802</c:v>
                </c:pt>
                <c:pt idx="402">
                  <c:v>-0.34234878610131264</c:v>
                </c:pt>
                <c:pt idx="403">
                  <c:v>-0.35415201773997029</c:v>
                </c:pt>
                <c:pt idx="404">
                  <c:v>-0.36589910030099848</c:v>
                </c:pt>
                <c:pt idx="405">
                  <c:v>-0.3775881713416675</c:v>
                </c:pt>
                <c:pt idx="406">
                  <c:v>-0.38921737761669167</c:v>
                </c:pt>
                <c:pt idx="407">
                  <c:v>-0.40078487537205243</c:v>
                </c:pt>
                <c:pt idx="408">
                  <c:v>-0.41228883063731642</c:v>
                </c:pt>
                <c:pt idx="409">
                  <c:v>-0.42372741951640186</c:v>
                </c:pt>
                <c:pt idx="410">
                  <c:v>-0.43509882847675152</c:v>
                </c:pt>
                <c:pt idx="411">
                  <c:v>-0.44640125463685465</c:v>
                </c:pt>
                <c:pt idx="412">
                  <c:v>-0.45763290605208851</c:v>
                </c:pt>
                <c:pt idx="413">
                  <c:v>-0.46879200199882126</c:v>
                </c:pt>
                <c:pt idx="414">
                  <c:v>-0.47987677325673733</c:v>
                </c:pt>
                <c:pt idx="415">
                  <c:v>-0.49088546238933861</c:v>
                </c:pt>
                <c:pt idx="416">
                  <c:v>-0.50181632402257736</c:v>
                </c:pt>
                <c:pt idx="417">
                  <c:v>-0.51266762512157693</c:v>
                </c:pt>
                <c:pt idx="418">
                  <c:v>-0.52343764526539582</c:v>
                </c:pt>
                <c:pt idx="419">
                  <c:v>-0.53412467691979126</c:v>
                </c:pt>
                <c:pt idx="420">
                  <c:v>-0.54472702570794396</c:v>
                </c:pt>
                <c:pt idx="421">
                  <c:v>-0.55524301067908777</c:v>
                </c:pt>
                <c:pt idx="422">
                  <c:v>-0.56567096457502053</c:v>
                </c:pt>
                <c:pt idx="423">
                  <c:v>-0.57600923409443794</c:v>
                </c:pt>
                <c:pt idx="424">
                  <c:v>-0.58625618015505676</c:v>
                </c:pt>
                <c:pt idx="425">
                  <c:v>-0.59641017815348374</c:v>
                </c:pt>
                <c:pt idx="426">
                  <c:v>-0.60646961822278789</c:v>
                </c:pt>
                <c:pt idx="427">
                  <c:v>-0.61643290548773744</c:v>
                </c:pt>
                <c:pt idx="428">
                  <c:v>-0.62629846031765957</c:v>
                </c:pt>
                <c:pt idx="429">
                  <c:v>-0.6360647185768824</c:v>
                </c:pt>
                <c:pt idx="430">
                  <c:v>-0.64573013187272355</c:v>
                </c:pt>
                <c:pt idx="431">
                  <c:v>-0.65529316780097657</c:v>
                </c:pt>
                <c:pt idx="432">
                  <c:v>-0.66475231018886882</c:v>
                </c:pt>
                <c:pt idx="433">
                  <c:v>-0.67410605933544243</c:v>
                </c:pt>
                <c:pt idx="434">
                  <c:v>-0.68335293224932447</c:v>
                </c:pt>
                <c:pt idx="435">
                  <c:v>-0.69249146288384844</c:v>
                </c:pt>
                <c:pt idx="436">
                  <c:v>-0.70152020236948853</c:v>
                </c:pt>
                <c:pt idx="437">
                  <c:v>-0.7104377192435708</c:v>
                </c:pt>
                <c:pt idx="438">
                  <c:v>-0.71924259967722481</c:v>
                </c:pt>
                <c:pt idx="439">
                  <c:v>-0.72793344769953849</c:v>
                </c:pt>
                <c:pt idx="440">
                  <c:v>-0.73650888541888515</c:v>
                </c:pt>
                <c:pt idx="441">
                  <c:v>-0.74496755324137753</c:v>
                </c:pt>
                <c:pt idx="442">
                  <c:v>-0.75330811008642784</c:v>
                </c:pt>
                <c:pt idx="443">
                  <c:v>-0.76152923359936797</c:v>
                </c:pt>
                <c:pt idx="444">
                  <c:v>-0.76962962036110361</c:v>
                </c:pt>
                <c:pt idx="445">
                  <c:v>-0.77760798609476367</c:v>
                </c:pt>
                <c:pt idx="446">
                  <c:v>-0.78546306586931747</c:v>
                </c:pt>
                <c:pt idx="447">
                  <c:v>-0.79319361430012214</c:v>
                </c:pt>
                <c:pt idx="448">
                  <c:v>-0.80079840574637262</c:v>
                </c:pt>
                <c:pt idx="449">
                  <c:v>-0.80827623450542296</c:v>
                </c:pt>
                <c:pt idx="450">
                  <c:v>-0.81562591500394122</c:v>
                </c:pt>
                <c:pt idx="451">
                  <c:v>-0.8228462819858785</c:v>
                </c:pt>
                <c:pt idx="452">
                  <c:v>-0.82993619069721436</c:v>
                </c:pt>
                <c:pt idx="453">
                  <c:v>-0.83689451706745177</c:v>
                </c:pt>
                <c:pt idx="454">
                  <c:v>-0.84372015788783294</c:v>
                </c:pt>
                <c:pt idx="455">
                  <c:v>-0.85041203098624796</c:v>
                </c:pt>
                <c:pt idx="456">
                  <c:v>-0.85696907539880751</c:v>
                </c:pt>
                <c:pt idx="457">
                  <c:v>-0.86339025153805415</c:v>
                </c:pt>
                <c:pt idx="458">
                  <c:v>-0.86967454135778277</c:v>
                </c:pt>
                <c:pt idx="459">
                  <c:v>-0.87582094851444892</c:v>
                </c:pt>
                <c:pt idx="460">
                  <c:v>-0.88182849852513145</c:v>
                </c:pt>
                <c:pt idx="461">
                  <c:v>-0.8876962389220342</c:v>
                </c:pt>
                <c:pt idx="462">
                  <c:v>-0.89342323940349411</c:v>
                </c:pt>
                <c:pt idx="463">
                  <c:v>-0.89900859198147631</c:v>
                </c:pt>
                <c:pt idx="464">
                  <c:v>-0.90445141112553129</c:v>
                </c:pt>
                <c:pt idx="465">
                  <c:v>-0.90975083390319123</c:v>
                </c:pt>
                <c:pt idx="466">
                  <c:v>-0.91490602011678368</c:v>
                </c:pt>
                <c:pt idx="467">
                  <c:v>-0.91991615243664149</c:v>
                </c:pt>
                <c:pt idx="468">
                  <c:v>-0.92478043653068498</c:v>
                </c:pt>
                <c:pt idx="469">
                  <c:v>-0.92949810119036169</c:v>
                </c:pt>
                <c:pt idx="470">
                  <c:v>-0.93406839845291545</c:v>
                </c:pt>
                <c:pt idx="471">
                  <c:v>-0.93849060371997339</c:v>
                </c:pt>
                <c:pt idx="472">
                  <c:v>-0.94276401587242731</c:v>
                </c:pt>
                <c:pt idx="473">
                  <c:v>-0.9468879573815927</c:v>
                </c:pt>
                <c:pt idx="474">
                  <c:v>-0.95086177441662767</c:v>
                </c:pt>
                <c:pt idx="475">
                  <c:v>-0.9546848369481945</c:v>
                </c:pt>
                <c:pt idx="476">
                  <c:v>-0.95835653884834771</c:v>
                </c:pt>
                <c:pt idx="477">
                  <c:v>-0.96187629798663299</c:v>
                </c:pt>
                <c:pt idx="478">
                  <c:v>-0.96524355632238057</c:v>
                </c:pt>
                <c:pt idx="479">
                  <c:v>-0.96845777999318094</c:v>
                </c:pt>
                <c:pt idx="480">
                  <c:v>-0.97151845939952464</c:v>
                </c:pt>
                <c:pt idx="481">
                  <c:v>-0.97442510928559778</c:v>
                </c:pt>
                <c:pt idx="482">
                  <c:v>-0.97717726881621703</c:v>
                </c:pt>
                <c:pt idx="483">
                  <c:v>-0.9797745016498921</c:v>
                </c:pt>
                <c:pt idx="484">
                  <c:v>-0.98221639600800636</c:v>
                </c:pt>
                <c:pt idx="485">
                  <c:v>-0.98450256474010167</c:v>
                </c:pt>
                <c:pt idx="486">
                  <c:v>-0.98663264538525963</c:v>
                </c:pt>
                <c:pt idx="487">
                  <c:v>-0.98860630022956786</c:v>
                </c:pt>
                <c:pt idx="488">
                  <c:v>-0.99042321635966279</c:v>
                </c:pt>
                <c:pt idx="489">
                  <c:v>-0.99208310571234082</c:v>
                </c:pt>
                <c:pt idx="490">
                  <c:v>-0.99358570512022892</c:v>
                </c:pt>
                <c:pt idx="491">
                  <c:v>-0.99493077635350902</c:v>
                </c:pt>
                <c:pt idx="492">
                  <c:v>-0.9961181061576877</c:v>
                </c:pt>
                <c:pt idx="493">
                  <c:v>-0.997147506287407</c:v>
                </c:pt>
                <c:pt idx="494">
                  <c:v>-0.99801881353628974</c:v>
                </c:pt>
                <c:pt idx="495">
                  <c:v>-0.99873188976281513</c:v>
                </c:pt>
                <c:pt idx="496">
                  <c:v>-0.99928662191222017</c:v>
                </c:pt>
                <c:pt idx="497">
                  <c:v>-0.99968292203442422</c:v>
                </c:pt>
                <c:pt idx="498">
                  <c:v>-0.99992072729797288</c:v>
                </c:pt>
                <c:pt idx="499">
                  <c:v>-0.99999999999999989</c:v>
                </c:pt>
              </c:numCache>
            </c:numRef>
          </c:xVal>
          <c:yVal>
            <c:numRef>
              <c:f>Sheet3_HID1!ycirclez1</c:f>
              <c:numCache>
                <c:formatCode>General</c:formatCode>
                <c:ptCount val="500"/>
                <c:pt idx="0">
                  <c:v>1.0206823884348348E-11</c:v>
                </c:pt>
                <c:pt idx="1">
                  <c:v>-1.2591220966449658E-2</c:v>
                </c:pt>
                <c:pt idx="2">
                  <c:v>-2.5180445666343389E-2</c:v>
                </c:pt>
                <c:pt idx="3">
                  <c:v>-3.7765678129209522E-2</c:v>
                </c:pt>
                <c:pt idx="4">
                  <c:v>-5.0344923027734259E-2</c:v>
                </c:pt>
                <c:pt idx="5">
                  <c:v>-6.2916185983901668E-2</c:v>
                </c:pt>
                <c:pt idx="6">
                  <c:v>-7.547747388519431E-2</c:v>
                </c:pt>
                <c:pt idx="7">
                  <c:v>-8.802679520059116E-2</c:v>
                </c:pt>
                <c:pt idx="8">
                  <c:v>-0.10056216029631462</c:v>
                </c:pt>
                <c:pt idx="9">
                  <c:v>-0.11308158175127912</c:v>
                </c:pt>
                <c:pt idx="10">
                  <c:v>-0.12558307467218432</c:v>
                </c:pt>
                <c:pt idx="11">
                  <c:v>-0.1380646570082121</c:v>
                </c:pt>
                <c:pt idx="12">
                  <c:v>-0.15052434986527063</c:v>
                </c:pt>
                <c:pt idx="13">
                  <c:v>-0.16296017781973787</c:v>
                </c:pt>
                <c:pt idx="14">
                  <c:v>-0.17537016923165721</c:v>
                </c:pt>
                <c:pt idx="15">
                  <c:v>-0.18775235655732875</c:v>
                </c:pt>
                <c:pt idx="16">
                  <c:v>-0.2001047766612554</c:v>
                </c:pt>
                <c:pt idx="17">
                  <c:v>-0.21242547112738819</c:v>
                </c:pt>
                <c:pt idx="18">
                  <c:v>-0.22471248656962303</c:v>
                </c:pt>
                <c:pt idx="19">
                  <c:v>-0.23696387494150239</c:v>
                </c:pt>
                <c:pt idx="20">
                  <c:v>-0.24917769384506591</c:v>
                </c:pt>
                <c:pt idx="21">
                  <c:v>-0.26135200683880988</c:v>
                </c:pt>
                <c:pt idx="22">
                  <c:v>-0.2734848837447002</c:v>
                </c:pt>
                <c:pt idx="23">
                  <c:v>-0.28557440095419234</c:v>
                </c:pt>
                <c:pt idx="24">
                  <c:v>-0.29761864173321162</c:v>
                </c:pt>
                <c:pt idx="25">
                  <c:v>-0.30961569652603971</c:v>
                </c:pt>
                <c:pt idx="26">
                  <c:v>-0.32156366325806696</c:v>
                </c:pt>
                <c:pt idx="27">
                  <c:v>-0.33346064763735633</c:v>
                </c:pt>
                <c:pt idx="28">
                  <c:v>-0.34530476345497579</c:v>
                </c:pt>
                <c:pt idx="29">
                  <c:v>-0.3570941328840449</c:v>
                </c:pt>
                <c:pt idx="30">
                  <c:v>-0.36882688677745706</c:v>
                </c:pt>
                <c:pt idx="31">
                  <c:v>-0.38050116496422309</c:v>
                </c:pt>
                <c:pt idx="32">
                  <c:v>-0.39211511654439224</c:v>
                </c:pt>
                <c:pt idx="33">
                  <c:v>-0.40366690018250306</c:v>
                </c:pt>
                <c:pt idx="34">
                  <c:v>-0.4151546843995198</c:v>
                </c:pt>
                <c:pt idx="35">
                  <c:v>-0.42657664786320199</c:v>
                </c:pt>
                <c:pt idx="36">
                  <c:v>-0.43793097967686945</c:v>
                </c:pt>
                <c:pt idx="37">
                  <c:v>-0.44921587966651033</c:v>
                </c:pt>
                <c:pt idx="38">
                  <c:v>-0.46042955866619156</c:v>
                </c:pt>
                <c:pt idx="39">
                  <c:v>-0.47157023880171994</c:v>
                </c:pt>
                <c:pt idx="40">
                  <c:v>-0.48263615377251706</c:v>
                </c:pt>
                <c:pt idx="41">
                  <c:v>-0.49362554913165729</c:v>
                </c:pt>
                <c:pt idx="42">
                  <c:v>-0.50453668256402673</c:v>
                </c:pt>
                <c:pt idx="43">
                  <c:v>-0.51536782416255844</c:v>
                </c:pt>
                <c:pt idx="44">
                  <c:v>-0.52611725670250231</c:v>
                </c:pt>
                <c:pt idx="45">
                  <c:v>-0.53678327591368036</c:v>
                </c:pt>
                <c:pt idx="46">
                  <c:v>-0.5473641907506922</c:v>
                </c:pt>
                <c:pt idx="47">
                  <c:v>-0.55785832366102084</c:v>
                </c:pt>
                <c:pt idx="48">
                  <c:v>-0.56826401085100253</c:v>
                </c:pt>
                <c:pt idx="49">
                  <c:v>-0.57857960254961038</c:v>
                </c:pt>
                <c:pt idx="50">
                  <c:v>-0.5888034632700192</c:v>
                </c:pt>
                <c:pt idx="51">
                  <c:v>-0.59893397206890409</c:v>
                </c:pt>
                <c:pt idx="52">
                  <c:v>-0.60896952280343208</c:v>
                </c:pt>
                <c:pt idx="53">
                  <c:v>-0.61890852438590893</c:v>
                </c:pt>
                <c:pt idx="54">
                  <c:v>-0.62874940103603916</c:v>
                </c:pt>
                <c:pt idx="55">
                  <c:v>-0.63849059253075624</c:v>
                </c:pt>
                <c:pt idx="56">
                  <c:v>-0.64813055445158974</c:v>
                </c:pt>
                <c:pt idx="57">
                  <c:v>-0.65766775842952607</c:v>
                </c:pt>
                <c:pt idx="58">
                  <c:v>-0.66710069238732217</c:v>
                </c:pt>
                <c:pt idx="59">
                  <c:v>-0.676427860779239</c:v>
                </c:pt>
                <c:pt idx="60">
                  <c:v>-0.68564778482815303</c:v>
                </c:pt>
                <c:pt idx="61">
                  <c:v>-0.69475900276000901</c:v>
                </c:pt>
                <c:pt idx="62">
                  <c:v>-0.70376007003557695</c:v>
                </c:pt>
                <c:pt idx="63">
                  <c:v>-0.71264955957947684</c:v>
                </c:pt>
                <c:pt idx="64">
                  <c:v>-0.72142606200643566</c:v>
                </c:pt>
                <c:pt idx="65">
                  <c:v>-0.73008818584473634</c:v>
                </c:pt>
                <c:pt idx="66">
                  <c:v>-0.73863455775682996</c:v>
                </c:pt>
                <c:pt idx="67">
                  <c:v>-0.74706382275707306</c:v>
                </c:pt>
                <c:pt idx="68">
                  <c:v>-0.75537464442655133</c:v>
                </c:pt>
                <c:pt idx="69">
                  <c:v>-0.76356570512496436</c:v>
                </c:pt>
                <c:pt idx="70">
                  <c:v>-0.77163570619953037</c:v>
                </c:pt>
                <c:pt idx="71">
                  <c:v>-0.77958336819088125</c:v>
                </c:pt>
                <c:pt idx="72">
                  <c:v>-0.78740743103591482</c:v>
                </c:pt>
                <c:pt idx="73">
                  <c:v>-0.79510665426757132</c:v>
                </c:pt>
                <c:pt idx="74">
                  <c:v>-0.8026798172115045</c:v>
                </c:pt>
                <c:pt idx="75">
                  <c:v>-0.81012571917961196</c:v>
                </c:pt>
                <c:pt idx="76">
                  <c:v>-0.81744317966039926</c:v>
                </c:pt>
                <c:pt idx="77">
                  <c:v>-0.82463103850614505</c:v>
                </c:pt>
                <c:pt idx="78">
                  <c:v>-0.83168815611683522</c:v>
                </c:pt>
                <c:pt idx="79">
                  <c:v>-0.83861341362084196</c:v>
                </c:pt>
                <c:pt idx="80">
                  <c:v>-0.84540571305231527</c:v>
                </c:pt>
                <c:pt idx="81">
                  <c:v>-0.85206397752526009</c:v>
                </c:pt>
                <c:pt idx="82">
                  <c:v>-0.85858715140427089</c:v>
                </c:pt>
                <c:pt idx="83">
                  <c:v>-0.86497420047189832</c:v>
                </c:pt>
                <c:pt idx="84">
                  <c:v>-0.87122411209261896</c:v>
                </c:pt>
                <c:pt idx="85">
                  <c:v>-0.87733589537338308</c:v>
                </c:pt>
                <c:pt idx="86">
                  <c:v>-0.88330858132071755</c:v>
                </c:pt>
                <c:pt idx="87">
                  <c:v>-0.88914122299435316</c:v>
                </c:pt>
                <c:pt idx="88">
                  <c:v>-0.89483289565735857</c:v>
                </c:pt>
                <c:pt idx="89">
                  <c:v>-0.90038269692275252</c:v>
                </c:pt>
                <c:pt idx="90">
                  <c:v>-0.90578974689657299</c:v>
                </c:pt>
                <c:pt idx="91">
                  <c:v>-0.91105318831737969</c:v>
                </c:pt>
                <c:pt idx="92">
                  <c:v>-0.91617218669216938</c:v>
                </c:pt>
                <c:pt idx="93">
                  <c:v>-0.9211459304286802</c:v>
                </c:pt>
                <c:pt idx="94">
                  <c:v>-0.92597363096406582</c:v>
                </c:pt>
                <c:pt idx="95">
                  <c:v>-0.9306545228899179</c:v>
                </c:pt>
                <c:pt idx="96">
                  <c:v>-0.93518786407361854</c:v>
                </c:pt>
                <c:pt idx="97">
                  <c:v>-0.93957293577600121</c:v>
                </c:pt>
                <c:pt idx="98">
                  <c:v>-0.94380904276530342</c:v>
                </c:pt>
                <c:pt idx="99">
                  <c:v>-0.94789551342739287</c:v>
                </c:pt>
                <c:pt idx="100">
                  <c:v>-0.95183169987224769</c:v>
                </c:pt>
                <c:pt idx="101">
                  <c:v>-0.95561697803667711</c:v>
                </c:pt>
                <c:pt idx="102">
                  <c:v>-0.95925074778326314</c:v>
                </c:pt>
                <c:pt idx="103">
                  <c:v>-0.96273243299550948</c:v>
                </c:pt>
                <c:pt idx="104">
                  <c:v>-0.96606148166918226</c:v>
                </c:pt>
                <c:pt idx="105">
                  <c:v>-0.96923736599982724</c:v>
                </c:pt>
                <c:pt idx="106">
                  <c:v>-0.97225958246645094</c:v>
                </c:pt>
                <c:pt idx="107">
                  <c:v>-0.97512765191135131</c:v>
                </c:pt>
                <c:pt idx="108">
                  <c:v>-0.97784111961608577</c:v>
                </c:pt>
                <c:pt idx="109">
                  <c:v>-0.98039955537356505</c:v>
                </c:pt>
                <c:pt idx="110">
                  <c:v>-0.98280255355625956</c:v>
                </c:pt>
                <c:pt idx="111">
                  <c:v>-0.9850497331805107</c:v>
                </c:pt>
                <c:pt idx="112">
                  <c:v>-0.98714073796693302</c:v>
                </c:pt>
                <c:pt idx="113">
                  <c:v>-0.98907523639690131</c:v>
                </c:pt>
                <c:pt idx="114">
                  <c:v>-0.99085292176511075</c:v>
                </c:pt>
                <c:pt idx="115">
                  <c:v>-0.99247351222820401</c:v>
                </c:pt>
                <c:pt idx="116">
                  <c:v>-0.99393675084945565</c:v>
                </c:pt>
                <c:pt idx="117">
                  <c:v>-0.99524240563950839</c:v>
                </c:pt>
                <c:pt idx="118">
                  <c:v>-0.99639026959315424</c:v>
                </c:pt>
                <c:pt idx="119">
                  <c:v>-0.99738016072215352</c:v>
                </c:pt>
                <c:pt idx="120">
                  <c:v>-0.9982119220840886</c:v>
                </c:pt>
                <c:pt idx="121">
                  <c:v>-0.9988854218072466</c:v>
                </c:pt>
                <c:pt idx="122">
                  <c:v>-0.99940055311152631</c:v>
                </c:pt>
                <c:pt idx="123">
                  <c:v>-0.99975723432536823</c:v>
                </c:pt>
                <c:pt idx="124">
                  <c:v>-0.99995540889870305</c:v>
                </c:pt>
                <c:pt idx="125">
                  <c:v>-0.9999950454119173</c:v>
                </c:pt>
                <c:pt idx="126">
                  <c:v>-0.99987613758083482</c:v>
                </c:pt>
                <c:pt idx="127">
                  <c:v>-0.99959870425771313</c:v>
                </c:pt>
                <c:pt idx="128">
                  <c:v>-0.99916278942825454</c:v>
                </c:pt>
                <c:pt idx="129">
                  <c:v>-0.99856846220463213</c:v>
                </c:pt>
                <c:pt idx="130">
                  <c:v>-0.99781581681453291</c:v>
                </c:pt>
                <c:pt idx="131">
                  <c:v>-0.9969049725862178</c:v>
                </c:pt>
                <c:pt idx="132">
                  <c:v>-0.99583607392960338</c:v>
                </c:pt>
                <c:pt idx="133">
                  <c:v>-0.99460929031336576</c:v>
                </c:pt>
                <c:pt idx="134">
                  <c:v>-0.99322481623807268</c:v>
                </c:pt>
                <c:pt idx="135">
                  <c:v>-0.99168287120534626</c:v>
                </c:pt>
                <c:pt idx="136">
                  <c:v>-0.98998369968306188</c:v>
                </c:pt>
                <c:pt idx="137">
                  <c:v>-0.98812757106658899</c:v>
                </c:pt>
                <c:pt idx="138">
                  <c:v>-0.98611477963608019</c:v>
                </c:pt>
                <c:pt idx="139">
                  <c:v>-0.98394564450981403</c:v>
                </c:pt>
                <c:pt idx="140">
                  <c:v>-0.9816205095936007</c:v>
                </c:pt>
                <c:pt idx="141">
                  <c:v>-0.97913974352625754</c:v>
                </c:pt>
                <c:pt idx="142">
                  <c:v>-0.97650373962116255</c:v>
                </c:pt>
                <c:pt idx="143">
                  <c:v>-0.97371291580389718</c:v>
                </c:pt>
                <c:pt idx="144">
                  <c:v>-0.97076771454598576</c:v>
                </c:pt>
                <c:pt idx="145">
                  <c:v>-0.9676686027947442</c:v>
                </c:pt>
                <c:pt idx="146">
                  <c:v>-0.96441607189924727</c:v>
                </c:pt>
                <c:pt idx="147">
                  <c:v>-0.96101063753242832</c:v>
                </c:pt>
                <c:pt idx="148">
                  <c:v>-0.95745283960932082</c:v>
                </c:pt>
                <c:pt idx="149">
                  <c:v>-0.95374324220145856</c:v>
                </c:pt>
                <c:pt idx="150">
                  <c:v>-0.94988243344744416</c:v>
                </c:pt>
                <c:pt idx="151">
                  <c:v>-0.9458710254597027</c:v>
                </c:pt>
                <c:pt idx="152">
                  <c:v>-0.94170965422743436</c:v>
                </c:pt>
                <c:pt idx="153">
                  <c:v>-0.93739897951578133</c:v>
                </c:pt>
                <c:pt idx="154">
                  <c:v>-0.93293968476122557</c:v>
                </c:pt>
                <c:pt idx="155">
                  <c:v>-0.92833247696323273</c:v>
                </c:pt>
                <c:pt idx="156">
                  <c:v>-0.92357808657216123</c:v>
                </c:pt>
                <c:pt idx="157">
                  <c:v>-0.91867726737345312</c:v>
                </c:pt>
                <c:pt idx="158">
                  <c:v>-0.91363079636812405</c:v>
                </c:pt>
                <c:pt idx="159">
                  <c:v>-0.908439473649575</c:v>
                </c:pt>
                <c:pt idx="160">
                  <c:v>-0.90310412227674031</c:v>
                </c:pt>
                <c:pt idx="161">
                  <c:v>-0.89762558814359616</c:v>
                </c:pt>
                <c:pt idx="162">
                  <c:v>-0.89200473984504758</c:v>
                </c:pt>
                <c:pt idx="163">
                  <c:v>-0.88624246853921795</c:v>
                </c:pt>
                <c:pt idx="164">
                  <c:v>-0.88033968780615957</c:v>
                </c:pt>
                <c:pt idx="165">
                  <c:v>-0.87429733350301031</c:v>
                </c:pt>
                <c:pt idx="166">
                  <c:v>-0.86811636361561695</c:v>
                </c:pt>
                <c:pt idx="167">
                  <c:v>-0.86179775810665327</c:v>
                </c:pt>
                <c:pt idx="168">
                  <c:v>-0.85534251876024969</c:v>
                </c:pt>
                <c:pt idx="169">
                  <c:v>-0.84875166902316668</c:v>
                </c:pt>
                <c:pt idx="170">
                  <c:v>-0.84202625384253138</c:v>
                </c:pt>
                <c:pt idx="171">
                  <c:v>-0.83516733950016653</c:v>
                </c:pt>
                <c:pt idx="172">
                  <c:v>-0.82817601344353708</c:v>
                </c:pt>
                <c:pt idx="173">
                  <c:v>-0.82105338411334028</c:v>
                </c:pt>
                <c:pt idx="174">
                  <c:v>-0.81380058076776807</c:v>
                </c:pt>
                <c:pt idx="175">
                  <c:v>-0.80641875330346857</c:v>
                </c:pt>
                <c:pt idx="176">
                  <c:v>-0.79890907207323514</c:v>
                </c:pt>
                <c:pt idx="177">
                  <c:v>-0.79127272770045332</c:v>
                </c:pt>
                <c:pt idx="178">
                  <c:v>-0.7835109308903333</c:v>
                </c:pt>
                <c:pt idx="179">
                  <c:v>-0.77562491223795782</c:v>
                </c:pt>
                <c:pt idx="180">
                  <c:v>-0.76761592203317841</c:v>
                </c:pt>
                <c:pt idx="181">
                  <c:v>-0.759485230062386</c:v>
                </c:pt>
                <c:pt idx="182">
                  <c:v>-0.75123412540719514</c:v>
                </c:pt>
                <c:pt idx="183">
                  <c:v>-0.74286391624006443</c:v>
                </c:pt>
                <c:pt idx="184">
                  <c:v>-0.73437592961689302</c:v>
                </c:pt>
                <c:pt idx="185">
                  <c:v>-0.72577151126662232</c:v>
                </c:pt>
                <c:pt idx="186">
                  <c:v>-0.71705202537787593</c:v>
                </c:pt>
                <c:pt idx="187">
                  <c:v>-0.70821885438267662</c:v>
                </c:pt>
                <c:pt idx="188">
                  <c:v>-0.69927339873726635</c:v>
                </c:pt>
                <c:pt idx="189">
                  <c:v>-0.69021707670007193</c:v>
                </c:pt>
                <c:pt idx="190">
                  <c:v>-0.68105132410684666</c:v>
                </c:pt>
                <c:pt idx="191">
                  <c:v>-0.67177759414302485</c:v>
                </c:pt>
                <c:pt idx="192">
                  <c:v>-0.66239735711332759</c:v>
                </c:pt>
                <c:pt idx="193">
                  <c:v>-0.65291210020865287</c:v>
                </c:pt>
                <c:pt idx="194">
                  <c:v>-0.64332332727028774</c:v>
                </c:pt>
                <c:pt idx="195">
                  <c:v>-0.63363255855148315</c:v>
                </c:pt>
                <c:pt idx="196">
                  <c:v>-0.62384133047642276</c:v>
                </c:pt>
                <c:pt idx="197">
                  <c:v>-0.61395119539663345</c:v>
                </c:pt>
                <c:pt idx="198">
                  <c:v>-0.60396372134486531</c:v>
                </c:pt>
                <c:pt idx="199">
                  <c:v>-0.59388049178648838</c:v>
                </c:pt>
                <c:pt idx="200">
                  <c:v>-0.58370310536844239</c:v>
                </c:pt>
                <c:pt idx="201">
                  <c:v>-0.57343317566577767</c:v>
                </c:pt>
                <c:pt idx="202">
                  <c:v>-0.56307233092583253</c:v>
                </c:pt>
                <c:pt idx="203">
                  <c:v>-0.55262221381008125</c:v>
                </c:pt>
                <c:pt idx="204">
                  <c:v>-0.54208448113369867</c:v>
                </c:pt>
                <c:pt idx="205">
                  <c:v>-0.53146080360288028</c:v>
                </c:pt>
                <c:pt idx="206">
                  <c:v>-0.5207528655499587</c:v>
                </c:pt>
                <c:pt idx="207">
                  <c:v>-0.50996236466636313</c:v>
                </c:pt>
                <c:pt idx="208">
                  <c:v>-0.49909101173345694</c:v>
                </c:pt>
                <c:pt idx="209">
                  <c:v>-0.48814053035130217</c:v>
                </c:pt>
                <c:pt idx="210">
                  <c:v>-0.4771126566653916</c:v>
                </c:pt>
                <c:pt idx="211">
                  <c:v>-0.46600913909138969</c:v>
                </c:pt>
                <c:pt idx="212">
                  <c:v>-0.45483173803793203</c:v>
                </c:pt>
                <c:pt idx="213">
                  <c:v>-0.44358222562751976</c:v>
                </c:pt>
                <c:pt idx="214">
                  <c:v>-0.43226238541555839</c:v>
                </c:pt>
                <c:pt idx="215">
                  <c:v>-0.42087401210758435</c:v>
                </c:pt>
                <c:pt idx="216">
                  <c:v>-0.40941891127472135</c:v>
                </c:pt>
                <c:pt idx="217">
                  <c:v>-0.39789889906741854</c:v>
                </c:pt>
                <c:pt idx="218">
                  <c:v>-0.38631580192750681</c:v>
                </c:pt>
                <c:pt idx="219">
                  <c:v>-0.37467145629862603</c:v>
                </c:pt>
                <c:pt idx="220">
                  <c:v>-0.36296770833506597</c:v>
                </c:pt>
                <c:pt idx="221">
                  <c:v>-0.35120641360906618</c:v>
                </c:pt>
                <c:pt idx="222">
                  <c:v>-0.3393894368166262</c:v>
                </c:pt>
                <c:pt idx="223">
                  <c:v>-0.32751865148186576</c:v>
                </c:pt>
                <c:pt idx="224">
                  <c:v>-0.31559593965998722</c:v>
                </c:pt>
                <c:pt idx="225">
                  <c:v>-0.30362319163888341</c:v>
                </c:pt>
                <c:pt idx="226">
                  <c:v>-0.29160230563944411</c:v>
                </c:pt>
                <c:pt idx="227">
                  <c:v>-0.27953518751460066</c:v>
                </c:pt>
                <c:pt idx="228">
                  <c:v>-0.26742375044716271</c:v>
                </c:pt>
                <c:pt idx="229">
                  <c:v>-0.25526991464649296</c:v>
                </c:pt>
                <c:pt idx="230">
                  <c:v>-0.24307560704406533</c:v>
                </c:pt>
                <c:pt idx="231">
                  <c:v>-0.23084276098796225</c:v>
                </c:pt>
                <c:pt idx="232">
                  <c:v>-0.21857331593634971</c:v>
                </c:pt>
                <c:pt idx="233">
                  <c:v>-0.20626921714998633</c:v>
                </c:pt>
                <c:pt idx="234">
                  <c:v>-0.19393241538381192</c:v>
                </c:pt>
                <c:pt idx="235">
                  <c:v>-0.1815648665776633</c:v>
                </c:pt>
                <c:pt idx="236">
                  <c:v>-0.16916853154617187</c:v>
                </c:pt>
                <c:pt idx="237">
                  <c:v>-0.1567453756678846</c:v>
                </c:pt>
                <c:pt idx="238">
                  <c:v>-0.14429736857366296</c:v>
                </c:pt>
                <c:pt idx="239">
                  <c:v>-0.1318264838344082</c:v>
                </c:pt>
                <c:pt idx="240">
                  <c:v>-0.11933469864815945</c:v>
                </c:pt>
                <c:pt idx="241">
                  <c:v>-0.10682399352662118</c:v>
                </c:pt>
                <c:pt idx="242">
                  <c:v>-9.4296351981161083E-2</c:v>
                </c:pt>
                <c:pt idx="243">
                  <c:v>-8.1753760208334331E-2</c:v>
                </c:pt>
                <c:pt idx="244">
                  <c:v>-6.9198206774982327E-2</c:v>
                </c:pt>
                <c:pt idx="245">
                  <c:v>-5.6631682302953242E-2</c:v>
                </c:pt>
                <c:pt idx="246">
                  <c:v>-4.4056179153501372E-2</c:v>
                </c:pt>
                <c:pt idx="247">
                  <c:v>-3.1473691111406125E-2</c:v>
                </c:pt>
                <c:pt idx="248">
                  <c:v>-1.8886213068867626E-2</c:v>
                </c:pt>
                <c:pt idx="249">
                  <c:v>-6.2957407092267123E-3</c:v>
                </c:pt>
                <c:pt idx="250">
                  <c:v>6.2957298094427185E-3</c:v>
                </c:pt>
                <c:pt idx="251">
                  <c:v>1.8886202170812185E-2</c:v>
                </c:pt>
                <c:pt idx="252">
                  <c:v>3.1473680216806625E-2</c:v>
                </c:pt>
                <c:pt idx="253">
                  <c:v>4.4056168264085101E-2</c:v>
                </c:pt>
                <c:pt idx="254">
                  <c:v>5.6631671420446214E-2</c:v>
                </c:pt>
                <c:pt idx="255">
                  <c:v>6.9198195901110357E-2</c:v>
                </c:pt>
                <c:pt idx="256">
                  <c:v>8.1753749344821866E-2</c:v>
                </c:pt>
                <c:pt idx="257">
                  <c:v>9.4296341129730038E-2</c:v>
                </c:pt>
                <c:pt idx="258">
                  <c:v>0.106823982688992</c:v>
                </c:pt>
                <c:pt idx="259">
                  <c:v>0.11933468782604993</c:v>
                </c:pt>
                <c:pt idx="260">
                  <c:v>0.1318264730295346</c:v>
                </c:pt>
                <c:pt idx="261">
                  <c:v>0.14429735778773875</c:v>
                </c:pt>
                <c:pt idx="262">
                  <c:v>0.15674536490261939</c:v>
                </c:pt>
                <c:pt idx="263">
                  <c:v>0.16916852080327247</c:v>
                </c:pt>
                <c:pt idx="264">
                  <c:v>0.18156485585883247</c:v>
                </c:pt>
                <c:pt idx="265">
                  <c:v>0.1939324046907496</c:v>
                </c:pt>
                <c:pt idx="266">
                  <c:v>0.20626920648438821</c:v>
                </c:pt>
                <c:pt idx="267">
                  <c:v>0.21857330529990635</c:v>
                </c:pt>
                <c:pt idx="268">
                  <c:v>0.23084275038235999</c:v>
                </c:pt>
                <c:pt idx="269">
                  <c:v>0.24307559647098526</c:v>
                </c:pt>
                <c:pt idx="270">
                  <c:v>0.25526990410761174</c:v>
                </c:pt>
                <c:pt idx="271">
                  <c:v>0.26742373994415175</c:v>
                </c:pt>
                <c:pt idx="272">
                  <c:v>0.27953517704912467</c:v>
                </c:pt>
                <c:pt idx="273">
                  <c:v>0.29160229521316233</c:v>
                </c:pt>
                <c:pt idx="274">
                  <c:v>0.3036231812534485</c:v>
                </c:pt>
                <c:pt idx="275">
                  <c:v>0.31559592931704616</c:v>
                </c:pt>
                <c:pt idx="276">
                  <c:v>0.32751864118305873</c:v>
                </c:pt>
                <c:pt idx="277">
                  <c:v>0.33938942656358567</c:v>
                </c:pt>
                <c:pt idx="278">
                  <c:v>0.35120640340341769</c:v>
                </c:pt>
                <c:pt idx="279">
                  <c:v>0.36296769817842722</c:v>
                </c:pt>
                <c:pt idx="280">
                  <c:v>0.37467144619260806</c:v>
                </c:pt>
                <c:pt idx="281">
                  <c:v>0.38631579187371151</c:v>
                </c:pt>
                <c:pt idx="282">
                  <c:v>0.39789888906743986</c:v>
                </c:pt>
                <c:pt idx="283">
                  <c:v>0.40941890133014475</c:v>
                </c:pt>
                <c:pt idx="284">
                  <c:v>0.42087400221998605</c:v>
                </c:pt>
                <c:pt idx="285">
                  <c:v>0.43226237558650693</c:v>
                </c:pt>
                <c:pt idx="286">
                  <c:v>0.44358221585857299</c:v>
                </c:pt>
                <c:pt idx="287">
                  <c:v>0.45483172833063878</c:v>
                </c:pt>
                <c:pt idx="288">
                  <c:v>0.46600912944728906</c:v>
                </c:pt>
                <c:pt idx="289">
                  <c:v>0.4771126470860122</c:v>
                </c:pt>
                <c:pt idx="290">
                  <c:v>0.48814052083816351</c:v>
                </c:pt>
                <c:pt idx="291">
                  <c:v>0.49909100228806691</c:v>
                </c:pt>
                <c:pt idx="292">
                  <c:v>0.50996235529021927</c:v>
                </c:pt>
                <c:pt idx="293">
                  <c:v>0.52075285624454726</c:v>
                </c:pt>
                <c:pt idx="294">
                  <c:v>0.53146079436967675</c:v>
                </c:pt>
                <c:pt idx="295">
                  <c:v>0.54208447197416743</c:v>
                </c:pt>
                <c:pt idx="296">
                  <c:v>0.55262220472567414</c:v>
                </c:pt>
                <c:pt idx="297">
                  <c:v>0.56307232191798984</c:v>
                </c:pt>
                <c:pt idx="298">
                  <c:v>0.57343316673592715</c:v>
                </c:pt>
                <c:pt idx="299">
                  <c:v>0.58370309651800023</c:v>
                </c:pt>
                <c:pt idx="300">
                  <c:v>0.59388048301685803</c:v>
                </c:pt>
                <c:pt idx="301">
                  <c:v>0.60396371265743687</c:v>
                </c:pt>
                <c:pt idx="302">
                  <c:v>0.61395118679278426</c:v>
                </c:pt>
                <c:pt idx="303">
                  <c:v>0.62384132195751663</c:v>
                </c:pt>
                <c:pt idx="304">
                  <c:v>0.63363255011887099</c:v>
                </c:pt>
                <c:pt idx="305">
                  <c:v>0.64332331892530692</c:v>
                </c:pt>
                <c:pt idx="306">
                  <c:v>0.65291209195262589</c:v>
                </c:pt>
                <c:pt idx="307">
                  <c:v>0.66239734894756364</c:v>
                </c:pt>
                <c:pt idx="308">
                  <c:v>0.6717775860688181</c:v>
                </c:pt>
                <c:pt idx="309">
                  <c:v>0.68105131612547776</c:v>
                </c:pt>
                <c:pt idx="310">
                  <c:v>0.69021706881280642</c:v>
                </c:pt>
                <c:pt idx="311">
                  <c:v>0.69927339094535446</c:v>
                </c:pt>
                <c:pt idx="312">
                  <c:v>0.70821884668735369</c:v>
                </c:pt>
                <c:pt idx="313">
                  <c:v>0.71705201778036176</c:v>
                </c:pt>
                <c:pt idx="314">
                  <c:v>0.72577150376812161</c:v>
                </c:pt>
                <c:pt idx="315">
                  <c:v>0.73437592221859516</c:v>
                </c:pt>
                <c:pt idx="316">
                  <c:v>0.74286390894314192</c:v>
                </c:pt>
                <c:pt idx="317">
                  <c:v>0.75123411821280495</c:v>
                </c:pt>
                <c:pt idx="318">
                  <c:v>0.75948522297166865</c:v>
                </c:pt>
                <c:pt idx="319">
                  <c:v>0.76761591504725812</c:v>
                </c:pt>
                <c:pt idx="320">
                  <c:v>0.7756249053579426</c:v>
                </c:pt>
                <c:pt idx="321">
                  <c:v>0.78351092411731305</c:v>
                </c:pt>
                <c:pt idx="322">
                  <c:v>0.79127272103550239</c:v>
                </c:pt>
                <c:pt idx="323">
                  <c:v>0.79890906551741014</c:v>
                </c:pt>
                <c:pt idx="324">
                  <c:v>0.80641874685780912</c:v>
                </c:pt>
                <c:pt idx="325">
                  <c:v>0.81380057443329612</c:v>
                </c:pt>
                <c:pt idx="326">
                  <c:v>0.82105337789106003</c:v>
                </c:pt>
                <c:pt idx="327">
                  <c:v>0.82817600733443497</c:v>
                </c:pt>
                <c:pt idx="328">
                  <c:v>0.83516733350521122</c:v>
                </c:pt>
                <c:pt idx="329">
                  <c:v>0.84202624796267322</c:v>
                </c:pt>
                <c:pt idx="330">
                  <c:v>0.8487516632593376</c:v>
                </c:pt>
                <c:pt idx="331">
                  <c:v>0.85534251311336396</c:v>
                </c:pt>
                <c:pt idx="332">
                  <c:v>0.86179775257760605</c:v>
                </c:pt>
                <c:pt idx="333">
                  <c:v>0.86811635820528488</c:v>
                </c:pt>
                <c:pt idx="334">
                  <c:v>0.87429732821225115</c:v>
                </c:pt>
                <c:pt idx="335">
                  <c:v>0.88033968263581241</c:v>
                </c:pt>
                <c:pt idx="336">
                  <c:v>0.88624246349010227</c:v>
                </c:pt>
                <c:pt idx="337">
                  <c:v>0.89200473491796384</c:v>
                </c:pt>
                <c:pt idx="338">
                  <c:v>0.89762558333932563</c:v>
                </c:pt>
                <c:pt idx="339">
                  <c:v>0.90310411759604481</c:v>
                </c:pt>
                <c:pt idx="340">
                  <c:v>0.90843946909319606</c:v>
                </c:pt>
                <c:pt idx="341">
                  <c:v>0.91363079193678443</c:v>
                </c:pt>
                <c:pt idx="342">
                  <c:v>0.91867726306785535</c:v>
                </c:pt>
                <c:pt idx="343">
                  <c:v>0.92357808239298822</c:v>
                </c:pt>
                <c:pt idx="344">
                  <c:v>0.92833247291114673</c:v>
                </c:pt>
                <c:pt idx="345">
                  <c:v>0.93293968083686918</c:v>
                </c:pt>
                <c:pt idx="346">
                  <c:v>0.93739897571977682</c:v>
                </c:pt>
                <c:pt idx="347">
                  <c:v>0.94170965056038336</c:v>
                </c:pt>
                <c:pt idx="348">
                  <c:v>0.94587102192218675</c:v>
                </c:pt>
                <c:pt idx="349">
                  <c:v>0.94988243004002404</c:v>
                </c:pt>
                <c:pt idx="350">
                  <c:v>0.95374323892467427</c:v>
                </c:pt>
                <c:pt idx="351">
                  <c:v>0.95745283646369217</c:v>
                </c:pt>
                <c:pt idx="352">
                  <c:v>0.96101063451845392</c:v>
                </c:pt>
                <c:pt idx="353">
                  <c:v>0.96441606901740518</c:v>
                </c:pt>
                <c:pt idx="354">
                  <c:v>0.96766860004549116</c:v>
                </c:pt>
                <c:pt idx="355">
                  <c:v>0.97076771192975775</c:v>
                </c:pt>
                <c:pt idx="356">
                  <c:v>0.97371291332110887</c:v>
                </c:pt>
                <c:pt idx="357">
                  <c:v>0.97650373727220763</c:v>
                </c:pt>
                <c:pt idx="358">
                  <c:v>0.97913974131150838</c:v>
                </c:pt>
                <c:pt idx="359">
                  <c:v>0.98162050751340857</c:v>
                </c:pt>
                <c:pt idx="360">
                  <c:v>0.98394564256450845</c:v>
                </c:pt>
                <c:pt idx="361">
                  <c:v>0.98611477782596968</c:v>
                </c:pt>
                <c:pt idx="362">
                  <c:v>0.98812756939196067</c:v>
                </c:pt>
                <c:pt idx="363">
                  <c:v>0.98998369814418119</c:v>
                </c:pt>
                <c:pt idx="364">
                  <c:v>0.99168286980245723</c:v>
                </c:pt>
                <c:pt idx="365">
                  <c:v>0.99322481497139781</c:v>
                </c:pt>
                <c:pt idx="366">
                  <c:v>0.99460928918310565</c:v>
                </c:pt>
                <c:pt idx="367">
                  <c:v>0.99583607293593734</c:v>
                </c:pt>
                <c:pt idx="368">
                  <c:v>0.99690497172930337</c:v>
                </c:pt>
                <c:pt idx="369">
                  <c:v>0.99781581609450598</c:v>
                </c:pt>
                <c:pt idx="370">
                  <c:v>0.99856846162160673</c:v>
                </c:pt>
                <c:pt idx="371">
                  <c:v>0.99916278898232314</c:v>
                </c:pt>
                <c:pt idx="372">
                  <c:v>0.99959870394894657</c:v>
                </c:pt>
                <c:pt idx="373">
                  <c:v>0.99987613740928194</c:v>
                </c:pt>
                <c:pt idx="374">
                  <c:v>0.99999504537760531</c:v>
                </c:pt>
                <c:pt idx="375">
                  <c:v>0.99995540900163737</c:v>
                </c:pt>
                <c:pt idx="376">
                  <c:v>0.99975723456553256</c:v>
                </c:pt>
                <c:pt idx="377">
                  <c:v>0.99940055348888257</c:v>
                </c:pt>
                <c:pt idx="378">
                  <c:v>0.99888542232173505</c:v>
                </c:pt>
                <c:pt idx="379">
                  <c:v>0.99821192273562764</c:v>
                </c:pt>
                <c:pt idx="380">
                  <c:v>0.9973801615106398</c:v>
                </c:pt>
                <c:pt idx="381">
                  <c:v>0.99639027051846274</c:v>
                </c:pt>
                <c:pt idx="382">
                  <c:v>0.99524240670149244</c:v>
                </c:pt>
                <c:pt idx="383">
                  <c:v>0.99393675204794685</c:v>
                </c:pt>
                <c:pt idx="384">
                  <c:v>0.99247351356301239</c:v>
                </c:pt>
                <c:pt idx="385">
                  <c:v>0.9908529232360247</c:v>
                </c:pt>
                <c:pt idx="386">
                  <c:v>0.98907523800368746</c:v>
                </c:pt>
                <c:pt idx="387">
                  <c:v>0.9871407397093368</c:v>
                </c:pt>
                <c:pt idx="388">
                  <c:v>0.98504973505825577</c:v>
                </c:pt>
                <c:pt idx="389">
                  <c:v>0.98280255556904839</c:v>
                </c:pt>
                <c:pt idx="390">
                  <c:v>0.98039955752107832</c:v>
                </c:pt>
                <c:pt idx="391">
                  <c:v>0.97784112189798311</c:v>
                </c:pt>
                <c:pt idx="392">
                  <c:v>0.97512765432727078</c:v>
                </c:pt>
                <c:pt idx="393">
                  <c:v>0.97225958501600962</c:v>
                </c:pt>
                <c:pt idx="394">
                  <c:v>0.96923736868262089</c:v>
                </c:pt>
                <c:pt idx="395">
                  <c:v>0.96606148448478557</c:v>
                </c:pt>
                <c:pt idx="396">
                  <c:v>0.96273243594347602</c:v>
                </c:pt>
                <c:pt idx="397">
                  <c:v>0.9592507508631255</c:v>
                </c:pt>
                <c:pt idx="398">
                  <c:v>0.95561698124794703</c:v>
                </c:pt>
                <c:pt idx="399">
                  <c:v>0.95183170321441624</c:v>
                </c:pt>
                <c:pt idx="400">
                  <c:v>0.94789551689992979</c:v>
                </c:pt>
                <c:pt idx="401">
                  <c:v>0.94380904636765839</c:v>
                </c:pt>
                <c:pt idx="402">
                  <c:v>0.9395729395076029</c:v>
                </c:pt>
                <c:pt idx="403">
                  <c:v>0.93518786793387554</c:v>
                </c:pt>
                <c:pt idx="404">
                  <c:v>0.93065452687821804</c:v>
                </c:pt>
                <c:pt idx="405">
                  <c:v>0.9259736350797767</c:v>
                </c:pt>
                <c:pt idx="406">
                  <c:v>0.92114593467114947</c:v>
                </c:pt>
                <c:pt idx="407">
                  <c:v>0.91617219106072434</c:v>
                </c:pt>
                <c:pt idx="408">
                  <c:v>0.91105319281132768</c:v>
                </c:pt>
                <c:pt idx="409">
                  <c:v>0.90578975151520191</c:v>
                </c:pt>
                <c:pt idx="410">
                  <c:v>0.90038270166532985</c:v>
                </c:pt>
                <c:pt idx="411">
                  <c:v>0.89483290052313236</c:v>
                </c:pt>
                <c:pt idx="412">
                  <c:v>0.88914122798255191</c:v>
                </c:pt>
                <c:pt idx="413">
                  <c:v>0.88330858643055044</c:v>
                </c:pt>
                <c:pt idx="414">
                  <c:v>0.87733590060403999</c:v>
                </c:pt>
                <c:pt idx="415">
                  <c:v>0.87122411744327033</c:v>
                </c:pt>
                <c:pt idx="416">
                  <c:v>0.86497420594169605</c:v>
                </c:pt>
                <c:pt idx="417">
                  <c:v>0.85858715699234767</c:v>
                </c:pt>
                <c:pt idx="418">
                  <c:v>0.85206398323072996</c:v>
                </c:pt>
                <c:pt idx="419">
                  <c:v>0.84540571887427429</c:v>
                </c:pt>
                <c:pt idx="420">
                  <c:v>0.83861341955836666</c:v>
                </c:pt>
                <c:pt idx="421">
                  <c:v>0.83168816216898411</c:v>
                </c:pt>
                <c:pt idx="422">
                  <c:v>0.82463104467195869</c:v>
                </c:pt>
                <c:pt idx="423">
                  <c:v>0.81744318593889997</c:v>
                </c:pt>
                <c:pt idx="424">
                  <c:v>0.81012572556980411</c:v>
                </c:pt>
                <c:pt idx="425">
                  <c:v>0.80267982371237523</c:v>
                </c:pt>
                <c:pt idx="426">
                  <c:v>0.7951066608780899</c:v>
                </c:pt>
                <c:pt idx="427">
                  <c:v>0.78740743775503297</c:v>
                </c:pt>
                <c:pt idx="428">
                  <c:v>0.77958337501753394</c:v>
                </c:pt>
                <c:pt idx="429">
                  <c:v>0.77163571313263579</c:v>
                </c:pt>
                <c:pt idx="430">
                  <c:v>0.76356571216342284</c:v>
                </c:pt>
                <c:pt idx="431">
                  <c:v>0.75537465156924688</c:v>
                </c:pt>
                <c:pt idx="432">
                  <c:v>0.74706383000287324</c:v>
                </c:pt>
                <c:pt idx="433">
                  <c:v>0.73863456510458603</c:v>
                </c:pt>
                <c:pt idx="434">
                  <c:v>0.73008819329328301</c:v>
                </c:pt>
                <c:pt idx="435">
                  <c:v>0.72142606955459232</c:v>
                </c:pt>
                <c:pt idx="436">
                  <c:v>0.71264956722604689</c:v>
                </c:pt>
                <c:pt idx="437">
                  <c:v>0.70376007777934746</c:v>
                </c:pt>
                <c:pt idx="438">
                  <c:v>0.69475901059975276</c:v>
                </c:pt>
                <c:pt idx="439">
                  <c:v>0.68564779276262766</c:v>
                </c:pt>
                <c:pt idx="440">
                  <c:v>0.67642786880718597</c:v>
                </c:pt>
                <c:pt idx="441">
                  <c:v>0.66710070050746861</c:v>
                </c:pt>
                <c:pt idx="442">
                  <c:v>0.65766776664058457</c:v>
                </c:pt>
                <c:pt idx="443">
                  <c:v>0.64813056275225844</c:v>
                </c:pt>
                <c:pt idx="444">
                  <c:v>0.63849060091971876</c:v>
                </c:pt>
                <c:pt idx="445">
                  <c:v>0.6287494095119659</c:v>
                </c:pt>
                <c:pt idx="446">
                  <c:v>0.61890853294745607</c:v>
                </c:pt>
                <c:pt idx="447">
                  <c:v>0.60896953144924182</c:v>
                </c:pt>
                <c:pt idx="448">
                  <c:v>0.59893398079760674</c:v>
                </c:pt>
                <c:pt idx="449">
                  <c:v>0.58880347208023021</c:v>
                </c:pt>
                <c:pt idx="450">
                  <c:v>0.57857961143993286</c:v>
                </c:pt>
                <c:pt idx="451">
                  <c:v>0.56826401982002706</c:v>
                </c:pt>
                <c:pt idx="452">
                  <c:v>0.55785833270732543</c:v>
                </c:pt>
                <c:pt idx="453">
                  <c:v>0.54736419987284213</c:v>
                </c:pt>
                <c:pt idx="454">
                  <c:v>0.53678328511022977</c:v>
                </c:pt>
                <c:pt idx="455">
                  <c:v>0.52611726597199304</c:v>
                </c:pt>
                <c:pt idx="456">
                  <c:v>0.515367833503521</c:v>
                </c:pt>
                <c:pt idx="457">
                  <c:v>0.50453669197497975</c:v>
                </c:pt>
                <c:pt idx="458">
                  <c:v>0.49362555861110979</c:v>
                </c:pt>
                <c:pt idx="459">
                  <c:v>0.48263616331896542</c:v>
                </c:pt>
                <c:pt idx="460">
                  <c:v>0.47157024841365064</c:v>
                </c:pt>
                <c:pt idx="461">
                  <c:v>0.4604295683420806</c:v>
                </c:pt>
                <c:pt idx="462">
                  <c:v>0.44921588940482371</c:v>
                </c:pt>
                <c:pt idx="463">
                  <c:v>0.43793098947606274</c:v>
                </c:pt>
                <c:pt idx="464">
                  <c:v>0.42657665772172199</c:v>
                </c:pt>
                <c:pt idx="465">
                  <c:v>0.41515469431580354</c:v>
                </c:pt>
                <c:pt idx="466">
                  <c:v>0.4036669101549783</c:v>
                </c:pt>
                <c:pt idx="467">
                  <c:v>0.39211512657147751</c:v>
                </c:pt>
                <c:pt idx="468">
                  <c:v>0.3805011750443299</c:v>
                </c:pt>
                <c:pt idx="469">
                  <c:v>0.3688268969089864</c:v>
                </c:pt>
                <c:pt idx="470">
                  <c:v>0.3570941430653905</c:v>
                </c:pt>
                <c:pt idx="471">
                  <c:v>0.34530477368452339</c:v>
                </c:pt>
                <c:pt idx="472">
                  <c:v>0.33346065791348412</c:v>
                </c:pt>
                <c:pt idx="473">
                  <c:v>0.32156367357914528</c:v>
                </c:pt>
                <c:pt idx="474">
                  <c:v>0.30961570689043261</c:v>
                </c:pt>
                <c:pt idx="475">
                  <c:v>0.29761865213927596</c:v>
                </c:pt>
                <c:pt idx="476">
                  <c:v>0.28557441140027823</c:v>
                </c:pt>
                <c:pt idx="477">
                  <c:v>0.27348489422915107</c:v>
                </c:pt>
                <c:pt idx="478">
                  <c:v>0.26135201735996466</c:v>
                </c:pt>
                <c:pt idx="479">
                  <c:v>0.24917770440125575</c:v>
                </c:pt>
                <c:pt idx="480">
                  <c:v>0.23696388553105363</c:v>
                </c:pt>
                <c:pt idx="481">
                  <c:v>0.22471249719085676</c:v>
                </c:pt>
                <c:pt idx="482">
                  <c:v>0.21242548177862</c:v>
                </c:pt>
                <c:pt idx="483">
                  <c:v>0.20010478734079706</c:v>
                </c:pt>
                <c:pt idx="484">
                  <c:v>0.18775236726348704</c:v>
                </c:pt>
                <c:pt idx="485">
                  <c:v>0.17537017996273477</c:v>
                </c:pt>
                <c:pt idx="486">
                  <c:v>0.1629601885740333</c:v>
                </c:pt>
                <c:pt idx="487">
                  <c:v>0.15052436064107844</c:v>
                </c:pt>
                <c:pt idx="488">
                  <c:v>0.1380646678038252</c:v>
                </c:pt>
                <c:pt idx="489">
                  <c:v>0.1255830854858902</c:v>
                </c:pt>
                <c:pt idx="490">
                  <c:v>0.11308159258136333</c:v>
                </c:pt>
                <c:pt idx="491">
                  <c:v>0.1005621711410601</c:v>
                </c:pt>
                <c:pt idx="492">
                  <c:v>8.802680605827809E-2</c:v>
                </c:pt>
                <c:pt idx="493">
                  <c:v>7.5477484754101709E-2</c:v>
                </c:pt>
                <c:pt idx="494">
                  <c:v>6.2916196862306303E-2</c:v>
                </c:pt>
                <c:pt idx="495">
                  <c:v>5.0344933913911434E-2</c:v>
                </c:pt>
                <c:pt idx="496">
                  <c:v>3.776568902143327E-2</c:v>
                </c:pt>
                <c:pt idx="497">
                  <c:v>2.5180456562886366E-2</c:v>
                </c:pt>
                <c:pt idx="498">
                  <c:v>1.2591231865585599E-2</c:v>
                </c:pt>
                <c:pt idx="499">
                  <c:v>1.0889793189807276E-8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F1-468E-A0C2-B47F1876228A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0.9418693024726249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0.11588288422791748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9AF1-468E-A0C2-B47F1876228A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0.25771702313926687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0.77129357301221402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9AF1-468E-A0C2-B47F1876228A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0.94671382587158126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0.16648749946523622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9AF1-468E-A0C2-B47F1876228A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0.61541443584625766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0.68055481174390409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9AF1-468E-A0C2-B47F1876228A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0.74433316325053966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-0.57607798177502256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9AF1-468E-A0C2-B47F1876228A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0.71767290862744881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-0.63478408634298666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9AF1-468E-A0C2-B47F1876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847135"/>
        <c:axId val="268839935"/>
      </c:scatterChart>
      <c:valAx>
        <c:axId val="268847135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(54,96 %)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268839935"/>
        <c:crosses val="autoZero"/>
        <c:crossBetween val="midCat"/>
        <c:majorUnit val="0.25"/>
      </c:valAx>
      <c:valAx>
        <c:axId val="268839935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268847135"/>
        <c:crosses val="autoZero"/>
        <c:crossBetween val="midCat"/>
        <c:majorUnit val="0.25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35745839123050793"/>
          <c:y val="0.91029365446966193"/>
          <c:w val="0.31645576655859198"/>
          <c:h val="6.6176933765632245E-2"/>
        </c:manualLayout>
      </c:layout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Dendrogram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circle"/>
            <c:size val="3"/>
            <c:spPr>
              <a:noFill/>
              <a:ln w="25400">
                <a:noFill/>
              </a:ln>
            </c:spPr>
          </c:marker>
          <c:xVal>
            <c:numRef>
              <c:f>XLSTAT_20230521_160005_1_HID!$E$1:$E$15</c:f>
              <c:numCache>
                <c:formatCode>0.000</c:formatCode>
                <c:ptCount val="15"/>
                <c:pt idx="0">
                  <c:v>1.75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2.5</c:v>
                </c:pt>
                <c:pt idx="5">
                  <c:v>2.5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2.5</c:v>
                </c:pt>
                <c:pt idx="13">
                  <c:v>2.5</c:v>
                </c:pt>
                <c:pt idx="14">
                  <c:v>1.75</c:v>
                </c:pt>
              </c:numCache>
            </c:numRef>
          </c:xVal>
          <c:yVal>
            <c:numRef>
              <c:f>XLSTAT_20230521_160005_1_HID!$F$1:$F$15</c:f>
              <c:numCache>
                <c:formatCode>0.000</c:formatCode>
                <c:ptCount val="15"/>
                <c:pt idx="0">
                  <c:v>76.412392738991443</c:v>
                </c:pt>
                <c:pt idx="1">
                  <c:v>76.412392738991443</c:v>
                </c:pt>
                <c:pt idx="2">
                  <c:v>0</c:v>
                </c:pt>
                <c:pt idx="3">
                  <c:v>76.412392738991443</c:v>
                </c:pt>
                <c:pt idx="4">
                  <c:v>76.412392738991443</c:v>
                </c:pt>
                <c:pt idx="5">
                  <c:v>45.715510207517191</c:v>
                </c:pt>
                <c:pt idx="6">
                  <c:v>45.715510207517191</c:v>
                </c:pt>
                <c:pt idx="7">
                  <c:v>0</c:v>
                </c:pt>
                <c:pt idx="8">
                  <c:v>45.715510207517191</c:v>
                </c:pt>
                <c:pt idx="9">
                  <c:v>45.715510207517191</c:v>
                </c:pt>
                <c:pt idx="10">
                  <c:v>0</c:v>
                </c:pt>
                <c:pt idx="11">
                  <c:v>45.715510207517191</c:v>
                </c:pt>
                <c:pt idx="12">
                  <c:v>45.715510207517191</c:v>
                </c:pt>
                <c:pt idx="13">
                  <c:v>76.412392738991443</c:v>
                </c:pt>
                <c:pt idx="14">
                  <c:v>76.412392738991443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90-4D7F-B576-1A6F147CBDE5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ro-RO"/>
                      <a:t>C3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290-4D7F-B576-1A6F147CBDE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ro-RO"/>
                      <a:t>C2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290-4D7F-B576-1A6F147CBDE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ro-RO"/>
                      <a:t>C1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290-4D7F-B576-1A6F147CBD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ro-RO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XLSTAT_20230521_160005_1_HID!$G$1:$G$3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xVal>
          <c:yVal>
            <c:numRef>
              <c:f>XLSTAT_20230521_160005_1_HID!$H$1:$H$3</c:f>
              <c:numCache>
                <c:formatCode>General</c:formatCode>
                <c:ptCount val="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90-4D7F-B576-1A6F147CB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69120"/>
        <c:axId val="362070560"/>
      </c:scatterChart>
      <c:valAx>
        <c:axId val="362069120"/>
        <c:scaling>
          <c:orientation val="minMax"/>
          <c:max val="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 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ro-RO"/>
          </a:p>
        </c:txPr>
        <c:crossAx val="362070560"/>
        <c:crosses val="autoZero"/>
        <c:crossBetween val="midCat"/>
      </c:valAx>
      <c:valAx>
        <c:axId val="362070560"/>
        <c:scaling>
          <c:orientation val="minMax"/>
          <c:min val="3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Dissimilarity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36206912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Scree plot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Eigenvalue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'[2]PCA CEO1-3 (2)'!$B$52:$C$52</c:f>
              <c:strCache>
                <c:ptCount val="2"/>
                <c:pt idx="0">
                  <c:v>F1</c:v>
                </c:pt>
                <c:pt idx="1">
                  <c:v>F2</c:v>
                </c:pt>
              </c:strCache>
            </c:strRef>
          </c:cat>
          <c:val>
            <c:numRef>
              <c:f>'[2]PCA CEO1-3 (2)'!$B$53:$C$53</c:f>
              <c:numCache>
                <c:formatCode>0.000</c:formatCode>
                <c:ptCount val="2"/>
                <c:pt idx="0">
                  <c:v>6.247880039366561</c:v>
                </c:pt>
                <c:pt idx="1">
                  <c:v>2.7521199606334394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3-4B7E-96D8-FB9CBC03E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2052359984"/>
        <c:axId val="2052360944"/>
      </c:barChart>
      <c:lineChart>
        <c:grouping val="standard"/>
        <c:varyColors val="0"/>
        <c:ser>
          <c:idx val="1"/>
          <c:order val="1"/>
          <c:tx>
            <c:v>Cumulative %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6350">
                <a:solidFill>
                  <a:srgbClr val="FF0000"/>
                </a:solidFill>
                <a:prstDash val="solid"/>
              </a:ln>
            </c:spPr>
          </c:marker>
          <c:cat>
            <c:strRef>
              <c:f>'[2]PCA CEO1-3 (2)'!$B$52:$C$52</c:f>
              <c:strCache>
                <c:ptCount val="2"/>
                <c:pt idx="0">
                  <c:v>F1</c:v>
                </c:pt>
                <c:pt idx="1">
                  <c:v>F2</c:v>
                </c:pt>
              </c:strCache>
            </c:strRef>
          </c:cat>
          <c:val>
            <c:numRef>
              <c:f>'[2]PCA CEO1-3 (2)'!$B$55:$C$55</c:f>
              <c:numCache>
                <c:formatCode>0.000</c:formatCode>
                <c:ptCount val="2"/>
                <c:pt idx="0">
                  <c:v>69.420889326295125</c:v>
                </c:pt>
                <c:pt idx="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3-4B7E-96D8-FB9CBC03E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713744"/>
        <c:axId val="1300802192"/>
      </c:lineChart>
      <c:catAx>
        <c:axId val="205235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axis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o-RO"/>
          </a:p>
        </c:txPr>
        <c:crossAx val="2052360944"/>
        <c:crosses val="autoZero"/>
        <c:auto val="1"/>
        <c:lblAlgn val="ctr"/>
        <c:lblOffset val="100"/>
        <c:noMultiLvlLbl val="0"/>
      </c:catAx>
      <c:valAx>
        <c:axId val="205236094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Eigenvalue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2052359984"/>
        <c:crosses val="autoZero"/>
        <c:crossBetween val="between"/>
      </c:valAx>
      <c:valAx>
        <c:axId val="130080219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Cumulative variability (%)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1380713744"/>
        <c:crosses val="max"/>
        <c:crossBetween val="between"/>
        <c:majorUnit val="20"/>
      </c:valAx>
      <c:catAx>
        <c:axId val="1380713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0802192"/>
        <c:crosses val="autoZero"/>
        <c:auto val="1"/>
        <c:lblAlgn val="ctr"/>
        <c:lblOffset val="100"/>
        <c:noMultiLvlLbl val="0"/>
      </c:cat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Variables (axes F1 and F2: 100,00 %)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9.0960938706191138E-2"/>
          <c:y val="0.11900015439246565"/>
          <c:w val="0.76394102207812253"/>
          <c:h val="0.70033256137100508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7949598227213823E-2"/>
                  <c:y val="-2.7141566756755497E-2"/>
                </c:manualLayout>
              </c:layout>
              <c:tx>
                <c:rich>
                  <a:bodyPr rot="-43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Eugenol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B7C4-49AA-B7BA-CD3C4A2E5A4A}"/>
                </c:ext>
              </c:extLst>
            </c:dLbl>
            <c:dLbl>
              <c:idx val="1"/>
              <c:layout>
                <c:manualLayout>
                  <c:x val="-2.6252140284765749E-2"/>
                  <c:y val="2.6349243170246586E-2"/>
                </c:manualLayout>
              </c:layout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Eugenyl acetate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7C4-49AA-B7BA-CD3C4A2E5A4A}"/>
                </c:ext>
              </c:extLst>
            </c:dLbl>
            <c:dLbl>
              <c:idx val="2"/>
              <c:layout>
                <c:manualLayout>
                  <c:x val="-2.3350020442749676E-2"/>
                  <c:y val="2.6909994325899501E-2"/>
                </c:manualLayout>
              </c:layout>
              <c:tx>
                <c:rich>
                  <a:bodyPr rot="336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B-caryophylene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7C4-49AA-B7BA-CD3C4A2E5A4A}"/>
                </c:ext>
              </c:extLst>
            </c:dLbl>
            <c:dLbl>
              <c:idx val="3"/>
              <c:layout>
                <c:manualLayout>
                  <c:x val="-2.8127144360485114E-2"/>
                  <c:y val="3.3098698671359422E-2"/>
                </c:manualLayout>
              </c:layout>
              <c:tx>
                <c:rich>
                  <a:bodyPr rot="9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S.a.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7C4-49AA-B7BA-CD3C4A2E5A4A}"/>
                </c:ext>
              </c:extLst>
            </c:dLbl>
            <c:dLbl>
              <c:idx val="4"/>
              <c:layout>
                <c:manualLayout>
                  <c:x val="-2.8154046133562483E-2"/>
                  <c:y val="-2.731812718376839E-2"/>
                </c:manualLayout>
              </c:layout>
              <c:tx>
                <c:rich>
                  <a:bodyPr rot="-13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S.a.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7C4-49AA-B7BA-CD3C4A2E5A4A}"/>
                </c:ext>
              </c:extLst>
            </c:dLbl>
            <c:dLbl>
              <c:idx val="5"/>
              <c:layout>
                <c:manualLayout>
                  <c:x val="-2.9401882904482583E-2"/>
                  <c:y val="-2.9917857880900019E-2"/>
                </c:manualLayout>
              </c:layout>
              <c:tx>
                <c:rich>
                  <a:bodyPr rot="-5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E.c.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7C4-49AA-B7BA-CD3C4A2E5A4A}"/>
                </c:ext>
              </c:extLst>
            </c:dLbl>
            <c:dLbl>
              <c:idx val="6"/>
              <c:layout>
                <c:manualLayout>
                  <c:x val="-2.5392544344977112E-2"/>
                  <c:y val="-3.4116431048008149E-2"/>
                </c:manualLayout>
              </c:layout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E.c.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7C4-49AA-B7BA-CD3C4A2E5A4A}"/>
                </c:ext>
              </c:extLst>
            </c:dLbl>
            <c:dLbl>
              <c:idx val="7"/>
              <c:layout>
                <c:manualLayout>
                  <c:x val="-2.1945325946104762E-2"/>
                  <c:y val="-3.1873158108891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7C4-49AA-B7BA-CD3C4A2E5A4A}"/>
                </c:ext>
              </c:extLst>
            </c:dLbl>
            <c:dLbl>
              <c:idx val="8"/>
              <c:layout>
                <c:manualLayout>
                  <c:x val="-2.5712453602567305E-2"/>
                  <c:y val="-3.4111343696047847E-2"/>
                </c:manualLayout>
              </c:layout>
              <c:tx>
                <c:rich>
                  <a:bodyPr rot="-8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7C4-49AA-B7BA-CD3C4A2E5A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4A46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[2]Sheet9_HID!$A$1:$A$9</c:f>
              <c:numCache>
                <c:formatCode>General</c:formatCode>
                <c:ptCount val="9"/>
                <c:pt idx="0">
                  <c:v>0.28987476067349693</c:v>
                </c:pt>
                <c:pt idx="1">
                  <c:v>0.38512172712528803</c:v>
                </c:pt>
                <c:pt idx="2">
                  <c:v>0.56561272549816566</c:v>
                </c:pt>
                <c:pt idx="3">
                  <c:v>0.96648978279755371</c:v>
                </c:pt>
                <c:pt idx="4">
                  <c:v>0.92176057637204623</c:v>
                </c:pt>
                <c:pt idx="5">
                  <c:v>0.98629774400239045</c:v>
                </c:pt>
                <c:pt idx="6">
                  <c:v>0.99963603719142036</c:v>
                </c:pt>
                <c:pt idx="7">
                  <c:v>0.99997025832942488</c:v>
                </c:pt>
                <c:pt idx="8">
                  <c:v>0.96947157664184924</c:v>
                </c:pt>
              </c:numCache>
            </c:numRef>
          </c:xVal>
          <c:yVal>
            <c:numRef>
              <c:f>[2]Sheet9_HID!$B$1:$B$9</c:f>
              <c:numCache>
                <c:formatCode>General</c:formatCode>
                <c:ptCount val="9"/>
                <c:pt idx="0">
                  <c:v>0.95706458670482775</c:v>
                </c:pt>
                <c:pt idx="1">
                  <c:v>-0.92286578400980668</c:v>
                </c:pt>
                <c:pt idx="2">
                  <c:v>-0.82467099182312498</c:v>
                </c:pt>
                <c:pt idx="3">
                  <c:v>-0.25670508321405838</c:v>
                </c:pt>
                <c:pt idx="4">
                  <c:v>0.38775951290235589</c:v>
                </c:pt>
                <c:pt idx="5">
                  <c:v>0.16497502894618324</c:v>
                </c:pt>
                <c:pt idx="6">
                  <c:v>2.6977641635854113E-2</c:v>
                </c:pt>
                <c:pt idx="7">
                  <c:v>7.7124870555165979E-3</c:v>
                </c:pt>
                <c:pt idx="8">
                  <c:v>0.24520371547667644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7C4-49AA-B7BA-CD3C4A2E5A4A}"/>
            </c:ext>
          </c:extLst>
        </c:ser>
        <c:ser>
          <c:idx val="1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Sheet9_HID1!xcirclez1</c:f>
              <c:numCache>
                <c:formatCode>General</c:formatCode>
                <c:ptCount val="500"/>
                <c:pt idx="0">
                  <c:v>-1</c:v>
                </c:pt>
                <c:pt idx="1">
                  <c:v>-0.9999207274352172</c:v>
                </c:pt>
                <c:pt idx="2">
                  <c:v>-0.99968292230889111</c:v>
                </c:pt>
                <c:pt idx="3">
                  <c:v>-0.99928662232386611</c:v>
                </c:pt>
                <c:pt idx="4">
                  <c:v>-0.99873189031157483</c:v>
                </c:pt>
                <c:pt idx="5">
                  <c:v>-0.99801881422207628</c:v>
                </c:pt>
                <c:pt idx="6">
                  <c:v>-0.99714750711011146</c:v>
                </c:pt>
                <c:pt idx="7">
                  <c:v>-0.99611810711717974</c:v>
                </c:pt>
                <c:pt idx="8">
                  <c:v>-0.99493077744963665</c:v>
                </c:pt>
                <c:pt idx="9">
                  <c:v>-0.99358570635281829</c:v>
                </c:pt>
                <c:pt idx="10">
                  <c:v>-0.9920831070811964</c:v>
                </c:pt>
                <c:pt idx="11">
                  <c:v>-0.99042321786456755</c:v>
                </c:pt>
                <c:pt idx="12">
                  <c:v>-0.9886063018702832</c:v>
                </c:pt>
                <c:pt idx="13">
                  <c:v>-0.98663264716152554</c:v>
                </c:pt>
                <c:pt idx="14">
                  <c:v>-0.98450256665163649</c:v>
                </c:pt>
                <c:pt idx="15">
                  <c:v>-0.982216398054507</c:v>
                </c:pt>
                <c:pt idx="16">
                  <c:v>-0.97977450383103415</c:v>
                </c:pt>
                <c:pt idx="17">
                  <c:v>-0.97717727113165453</c:v>
                </c:pt>
                <c:pt idx="18">
                  <c:v>-0.97442511173496393</c:v>
                </c:pt>
                <c:pt idx="19">
                  <c:v>-0.97151846198243086</c:v>
                </c:pt>
                <c:pt idx="20">
                  <c:v>-0.9684577827092179</c:v>
                </c:pt>
                <c:pt idx="21">
                  <c:v>-0.96524355917111748</c:v>
                </c:pt>
                <c:pt idx="22">
                  <c:v>-0.96187630096761811</c:v>
                </c:pt>
                <c:pt idx="23">
                  <c:v>-0.95835654196110864</c:v>
                </c:pt>
                <c:pt idx="24">
                  <c:v>-0.95468484019223765</c:v>
                </c:pt>
                <c:pt idx="25">
                  <c:v>-0.95086177779143866</c:v>
                </c:pt>
                <c:pt idx="26">
                  <c:v>-0.94688796088663651</c:v>
                </c:pt>
                <c:pt idx="27">
                  <c:v>-0.94276401950714839</c:v>
                </c:pt>
                <c:pt idx="28">
                  <c:v>-0.93849060748379531</c:v>
                </c:pt>
                <c:pt idx="29">
                  <c:v>-0.93406840234524158</c:v>
                </c:pt>
                <c:pt idx="30">
                  <c:v>-0.92949810521057485</c:v>
                </c:pt>
                <c:pt idx="31">
                  <c:v>-0.92478044067814769</c:v>
                </c:pt>
                <c:pt idx="32">
                  <c:v>-0.91991615671069593</c:v>
                </c:pt>
                <c:pt idx="33">
                  <c:v>-0.91490602451675285</c:v>
                </c:pt>
                <c:pt idx="34">
                  <c:v>-0.90975083842837712</c:v>
                </c:pt>
                <c:pt idx="35">
                  <c:v>-0.90445141577521659</c:v>
                </c:pt>
                <c:pt idx="36">
                  <c:v>-0.89900859675492384</c:v>
                </c:pt>
                <c:pt idx="37">
                  <c:v>-0.89342324429994724</c:v>
                </c:pt>
                <c:pt idx="38">
                  <c:v>-0.88769624394071645</c:v>
                </c:pt>
                <c:pt idx="39">
                  <c:v>-0.88182850366524712</c:v>
                </c:pt>
                <c:pt idx="40">
                  <c:v>-0.87582095377518299</c:v>
                </c:pt>
                <c:pt idx="41">
                  <c:v>-0.86967454673830125</c:v>
                </c:pt>
                <c:pt idx="42">
                  <c:v>-0.86339025703750361</c:v>
                </c:pt>
                <c:pt idx="43">
                  <c:v>-0.85696908101631664</c:v>
                </c:pt>
                <c:pt idx="44">
                  <c:v>-0.8504120367209258</c:v>
                </c:pt>
                <c:pt idx="45">
                  <c:v>-0.84372016373877046</c:v>
                </c:pt>
                <c:pt idx="46">
                  <c:v>-0.83689452303372125</c:v>
                </c:pt>
                <c:pt idx="47">
                  <c:v>-0.82993619677787023</c:v>
                </c:pt>
                <c:pt idx="48">
                  <c:v>-0.82284628817995631</c:v>
                </c:pt>
                <c:pt idx="49">
                  <c:v>-0.81562592131045897</c:v>
                </c:pt>
                <c:pt idx="50">
                  <c:v>-0.8082762409233808</c:v>
                </c:pt>
                <c:pt idx="51">
                  <c:v>-0.80079841227475301</c:v>
                </c:pt>
                <c:pt idx="52">
                  <c:v>-0.79319362093788937</c:v>
                </c:pt>
                <c:pt idx="53">
                  <c:v>-0.78546307261542014</c:v>
                </c:pt>
                <c:pt idx="54">
                  <c:v>-0.77760799294813199</c:v>
                </c:pt>
                <c:pt idx="55">
                  <c:v>-0.76962962732065077</c:v>
                </c:pt>
                <c:pt idx="56">
                  <c:v>-0.76152924066399108</c:v>
                </c:pt>
                <c:pt idx="57">
                  <c:v>-0.75330811725500646</c:v>
                </c:pt>
                <c:pt idx="58">
                  <c:v>-0.74496756051277513</c:v>
                </c:pt>
                <c:pt idx="59">
                  <c:v>-0.73650889279194887</c:v>
                </c:pt>
                <c:pt idx="60">
                  <c:v>-0.72793345517309938</c:v>
                </c:pt>
                <c:pt idx="61">
                  <c:v>-0.71924260725009737</c:v>
                </c:pt>
                <c:pt idx="62">
                  <c:v>-0.71043772691455498</c:v>
                </c:pt>
                <c:pt idx="63">
                  <c:v>-0.70152021013736843</c:v>
                </c:pt>
                <c:pt idx="64">
                  <c:v>-0.69249147074739226</c:v>
                </c:pt>
                <c:pt idx="65">
                  <c:v>-0.68335294020728543</c:v>
                </c:pt>
                <c:pt idx="66">
                  <c:v>-0.67410606738655909</c:v>
                </c:pt>
                <c:pt idx="67">
                  <c:v>-0.66475231833186454</c:v>
                </c:pt>
                <c:pt idx="68">
                  <c:v>-0.65529317603456028</c:v>
                </c:pt>
                <c:pt idx="69">
                  <c:v>-0.64573014019558972</c:v>
                </c:pt>
                <c:pt idx="70">
                  <c:v>-0.63606472698771155</c:v>
                </c:pt>
                <c:pt idx="71">
                  <c:v>-0.62629846881511764</c:v>
                </c:pt>
                <c:pt idx="72">
                  <c:v>-0.61643291407047773</c:v>
                </c:pt>
                <c:pt idx="73">
                  <c:v>-0.60646962688945005</c:v>
                </c:pt>
                <c:pt idx="74">
                  <c:v>-0.59641018690269343</c:v>
                </c:pt>
                <c:pt idx="75">
                  <c:v>-0.58625618898542686</c:v>
                </c:pt>
                <c:pt idx="76">
                  <c:v>-0.57600924300456857</c:v>
                </c:pt>
                <c:pt idx="77">
                  <c:v>-0.56567097356349894</c:v>
                </c:pt>
                <c:pt idx="78">
                  <c:v>-0.55524301974448875</c:v>
                </c:pt>
                <c:pt idx="79">
                  <c:v>-0.54472703484883012</c:v>
                </c:pt>
                <c:pt idx="80">
                  <c:v>-0.53412468613471364</c:v>
                </c:pt>
                <c:pt idx="81">
                  <c:v>-0.52343765455289248</c:v>
                </c:pt>
                <c:pt idx="82">
                  <c:v>-0.51266763448017616</c:v>
                </c:pt>
                <c:pt idx="83">
                  <c:v>-0.50181633345079579</c:v>
                </c:pt>
                <c:pt idx="84">
                  <c:v>-0.4908854718856811</c:v>
                </c:pt>
                <c:pt idx="85">
                  <c:v>-0.47987678281969864</c:v>
                </c:pt>
                <c:pt idx="86">
                  <c:v>-0.46879201162688483</c:v>
                </c:pt>
                <c:pt idx="87">
                  <c:v>-0.45763291574372789</c:v>
                </c:pt>
                <c:pt idx="88">
                  <c:v>-0.44640126439053329</c:v>
                </c:pt>
                <c:pt idx="89">
                  <c:v>-0.43509883829092294</c:v>
                </c:pt>
                <c:pt idx="90">
                  <c:v>-0.42372742938951014</c:v>
                </c:pt>
                <c:pt idx="91">
                  <c:v>-0.41228884056779558</c:v>
                </c:pt>
                <c:pt idx="92">
                  <c:v>-0.40078488535832868</c:v>
                </c:pt>
                <c:pt idx="93">
                  <c:v>-0.38921738765718195</c:v>
                </c:pt>
                <c:pt idx="94">
                  <c:v>-0.37758818143477968</c:v>
                </c:pt>
                <c:pt idx="95">
                  <c:v>-0.36589911044513262</c:v>
                </c:pt>
                <c:pt idx="96">
                  <c:v>-0.35415202793351785</c:v>
                </c:pt>
                <c:pt idx="97">
                  <c:v>-0.34234879634265747</c:v>
                </c:pt>
                <c:pt idx="98">
                  <c:v>-0.33049128701743657</c:v>
                </c:pt>
                <c:pt idx="99">
                  <c:v>-0.31858137990821012</c:v>
                </c:pt>
                <c:pt idx="100">
                  <c:v>-0.30662096327274724</c:v>
                </c:pt>
                <c:pt idx="101">
                  <c:v>-0.29461193337685576</c:v>
                </c:pt>
                <c:pt idx="102">
                  <c:v>-0.28255619419373978</c:v>
                </c:pt>
                <c:pt idx="103">
                  <c:v>-0.27045565710213343</c:v>
                </c:pt>
                <c:pt idx="104">
                  <c:v>-0.25831224058326041</c:v>
                </c:pt>
                <c:pt idx="105">
                  <c:v>-0.24612786991666954</c:v>
                </c:pt>
                <c:pt idx="106">
                  <c:v>-0.23390447687498958</c:v>
                </c:pt>
                <c:pt idx="107">
                  <c:v>-0.22164399941765742</c:v>
                </c:pt>
                <c:pt idx="108">
                  <c:v>-0.20934838138366341</c:v>
                </c:pt>
                <c:pt idx="109">
                  <c:v>-0.19701957218336458</c:v>
                </c:pt>
                <c:pt idx="110">
                  <c:v>-0.18465952648941655</c:v>
                </c:pt>
                <c:pt idx="111">
                  <c:v>-0.17227020392686812</c:v>
                </c:pt>
                <c:pt idx="112">
                  <c:v>-0.15985356876247375</c:v>
                </c:pt>
                <c:pt idx="113">
                  <c:v>-0.14741158959326711</c:v>
                </c:pt>
                <c:pt idx="114">
                  <c:v>-0.13494623903445108</c:v>
                </c:pt>
                <c:pt idx="115">
                  <c:v>-0.1224594934066485</c:v>
                </c:pt>
                <c:pt idx="116">
                  <c:v>-0.10995333242256551</c:v>
                </c:pt>
                <c:pt idx="117">
                  <c:v>-9.7429738873119412E-2</c:v>
                </c:pt>
                <c:pt idx="118">
                  <c:v>-8.4890698313074872E-2</c:v>
                </c:pt>
                <c:pt idx="119">
                  <c:v>-7.2338198746245572E-2</c:v>
                </c:pt>
                <c:pt idx="120">
                  <c:v>-5.9774230310305126E-2</c:v>
                </c:pt>
                <c:pt idx="121">
                  <c:v>-4.720078496125988E-2</c:v>
                </c:pt>
                <c:pt idx="122">
                  <c:v>-3.4619856157635444E-2</c:v>
                </c:pt>
                <c:pt idx="123">
                  <c:v>-2.2033438544421836E-2</c:v>
                </c:pt>
                <c:pt idx="124">
                  <c:v>-9.4435276368337699E-3</c:v>
                </c:pt>
                <c:pt idx="125">
                  <c:v>3.1478804960692404E-3</c:v>
                </c:pt>
                <c:pt idx="126">
                  <c:v>1.5738789547850556E-2</c:v>
                </c:pt>
                <c:pt idx="127">
                  <c:v>2.8327203291199539E-2</c:v>
                </c:pt>
                <c:pt idx="128">
                  <c:v>4.0911125894425429E-2</c:v>
                </c:pt>
                <c:pt idx="129">
                  <c:v>5.3488562237885208E-2</c:v>
                </c:pt>
                <c:pt idx="130">
                  <c:v>6.6057518230300732E-2</c:v>
                </c:pt>
                <c:pt idx="131">
                  <c:v>7.8616001124912904E-2</c:v>
                </c:pt>
                <c:pt idx="132">
                  <c:v>9.1162019835420383E-2</c:v>
                </c:pt>
                <c:pt idx="133">
                  <c:v>0.10369358525165838</c:v>
                </c:pt>
                <c:pt idx="134">
                  <c:v>0.1162087105549609</c:v>
                </c:pt>
                <c:pt idx="135">
                  <c:v>0.12870541153316176</c:v>
                </c:pt>
                <c:pt idx="136">
                  <c:v>0.14118170689518245</c:v>
                </c:pt>
                <c:pt idx="137">
                  <c:v>0.15363561858515465</c:v>
                </c:pt>
                <c:pt idx="138">
                  <c:v>0.16606517209603314</c:v>
                </c:pt>
                <c:pt idx="139">
                  <c:v>0.17846839678264265</c:v>
                </c:pt>
                <c:pt idx="140">
                  <c:v>0.19084332617411484</c:v>
                </c:pt>
                <c:pt idx="141">
                  <c:v>0.2031879982856632</c:v>
                </c:pt>
                <c:pt idx="142">
                  <c:v>0.21550045592964476</c:v>
                </c:pt>
                <c:pt idx="143">
                  <c:v>0.22777874702586434</c:v>
                </c:pt>
                <c:pt idx="144">
                  <c:v>0.24002092491106591</c:v>
                </c:pt>
                <c:pt idx="145">
                  <c:v>0.25222504864756712</c:v>
                </c:pt>
                <c:pt idx="146">
                  <c:v>0.26438918333098627</c:v>
                </c:pt>
                <c:pt idx="147">
                  <c:v>0.27651140039701028</c:v>
                </c:pt>
                <c:pt idx="148">
                  <c:v>0.28858977792716112</c:v>
                </c:pt>
                <c:pt idx="149">
                  <c:v>0.3006224009535049</c:v>
                </c:pt>
                <c:pt idx="150">
                  <c:v>0.31260736176226211</c:v>
                </c:pt>
                <c:pt idx="151">
                  <c:v>0.32454276019626527</c:v>
                </c:pt>
                <c:pt idx="152">
                  <c:v>0.33642670395621993</c:v>
                </c:pt>
                <c:pt idx="153">
                  <c:v>0.34825730890072032</c:v>
                </c:pt>
                <c:pt idx="154">
                  <c:v>0.36003269934496918</c:v>
                </c:pt>
                <c:pt idx="155">
                  <c:v>0.37175100835816027</c:v>
                </c:pt>
                <c:pt idx="156">
                  <c:v>0.38341037805946954</c:v>
                </c:pt>
                <c:pt idx="157">
                  <c:v>0.39500895991261387</c:v>
                </c:pt>
                <c:pt idx="158">
                  <c:v>0.40654491501892803</c:v>
                </c:pt>
                <c:pt idx="159">
                  <c:v>0.4180164144089118</c:v>
                </c:pt>
                <c:pt idx="160">
                  <c:v>0.42942163933220517</c:v>
                </c:pt>
                <c:pt idx="161">
                  <c:v>0.44075878154594161</c:v>
                </c:pt>
                <c:pt idx="162">
                  <c:v>0.45202604360143783</c:v>
                </c:pt>
                <c:pt idx="163">
                  <c:v>0.46322163912916808</c:v>
                </c:pt>
                <c:pt idx="164">
                  <c:v>0.47434379312198605</c:v>
                </c:pt>
                <c:pt idx="165">
                  <c:v>0.48539074221654255</c:v>
                </c:pt>
                <c:pt idx="166">
                  <c:v>0.4963607349728601</c:v>
                </c:pt>
                <c:pt idx="167">
                  <c:v>0.50725203215201253</c:v>
                </c:pt>
                <c:pt idx="168">
                  <c:v>0.51806290699187474</c:v>
                </c:pt>
                <c:pt idx="169">
                  <c:v>0.52879164548089164</c:v>
                </c:pt>
                <c:pt idx="170">
                  <c:v>0.53943654662982632</c:v>
                </c:pt>
                <c:pt idx="171">
                  <c:v>0.54999592274144504</c:v>
                </c:pt>
                <c:pt idx="172">
                  <c:v>0.56046809967809075</c:v>
                </c:pt>
                <c:pt idx="173">
                  <c:v>0.57085141712711174</c:v>
                </c:pt>
                <c:pt idx="174">
                  <c:v>0.58114422886409478</c:v>
                </c:pt>
                <c:pt idx="175">
                  <c:v>0.59134490301386677</c:v>
                </c:pt>
                <c:pt idx="176">
                  <c:v>0.60145182230922078</c:v>
                </c:pt>
                <c:pt idx="177">
                  <c:v>0.61146338434732483</c:v>
                </c:pt>
                <c:pt idx="178">
                  <c:v>0.62137800184377578</c:v>
                </c:pt>
                <c:pt idx="179">
                  <c:v>0.63119410288425559</c:v>
                </c:pt>
                <c:pt idx="180">
                  <c:v>0.64091013117374995</c:v>
                </c:pt>
                <c:pt idx="181">
                  <c:v>0.65052454628329326</c:v>
                </c:pt>
                <c:pt idx="182">
                  <c:v>0.66003582389419335</c:v>
                </c:pt>
                <c:pt idx="183">
                  <c:v>0.66944245603970665</c:v>
                </c:pt>
                <c:pt idx="184">
                  <c:v>0.67874295134411833</c:v>
                </c:pt>
                <c:pt idx="185">
                  <c:v>0.68793583525919277</c:v>
                </c:pt>
                <c:pt idx="186">
                  <c:v>0.69701965029795676</c:v>
                </c:pt>
                <c:pt idx="187">
                  <c:v>0.70599295626577541</c:v>
                </c:pt>
                <c:pt idx="188">
                  <c:v>0.71485433048868918</c:v>
                </c:pt>
                <c:pt idx="189">
                  <c:v>0.72360236803897138</c:v>
                </c:pt>
                <c:pt idx="190">
                  <c:v>0.7322356819578727</c:v>
                </c:pt>
                <c:pt idx="191">
                  <c:v>0.74075290347551759</c:v>
                </c:pt>
                <c:pt idx="192">
                  <c:v>0.74915268222791453</c:v>
                </c:pt>
                <c:pt idx="193">
                  <c:v>0.7574336864710508</c:v>
                </c:pt>
                <c:pt idx="194">
                  <c:v>0.76559460329203355</c:v>
                </c:pt>
                <c:pt idx="195">
                  <c:v>0.77363413881724563</c:v>
                </c:pt>
                <c:pt idx="196">
                  <c:v>0.78155101841748409</c:v>
                </c:pt>
                <c:pt idx="197">
                  <c:v>0.7893439869100447</c:v>
                </c:pt>
                <c:pt idx="198">
                  <c:v>0.79701180875772593</c:v>
                </c:pt>
                <c:pt idx="199">
                  <c:v>0.80455326826471762</c:v>
                </c:pt>
                <c:pt idx="200">
                  <c:v>0.81196716976934291</c:v>
                </c:pt>
                <c:pt idx="201">
                  <c:v>0.81925233783362583</c:v>
                </c:pt>
                <c:pt idx="202">
                  <c:v>0.82640761742964941</c:v>
                </c:pt>
                <c:pt idx="203">
                  <c:v>0.83343187412268127</c:v>
                </c:pt>
                <c:pt idx="204">
                  <c:v>0.84032399425103221</c:v>
                </c:pt>
                <c:pt idx="205">
                  <c:v>0.84708288510262131</c:v>
                </c:pt>
                <c:pt idx="206">
                  <c:v>0.85370747508822165</c:v>
                </c:pt>
                <c:pt idx="207">
                  <c:v>0.86019671391135366</c:v>
                </c:pt>
                <c:pt idx="208">
                  <c:v>0.86654957273480571</c:v>
                </c:pt>
                <c:pt idx="209">
                  <c:v>0.87276504434375091</c:v>
                </c:pt>
                <c:pt idx="210">
                  <c:v>0.87884214330543575</c:v>
                </c:pt>
                <c:pt idx="211">
                  <c:v>0.88477990612541701</c:v>
                </c:pt>
                <c:pt idx="212">
                  <c:v>0.89057739140031733</c:v>
                </c:pt>
                <c:pt idx="213">
                  <c:v>0.89623367996708103</c:v>
                </c:pt>
                <c:pt idx="214">
                  <c:v>0.90174787504870302</c:v>
                </c:pt>
                <c:pt idx="215">
                  <c:v>0.90711910239640803</c:v>
                </c:pt>
                <c:pt idx="216">
                  <c:v>0.91234651042825932</c:v>
                </c:pt>
                <c:pt idx="217">
                  <c:v>0.91742927036417166</c:v>
                </c:pt>
                <c:pt idx="218">
                  <c:v>0.92236657635731101</c:v>
                </c:pt>
                <c:pt idx="219">
                  <c:v>0.92715764562185798</c:v>
                </c:pt>
                <c:pt idx="220">
                  <c:v>0.93180171855711369</c:v>
                </c:pt>
                <c:pt idx="221">
                  <c:v>0.93629805886793205</c:v>
                </c:pt>
                <c:pt idx="222">
                  <c:v>0.94064595368145465</c:v>
                </c:pt>
                <c:pt idx="223">
                  <c:v>0.94484471366013378</c:v>
                </c:pt>
                <c:pt idx="224">
                  <c:v>0.94889367311102335</c:v>
                </c:pt>
                <c:pt idx="225">
                  <c:v>0.95279219009132199</c:v>
                </c:pt>
                <c:pt idx="226">
                  <c:v>0.95653964651014867</c:v>
                </c:pt>
                <c:pt idx="227">
                  <c:v>0.96013544822653907</c:v>
                </c:pt>
                <c:pt idx="228">
                  <c:v>0.96357902514364313</c:v>
                </c:pt>
                <c:pt idx="229">
                  <c:v>0.96686983129911142</c:v>
                </c:pt>
                <c:pt idx="230">
                  <c:v>0.97000734495165508</c:v>
                </c:pt>
                <c:pt idx="231">
                  <c:v>0.9729910686637645</c:v>
                </c:pt>
                <c:pt idx="232">
                  <c:v>0.97582052938057651</c:v>
                </c:pt>
                <c:pt idx="233">
                  <c:v>0.97849527850487439</c:v>
                </c:pt>
                <c:pt idx="234">
                  <c:v>0.98101489196821101</c:v>
                </c:pt>
                <c:pt idx="235">
                  <c:v>0.9833789702981427</c:v>
                </c:pt>
                <c:pt idx="236">
                  <c:v>0.98558713868156367</c:v>
                </c:pt>
                <c:pt idx="237">
                  <c:v>0.98763904702413108</c:v>
                </c:pt>
                <c:pt idx="238">
                  <c:v>0.98953437000577016</c:v>
                </c:pt>
                <c:pt idx="239">
                  <c:v>0.99127280713225285</c:v>
                </c:pt>
                <c:pt idx="240">
                  <c:v>0.99285408278283926</c:v>
                </c:pt>
                <c:pt idx="241">
                  <c:v>0.99427794625397603</c:v>
                </c:pt>
                <c:pt idx="242">
                  <c:v>0.99554417179904431</c:v>
                </c:pt>
                <c:pt idx="243">
                  <c:v>0.99665255866415059</c:v>
                </c:pt>
                <c:pt idx="244">
                  <c:v>0.99760293111995557</c:v>
                </c:pt>
                <c:pt idx="245">
                  <c:v>0.99839513848953476</c:v>
                </c:pt>
                <c:pt idx="246">
                  <c:v>0.99902905517226803</c:v>
                </c:pt>
                <c:pt idx="247">
                  <c:v>0.99950458066375258</c:v>
                </c:pt>
                <c:pt idx="248">
                  <c:v>0.99982163957173753</c:v>
                </c:pt>
                <c:pt idx="249">
                  <c:v>0.99998018162807711</c:v>
                </c:pt>
                <c:pt idx="250">
                  <c:v>0.99998018169670067</c:v>
                </c:pt>
                <c:pt idx="251">
                  <c:v>0.99982163977759708</c:v>
                </c:pt>
                <c:pt idx="252">
                  <c:v>0.99950458100681572</c:v>
                </c:pt>
                <c:pt idx="253">
                  <c:v>0.99902905565248035</c:v>
                </c:pt>
                <c:pt idx="254">
                  <c:v>0.9983951391068201</c:v>
                </c:pt>
                <c:pt idx="255">
                  <c:v>0.997602931874216</c:v>
                </c:pt>
                <c:pt idx="256">
                  <c:v>0.99665255955526655</c:v>
                </c:pt>
                <c:pt idx="257">
                  <c:v>0.99554417282687446</c:v>
                </c:pt>
                <c:pt idx="258">
                  <c:v>0.9942779474183574</c:v>
                </c:pt>
                <c:pt idx="259">
                  <c:v>0.99285408408358744</c:v>
                </c:pt>
                <c:pt idx="260">
                  <c:v>0.99127280856916145</c:v>
                </c:pt>
                <c:pt idx="261">
                  <c:v>0.98953437157861135</c:v>
                </c:pt>
                <c:pt idx="262">
                  <c:v>0.98763904873265551</c:v>
                </c:pt>
                <c:pt idx="263">
                  <c:v>0.98558714052550056</c:v>
                </c:pt>
                <c:pt idx="264">
                  <c:v>0.98337897227719961</c:v>
                </c:pt>
                <c:pt idx="265">
                  <c:v>0.98101489408207421</c:v>
                </c:pt>
                <c:pt idx="266">
                  <c:v>0.9784952807532088</c:v>
                </c:pt>
                <c:pt idx="267">
                  <c:v>0.97582053176302552</c:v>
                </c:pt>
                <c:pt idx="268">
                  <c:v>0.97299107117995043</c:v>
                </c:pt>
                <c:pt idx="269">
                  <c:v>0.97000734760117913</c:v>
                </c:pt>
                <c:pt idx="270">
                  <c:v>0.96686983408155347</c:v>
                </c:pt>
                <c:pt idx="271">
                  <c:v>0.96357902805856188</c:v>
                </c:pt>
                <c:pt idx="272">
                  <c:v>0.96013545127347244</c:v>
                </c:pt>
                <c:pt idx="273">
                  <c:v>0.9565396496886136</c:v>
                </c:pt>
                <c:pt idx="274">
                  <c:v>0.95279219340081478</c:v>
                </c:pt>
                <c:pt idx="275">
                  <c:v>0.94889367655101908</c:v>
                </c:pt>
                <c:pt idx="276">
                  <c:v>0.94484471723008689</c:v>
                </c:pt>
                <c:pt idx="277">
                  <c:v>0.94064595738079926</c:v>
                </c:pt>
                <c:pt idx="278">
                  <c:v>0.93629806269608173</c:v>
                </c:pt>
                <c:pt idx="279">
                  <c:v>0.93180172251346161</c:v>
                </c:pt>
                <c:pt idx="280">
                  <c:v>0.92715764970577663</c:v>
                </c:pt>
                <c:pt idx="281">
                  <c:v>0.92236658056815313</c:v>
                </c:pt>
                <c:pt idx="282">
                  <c:v>0.91742927470126934</c:v>
                </c:pt>
                <c:pt idx="283">
                  <c:v>0.91234651489092522</c:v>
                </c:pt>
                <c:pt idx="284">
                  <c:v>0.90711910698393472</c:v>
                </c:pt>
                <c:pt idx="285">
                  <c:v>0.90174787976036275</c:v>
                </c:pt>
                <c:pt idx="286">
                  <c:v>0.89623368480212706</c:v>
                </c:pt>
                <c:pt idx="287">
                  <c:v>0.89057739635798305</c:v>
                </c:pt>
                <c:pt idx="288">
                  <c:v>0.88477991120491639</c:v>
                </c:pt>
                <c:pt idx="289">
                  <c:v>0.87884214850596376</c:v>
                </c:pt>
                <c:pt idx="290">
                  <c:v>0.87276504966448243</c:v>
                </c:pt>
                <c:pt idx="291">
                  <c:v>0.86654957817489753</c:v>
                </c:pt>
                <c:pt idx="292">
                  <c:v>0.86019671946994314</c:v>
                </c:pt>
                <c:pt idx="293">
                  <c:v>0.85370748076442782</c:v>
                </c:pt>
                <c:pt idx="294">
                  <c:v>0.84708289089554401</c:v>
                </c:pt>
                <c:pt idx="295">
                  <c:v>0.84032400015975273</c:v>
                </c:pt>
                <c:pt idx="296">
                  <c:v>0.83343188014626313</c:v>
                </c:pt>
                <c:pt idx="297">
                  <c:v>0.82640762356713748</c:v>
                </c:pt>
                <c:pt idx="298">
                  <c:v>0.81925234408404735</c:v>
                </c:pt>
                <c:pt idx="299">
                  <c:v>0.81196717613170677</c:v>
                </c:pt>
                <c:pt idx="300">
                  <c:v>0.80455327473801475</c:v>
                </c:pt>
                <c:pt idx="301">
                  <c:v>0.79701181534093024</c:v>
                </c:pt>
                <c:pt idx="302">
                  <c:v>0.78934399360211238</c:v>
                </c:pt>
                <c:pt idx="303">
                  <c:v>0.78155102521735464</c:v>
                </c:pt>
                <c:pt idx="304">
                  <c:v>0.77363414572384048</c:v>
                </c:pt>
                <c:pt idx="305">
                  <c:v>0.76559461030425746</c:v>
                </c:pt>
                <c:pt idx="306">
                  <c:v>0.75743369358779233</c:v>
                </c:pt>
                <c:pt idx="307">
                  <c:v>0.74915268944804536</c:v>
                </c:pt>
                <c:pt idx="308">
                  <c:v>0.74075291079789329</c:v>
                </c:pt>
                <c:pt idx="309">
                  <c:v>0.7322356893813321</c:v>
                </c:pt>
                <c:pt idx="310">
                  <c:v>0.7236023755623372</c:v>
                </c:pt>
                <c:pt idx="311">
                  <c:v>0.71485433811076882</c:v>
                </c:pt>
                <c:pt idx="312">
                  <c:v>0.7059929639853606</c:v>
                </c:pt>
                <c:pt idx="313">
                  <c:v>0.69701965811382383</c:v>
                </c:pt>
                <c:pt idx="314">
                  <c:v>0.68793584317010215</c:v>
                </c:pt>
                <c:pt idx="315">
                  <c:v>0.67874295934881557</c:v>
                </c:pt>
                <c:pt idx="316">
                  <c:v>0.66944246413692288</c:v>
                </c:pt>
                <c:pt idx="317">
                  <c:v>0.66003583208264494</c:v>
                </c:pt>
                <c:pt idx="318">
                  <c:v>0.6505245545616819</c:v>
                </c:pt>
                <c:pt idx="319">
                  <c:v>0.64091013954076315</c:v>
                </c:pt>
                <c:pt idx="320">
                  <c:v>0.6311941113385664</c:v>
                </c:pt>
                <c:pt idx="321">
                  <c:v>0.62137801038404483</c:v>
                </c:pt>
                <c:pt idx="322">
                  <c:v>0.61146339297219754</c:v>
                </c:pt>
                <c:pt idx="323">
                  <c:v>0.60145183101732957</c:v>
                </c:pt>
                <c:pt idx="324">
                  <c:v>0.59134491180383109</c:v>
                </c:pt>
                <c:pt idx="325">
                  <c:v>0.58114423773452073</c:v>
                </c:pt>
                <c:pt idx="326">
                  <c:v>0.57085142607659323</c:v>
                </c:pt>
                <c:pt idx="327">
                  <c:v>0.56046810870520891</c:v>
                </c:pt>
                <c:pt idx="328">
                  <c:v>0.54999593184476858</c:v>
                </c:pt>
                <c:pt idx="329">
                  <c:v>0.53943655580791217</c:v>
                </c:pt>
                <c:pt idx="330">
                  <c:v>0.52879165473228484</c:v>
                </c:pt>
                <c:pt idx="331">
                  <c:v>0.51806291631510815</c:v>
                </c:pt>
                <c:pt idx="332">
                  <c:v>0.5072520415456081</c:v>
                </c:pt>
                <c:pt idx="333">
                  <c:v>0.4963607444353284</c:v>
                </c:pt>
                <c:pt idx="334">
                  <c:v>0.48539075174638346</c:v>
                </c:pt>
                <c:pt idx="335">
                  <c:v>0.47434380271768822</c:v>
                </c:pt>
                <c:pt idx="336">
                  <c:v>0.46322164878921057</c:v>
                </c:pt>
                <c:pt idx="337">
                  <c:v>0.45202605332428908</c:v>
                </c:pt>
                <c:pt idx="338">
                  <c:v>0.44075879133006007</c:v>
                </c:pt>
                <c:pt idx="339">
                  <c:v>0.42942164917603926</c:v>
                </c:pt>
                <c:pt idx="340">
                  <c:v>0.41801642431090202</c:v>
                </c:pt>
                <c:pt idx="341">
                  <c:v>0.40654492497750366</c:v>
                </c:pt>
                <c:pt idx="342">
                  <c:v>0.39500896992619611</c:v>
                </c:pt>
                <c:pt idx="343">
                  <c:v>0.38341038812647049</c:v>
                </c:pt>
                <c:pt idx="344">
                  <c:v>0.37175101847698405</c:v>
                </c:pt>
                <c:pt idx="345">
                  <c:v>0.36003270951401156</c:v>
                </c:pt>
                <c:pt idx="346">
                  <c:v>0.34825731911836877</c:v>
                </c:pt>
                <c:pt idx="347">
                  <c:v>0.33642671422085474</c:v>
                </c:pt>
                <c:pt idx="348">
                  <c:v>0.32454277050625885</c:v>
                </c:pt>
                <c:pt idx="349">
                  <c:v>0.31260737211598</c:v>
                </c:pt>
                <c:pt idx="350">
                  <c:v>0.30062241134930645</c:v>
                </c:pt>
                <c:pt idx="351">
                  <c:v>0.2885897883633971</c:v>
                </c:pt>
                <c:pt idx="352">
                  <c:v>0.27651141087202619</c:v>
                </c:pt>
                <c:pt idx="353">
                  <c:v>0.26438919384312121</c:v>
                </c:pt>
                <c:pt idx="354">
                  <c:v>0.2522250591951547</c:v>
                </c:pt>
                <c:pt idx="355">
                  <c:v>0.24002093549243358</c:v>
                </c:pt>
                <c:pt idx="356">
                  <c:v>0.22777875763933469</c:v>
                </c:pt>
                <c:pt idx="357">
                  <c:v>0.21550046657353508</c:v>
                </c:pt>
                <c:pt idx="358">
                  <c:v>0.20318800895828573</c:v>
                </c:pt>
                <c:pt idx="359">
                  <c:v>0.19084333687377772</c:v>
                </c:pt>
                <c:pt idx="360">
                  <c:v>0.17846840750765017</c:v>
                </c:pt>
                <c:pt idx="361">
                  <c:v>0.16606518284468424</c:v>
                </c:pt>
                <c:pt idx="362">
                  <c:v>0.15363562935574518</c:v>
                </c:pt>
                <c:pt idx="363">
                  <c:v>0.14118171768600457</c:v>
                </c:pt>
                <c:pt idx="364">
                  <c:v>0.12870542234250484</c:v>
                </c:pt>
                <c:pt idx="365">
                  <c:v>0.11620872138111096</c:v>
                </c:pt>
                <c:pt idx="366">
                  <c:v>0.10369359609289922</c:v>
                </c:pt>
                <c:pt idx="367">
                  <c:v>9.1162030690033147E-2</c:v>
                </c:pt>
                <c:pt idx="368">
                  <c:v>7.8616011991176446E-2</c:v>
                </c:pt>
                <c:pt idx="369">
                  <c:v>6.6057529106492485E-2</c:v>
                </c:pt>
                <c:pt idx="370">
                  <c:v>5.3488573122281453E-2</c:v>
                </c:pt>
                <c:pt idx="371">
                  <c:v>4.0911136785299847E-2</c:v>
                </c:pt>
                <c:pt idx="372">
                  <c:v>2.8327214186825427E-2</c:v>
                </c:pt>
                <c:pt idx="373">
                  <c:v>1.5738800446500247E-2</c:v>
                </c:pt>
                <c:pt idx="374">
                  <c:v>3.1478913960150266E-3</c:v>
                </c:pt>
                <c:pt idx="375">
                  <c:v>-9.4435167373202421E-3</c:v>
                </c:pt>
                <c:pt idx="376">
                  <c:v>-2.2033427647068414E-2</c:v>
                </c:pt>
                <c:pt idx="377">
                  <c:v>-3.4619845264169842E-2</c:v>
                </c:pt>
                <c:pt idx="378">
                  <c:v>-4.7200774073409432E-2</c:v>
                </c:pt>
                <c:pt idx="379">
                  <c:v>-5.977421942979582E-2</c:v>
                </c:pt>
                <c:pt idx="380">
                  <c:v>-7.2338187874801799E-2</c:v>
                </c:pt>
                <c:pt idx="381">
                  <c:v>-8.4890687452420913E-2</c:v>
                </c:pt>
                <c:pt idx="382">
                  <c:v>-9.7429728024977166E-2</c:v>
                </c:pt>
                <c:pt idx="383">
                  <c:v>-0.10995332158865513</c:v>
                </c:pt>
                <c:pt idx="384">
                  <c:v>-0.1224594825886874</c:v>
                </c:pt>
                <c:pt idx="385">
                  <c:v>-0.13494622823415464</c:v>
                </c:pt>
                <c:pt idx="386">
                  <c:v>-0.14741157881234745</c:v>
                </c:pt>
                <c:pt idx="387">
                  <c:v>-0.15985355800264012</c:v>
                </c:pt>
                <c:pt idx="388">
                  <c:v>-0.17227019318982664</c:v>
                </c:pt>
                <c:pt idx="389">
                  <c:v>-0.18465951577686848</c:v>
                </c:pt>
                <c:pt idx="390">
                  <c:v>-0.19701956149700939</c:v>
                </c:pt>
                <c:pt idx="391">
                  <c:v>-0.20934837072519516</c:v>
                </c:pt>
                <c:pt idx="392">
                  <c:v>-0.22164398878876621</c:v>
                </c:pt>
                <c:pt idx="393">
                  <c:v>-0.23390446627736031</c:v>
                </c:pt>
                <c:pt idx="394">
                  <c:v>-0.24612785935198242</c:v>
                </c:pt>
                <c:pt idx="395">
                  <c:v>-0.25831223005319065</c:v>
                </c:pt>
                <c:pt idx="396">
                  <c:v>-0.27045564660835031</c:v>
                </c:pt>
                <c:pt idx="397">
                  <c:v>-0.28255618373790725</c:v>
                </c:pt>
                <c:pt idx="398">
                  <c:v>-0.29461192296063132</c:v>
                </c:pt>
                <c:pt idx="399">
                  <c:v>-0.30662095289778146</c:v>
                </c:pt>
                <c:pt idx="400">
                  <c:v>-0.31858136957614897</c:v>
                </c:pt>
                <c:pt idx="401">
                  <c:v>-0.33049127672991802</c:v>
                </c:pt>
                <c:pt idx="402">
                  <c:v>-0.34234878610131264</c:v>
                </c:pt>
                <c:pt idx="403">
                  <c:v>-0.35415201773997029</c:v>
                </c:pt>
                <c:pt idx="404">
                  <c:v>-0.36589910030099848</c:v>
                </c:pt>
                <c:pt idx="405">
                  <c:v>-0.3775881713416675</c:v>
                </c:pt>
                <c:pt idx="406">
                  <c:v>-0.38921737761669167</c:v>
                </c:pt>
                <c:pt idx="407">
                  <c:v>-0.40078487537205243</c:v>
                </c:pt>
                <c:pt idx="408">
                  <c:v>-0.41228883063731642</c:v>
                </c:pt>
                <c:pt idx="409">
                  <c:v>-0.42372741951640186</c:v>
                </c:pt>
                <c:pt idx="410">
                  <c:v>-0.43509882847675152</c:v>
                </c:pt>
                <c:pt idx="411">
                  <c:v>-0.44640125463685465</c:v>
                </c:pt>
                <c:pt idx="412">
                  <c:v>-0.45763290605208851</c:v>
                </c:pt>
                <c:pt idx="413">
                  <c:v>-0.46879200199882126</c:v>
                </c:pt>
                <c:pt idx="414">
                  <c:v>-0.47987677325673733</c:v>
                </c:pt>
                <c:pt idx="415">
                  <c:v>-0.49088546238933861</c:v>
                </c:pt>
                <c:pt idx="416">
                  <c:v>-0.50181632402257736</c:v>
                </c:pt>
                <c:pt idx="417">
                  <c:v>-0.51266762512157693</c:v>
                </c:pt>
                <c:pt idx="418">
                  <c:v>-0.52343764526539582</c:v>
                </c:pt>
                <c:pt idx="419">
                  <c:v>-0.53412467691979126</c:v>
                </c:pt>
                <c:pt idx="420">
                  <c:v>-0.54472702570794396</c:v>
                </c:pt>
                <c:pt idx="421">
                  <c:v>-0.55524301067908777</c:v>
                </c:pt>
                <c:pt idx="422">
                  <c:v>-0.56567096457502053</c:v>
                </c:pt>
                <c:pt idx="423">
                  <c:v>-0.57600923409443794</c:v>
                </c:pt>
                <c:pt idx="424">
                  <c:v>-0.58625618015505676</c:v>
                </c:pt>
                <c:pt idx="425">
                  <c:v>-0.59641017815348374</c:v>
                </c:pt>
                <c:pt idx="426">
                  <c:v>-0.60646961822278789</c:v>
                </c:pt>
                <c:pt idx="427">
                  <c:v>-0.61643290548773744</c:v>
                </c:pt>
                <c:pt idx="428">
                  <c:v>-0.62629846031765957</c:v>
                </c:pt>
                <c:pt idx="429">
                  <c:v>-0.6360647185768824</c:v>
                </c:pt>
                <c:pt idx="430">
                  <c:v>-0.64573013187272355</c:v>
                </c:pt>
                <c:pt idx="431">
                  <c:v>-0.65529316780097657</c:v>
                </c:pt>
                <c:pt idx="432">
                  <c:v>-0.66475231018886882</c:v>
                </c:pt>
                <c:pt idx="433">
                  <c:v>-0.67410605933544243</c:v>
                </c:pt>
                <c:pt idx="434">
                  <c:v>-0.68335293224932447</c:v>
                </c:pt>
                <c:pt idx="435">
                  <c:v>-0.69249146288384844</c:v>
                </c:pt>
                <c:pt idx="436">
                  <c:v>-0.70152020236948853</c:v>
                </c:pt>
                <c:pt idx="437">
                  <c:v>-0.7104377192435708</c:v>
                </c:pt>
                <c:pt idx="438">
                  <c:v>-0.71924259967722481</c:v>
                </c:pt>
                <c:pt idx="439">
                  <c:v>-0.72793344769953849</c:v>
                </c:pt>
                <c:pt idx="440">
                  <c:v>-0.73650888541888515</c:v>
                </c:pt>
                <c:pt idx="441">
                  <c:v>-0.74496755324137753</c:v>
                </c:pt>
                <c:pt idx="442">
                  <c:v>-0.75330811008642784</c:v>
                </c:pt>
                <c:pt idx="443">
                  <c:v>-0.76152923359936797</c:v>
                </c:pt>
                <c:pt idx="444">
                  <c:v>-0.76962962036110361</c:v>
                </c:pt>
                <c:pt idx="445">
                  <c:v>-0.77760798609476367</c:v>
                </c:pt>
                <c:pt idx="446">
                  <c:v>-0.78546306586931747</c:v>
                </c:pt>
                <c:pt idx="447">
                  <c:v>-0.79319361430012214</c:v>
                </c:pt>
                <c:pt idx="448">
                  <c:v>-0.80079840574637262</c:v>
                </c:pt>
                <c:pt idx="449">
                  <c:v>-0.80827623450542296</c:v>
                </c:pt>
                <c:pt idx="450">
                  <c:v>-0.81562591500394122</c:v>
                </c:pt>
                <c:pt idx="451">
                  <c:v>-0.8228462819858785</c:v>
                </c:pt>
                <c:pt idx="452">
                  <c:v>-0.82993619069721436</c:v>
                </c:pt>
                <c:pt idx="453">
                  <c:v>-0.83689451706745177</c:v>
                </c:pt>
                <c:pt idx="454">
                  <c:v>-0.84372015788783294</c:v>
                </c:pt>
                <c:pt idx="455">
                  <c:v>-0.85041203098624796</c:v>
                </c:pt>
                <c:pt idx="456">
                  <c:v>-0.85696907539880751</c:v>
                </c:pt>
                <c:pt idx="457">
                  <c:v>-0.86339025153805415</c:v>
                </c:pt>
                <c:pt idx="458">
                  <c:v>-0.86967454135778277</c:v>
                </c:pt>
                <c:pt idx="459">
                  <c:v>-0.87582094851444892</c:v>
                </c:pt>
                <c:pt idx="460">
                  <c:v>-0.88182849852513145</c:v>
                </c:pt>
                <c:pt idx="461">
                  <c:v>-0.8876962389220342</c:v>
                </c:pt>
                <c:pt idx="462">
                  <c:v>-0.89342323940349411</c:v>
                </c:pt>
                <c:pt idx="463">
                  <c:v>-0.89900859198147631</c:v>
                </c:pt>
                <c:pt idx="464">
                  <c:v>-0.90445141112553129</c:v>
                </c:pt>
                <c:pt idx="465">
                  <c:v>-0.90975083390319123</c:v>
                </c:pt>
                <c:pt idx="466">
                  <c:v>-0.91490602011678368</c:v>
                </c:pt>
                <c:pt idx="467">
                  <c:v>-0.91991615243664149</c:v>
                </c:pt>
                <c:pt idx="468">
                  <c:v>-0.92478043653068498</c:v>
                </c:pt>
                <c:pt idx="469">
                  <c:v>-0.92949810119036169</c:v>
                </c:pt>
                <c:pt idx="470">
                  <c:v>-0.93406839845291545</c:v>
                </c:pt>
                <c:pt idx="471">
                  <c:v>-0.93849060371997339</c:v>
                </c:pt>
                <c:pt idx="472">
                  <c:v>-0.94276401587242731</c:v>
                </c:pt>
                <c:pt idx="473">
                  <c:v>-0.9468879573815927</c:v>
                </c:pt>
                <c:pt idx="474">
                  <c:v>-0.95086177441662767</c:v>
                </c:pt>
                <c:pt idx="475">
                  <c:v>-0.9546848369481945</c:v>
                </c:pt>
                <c:pt idx="476">
                  <c:v>-0.95835653884834771</c:v>
                </c:pt>
                <c:pt idx="477">
                  <c:v>-0.96187629798663299</c:v>
                </c:pt>
                <c:pt idx="478">
                  <c:v>-0.96524355632238057</c:v>
                </c:pt>
                <c:pt idx="479">
                  <c:v>-0.96845777999318094</c:v>
                </c:pt>
                <c:pt idx="480">
                  <c:v>-0.97151845939952464</c:v>
                </c:pt>
                <c:pt idx="481">
                  <c:v>-0.97442510928559778</c:v>
                </c:pt>
                <c:pt idx="482">
                  <c:v>-0.97717726881621703</c:v>
                </c:pt>
                <c:pt idx="483">
                  <c:v>-0.9797745016498921</c:v>
                </c:pt>
                <c:pt idx="484">
                  <c:v>-0.98221639600800636</c:v>
                </c:pt>
                <c:pt idx="485">
                  <c:v>-0.98450256474010167</c:v>
                </c:pt>
                <c:pt idx="486">
                  <c:v>-0.98663264538525963</c:v>
                </c:pt>
                <c:pt idx="487">
                  <c:v>-0.98860630022956786</c:v>
                </c:pt>
                <c:pt idx="488">
                  <c:v>-0.99042321635966279</c:v>
                </c:pt>
                <c:pt idx="489">
                  <c:v>-0.99208310571234082</c:v>
                </c:pt>
                <c:pt idx="490">
                  <c:v>-0.99358570512022892</c:v>
                </c:pt>
                <c:pt idx="491">
                  <c:v>-0.99493077635350902</c:v>
                </c:pt>
                <c:pt idx="492">
                  <c:v>-0.9961181061576877</c:v>
                </c:pt>
                <c:pt idx="493">
                  <c:v>-0.997147506287407</c:v>
                </c:pt>
                <c:pt idx="494">
                  <c:v>-0.99801881353628974</c:v>
                </c:pt>
                <c:pt idx="495">
                  <c:v>-0.99873188976281513</c:v>
                </c:pt>
                <c:pt idx="496">
                  <c:v>-0.99928662191222017</c:v>
                </c:pt>
                <c:pt idx="497">
                  <c:v>-0.99968292203442422</c:v>
                </c:pt>
                <c:pt idx="498">
                  <c:v>-0.99992072729797288</c:v>
                </c:pt>
                <c:pt idx="499">
                  <c:v>-0.99999999999999989</c:v>
                </c:pt>
              </c:numCache>
            </c:numRef>
          </c:xVal>
          <c:yVal>
            <c:numRef>
              <c:f>Sheet9_HID1!ycirclez1</c:f>
              <c:numCache>
                <c:formatCode>General</c:formatCode>
                <c:ptCount val="500"/>
                <c:pt idx="0">
                  <c:v>1.0206823884348348E-11</c:v>
                </c:pt>
                <c:pt idx="1">
                  <c:v>-1.2591220966449658E-2</c:v>
                </c:pt>
                <c:pt idx="2">
                  <c:v>-2.5180445666343389E-2</c:v>
                </c:pt>
                <c:pt idx="3">
                  <c:v>-3.7765678129209522E-2</c:v>
                </c:pt>
                <c:pt idx="4">
                  <c:v>-5.0344923027734259E-2</c:v>
                </c:pt>
                <c:pt idx="5">
                  <c:v>-6.2916185983901668E-2</c:v>
                </c:pt>
                <c:pt idx="6">
                  <c:v>-7.547747388519431E-2</c:v>
                </c:pt>
                <c:pt idx="7">
                  <c:v>-8.802679520059116E-2</c:v>
                </c:pt>
                <c:pt idx="8">
                  <c:v>-0.10056216029631462</c:v>
                </c:pt>
                <c:pt idx="9">
                  <c:v>-0.11308158175127912</c:v>
                </c:pt>
                <c:pt idx="10">
                  <c:v>-0.12558307467218432</c:v>
                </c:pt>
                <c:pt idx="11">
                  <c:v>-0.1380646570082121</c:v>
                </c:pt>
                <c:pt idx="12">
                  <c:v>-0.15052434986527063</c:v>
                </c:pt>
                <c:pt idx="13">
                  <c:v>-0.16296017781973787</c:v>
                </c:pt>
                <c:pt idx="14">
                  <c:v>-0.17537016923165721</c:v>
                </c:pt>
                <c:pt idx="15">
                  <c:v>-0.18775235655732875</c:v>
                </c:pt>
                <c:pt idx="16">
                  <c:v>-0.2001047766612554</c:v>
                </c:pt>
                <c:pt idx="17">
                  <c:v>-0.21242547112738819</c:v>
                </c:pt>
                <c:pt idx="18">
                  <c:v>-0.22471248656962303</c:v>
                </c:pt>
                <c:pt idx="19">
                  <c:v>-0.23696387494150239</c:v>
                </c:pt>
                <c:pt idx="20">
                  <c:v>-0.24917769384506591</c:v>
                </c:pt>
                <c:pt idx="21">
                  <c:v>-0.26135200683880988</c:v>
                </c:pt>
                <c:pt idx="22">
                  <c:v>-0.2734848837447002</c:v>
                </c:pt>
                <c:pt idx="23">
                  <c:v>-0.28557440095419234</c:v>
                </c:pt>
                <c:pt idx="24">
                  <c:v>-0.29761864173321162</c:v>
                </c:pt>
                <c:pt idx="25">
                  <c:v>-0.30961569652603971</c:v>
                </c:pt>
                <c:pt idx="26">
                  <c:v>-0.32156366325806696</c:v>
                </c:pt>
                <c:pt idx="27">
                  <c:v>-0.33346064763735633</c:v>
                </c:pt>
                <c:pt idx="28">
                  <c:v>-0.34530476345497579</c:v>
                </c:pt>
                <c:pt idx="29">
                  <c:v>-0.3570941328840449</c:v>
                </c:pt>
                <c:pt idx="30">
                  <c:v>-0.36882688677745706</c:v>
                </c:pt>
                <c:pt idx="31">
                  <c:v>-0.38050116496422309</c:v>
                </c:pt>
                <c:pt idx="32">
                  <c:v>-0.39211511654439224</c:v>
                </c:pt>
                <c:pt idx="33">
                  <c:v>-0.40366690018250306</c:v>
                </c:pt>
                <c:pt idx="34">
                  <c:v>-0.4151546843995198</c:v>
                </c:pt>
                <c:pt idx="35">
                  <c:v>-0.42657664786320199</c:v>
                </c:pt>
                <c:pt idx="36">
                  <c:v>-0.43793097967686945</c:v>
                </c:pt>
                <c:pt idx="37">
                  <c:v>-0.44921587966651033</c:v>
                </c:pt>
                <c:pt idx="38">
                  <c:v>-0.46042955866619156</c:v>
                </c:pt>
                <c:pt idx="39">
                  <c:v>-0.47157023880171994</c:v>
                </c:pt>
                <c:pt idx="40">
                  <c:v>-0.48263615377251706</c:v>
                </c:pt>
                <c:pt idx="41">
                  <c:v>-0.49362554913165729</c:v>
                </c:pt>
                <c:pt idx="42">
                  <c:v>-0.50453668256402673</c:v>
                </c:pt>
                <c:pt idx="43">
                  <c:v>-0.51536782416255844</c:v>
                </c:pt>
                <c:pt idx="44">
                  <c:v>-0.52611725670250231</c:v>
                </c:pt>
                <c:pt idx="45">
                  <c:v>-0.53678327591368036</c:v>
                </c:pt>
                <c:pt idx="46">
                  <c:v>-0.5473641907506922</c:v>
                </c:pt>
                <c:pt idx="47">
                  <c:v>-0.55785832366102084</c:v>
                </c:pt>
                <c:pt idx="48">
                  <c:v>-0.56826401085100253</c:v>
                </c:pt>
                <c:pt idx="49">
                  <c:v>-0.57857960254961038</c:v>
                </c:pt>
                <c:pt idx="50">
                  <c:v>-0.5888034632700192</c:v>
                </c:pt>
                <c:pt idx="51">
                  <c:v>-0.59893397206890409</c:v>
                </c:pt>
                <c:pt idx="52">
                  <c:v>-0.60896952280343208</c:v>
                </c:pt>
                <c:pt idx="53">
                  <c:v>-0.61890852438590893</c:v>
                </c:pt>
                <c:pt idx="54">
                  <c:v>-0.62874940103603916</c:v>
                </c:pt>
                <c:pt idx="55">
                  <c:v>-0.63849059253075624</c:v>
                </c:pt>
                <c:pt idx="56">
                  <c:v>-0.64813055445158974</c:v>
                </c:pt>
                <c:pt idx="57">
                  <c:v>-0.65766775842952607</c:v>
                </c:pt>
                <c:pt idx="58">
                  <c:v>-0.66710069238732217</c:v>
                </c:pt>
                <c:pt idx="59">
                  <c:v>-0.676427860779239</c:v>
                </c:pt>
                <c:pt idx="60">
                  <c:v>-0.68564778482815303</c:v>
                </c:pt>
                <c:pt idx="61">
                  <c:v>-0.69475900276000901</c:v>
                </c:pt>
                <c:pt idx="62">
                  <c:v>-0.70376007003557695</c:v>
                </c:pt>
                <c:pt idx="63">
                  <c:v>-0.71264955957947684</c:v>
                </c:pt>
                <c:pt idx="64">
                  <c:v>-0.72142606200643566</c:v>
                </c:pt>
                <c:pt idx="65">
                  <c:v>-0.73008818584473634</c:v>
                </c:pt>
                <c:pt idx="66">
                  <c:v>-0.73863455775682996</c:v>
                </c:pt>
                <c:pt idx="67">
                  <c:v>-0.74706382275707306</c:v>
                </c:pt>
                <c:pt idx="68">
                  <c:v>-0.75537464442655133</c:v>
                </c:pt>
                <c:pt idx="69">
                  <c:v>-0.76356570512496436</c:v>
                </c:pt>
                <c:pt idx="70">
                  <c:v>-0.77163570619953037</c:v>
                </c:pt>
                <c:pt idx="71">
                  <c:v>-0.77958336819088125</c:v>
                </c:pt>
                <c:pt idx="72">
                  <c:v>-0.78740743103591482</c:v>
                </c:pt>
                <c:pt idx="73">
                  <c:v>-0.79510665426757132</c:v>
                </c:pt>
                <c:pt idx="74">
                  <c:v>-0.8026798172115045</c:v>
                </c:pt>
                <c:pt idx="75">
                  <c:v>-0.81012571917961196</c:v>
                </c:pt>
                <c:pt idx="76">
                  <c:v>-0.81744317966039926</c:v>
                </c:pt>
                <c:pt idx="77">
                  <c:v>-0.82463103850614505</c:v>
                </c:pt>
                <c:pt idx="78">
                  <c:v>-0.83168815611683522</c:v>
                </c:pt>
                <c:pt idx="79">
                  <c:v>-0.83861341362084196</c:v>
                </c:pt>
                <c:pt idx="80">
                  <c:v>-0.84540571305231527</c:v>
                </c:pt>
                <c:pt idx="81">
                  <c:v>-0.85206397752526009</c:v>
                </c:pt>
                <c:pt idx="82">
                  <c:v>-0.85858715140427089</c:v>
                </c:pt>
                <c:pt idx="83">
                  <c:v>-0.86497420047189832</c:v>
                </c:pt>
                <c:pt idx="84">
                  <c:v>-0.87122411209261896</c:v>
                </c:pt>
                <c:pt idx="85">
                  <c:v>-0.87733589537338308</c:v>
                </c:pt>
                <c:pt idx="86">
                  <c:v>-0.88330858132071755</c:v>
                </c:pt>
                <c:pt idx="87">
                  <c:v>-0.88914122299435316</c:v>
                </c:pt>
                <c:pt idx="88">
                  <c:v>-0.89483289565735857</c:v>
                </c:pt>
                <c:pt idx="89">
                  <c:v>-0.90038269692275252</c:v>
                </c:pt>
                <c:pt idx="90">
                  <c:v>-0.90578974689657299</c:v>
                </c:pt>
                <c:pt idx="91">
                  <c:v>-0.91105318831737969</c:v>
                </c:pt>
                <c:pt idx="92">
                  <c:v>-0.91617218669216938</c:v>
                </c:pt>
                <c:pt idx="93">
                  <c:v>-0.9211459304286802</c:v>
                </c:pt>
                <c:pt idx="94">
                  <c:v>-0.92597363096406582</c:v>
                </c:pt>
                <c:pt idx="95">
                  <c:v>-0.9306545228899179</c:v>
                </c:pt>
                <c:pt idx="96">
                  <c:v>-0.93518786407361854</c:v>
                </c:pt>
                <c:pt idx="97">
                  <c:v>-0.93957293577600121</c:v>
                </c:pt>
                <c:pt idx="98">
                  <c:v>-0.94380904276530342</c:v>
                </c:pt>
                <c:pt idx="99">
                  <c:v>-0.94789551342739287</c:v>
                </c:pt>
                <c:pt idx="100">
                  <c:v>-0.95183169987224769</c:v>
                </c:pt>
                <c:pt idx="101">
                  <c:v>-0.95561697803667711</c:v>
                </c:pt>
                <c:pt idx="102">
                  <c:v>-0.95925074778326314</c:v>
                </c:pt>
                <c:pt idx="103">
                  <c:v>-0.96273243299550948</c:v>
                </c:pt>
                <c:pt idx="104">
                  <c:v>-0.96606148166918226</c:v>
                </c:pt>
                <c:pt idx="105">
                  <c:v>-0.96923736599982724</c:v>
                </c:pt>
                <c:pt idx="106">
                  <c:v>-0.97225958246645094</c:v>
                </c:pt>
                <c:pt idx="107">
                  <c:v>-0.97512765191135131</c:v>
                </c:pt>
                <c:pt idx="108">
                  <c:v>-0.97784111961608577</c:v>
                </c:pt>
                <c:pt idx="109">
                  <c:v>-0.98039955537356505</c:v>
                </c:pt>
                <c:pt idx="110">
                  <c:v>-0.98280255355625956</c:v>
                </c:pt>
                <c:pt idx="111">
                  <c:v>-0.9850497331805107</c:v>
                </c:pt>
                <c:pt idx="112">
                  <c:v>-0.98714073796693302</c:v>
                </c:pt>
                <c:pt idx="113">
                  <c:v>-0.98907523639690131</c:v>
                </c:pt>
                <c:pt idx="114">
                  <c:v>-0.99085292176511075</c:v>
                </c:pt>
                <c:pt idx="115">
                  <c:v>-0.99247351222820401</c:v>
                </c:pt>
                <c:pt idx="116">
                  <c:v>-0.99393675084945565</c:v>
                </c:pt>
                <c:pt idx="117">
                  <c:v>-0.99524240563950839</c:v>
                </c:pt>
                <c:pt idx="118">
                  <c:v>-0.99639026959315424</c:v>
                </c:pt>
                <c:pt idx="119">
                  <c:v>-0.99738016072215352</c:v>
                </c:pt>
                <c:pt idx="120">
                  <c:v>-0.9982119220840886</c:v>
                </c:pt>
                <c:pt idx="121">
                  <c:v>-0.9988854218072466</c:v>
                </c:pt>
                <c:pt idx="122">
                  <c:v>-0.99940055311152631</c:v>
                </c:pt>
                <c:pt idx="123">
                  <c:v>-0.99975723432536823</c:v>
                </c:pt>
                <c:pt idx="124">
                  <c:v>-0.99995540889870305</c:v>
                </c:pt>
                <c:pt idx="125">
                  <c:v>-0.9999950454119173</c:v>
                </c:pt>
                <c:pt idx="126">
                  <c:v>-0.99987613758083482</c:v>
                </c:pt>
                <c:pt idx="127">
                  <c:v>-0.99959870425771313</c:v>
                </c:pt>
                <c:pt idx="128">
                  <c:v>-0.99916278942825454</c:v>
                </c:pt>
                <c:pt idx="129">
                  <c:v>-0.99856846220463213</c:v>
                </c:pt>
                <c:pt idx="130">
                  <c:v>-0.99781581681453291</c:v>
                </c:pt>
                <c:pt idx="131">
                  <c:v>-0.9969049725862178</c:v>
                </c:pt>
                <c:pt idx="132">
                  <c:v>-0.99583607392960338</c:v>
                </c:pt>
                <c:pt idx="133">
                  <c:v>-0.99460929031336576</c:v>
                </c:pt>
                <c:pt idx="134">
                  <c:v>-0.99322481623807268</c:v>
                </c:pt>
                <c:pt idx="135">
                  <c:v>-0.99168287120534626</c:v>
                </c:pt>
                <c:pt idx="136">
                  <c:v>-0.98998369968306188</c:v>
                </c:pt>
                <c:pt idx="137">
                  <c:v>-0.98812757106658899</c:v>
                </c:pt>
                <c:pt idx="138">
                  <c:v>-0.98611477963608019</c:v>
                </c:pt>
                <c:pt idx="139">
                  <c:v>-0.98394564450981403</c:v>
                </c:pt>
                <c:pt idx="140">
                  <c:v>-0.9816205095936007</c:v>
                </c:pt>
                <c:pt idx="141">
                  <c:v>-0.97913974352625754</c:v>
                </c:pt>
                <c:pt idx="142">
                  <c:v>-0.97650373962116255</c:v>
                </c:pt>
                <c:pt idx="143">
                  <c:v>-0.97371291580389718</c:v>
                </c:pt>
                <c:pt idx="144">
                  <c:v>-0.97076771454598576</c:v>
                </c:pt>
                <c:pt idx="145">
                  <c:v>-0.9676686027947442</c:v>
                </c:pt>
                <c:pt idx="146">
                  <c:v>-0.96441607189924727</c:v>
                </c:pt>
                <c:pt idx="147">
                  <c:v>-0.96101063753242832</c:v>
                </c:pt>
                <c:pt idx="148">
                  <c:v>-0.95745283960932082</c:v>
                </c:pt>
                <c:pt idx="149">
                  <c:v>-0.95374324220145856</c:v>
                </c:pt>
                <c:pt idx="150">
                  <c:v>-0.94988243344744416</c:v>
                </c:pt>
                <c:pt idx="151">
                  <c:v>-0.9458710254597027</c:v>
                </c:pt>
                <c:pt idx="152">
                  <c:v>-0.94170965422743436</c:v>
                </c:pt>
                <c:pt idx="153">
                  <c:v>-0.93739897951578133</c:v>
                </c:pt>
                <c:pt idx="154">
                  <c:v>-0.93293968476122557</c:v>
                </c:pt>
                <c:pt idx="155">
                  <c:v>-0.92833247696323273</c:v>
                </c:pt>
                <c:pt idx="156">
                  <c:v>-0.92357808657216123</c:v>
                </c:pt>
                <c:pt idx="157">
                  <c:v>-0.91867726737345312</c:v>
                </c:pt>
                <c:pt idx="158">
                  <c:v>-0.91363079636812405</c:v>
                </c:pt>
                <c:pt idx="159">
                  <c:v>-0.908439473649575</c:v>
                </c:pt>
                <c:pt idx="160">
                  <c:v>-0.90310412227674031</c:v>
                </c:pt>
                <c:pt idx="161">
                  <c:v>-0.89762558814359616</c:v>
                </c:pt>
                <c:pt idx="162">
                  <c:v>-0.89200473984504758</c:v>
                </c:pt>
                <c:pt idx="163">
                  <c:v>-0.88624246853921795</c:v>
                </c:pt>
                <c:pt idx="164">
                  <c:v>-0.88033968780615957</c:v>
                </c:pt>
                <c:pt idx="165">
                  <c:v>-0.87429733350301031</c:v>
                </c:pt>
                <c:pt idx="166">
                  <c:v>-0.86811636361561695</c:v>
                </c:pt>
                <c:pt idx="167">
                  <c:v>-0.86179775810665327</c:v>
                </c:pt>
                <c:pt idx="168">
                  <c:v>-0.85534251876024969</c:v>
                </c:pt>
                <c:pt idx="169">
                  <c:v>-0.84875166902316668</c:v>
                </c:pt>
                <c:pt idx="170">
                  <c:v>-0.84202625384253138</c:v>
                </c:pt>
                <c:pt idx="171">
                  <c:v>-0.83516733950016653</c:v>
                </c:pt>
                <c:pt idx="172">
                  <c:v>-0.82817601344353708</c:v>
                </c:pt>
                <c:pt idx="173">
                  <c:v>-0.82105338411334028</c:v>
                </c:pt>
                <c:pt idx="174">
                  <c:v>-0.81380058076776807</c:v>
                </c:pt>
                <c:pt idx="175">
                  <c:v>-0.80641875330346857</c:v>
                </c:pt>
                <c:pt idx="176">
                  <c:v>-0.79890907207323514</c:v>
                </c:pt>
                <c:pt idx="177">
                  <c:v>-0.79127272770045332</c:v>
                </c:pt>
                <c:pt idx="178">
                  <c:v>-0.7835109308903333</c:v>
                </c:pt>
                <c:pt idx="179">
                  <c:v>-0.77562491223795782</c:v>
                </c:pt>
                <c:pt idx="180">
                  <c:v>-0.76761592203317841</c:v>
                </c:pt>
                <c:pt idx="181">
                  <c:v>-0.759485230062386</c:v>
                </c:pt>
                <c:pt idx="182">
                  <c:v>-0.75123412540719514</c:v>
                </c:pt>
                <c:pt idx="183">
                  <c:v>-0.74286391624006443</c:v>
                </c:pt>
                <c:pt idx="184">
                  <c:v>-0.73437592961689302</c:v>
                </c:pt>
                <c:pt idx="185">
                  <c:v>-0.72577151126662232</c:v>
                </c:pt>
                <c:pt idx="186">
                  <c:v>-0.71705202537787593</c:v>
                </c:pt>
                <c:pt idx="187">
                  <c:v>-0.70821885438267662</c:v>
                </c:pt>
                <c:pt idx="188">
                  <c:v>-0.69927339873726635</c:v>
                </c:pt>
                <c:pt idx="189">
                  <c:v>-0.69021707670007193</c:v>
                </c:pt>
                <c:pt idx="190">
                  <c:v>-0.68105132410684666</c:v>
                </c:pt>
                <c:pt idx="191">
                  <c:v>-0.67177759414302485</c:v>
                </c:pt>
                <c:pt idx="192">
                  <c:v>-0.66239735711332759</c:v>
                </c:pt>
                <c:pt idx="193">
                  <c:v>-0.65291210020865287</c:v>
                </c:pt>
                <c:pt idx="194">
                  <c:v>-0.64332332727028774</c:v>
                </c:pt>
                <c:pt idx="195">
                  <c:v>-0.63363255855148315</c:v>
                </c:pt>
                <c:pt idx="196">
                  <c:v>-0.62384133047642276</c:v>
                </c:pt>
                <c:pt idx="197">
                  <c:v>-0.61395119539663345</c:v>
                </c:pt>
                <c:pt idx="198">
                  <c:v>-0.60396372134486531</c:v>
                </c:pt>
                <c:pt idx="199">
                  <c:v>-0.59388049178648838</c:v>
                </c:pt>
                <c:pt idx="200">
                  <c:v>-0.58370310536844239</c:v>
                </c:pt>
                <c:pt idx="201">
                  <c:v>-0.57343317566577767</c:v>
                </c:pt>
                <c:pt idx="202">
                  <c:v>-0.56307233092583253</c:v>
                </c:pt>
                <c:pt idx="203">
                  <c:v>-0.55262221381008125</c:v>
                </c:pt>
                <c:pt idx="204">
                  <c:v>-0.54208448113369867</c:v>
                </c:pt>
                <c:pt idx="205">
                  <c:v>-0.53146080360288028</c:v>
                </c:pt>
                <c:pt idx="206">
                  <c:v>-0.5207528655499587</c:v>
                </c:pt>
                <c:pt idx="207">
                  <c:v>-0.50996236466636313</c:v>
                </c:pt>
                <c:pt idx="208">
                  <c:v>-0.49909101173345694</c:v>
                </c:pt>
                <c:pt idx="209">
                  <c:v>-0.48814053035130217</c:v>
                </c:pt>
                <c:pt idx="210">
                  <c:v>-0.4771126566653916</c:v>
                </c:pt>
                <c:pt idx="211">
                  <c:v>-0.46600913909138969</c:v>
                </c:pt>
                <c:pt idx="212">
                  <c:v>-0.45483173803793203</c:v>
                </c:pt>
                <c:pt idx="213">
                  <c:v>-0.44358222562751976</c:v>
                </c:pt>
                <c:pt idx="214">
                  <c:v>-0.43226238541555839</c:v>
                </c:pt>
                <c:pt idx="215">
                  <c:v>-0.42087401210758435</c:v>
                </c:pt>
                <c:pt idx="216">
                  <c:v>-0.40941891127472135</c:v>
                </c:pt>
                <c:pt idx="217">
                  <c:v>-0.39789889906741854</c:v>
                </c:pt>
                <c:pt idx="218">
                  <c:v>-0.38631580192750681</c:v>
                </c:pt>
                <c:pt idx="219">
                  <c:v>-0.37467145629862603</c:v>
                </c:pt>
                <c:pt idx="220">
                  <c:v>-0.36296770833506597</c:v>
                </c:pt>
                <c:pt idx="221">
                  <c:v>-0.35120641360906618</c:v>
                </c:pt>
                <c:pt idx="222">
                  <c:v>-0.3393894368166262</c:v>
                </c:pt>
                <c:pt idx="223">
                  <c:v>-0.32751865148186576</c:v>
                </c:pt>
                <c:pt idx="224">
                  <c:v>-0.31559593965998722</c:v>
                </c:pt>
                <c:pt idx="225">
                  <c:v>-0.30362319163888341</c:v>
                </c:pt>
                <c:pt idx="226">
                  <c:v>-0.29160230563944411</c:v>
                </c:pt>
                <c:pt idx="227">
                  <c:v>-0.27953518751460066</c:v>
                </c:pt>
                <c:pt idx="228">
                  <c:v>-0.26742375044716271</c:v>
                </c:pt>
                <c:pt idx="229">
                  <c:v>-0.25526991464649296</c:v>
                </c:pt>
                <c:pt idx="230">
                  <c:v>-0.24307560704406533</c:v>
                </c:pt>
                <c:pt idx="231">
                  <c:v>-0.23084276098796225</c:v>
                </c:pt>
                <c:pt idx="232">
                  <c:v>-0.21857331593634971</c:v>
                </c:pt>
                <c:pt idx="233">
                  <c:v>-0.20626921714998633</c:v>
                </c:pt>
                <c:pt idx="234">
                  <c:v>-0.19393241538381192</c:v>
                </c:pt>
                <c:pt idx="235">
                  <c:v>-0.1815648665776633</c:v>
                </c:pt>
                <c:pt idx="236">
                  <c:v>-0.16916853154617187</c:v>
                </c:pt>
                <c:pt idx="237">
                  <c:v>-0.1567453756678846</c:v>
                </c:pt>
                <c:pt idx="238">
                  <c:v>-0.14429736857366296</c:v>
                </c:pt>
                <c:pt idx="239">
                  <c:v>-0.1318264838344082</c:v>
                </c:pt>
                <c:pt idx="240">
                  <c:v>-0.11933469864815945</c:v>
                </c:pt>
                <c:pt idx="241">
                  <c:v>-0.10682399352662118</c:v>
                </c:pt>
                <c:pt idx="242">
                  <c:v>-9.4296351981161083E-2</c:v>
                </c:pt>
                <c:pt idx="243">
                  <c:v>-8.1753760208334331E-2</c:v>
                </c:pt>
                <c:pt idx="244">
                  <c:v>-6.9198206774982327E-2</c:v>
                </c:pt>
                <c:pt idx="245">
                  <c:v>-5.6631682302953242E-2</c:v>
                </c:pt>
                <c:pt idx="246">
                  <c:v>-4.4056179153501372E-2</c:v>
                </c:pt>
                <c:pt idx="247">
                  <c:v>-3.1473691111406125E-2</c:v>
                </c:pt>
                <c:pt idx="248">
                  <c:v>-1.8886213068867626E-2</c:v>
                </c:pt>
                <c:pt idx="249">
                  <c:v>-6.2957407092267123E-3</c:v>
                </c:pt>
                <c:pt idx="250">
                  <c:v>6.2957298094427185E-3</c:v>
                </c:pt>
                <c:pt idx="251">
                  <c:v>1.8886202170812185E-2</c:v>
                </c:pt>
                <c:pt idx="252">
                  <c:v>3.1473680216806625E-2</c:v>
                </c:pt>
                <c:pt idx="253">
                  <c:v>4.4056168264085101E-2</c:v>
                </c:pt>
                <c:pt idx="254">
                  <c:v>5.6631671420446214E-2</c:v>
                </c:pt>
                <c:pt idx="255">
                  <c:v>6.9198195901110357E-2</c:v>
                </c:pt>
                <c:pt idx="256">
                  <c:v>8.1753749344821866E-2</c:v>
                </c:pt>
                <c:pt idx="257">
                  <c:v>9.4296341129730038E-2</c:v>
                </c:pt>
                <c:pt idx="258">
                  <c:v>0.106823982688992</c:v>
                </c:pt>
                <c:pt idx="259">
                  <c:v>0.11933468782604993</c:v>
                </c:pt>
                <c:pt idx="260">
                  <c:v>0.1318264730295346</c:v>
                </c:pt>
                <c:pt idx="261">
                  <c:v>0.14429735778773875</c:v>
                </c:pt>
                <c:pt idx="262">
                  <c:v>0.15674536490261939</c:v>
                </c:pt>
                <c:pt idx="263">
                  <c:v>0.16916852080327247</c:v>
                </c:pt>
                <c:pt idx="264">
                  <c:v>0.18156485585883247</c:v>
                </c:pt>
                <c:pt idx="265">
                  <c:v>0.1939324046907496</c:v>
                </c:pt>
                <c:pt idx="266">
                  <c:v>0.20626920648438821</c:v>
                </c:pt>
                <c:pt idx="267">
                  <c:v>0.21857330529990635</c:v>
                </c:pt>
                <c:pt idx="268">
                  <c:v>0.23084275038235999</c:v>
                </c:pt>
                <c:pt idx="269">
                  <c:v>0.24307559647098526</c:v>
                </c:pt>
                <c:pt idx="270">
                  <c:v>0.25526990410761174</c:v>
                </c:pt>
                <c:pt idx="271">
                  <c:v>0.26742373994415175</c:v>
                </c:pt>
                <c:pt idx="272">
                  <c:v>0.27953517704912467</c:v>
                </c:pt>
                <c:pt idx="273">
                  <c:v>0.29160229521316233</c:v>
                </c:pt>
                <c:pt idx="274">
                  <c:v>0.3036231812534485</c:v>
                </c:pt>
                <c:pt idx="275">
                  <c:v>0.31559592931704616</c:v>
                </c:pt>
                <c:pt idx="276">
                  <c:v>0.32751864118305873</c:v>
                </c:pt>
                <c:pt idx="277">
                  <c:v>0.33938942656358567</c:v>
                </c:pt>
                <c:pt idx="278">
                  <c:v>0.35120640340341769</c:v>
                </c:pt>
                <c:pt idx="279">
                  <c:v>0.36296769817842722</c:v>
                </c:pt>
                <c:pt idx="280">
                  <c:v>0.37467144619260806</c:v>
                </c:pt>
                <c:pt idx="281">
                  <c:v>0.38631579187371151</c:v>
                </c:pt>
                <c:pt idx="282">
                  <c:v>0.39789888906743986</c:v>
                </c:pt>
                <c:pt idx="283">
                  <c:v>0.40941890133014475</c:v>
                </c:pt>
                <c:pt idx="284">
                  <c:v>0.42087400221998605</c:v>
                </c:pt>
                <c:pt idx="285">
                  <c:v>0.43226237558650693</c:v>
                </c:pt>
                <c:pt idx="286">
                  <c:v>0.44358221585857299</c:v>
                </c:pt>
                <c:pt idx="287">
                  <c:v>0.45483172833063878</c:v>
                </c:pt>
                <c:pt idx="288">
                  <c:v>0.46600912944728906</c:v>
                </c:pt>
                <c:pt idx="289">
                  <c:v>0.4771126470860122</c:v>
                </c:pt>
                <c:pt idx="290">
                  <c:v>0.48814052083816351</c:v>
                </c:pt>
                <c:pt idx="291">
                  <c:v>0.49909100228806691</c:v>
                </c:pt>
                <c:pt idx="292">
                  <c:v>0.50996235529021927</c:v>
                </c:pt>
                <c:pt idx="293">
                  <c:v>0.52075285624454726</c:v>
                </c:pt>
                <c:pt idx="294">
                  <c:v>0.53146079436967675</c:v>
                </c:pt>
                <c:pt idx="295">
                  <c:v>0.54208447197416743</c:v>
                </c:pt>
                <c:pt idx="296">
                  <c:v>0.55262220472567414</c:v>
                </c:pt>
                <c:pt idx="297">
                  <c:v>0.56307232191798984</c:v>
                </c:pt>
                <c:pt idx="298">
                  <c:v>0.57343316673592715</c:v>
                </c:pt>
                <c:pt idx="299">
                  <c:v>0.58370309651800023</c:v>
                </c:pt>
                <c:pt idx="300">
                  <c:v>0.59388048301685803</c:v>
                </c:pt>
                <c:pt idx="301">
                  <c:v>0.60396371265743687</c:v>
                </c:pt>
                <c:pt idx="302">
                  <c:v>0.61395118679278426</c:v>
                </c:pt>
                <c:pt idx="303">
                  <c:v>0.62384132195751663</c:v>
                </c:pt>
                <c:pt idx="304">
                  <c:v>0.63363255011887099</c:v>
                </c:pt>
                <c:pt idx="305">
                  <c:v>0.64332331892530692</c:v>
                </c:pt>
                <c:pt idx="306">
                  <c:v>0.65291209195262589</c:v>
                </c:pt>
                <c:pt idx="307">
                  <c:v>0.66239734894756364</c:v>
                </c:pt>
                <c:pt idx="308">
                  <c:v>0.6717775860688181</c:v>
                </c:pt>
                <c:pt idx="309">
                  <c:v>0.68105131612547776</c:v>
                </c:pt>
                <c:pt idx="310">
                  <c:v>0.69021706881280642</c:v>
                </c:pt>
                <c:pt idx="311">
                  <c:v>0.69927339094535446</c:v>
                </c:pt>
                <c:pt idx="312">
                  <c:v>0.70821884668735369</c:v>
                </c:pt>
                <c:pt idx="313">
                  <c:v>0.71705201778036176</c:v>
                </c:pt>
                <c:pt idx="314">
                  <c:v>0.72577150376812161</c:v>
                </c:pt>
                <c:pt idx="315">
                  <c:v>0.73437592221859516</c:v>
                </c:pt>
                <c:pt idx="316">
                  <c:v>0.74286390894314192</c:v>
                </c:pt>
                <c:pt idx="317">
                  <c:v>0.75123411821280495</c:v>
                </c:pt>
                <c:pt idx="318">
                  <c:v>0.75948522297166865</c:v>
                </c:pt>
                <c:pt idx="319">
                  <c:v>0.76761591504725812</c:v>
                </c:pt>
                <c:pt idx="320">
                  <c:v>0.7756249053579426</c:v>
                </c:pt>
                <c:pt idx="321">
                  <c:v>0.78351092411731305</c:v>
                </c:pt>
                <c:pt idx="322">
                  <c:v>0.79127272103550239</c:v>
                </c:pt>
                <c:pt idx="323">
                  <c:v>0.79890906551741014</c:v>
                </c:pt>
                <c:pt idx="324">
                  <c:v>0.80641874685780912</c:v>
                </c:pt>
                <c:pt idx="325">
                  <c:v>0.81380057443329612</c:v>
                </c:pt>
                <c:pt idx="326">
                  <c:v>0.82105337789106003</c:v>
                </c:pt>
                <c:pt idx="327">
                  <c:v>0.82817600733443497</c:v>
                </c:pt>
                <c:pt idx="328">
                  <c:v>0.83516733350521122</c:v>
                </c:pt>
                <c:pt idx="329">
                  <c:v>0.84202624796267322</c:v>
                </c:pt>
                <c:pt idx="330">
                  <c:v>0.8487516632593376</c:v>
                </c:pt>
                <c:pt idx="331">
                  <c:v>0.85534251311336396</c:v>
                </c:pt>
                <c:pt idx="332">
                  <c:v>0.86179775257760605</c:v>
                </c:pt>
                <c:pt idx="333">
                  <c:v>0.86811635820528488</c:v>
                </c:pt>
                <c:pt idx="334">
                  <c:v>0.87429732821225115</c:v>
                </c:pt>
                <c:pt idx="335">
                  <c:v>0.88033968263581241</c:v>
                </c:pt>
                <c:pt idx="336">
                  <c:v>0.88624246349010227</c:v>
                </c:pt>
                <c:pt idx="337">
                  <c:v>0.89200473491796384</c:v>
                </c:pt>
                <c:pt idx="338">
                  <c:v>0.89762558333932563</c:v>
                </c:pt>
                <c:pt idx="339">
                  <c:v>0.90310411759604481</c:v>
                </c:pt>
                <c:pt idx="340">
                  <c:v>0.90843946909319606</c:v>
                </c:pt>
                <c:pt idx="341">
                  <c:v>0.91363079193678443</c:v>
                </c:pt>
                <c:pt idx="342">
                  <c:v>0.91867726306785535</c:v>
                </c:pt>
                <c:pt idx="343">
                  <c:v>0.92357808239298822</c:v>
                </c:pt>
                <c:pt idx="344">
                  <c:v>0.92833247291114673</c:v>
                </c:pt>
                <c:pt idx="345">
                  <c:v>0.93293968083686918</c:v>
                </c:pt>
                <c:pt idx="346">
                  <c:v>0.93739897571977682</c:v>
                </c:pt>
                <c:pt idx="347">
                  <c:v>0.94170965056038336</c:v>
                </c:pt>
                <c:pt idx="348">
                  <c:v>0.94587102192218675</c:v>
                </c:pt>
                <c:pt idx="349">
                  <c:v>0.94988243004002404</c:v>
                </c:pt>
                <c:pt idx="350">
                  <c:v>0.95374323892467427</c:v>
                </c:pt>
                <c:pt idx="351">
                  <c:v>0.95745283646369217</c:v>
                </c:pt>
                <c:pt idx="352">
                  <c:v>0.96101063451845392</c:v>
                </c:pt>
                <c:pt idx="353">
                  <c:v>0.96441606901740518</c:v>
                </c:pt>
                <c:pt idx="354">
                  <c:v>0.96766860004549116</c:v>
                </c:pt>
                <c:pt idx="355">
                  <c:v>0.97076771192975775</c:v>
                </c:pt>
                <c:pt idx="356">
                  <c:v>0.97371291332110887</c:v>
                </c:pt>
                <c:pt idx="357">
                  <c:v>0.97650373727220763</c:v>
                </c:pt>
                <c:pt idx="358">
                  <c:v>0.97913974131150838</c:v>
                </c:pt>
                <c:pt idx="359">
                  <c:v>0.98162050751340857</c:v>
                </c:pt>
                <c:pt idx="360">
                  <c:v>0.98394564256450845</c:v>
                </c:pt>
                <c:pt idx="361">
                  <c:v>0.98611477782596968</c:v>
                </c:pt>
                <c:pt idx="362">
                  <c:v>0.98812756939196067</c:v>
                </c:pt>
                <c:pt idx="363">
                  <c:v>0.98998369814418119</c:v>
                </c:pt>
                <c:pt idx="364">
                  <c:v>0.99168286980245723</c:v>
                </c:pt>
                <c:pt idx="365">
                  <c:v>0.99322481497139781</c:v>
                </c:pt>
                <c:pt idx="366">
                  <c:v>0.99460928918310565</c:v>
                </c:pt>
                <c:pt idx="367">
                  <c:v>0.99583607293593734</c:v>
                </c:pt>
                <c:pt idx="368">
                  <c:v>0.99690497172930337</c:v>
                </c:pt>
                <c:pt idx="369">
                  <c:v>0.99781581609450598</c:v>
                </c:pt>
                <c:pt idx="370">
                  <c:v>0.99856846162160673</c:v>
                </c:pt>
                <c:pt idx="371">
                  <c:v>0.99916278898232314</c:v>
                </c:pt>
                <c:pt idx="372">
                  <c:v>0.99959870394894657</c:v>
                </c:pt>
                <c:pt idx="373">
                  <c:v>0.99987613740928194</c:v>
                </c:pt>
                <c:pt idx="374">
                  <c:v>0.99999504537760531</c:v>
                </c:pt>
                <c:pt idx="375">
                  <c:v>0.99995540900163737</c:v>
                </c:pt>
                <c:pt idx="376">
                  <c:v>0.99975723456553256</c:v>
                </c:pt>
                <c:pt idx="377">
                  <c:v>0.99940055348888257</c:v>
                </c:pt>
                <c:pt idx="378">
                  <c:v>0.99888542232173505</c:v>
                </c:pt>
                <c:pt idx="379">
                  <c:v>0.99821192273562764</c:v>
                </c:pt>
                <c:pt idx="380">
                  <c:v>0.9973801615106398</c:v>
                </c:pt>
                <c:pt idx="381">
                  <c:v>0.99639027051846274</c:v>
                </c:pt>
                <c:pt idx="382">
                  <c:v>0.99524240670149244</c:v>
                </c:pt>
                <c:pt idx="383">
                  <c:v>0.99393675204794685</c:v>
                </c:pt>
                <c:pt idx="384">
                  <c:v>0.99247351356301239</c:v>
                </c:pt>
                <c:pt idx="385">
                  <c:v>0.9908529232360247</c:v>
                </c:pt>
                <c:pt idx="386">
                  <c:v>0.98907523800368746</c:v>
                </c:pt>
                <c:pt idx="387">
                  <c:v>0.9871407397093368</c:v>
                </c:pt>
                <c:pt idx="388">
                  <c:v>0.98504973505825577</c:v>
                </c:pt>
                <c:pt idx="389">
                  <c:v>0.98280255556904839</c:v>
                </c:pt>
                <c:pt idx="390">
                  <c:v>0.98039955752107832</c:v>
                </c:pt>
                <c:pt idx="391">
                  <c:v>0.97784112189798311</c:v>
                </c:pt>
                <c:pt idx="392">
                  <c:v>0.97512765432727078</c:v>
                </c:pt>
                <c:pt idx="393">
                  <c:v>0.97225958501600962</c:v>
                </c:pt>
                <c:pt idx="394">
                  <c:v>0.96923736868262089</c:v>
                </c:pt>
                <c:pt idx="395">
                  <c:v>0.96606148448478557</c:v>
                </c:pt>
                <c:pt idx="396">
                  <c:v>0.96273243594347602</c:v>
                </c:pt>
                <c:pt idx="397">
                  <c:v>0.9592507508631255</c:v>
                </c:pt>
                <c:pt idx="398">
                  <c:v>0.95561698124794703</c:v>
                </c:pt>
                <c:pt idx="399">
                  <c:v>0.95183170321441624</c:v>
                </c:pt>
                <c:pt idx="400">
                  <c:v>0.94789551689992979</c:v>
                </c:pt>
                <c:pt idx="401">
                  <c:v>0.94380904636765839</c:v>
                </c:pt>
                <c:pt idx="402">
                  <c:v>0.9395729395076029</c:v>
                </c:pt>
                <c:pt idx="403">
                  <c:v>0.93518786793387554</c:v>
                </c:pt>
                <c:pt idx="404">
                  <c:v>0.93065452687821804</c:v>
                </c:pt>
                <c:pt idx="405">
                  <c:v>0.9259736350797767</c:v>
                </c:pt>
                <c:pt idx="406">
                  <c:v>0.92114593467114947</c:v>
                </c:pt>
                <c:pt idx="407">
                  <c:v>0.91617219106072434</c:v>
                </c:pt>
                <c:pt idx="408">
                  <c:v>0.91105319281132768</c:v>
                </c:pt>
                <c:pt idx="409">
                  <c:v>0.90578975151520191</c:v>
                </c:pt>
                <c:pt idx="410">
                  <c:v>0.90038270166532985</c:v>
                </c:pt>
                <c:pt idx="411">
                  <c:v>0.89483290052313236</c:v>
                </c:pt>
                <c:pt idx="412">
                  <c:v>0.88914122798255191</c:v>
                </c:pt>
                <c:pt idx="413">
                  <c:v>0.88330858643055044</c:v>
                </c:pt>
                <c:pt idx="414">
                  <c:v>0.87733590060403999</c:v>
                </c:pt>
                <c:pt idx="415">
                  <c:v>0.87122411744327033</c:v>
                </c:pt>
                <c:pt idx="416">
                  <c:v>0.86497420594169605</c:v>
                </c:pt>
                <c:pt idx="417">
                  <c:v>0.85858715699234767</c:v>
                </c:pt>
                <c:pt idx="418">
                  <c:v>0.85206398323072996</c:v>
                </c:pt>
                <c:pt idx="419">
                  <c:v>0.84540571887427429</c:v>
                </c:pt>
                <c:pt idx="420">
                  <c:v>0.83861341955836666</c:v>
                </c:pt>
                <c:pt idx="421">
                  <c:v>0.83168816216898411</c:v>
                </c:pt>
                <c:pt idx="422">
                  <c:v>0.82463104467195869</c:v>
                </c:pt>
                <c:pt idx="423">
                  <c:v>0.81744318593889997</c:v>
                </c:pt>
                <c:pt idx="424">
                  <c:v>0.81012572556980411</c:v>
                </c:pt>
                <c:pt idx="425">
                  <c:v>0.80267982371237523</c:v>
                </c:pt>
                <c:pt idx="426">
                  <c:v>0.7951066608780899</c:v>
                </c:pt>
                <c:pt idx="427">
                  <c:v>0.78740743775503297</c:v>
                </c:pt>
                <c:pt idx="428">
                  <c:v>0.77958337501753394</c:v>
                </c:pt>
                <c:pt idx="429">
                  <c:v>0.77163571313263579</c:v>
                </c:pt>
                <c:pt idx="430">
                  <c:v>0.76356571216342284</c:v>
                </c:pt>
                <c:pt idx="431">
                  <c:v>0.75537465156924688</c:v>
                </c:pt>
                <c:pt idx="432">
                  <c:v>0.74706383000287324</c:v>
                </c:pt>
                <c:pt idx="433">
                  <c:v>0.73863456510458603</c:v>
                </c:pt>
                <c:pt idx="434">
                  <c:v>0.73008819329328301</c:v>
                </c:pt>
                <c:pt idx="435">
                  <c:v>0.72142606955459232</c:v>
                </c:pt>
                <c:pt idx="436">
                  <c:v>0.71264956722604689</c:v>
                </c:pt>
                <c:pt idx="437">
                  <c:v>0.70376007777934746</c:v>
                </c:pt>
                <c:pt idx="438">
                  <c:v>0.69475901059975276</c:v>
                </c:pt>
                <c:pt idx="439">
                  <c:v>0.68564779276262766</c:v>
                </c:pt>
                <c:pt idx="440">
                  <c:v>0.67642786880718597</c:v>
                </c:pt>
                <c:pt idx="441">
                  <c:v>0.66710070050746861</c:v>
                </c:pt>
                <c:pt idx="442">
                  <c:v>0.65766776664058457</c:v>
                </c:pt>
                <c:pt idx="443">
                  <c:v>0.64813056275225844</c:v>
                </c:pt>
                <c:pt idx="444">
                  <c:v>0.63849060091971876</c:v>
                </c:pt>
                <c:pt idx="445">
                  <c:v>0.6287494095119659</c:v>
                </c:pt>
                <c:pt idx="446">
                  <c:v>0.61890853294745607</c:v>
                </c:pt>
                <c:pt idx="447">
                  <c:v>0.60896953144924182</c:v>
                </c:pt>
                <c:pt idx="448">
                  <c:v>0.59893398079760674</c:v>
                </c:pt>
                <c:pt idx="449">
                  <c:v>0.58880347208023021</c:v>
                </c:pt>
                <c:pt idx="450">
                  <c:v>0.57857961143993286</c:v>
                </c:pt>
                <c:pt idx="451">
                  <c:v>0.56826401982002706</c:v>
                </c:pt>
                <c:pt idx="452">
                  <c:v>0.55785833270732543</c:v>
                </c:pt>
                <c:pt idx="453">
                  <c:v>0.54736419987284213</c:v>
                </c:pt>
                <c:pt idx="454">
                  <c:v>0.53678328511022977</c:v>
                </c:pt>
                <c:pt idx="455">
                  <c:v>0.52611726597199304</c:v>
                </c:pt>
                <c:pt idx="456">
                  <c:v>0.515367833503521</c:v>
                </c:pt>
                <c:pt idx="457">
                  <c:v>0.50453669197497975</c:v>
                </c:pt>
                <c:pt idx="458">
                  <c:v>0.49362555861110979</c:v>
                </c:pt>
                <c:pt idx="459">
                  <c:v>0.48263616331896542</c:v>
                </c:pt>
                <c:pt idx="460">
                  <c:v>0.47157024841365064</c:v>
                </c:pt>
                <c:pt idx="461">
                  <c:v>0.4604295683420806</c:v>
                </c:pt>
                <c:pt idx="462">
                  <c:v>0.44921588940482371</c:v>
                </c:pt>
                <c:pt idx="463">
                  <c:v>0.43793098947606274</c:v>
                </c:pt>
                <c:pt idx="464">
                  <c:v>0.42657665772172199</c:v>
                </c:pt>
                <c:pt idx="465">
                  <c:v>0.41515469431580354</c:v>
                </c:pt>
                <c:pt idx="466">
                  <c:v>0.4036669101549783</c:v>
                </c:pt>
                <c:pt idx="467">
                  <c:v>0.39211512657147751</c:v>
                </c:pt>
                <c:pt idx="468">
                  <c:v>0.3805011750443299</c:v>
                </c:pt>
                <c:pt idx="469">
                  <c:v>0.3688268969089864</c:v>
                </c:pt>
                <c:pt idx="470">
                  <c:v>0.3570941430653905</c:v>
                </c:pt>
                <c:pt idx="471">
                  <c:v>0.34530477368452339</c:v>
                </c:pt>
                <c:pt idx="472">
                  <c:v>0.33346065791348412</c:v>
                </c:pt>
                <c:pt idx="473">
                  <c:v>0.32156367357914528</c:v>
                </c:pt>
                <c:pt idx="474">
                  <c:v>0.30961570689043261</c:v>
                </c:pt>
                <c:pt idx="475">
                  <c:v>0.29761865213927596</c:v>
                </c:pt>
                <c:pt idx="476">
                  <c:v>0.28557441140027823</c:v>
                </c:pt>
                <c:pt idx="477">
                  <c:v>0.27348489422915107</c:v>
                </c:pt>
                <c:pt idx="478">
                  <c:v>0.26135201735996466</c:v>
                </c:pt>
                <c:pt idx="479">
                  <c:v>0.24917770440125575</c:v>
                </c:pt>
                <c:pt idx="480">
                  <c:v>0.23696388553105363</c:v>
                </c:pt>
                <c:pt idx="481">
                  <c:v>0.22471249719085676</c:v>
                </c:pt>
                <c:pt idx="482">
                  <c:v>0.21242548177862</c:v>
                </c:pt>
                <c:pt idx="483">
                  <c:v>0.20010478734079706</c:v>
                </c:pt>
                <c:pt idx="484">
                  <c:v>0.18775236726348704</c:v>
                </c:pt>
                <c:pt idx="485">
                  <c:v>0.17537017996273477</c:v>
                </c:pt>
                <c:pt idx="486">
                  <c:v>0.1629601885740333</c:v>
                </c:pt>
                <c:pt idx="487">
                  <c:v>0.15052436064107844</c:v>
                </c:pt>
                <c:pt idx="488">
                  <c:v>0.1380646678038252</c:v>
                </c:pt>
                <c:pt idx="489">
                  <c:v>0.1255830854858902</c:v>
                </c:pt>
                <c:pt idx="490">
                  <c:v>0.11308159258136333</c:v>
                </c:pt>
                <c:pt idx="491">
                  <c:v>0.1005621711410601</c:v>
                </c:pt>
                <c:pt idx="492">
                  <c:v>8.802680605827809E-2</c:v>
                </c:pt>
                <c:pt idx="493">
                  <c:v>7.5477484754101709E-2</c:v>
                </c:pt>
                <c:pt idx="494">
                  <c:v>6.2916196862306303E-2</c:v>
                </c:pt>
                <c:pt idx="495">
                  <c:v>5.0344933913911434E-2</c:v>
                </c:pt>
                <c:pt idx="496">
                  <c:v>3.776568902143327E-2</c:v>
                </c:pt>
                <c:pt idx="497">
                  <c:v>2.5180456562886366E-2</c:v>
                </c:pt>
                <c:pt idx="498">
                  <c:v>1.2591231865585599E-2</c:v>
                </c:pt>
                <c:pt idx="499">
                  <c:v>1.0889793189807276E-8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7C4-49AA-B7BA-CD3C4A2E5A4A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0.28987476067349693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0.95706458670482775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7C4-49AA-B7BA-CD3C4A2E5A4A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0.38512172712528803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-0.92286578400980668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7C4-49AA-B7BA-CD3C4A2E5A4A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0.56561272549816566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-0.82467099182312498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7C4-49AA-B7BA-CD3C4A2E5A4A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0.96648978279755371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-0.25670508321405838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7C4-49AA-B7BA-CD3C4A2E5A4A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0.92176057637204623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0.38775951290235589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7C4-49AA-B7BA-CD3C4A2E5A4A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0.98629774400239045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0.16497502894618324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7C4-49AA-B7BA-CD3C4A2E5A4A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0.99963603719142036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2.6977641635854113E-2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7C4-49AA-B7BA-CD3C4A2E5A4A}"/>
            </c:ext>
          </c:extLst>
        </c:ser>
        <c:ser>
          <c:idx val="9"/>
          <c:order val="9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0.99997025832942488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7.7124870555165979E-3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7C4-49AA-B7BA-CD3C4A2E5A4A}"/>
            </c:ext>
          </c:extLst>
        </c:ser>
        <c:ser>
          <c:idx val="10"/>
          <c:order val="10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0.96947157664184924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0.24520371547667644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7C4-49AA-B7BA-CD3C4A2E5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365744"/>
        <c:axId val="2052359024"/>
      </c:scatterChart>
      <c:valAx>
        <c:axId val="2052365744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(69,42 %)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2052359024"/>
        <c:crosses val="autoZero"/>
        <c:crossBetween val="midCat"/>
        <c:majorUnit val="0.25"/>
      </c:valAx>
      <c:valAx>
        <c:axId val="2052359024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(30,58 %)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2052365744"/>
        <c:crosses val="autoZero"/>
        <c:crossBetween val="midCat"/>
        <c:majorUnit val="0.25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35745839123050793"/>
          <c:y val="0.91029365446966193"/>
          <c:w val="0.31645576655859198"/>
          <c:h val="6.6176933765632245E-2"/>
        </c:manualLayout>
      </c:layout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Observations (axes F1 and F2: 100,00 %)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observations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13725490196078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7E8-4BE9-A8EC-39932EECFA8A}"/>
                </c:ext>
              </c:extLst>
            </c:dLbl>
            <c:dLbl>
              <c:idx val="1"/>
              <c:layout>
                <c:manualLayout>
                  <c:x val="-8.7968886701662294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7E8-4BE9-A8EC-39932EECFA8A}"/>
                </c:ext>
              </c:extLst>
            </c:dLbl>
            <c:dLbl>
              <c:idx val="2"/>
              <c:layout>
                <c:manualLayout>
                  <c:x val="-8.7968886701662308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7E8-4BE9-A8EC-39932EECF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2A7498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[2]Sheet9_HID2!$A$1:$A$3</c:f>
              <c:numCache>
                <c:formatCode>General</c:formatCode>
                <c:ptCount val="3"/>
                <c:pt idx="0">
                  <c:v>3.4328604510713361</c:v>
                </c:pt>
                <c:pt idx="1">
                  <c:v>-0.98607284612983337</c:v>
                </c:pt>
                <c:pt idx="2">
                  <c:v>-2.4467876049415036</c:v>
                </c:pt>
              </c:numCache>
            </c:numRef>
          </c:xVal>
          <c:yVal>
            <c:numRef>
              <c:f>[2]Sheet9_HID2!$B$1:$B$3</c:f>
              <c:numCache>
                <c:formatCode>General</c:formatCode>
                <c:ptCount val="3"/>
                <c:pt idx="0">
                  <c:v>0.55972167983127086</c:v>
                </c:pt>
                <c:pt idx="1">
                  <c:v>-2.2529836621938908</c:v>
                </c:pt>
                <c:pt idx="2">
                  <c:v>1.6932619823626158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E8-4BE9-A8EC-39932EECF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7765792"/>
        <c:axId val="1300795952"/>
      </c:scatterChart>
      <c:valAx>
        <c:axId val="209776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(69,42 %)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300795952"/>
        <c:crosses val="autoZero"/>
        <c:crossBetween val="midCat"/>
      </c:valAx>
      <c:valAx>
        <c:axId val="1300795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(30,58 %)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209776579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Bootstrap ellipses (axes F1 and F2: 100,00 %)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FF4A46"/>
                </a:solidFill>
                <a:ln>
                  <a:solidFill>
                    <a:srgbClr val="FF4A4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86D-4C90-AD99-C312FD639916}"/>
              </c:ext>
            </c:extLst>
          </c:dPt>
          <c:dPt>
            <c:idx val="1"/>
            <c:marker>
              <c:spPr>
                <a:solidFill>
                  <a:srgbClr val="2A7498"/>
                </a:solidFill>
                <a:ln>
                  <a:solidFill>
                    <a:srgbClr val="2A749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86D-4C90-AD99-C312FD639916}"/>
              </c:ext>
            </c:extLst>
          </c:dPt>
          <c:dPt>
            <c:idx val="2"/>
            <c:marker>
              <c:spPr>
                <a:solidFill>
                  <a:srgbClr val="008941"/>
                </a:solidFill>
                <a:ln>
                  <a:solidFill>
                    <a:srgbClr val="00894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6D-4C90-AD99-C312FD639916}"/>
              </c:ext>
            </c:extLst>
          </c:dPt>
          <c:dLbls>
            <c:dLbl>
              <c:idx val="0"/>
              <c:layout>
                <c:manualLayout>
                  <c:x val="-1.7361111111111112E-2"/>
                  <c:y val="-3.1372549019607877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CEO1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586D-4C90-AD99-C312FD639916}"/>
                </c:ext>
              </c:extLst>
            </c:dLbl>
            <c:dLbl>
              <c:idx val="1"/>
              <c:layout>
                <c:manualLayout>
                  <c:x val="-8.7968886701662294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2A7498"/>
                        </a:solidFill>
                      </a:defRPr>
                    </a:pPr>
                    <a:r>
                      <a:rPr lang="en-US"/>
                      <a:t>CEO2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86D-4C90-AD99-C312FD639916}"/>
                </c:ext>
              </c:extLst>
            </c:dLbl>
            <c:dLbl>
              <c:idx val="2"/>
              <c:layout>
                <c:manualLayout>
                  <c:x val="-8.7968886701662308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8941"/>
                        </a:solidFill>
                      </a:defRPr>
                    </a:pPr>
                    <a:r>
                      <a:rPr lang="en-US"/>
                      <a:t>CEO3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586D-4C90-AD99-C312FD639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00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[2]Sheet9_HID3!$A$1:$A$3</c:f>
              <c:numCache>
                <c:formatCode>General</c:formatCode>
                <c:ptCount val="3"/>
                <c:pt idx="0">
                  <c:v>3.4328604510713361</c:v>
                </c:pt>
                <c:pt idx="1">
                  <c:v>-0.98607284612983337</c:v>
                </c:pt>
                <c:pt idx="2">
                  <c:v>-2.4467876049415036</c:v>
                </c:pt>
              </c:numCache>
            </c:numRef>
          </c:xVal>
          <c:yVal>
            <c:numRef>
              <c:f>[2]Sheet9_HID3!$B$1:$B$3</c:f>
              <c:numCache>
                <c:formatCode>General</c:formatCode>
                <c:ptCount val="3"/>
                <c:pt idx="0">
                  <c:v>0.55972167983127086</c:v>
                </c:pt>
                <c:pt idx="1">
                  <c:v>-2.2529836621938908</c:v>
                </c:pt>
                <c:pt idx="2">
                  <c:v>1.6932619823626158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6D-4C90-AD99-C312FD639916}"/>
            </c:ext>
          </c:extLst>
        </c:ser>
        <c:ser>
          <c:idx val="1"/>
          <c:order val="1"/>
          <c:spPr>
            <a:ln w="3175">
              <a:solidFill>
                <a:srgbClr val="FF4A46"/>
              </a:solidFill>
              <a:prstDash val="solid"/>
            </a:ln>
          </c:spPr>
          <c:marker>
            <c:symbol val="none"/>
          </c:marker>
          <c:xVal>
            <c:numRef>
              <c:f>Sheet9_HID1!xcircle122916351</c:f>
              <c:numCache>
                <c:formatCode>General</c:formatCode>
                <c:ptCount val="300"/>
                <c:pt idx="0">
                  <c:v>-0.11195758389999977</c:v>
                </c:pt>
                <c:pt idx="1">
                  <c:v>-0.1113619666951946</c:v>
                </c:pt>
                <c:pt idx="2">
                  <c:v>-0.10957537808741291</c:v>
                </c:pt>
                <c:pt idx="3">
                  <c:v>-0.10659860698389068</c:v>
                </c:pt>
                <c:pt idx="4">
                  <c:v>-0.10243296784294964</c:v>
                </c:pt>
                <c:pt idx="5">
                  <c:v>-9.7080300093570049E-2</c:v>
                </c:pt>
                <c:pt idx="6">
                  <c:v>-9.0542967323149703E-2</c:v>
                </c:pt>
                <c:pt idx="7">
                  <c:v>-8.2823856233811721E-2</c:v>
                </c:pt>
                <c:pt idx="8">
                  <c:v>-7.3926375367717068E-2</c:v>
                </c:pt>
                <c:pt idx="9">
                  <c:v>-6.3854453601948524E-2</c:v>
                </c:pt>
                <c:pt idx="10">
                  <c:v>-5.2612538413627785E-2</c:v>
                </c:pt>
                <c:pt idx="11">
                  <c:v>-4.0205593916037952E-2</c:v>
                </c:pt>
                <c:pt idx="12">
                  <c:v>-2.6639098666608518E-2</c:v>
                </c:pt>
                <c:pt idx="13">
                  <c:v>-1.1919043247738514E-2</c:v>
                </c:pt>
                <c:pt idx="14">
                  <c:v>3.9480723784741656E-3</c:v>
                </c:pt>
                <c:pt idx="15">
                  <c:v>2.0955241740435948E-2</c:v>
                </c:pt>
                <c:pt idx="16">
                  <c:v>3.9094954950915195E-2</c:v>
                </c:pt>
                <c:pt idx="17">
                  <c:v>5.835920202319933E-2</c:v>
                </c:pt>
                <c:pt idx="18">
                  <c:v>7.8739476408077991E-2</c:v>
                </c:pt>
                <c:pt idx="19">
                  <c:v>0.10022677875009522</c:v>
                </c:pt>
                <c:pt idx="20">
                  <c:v>0.12281162086141517</c:v>
                </c:pt>
                <c:pt idx="21">
                  <c:v>0.1464840299115342</c:v>
                </c:pt>
                <c:pt idx="22">
                  <c:v>0.17123355283100272</c:v>
                </c:pt>
                <c:pt idx="23">
                  <c:v>0.19704926092721076</c:v>
                </c:pt>
                <c:pt idx="24">
                  <c:v>0.22391975471018633</c:v>
                </c:pt>
                <c:pt idx="25">
                  <c:v>0.25183316892628982</c:v>
                </c:pt>
                <c:pt idx="26">
                  <c:v>0.28077717779757805</c:v>
                </c:pt>
                <c:pt idx="27">
                  <c:v>0.3107390004645203</c:v>
                </c:pt>
                <c:pt idx="28">
                  <c:v>0.3417054066296652</c:v>
                </c:pt>
                <c:pt idx="29">
                  <c:v>0.3736627223997675</c:v>
                </c:pt>
                <c:pt idx="30">
                  <c:v>0.40659683632379551</c:v>
                </c:pt>
                <c:pt idx="31">
                  <c:v>0.44049320562414929</c:v>
                </c:pt>
                <c:pt idx="32">
                  <c:v>0.4753368626183434</c:v>
                </c:pt>
                <c:pt idx="33">
                  <c:v>0.5111124213283138</c:v>
                </c:pt>
                <c:pt idx="34">
                  <c:v>0.54780408427443072</c:v>
                </c:pt>
                <c:pt idx="35">
                  <c:v>0.58539564945122269</c:v>
                </c:pt>
                <c:pt idx="36">
                  <c:v>0.62387051748172739</c:v>
                </c:pt>
                <c:pt idx="37">
                  <c:v>0.66321169894730647</c:v>
                </c:pt>
                <c:pt idx="38">
                  <c:v>0.70340182188969513</c:v>
                </c:pt>
                <c:pt idx="39">
                  <c:v>0.74442313948197292</c:v>
                </c:pt>
                <c:pt idx="40">
                  <c:v>0.7862575378650567</c:v>
                </c:pt>
                <c:pt idx="41">
                  <c:v>0.8288865441462776</c:v>
                </c:pt>
                <c:pt idx="42">
                  <c:v>0.87229133455648777</c:v>
                </c:pt>
                <c:pt idx="43">
                  <c:v>0.91645274276210364</c:v>
                </c:pt>
                <c:pt idx="44">
                  <c:v>0.96135126832842555</c:v>
                </c:pt>
                <c:pt idx="45">
                  <c:v>1.0069670853304751</c:v>
                </c:pt>
                <c:pt idx="46">
                  <c:v>1.0532800511075697</c:v>
                </c:pt>
                <c:pt idx="47">
                  <c:v>1.1002697151577534</c:v>
                </c:pt>
                <c:pt idx="48">
                  <c:v>1.1479153281681584</c:v>
                </c:pt>
                <c:pt idx="49">
                  <c:v>1.1961958511773245</c:v>
                </c:pt>
                <c:pt idx="50">
                  <c:v>1.2450899648654099</c:v>
                </c:pt>
                <c:pt idx="51">
                  <c:v>1.2945760789681982</c:v>
                </c:pt>
                <c:pt idx="52">
                  <c:v>1.3446323418107573</c:v>
                </c:pt>
                <c:pt idx="53">
                  <c:v>1.3952366499565219</c:v>
                </c:pt>
                <c:pt idx="54">
                  <c:v>1.4463666579675476</c:v>
                </c:pt>
                <c:pt idx="55">
                  <c:v>1.4979997882716289</c:v>
                </c:pt>
                <c:pt idx="56">
                  <c:v>1.5501132411319172</c:v>
                </c:pt>
                <c:pt idx="57">
                  <c:v>1.6026840047146467</c:v>
                </c:pt>
                <c:pt idx="58">
                  <c:v>1.6556888652505075</c:v>
                </c:pt>
                <c:pt idx="59">
                  <c:v>1.7091044172851979</c:v>
                </c:pt>
                <c:pt idx="60">
                  <c:v>1.7629070740146089</c:v>
                </c:pt>
                <c:pt idx="61">
                  <c:v>1.8170730777000981</c:v>
                </c:pt>
                <c:pt idx="62">
                  <c:v>1.8715785101592322</c:v>
                </c:pt>
                <c:pt idx="63">
                  <c:v>1.9263993033273907</c:v>
                </c:pt>
                <c:pt idx="64">
                  <c:v>1.9815112498855378</c:v>
                </c:pt>
                <c:pt idx="65">
                  <c:v>2.036890013949499</c:v>
                </c:pt>
                <c:pt idx="66">
                  <c:v>2.0925111418160003</c:v>
                </c:pt>
                <c:pt idx="67">
                  <c:v>2.1483500727607332</c:v>
                </c:pt>
                <c:pt idx="68">
                  <c:v>2.204382149883684</c:v>
                </c:pt>
                <c:pt idx="69">
                  <c:v>2.2605826309969204</c:v>
                </c:pt>
                <c:pt idx="70">
                  <c:v>2.3169266995500517</c:v>
                </c:pt>
                <c:pt idx="71">
                  <c:v>2.3733894755885139</c:v>
                </c:pt>
                <c:pt idx="72">
                  <c:v>2.4299460267398607</c:v>
                </c:pt>
                <c:pt idx="73">
                  <c:v>2.4865713792231934</c:v>
                </c:pt>
                <c:pt idx="74">
                  <c:v>2.5432405288768849</c:v>
                </c:pt>
                <c:pt idx="75">
                  <c:v>2.5999284521997077</c:v>
                </c:pt>
                <c:pt idx="76">
                  <c:v>2.6566101174005126</c:v>
                </c:pt>
                <c:pt idx="77">
                  <c:v>2.7132604954515607</c:v>
                </c:pt>
                <c:pt idx="78">
                  <c:v>2.7698545711406353</c:v>
                </c:pt>
                <c:pt idx="79">
                  <c:v>2.8263673541170617</c:v>
                </c:pt>
                <c:pt idx="80">
                  <c:v>2.8827738899267348</c:v>
                </c:pt>
                <c:pt idx="81">
                  <c:v>2.939049271031311</c:v>
                </c:pt>
                <c:pt idx="82">
                  <c:v>2.9951686478066688</c:v>
                </c:pt>
                <c:pt idx="83">
                  <c:v>3.0511072395158108</c:v>
                </c:pt>
                <c:pt idx="84">
                  <c:v>3.1068403452513316</c:v>
                </c:pt>
                <c:pt idx="85">
                  <c:v>3.1623433548426503</c:v>
                </c:pt>
                <c:pt idx="86">
                  <c:v>3.2175917597231649</c:v>
                </c:pt>
                <c:pt idx="87">
                  <c:v>3.2725611637525462</c:v>
                </c:pt>
                <c:pt idx="88">
                  <c:v>3.3272272939893877</c:v>
                </c:pt>
                <c:pt idx="89">
                  <c:v>3.381566011409451</c:v>
                </c:pt>
                <c:pt idx="90">
                  <c:v>3.4355533215647829</c:v>
                </c:pt>
                <c:pt idx="91">
                  <c:v>3.4891653851789832</c:v>
                </c:pt>
                <c:pt idx="92">
                  <c:v>3.5423785286739635</c:v>
                </c:pt>
                <c:pt idx="93">
                  <c:v>3.5951692546235288</c:v>
                </c:pt>
                <c:pt idx="94">
                  <c:v>3.6475142521291817</c:v>
                </c:pt>
                <c:pt idx="95">
                  <c:v>3.6993904071135577</c:v>
                </c:pt>
                <c:pt idx="96">
                  <c:v>3.7507748125269522</c:v>
                </c:pt>
                <c:pt idx="97">
                  <c:v>3.8016447784624265</c:v>
                </c:pt>
                <c:pt idx="98">
                  <c:v>3.8519778421750352</c:v>
                </c:pt>
                <c:pt idx="99">
                  <c:v>3.9017517780007411</c:v>
                </c:pt>
                <c:pt idx="100">
                  <c:v>3.9509446071706424</c:v>
                </c:pt>
                <c:pt idx="101">
                  <c:v>3.9995346075161731</c:v>
                </c:pt>
                <c:pt idx="102">
                  <c:v>4.0475003230610129</c:v>
                </c:pt>
                <c:pt idx="103">
                  <c:v>4.094820573495431</c:v>
                </c:pt>
                <c:pt idx="104">
                  <c:v>4.1414744635289242</c:v>
                </c:pt>
                <c:pt idx="105">
                  <c:v>4.1874413921169769</c:v>
                </c:pt>
                <c:pt idx="106">
                  <c:v>4.2327010615579148</c:v>
                </c:pt>
                <c:pt idx="107">
                  <c:v>4.2772334864557919</c:v>
                </c:pt>
                <c:pt idx="108">
                  <c:v>4.3210190025453805</c:v>
                </c:pt>
                <c:pt idx="109">
                  <c:v>4.364038275375357</c:v>
                </c:pt>
                <c:pt idx="110">
                  <c:v>4.4062723088458489</c:v>
                </c:pt>
                <c:pt idx="111">
                  <c:v>4.447702453596583</c:v>
                </c:pt>
                <c:pt idx="112">
                  <c:v>4.488310415241914</c:v>
                </c:pt>
                <c:pt idx="113">
                  <c:v>4.5280782624491103</c:v>
                </c:pt>
                <c:pt idx="114">
                  <c:v>4.5669884348563272</c:v>
                </c:pt>
                <c:pt idx="115">
                  <c:v>4.6050237508267688</c:v>
                </c:pt>
                <c:pt idx="116">
                  <c:v>4.6421674150356118</c:v>
                </c:pt>
                <c:pt idx="117">
                  <c:v>4.678403025886352</c:v>
                </c:pt>
                <c:pt idx="118">
                  <c:v>4.7137145827532851</c:v>
                </c:pt>
                <c:pt idx="119">
                  <c:v>4.7480864930469346</c:v>
                </c:pt>
                <c:pt idx="120">
                  <c:v>4.781503579099299</c:v>
                </c:pt>
                <c:pt idx="121">
                  <c:v>4.8139510848658835</c:v>
                </c:pt>
                <c:pt idx="122">
                  <c:v>4.845414682441552</c:v>
                </c:pt>
                <c:pt idx="123">
                  <c:v>4.8758804783873302</c:v>
                </c:pt>
                <c:pt idx="124">
                  <c:v>4.9053350198653511</c:v>
                </c:pt>
                <c:pt idx="125">
                  <c:v>4.9337653005792568</c:v>
                </c:pt>
                <c:pt idx="126">
                  <c:v>4.9611587665174115</c:v>
                </c:pt>
                <c:pt idx="127">
                  <c:v>4.9875033214963915</c:v>
                </c:pt>
                <c:pt idx="128">
                  <c:v>5.0127873325023291</c:v>
                </c:pt>
                <c:pt idx="129">
                  <c:v>5.0369996348277208</c:v>
                </c:pt>
                <c:pt idx="130">
                  <c:v>5.0601295370014459</c:v>
                </c:pt>
                <c:pt idx="131">
                  <c:v>5.0821668255098214</c:v>
                </c:pt>
                <c:pt idx="132">
                  <c:v>5.1031017693066012</c:v>
                </c:pt>
                <c:pt idx="133">
                  <c:v>5.1229251241099316</c:v>
                </c:pt>
                <c:pt idx="134">
                  <c:v>5.1416281364843677</c:v>
                </c:pt>
                <c:pt idx="135">
                  <c:v>5.1592025477061441</c:v>
                </c:pt>
                <c:pt idx="136">
                  <c:v>5.1756405974099913</c:v>
                </c:pt>
                <c:pt idx="137">
                  <c:v>5.1909350270158967</c:v>
                </c:pt>
                <c:pt idx="138">
                  <c:v>5.2050790829342937</c:v>
                </c:pt>
                <c:pt idx="139">
                  <c:v>5.2180665195482492</c:v>
                </c:pt>
                <c:pt idx="140">
                  <c:v>5.2298916019713557</c:v>
                </c:pt>
                <c:pt idx="141">
                  <c:v>5.2405491085800975</c:v>
                </c:pt>
                <c:pt idx="142">
                  <c:v>5.2500343333195678</c:v>
                </c:pt>
                <c:pt idx="143">
                  <c:v>5.2583430877815358</c:v>
                </c:pt>
                <c:pt idx="144">
                  <c:v>5.2654717030539269</c:v>
                </c:pt>
                <c:pt idx="145">
                  <c:v>5.2714170313409099</c:v>
                </c:pt>
                <c:pt idx="146">
                  <c:v>5.2761764473528761</c:v>
                </c:pt>
                <c:pt idx="147">
                  <c:v>5.2797478494656938</c:v>
                </c:pt>
                <c:pt idx="148">
                  <c:v>5.282129660648728</c:v>
                </c:pt>
                <c:pt idx="149">
                  <c:v>5.2833208291612088</c:v>
                </c:pt>
                <c:pt idx="150">
                  <c:v>5.2833208290166525</c:v>
                </c:pt>
                <c:pt idx="151">
                  <c:v>5.2821296602151229</c:v>
                </c:pt>
                <c:pt idx="152">
                  <c:v>5.2797478487432326</c:v>
                </c:pt>
                <c:pt idx="153">
                  <c:v>5.276176446341875</c:v>
                </c:pt>
                <c:pt idx="154">
                  <c:v>5.2714170300418175</c:v>
                </c:pt>
                <c:pt idx="155">
                  <c:v>5.2654717014673178</c:v>
                </c:pt>
                <c:pt idx="156">
                  <c:v>5.2583430859081091</c:v>
                </c:pt>
                <c:pt idx="157">
                  <c:v>5.2500343311601512</c:v>
                </c:pt>
                <c:pt idx="158">
                  <c:v>5.240549106135644</c:v>
                </c:pt>
                <c:pt idx="159">
                  <c:v>5.2298915992429453</c:v>
                </c:pt>
                <c:pt idx="160">
                  <c:v>5.2180665165370863</c:v>
                </c:pt>
                <c:pt idx="161">
                  <c:v>5.2050790796417079</c:v>
                </c:pt>
                <c:pt idx="162">
                  <c:v>5.190935023443342</c:v>
                </c:pt>
                <c:pt idx="163">
                  <c:v>5.175640593559045</c:v>
                </c:pt>
                <c:pt idx="164">
                  <c:v>5.1592025435785072</c:v>
                </c:pt>
                <c:pt idx="165">
                  <c:v>5.1416281320818635</c:v>
                </c:pt>
                <c:pt idx="166">
                  <c:v>5.1229251194345018</c:v>
                </c:pt>
                <c:pt idx="167">
                  <c:v>5.1031017643603125</c:v>
                </c:pt>
                <c:pt idx="168">
                  <c:v>5.0821668202948569</c:v>
                </c:pt>
                <c:pt idx="169">
                  <c:v>5.0601295315201096</c:v>
                </c:pt>
                <c:pt idx="170">
                  <c:v>5.0369996290824313</c:v>
                </c:pt>
                <c:pt idx="171">
                  <c:v>5.0127873264956246</c:v>
                </c:pt>
                <c:pt idx="172">
                  <c:v>4.9875033152309243</c:v>
                </c:pt>
                <c:pt idx="173">
                  <c:v>4.9611587599959481</c:v>
                </c:pt>
                <c:pt idx="174">
                  <c:v>4.9337652938046777</c:v>
                </c:pt>
                <c:pt idx="175">
                  <c:v>4.905335012840645</c:v>
                </c:pt>
                <c:pt idx="176">
                  <c:v>4.8758804711156003</c:v>
                </c:pt>
                <c:pt idx="177">
                  <c:v>4.8454146749260119</c:v>
                </c:pt>
                <c:pt idx="178">
                  <c:v>4.8139510771098495</c:v>
                </c:pt>
                <c:pt idx="179">
                  <c:v>4.7815035711061959</c:v>
                </c:pt>
                <c:pt idx="180">
                  <c:v>4.7480864848202922</c:v>
                </c:pt>
                <c:pt idx="181">
                  <c:v>4.7137145742967359</c:v>
                </c:pt>
                <c:pt idx="182">
                  <c:v>4.6784030172036299</c:v>
                </c:pt>
                <c:pt idx="183">
                  <c:v>4.642167406130552</c:v>
                </c:pt>
                <c:pt idx="184">
                  <c:v>4.6050237417033024</c:v>
                </c:pt>
                <c:pt idx="185">
                  <c:v>4.5669884255184847</c:v>
                </c:pt>
                <c:pt idx="186">
                  <c:v>4.5280782529010128</c:v>
                </c:pt>
                <c:pt idx="187">
                  <c:v>4.4883104054877787</c:v>
                </c:pt>
                <c:pt idx="188">
                  <c:v>4.4477024436407167</c:v>
                </c:pt>
                <c:pt idx="189">
                  <c:v>4.4062722986926479</c:v>
                </c:pt>
                <c:pt idx="190">
                  <c:v>4.3640382650293041</c:v>
                </c:pt>
                <c:pt idx="191">
                  <c:v>4.3210189920110453</c:v>
                </c:pt>
                <c:pt idx="192">
                  <c:v>4.2772334757378259</c:v>
                </c:pt>
                <c:pt idx="193">
                  <c:v>4.232701050661051</c:v>
                </c:pt>
                <c:pt idx="194">
                  <c:v>4.1874413810460265</c:v>
                </c:pt>
                <c:pt idx="195">
                  <c:v>4.1414744522887759</c:v>
                </c:pt>
                <c:pt idx="196">
                  <c:v>4.0948205620910496</c:v>
                </c:pt>
                <c:pt idx="197">
                  <c:v>4.0475003114974317</c:v>
                </c:pt>
                <c:pt idx="198">
                  <c:v>3.9995345957985</c:v>
                </c:pt>
                <c:pt idx="199">
                  <c:v>3.9509445953040485</c:v>
                </c:pt>
                <c:pt idx="200">
                  <c:v>3.9017517659904706</c:v>
                </c:pt>
                <c:pt idx="201">
                  <c:v>3.8519778300263896</c:v>
                </c:pt>
                <c:pt idx="202">
                  <c:v>3.80164476618077</c:v>
                </c:pt>
                <c:pt idx="203">
                  <c:v>3.7507748001177088</c:v>
                </c:pt>
                <c:pt idx="204">
                  <c:v>3.6993903945822071</c:v>
                </c:pt>
                <c:pt idx="205">
                  <c:v>3.6475142394812572</c:v>
                </c:pt>
                <c:pt idx="206">
                  <c:v>3.5951692418646153</c:v>
                </c:pt>
                <c:pt idx="207">
                  <c:v>3.5423785158096948</c:v>
                </c:pt>
                <c:pt idx="208">
                  <c:v>3.4891653722150378</c:v>
                </c:pt>
                <c:pt idx="209">
                  <c:v>3.4355533085068872</c:v>
                </c:pt>
                <c:pt idx="210">
                  <c:v>3.3815659982633721</c:v>
                </c:pt>
                <c:pt idx="211">
                  <c:v>3.3272272807609293</c:v>
                </c:pt>
                <c:pt idx="212">
                  <c:v>3.2725611504475505</c:v>
                </c:pt>
                <c:pt idx="213">
                  <c:v>3.2175917463475061</c:v>
                </c:pt>
                <c:pt idx="214">
                  <c:v>3.1623433414022353</c:v>
                </c:pt>
                <c:pt idx="215">
                  <c:v>3.1068403317520952</c:v>
                </c:pt>
                <c:pt idx="216">
                  <c:v>3.0511072259637135</c:v>
                </c:pt>
                <c:pt idx="217">
                  <c:v>2.9951686342076935</c:v>
                </c:pt>
                <c:pt idx="218">
                  <c:v>2.9390492573914639</c:v>
                </c:pt>
                <c:pt idx="219">
                  <c:v>2.8827738762520401</c:v>
                </c:pt>
                <c:pt idx="220">
                  <c:v>2.8263673404135563</c:v>
                </c:pt>
                <c:pt idx="221">
                  <c:v>2.7698545574143711</c:v>
                </c:pt>
                <c:pt idx="222">
                  <c:v>2.7132604817085983</c:v>
                </c:pt>
                <c:pt idx="223">
                  <c:v>2.6566101036469214</c:v>
                </c:pt>
                <c:pt idx="224">
                  <c:v>2.5999284384415606</c:v>
                </c:pt>
                <c:pt idx="225">
                  <c:v>2.5432405151202566</c:v>
                </c:pt>
                <c:pt idx="226">
                  <c:v>2.4865713654741564</c:v>
                </c:pt>
                <c:pt idx="227">
                  <c:v>2.4299460130044883</c:v>
                </c:pt>
                <c:pt idx="228">
                  <c:v>2.3733894618728719</c:v>
                </c:pt>
                <c:pt idx="229">
                  <c:v>2.3169266858601958</c:v>
                </c:pt>
                <c:pt idx="230">
                  <c:v>2.2605826173388963</c:v>
                </c:pt>
                <c:pt idx="231">
                  <c:v>2.2043821362635221</c:v>
                </c:pt>
                <c:pt idx="232">
                  <c:v>2.1483500591844487</c:v>
                </c:pt>
                <c:pt idx="233">
                  <c:v>2.092511128289587</c:v>
                </c:pt>
                <c:pt idx="234">
                  <c:v>2.0368900004789285</c:v>
                </c:pt>
                <c:pt idx="235">
                  <c:v>1.9815112364767598</c:v>
                </c:pt>
                <c:pt idx="236">
                  <c:v>1.926399289986326</c:v>
                </c:pt>
                <c:pt idx="237">
                  <c:v>1.8715784968917726</c:v>
                </c:pt>
                <c:pt idx="238">
                  <c:v>1.8170730645121012</c:v>
                </c:pt>
                <c:pt idx="239">
                  <c:v>1.7629070609118993</c:v>
                </c:pt>
                <c:pt idx="240">
                  <c:v>1.7091044042735606</c:v>
                </c:pt>
                <c:pt idx="241">
                  <c:v>1.6556888523356885</c:v>
                </c:pt>
                <c:pt idx="242">
                  <c:v>1.6026839919023481</c:v>
                </c:pt>
                <c:pt idx="243">
                  <c:v>1.5501132284277954</c:v>
                </c:pt>
                <c:pt idx="244">
                  <c:v>1.4979997756812951</c:v>
                </c:pt>
                <c:pt idx="245">
                  <c:v>1.4463666454965618</c:v>
                </c:pt>
                <c:pt idx="246">
                  <c:v>1.3952366376103904</c:v>
                </c:pt>
                <c:pt idx="247">
                  <c:v>1.3446323295949321</c:v>
                </c:pt>
                <c:pt idx="248">
                  <c:v>1.294576066888073</c:v>
                </c:pt>
                <c:pt idx="249">
                  <c:v>1.2450899529263193</c:v>
                </c:pt>
                <c:pt idx="250">
                  <c:v>1.1961958393845413</c:v>
                </c:pt>
                <c:pt idx="251">
                  <c:v>1.1479153165268889</c:v>
                </c:pt>
                <c:pt idx="252">
                  <c:v>1.1002697036731364</c:v>
                </c:pt>
                <c:pt idx="253">
                  <c:v>1.0532800397846795</c:v>
                </c:pt>
                <c:pt idx="254">
                  <c:v>1.00696707417431</c:v>
                </c:pt>
                <c:pt idx="255">
                  <c:v>0.9613512573439118</c:v>
                </c:pt>
                <c:pt idx="256">
                  <c:v>0.91645273195409249</c:v>
                </c:pt>
                <c:pt idx="257">
                  <c:v>0.87229132392975139</c:v>
                </c:pt>
                <c:pt idx="258">
                  <c:v>0.82888653370550913</c:v>
                </c:pt>
                <c:pt idx="259">
                  <c:v>0.78625752761486534</c:v>
                </c:pt>
                <c:pt idx="260">
                  <c:v>0.74442312942688549</c:v>
                </c:pt>
                <c:pt idx="261">
                  <c:v>0.70340181203415053</c:v>
                </c:pt>
                <c:pt idx="262">
                  <c:v>0.66321168929565699</c:v>
                </c:pt>
                <c:pt idx="263">
                  <c:v>0.62387050803823585</c:v>
                </c:pt>
                <c:pt idx="264">
                  <c:v>0.58539564022005885</c:v>
                </c:pt>
                <c:pt idx="265">
                  <c:v>0.54780407525967023</c:v>
                </c:pt>
                <c:pt idx="266">
                  <c:v>0.51111241253393791</c:v>
                </c:pt>
                <c:pt idx="267">
                  <c:v>0.47533685404823611</c:v>
                </c:pt>
                <c:pt idx="268">
                  <c:v>0.4404931972820938</c:v>
                </c:pt>
                <c:pt idx="269">
                  <c:v>0.40659682821347554</c:v>
                </c:pt>
                <c:pt idx="270">
                  <c:v>0.37366271452476374</c:v>
                </c:pt>
                <c:pt idx="271">
                  <c:v>0.34170539899345576</c:v>
                </c:pt>
                <c:pt idx="272">
                  <c:v>0.31073899307047714</c:v>
                </c:pt>
                <c:pt idx="273">
                  <c:v>0.28077717064896657</c:v>
                </c:pt>
                <c:pt idx="274">
                  <c:v>0.25183316202626571</c:v>
                </c:pt>
                <c:pt idx="275">
                  <c:v>0.22391974806179693</c:v>
                </c:pt>
                <c:pt idx="276">
                  <c:v>0.19704925453339239</c:v>
                </c:pt>
                <c:pt idx="277">
                  <c:v>0.17123354669457846</c:v>
                </c:pt>
                <c:pt idx="278">
                  <c:v>0.14648402403521299</c:v>
                </c:pt>
                <c:pt idx="279">
                  <c:v>0.12281161524779227</c:v>
                </c:pt>
                <c:pt idx="280">
                  <c:v>0.10022677340164954</c:v>
                </c:pt>
                <c:pt idx="281">
                  <c:v>7.873947132717074E-2</c:v>
                </c:pt>
                <c:pt idx="282">
                  <c:v>5.8359197212074942E-2</c:v>
                </c:pt>
                <c:pt idx="283">
                  <c:v>3.9094950411697749E-2</c:v>
                </c:pt>
                <c:pt idx="284">
                  <c:v>2.0955237475129618E-2</c:v>
                </c:pt>
                <c:pt idx="285">
                  <c:v>3.9480683889627777E-3</c:v>
                </c:pt>
                <c:pt idx="286">
                  <c:v>-1.1919046959693702E-2</c:v>
                </c:pt>
                <c:pt idx="287">
                  <c:v>-2.6639102099368372E-2</c:v>
                </c:pt>
                <c:pt idx="288">
                  <c:v>-4.0205597068086796E-2</c:v>
                </c:pt>
                <c:pt idx="289">
                  <c:v>-5.2612541283572956E-2</c:v>
                </c:pt>
                <c:pt idx="290">
                  <c:v>-6.3854456188523034E-2</c:v>
                </c:pt>
                <c:pt idx="291">
                  <c:v>-7.3926377669779608E-2</c:v>
                </c:pt>
                <c:pt idx="292">
                  <c:v>-8.2823858250345328E-2</c:v>
                </c:pt>
                <c:pt idx="293">
                  <c:v>-9.0542969053263089E-2</c:v>
                </c:pt>
                <c:pt idx="294">
                  <c:v>-9.7080301536499825E-2</c:v>
                </c:pt>
                <c:pt idx="295">
                  <c:v>-0.10243296899805898</c:v>
                </c:pt>
                <c:pt idx="296">
                  <c:v>-0.10659860785066932</c:v>
                </c:pt>
                <c:pt idx="297">
                  <c:v>-0.10957537866547806</c:v>
                </c:pt>
                <c:pt idx="298">
                  <c:v>-0.11136196698429091</c:v>
                </c:pt>
                <c:pt idx="299">
                  <c:v>-0.11195758389999977</c:v>
                </c:pt>
              </c:numCache>
            </c:numRef>
          </c:xVal>
          <c:yVal>
            <c:numRef>
              <c:f>Sheet9_HID1!ycircle122916351</c:f>
              <c:numCache>
                <c:formatCode>General</c:formatCode>
                <c:ptCount val="300"/>
                <c:pt idx="0">
                  <c:v>0.58324950392889774</c:v>
                </c:pt>
                <c:pt idx="1">
                  <c:v>0.52380712446387245</c:v>
                </c:pt>
                <c:pt idx="2">
                  <c:v>0.46448808088376214</c:v>
                </c:pt>
                <c:pt idx="3">
                  <c:v>0.40531856680835404</c:v>
                </c:pt>
                <c:pt idx="4">
                  <c:v>0.34632470982941932</c:v>
                </c:pt>
                <c:pt idx="5">
                  <c:v>0.28753255997349592</c:v>
                </c:pt>
                <c:pt idx="6">
                  <c:v>0.22896807819893622</c:v>
                </c:pt>
                <c:pt idx="7">
                  <c:v>0.17065712493227517</c:v>
                </c:pt>
                <c:pt idx="8">
                  <c:v>0.11262544864899948</c:v>
                </c:pt>
                <c:pt idx="9">
                  <c:v>5.4898674503738032E-2</c:v>
                </c:pt>
                <c:pt idx="10">
                  <c:v>-2.4977069850802003E-3</c:v>
                </c:pt>
                <c:pt idx="11">
                  <c:v>-5.9538351191122441E-2</c:v>
                </c:pt>
                <c:pt idx="12">
                  <c:v>-0.11619807057162712</c:v>
                </c:pt>
                <c:pt idx="13">
                  <c:v>-0.17245184578950901</c:v>
                </c:pt>
                <c:pt idx="14">
                  <c:v>-0.22827483676120075</c:v>
                </c:pt>
                <c:pt idx="15">
                  <c:v>-0.2836423936253305</c:v>
                </c:pt>
                <c:pt idx="16">
                  <c:v>-0.33853006762740884</c:v>
                </c:pt>
                <c:pt idx="17">
                  <c:v>-0.39291362191570556</c:v>
                </c:pt>
                <c:pt idx="18">
                  <c:v>-0.4467690422435685</c:v>
                </c:pt>
                <c:pt idx="19">
                  <c:v>-0.50007254757343433</c:v>
                </c:pt>
                <c:pt idx="20">
                  <c:v>-0.55280060057786584</c:v>
                </c:pt>
                <c:pt idx="21">
                  <c:v>-0.60492991803297436</c:v>
                </c:pt>
                <c:pt idx="22">
                  <c:v>-0.65643748109963251</c:v>
                </c:pt>
                <c:pt idx="23">
                  <c:v>-0.70730054548795129</c:v>
                </c:pt>
                <c:pt idx="24">
                  <c:v>-0.75749665150051448</c:v>
                </c:pt>
                <c:pt idx="25">
                  <c:v>-0.80700363394994756</c:v>
                </c:pt>
                <c:pt idx="26">
                  <c:v>-0.8557996319464436</c:v>
                </c:pt>
                <c:pt idx="27">
                  <c:v>-0.90386309855091651</c:v>
                </c:pt>
                <c:pt idx="28">
                  <c:v>-0.95117281028952094</c:v>
                </c:pt>
                <c:pt idx="29">
                  <c:v>-0.99770787652534154</c:v>
                </c:pt>
                <c:pt idx="30">
                  <c:v>-1.0434477486831115</c:v>
                </c:pt>
                <c:pt idx="31">
                  <c:v>-1.0883722293228812</c:v>
                </c:pt>
                <c:pt idx="32">
                  <c:v>-1.1324614810586451</c:v>
                </c:pt>
                <c:pt idx="33">
                  <c:v>-1.1756960353179682</c:v>
                </c:pt>
                <c:pt idx="34">
                  <c:v>-1.2180568009387591</c:v>
                </c:pt>
                <c:pt idx="35">
                  <c:v>-1.2595250725993945</c:v>
                </c:pt>
                <c:pt idx="36">
                  <c:v>-1.3000825390784587</c:v>
                </c:pt>
                <c:pt idx="37">
                  <c:v>-1.3397112913404645</c:v>
                </c:pt>
                <c:pt idx="38">
                  <c:v>-1.3783938304439798</c:v>
                </c:pt>
                <c:pt idx="39">
                  <c:v>-1.416113075268667</c:v>
                </c:pt>
                <c:pt idx="40">
                  <c:v>-1.4528523700578229</c:v>
                </c:pt>
                <c:pt idx="41">
                  <c:v>-1.4885954917730961</c:v>
                </c:pt>
                <c:pt idx="42">
                  <c:v>-1.5233266572581228</c:v>
                </c:pt>
                <c:pt idx="43">
                  <c:v>-1.5570305302079199</c:v>
                </c:pt>
                <c:pt idx="44">
                  <c:v>-1.5896922279409718</c:v>
                </c:pt>
                <c:pt idx="45">
                  <c:v>-1.6212973279710012</c:v>
                </c:pt>
                <c:pt idx="46">
                  <c:v>-1.6518318743755316</c:v>
                </c:pt>
                <c:pt idx="47">
                  <c:v>-1.6812823839584319</c:v>
                </c:pt>
                <c:pt idx="48">
                  <c:v>-1.7096358522037136</c:v>
                </c:pt>
                <c:pt idx="49">
                  <c:v>-1.7368797590179625</c:v>
                </c:pt>
                <c:pt idx="50">
                  <c:v>-1.7630020742588575</c:v>
                </c:pt>
                <c:pt idx="51">
                  <c:v>-1.787991263047342</c:v>
                </c:pt>
                <c:pt idx="52">
                  <c:v>-1.8118362908611032</c:v>
                </c:pt>
                <c:pt idx="53">
                  <c:v>-1.8345266284071071</c:v>
                </c:pt>
                <c:pt idx="54">
                  <c:v>-1.8560522562710351</c:v>
                </c:pt>
                <c:pt idx="55">
                  <c:v>-1.8764036693415798</c:v>
                </c:pt>
                <c:pt idx="56">
                  <c:v>-1.895571881007629</c:v>
                </c:pt>
                <c:pt idx="57">
                  <c:v>-1.9135484271265044</c:v>
                </c:pt>
                <c:pt idx="58">
                  <c:v>-1.9303253697614873</c:v>
                </c:pt>
                <c:pt idx="59">
                  <c:v>-1.9458953006869895</c:v>
                </c:pt>
                <c:pt idx="60">
                  <c:v>-1.9602513446598127</c:v>
                </c:pt>
                <c:pt idx="61">
                  <c:v>-1.9733871624550687</c:v>
                </c:pt>
                <c:pt idx="62">
                  <c:v>-1.9852969536653973</c:v>
                </c:pt>
                <c:pt idx="63">
                  <c:v>-1.995975459262266</c:v>
                </c:pt>
                <c:pt idx="64">
                  <c:v>-2.0054179639182075</c:v>
                </c:pt>
                <c:pt idx="65">
                  <c:v>-2.0136202980889766</c:v>
                </c:pt>
                <c:pt idx="66">
                  <c:v>-2.0205788398547031</c:v>
                </c:pt>
                <c:pt idx="67">
                  <c:v>-2.0262905165192282</c:v>
                </c:pt>
                <c:pt idx="68">
                  <c:v>-2.0307528059669235</c:v>
                </c:pt>
                <c:pt idx="69">
                  <c:v>-2.0339637377763844</c:v>
                </c:pt>
                <c:pt idx="70">
                  <c:v>-2.0359218940905128</c:v>
                </c:pt>
                <c:pt idx="71">
                  <c:v>-2.0366264102426035</c:v>
                </c:pt>
                <c:pt idx="72">
                  <c:v>-2.036076975138156</c:v>
                </c:pt>
                <c:pt idx="73">
                  <c:v>-2.0342738313922459</c:v>
                </c:pt>
                <c:pt idx="74">
                  <c:v>-2.0312177752223914</c:v>
                </c:pt>
                <c:pt idx="75">
                  <c:v>-2.0269101560969678</c:v>
                </c:pt>
                <c:pt idx="76">
                  <c:v>-2.0213528761393209</c:v>
                </c:pt>
                <c:pt idx="77">
                  <c:v>-2.014548389287838</c:v>
                </c:pt>
                <c:pt idx="78">
                  <c:v>-2.0064997002123661</c:v>
                </c:pt>
                <c:pt idx="79">
                  <c:v>-1.9972103629874254</c:v>
                </c:pt>
                <c:pt idx="80">
                  <c:v>-1.9866844795228351</c:v>
                </c:pt>
                <c:pt idx="81">
                  <c:v>-1.9749266977524265</c:v>
                </c:pt>
                <c:pt idx="82">
                  <c:v>-1.9619422095816412</c:v>
                </c:pt>
                <c:pt idx="83">
                  <c:v>-1.9477367485949373</c:v>
                </c:pt>
                <c:pt idx="84">
                  <c:v>-1.9323165875239972</c:v>
                </c:pt>
                <c:pt idx="85">
                  <c:v>-1.9156885354778646</c:v>
                </c:pt>
                <c:pt idx="86">
                  <c:v>-1.8978599349362373</c:v>
                </c:pt>
                <c:pt idx="87">
                  <c:v>-1.8788386585072314</c:v>
                </c:pt>
                <c:pt idx="88">
                  <c:v>-1.8586331054510599</c:v>
                </c:pt>
                <c:pt idx="89">
                  <c:v>-1.8372521979711589</c:v>
                </c:pt>
                <c:pt idx="90">
                  <c:v>-1.8147053772743893</c:v>
                </c:pt>
                <c:pt idx="91">
                  <c:v>-1.7910025994020673</c:v>
                </c:pt>
                <c:pt idx="92">
                  <c:v>-1.7661543308336587</c:v>
                </c:pt>
                <c:pt idx="93">
                  <c:v>-1.740171543865074</c:v>
                </c:pt>
                <c:pt idx="94">
                  <c:v>-1.7130657117636112</c:v>
                </c:pt>
                <c:pt idx="95">
                  <c:v>-1.6848488037016862</c:v>
                </c:pt>
                <c:pt idx="96">
                  <c:v>-1.6555332794715811</c:v>
                </c:pt>
                <c:pt idx="97">
                  <c:v>-1.6251320839835508</c:v>
                </c:pt>
                <c:pt idx="98">
                  <c:v>-1.5936586415497167</c:v>
                </c:pt>
                <c:pt idx="99">
                  <c:v>-1.5611268499562663</c:v>
                </c:pt>
                <c:pt idx="100">
                  <c:v>-1.5275510743265823</c:v>
                </c:pt>
                <c:pt idx="101">
                  <c:v>-1.4929461407780125</c:v>
                </c:pt>
                <c:pt idx="102">
                  <c:v>-1.4573273298750671</c:v>
                </c:pt>
                <c:pt idx="103">
                  <c:v>-1.4207103698819559</c:v>
                </c:pt>
                <c:pt idx="104">
                  <c:v>-1.3831114298174281</c:v>
                </c:pt>
                <c:pt idx="105">
                  <c:v>-1.344547112314991</c:v>
                </c:pt>
                <c:pt idx="106">
                  <c:v>-1.3050344462916517</c:v>
                </c:pt>
                <c:pt idx="107">
                  <c:v>-1.2645908794284264</c:v>
                </c:pt>
                <c:pt idx="108">
                  <c:v>-1.2232342704659394</c:v>
                </c:pt>
                <c:pt idx="109">
                  <c:v>-1.1809828813185006</c:v>
                </c:pt>
                <c:pt idx="110">
                  <c:v>-1.1378553690101647</c:v>
                </c:pt>
                <c:pt idx="111">
                  <c:v>-1.0938707774363086</c:v>
                </c:pt>
                <c:pt idx="112">
                  <c:v>-1.0490485289543852</c:v>
                </c:pt>
                <c:pt idx="113">
                  <c:v>-1.0034084158075582</c:v>
                </c:pt>
                <c:pt idx="114">
                  <c:v>-0.95697059138500695</c:v>
                </c:pt>
                <c:pt idx="115">
                  <c:v>-0.90975556132274948</c:v>
                </c:pt>
                <c:pt idx="116">
                  <c:v>-0.86178417444893884</c:v>
                </c:pt>
                <c:pt idx="117">
                  <c:v>-0.81307761357760266</c:v>
                </c:pt>
                <c:pt idx="118">
                  <c:v>-0.76365738615491219</c:v>
                </c:pt>
                <c:pt idx="119">
                  <c:v>-0.71354531476209582</c:v>
                </c:pt>
                <c:pt idx="120">
                  <c:v>-0.66276352747920531</c:v>
                </c:pt>
                <c:pt idx="121">
                  <c:v>-0.61133444811397419</c:v>
                </c:pt>
                <c:pt idx="122">
                  <c:v>-0.55928078630009992</c:v>
                </c:pt>
                <c:pt idx="123">
                  <c:v>-0.50662552746930756</c:v>
                </c:pt>
                <c:pt idx="124">
                  <c:v>-0.45339192270162787</c:v>
                </c:pt>
                <c:pt idx="125">
                  <c:v>-0.39960347845837768</c:v>
                </c:pt>
                <c:pt idx="126">
                  <c:v>-0.34528394620236591</c:v>
                </c:pt>
                <c:pt idx="127">
                  <c:v>-0.29045731190992063</c:v>
                </c:pt>
                <c:pt idx="128">
                  <c:v>-0.23514778547935114</c:v>
                </c:pt>
                <c:pt idx="129">
                  <c:v>-0.17937979004054205</c:v>
                </c:pt>
                <c:pt idx="130">
                  <c:v>-0.12317795117038655</c:v>
                </c:pt>
                <c:pt idx="131">
                  <c:v>-6.6567086018821942E-2</c:v>
                </c:pt>
                <c:pt idx="132">
                  <c:v>-9.5721923502820883E-3</c:v>
                </c:pt>
                <c:pt idx="133">
                  <c:v>4.7781562494621205E-2</c:v>
                </c:pt>
                <c:pt idx="134">
                  <c:v>0.10546885271228126</c:v>
                </c:pt>
                <c:pt idx="135">
                  <c:v>0.16346420521926122</c:v>
                </c:pt>
                <c:pt idx="136">
                  <c:v>0.22174201090048548</c:v>
                </c:pt>
                <c:pt idx="137">
                  <c:v>0.28027653591751189</c:v>
                </c:pt>
                <c:pt idx="138">
                  <c:v>0.3390419330718647</c:v>
                </c:pt>
                <c:pt idx="139">
                  <c:v>0.39801225321843187</c:v>
                </c:pt>
                <c:pt idx="140">
                  <c:v>0.45716145672387765</c:v>
                </c:pt>
                <c:pt idx="141">
                  <c:v>0.51646342496500719</c:v>
                </c:pt>
                <c:pt idx="142">
                  <c:v>0.57589197186202212</c:v>
                </c:pt>
                <c:pt idx="143">
                  <c:v>0.63542085544155191</c:v>
                </c:pt>
                <c:pt idx="144">
                  <c:v>0.69502378942437271</c:v>
                </c:pt>
                <c:pt idx="145">
                  <c:v>0.75467445483268347</c:v>
                </c:pt>
                <c:pt idx="146">
                  <c:v>0.81434651161183291</c:v>
                </c:pt>
                <c:pt idx="147">
                  <c:v>0.87401361026134128</c:v>
                </c:pt>
                <c:pt idx="148">
                  <c:v>0.93364940347010072</c:v>
                </c:pt>
                <c:pt idx="149">
                  <c:v>0.99322755775060112</c:v>
                </c:pt>
                <c:pt idx="150">
                  <c:v>1.0527217650670637</c:v>
                </c:pt>
                <c:pt idx="151">
                  <c:v>1.1121057544523252</c:v>
                </c:pt>
                <c:pt idx="152">
                  <c:v>1.1713533036083581</c:v>
                </c:pt>
                <c:pt idx="153">
                  <c:v>1.2304382504852998</c:v>
                </c:pt>
                <c:pt idx="154">
                  <c:v>1.289334504833874</c:v>
                </c:pt>
                <c:pt idx="155">
                  <c:v>1.3480160597261162</c:v>
                </c:pt>
                <c:pt idx="156">
                  <c:v>1.4064570030392971</c:v>
                </c:pt>
                <c:pt idx="157">
                  <c:v>1.4646315288979883</c:v>
                </c:pt>
                <c:pt idx="158">
                  <c:v>1.5225139490692063</c:v>
                </c:pt>
                <c:pt idx="159">
                  <c:v>1.5800787043056195</c:v>
                </c:pt>
                <c:pt idx="160">
                  <c:v>1.6373003756317879</c:v>
                </c:pt>
                <c:pt idx="161">
                  <c:v>1.6941536955684691</c:v>
                </c:pt>
                <c:pt idx="162">
                  <c:v>1.7506135592900249</c:v>
                </c:pt>
                <c:pt idx="163">
                  <c:v>1.8066550357100031</c:v>
                </c:pt>
                <c:pt idx="164">
                  <c:v>1.8622533784900097</c:v>
                </c:pt>
                <c:pt idx="165">
                  <c:v>1.9173840369669901</c:v>
                </c:pt>
                <c:pt idx="166">
                  <c:v>1.9720226669941139</c:v>
                </c:pt>
                <c:pt idx="167">
                  <c:v>2.0261451416904595</c:v>
                </c:pt>
                <c:pt idx="168">
                  <c:v>2.0797275620947731</c:v>
                </c:pt>
                <c:pt idx="169">
                  <c:v>2.1327462677185718</c:v>
                </c:pt>
                <c:pt idx="170">
                  <c:v>2.1851778469939536</c:v>
                </c:pt>
                <c:pt idx="171">
                  <c:v>2.2369991476114786</c:v>
                </c:pt>
                <c:pt idx="172">
                  <c:v>2.2881872867435882</c:v>
                </c:pt>
                <c:pt idx="173">
                  <c:v>2.3387196611490095</c:v>
                </c:pt>
                <c:pt idx="174">
                  <c:v>2.3885739571537119</c:v>
                </c:pt>
                <c:pt idx="175">
                  <c:v>2.4377281605040024</c:v>
                </c:pt>
                <c:pt idx="176">
                  <c:v>2.4861605660873898</c:v>
                </c:pt>
                <c:pt idx="177">
                  <c:v>2.5338497875169637</c:v>
                </c:pt>
                <c:pt idx="178">
                  <c:v>2.5807747665750123</c:v>
                </c:pt>
                <c:pt idx="179">
                  <c:v>2.6269147825117423</c:v>
                </c:pt>
                <c:pt idx="180">
                  <c:v>2.6722494611949763</c:v>
                </c:pt>
                <c:pt idx="181">
                  <c:v>2.7167587841067986</c:v>
                </c:pt>
                <c:pt idx="182">
                  <c:v>2.7604230971831698</c:v>
                </c:pt>
                <c:pt idx="183">
                  <c:v>2.8032231194926021</c:v>
                </c:pt>
                <c:pt idx="184">
                  <c:v>2.8451399517500846</c:v>
                </c:pt>
                <c:pt idx="185">
                  <c:v>2.8861550846624677</c:v>
                </c:pt>
                <c:pt idx="186">
                  <c:v>2.9262504071016506</c:v>
                </c:pt>
                <c:pt idx="187">
                  <c:v>2.9654082141019464</c:v>
                </c:pt>
                <c:pt idx="188">
                  <c:v>3.0036112146780924</c:v>
                </c:pt>
                <c:pt idx="189">
                  <c:v>3.0408425394604648</c:v>
                </c:pt>
                <c:pt idx="190">
                  <c:v>3.0770857481441154</c:v>
                </c:pt>
                <c:pt idx="191">
                  <c:v>3.1123248367483556</c:v>
                </c:pt>
                <c:pt idx="192">
                  <c:v>3.1465442446836498</c:v>
                </c:pt>
                <c:pt idx="193">
                  <c:v>3.1797288616227468</c:v>
                </c:pt>
                <c:pt idx="194">
                  <c:v>3.2118640341729652</c:v>
                </c:pt>
                <c:pt idx="195">
                  <c:v>3.2429355723467284</c:v>
                </c:pt>
                <c:pt idx="196">
                  <c:v>3.2729297558274544</c:v>
                </c:pt>
                <c:pt idx="197">
                  <c:v>3.3018333400280673</c:v>
                </c:pt>
                <c:pt idx="198">
                  <c:v>3.3296335619394335</c:v>
                </c:pt>
                <c:pt idx="199">
                  <c:v>3.3563181457661444</c:v>
                </c:pt>
                <c:pt idx="200">
                  <c:v>3.3818753083471642</c:v>
                </c:pt>
                <c:pt idx="201">
                  <c:v>3.406293764358943</c:v>
                </c:pt>
                <c:pt idx="202">
                  <c:v>3.4295627312986952</c:v>
                </c:pt>
                <c:pt idx="203">
                  <c:v>3.4516719342456526</c:v>
                </c:pt>
                <c:pt idx="204">
                  <c:v>3.4726116103981761</c:v>
                </c:pt>
                <c:pt idx="205">
                  <c:v>3.4923725133847383</c:v>
                </c:pt>
                <c:pt idx="206">
                  <c:v>3.5109459173468585</c:v>
                </c:pt>
                <c:pt idx="207">
                  <c:v>3.5283236207921957</c:v>
                </c:pt>
                <c:pt idx="208">
                  <c:v>3.5444979502161007</c:v>
                </c:pt>
                <c:pt idx="209">
                  <c:v>3.5594617634900105</c:v>
                </c:pt>
                <c:pt idx="210">
                  <c:v>3.5732084530152228</c:v>
                </c:pt>
                <c:pt idx="211">
                  <c:v>3.5857319486406185</c:v>
                </c:pt>
                <c:pt idx="212">
                  <c:v>3.5970267203430715</c:v>
                </c:pt>
                <c:pt idx="213">
                  <c:v>3.6070877806693504</c:v>
                </c:pt>
                <c:pt idx="214">
                  <c:v>3.6159106869384381</c:v>
                </c:pt>
                <c:pt idx="215">
                  <c:v>3.6234915432032948</c:v>
                </c:pt>
                <c:pt idx="216">
                  <c:v>3.6298270019711985</c:v>
                </c:pt>
                <c:pt idx="217">
                  <c:v>3.6349142656819033</c:v>
                </c:pt>
                <c:pt idx="218">
                  <c:v>3.6387510879429632</c:v>
                </c:pt>
                <c:pt idx="219">
                  <c:v>3.641335774521675</c:v>
                </c:pt>
                <c:pt idx="220">
                  <c:v>3.6426671840932068</c:v>
                </c:pt>
                <c:pt idx="221">
                  <c:v>3.6427447287445709</c:v>
                </c:pt>
                <c:pt idx="222">
                  <c:v>3.641568374234232</c:v>
                </c:pt>
                <c:pt idx="223">
                  <c:v>3.6391386400072272</c:v>
                </c:pt>
                <c:pt idx="224">
                  <c:v>3.6354565989657939</c:v>
                </c:pt>
                <c:pt idx="225">
                  <c:v>3.6305238769956034</c:v>
                </c:pt>
                <c:pt idx="226">
                  <c:v>3.624342652247821</c:v>
                </c:pt>
                <c:pt idx="227">
                  <c:v>3.6169156541772902</c:v>
                </c:pt>
                <c:pt idx="228">
                  <c:v>3.6082461623372866</c:v>
                </c:pt>
                <c:pt idx="229">
                  <c:v>3.5983380049313554</c:v>
                </c:pt>
                <c:pt idx="230">
                  <c:v>3.58719555712289</c:v>
                </c:pt>
                <c:pt idx="231">
                  <c:v>3.5748237391031767</c:v>
                </c:pt>
                <c:pt idx="232">
                  <c:v>3.5612280139187811</c:v>
                </c:pt>
                <c:pt idx="233">
                  <c:v>3.5464143850592196</c:v>
                </c:pt>
                <c:pt idx="234">
                  <c:v>3.5303893938059856</c:v>
                </c:pt>
                <c:pt idx="235">
                  <c:v>3.5131601163441077</c:v>
                </c:pt>
                <c:pt idx="236">
                  <c:v>3.4947341606375004</c:v>
                </c:pt>
                <c:pt idx="237">
                  <c:v>3.4751196630695058</c:v>
                </c:pt>
                <c:pt idx="238">
                  <c:v>3.4543252848500923</c:v>
                </c:pt>
                <c:pt idx="239">
                  <c:v>3.4323602081913127</c:v>
                </c:pt>
                <c:pt idx="240">
                  <c:v>3.409234132252692</c:v>
                </c:pt>
                <c:pt idx="241">
                  <c:v>3.3849572688583556</c:v>
                </c:pt>
                <c:pt idx="242">
                  <c:v>3.3595403379877751</c:v>
                </c:pt>
                <c:pt idx="243">
                  <c:v>3.3329945630421229</c:v>
                </c:pt>
                <c:pt idx="244">
                  <c:v>3.3053316658883438</c:v>
                </c:pt>
                <c:pt idx="245">
                  <c:v>3.2765638616830968</c:v>
                </c:pt>
                <c:pt idx="246">
                  <c:v>3.2467038534788926</c:v>
                </c:pt>
                <c:pt idx="247">
                  <c:v>3.2157648266147816</c:v>
                </c:pt>
                <c:pt idx="248">
                  <c:v>3.1837604428940822</c:v>
                </c:pt>
                <c:pt idx="249">
                  <c:v>3.1507048345517061</c:v>
                </c:pt>
                <c:pt idx="250">
                  <c:v>3.1166125980137696</c:v>
                </c:pt>
                <c:pt idx="251">
                  <c:v>3.0814987874522148</c:v>
                </c:pt>
                <c:pt idx="252">
                  <c:v>3.0453789081373168</c:v>
                </c:pt>
                <c:pt idx="253">
                  <c:v>3.0082689095909938</c:v>
                </c:pt>
                <c:pt idx="254">
                  <c:v>2.970185178543939</c:v>
                </c:pt>
                <c:pt idx="255">
                  <c:v>2.9311445316997098</c:v>
                </c:pt>
                <c:pt idx="256">
                  <c:v>2.8911642083089419</c:v>
                </c:pt>
                <c:pt idx="257">
                  <c:v>2.8502618625569824</c:v>
                </c:pt>
                <c:pt idx="258">
                  <c:v>2.8084555557682958</c:v>
                </c:pt>
                <c:pt idx="259">
                  <c:v>2.7657637484310933</c:v>
                </c:pt>
                <c:pt idx="260">
                  <c:v>2.7222052920457034</c:v>
                </c:pt>
                <c:pt idx="261">
                  <c:v>2.6777994208002749</c:v>
                </c:pt>
                <c:pt idx="262">
                  <c:v>2.6325657430775102</c:v>
                </c:pt>
                <c:pt idx="263">
                  <c:v>2.5865242327961404</c:v>
                </c:pt>
                <c:pt idx="264">
                  <c:v>2.5396952205910188</c:v>
                </c:pt>
                <c:pt idx="265">
                  <c:v>2.4920993848356776</c:v>
                </c:pt>
                <c:pt idx="266">
                  <c:v>2.4437577425113428</c:v>
                </c:pt>
                <c:pt idx="267">
                  <c:v>2.3946916399264286</c:v>
                </c:pt>
                <c:pt idx="268">
                  <c:v>2.3449227432906028</c:v>
                </c:pt>
                <c:pt idx="269">
                  <c:v>2.2944730291476052</c:v>
                </c:pt>
                <c:pt idx="270">
                  <c:v>2.2433647746710172</c:v>
                </c:pt>
                <c:pt idx="271">
                  <c:v>2.1916205478273016</c:v>
                </c:pt>
                <c:pt idx="272">
                  <c:v>2.1392631974104073</c:v>
                </c:pt>
                <c:pt idx="273">
                  <c:v>2.0863158429523967</c:v>
                </c:pt>
                <c:pt idx="274">
                  <c:v>2.0328018645145076</c:v>
                </c:pt>
                <c:pt idx="275">
                  <c:v>1.9787448923631779</c:v>
                </c:pt>
                <c:pt idx="276">
                  <c:v>1.9241687965355814</c:v>
                </c:pt>
                <c:pt idx="277">
                  <c:v>1.869097676299295</c:v>
                </c:pt>
                <c:pt idx="278">
                  <c:v>1.8135558495107402</c:v>
                </c:pt>
                <c:pt idx="279">
                  <c:v>1.7575678418770977</c:v>
                </c:pt>
                <c:pt idx="280">
                  <c:v>1.7011583761264564</c:v>
                </c:pt>
                <c:pt idx="281">
                  <c:v>1.6443523610909399</c:v>
                </c:pt>
                <c:pt idx="282">
                  <c:v>1.5871748807076727</c:v>
                </c:pt>
                <c:pt idx="283">
                  <c:v>1.5296511829424224</c:v>
                </c:pt>
                <c:pt idx="284">
                  <c:v>1.4718066686408053</c:v>
                </c:pt>
                <c:pt idx="285">
                  <c:v>1.4136668803119889</c:v>
                </c:pt>
                <c:pt idx="286">
                  <c:v>1.3552574908498394</c:v>
                </c:pt>
                <c:pt idx="287">
                  <c:v>1.2966042921964911</c:v>
                </c:pt>
                <c:pt idx="288">
                  <c:v>1.2377331839533614</c:v>
                </c:pt>
                <c:pt idx="289">
                  <c:v>1.1786701619446016</c:v>
                </c:pt>
                <c:pt idx="290">
                  <c:v>1.1194413067380806</c:v>
                </c:pt>
                <c:pt idx="291">
                  <c:v>1.0600727721289407</c:v>
                </c:pt>
                <c:pt idx="292">
                  <c:v>1.0005907735908153</c:v>
                </c:pt>
                <c:pt idx="293">
                  <c:v>0.94102157669981468</c:v>
                </c:pt>
                <c:pt idx="294">
                  <c:v>0.88139148553638769</c:v>
                </c:pt>
                <c:pt idx="295">
                  <c:v>0.82172683107017952</c:v>
                </c:pt>
                <c:pt idx="296">
                  <c:v>0.76205395953301414</c:v>
                </c:pt>
                <c:pt idx="297">
                  <c:v>0.7023992207851506</c:v>
                </c:pt>
                <c:pt idx="298">
                  <c:v>0.64278895667991076</c:v>
                </c:pt>
                <c:pt idx="299">
                  <c:v>0.58324948943186905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6D-4C90-AD99-C312FD639916}"/>
            </c:ext>
          </c:extLst>
        </c:ser>
        <c:ser>
          <c:idx val="2"/>
          <c:order val="2"/>
          <c:spPr>
            <a:ln w="3175">
              <a:solidFill>
                <a:srgbClr val="2A7498"/>
              </a:solidFill>
              <a:prstDash val="solid"/>
            </a:ln>
          </c:spPr>
          <c:marker>
            <c:symbol val="none"/>
          </c:marker>
          <c:xVal>
            <c:numRef>
              <c:f>Sheet9_HID1!xcircle_20574751</c:f>
              <c:numCache>
                <c:formatCode>General</c:formatCode>
                <c:ptCount val="300"/>
                <c:pt idx="0">
                  <c:v>-4.5918319411999997</c:v>
                </c:pt>
                <c:pt idx="1">
                  <c:v>-4.5909490081879438</c:v>
                </c:pt>
                <c:pt idx="2">
                  <c:v>-4.5883005990284218</c:v>
                </c:pt>
                <c:pt idx="3">
                  <c:v>-4.5838878831843664</c:v>
                </c:pt>
                <c:pt idx="4">
                  <c:v>-4.5777128091868731</c:v>
                </c:pt>
                <c:pt idx="5">
                  <c:v>-4.56977810377479</c:v>
                </c:pt>
                <c:pt idx="6">
                  <c:v>-4.5600872706906594</c:v>
                </c:pt>
                <c:pt idx="7">
                  <c:v>-4.5486445891335716</c:v>
                </c:pt>
                <c:pt idx="8">
                  <c:v>-4.5354551118695863</c:v>
                </c:pt>
                <c:pt idx="9">
                  <c:v>-4.5205246630005727</c:v>
                </c:pt>
                <c:pt idx="10">
                  <c:v>-4.5038598353924533</c:v>
                </c:pt>
                <c:pt idx="11">
                  <c:v>-4.4854679877639771</c:v>
                </c:pt>
                <c:pt idx="12">
                  <c:v>-4.465357241437319</c:v>
                </c:pt>
                <c:pt idx="13">
                  <c:v>-4.4435364767519312</c:v>
                </c:pt>
                <c:pt idx="14">
                  <c:v>-4.4200153291432338</c:v>
                </c:pt>
                <c:pt idx="15">
                  <c:v>-4.3948041848878816</c:v>
                </c:pt>
                <c:pt idx="16">
                  <c:v>-4.3679141765174725</c:v>
                </c:pt>
                <c:pt idx="17">
                  <c:v>-4.3393571779027376</c:v>
                </c:pt>
                <c:pt idx="18">
                  <c:v>-4.3091457990103734</c:v>
                </c:pt>
                <c:pt idx="19">
                  <c:v>-4.2772933803348359</c:v>
                </c:pt>
                <c:pt idx="20">
                  <c:v>-4.2438139870075524</c:v>
                </c:pt>
                <c:pt idx="21">
                  <c:v>-4.2087224025861572</c:v>
                </c:pt>
                <c:pt idx="22">
                  <c:v>-4.1720341225264876</c:v>
                </c:pt>
                <c:pt idx="23">
                  <c:v>-4.1337653473402272</c:v>
                </c:pt>
                <c:pt idx="24">
                  <c:v>-4.0939329754412155</c:v>
                </c:pt>
                <c:pt idx="25">
                  <c:v>-4.0525545956835849</c:v>
                </c:pt>
                <c:pt idx="26">
                  <c:v>-4.0096484795950182</c:v>
                </c:pt>
                <c:pt idx="27">
                  <c:v>-3.9652335733085531</c:v>
                </c:pt>
                <c:pt idx="28">
                  <c:v>-3.9193294891965076</c:v>
                </c:pt>
                <c:pt idx="29">
                  <c:v>-3.8719564972102058</c:v>
                </c:pt>
                <c:pt idx="30">
                  <c:v>-3.8231355159293376</c:v>
                </c:pt>
                <c:pt idx="31">
                  <c:v>-3.7728881033249073</c:v>
                </c:pt>
                <c:pt idx="32">
                  <c:v>-3.7212364472398343</c:v>
                </c:pt>
                <c:pt idx="33">
                  <c:v>-3.6682033555914271</c:v>
                </c:pt>
                <c:pt idx="34">
                  <c:v>-3.6138122463000562</c:v>
                </c:pt>
                <c:pt idx="35">
                  <c:v>-3.5580871369484508</c:v>
                </c:pt>
                <c:pt idx="36">
                  <c:v>-3.5010526341762147</c:v>
                </c:pt>
                <c:pt idx="37">
                  <c:v>-3.442733922814226</c:v>
                </c:pt>
                <c:pt idx="38">
                  <c:v>-3.3831567547637258</c:v>
                </c:pt>
                <c:pt idx="39">
                  <c:v>-3.3223474376250008</c:v>
                </c:pt>
                <c:pt idx="40">
                  <c:v>-3.2603328230806938</c:v>
                </c:pt>
                <c:pt idx="41">
                  <c:v>-3.1971402950388486</c:v>
                </c:pt>
                <c:pt idx="42">
                  <c:v>-3.1327977575409491</c:v>
                </c:pt>
                <c:pt idx="43">
                  <c:v>-3.0673336224402883</c:v>
                </c:pt>
                <c:pt idx="44">
                  <c:v>-3.0007767968560808</c:v>
                </c:pt>
                <c:pt idx="45">
                  <c:v>-2.9331566704089025</c:v>
                </c:pt>
                <c:pt idx="46">
                  <c:v>-2.8645031022430563</c:v>
                </c:pt>
                <c:pt idx="47">
                  <c:v>-2.7948464078416149</c:v>
                </c:pt>
                <c:pt idx="48">
                  <c:v>-2.7242173456399636</c:v>
                </c:pt>
                <c:pt idx="49">
                  <c:v>-2.6526471034437309</c:v>
                </c:pt>
                <c:pt idx="50">
                  <c:v>-2.5801672846571355</c:v>
                </c:pt>
                <c:pt idx="51">
                  <c:v>-2.5068098943278194</c:v>
                </c:pt>
                <c:pt idx="52">
                  <c:v>-2.4326073250143079</c:v>
                </c:pt>
                <c:pt idx="53">
                  <c:v>-2.3575923424823753</c:v>
                </c:pt>
                <c:pt idx="54">
                  <c:v>-2.2817980712366044</c:v>
                </c:pt>
                <c:pt idx="55">
                  <c:v>-2.2052579798935352</c:v>
                </c:pt>
                <c:pt idx="56">
                  <c:v>-2.1280058664028703</c:v>
                </c:pt>
                <c:pt idx="57">
                  <c:v>-2.0500758431232442</c:v>
                </c:pt>
                <c:pt idx="58">
                  <c:v>-1.9715023217591763</c:v>
                </c:pt>
                <c:pt idx="59">
                  <c:v>-1.8923199981658203</c:v>
                </c:pt>
                <c:pt idx="60">
                  <c:v>-1.8125638370282608</c:v>
                </c:pt>
                <c:pt idx="61">
                  <c:v>-1.732269056422084</c:v>
                </c:pt>
                <c:pt idx="62">
                  <c:v>-1.6514711122620747</c:v>
                </c:pt>
                <c:pt idx="63">
                  <c:v>-1.5702056826458757</c:v>
                </c:pt>
                <c:pt idx="64">
                  <c:v>-1.4885086520995503</c:v>
                </c:pt>
                <c:pt idx="65">
                  <c:v>-1.4064160957319802</c:v>
                </c:pt>
                <c:pt idx="66">
                  <c:v>-1.3239642633051163</c:v>
                </c:pt>
                <c:pt idx="67">
                  <c:v>-1.2411895632271053</c:v>
                </c:pt>
                <c:pt idx="68">
                  <c:v>-1.1581285464753563</c:v>
                </c:pt>
                <c:pt idx="69">
                  <c:v>-1.0748178904566656</c:v>
                </c:pt>
                <c:pt idx="70">
                  <c:v>-0.99129438281149862</c:v>
                </c:pt>
                <c:pt idx="71">
                  <c:v>-0.9075949051696105</c:v>
                </c:pt>
                <c:pt idx="72">
                  <c:v>-0.82375641686414991</c:v>
                </c:pt>
                <c:pt idx="73">
                  <c:v>-0.73981593861146488</c:v>
                </c:pt>
                <c:pt idx="74">
                  <c:v>-0.65581053616378959</c:v>
                </c:pt>
                <c:pt idx="75">
                  <c:v>-0.57177730394205839</c:v>
                </c:pt>
                <c:pt idx="76">
                  <c:v>-0.48775334865604814</c:v>
                </c:pt>
                <c:pt idx="77">
                  <c:v>-0.40377577291910172</c:v>
                </c:pt>
                <c:pt idx="78">
                  <c:v>-0.31988165886466163</c:v>
                </c:pt>
                <c:pt idx="79">
                  <c:v>-0.23610805177183714</c:v>
                </c:pt>
                <c:pt idx="80">
                  <c:v>-0.15249194370725916</c:v>
                </c:pt>
                <c:pt idx="81">
                  <c:v>-6.9070257190417927E-2</c:v>
                </c:pt>
                <c:pt idx="82">
                  <c:v>1.4120171110275193E-2</c:v>
                </c:pt>
                <c:pt idx="83">
                  <c:v>9.7042606643530593E-2</c:v>
                </c:pt>
                <c:pt idx="84">
                  <c:v>0.17966043319611735</c:v>
                </c:pt>
                <c:pt idx="85">
                  <c:v>0.26193716906155873</c:v>
                </c:pt>
                <c:pt idx="86">
                  <c:v>0.34383648314942028</c:v>
                </c:pt>
                <c:pt idx="87">
                  <c:v>0.42532221102810264</c:v>
                </c:pt>
                <c:pt idx="88">
                  <c:v>0.50635837089403368</c:v>
                </c:pt>
                <c:pt idx="89">
                  <c:v>0.58690917946021759</c:v>
                </c:pt>
                <c:pt idx="90">
                  <c:v>0.66693906775713285</c:v>
                </c:pt>
                <c:pt idx="91">
                  <c:v>0.74641269683898159</c:v>
                </c:pt>
                <c:pt idx="92">
                  <c:v>0.82529497338837998</c:v>
                </c:pt>
                <c:pt idx="93">
                  <c:v>0.90355106521257189</c:v>
                </c:pt>
                <c:pt idx="94">
                  <c:v>0.98114641662435209</c:v>
                </c:pt>
                <c:pt idx="95">
                  <c:v>1.0580467637008777</c:v>
                </c:pt>
                <c:pt idx="96">
                  <c:v>1.1342181494136598</c:v>
                </c:pt>
                <c:pt idx="97">
                  <c:v>1.2096269386230225</c:v>
                </c:pt>
                <c:pt idx="98">
                  <c:v>1.2842398329304419</c:v>
                </c:pt>
                <c:pt idx="99">
                  <c:v>1.3580238853821767</c:v>
                </c:pt>
                <c:pt idx="100">
                  <c:v>1.4309465150177187</c:v>
                </c:pt>
                <c:pt idx="101">
                  <c:v>1.5029755212566207</c:v>
                </c:pt>
                <c:pt idx="102">
                  <c:v>1.5740790981173771</c:v>
                </c:pt>
                <c:pt idx="103">
                  <c:v>1.6442258482620424</c:v>
                </c:pt>
                <c:pt idx="104">
                  <c:v>1.713384796860415</c:v>
                </c:pt>
                <c:pt idx="105">
                  <c:v>1.7815254052676446</c:v>
                </c:pt>
                <c:pt idx="106">
                  <c:v>1.8486175845092481</c:v>
                </c:pt>
                <c:pt idx="107">
                  <c:v>1.9146317085675464</c:v>
                </c:pt>
                <c:pt idx="108">
                  <c:v>1.9795386274636804</c:v>
                </c:pt>
                <c:pt idx="109">
                  <c:v>2.043309680129425</c:v>
                </c:pt>
                <c:pt idx="110">
                  <c:v>2.1059167070631029</c:v>
                </c:pt>
                <c:pt idx="111">
                  <c:v>2.1673320627640358</c:v>
                </c:pt>
                <c:pt idx="112">
                  <c:v>2.2275286279400155</c:v>
                </c:pt>
                <c:pt idx="113">
                  <c:v>2.2864798214824194</c:v>
                </c:pt>
                <c:pt idx="114">
                  <c:v>2.3441596122036796</c:v>
                </c:pt>
                <c:pt idx="115">
                  <c:v>2.4005425303319252</c:v>
                </c:pt>
                <c:pt idx="116">
                  <c:v>2.4556036787577136</c:v>
                </c:pt>
                <c:pt idx="117">
                  <c:v>2.5093187440278961</c:v>
                </c:pt>
                <c:pt idx="118">
                  <c:v>2.5616640070817502</c:v>
                </c:pt>
                <c:pt idx="119">
                  <c:v>2.6126163537246536</c:v>
                </c:pt>
                <c:pt idx="120">
                  <c:v>2.662153284834659</c:v>
                </c:pt>
                <c:pt idx="121">
                  <c:v>2.7102529262974739</c:v>
                </c:pt>
                <c:pt idx="122">
                  <c:v>2.7568940386654552</c:v>
                </c:pt>
                <c:pt idx="123">
                  <c:v>2.8020560265363468</c:v>
                </c:pt>
                <c:pt idx="124">
                  <c:v>2.8457189476476352</c:v>
                </c:pt>
                <c:pt idx="125">
                  <c:v>2.8878635216824868</c:v>
                </c:pt>
                <c:pt idx="126">
                  <c:v>2.9284711387833977</c:v>
                </c:pt>
                <c:pt idx="127">
                  <c:v>2.9675238677697759</c:v>
                </c:pt>
                <c:pt idx="128">
                  <c:v>3.005004464055852</c:v>
                </c:pt>
                <c:pt idx="129">
                  <c:v>3.0408963772654025</c:v>
                </c:pt>
                <c:pt idx="130">
                  <c:v>3.075183758539926</c:v>
                </c:pt>
                <c:pt idx="131">
                  <c:v>3.1078514675370563</c:v>
                </c:pt>
                <c:pt idx="132">
                  <c:v>3.1388850791161098</c:v>
                </c:pt>
                <c:pt idx="133">
                  <c:v>3.1682708897078236</c:v>
                </c:pt>
                <c:pt idx="134">
                  <c:v>3.1959959233654627</c:v>
                </c:pt>
                <c:pt idx="135">
                  <c:v>3.222047937494636</c:v>
                </c:pt>
                <c:pt idx="136">
                  <c:v>3.2464154282592794</c:v>
                </c:pt>
                <c:pt idx="137">
                  <c:v>3.269087635661426</c:v>
                </c:pt>
                <c:pt idx="138">
                  <c:v>3.2900545482925208</c:v>
                </c:pt>
                <c:pt idx="139">
                  <c:v>3.3093069077541717</c:v>
                </c:pt>
                <c:pt idx="140">
                  <c:v>3.3268362127464042</c:v>
                </c:pt>
                <c:pt idx="141">
                  <c:v>3.34263472282159</c:v>
                </c:pt>
                <c:pt idx="142">
                  <c:v>3.3566954618024152</c:v>
                </c:pt>
                <c:pt idx="143">
                  <c:v>3.3690122208623619</c:v>
                </c:pt>
                <c:pt idx="144">
                  <c:v>3.3795795612673509</c:v>
                </c:pt>
                <c:pt idx="145">
                  <c:v>3.3883928167773352</c:v>
                </c:pt>
                <c:pt idx="146">
                  <c:v>3.3954480957067776</c:v>
                </c:pt>
                <c:pt idx="147">
                  <c:v>3.4007422826431126</c:v>
                </c:pt>
                <c:pt idx="148">
                  <c:v>3.404273039822423</c:v>
                </c:pt>
                <c:pt idx="149">
                  <c:v>3.4060388081617297</c:v>
                </c:pt>
                <c:pt idx="150">
                  <c:v>3.406038807947442</c:v>
                </c:pt>
                <c:pt idx="151">
                  <c:v>3.4042730391796541</c:v>
                </c:pt>
                <c:pt idx="152">
                  <c:v>3.4007422815721475</c:v>
                </c:pt>
                <c:pt idx="153">
                  <c:v>3.3954480942080885</c:v>
                </c:pt>
                <c:pt idx="154">
                  <c:v>3.3883928148515836</c:v>
                </c:pt>
                <c:pt idx="155">
                  <c:v>3.3795795589153879</c:v>
                </c:pt>
                <c:pt idx="156">
                  <c:v>3.3690122180852256</c:v>
                </c:pt>
                <c:pt idx="157">
                  <c:v>3.3566954586013313</c:v>
                </c:pt>
                <c:pt idx="158">
                  <c:v>3.3426347191979726</c:v>
                </c:pt>
                <c:pt idx="159">
                  <c:v>3.3268362087018537</c:v>
                </c:pt>
                <c:pt idx="160">
                  <c:v>3.3093069032904743</c:v>
                </c:pt>
                <c:pt idx="161">
                  <c:v>3.2900545434116468</c:v>
                </c:pt>
                <c:pt idx="162">
                  <c:v>3.2690876303655307</c:v>
                </c:pt>
                <c:pt idx="163">
                  <c:v>3.2464154225507014</c:v>
                </c:pt>
                <c:pt idx="164">
                  <c:v>3.2220479313758963</c:v>
                </c:pt>
                <c:pt idx="165">
                  <c:v>3.1959959168392631</c:v>
                </c:pt>
                <c:pt idx="166">
                  <c:v>3.1682708827770449</c:v>
                </c:pt>
                <c:pt idx="167">
                  <c:v>3.1388850717838137</c:v>
                </c:pt>
                <c:pt idx="168">
                  <c:v>3.1078514598064801</c:v>
                </c:pt>
                <c:pt idx="169">
                  <c:v>3.0751837504144839</c:v>
                </c:pt>
                <c:pt idx="170">
                  <c:v>3.040896368748681</c:v>
                </c:pt>
                <c:pt idx="171">
                  <c:v>3.0050044551516133</c:v>
                </c:pt>
                <c:pt idx="172">
                  <c:v>2.9675238584819508</c:v>
                </c:pt>
                <c:pt idx="173">
                  <c:v>2.9284711291160885</c:v>
                </c:pt>
                <c:pt idx="174">
                  <c:v>2.8878635116399627</c:v>
                </c:pt>
                <c:pt idx="175">
                  <c:v>2.8457189372343286</c:v>
                </c:pt>
                <c:pt idx="176">
                  <c:v>2.8020560157568575</c:v>
                </c:pt>
                <c:pt idx="177">
                  <c:v>2.756894027524543</c:v>
                </c:pt>
                <c:pt idx="178">
                  <c:v>2.7102529148000585</c:v>
                </c:pt>
                <c:pt idx="179">
                  <c:v>2.6621532729858157</c:v>
                </c:pt>
                <c:pt idx="180">
                  <c:v>2.6126163415296157</c:v>
                </c:pt>
                <c:pt idx="181">
                  <c:v>2.5616639945459028</c:v>
                </c:pt>
                <c:pt idx="182">
                  <c:v>2.5093187311567746</c:v>
                </c:pt>
                <c:pt idx="183">
                  <c:v>2.4556036655570024</c:v>
                </c:pt>
                <c:pt idx="184">
                  <c:v>2.4005425168074512</c:v>
                </c:pt>
                <c:pt idx="185">
                  <c:v>2.3441595983614163</c:v>
                </c:pt>
                <c:pt idx="186">
                  <c:v>2.2864798073284791</c:v>
                </c:pt>
                <c:pt idx="187">
                  <c:v>2.2275286134806489</c:v>
                </c:pt>
                <c:pt idx="188">
                  <c:v>2.1673320480056257</c:v>
                </c:pt>
                <c:pt idx="189">
                  <c:v>2.1059166920121672</c:v>
                </c:pt>
                <c:pt idx="190">
                  <c:v>2.0433096647926101</c:v>
                </c:pt>
                <c:pt idx="191">
                  <c:v>1.9795386118477585</c:v>
                </c:pt>
                <c:pt idx="192">
                  <c:v>1.9146316926794129</c:v>
                </c:pt>
                <c:pt idx="193">
                  <c:v>1.8486175683559192</c:v>
                </c:pt>
                <c:pt idx="194">
                  <c:v>1.7815253888562523</c:v>
                </c:pt>
                <c:pt idx="195">
                  <c:v>1.7133847801982065</c:v>
                </c:pt>
                <c:pt idx="196">
                  <c:v>1.6442258313563767</c:v>
                </c:pt>
                <c:pt idx="197">
                  <c:v>1.5740790809757184</c:v>
                </c:pt>
                <c:pt idx="198">
                  <c:v>1.502975503886538</c:v>
                </c:pt>
                <c:pt idx="199">
                  <c:v>1.4309464974268784</c:v>
                </c:pt>
                <c:pt idx="200">
                  <c:v>1.3580238675783516</c:v>
                </c:pt>
                <c:pt idx="201">
                  <c:v>1.284239814921492</c:v>
                </c:pt>
                <c:pt idx="202">
                  <c:v>1.2096269204169001</c:v>
                </c:pt>
                <c:pt idx="203">
                  <c:v>1.1342181310184043</c:v>
                </c:pt>
                <c:pt idx="204">
                  <c:v>1.0580467451246127</c:v>
                </c:pt>
                <c:pt idx="205">
                  <c:v>0.98114639787527913</c:v>
                </c:pt>
                <c:pt idx="206">
                  <c:v>0.90355104629897121</c:v>
                </c:pt>
                <c:pt idx="207">
                  <c:v>0.82529495431860223</c:v>
                </c:pt>
                <c:pt idx="208">
                  <c:v>0.74641267762144559</c:v>
                </c:pt>
                <c:pt idx="209">
                  <c:v>0.66693904840032625</c:v>
                </c:pt>
                <c:pt idx="210">
                  <c:v>0.58690915997268911</c:v>
                </c:pt>
                <c:pt idx="211">
                  <c:v>0.50635835128438755</c:v>
                </c:pt>
                <c:pt idx="212">
                  <c:v>0.42532219130499882</c:v>
                </c:pt>
                <c:pt idx="213">
                  <c:v>0.34383646332156703</c:v>
                </c:pt>
                <c:pt idx="214">
                  <c:v>0.26193714913771127</c:v>
                </c:pt>
                <c:pt idx="215">
                  <c:v>0.17966041318507453</c:v>
                </c:pt>
                <c:pt idx="216">
                  <c:v>9.7042586554127785E-2</c:v>
                </c:pt>
                <c:pt idx="217">
                  <c:v>1.412015095138075E-2</c:v>
                </c:pt>
                <c:pt idx="218">
                  <c:v>-6.9070277409899683E-2</c:v>
                </c:pt>
                <c:pt idx="219">
                  <c:v>-0.15249196397839909</c:v>
                </c:pt>
                <c:pt idx="220">
                  <c:v>-0.23610807208568496</c:v>
                </c:pt>
                <c:pt idx="221">
                  <c:v>-0.31988167921224642</c:v>
                </c:pt>
                <c:pt idx="222">
                  <c:v>-0.40377579329143948</c:v>
                </c:pt>
                <c:pt idx="223">
                  <c:v>-0.48775336904414207</c:v>
                </c:pt>
                <c:pt idx="224">
                  <c:v>-0.57177732433690664</c:v>
                </c:pt>
                <c:pt idx="225">
                  <c:v>-0.6558105565563862</c:v>
                </c:pt>
                <c:pt idx="226">
                  <c:v>-0.73981595899280794</c:v>
                </c:pt>
                <c:pt idx="227">
                  <c:v>-0.82375643722523684</c:v>
                </c:pt>
                <c:pt idx="228">
                  <c:v>-0.90759492550144949</c:v>
                </c:pt>
                <c:pt idx="229">
                  <c:v>-0.99129440310511274</c:v>
                </c:pt>
                <c:pt idx="230">
                  <c:v>-1.0748179107030928</c:v>
                </c:pt>
                <c:pt idx="231">
                  <c:v>-1.1581285666656571</c:v>
                </c:pt>
                <c:pt idx="232">
                  <c:v>-1.2411895833523632</c:v>
                </c:pt>
                <c:pt idx="233">
                  <c:v>-1.323964283356446</c:v>
                </c:pt>
                <c:pt idx="234">
                  <c:v>-1.4064161157005299</c:v>
                </c:pt>
                <c:pt idx="235">
                  <c:v>-1.4885086719764995</c:v>
                </c:pt>
                <c:pt idx="236">
                  <c:v>-1.5702057024224476</c:v>
                </c:pt>
                <c:pt idx="237">
                  <c:v>-1.6514711319295357</c:v>
                </c:pt>
                <c:pt idx="238">
                  <c:v>-1.7322690759717503</c:v>
                </c:pt>
                <c:pt idx="239">
                  <c:v>-1.812563856451499</c:v>
                </c:pt>
                <c:pt idx="240">
                  <c:v>-1.8923200174540544</c:v>
                </c:pt>
                <c:pt idx="241">
                  <c:v>-1.9715023409038883</c:v>
                </c:pt>
                <c:pt idx="242">
                  <c:v>-2.0500758621159818</c:v>
                </c:pt>
                <c:pt idx="243">
                  <c:v>-2.1280058852352481</c:v>
                </c:pt>
                <c:pt idx="244">
                  <c:v>-2.2052579985572365</c:v>
                </c:pt>
                <c:pt idx="245">
                  <c:v>-2.2817980897233858</c:v>
                </c:pt>
                <c:pt idx="246">
                  <c:v>-2.3575923607840745</c:v>
                </c:pt>
                <c:pt idx="247">
                  <c:v>-2.4326073431228434</c:v>
                </c:pt>
                <c:pt idx="248">
                  <c:v>-2.506809912235195</c:v>
                </c:pt>
                <c:pt idx="249">
                  <c:v>-2.5801673023554446</c:v>
                </c:pt>
                <c:pt idx="250">
                  <c:v>-2.6526471209251561</c:v>
                </c:pt>
                <c:pt idx="251">
                  <c:v>-2.7242173628967872</c:v>
                </c:pt>
                <c:pt idx="252">
                  <c:v>-2.7948464248662197</c:v>
                </c:pt>
                <c:pt idx="253">
                  <c:v>-2.86450311902792</c:v>
                </c:pt>
                <c:pt idx="254">
                  <c:v>-2.9331566869466159</c:v>
                </c:pt>
                <c:pt idx="255">
                  <c:v>-3.0007768131393409</c:v>
                </c:pt>
                <c:pt idx="256">
                  <c:v>-3.0673336384619039</c:v>
                </c:pt>
                <c:pt idx="257">
                  <c:v>-3.1327977732938463</c:v>
                </c:pt>
                <c:pt idx="258">
                  <c:v>-3.1971403105160694</c:v>
                </c:pt>
                <c:pt idx="259">
                  <c:v>-3.2603328382754064</c:v>
                </c:pt>
                <c:pt idx="260">
                  <c:v>-3.322347452530495</c:v>
                </c:pt>
                <c:pt idx="261">
                  <c:v>-3.383156769373421</c:v>
                </c:pt>
                <c:pt idx="262">
                  <c:v>-3.4427339371216701</c:v>
                </c:pt>
                <c:pt idx="263">
                  <c:v>-3.5010526481750892</c:v>
                </c:pt>
                <c:pt idx="264">
                  <c:v>-3.5580871506325749</c:v>
                </c:pt>
                <c:pt idx="265">
                  <c:v>-3.613812259663387</c:v>
                </c:pt>
                <c:pt idx="266">
                  <c:v>-3.6682033686280633</c:v>
                </c:pt>
                <c:pt idx="267">
                  <c:v>-3.7212364599440182</c:v>
                </c:pt>
                <c:pt idx="268">
                  <c:v>-3.7728881156910314</c:v>
                </c:pt>
                <c:pt idx="269">
                  <c:v>-3.8231355279519406</c:v>
                </c:pt>
                <c:pt idx="270">
                  <c:v>-3.8719565088839798</c:v>
                </c:pt>
                <c:pt idx="271">
                  <c:v>-3.9193295005162971</c:v>
                </c:pt>
                <c:pt idx="272">
                  <c:v>-3.9652335842693596</c:v>
                </c:pt>
                <c:pt idx="273">
                  <c:v>-4.0096484901920011</c:v>
                </c:pt>
                <c:pt idx="274">
                  <c:v>-4.0525546059120652</c:v>
                </c:pt>
                <c:pt idx="275">
                  <c:v>-4.0939329852966768</c:v>
                </c:pt>
                <c:pt idx="276">
                  <c:v>-4.1337653568183166</c:v>
                </c:pt>
                <c:pt idx="277">
                  <c:v>-4.1720341316230209</c:v>
                </c:pt>
                <c:pt idx="278">
                  <c:v>-4.2087224112971171</c:v>
                </c:pt>
                <c:pt idx="279">
                  <c:v>-4.2438139953290941</c:v>
                </c:pt>
                <c:pt idx="280">
                  <c:v>-4.2772933882632831</c:v>
                </c:pt>
                <c:pt idx="281">
                  <c:v>-4.309145806542225</c:v>
                </c:pt>
                <c:pt idx="282">
                  <c:v>-4.3393571850346682</c:v>
                </c:pt>
                <c:pt idx="283">
                  <c:v>-4.3679141832463326</c:v>
                </c:pt>
                <c:pt idx="284">
                  <c:v>-4.3948041912107003</c:v>
                </c:pt>
                <c:pt idx="285">
                  <c:v>-4.4200153350572187</c:v>
                </c:pt>
                <c:pt idx="286">
                  <c:v>-4.443536482254471</c:v>
                </c:pt>
                <c:pt idx="287">
                  <c:v>-4.4653572465259845</c:v>
                </c:pt>
                <c:pt idx="288">
                  <c:v>-4.4854679924365213</c:v>
                </c:pt>
                <c:pt idx="289">
                  <c:v>-4.5038598396468119</c:v>
                </c:pt>
                <c:pt idx="290">
                  <c:v>-4.5205246668348682</c:v>
                </c:pt>
                <c:pt idx="291">
                  <c:v>-4.535455115282125</c:v>
                </c:pt>
                <c:pt idx="292">
                  <c:v>-4.5486445921228471</c:v>
                </c:pt>
                <c:pt idx="293">
                  <c:v>-4.560087273255351</c:v>
                </c:pt>
                <c:pt idx="294">
                  <c:v>-4.5697781059137643</c:v>
                </c:pt>
                <c:pt idx="295">
                  <c:v>-4.5777128108991878</c:v>
                </c:pt>
                <c:pt idx="296">
                  <c:v>-4.5838878844692648</c:v>
                </c:pt>
                <c:pt idx="297">
                  <c:v>-4.5883005998853355</c:v>
                </c:pt>
                <c:pt idx="298">
                  <c:v>-4.5909490086164952</c:v>
                </c:pt>
                <c:pt idx="299">
                  <c:v>-4.5918319411999997</c:v>
                </c:pt>
              </c:numCache>
            </c:numRef>
          </c:xVal>
          <c:yVal>
            <c:numRef>
              <c:f>Sheet9_HID1!ycircle_20574751</c:f>
              <c:numCache>
                <c:formatCode>General</c:formatCode>
                <c:ptCount val="300"/>
                <c:pt idx="0">
                  <c:v>-2.0142979404834671</c:v>
                </c:pt>
                <c:pt idx="1">
                  <c:v>-2.0483682811996862</c:v>
                </c:pt>
                <c:pt idx="2">
                  <c:v>-2.0824924849476596</c:v>
                </c:pt>
                <c:pt idx="3">
                  <c:v>-2.1166554834396236</c:v>
                </c:pt>
                <c:pt idx="4">
                  <c:v>-2.1508421912571456</c:v>
                </c:pt>
                <c:pt idx="5">
                  <c:v>-2.1850375125124253</c:v>
                </c:pt>
                <c:pt idx="6">
                  <c:v>-2.219226347514208</c:v>
                </c:pt>
                <c:pt idx="7">
                  <c:v>-2.2533935994353893</c:v>
                </c:pt>
                <c:pt idx="8">
                  <c:v>-2.2875241809793416</c:v>
                </c:pt>
                <c:pt idx="9">
                  <c:v>-2.3216030210420464</c:v>
                </c:pt>
                <c:pt idx="10">
                  <c:v>-2.3556150713670658</c:v>
                </c:pt>
                <c:pt idx="11">
                  <c:v>-2.389545313190431</c:v>
                </c:pt>
                <c:pt idx="12">
                  <c:v>-2.4233787638725035</c:v>
                </c:pt>
                <c:pt idx="13">
                  <c:v>-2.4571004835138872</c:v>
                </c:pt>
                <c:pt idx="14">
                  <c:v>-2.4906955815524694</c:v>
                </c:pt>
                <c:pt idx="15">
                  <c:v>-2.5241492233386733</c:v>
                </c:pt>
                <c:pt idx="16">
                  <c:v>-2.5574466366860213</c:v>
                </c:pt>
                <c:pt idx="17">
                  <c:v>-2.5905731183941141</c:v>
                </c:pt>
                <c:pt idx="18">
                  <c:v>-2.6235140407411546</c:v>
                </c:pt>
                <c:pt idx="19">
                  <c:v>-2.6562548579431358</c:v>
                </c:pt>
                <c:pt idx="20">
                  <c:v>-2.6887811125768497</c:v>
                </c:pt>
                <c:pt idx="21">
                  <c:v>-2.7210784419638774</c:v>
                </c:pt>
                <c:pt idx="22">
                  <c:v>-2.7531325845127448</c:v>
                </c:pt>
                <c:pt idx="23">
                  <c:v>-2.784929386016441</c:v>
                </c:pt>
                <c:pt idx="24">
                  <c:v>-2.8164548059025165</c:v>
                </c:pt>
                <c:pt idx="25">
                  <c:v>-2.8476949234330018</c:v>
                </c:pt>
                <c:pt idx="26">
                  <c:v>-2.8786359438514193</c:v>
                </c:pt>
                <c:pt idx="27">
                  <c:v>-2.9092642044741539</c:v>
                </c:pt>
                <c:pt idx="28">
                  <c:v>-2.9395661807235154</c:v>
                </c:pt>
                <c:pt idx="29">
                  <c:v>-2.9695284920998044</c:v>
                </c:pt>
                <c:pt idx="30">
                  <c:v>-2.9991379080897698</c:v>
                </c:pt>
                <c:pt idx="31">
                  <c:v>-3.0283813540088271</c:v>
                </c:pt>
                <c:pt idx="32">
                  <c:v>-3.0572459167744745</c:v>
                </c:pt>
                <c:pt idx="33">
                  <c:v>-3.0857188506083459</c:v>
                </c:pt>
                <c:pt idx="34">
                  <c:v>-3.1137875826643828</c:v>
                </c:pt>
                <c:pt idx="35">
                  <c:v>-3.1414397185806582</c:v>
                </c:pt>
                <c:pt idx="36">
                  <c:v>-3.1686630479523705</c:v>
                </c:pt>
                <c:pt idx="37">
                  <c:v>-3.1954455497236172</c:v>
                </c:pt>
                <c:pt idx="38">
                  <c:v>-3.2217753974955552</c:v>
                </c:pt>
                <c:pt idx="39">
                  <c:v>-3.2476409647486055</c:v>
                </c:pt>
                <c:pt idx="40">
                  <c:v>-3.2730308299763955</c:v>
                </c:pt>
                <c:pt idx="41">
                  <c:v>-3.2979337817291756</c:v>
                </c:pt>
                <c:pt idx="42">
                  <c:v>-3.3223388235644822</c:v>
                </c:pt>
                <c:pt idx="43">
                  <c:v>-3.3462351789028513</c:v>
                </c:pt>
                <c:pt idx="44">
                  <c:v>-3.3696122957864589</c:v>
                </c:pt>
                <c:pt idx="45">
                  <c:v>-3.392459851538566</c:v>
                </c:pt>
                <c:pt idx="46">
                  <c:v>-3.4147677573217199</c:v>
                </c:pt>
                <c:pt idx="47">
                  <c:v>-3.4365261625927044</c:v>
                </c:pt>
                <c:pt idx="48">
                  <c:v>-3.4577254594522597</c:v>
                </c:pt>
                <c:pt idx="49">
                  <c:v>-3.4783562868876623</c:v>
                </c:pt>
                <c:pt idx="50">
                  <c:v>-3.4984095349062843</c:v>
                </c:pt>
                <c:pt idx="51">
                  <c:v>-3.517876348558306</c:v>
                </c:pt>
                <c:pt idx="52">
                  <c:v>-3.5367481318468195</c:v>
                </c:pt>
                <c:pt idx="53">
                  <c:v>-3.5550165515235732</c:v>
                </c:pt>
                <c:pt idx="54">
                  <c:v>-3.5726735407687014</c:v>
                </c:pt>
                <c:pt idx="55">
                  <c:v>-3.5897113027528058</c:v>
                </c:pt>
                <c:pt idx="56">
                  <c:v>-3.6061223140798138</c:v>
                </c:pt>
                <c:pt idx="57">
                  <c:v>-3.6218993281091003</c:v>
                </c:pt>
                <c:pt idx="58">
                  <c:v>-3.6370353781554003</c:v>
                </c:pt>
                <c:pt idx="59">
                  <c:v>-3.6515237805651002</c:v>
                </c:pt>
                <c:pt idx="60">
                  <c:v>-3.6653581376675497</c:v>
                </c:pt>
                <c:pt idx="61">
                  <c:v>-3.6785323406000949</c:v>
                </c:pt>
                <c:pt idx="62">
                  <c:v>-3.6910405720055812</c:v>
                </c:pt>
                <c:pt idx="63">
                  <c:v>-3.7028773086011326</c:v>
                </c:pt>
                <c:pt idx="64">
                  <c:v>-3.7140373236170765</c:v>
                </c:pt>
                <c:pt idx="65">
                  <c:v>-3.7245156891049409</c:v>
                </c:pt>
                <c:pt idx="66">
                  <c:v>-3.7343077781134988</c:v>
                </c:pt>
                <c:pt idx="67">
                  <c:v>-3.7434092667318932</c:v>
                </c:pt>
                <c:pt idx="68">
                  <c:v>-3.7518161359989626</c:v>
                </c:pt>
                <c:pt idx="69">
                  <c:v>-3.7595246736778947</c:v>
                </c:pt>
                <c:pt idx="70">
                  <c:v>-3.7665314758954493</c:v>
                </c:pt>
                <c:pt idx="71">
                  <c:v>-3.7728334486450126</c:v>
                </c:pt>
                <c:pt idx="72">
                  <c:v>-3.7784278091528201</c:v>
                </c:pt>
                <c:pt idx="73">
                  <c:v>-3.783312087106756</c:v>
                </c:pt>
                <c:pt idx="74">
                  <c:v>-3.787484125747171</c:v>
                </c:pt>
                <c:pt idx="75">
                  <c:v>-3.7909420828192451</c:v>
                </c:pt>
                <c:pt idx="76">
                  <c:v>-3.7936844313864784</c:v>
                </c:pt>
                <c:pt idx="77">
                  <c:v>-3.7957099605049427</c:v>
                </c:pt>
                <c:pt idx="78">
                  <c:v>-3.7970177757579977</c:v>
                </c:pt>
                <c:pt idx="79">
                  <c:v>-3.797607299651244</c:v>
                </c:pt>
                <c:pt idx="80">
                  <c:v>-3.7974782718675253</c:v>
                </c:pt>
                <c:pt idx="81">
                  <c:v>-3.7966307493818792</c:v>
                </c:pt>
                <c:pt idx="82">
                  <c:v>-3.7950651064363767</c:v>
                </c:pt>
                <c:pt idx="83">
                  <c:v>-3.7927820343748686</c:v>
                </c:pt>
                <c:pt idx="84">
                  <c:v>-3.7897825413377091</c:v>
                </c:pt>
                <c:pt idx="85">
                  <c:v>-3.7860679518165856</c:v>
                </c:pt>
                <c:pt idx="86">
                  <c:v>-3.781639906069663</c:v>
                </c:pt>
                <c:pt idx="87">
                  <c:v>-3.7765003593972928</c:v>
                </c:pt>
                <c:pt idx="88">
                  <c:v>-3.7706515812786043</c:v>
                </c:pt>
                <c:pt idx="89">
                  <c:v>-3.7640961543693692</c:v>
                </c:pt>
                <c:pt idx="90">
                  <c:v>-3.7568369733615725</c:v>
                </c:pt>
                <c:pt idx="91">
                  <c:v>-3.748877243705198</c:v>
                </c:pt>
                <c:pt idx="92">
                  <c:v>-3.7402204801927934</c:v>
                </c:pt>
                <c:pt idx="93">
                  <c:v>-3.7308705054074327</c:v>
                </c:pt>
                <c:pt idx="94">
                  <c:v>-3.7208314480347755</c:v>
                </c:pt>
                <c:pt idx="95">
                  <c:v>-3.7101077410399541</c:v>
                </c:pt>
                <c:pt idx="96">
                  <c:v>-3.6987041197101007</c:v>
                </c:pt>
                <c:pt idx="97">
                  <c:v>-3.6866256195633773</c:v>
                </c:pt>
                <c:pt idx="98">
                  <c:v>-3.6738775741254339</c:v>
                </c:pt>
                <c:pt idx="99">
                  <c:v>-3.6604656125742729</c:v>
                </c:pt>
                <c:pt idx="100">
                  <c:v>-3.6463956572545628</c:v>
                </c:pt>
                <c:pt idx="101">
                  <c:v>-3.631673921062498</c:v>
                </c:pt>
                <c:pt idx="102">
                  <c:v>-3.6163069047023573</c:v>
                </c:pt>
                <c:pt idx="103">
                  <c:v>-3.6003013938159771</c:v>
                </c:pt>
                <c:pt idx="104">
                  <c:v>-3.5836644559864026</c:v>
                </c:pt>
                <c:pt idx="105">
                  <c:v>-3.5664034376170428</c:v>
                </c:pt>
                <c:pt idx="106">
                  <c:v>-3.5485259606877051</c:v>
                </c:pt>
                <c:pt idx="107">
                  <c:v>-3.5300399193889413</c:v>
                </c:pt>
                <c:pt idx="108">
                  <c:v>-3.5109534766362005</c:v>
                </c:pt>
                <c:pt idx="109">
                  <c:v>-3.4912750604653096</c:v>
                </c:pt>
                <c:pt idx="110">
                  <c:v>-3.471013360310895</c:v>
                </c:pt>
                <c:pt idx="111">
                  <c:v>-3.4501773231693682</c:v>
                </c:pt>
                <c:pt idx="112">
                  <c:v>-3.4287761496481881</c:v>
                </c:pt>
                <c:pt idx="113">
                  <c:v>-3.4068192899031291</c:v>
                </c:pt>
                <c:pt idx="114">
                  <c:v>-3.3843164394653598</c:v>
                </c:pt>
                <c:pt idx="115">
                  <c:v>-3.3612775349601689</c:v>
                </c:pt>
                <c:pt idx="116">
                  <c:v>-3.33771274971923</c:v>
                </c:pt>
                <c:pt idx="117">
                  <c:v>-3.3136324892883469</c:v>
                </c:pt>
                <c:pt idx="118">
                  <c:v>-3.2890473868326575</c:v>
                </c:pt>
                <c:pt idx="119">
                  <c:v>-3.2639682984413239</c:v>
                </c:pt>
                <c:pt idx="120">
                  <c:v>-3.2384062983337927</c:v>
                </c:pt>
                <c:pt idx="121">
                  <c:v>-3.2123726739697296</c:v>
                </c:pt>
                <c:pt idx="122">
                  <c:v>-3.1858789210647966</c:v>
                </c:pt>
                <c:pt idx="123">
                  <c:v>-3.1589367385144662</c:v>
                </c:pt>
                <c:pt idx="124">
                  <c:v>-3.131558023228119</c:v>
                </c:pt>
                <c:pt idx="125">
                  <c:v>-3.1037548648757021</c:v>
                </c:pt>
                <c:pt idx="126">
                  <c:v>-3.0755395405492729</c:v>
                </c:pt>
                <c:pt idx="127">
                  <c:v>-3.0469245093417814</c:v>
                </c:pt>
                <c:pt idx="128">
                  <c:v>-3.0179224068454822</c:v>
                </c:pt>
                <c:pt idx="129">
                  <c:v>-2.9885460395724173</c:v>
                </c:pt>
                <c:pt idx="130">
                  <c:v>-2.9588083792994166</c:v>
                </c:pt>
                <c:pt idx="131">
                  <c:v>-2.9287225573401279</c:v>
                </c:pt>
                <c:pt idx="132">
                  <c:v>-2.898301858746601</c:v>
                </c:pt>
                <c:pt idx="133">
                  <c:v>-2.8675597164429787</c:v>
                </c:pt>
                <c:pt idx="134">
                  <c:v>-2.8365097052938975</c:v>
                </c:pt>
                <c:pt idx="135">
                  <c:v>-2.8051655361102088</c:v>
                </c:pt>
                <c:pt idx="136">
                  <c:v>-2.7735410495946744</c:v>
                </c:pt>
                <c:pt idx="137">
                  <c:v>-2.7416502102302949</c:v>
                </c:pt>
                <c:pt idx="138">
                  <c:v>-2.7095071001139939</c:v>
                </c:pt>
                <c:pt idx="139">
                  <c:v>-2.6771259127383553</c:v>
                </c:pt>
                <c:pt idx="140">
                  <c:v>-2.6445209467241808</c:v>
                </c:pt>
                <c:pt idx="141">
                  <c:v>-2.611706599506618</c:v>
                </c:pt>
                <c:pt idx="142">
                  <c:v>-2.5786973609776607</c:v>
                </c:pt>
                <c:pt idx="143">
                  <c:v>-2.5455078070878185</c:v>
                </c:pt>
                <c:pt idx="144">
                  <c:v>-2.5121525934097888</c:v>
                </c:pt>
                <c:pt idx="145">
                  <c:v>-2.4786464486669693</c:v>
                </c:pt>
                <c:pt idx="146">
                  <c:v>-2.4450041682296653</c:v>
                </c:pt>
                <c:pt idx="147">
                  <c:v>-2.4112406075818731</c:v>
                </c:pt>
                <c:pt idx="148">
                  <c:v>-2.3773706757615156</c:v>
                </c:pt>
                <c:pt idx="149">
                  <c:v>-2.3434093287770335</c:v>
                </c:pt>
                <c:pt idx="150">
                  <c:v>-2.3093715630032272</c:v>
                </c:pt>
                <c:pt idx="151">
                  <c:v>-2.2752724085592844</c:v>
                </c:pt>
                <c:pt idx="152">
                  <c:v>-2.2411269226719028</c:v>
                </c:pt>
                <c:pt idx="153">
                  <c:v>-2.2069501830264384</c:v>
                </c:pt>
                <c:pt idx="154">
                  <c:v>-2.172757281109031</c:v>
                </c:pt>
                <c:pt idx="155">
                  <c:v>-2.1385633155426214</c:v>
                </c:pt>
                <c:pt idx="156">
                  <c:v>-2.1043833854198284</c:v>
                </c:pt>
                <c:pt idx="157">
                  <c:v>-2.0702325836356148</c:v>
                </c:pt>
                <c:pt idx="158">
                  <c:v>-2.0361259902226894</c:v>
                </c:pt>
                <c:pt idx="159">
                  <c:v>-2.0020786656925873</c:v>
                </c:pt>
                <c:pt idx="160">
                  <c:v>-1.9681056443853753</c:v>
                </c:pt>
                <c:pt idx="161">
                  <c:v>-1.9342219278309065</c:v>
                </c:pt>
                <c:pt idx="162">
                  <c:v>-1.9004424781245699</c:v>
                </c:pt>
                <c:pt idx="163">
                  <c:v>-1.8667822113204511</c:v>
                </c:pt>
                <c:pt idx="164">
                  <c:v>-1.8332559908448189</c:v>
                </c:pt>
                <c:pt idx="165">
                  <c:v>-1.7998786209328583</c:v>
                </c:pt>
                <c:pt idx="166">
                  <c:v>-1.7666648400915341</c:v>
                </c:pt>
                <c:pt idx="167">
                  <c:v>-1.7336293145914854</c:v>
                </c:pt>
                <c:pt idx="168">
                  <c:v>-1.7007866319908074</c:v>
                </c:pt>
                <c:pt idx="169">
                  <c:v>-1.6681512946936017</c:v>
                </c:pt>
                <c:pt idx="170">
                  <c:v>-1.6357377135461189</c:v>
                </c:pt>
                <c:pt idx="171">
                  <c:v>-1.6035602014733388</c:v>
                </c:pt>
                <c:pt idx="172">
                  <c:v>-1.5716329671587816</c:v>
                </c:pt>
                <c:pt idx="173">
                  <c:v>-1.539970108770355</c:v>
                </c:pt>
                <c:pt idx="174">
                  <c:v>-1.5085856077350006</c:v>
                </c:pt>
                <c:pt idx="175">
                  <c:v>-1.4774933225648874</c:v>
                </c:pt>
                <c:pt idx="176">
                  <c:v>-1.4467069827378869</c:v>
                </c:pt>
                <c:pt idx="177">
                  <c:v>-1.4162401826350168</c:v>
                </c:pt>
                <c:pt idx="178">
                  <c:v>-1.38610637553755</c:v>
                </c:pt>
                <c:pt idx="179">
                  <c:v>-1.3563188676864195</c:v>
                </c:pt>
                <c:pt idx="180">
                  <c:v>-1.3268908124065635</c:v>
                </c:pt>
                <c:pt idx="181">
                  <c:v>-1.2978352042987797</c:v>
                </c:pt>
                <c:pt idx="182">
                  <c:v>-1.2691648735016812</c:v>
                </c:pt>
                <c:pt idx="183">
                  <c:v>-1.2408924800262655</c:v>
                </c:pt>
                <c:pt idx="184">
                  <c:v>-1.213030508165611</c:v>
                </c:pt>
                <c:pt idx="185">
                  <c:v>-1.1855912609821659</c:v>
                </c:pt>
                <c:pt idx="186">
                  <c:v>-1.1585868548750595</c:v>
                </c:pt>
                <c:pt idx="187">
                  <c:v>-1.1320292142298425</c:v>
                </c:pt>
                <c:pt idx="188">
                  <c:v>-1.1059300661530151</c:v>
                </c:pt>
                <c:pt idx="189">
                  <c:v>-1.0803009352936663</c:v>
                </c:pt>
                <c:pt idx="190">
                  <c:v>-1.0551531387545123</c:v>
                </c:pt>
                <c:pt idx="191">
                  <c:v>-1.0304977810945826</c:v>
                </c:pt>
                <c:pt idx="192">
                  <c:v>-1.0063457494257624</c:v>
                </c:pt>
                <c:pt idx="193">
                  <c:v>-0.98270770860534618</c:v>
                </c:pt>
                <c:pt idx="194">
                  <c:v>-0.95959409652673855</c:v>
                </c:pt>
                <c:pt idx="195">
                  <c:v>-0.93701511951037597</c:v>
                </c:pt>
                <c:pt idx="196">
                  <c:v>-0.91498074779690086</c:v>
                </c:pt>
                <c:pt idx="197">
                  <c:v>-0.89350071114458429</c:v>
                </c:pt>
                <c:pt idx="198">
                  <c:v>-0.87258449453294051</c:v>
                </c:pt>
                <c:pt idx="199">
                  <c:v>-0.85224133397442359</c:v>
                </c:pt>
                <c:pt idx="200">
                  <c:v>-0.83248021243606884</c:v>
                </c:pt>
                <c:pt idx="201">
                  <c:v>-0.81330985587286297</c:v>
                </c:pt>
                <c:pt idx="202">
                  <c:v>-0.79473872937461076</c:v>
                </c:pt>
                <c:pt idx="203">
                  <c:v>-0.77677503342798793</c:v>
                </c:pt>
                <c:pt idx="204">
                  <c:v>-0.75942670029543968</c:v>
                </c:pt>
                <c:pt idx="205">
                  <c:v>-0.74270139051251371</c:v>
                </c:pt>
                <c:pt idx="206">
                  <c:v>-0.72660648950518547</c:v>
                </c:pt>
                <c:pt idx="207">
                  <c:v>-0.71114910432866174</c:v>
                </c:pt>
                <c:pt idx="208">
                  <c:v>-0.69633606052910368</c:v>
                </c:pt>
                <c:pt idx="209">
                  <c:v>-0.68217389912966098</c:v>
                </c:pt>
                <c:pt idx="210">
                  <c:v>-0.66866887374213602</c:v>
                </c:pt>
                <c:pt idx="211">
                  <c:v>-0.65582694780556738</c:v>
                </c:pt>
                <c:pt idx="212">
                  <c:v>-0.64365379195294337</c:v>
                </c:pt>
                <c:pt idx="213">
                  <c:v>-0.63215478150720861</c:v>
                </c:pt>
                <c:pt idx="214">
                  <c:v>-0.62133499410767412</c:v>
                </c:pt>
                <c:pt idx="215">
                  <c:v>-0.61119920746787382</c:v>
                </c:pt>
                <c:pt idx="216">
                  <c:v>-0.60175189726586109</c:v>
                </c:pt>
                <c:pt idx="217">
                  <c:v>-0.59299723516787461</c:v>
                </c:pt>
                <c:pt idx="218">
                  <c:v>-0.58493908698625052</c:v>
                </c:pt>
                <c:pt idx="219">
                  <c:v>-0.5775810109723849</c:v>
                </c:pt>
                <c:pt idx="220">
                  <c:v>-0.57092625624551263</c:v>
                </c:pt>
                <c:pt idx="221">
                  <c:v>-0.56497776135798661</c:v>
                </c:pt>
                <c:pt idx="222">
                  <c:v>-0.55973815299769691</c:v>
                </c:pt>
                <c:pt idx="223">
                  <c:v>-0.55520974482819785</c:v>
                </c:pt>
                <c:pt idx="224">
                  <c:v>-0.5513945364670606</c:v>
                </c:pt>
                <c:pt idx="225">
                  <c:v>-0.54829421260289779</c:v>
                </c:pt>
                <c:pt idx="226">
                  <c:v>-0.54591014225145196</c:v>
                </c:pt>
                <c:pt idx="227">
                  <c:v>-0.54424337815107815</c:v>
                </c:pt>
                <c:pt idx="228">
                  <c:v>-0.54329465629788287</c:v>
                </c:pt>
                <c:pt idx="229">
                  <c:v>-0.54306439562072972</c:v>
                </c:pt>
                <c:pt idx="230">
                  <c:v>-0.54355269779625126</c:v>
                </c:pt>
                <c:pt idx="231">
                  <c:v>-0.54475934720395314</c:v>
                </c:pt>
                <c:pt idx="232">
                  <c:v>-0.54668381102142438</c:v>
                </c:pt>
                <c:pt idx="233">
                  <c:v>-0.54932523945961798</c:v>
                </c:pt>
                <c:pt idx="234">
                  <c:v>-0.5526824661380928</c:v>
                </c:pt>
                <c:pt idx="235">
                  <c:v>-0.55675400860005475</c:v>
                </c:pt>
                <c:pt idx="236">
                  <c:v>-0.56153806896696867</c:v>
                </c:pt>
                <c:pt idx="237">
                  <c:v>-0.56703253473244974</c:v>
                </c:pt>
                <c:pt idx="238">
                  <c:v>-0.57323497969508752</c:v>
                </c:pt>
                <c:pt idx="239">
                  <c:v>-0.58014266502978762</c:v>
                </c:pt>
                <c:pt idx="240">
                  <c:v>-0.58775254049716119</c:v>
                </c:pt>
                <c:pt idx="241">
                  <c:v>-0.59606124579042286</c:v>
                </c:pt>
                <c:pt idx="242">
                  <c:v>-0.60506511201920854</c:v>
                </c:pt>
                <c:pt idx="243">
                  <c:v>-0.614760163329655</c:v>
                </c:pt>
                <c:pt idx="244">
                  <c:v>-0.62514211866002234</c:v>
                </c:pt>
                <c:pt idx="245">
                  <c:v>-0.63620639363109366</c:v>
                </c:pt>
                <c:pt idx="246">
                  <c:v>-0.64794810257050595</c:v>
                </c:pt>
                <c:pt idx="247">
                  <c:v>-0.66036206067012548</c:v>
                </c:pt>
                <c:pt idx="248">
                  <c:v>-0.67344278627551368</c:v>
                </c:pt>
                <c:pt idx="249">
                  <c:v>-0.68718450330647185</c:v>
                </c:pt>
                <c:pt idx="250">
                  <c:v>-0.70158114380759351</c:v>
                </c:pt>
                <c:pt idx="251">
                  <c:v>-0.71662635062770552</c:v>
                </c:pt>
                <c:pt idx="252">
                  <c:v>-0.73231348022700582</c:v>
                </c:pt>
                <c:pt idx="253">
                  <c:v>-0.74863560561066123</c:v>
                </c:pt>
                <c:pt idx="254">
                  <c:v>-0.76558551938757791</c:v>
                </c:pt>
                <c:pt idx="255">
                  <c:v>-0.78315573695297924</c:v>
                </c:pt>
                <c:pt idx="256">
                  <c:v>-0.80133849979339777</c:v>
                </c:pt>
                <c:pt idx="257">
                  <c:v>-0.8201257789126154</c:v>
                </c:pt>
                <c:pt idx="258">
                  <c:v>-0.83950927837704314</c:v>
                </c:pt>
                <c:pt idx="259">
                  <c:v>-0.85948043897897164</c:v>
                </c:pt>
                <c:pt idx="260">
                  <c:v>-0.88003044201607561</c:v>
                </c:pt>
                <c:pt idx="261">
                  <c:v>-0.90115021318550603</c:v>
                </c:pt>
                <c:pt idx="262">
                  <c:v>-0.92283042659084358</c:v>
                </c:pt>
                <c:pt idx="263">
                  <c:v>-0.9450615088601565</c:v>
                </c:pt>
                <c:pt idx="264">
                  <c:v>-0.96783364337332933</c:v>
                </c:pt>
                <c:pt idx="265">
                  <c:v>-0.99113677459680605</c:v>
                </c:pt>
                <c:pt idx="266">
                  <c:v>-1.014960612523832</c:v>
                </c:pt>
                <c:pt idx="267">
                  <c:v>-1.0392946372182295</c:v>
                </c:pt>
                <c:pt idx="268">
                  <c:v>-1.064128103459707</c:v>
                </c:pt>
                <c:pt idx="269">
                  <c:v>-1.0894500454886451</c:v>
                </c:pt>
                <c:pt idx="270">
                  <c:v>-1.115249281848268</c:v>
                </c:pt>
                <c:pt idx="271">
                  <c:v>-1.1415144203220569</c:v>
                </c:pt>
                <c:pt idx="272">
                  <c:v>-1.1682338629642379</c:v>
                </c:pt>
                <c:pt idx="273">
                  <c:v>-1.1953958112211041</c:v>
                </c:pt>
                <c:pt idx="274">
                  <c:v>-1.2229882711409255</c:v>
                </c:pt>
                <c:pt idx="275">
                  <c:v>-1.2509990586701412</c:v>
                </c:pt>
                <c:pt idx="276">
                  <c:v>-1.2794158050334938</c:v>
                </c:pt>
                <c:pt idx="277">
                  <c:v>-1.3082259621957333</c:v>
                </c:pt>
                <c:pt idx="278">
                  <c:v>-1.3374168084024749</c:v>
                </c:pt>
                <c:pt idx="279">
                  <c:v>-1.3669754537977696</c:v>
                </c:pt>
                <c:pt idx="280">
                  <c:v>-1.396888846115897</c:v>
                </c:pt>
                <c:pt idx="281">
                  <c:v>-1.4271437764448858</c:v>
                </c:pt>
                <c:pt idx="282">
                  <c:v>-1.4577268850591918</c:v>
                </c:pt>
                <c:pt idx="283">
                  <c:v>-1.4886246673189785</c:v>
                </c:pt>
                <c:pt idx="284">
                  <c:v>-1.5198234796333858</c:v>
                </c:pt>
                <c:pt idx="285">
                  <c:v>-1.5513095454851558</c:v>
                </c:pt>
                <c:pt idx="286">
                  <c:v>-1.5830689615139544</c:v>
                </c:pt>
                <c:pt idx="287">
                  <c:v>-1.6150877036557061</c:v>
                </c:pt>
                <c:pt idx="288">
                  <c:v>-1.6473516333352196</c:v>
                </c:pt>
                <c:pt idx="289">
                  <c:v>-1.679846503709393</c:v>
                </c:pt>
                <c:pt idx="290">
                  <c:v>-1.7125579659582142</c:v>
                </c:pt>
                <c:pt idx="291">
                  <c:v>-1.7454715756207952</c:v>
                </c:pt>
                <c:pt idx="292">
                  <c:v>-1.7785727989736415</c:v>
                </c:pt>
                <c:pt idx="293">
                  <c:v>-1.8118470194483343</c:v>
                </c:pt>
                <c:pt idx="294">
                  <c:v>-1.8452795440857954</c:v>
                </c:pt>
                <c:pt idx="295">
                  <c:v>-1.878855610024285</c:v>
                </c:pt>
                <c:pt idx="296">
                  <c:v>-1.9125603910182662</c:v>
                </c:pt>
                <c:pt idx="297">
                  <c:v>-1.946379003985254</c:v>
                </c:pt>
                <c:pt idx="298">
                  <c:v>-1.9802965155777719</c:v>
                </c:pt>
                <c:pt idx="299">
                  <c:v>-2.0142979487774926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6D-4C90-AD99-C312FD639916}"/>
            </c:ext>
          </c:extLst>
        </c:ser>
        <c:ser>
          <c:idx val="3"/>
          <c:order val="3"/>
          <c:spPr>
            <a:ln w="3175">
              <a:solidFill>
                <a:srgbClr val="008941"/>
              </a:solidFill>
              <a:prstDash val="solid"/>
            </a:ln>
          </c:spPr>
          <c:marker>
            <c:symbol val="none"/>
          </c:marker>
          <c:xVal>
            <c:numRef>
              <c:f>Sheet9_HID1!xcircle514502851</c:f>
              <c:numCache>
                <c:formatCode>General</c:formatCode>
                <c:ptCount val="300"/>
                <c:pt idx="0">
                  <c:v>-5.4890448524000002</c:v>
                </c:pt>
                <c:pt idx="1">
                  <c:v>-5.4883582718901129</c:v>
                </c:pt>
                <c:pt idx="2">
                  <c:v>-5.486298833533743</c:v>
                </c:pt>
                <c:pt idx="3">
                  <c:v>-5.4828674467208938</c:v>
                </c:pt>
                <c:pt idx="4">
                  <c:v>-5.478065626655388</c:v>
                </c:pt>
                <c:pt idx="5">
                  <c:v>-5.4718954936857926</c:v>
                </c:pt>
                <c:pt idx="6">
                  <c:v>-5.4643597723691357</c:v>
                </c:pt>
                <c:pt idx="7">
                  <c:v>-5.4554617902678153</c:v>
                </c:pt>
                <c:pt idx="8">
                  <c:v>-5.4452054764802469</c:v>
                </c:pt>
                <c:pt idx="9">
                  <c:v>-5.4335953599058797</c:v>
                </c:pt>
                <c:pt idx="10">
                  <c:v>-5.4206365672453618</c:v>
                </c:pt>
                <c:pt idx="11">
                  <c:v>-5.4063348207367365</c:v>
                </c:pt>
                <c:pt idx="12">
                  <c:v>-5.3906964356286622</c:v>
                </c:pt>
                <c:pt idx="13">
                  <c:v>-5.3737283173917767</c:v>
                </c:pt>
                <c:pt idx="14">
                  <c:v>-5.3554379586694321</c:v>
                </c:pt>
                <c:pt idx="15">
                  <c:v>-5.3358334359691595</c:v>
                </c:pt>
                <c:pt idx="16">
                  <c:v>-5.3149234060963062</c:v>
                </c:pt>
                <c:pt idx="17">
                  <c:v>-5.292717102331439</c:v>
                </c:pt>
                <c:pt idx="18">
                  <c:v>-5.2692243303531843</c:v>
                </c:pt>
                <c:pt idx="19">
                  <c:v>-5.2444554639083139</c:v>
                </c:pt>
                <c:pt idx="20">
                  <c:v>-5.2184214402309967</c:v>
                </c:pt>
                <c:pt idx="21">
                  <c:v>-5.1911337552132188</c:v>
                </c:pt>
                <c:pt idx="22">
                  <c:v>-5.1626044583285271</c:v>
                </c:pt>
                <c:pt idx="23">
                  <c:v>-5.1328461473113105</c:v>
                </c:pt>
                <c:pt idx="24">
                  <c:v>-5.1018719625940054</c:v>
                </c:pt>
                <c:pt idx="25">
                  <c:v>-5.0696955815046483</c:v>
                </c:pt>
                <c:pt idx="26">
                  <c:v>-5.0363312122273474</c:v>
                </c:pt>
                <c:pt idx="27">
                  <c:v>-5.0017935875283559</c:v>
                </c:pt>
                <c:pt idx="28">
                  <c:v>-4.9660979582504901</c:v>
                </c:pt>
                <c:pt idx="29">
                  <c:v>-4.9292600865787932</c:v>
                </c:pt>
                <c:pt idx="30">
                  <c:v>-4.8912962390803925</c:v>
                </c:pt>
                <c:pt idx="31">
                  <c:v>-4.8522231795216459</c:v>
                </c:pt>
                <c:pt idx="32">
                  <c:v>-4.8120581614657301</c:v>
                </c:pt>
                <c:pt idx="33">
                  <c:v>-4.7708189206539551</c:v>
                </c:pt>
                <c:pt idx="34">
                  <c:v>-4.7285236671741639</c:v>
                </c:pt>
                <c:pt idx="35">
                  <c:v>-4.6851910774196632</c:v>
                </c:pt>
                <c:pt idx="36">
                  <c:v>-4.6408402858422555</c:v>
                </c:pt>
                <c:pt idx="37">
                  <c:v>-4.5954908765030078</c:v>
                </c:pt>
                <c:pt idx="38">
                  <c:v>-4.5491628744244803</c:v>
                </c:pt>
                <c:pt idx="39">
                  <c:v>-4.5018767367482369</c:v>
                </c:pt>
                <c:pt idx="40">
                  <c:v>-4.4536533437015509</c:v>
                </c:pt>
                <c:pt idx="41">
                  <c:v>-4.404513989377282</c:v>
                </c:pt>
                <c:pt idx="42">
                  <c:v>-4.3544803723310057</c:v>
                </c:pt>
                <c:pt idx="43">
                  <c:v>-4.3035745859995433</c:v>
                </c:pt>
                <c:pt idx="44">
                  <c:v>-4.2518191089451172</c:v>
                </c:pt>
                <c:pt idx="45">
                  <c:v>-4.1992367949294573</c:v>
                </c:pt>
                <c:pt idx="46">
                  <c:v>-4.1458508628222166</c:v>
                </c:pt>
                <c:pt idx="47">
                  <c:v>-4.091684886348177</c:v>
                </c:pt>
                <c:pt idx="48">
                  <c:v>-4.0367627836777551</c:v>
                </c:pt>
                <c:pt idx="49">
                  <c:v>-3.9811088068654099</c:v>
                </c:pt>
                <c:pt idx="50">
                  <c:v>-3.924747531140615</c:v>
                </c:pt>
                <c:pt idx="51">
                  <c:v>-3.8677038440561402</c:v>
                </c:pt>
                <c:pt idx="52">
                  <c:v>-3.8100029344983963</c:v>
                </c:pt>
                <c:pt idx="53">
                  <c:v>-3.7516702815647385</c:v>
                </c:pt>
                <c:pt idx="54">
                  <c:v>-3.6927316433126123</c:v>
                </c:pt>
                <c:pt idx="55">
                  <c:v>-3.6332130453855229</c:v>
                </c:pt>
                <c:pt idx="56">
                  <c:v>-3.5731407695208413</c:v>
                </c:pt>
                <c:pt idx="57">
                  <c:v>-3.5125413419445266</c:v>
                </c:pt>
                <c:pt idx="58">
                  <c:v>-3.4514415216578995</c:v>
                </c:pt>
                <c:pt idx="59">
                  <c:v>-3.38986828862161</c:v>
                </c:pt>
                <c:pt idx="60">
                  <c:v>-3.3278488318420565</c:v>
                </c:pt>
                <c:pt idx="61">
                  <c:v>-3.2654105373654758</c:v>
                </c:pt>
                <c:pt idx="62">
                  <c:v>-3.2025809761850463</c:v>
                </c:pt>
                <c:pt idx="63">
                  <c:v>-3.1393878920663045</c:v>
                </c:pt>
                <c:pt idx="64">
                  <c:v>-3.0758591892962861</c:v>
                </c:pt>
                <c:pt idx="65">
                  <c:v>-3.0120229203617734</c:v>
                </c:pt>
                <c:pt idx="66">
                  <c:v>-2.9479072735621088</c:v>
                </c:pt>
                <c:pt idx="67">
                  <c:v>-2.8835405605620372</c:v>
                </c:pt>
                <c:pt idx="68">
                  <c:v>-2.8189512038900677</c:v>
                </c:pt>
                <c:pt idx="69">
                  <c:v>-2.7541677243878904</c:v>
                </c:pt>
                <c:pt idx="70">
                  <c:v>-2.6892187286163685</c:v>
                </c:pt>
                <c:pt idx="71">
                  <c:v>-2.6241328962236943</c:v>
                </c:pt>
                <c:pt idx="72">
                  <c:v>-2.5589389672812568</c:v>
                </c:pt>
                <c:pt idx="73">
                  <c:v>-2.4936657295928413</c:v>
                </c:pt>
                <c:pt idx="74">
                  <c:v>-2.4283420059827403</c:v>
                </c:pt>
                <c:pt idx="75">
                  <c:v>-2.3629966415684098</c:v>
                </c:pt>
                <c:pt idx="76">
                  <c:v>-2.2976584910232756</c:v>
                </c:pt>
                <c:pt idx="77">
                  <c:v>-2.2323564058353194</c:v>
                </c:pt>
                <c:pt idx="78">
                  <c:v>-2.1671192215670807</c:v>
                </c:pt>
                <c:pt idx="79">
                  <c:v>-2.1019757451226759</c:v>
                </c:pt>
                <c:pt idx="80">
                  <c:v>-2.0369547420274876</c:v>
                </c:pt>
                <c:pt idx="81">
                  <c:v>-1.972084923726112</c:v>
                </c:pt>
                <c:pt idx="82">
                  <c:v>-1.907394934904199</c:v>
                </c:pt>
                <c:pt idx="83">
                  <c:v>-1.8429133408397602</c:v>
                </c:pt>
                <c:pt idx="84">
                  <c:v>-1.7786686147895514</c:v>
                </c:pt>
                <c:pt idx="85">
                  <c:v>-1.7146891254160783</c:v>
                </c:pt>
                <c:pt idx="86">
                  <c:v>-1.6510031242607992</c:v>
                </c:pt>
                <c:pt idx="87">
                  <c:v>-1.5876387332690354</c:v>
                </c:pt>
                <c:pt idx="88">
                  <c:v>-1.5246239323721136</c:v>
                </c:pt>
                <c:pt idx="89">
                  <c:v>-1.4619865471322173</c:v>
                </c:pt>
                <c:pt idx="90">
                  <c:v>-1.3997542364553981</c:v>
                </c:pt>
                <c:pt idx="91">
                  <c:v>-1.337954480378186</c:v>
                </c:pt>
                <c:pt idx="92">
                  <c:v>-1.2766145679331733</c:v>
                </c:pt>
                <c:pt idx="93">
                  <c:v>-1.2157615850989523</c:v>
                </c:pt>
                <c:pt idx="94">
                  <c:v>-1.155422402839704</c:v>
                </c:pt>
                <c:pt idx="95">
                  <c:v>-1.0956236652397409</c:v>
                </c:pt>
                <c:pt idx="96">
                  <c:v>-1.0363917777382263</c:v>
                </c:pt>
                <c:pt idx="97">
                  <c:v>-0.97775289546927868</c:v>
                </c:pt>
                <c:pt idx="98">
                  <c:v>-0.91973291171259786</c:v>
                </c:pt>
                <c:pt idx="99">
                  <c:v>-0.86235744645972345</c:v>
                </c:pt>
                <c:pt idx="100">
                  <c:v>-0.80565183510096561</c:v>
                </c:pt>
                <c:pt idx="101">
                  <c:v>-0.74964111723801596</c:v>
                </c:pt>
                <c:pt idx="102">
                  <c:v>-0.69435002562715531</c:v>
                </c:pt>
                <c:pt idx="103">
                  <c:v>-0.63980297525797125</c:v>
                </c:pt>
                <c:pt idx="104">
                  <c:v>-0.58602405257238277</c:v>
                </c:pt>
                <c:pt idx="105">
                  <c:v>-0.53303700482875049</c:v>
                </c:pt>
                <c:pt idx="106">
                  <c:v>-0.48086522961574851</c:v>
                </c:pt>
                <c:pt idx="107">
                  <c:v>-0.42953176452065289</c:v>
                </c:pt>
                <c:pt idx="108">
                  <c:v>-0.37905927695659081</c:v>
                </c:pt>
                <c:pt idx="109">
                  <c:v>-0.32947005415324782</c:v>
                </c:pt>
                <c:pt idx="110">
                  <c:v>-0.28078599331545684</c:v>
                </c:pt>
                <c:pt idx="111">
                  <c:v>-0.23302859195400627</c:v>
                </c:pt>
                <c:pt idx="112">
                  <c:v>-0.18621893839294623</c:v>
                </c:pt>
                <c:pt idx="113">
                  <c:v>-0.14037770245757653</c:v>
                </c:pt>
                <c:pt idx="114">
                  <c:v>-9.5525126347236533E-2</c:v>
                </c:pt>
                <c:pt idx="115">
                  <c:v>-5.1681015696917409E-2</c:v>
                </c:pt>
                <c:pt idx="116">
                  <c:v>-8.8647308316516238E-3</c:v>
                </c:pt>
                <c:pt idx="117">
                  <c:v>3.2904821782461902E-2</c:v>
                </c:pt>
                <c:pt idx="118">
                  <c:v>7.3609197886818301E-2</c:v>
                </c:pt>
                <c:pt idx="119">
                  <c:v>0.11323042357477631</c:v>
                </c:pt>
                <c:pt idx="120">
                  <c:v>0.15175100322842594</c:v>
                </c:pt>
                <c:pt idx="121">
                  <c:v>0.18915392724416424</c:v>
                </c:pt>
                <c:pt idx="122">
                  <c:v>0.2254226795436538</c:v>
                </c:pt>
                <c:pt idx="123">
                  <c:v>0.26054124486685959</c:v>
                </c:pt>
                <c:pt idx="124">
                  <c:v>0.29449411584393781</c:v>
                </c:pt>
                <c:pt idx="125">
                  <c:v>0.3272662998428526</c:v>
                </c:pt>
                <c:pt idx="126">
                  <c:v>0.35884332558970211</c:v>
                </c:pt>
                <c:pt idx="127">
                  <c:v>0.38921124955882247</c:v>
                </c:pt>
                <c:pt idx="128">
                  <c:v>0.41835666212985867</c:v>
                </c:pt>
                <c:pt idx="129">
                  <c:v>0.446266693509076</c:v>
                </c:pt>
                <c:pt idx="130">
                  <c:v>0.47292901941229637</c:v>
                </c:pt>
                <c:pt idx="131">
                  <c:v>0.4983318665069576</c:v>
                </c:pt>
                <c:pt idx="132">
                  <c:v>0.52246401761088235</c:v>
                </c:pt>
                <c:pt idx="133">
                  <c:v>0.5453148166454751</c:v>
                </c:pt>
                <c:pt idx="134">
                  <c:v>0.56687417334114043</c:v>
                </c:pt>
                <c:pt idx="135">
                  <c:v>0.58713256769286781</c:v>
                </c:pt>
                <c:pt idx="136">
                  <c:v>0.60608105416399383</c:v>
                </c:pt>
                <c:pt idx="137">
                  <c:v>0.62371126563630019</c:v>
                </c:pt>
                <c:pt idx="138">
                  <c:v>0.64001541710469967</c:v>
                </c:pt>
                <c:pt idx="139">
                  <c:v>0.65498630911487199</c:v>
                </c:pt>
                <c:pt idx="140">
                  <c:v>0.6686173309423431</c:v>
                </c:pt>
                <c:pt idx="141">
                  <c:v>0.68090246351159278</c:v>
                </c:pt>
                <c:pt idx="142">
                  <c:v>0.69183628205390946</c:v>
                </c:pt>
                <c:pt idx="143">
                  <c:v>0.70141395850281762</c:v>
                </c:pt>
                <c:pt idx="144">
                  <c:v>0.70963126362601336</c:v>
                </c:pt>
                <c:pt idx="145">
                  <c:v>0.7164845688928736</c:v>
                </c:pt>
                <c:pt idx="146">
                  <c:v>0.72197084807671752</c:v>
                </c:pt>
                <c:pt idx="147">
                  <c:v>0.7260876785910968</c:v>
                </c:pt>
                <c:pt idx="148">
                  <c:v>0.72883324255954918</c:v>
                </c:pt>
                <c:pt idx="149">
                  <c:v>0.73020632761831283</c:v>
                </c:pt>
                <c:pt idx="150">
                  <c:v>0.7302063274516799</c:v>
                </c:pt>
                <c:pt idx="151">
                  <c:v>0.72883324205972322</c:v>
                </c:pt>
                <c:pt idx="152">
                  <c:v>0.7260876777583003</c:v>
                </c:pt>
                <c:pt idx="153">
                  <c:v>0.72197084691131641</c:v>
                </c:pt>
                <c:pt idx="154">
                  <c:v>0.71648456739538346</c:v>
                </c:pt>
                <c:pt idx="155">
                  <c:v>0.70963126179709501</c:v>
                </c:pt>
                <c:pt idx="156">
                  <c:v>0.70141395634327974</c:v>
                </c:pt>
                <c:pt idx="157">
                  <c:v>0.69183627956470417</c:v>
                </c:pt>
                <c:pt idx="158">
                  <c:v>0.68090246069381921</c:v>
                </c:pt>
                <c:pt idx="159">
                  <c:v>0.66861732779724647</c:v>
                </c:pt>
                <c:pt idx="160">
                  <c:v>0.65498630564384097</c:v>
                </c:pt>
                <c:pt idx="161">
                  <c:v>0.64001541330926681</c:v>
                </c:pt>
                <c:pt idx="162">
                  <c:v>0.62371126151814105</c:v>
                </c:pt>
                <c:pt idx="163">
                  <c:v>0.60608104972492693</c:v>
                </c:pt>
                <c:pt idx="164">
                  <c:v>0.58713256293485427</c:v>
                </c:pt>
                <c:pt idx="165">
                  <c:v>0.56687416826628034</c:v>
                </c:pt>
                <c:pt idx="166">
                  <c:v>0.54531481125600889</c:v>
                </c:pt>
                <c:pt idx="167">
                  <c:v>0.52246401190919078</c:v>
                </c:pt>
                <c:pt idx="168">
                  <c:v>0.49833186049555822</c:v>
                </c:pt>
                <c:pt idx="169">
                  <c:v>0.47292901309384394</c:v>
                </c:pt>
                <c:pt idx="170">
                  <c:v>0.4462666868863594</c:v>
                </c:pt>
                <c:pt idx="171">
                  <c:v>0.41835665520580356</c:v>
                </c:pt>
                <c:pt idx="172">
                  <c:v>0.38921124233648552</c:v>
                </c:pt>
                <c:pt idx="173">
                  <c:v>0.35884331807227321</c:v>
                </c:pt>
                <c:pt idx="174">
                  <c:v>0.32726629203365176</c:v>
                </c:pt>
                <c:pt idx="175">
                  <c:v>0.29449410774641116</c:v>
                </c:pt>
                <c:pt idx="176">
                  <c:v>0.26054123648458427</c:v>
                </c:pt>
                <c:pt idx="177">
                  <c:v>0.22542267088033174</c:v>
                </c:pt>
                <c:pt idx="178">
                  <c:v>0.18915391830362038</c:v>
                </c:pt>
                <c:pt idx="179">
                  <c:v>0.15175099401460734</c:v>
                </c:pt>
                <c:pt idx="180">
                  <c:v>0.11323041409175172</c:v>
                </c:pt>
                <c:pt idx="181">
                  <c:v>7.3609188138775927E-2</c:v>
                </c:pt>
                <c:pt idx="182">
                  <c:v>3.2904811773705855E-2</c:v>
                </c:pt>
                <c:pt idx="183">
                  <c:v>-8.8647410967008788E-3</c:v>
                </c:pt>
                <c:pt idx="184">
                  <c:v>-5.1681026213729275E-2</c:v>
                </c:pt>
                <c:pt idx="185">
                  <c:v>-9.5525137111165837E-2</c:v>
                </c:pt>
                <c:pt idx="186">
                  <c:v>-0.14037771346386929</c:v>
                </c:pt>
                <c:pt idx="187">
                  <c:v>-0.18621894963674279</c:v>
                </c:pt>
                <c:pt idx="188">
                  <c:v>-0.23302860343034348</c:v>
                </c:pt>
                <c:pt idx="189">
                  <c:v>-0.28078600501926543</c:v>
                </c:pt>
                <c:pt idx="190">
                  <c:v>-0.32947006607935991</c:v>
                </c:pt>
                <c:pt idx="191">
                  <c:v>-0.3790592890997404</c:v>
                </c:pt>
                <c:pt idx="192">
                  <c:v>-0.42953177687547783</c:v>
                </c:pt>
                <c:pt idx="193">
                  <c:v>-0.48086524217679316</c:v>
                </c:pt>
                <c:pt idx="194">
                  <c:v>-0.5330370175904684</c:v>
                </c:pt>
                <c:pt idx="195">
                  <c:v>-0.58602406552913866</c:v>
                </c:pt>
                <c:pt idx="196">
                  <c:v>-0.63980298840404259</c:v>
                </c:pt>
                <c:pt idx="197">
                  <c:v>-0.69435003895673852</c:v>
                </c:pt>
                <c:pt idx="198">
                  <c:v>-0.74964113074522465</c:v>
                </c:pt>
                <c:pt idx="199">
                  <c:v>-0.80565184877983809</c:v>
                </c:pt>
                <c:pt idx="200">
                  <c:v>-0.86235746030421589</c:v>
                </c:pt>
                <c:pt idx="201">
                  <c:v>-0.91973292571659804</c:v>
                </c:pt>
                <c:pt idx="202">
                  <c:v>-0.97775290962660288</c:v>
                </c:pt>
                <c:pt idx="203">
                  <c:v>-1.0363917920426229</c:v>
                </c:pt>
                <c:pt idx="204">
                  <c:v>-1.095623679684893</c:v>
                </c:pt>
                <c:pt idx="205">
                  <c:v>-1.1554224174192333</c:v>
                </c:pt>
                <c:pt idx="206">
                  <c:v>-1.2157615998064208</c:v>
                </c:pt>
                <c:pt idx="207">
                  <c:v>-1.2766145827620872</c:v>
                </c:pt>
                <c:pt idx="208">
                  <c:v>-1.3379544953219988</c:v>
                </c:pt>
                <c:pt idx="209">
                  <c:v>-1.3997542515075097</c:v>
                </c:pt>
                <c:pt idx="210">
                  <c:v>-1.46198656228598</c:v>
                </c:pt>
                <c:pt idx="211">
                  <c:v>-1.5246239476208365</c:v>
                </c:pt>
                <c:pt idx="212">
                  <c:v>-1.5876387486059846</c:v>
                </c:pt>
                <c:pt idx="213">
                  <c:v>-1.6510031396792029</c:v>
                </c:pt>
                <c:pt idx="214">
                  <c:v>-1.7146891409091283</c:v>
                </c:pt>
                <c:pt idx="215">
                  <c:v>-1.7786686303504058</c:v>
                </c:pt>
                <c:pt idx="216">
                  <c:v>-1.8429133564615485</c:v>
                </c:pt>
                <c:pt idx="217">
                  <c:v>-1.9073949505800247</c:v>
                </c:pt>
                <c:pt idx="218">
                  <c:v>-1.9720849394490512</c:v>
                </c:pt>
                <c:pt idx="219">
                  <c:v>-2.0369547577905971</c:v>
                </c:pt>
                <c:pt idx="220">
                  <c:v>-2.1019757609189953</c:v>
                </c:pt>
                <c:pt idx="221">
                  <c:v>-2.1671192373896346</c:v>
                </c:pt>
                <c:pt idx="222">
                  <c:v>-2.2323564216771214</c:v>
                </c:pt>
                <c:pt idx="223">
                  <c:v>-2.2976585068773296</c:v>
                </c:pt>
                <c:pt idx="224">
                  <c:v>-2.3629966574277166</c:v>
                </c:pt>
                <c:pt idx="225">
                  <c:v>-2.428342021840296</c:v>
                </c:pt>
                <c:pt idx="226">
                  <c:v>-2.4936657454416462</c:v>
                </c:pt>
                <c:pt idx="227">
                  <c:v>-2.5589389831143099</c:v>
                </c:pt>
                <c:pt idx="228">
                  <c:v>-2.6241329120340038</c:v>
                </c:pt>
                <c:pt idx="229">
                  <c:v>-2.6892187443969537</c:v>
                </c:pt>
                <c:pt idx="230">
                  <c:v>-2.7541677401317823</c:v>
                </c:pt>
                <c:pt idx="231">
                  <c:v>-2.8189512195903155</c:v>
                </c:pt>
                <c:pt idx="232">
                  <c:v>-2.8835405762117068</c:v>
                </c:pt>
                <c:pt idx="233">
                  <c:v>-2.9479072891542906</c:v>
                </c:pt>
                <c:pt idx="234">
                  <c:v>-3.0120229358895845</c:v>
                </c:pt>
                <c:pt idx="235">
                  <c:v>-3.0758592047528674</c:v>
                </c:pt>
                <c:pt idx="236">
                  <c:v>-3.1393879074448314</c:v>
                </c:pt>
                <c:pt idx="237">
                  <c:v>-3.2025809914787269</c:v>
                </c:pt>
                <c:pt idx="238">
                  <c:v>-3.2654105525675581</c:v>
                </c:pt>
                <c:pt idx="239">
                  <c:v>-3.3278488469458263</c:v>
                </c:pt>
                <c:pt idx="240">
                  <c:v>-3.3898683036203989</c:v>
                </c:pt>
                <c:pt idx="241">
                  <c:v>-3.4514415365450839</c:v>
                </c:pt>
                <c:pt idx="242">
                  <c:v>-3.5125413567135331</c:v>
                </c:pt>
                <c:pt idx="243">
                  <c:v>-3.5731407841651501</c:v>
                </c:pt>
                <c:pt idx="244">
                  <c:v>-3.6332130598986661</c:v>
                </c:pt>
                <c:pt idx="245">
                  <c:v>-3.692731657688181</c:v>
                </c:pt>
                <c:pt idx="246">
                  <c:v>-3.7516702957963846</c:v>
                </c:pt>
                <c:pt idx="247">
                  <c:v>-3.8100029485798359</c:v>
                </c:pt>
                <c:pt idx="248">
                  <c:v>-3.8677038579811551</c:v>
                </c:pt>
                <c:pt idx="249">
                  <c:v>-3.9247475449030569</c:v>
                </c:pt>
                <c:pt idx="250">
                  <c:v>-3.9811088204591996</c:v>
                </c:pt>
                <c:pt idx="251">
                  <c:v>-4.036762797096892</c:v>
                </c:pt>
                <c:pt idx="252">
                  <c:v>-4.0916848995867374</c:v>
                </c:pt>
                <c:pt idx="253">
                  <c:v>-4.1458508758743511</c:v>
                </c:pt>
                <c:pt idx="254">
                  <c:v>-4.1992368077894042</c:v>
                </c:pt>
                <c:pt idx="255">
                  <c:v>-4.2518191216071974</c:v>
                </c:pt>
                <c:pt idx="256">
                  <c:v>-4.3035745984581659</c:v>
                </c:pt>
                <c:pt idx="257">
                  <c:v>-4.3544803845806692</c:v>
                </c:pt>
                <c:pt idx="258">
                  <c:v>-4.4045140014125765</c:v>
                </c:pt>
                <c:pt idx="259">
                  <c:v>-4.4536533555171625</c:v>
                </c:pt>
                <c:pt idx="260">
                  <c:v>-4.5018767483389475</c:v>
                </c:pt>
                <c:pt idx="261">
                  <c:v>-4.5491628857851749</c:v>
                </c:pt>
                <c:pt idx="262">
                  <c:v>-4.5954908876286673</c:v>
                </c:pt>
                <c:pt idx="263">
                  <c:v>-4.6408402967279674</c:v>
                </c:pt>
                <c:pt idx="264">
                  <c:v>-4.6851910880606198</c:v>
                </c:pt>
                <c:pt idx="265">
                  <c:v>-4.7285236775656685</c:v>
                </c:pt>
                <c:pt idx="266">
                  <c:v>-4.7708189307914184</c:v>
                </c:pt>
                <c:pt idx="267">
                  <c:v>-4.812058171344674</c:v>
                </c:pt>
                <c:pt idx="268">
                  <c:v>-4.8522231891377086</c:v>
                </c:pt>
                <c:pt idx="269">
                  <c:v>-4.8912962484293292</c:v>
                </c:pt>
                <c:pt idx="270">
                  <c:v>-4.9292600956564758</c:v>
                </c:pt>
                <c:pt idx="271">
                  <c:v>-4.9660979670529102</c:v>
                </c:pt>
                <c:pt idx="272">
                  <c:v>-5.0017935960516251</c:v>
                </c:pt>
                <c:pt idx="273">
                  <c:v>-5.0363312204677033</c:v>
                </c:pt>
                <c:pt idx="274">
                  <c:v>-5.0696955894584512</c:v>
                </c:pt>
                <c:pt idx="275">
                  <c:v>-5.1018719702577435</c:v>
                </c:pt>
                <c:pt idx="276">
                  <c:v>-5.1328461546815998</c:v>
                </c:pt>
                <c:pt idx="277">
                  <c:v>-5.1626044654021124</c:v>
                </c:pt>
                <c:pt idx="278">
                  <c:v>-5.1911337619869782</c:v>
                </c:pt>
                <c:pt idx="279">
                  <c:v>-5.2184214467019387</c:v>
                </c:pt>
                <c:pt idx="280">
                  <c:v>-5.2444554700735804</c:v>
                </c:pt>
                <c:pt idx="281">
                  <c:v>-5.269224336210053</c:v>
                </c:pt>
                <c:pt idx="282">
                  <c:v>-5.2927171078773245</c:v>
                </c:pt>
                <c:pt idx="283">
                  <c:v>-5.314923411328758</c:v>
                </c:pt>
                <c:pt idx="284">
                  <c:v>-5.3358334408858674</c:v>
                </c:pt>
                <c:pt idx="285">
                  <c:v>-5.3554379632682263</c:v>
                </c:pt>
                <c:pt idx="286">
                  <c:v>-5.373728321670626</c:v>
                </c:pt>
                <c:pt idx="287">
                  <c:v>-5.3906964395856773</c:v>
                </c:pt>
                <c:pt idx="288">
                  <c:v>-5.4063348243701697</c:v>
                </c:pt>
                <c:pt idx="289">
                  <c:v>-5.4206365705536079</c:v>
                </c:pt>
                <c:pt idx="290">
                  <c:v>-5.4335953628874787</c:v>
                </c:pt>
                <c:pt idx="291">
                  <c:v>-5.4452054791338824</c:v>
                </c:pt>
                <c:pt idx="292">
                  <c:v>-5.455461792592315</c:v>
                </c:pt>
                <c:pt idx="293">
                  <c:v>-5.4643597743634729</c:v>
                </c:pt>
                <c:pt idx="294">
                  <c:v>-5.4718954953490879</c:v>
                </c:pt>
                <c:pt idx="295">
                  <c:v>-5.4780656279869069</c:v>
                </c:pt>
                <c:pt idx="296">
                  <c:v>-5.4828674477200483</c:v>
                </c:pt>
                <c:pt idx="297">
                  <c:v>-5.48629883420009</c:v>
                </c:pt>
                <c:pt idx="298">
                  <c:v>-5.4883582722233601</c:v>
                </c:pt>
                <c:pt idx="299">
                  <c:v>-5.4890448524000002</c:v>
                </c:pt>
              </c:numCache>
            </c:numRef>
          </c:xVal>
          <c:yVal>
            <c:numRef>
              <c:f>Sheet9_HID1!ycircle514502851</c:f>
              <c:numCache>
                <c:formatCode>General</c:formatCode>
                <c:ptCount val="300"/>
                <c:pt idx="0">
                  <c:v>-0.34437933567957879</c:v>
                </c:pt>
                <c:pt idx="1">
                  <c:v>-0.38607553809749584</c:v>
                </c:pt>
                <c:pt idx="2">
                  <c:v>-0.42706493705062898</c:v>
                </c:pt>
                <c:pt idx="3">
                  <c:v>-0.4673294327742703</c:v>
                </c:pt>
                <c:pt idx="4">
                  <c:v>-0.50685124560056982</c:v>
                </c:pt>
                <c:pt idx="5">
                  <c:v>-0.54561292380953996</c:v>
                </c:pt>
                <c:pt idx="6">
                  <c:v>-0.58359735133524171</c:v>
                </c:pt>
                <c:pt idx="7">
                  <c:v>-0.62078775532375829</c:v>
                </c:pt>
                <c:pt idx="8">
                  <c:v>-0.65716771353961301</c:v>
                </c:pt>
                <c:pt idx="9">
                  <c:v>-0.69272116161736952</c:v>
                </c:pt>
                <c:pt idx="10">
                  <c:v>-0.72743240015520172</c:v>
                </c:pt>
                <c:pt idx="11">
                  <c:v>-0.76128610164730737</c:v>
                </c:pt>
                <c:pt idx="12">
                  <c:v>-0.79426731725210487</c:v>
                </c:pt>
                <c:pt idx="13">
                  <c:v>-0.82636148339321669</c:v>
                </c:pt>
                <c:pt idx="14">
                  <c:v>-0.85755442819034056</c:v>
                </c:pt>
                <c:pt idx="15">
                  <c:v>-0.88783237771714862</c:v>
                </c:pt>
                <c:pt idx="16">
                  <c:v>-0.91718196208346803</c:v>
                </c:pt>
                <c:pt idx="17">
                  <c:v>-0.94559022133904413</c:v>
                </c:pt>
                <c:pt idx="18">
                  <c:v>-0.97304461119629548</c:v>
                </c:pt>
                <c:pt idx="19">
                  <c:v>-0.99953300856951433</c:v>
                </c:pt>
                <c:pt idx="20">
                  <c:v>-1.0250437169280795</c:v>
                </c:pt>
                <c:pt idx="21">
                  <c:v>-1.0495654714613183</c:v>
                </c:pt>
                <c:pt idx="22">
                  <c:v>-1.0730874440527258</c:v>
                </c:pt>
                <c:pt idx="23">
                  <c:v>-1.0955992480613599</c:v>
                </c:pt>
                <c:pt idx="24">
                  <c:v>-1.1170909429082871</c:v>
                </c:pt>
                <c:pt idx="25">
                  <c:v>-1.1375530384660633</c:v>
                </c:pt>
                <c:pt idx="26">
                  <c:v>-1.156976499249307</c:v>
                </c:pt>
                <c:pt idx="27">
                  <c:v>-1.175352748404515</c:v>
                </c:pt>
                <c:pt idx="28">
                  <c:v>-1.19267367149736</c:v>
                </c:pt>
                <c:pt idx="29">
                  <c:v>-1.2089316200957954</c:v>
                </c:pt>
                <c:pt idx="30">
                  <c:v>-1.2241194151473886</c:v>
                </c:pt>
                <c:pt idx="31">
                  <c:v>-1.2382303501493874</c:v>
                </c:pt>
                <c:pt idx="32">
                  <c:v>-1.251258194110124</c:v>
                </c:pt>
                <c:pt idx="33">
                  <c:v>-1.2631971943004452</c:v>
                </c:pt>
                <c:pt idx="34">
                  <c:v>-1.2740420787939537</c:v>
                </c:pt>
                <c:pt idx="35">
                  <c:v>-1.2837880587949462</c:v>
                </c:pt>
                <c:pt idx="36">
                  <c:v>-1.2924308307530079</c:v>
                </c:pt>
                <c:pt idx="37">
                  <c:v>-1.2999665782633394</c:v>
                </c:pt>
                <c:pt idx="38">
                  <c:v>-1.3063919737519749</c:v>
                </c:pt>
                <c:pt idx="39">
                  <c:v>-1.3117041799451448</c:v>
                </c:pt>
                <c:pt idx="40">
                  <c:v>-1.315900851122134</c:v>
                </c:pt>
                <c:pt idx="41">
                  <c:v>-1.3189801341510894</c:v>
                </c:pt>
                <c:pt idx="42">
                  <c:v>-1.3209406693073085</c:v>
                </c:pt>
                <c:pt idx="43">
                  <c:v>-1.3217815908736563</c:v>
                </c:pt>
                <c:pt idx="44">
                  <c:v>-1.3215025275228411</c:v>
                </c:pt>
                <c:pt idx="45">
                  <c:v>-1.3201036024813835</c:v>
                </c:pt>
                <c:pt idx="46">
                  <c:v>-1.3175854334752009</c:v>
                </c:pt>
                <c:pt idx="47">
                  <c:v>-1.3139491324568389</c:v>
                </c:pt>
                <c:pt idx="48">
                  <c:v>-1.3091963051144639</c:v>
                </c:pt>
                <c:pt idx="49">
                  <c:v>-1.3033290501628363</c:v>
                </c:pt>
                <c:pt idx="50">
                  <c:v>-1.296349958416577</c:v>
                </c:pt>
                <c:pt idx="51">
                  <c:v>-1.2882621116461366</c:v>
                </c:pt>
                <c:pt idx="52">
                  <c:v>-1.2790690812169727</c:v>
                </c:pt>
                <c:pt idx="53">
                  <c:v>-1.2687749265125348</c:v>
                </c:pt>
                <c:pt idx="54">
                  <c:v>-1.2573841931417555</c:v>
                </c:pt>
                <c:pt idx="55">
                  <c:v>-1.2449019109318376</c:v>
                </c:pt>
                <c:pt idx="56">
                  <c:v>-1.2313335917072232</c:v>
                </c:pt>
                <c:pt idx="57">
                  <c:v>-1.216685226855728</c:v>
                </c:pt>
                <c:pt idx="58">
                  <c:v>-1.2009632846829126</c:v>
                </c:pt>
                <c:pt idx="59">
                  <c:v>-1.1841747075558609</c:v>
                </c:pt>
                <c:pt idx="60">
                  <c:v>-1.1663269088376267</c:v>
                </c:pt>
                <c:pt idx="61">
                  <c:v>-1.1474277696137007</c:v>
                </c:pt>
                <c:pt idx="62">
                  <c:v>-1.1274856352119458</c:v>
                </c:pt>
                <c:pt idx="63">
                  <c:v>-1.1065093115175335</c:v>
                </c:pt>
                <c:pt idx="64">
                  <c:v>-1.0845080610845153</c:v>
                </c:pt>
                <c:pt idx="65">
                  <c:v>-1.0614915990457374</c:v>
                </c:pt>
                <c:pt idx="66">
                  <c:v>-1.0374700888229127</c:v>
                </c:pt>
                <c:pt idx="67">
                  <c:v>-1.0124541376387401</c:v>
                </c:pt>
                <c:pt idx="68">
                  <c:v>-0.98645479183305274</c:v>
                </c:pt>
                <c:pt idx="69">
                  <c:v>-0.95948353198506553</c:v>
                </c:pt>
                <c:pt idx="70">
                  <c:v>-0.93155226784387457</c:v>
                </c:pt>
                <c:pt idx="71">
                  <c:v>-0.9026733330694483</c:v>
                </c:pt>
                <c:pt idx="72">
                  <c:v>-0.87285947978642786</c:v>
                </c:pt>
                <c:pt idx="73">
                  <c:v>-0.84212387295315094</c:v>
                </c:pt>
                <c:pt idx="74">
                  <c:v>-0.81048008454837384</c:v>
                </c:pt>
                <c:pt idx="75">
                  <c:v>-0.77794208757827055</c:v>
                </c:pt>
                <c:pt idx="76">
                  <c:v>-0.74452424990634447</c:v>
                </c:pt>
                <c:pt idx="77">
                  <c:v>-0.71024132790898431</c:v>
                </c:pt>
                <c:pt idx="78">
                  <c:v>-0.67510845995946633</c:v>
                </c:pt>
                <c:pt idx="79">
                  <c:v>-0.63914115974327035</c:v>
                </c:pt>
                <c:pt idx="80">
                  <c:v>-0.60235530940767801</c:v>
                </c:pt>
                <c:pt idx="81">
                  <c:v>-0.56476715254865906</c:v>
                </c:pt>
                <c:pt idx="82">
                  <c:v>-0.52639328703816068</c:v>
                </c:pt>
                <c:pt idx="83">
                  <c:v>-0.48725065769495063</c:v>
                </c:pt>
                <c:pt idx="84">
                  <c:v>-0.44735654880226583</c:v>
                </c:pt>
                <c:pt idx="85">
                  <c:v>-0.40672857647555649</c:v>
                </c:pt>
                <c:pt idx="86">
                  <c:v>-0.36538468088370762</c:v>
                </c:pt>
                <c:pt idx="87">
                  <c:v>-0.32334311832716389</c:v>
                </c:pt>
                <c:pt idx="88">
                  <c:v>-0.28062245317646167</c:v>
                </c:pt>
                <c:pt idx="89">
                  <c:v>-0.2372415496747281</c:v>
                </c:pt>
                <c:pt idx="90">
                  <c:v>-0.19321956360775655</c:v>
                </c:pt>
                <c:pt idx="91">
                  <c:v>-0.14857593384535761</c:v>
                </c:pt>
                <c:pt idx="92">
                  <c:v>-0.10333037375769627</c:v>
                </c:pt>
                <c:pt idx="93">
                  <c:v>-5.7502862510426245E-2</c:v>
                </c:pt>
                <c:pt idx="94">
                  <c:v>-1.1113636242449432E-2</c:v>
                </c:pt>
                <c:pt idx="95">
                  <c:v>3.5816820869790544E-2</c:v>
                </c:pt>
                <c:pt idx="96">
                  <c:v>8.3267785657546001E-2</c:v>
                </c:pt>
                <c:pt idx="97">
                  <c:v>0.13121830511053056</c:v>
                </c:pt>
                <c:pt idx="98">
                  <c:v>0.17964720562918213</c:v>
                </c:pt>
                <c:pt idx="99">
                  <c:v>0.22853310237432622</c:v>
                </c:pt>
                <c:pt idx="100">
                  <c:v>0.27785440871011968</c:v>
                </c:pt>
                <c:pt idx="101">
                  <c:v>0.3275893457360991</c:v>
                </c:pt>
                <c:pt idx="102">
                  <c:v>0.37771595190413443</c:v>
                </c:pt>
                <c:pt idx="103">
                  <c:v>0.428212092716027</c:v>
                </c:pt>
                <c:pt idx="104">
                  <c:v>0.47905547049748387</c:v>
                </c:pt>
                <c:pt idx="105">
                  <c:v>0.53022363424413754</c:v>
                </c:pt>
                <c:pt idx="106">
                  <c:v>0.58169398953528384</c:v>
                </c:pt>
                <c:pt idx="107">
                  <c:v>0.63344380851093951</c:v>
                </c:pt>
                <c:pt idx="108">
                  <c:v>0.68545023990782417</c:v>
                </c:pt>
                <c:pt idx="109">
                  <c:v>0.73769031914983696</c:v>
                </c:pt>
                <c:pt idx="110">
                  <c:v>0.79014097848856379</c:v>
                </c:pt>
                <c:pt idx="111">
                  <c:v>0.84277905718934987</c:v>
                </c:pt>
                <c:pt idx="112">
                  <c:v>0.89558131175842548</c:v>
                </c:pt>
                <c:pt idx="113">
                  <c:v>0.94852442620658084</c:v>
                </c:pt>
                <c:pt idx="114">
                  <c:v>1.0015850223448437</c:v>
                </c:pt>
                <c:pt idx="115">
                  <c:v>1.0547396701076404</c:v>
                </c:pt>
                <c:pt idx="116">
                  <c:v>1.1079648978988439</c:v>
                </c:pt>
                <c:pt idx="117">
                  <c:v>1.1612372029561757</c:v>
                </c:pt>
                <c:pt idx="118">
                  <c:v>1.2145330617293597</c:v>
                </c:pt>
                <c:pt idx="119">
                  <c:v>1.2678289402674634</c:v>
                </c:pt>
                <c:pt idx="120">
                  <c:v>1.3211013046108255</c:v>
                </c:pt>
                <c:pt idx="121">
                  <c:v>1.3743266311829934</c:v>
                </c:pt>
                <c:pt idx="122">
                  <c:v>1.4274814171780681</c:v>
                </c:pt>
                <c:pt idx="123">
                  <c:v>1.4805421909388834</c:v>
                </c:pt>
                <c:pt idx="124">
                  <c:v>1.5334855223214303</c:v>
                </c:pt>
                <c:pt idx="125">
                  <c:v>1.5862880330409483</c:v>
                </c:pt>
                <c:pt idx="126">
                  <c:v>1.6389264069951179</c:v>
                </c:pt>
                <c:pt idx="127">
                  <c:v>1.6913774005597917</c:v>
                </c:pt>
                <c:pt idx="128">
                  <c:v>1.7436178528527302</c:v>
                </c:pt>
                <c:pt idx="129">
                  <c:v>1.7956246959607922</c:v>
                </c:pt>
                <c:pt idx="130">
                  <c:v>1.8473749651260767</c:v>
                </c:pt>
                <c:pt idx="131">
                  <c:v>1.8988458088865126</c:v>
                </c:pt>
                <c:pt idx="132">
                  <c:v>1.9500144991664206</c:v>
                </c:pt>
                <c:pt idx="133">
                  <c:v>2.000858441312594</c:v>
                </c:pt>
                <c:pt idx="134">
                  <c:v>2.0513551840714603</c:v>
                </c:pt>
                <c:pt idx="135">
                  <c:v>2.1014824295029229</c:v>
                </c:pt>
                <c:pt idx="136">
                  <c:v>2.1512180428265006</c:v>
                </c:pt>
                <c:pt idx="137">
                  <c:v>2.2005400621954303</c:v>
                </c:pt>
                <c:pt idx="138">
                  <c:v>2.2494267083943944</c:v>
                </c:pt>
                <c:pt idx="139">
                  <c:v>2.2978563944566108</c:v>
                </c:pt>
                <c:pt idx="140">
                  <c:v>2.3458077351960323</c:v>
                </c:pt>
                <c:pt idx="141">
                  <c:v>2.3932595566504378</c:v>
                </c:pt>
                <c:pt idx="142">
                  <c:v>2.4401909054312623</c:v>
                </c:pt>
                <c:pt idx="143">
                  <c:v>2.4865810579760224</c:v>
                </c:pt>
                <c:pt idx="144">
                  <c:v>2.5324095296992573</c:v>
                </c:pt>
                <c:pt idx="145">
                  <c:v>2.5776560840379448</c:v>
                </c:pt>
                <c:pt idx="146">
                  <c:v>2.6223007413873978</c:v>
                </c:pt>
                <c:pt idx="147">
                  <c:v>2.6663237879236985</c:v>
                </c:pt>
                <c:pt idx="148">
                  <c:v>2.7097057843087646</c:v>
                </c:pt>
                <c:pt idx="149">
                  <c:v>2.7524275742742126</c:v>
                </c:pt>
                <c:pt idx="150">
                  <c:v>2.7944702930802308</c:v>
                </c:pt>
                <c:pt idx="151">
                  <c:v>2.8358153758457156</c:v>
                </c:pt>
                <c:pt idx="152">
                  <c:v>2.8764445657459996</c:v>
                </c:pt>
                <c:pt idx="153">
                  <c:v>2.9163399220745525</c:v>
                </c:pt>
                <c:pt idx="154">
                  <c:v>2.9554838281650895</c:v>
                </c:pt>
                <c:pt idx="155">
                  <c:v>2.9938589991705999</c:v>
                </c:pt>
                <c:pt idx="156">
                  <c:v>3.0314484896958449</c:v>
                </c:pt>
                <c:pt idx="157">
                  <c:v>3.0682357012799697</c:v>
                </c:pt>
                <c:pt idx="158">
                  <c:v>3.1042043897259131</c:v>
                </c:pt>
                <c:pt idx="159">
                  <c:v>3.139338672273392</c:v>
                </c:pt>
                <c:pt idx="160">
                  <c:v>3.1736230346122785</c:v>
                </c:pt>
                <c:pt idx="161">
                  <c:v>3.2070423377332831</c:v>
                </c:pt>
                <c:pt idx="162">
                  <c:v>3.2395818246129164</c:v>
                </c:pt>
                <c:pt idx="163">
                  <c:v>3.2712271267297712</c:v>
                </c:pt>
                <c:pt idx="164">
                  <c:v>3.3019642704092629</c:v>
                </c:pt>
                <c:pt idx="165">
                  <c:v>3.3317796829940058</c:v>
                </c:pt>
                <c:pt idx="166">
                  <c:v>3.3606601988371199</c:v>
                </c:pt>
                <c:pt idx="167">
                  <c:v>3.3885930651158063</c:v>
                </c:pt>
                <c:pt idx="168">
                  <c:v>3.4155659474626394</c:v>
                </c:pt>
                <c:pt idx="169">
                  <c:v>3.4415669354120735</c:v>
                </c:pt>
                <c:pt idx="170">
                  <c:v>3.4665845476597683</c:v>
                </c:pt>
                <c:pt idx="171">
                  <c:v>3.4906077371324127</c:v>
                </c:pt>
                <c:pt idx="172">
                  <c:v>3.5136258958657969</c:v>
                </c:pt>
                <c:pt idx="173">
                  <c:v>3.5356288596889973</c:v>
                </c:pt>
                <c:pt idx="174">
                  <c:v>3.5566069127125814</c:v>
                </c:pt>
                <c:pt idx="175">
                  <c:v>3.5765507916188755</c:v>
                </c:pt>
                <c:pt idx="176">
                  <c:v>3.5954516897523825</c:v>
                </c:pt>
                <c:pt idx="177">
                  <c:v>3.6133012610085569</c:v>
                </c:pt>
                <c:pt idx="178">
                  <c:v>3.6300916235192031</c:v>
                </c:pt>
                <c:pt idx="179">
                  <c:v>3.6458153631328933</c:v>
                </c:pt>
                <c:pt idx="180">
                  <c:v>3.6604655366888439</c:v>
                </c:pt>
                <c:pt idx="181">
                  <c:v>3.6740356750828216</c:v>
                </c:pt>
                <c:pt idx="182">
                  <c:v>3.686519786123716</c:v>
                </c:pt>
                <c:pt idx="183">
                  <c:v>3.6979123571795256</c:v>
                </c:pt>
                <c:pt idx="184">
                  <c:v>3.7082083576115776</c:v>
                </c:pt>
                <c:pt idx="185">
                  <c:v>3.717403240995917</c:v>
                </c:pt>
                <c:pt idx="186">
                  <c:v>3.7254929471308831</c:v>
                </c:pt>
                <c:pt idx="187">
                  <c:v>3.7324739038299737</c:v>
                </c:pt>
                <c:pt idx="188">
                  <c:v>3.7383430284992283</c:v>
                </c:pt>
                <c:pt idx="189">
                  <c:v>3.7430977294984107</c:v>
                </c:pt>
                <c:pt idx="190">
                  <c:v>3.746735907285407</c:v>
                </c:pt>
                <c:pt idx="191">
                  <c:v>3.7492559553433233</c:v>
                </c:pt>
                <c:pt idx="192">
                  <c:v>3.7506567608898762</c:v>
                </c:pt>
                <c:pt idx="193">
                  <c:v>3.7509377053687705</c:v>
                </c:pt>
                <c:pt idx="194">
                  <c:v>3.7500986647228336</c:v>
                </c:pt>
                <c:pt idx="195">
                  <c:v>3.748140009448794</c:v>
                </c:pt>
                <c:pt idx="196">
                  <c:v>3.7450626044336843</c:v>
                </c:pt>
                <c:pt idx="197">
                  <c:v>3.7408678085729297</c:v>
                </c:pt>
                <c:pt idx="198">
                  <c:v>3.7355574741702964</c:v>
                </c:pt>
                <c:pt idx="199">
                  <c:v>3.7291339461199682</c:v>
                </c:pt>
                <c:pt idx="200">
                  <c:v>3.7216000608711068</c:v>
                </c:pt>
                <c:pt idx="201">
                  <c:v>3.7129591451753572</c:v>
                </c:pt>
                <c:pt idx="202">
                  <c:v>3.703215014617844</c:v>
                </c:pt>
                <c:pt idx="203">
                  <c:v>3.69237197193232</c:v>
                </c:pt>
                <c:pt idx="204">
                  <c:v>3.6804348051011999</c:v>
                </c:pt>
                <c:pt idx="205">
                  <c:v>3.6674087852413191</c:v>
                </c:pt>
                <c:pt idx="206">
                  <c:v>3.6532996642763598</c:v>
                </c:pt>
                <c:pt idx="207">
                  <c:v>3.6381136723969618</c:v>
                </c:pt>
                <c:pt idx="208">
                  <c:v>3.6218575153096464</c:v>
                </c:pt>
                <c:pt idx="209">
                  <c:v>3.6045383712757677</c:v>
                </c:pt>
                <c:pt idx="210">
                  <c:v>3.5861638879417885</c:v>
                </c:pt>
                <c:pt idx="211">
                  <c:v>3.5667421789622997</c:v>
                </c:pt>
                <c:pt idx="212">
                  <c:v>3.5462818204172568</c:v>
                </c:pt>
                <c:pt idx="213">
                  <c:v>3.5247918470250257</c:v>
                </c:pt>
                <c:pt idx="214">
                  <c:v>3.5022817481529045</c:v>
                </c:pt>
                <c:pt idx="215">
                  <c:v>3.4787614636268858</c:v>
                </c:pt>
                <c:pt idx="216">
                  <c:v>3.45424137934251</c:v>
                </c:pt>
                <c:pt idx="217">
                  <c:v>3.4287323226787461</c:v>
                </c:pt>
                <c:pt idx="218">
                  <c:v>3.402245557716927</c:v>
                </c:pt>
                <c:pt idx="219">
                  <c:v>3.3747927802668456</c:v>
                </c:pt>
                <c:pt idx="220">
                  <c:v>3.3463861127022168</c:v>
                </c:pt>
                <c:pt idx="221">
                  <c:v>3.3170380986077763</c:v>
                </c:pt>
                <c:pt idx="222">
                  <c:v>3.2867616972403892</c:v>
                </c:pt>
                <c:pt idx="223">
                  <c:v>3.2555702778066058</c:v>
                </c:pt>
                <c:pt idx="224">
                  <c:v>3.2234776135591967</c:v>
                </c:pt>
                <c:pt idx="225">
                  <c:v>3.1904978757152707</c:v>
                </c:pt>
                <c:pt idx="226">
                  <c:v>3.1566456271986651</c:v>
                </c:pt>
                <c:pt idx="227">
                  <c:v>3.1219358162093704</c:v>
                </c:pt>
                <c:pt idx="228">
                  <c:v>3.0863837696228247</c:v>
                </c:pt>
                <c:pt idx="229">
                  <c:v>3.0500051862219935</c:v>
                </c:pt>
                <c:pt idx="230">
                  <c:v>3.0128161297652341</c:v>
                </c:pt>
                <c:pt idx="231">
                  <c:v>2.9748330218929908</c:v>
                </c:pt>
                <c:pt idx="232">
                  <c:v>2.9360726348764583</c:v>
                </c:pt>
                <c:pt idx="233">
                  <c:v>2.8965520842114212</c:v>
                </c:pt>
                <c:pt idx="234">
                  <c:v>2.8562888210605317</c:v>
                </c:pt>
                <c:pt idx="235">
                  <c:v>2.8153006245473726</c:v>
                </c:pt>
                <c:pt idx="236">
                  <c:v>2.7736055939056876</c:v>
                </c:pt>
                <c:pt idx="237">
                  <c:v>2.7312221404872732</c:v>
                </c:pt>
                <c:pt idx="238">
                  <c:v>2.688168979632048</c:v>
                </c:pt>
                <c:pt idx="239">
                  <c:v>2.6444651224038807</c:v>
                </c:pt>
                <c:pt idx="240">
                  <c:v>2.6001298671958408</c:v>
                </c:pt>
                <c:pt idx="241">
                  <c:v>2.5551827912085705</c:v>
                </c:pt>
                <c:pt idx="242">
                  <c:v>2.5096437418055477</c:v>
                </c:pt>
                <c:pt idx="243">
                  <c:v>2.4635328277490429</c:v>
                </c:pt>
                <c:pt idx="244">
                  <c:v>2.4168704103206649</c:v>
                </c:pt>
                <c:pt idx="245">
                  <c:v>2.3696770943303815</c:v>
                </c:pt>
                <c:pt idx="246">
                  <c:v>2.3219737190180219</c:v>
                </c:pt>
                <c:pt idx="247">
                  <c:v>2.2737813488512519</c:v>
                </c:pt>
                <c:pt idx="248">
                  <c:v>2.2251212642241041</c:v>
                </c:pt>
                <c:pt idx="249">
                  <c:v>2.1760149520601448</c:v>
                </c:pt>
                <c:pt idx="250">
                  <c:v>2.1264840963244636</c:v>
                </c:pt>
                <c:pt idx="251">
                  <c:v>2.0765505684486385</c:v>
                </c:pt>
                <c:pt idx="252">
                  <c:v>2.0262364176729264</c:v>
                </c:pt>
                <c:pt idx="253">
                  <c:v>1.9755638613099484</c:v>
                </c:pt>
                <c:pt idx="254">
                  <c:v>1.9245552749341395</c:v>
                </c:pt>
                <c:pt idx="255">
                  <c:v>1.87323318250133</c:v>
                </c:pt>
                <c:pt idx="256">
                  <c:v>1.8216202464027968</c:v>
                </c:pt>
                <c:pt idx="257">
                  <c:v>1.7697392574581978</c:v>
                </c:pt>
                <c:pt idx="258">
                  <c:v>1.717613124851777</c:v>
                </c:pt>
                <c:pt idx="259">
                  <c:v>1.6652648660163205</c:v>
                </c:pt>
                <c:pt idx="260">
                  <c:v>1.6127175964693043</c:v>
                </c:pt>
                <c:pt idx="261">
                  <c:v>1.5599945196057301</c:v>
                </c:pt>
                <c:pt idx="262">
                  <c:v>1.5071189164521683</c:v>
                </c:pt>
                <c:pt idx="263">
                  <c:v>1.4541141353864979</c:v>
                </c:pt>
                <c:pt idx="264">
                  <c:v>1.4010035818279298</c:v>
                </c:pt>
                <c:pt idx="265">
                  <c:v>1.3478107079018311</c:v>
                </c:pt>
                <c:pt idx="266">
                  <c:v>1.2945590020839253</c:v>
                </c:pt>
                <c:pt idx="267">
                  <c:v>1.241271978828443</c:v>
                </c:pt>
                <c:pt idx="268">
                  <c:v>1.1879731681848023</c:v>
                </c:pt>
                <c:pt idx="269">
                  <c:v>1.1346861054073971</c:v>
                </c:pt>
                <c:pt idx="270">
                  <c:v>1.081434320563095</c:v>
                </c:pt>
                <c:pt idx="271">
                  <c:v>1.0282413281410276</c:v>
                </c:pt>
                <c:pt idx="272">
                  <c:v>0.97513061666923972</c:v>
                </c:pt>
                <c:pt idx="273">
                  <c:v>0.92212563834282868</c:v>
                </c:pt>
                <c:pt idx="274">
                  <c:v>0.8692497986681107</c:v>
                </c:pt>
                <c:pt idx="275">
                  <c:v>0.81652644612740732</c:v>
                </c:pt>
                <c:pt idx="276">
                  <c:v>0.76397886186901709</c:v>
                </c:pt>
                <c:pt idx="277">
                  <c:v>0.71163024942691022</c:v>
                </c:pt>
                <c:pt idx="278">
                  <c:v>0.65950372447470595</c:v>
                </c:pt>
                <c:pt idx="279">
                  <c:v>0.60762230461843636</c:v>
                </c:pt>
                <c:pt idx="280">
                  <c:v>0.55600889923263042</c:v>
                </c:pt>
                <c:pt idx="281">
                  <c:v>0.50468629934416498</c:v>
                </c:pt>
                <c:pt idx="282">
                  <c:v>0.45367716756839727</c:v>
                </c:pt>
                <c:pt idx="283">
                  <c:v>0.40300402810199065</c:v>
                </c:pt>
                <c:pt idx="284">
                  <c:v>0.35268925677686291</c:v>
                </c:pt>
                <c:pt idx="285">
                  <c:v>0.30275507117964873</c:v>
                </c:pt>
                <c:pt idx="286">
                  <c:v>0.25322352084103872</c:v>
                </c:pt>
                <c:pt idx="287">
                  <c:v>0.20411647749932671</c:v>
                </c:pt>
                <c:pt idx="288">
                  <c:v>0.15545562544247171</c:v>
                </c:pt>
                <c:pt idx="289">
                  <c:v>0.10726245193291573</c:v>
                </c:pt>
                <c:pt idx="290">
                  <c:v>5.9558237719422813E-2</c:v>
                </c:pt>
                <c:pt idx="291">
                  <c:v>1.2364047640095022E-2</c:v>
                </c:pt>
                <c:pt idx="292">
                  <c:v>-3.4299278679264855E-2</c:v>
                </c:pt>
                <c:pt idx="293">
                  <c:v>-8.0411136027347396E-2</c:v>
                </c:pt>
                <c:pt idx="294">
                  <c:v>-0.12595116270601614</c:v>
                </c:pt>
                <c:pt idx="295">
                  <c:v>-0.17089924952146118</c:v>
                </c:pt>
                <c:pt idx="296">
                  <c:v>-0.21523554866385397</c:v>
                </c:pt>
                <c:pt idx="297">
                  <c:v>-0.25894048247157619</c:v>
                </c:pt>
                <c:pt idx="298">
                  <c:v>-0.30199475207617232</c:v>
                </c:pt>
                <c:pt idx="299">
                  <c:v>-0.34437934592418129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86D-4C90-AD99-C312FD639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12096"/>
        <c:axId val="1894416896"/>
      </c:scatterChart>
      <c:valAx>
        <c:axId val="18944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(69,42 %)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894416896"/>
        <c:crosses val="autoZero"/>
        <c:crossBetween val="midCat"/>
      </c:valAx>
      <c:valAx>
        <c:axId val="189441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(30,58 %)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189441209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Biplot (axes F1 and F2: 100,00 %)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Eugenol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3CB-48C7-909B-93880C7ECAC3}"/>
                </c:ext>
              </c:extLst>
            </c:dLbl>
            <c:dLbl>
              <c:idx val="1"/>
              <c:layout>
                <c:manualLayout>
                  <c:x val="-1.7361111111111174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Eugenyl acetate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3CB-48C7-909B-93880C7ECAC3}"/>
                </c:ext>
              </c:extLst>
            </c:dLbl>
            <c:dLbl>
              <c:idx val="2"/>
              <c:layout>
                <c:manualLayout>
                  <c:x val="-1.7361111111111112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B-caryophylene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3CB-48C7-909B-93880C7ECAC3}"/>
                </c:ext>
              </c:extLst>
            </c:dLbl>
            <c:dLbl>
              <c:idx val="3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3CB-48C7-909B-93880C7ECAC3}"/>
                </c:ext>
              </c:extLst>
            </c:dLbl>
            <c:dLbl>
              <c:idx val="4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3CB-48C7-909B-93880C7ECAC3}"/>
                </c:ext>
              </c:extLst>
            </c:dLbl>
            <c:dLbl>
              <c:idx val="5"/>
              <c:layout>
                <c:manualLayout>
                  <c:x val="-1.7361111111111237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3CB-48C7-909B-93880C7ECAC3}"/>
                </c:ext>
              </c:extLst>
            </c:dLbl>
            <c:dLbl>
              <c:idx val="6"/>
              <c:layout>
                <c:manualLayout>
                  <c:x val="-1.7361111111111112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3CB-48C7-909B-93880C7ECAC3}"/>
                </c:ext>
              </c:extLst>
            </c:dLbl>
            <c:dLbl>
              <c:idx val="7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3CB-48C7-909B-93880C7ECAC3}"/>
                </c:ext>
              </c:extLst>
            </c:dLbl>
            <c:dLbl>
              <c:idx val="8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3CB-48C7-909B-93880C7EC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4A46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[2]Sheet9_HID1_HID!$A$1:$A$9</c:f>
              <c:numCache>
                <c:formatCode>General</c:formatCode>
                <c:ptCount val="9"/>
                <c:pt idx="0">
                  <c:v>0.3290663739148712</c:v>
                </c:pt>
                <c:pt idx="1">
                  <c:v>0.43719090950348444</c:v>
                </c:pt>
                <c:pt idx="2">
                  <c:v>0.64208463057406839</c:v>
                </c:pt>
                <c:pt idx="3">
                  <c:v>1.0971610205456586</c:v>
                </c:pt>
                <c:pt idx="4">
                  <c:v>1.0463843412227207</c:v>
                </c:pt>
                <c:pt idx="5">
                  <c:v>1.1196470553876634</c:v>
                </c:pt>
                <c:pt idx="6">
                  <c:v>1.1347887109210035</c:v>
                </c:pt>
                <c:pt idx="7">
                  <c:v>1.1351681193859327</c:v>
                </c:pt>
                <c:pt idx="8">
                  <c:v>1.1005459585299946</c:v>
                </c:pt>
              </c:numCache>
            </c:numRef>
          </c:xVal>
          <c:yVal>
            <c:numRef>
              <c:f>[2]Sheet9_HID1_HID!$B$1:$B$9</c:f>
              <c:numCache>
                <c:formatCode>General</c:formatCode>
                <c:ptCount val="9"/>
                <c:pt idx="0">
                  <c:v>1.0864615202012207</c:v>
                </c:pt>
                <c:pt idx="1">
                  <c:v>-1.047638975013313</c:v>
                </c:pt>
                <c:pt idx="2">
                  <c:v>-0.93616806210209469</c:v>
                </c:pt>
                <c:pt idx="3">
                  <c:v>-0.29141209363140241</c:v>
                </c:pt>
                <c:pt idx="4">
                  <c:v>0.44018532888241629</c:v>
                </c:pt>
                <c:pt idx="5">
                  <c:v>0.18727996337345462</c:v>
                </c:pt>
                <c:pt idx="6">
                  <c:v>3.0625069561970402E-2</c:v>
                </c:pt>
                <c:pt idx="7">
                  <c:v>8.755229821760295E-3</c:v>
                </c:pt>
                <c:pt idx="8">
                  <c:v>0.27835571932820907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3CB-48C7-909B-93880C7ECAC3}"/>
            </c:ext>
          </c:extLst>
        </c:ser>
        <c:ser>
          <c:idx val="1"/>
          <c:order val="1"/>
          <c:tx>
            <c:v>Active observations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3CB-48C7-909B-93880C7ECAC3}"/>
                </c:ext>
              </c:extLst>
            </c:dLbl>
            <c:dLbl>
              <c:idx val="1"/>
              <c:layout>
                <c:manualLayout>
                  <c:x val="-8.7968886701662294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3CB-48C7-909B-93880C7ECAC3}"/>
                </c:ext>
              </c:extLst>
            </c:dLbl>
            <c:dLbl>
              <c:idx val="2"/>
              <c:layout>
                <c:manualLayout>
                  <c:x val="-8.7968886701662294E-2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3CB-48C7-909B-93880C7EC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2A7498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[2]Sheet9_HID1_HID!$C$1:$C$3</c:f>
              <c:numCache>
                <c:formatCode>General</c:formatCode>
                <c:ptCount val="3"/>
                <c:pt idx="0">
                  <c:v>1.3733771206176169</c:v>
                </c:pt>
                <c:pt idx="1">
                  <c:v>-0.39449604941394312</c:v>
                </c:pt>
                <c:pt idx="2">
                  <c:v>-0.97888107120367407</c:v>
                </c:pt>
              </c:numCache>
            </c:numRef>
          </c:xVal>
          <c:yVal>
            <c:numRef>
              <c:f>[2]Sheet9_HID1_HID!$D$1:$D$3</c:f>
              <c:numCache>
                <c:formatCode>General</c:formatCode>
                <c:ptCount val="3"/>
                <c:pt idx="0">
                  <c:v>0.33739484964068572</c:v>
                </c:pt>
                <c:pt idx="1">
                  <c:v>-1.3580769002515258</c:v>
                </c:pt>
                <c:pt idx="2">
                  <c:v>1.0206820506108376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3CB-48C7-909B-93880C7ECAC3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0.3290663739148712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1.0864615202012207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A3CB-48C7-909B-93880C7ECAC3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0.43719090950348444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-1.047638975013313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3CB-48C7-909B-93880C7ECAC3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0.64208463057406839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-0.93616806210209469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3CB-48C7-909B-93880C7ECAC3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1.0971610205456586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-0.29141209363140241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A3CB-48C7-909B-93880C7ECAC3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1.0463843412227207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0.44018532888241629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3CB-48C7-909B-93880C7ECAC3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1.1196470553876634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0.18727996337345462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3CB-48C7-909B-93880C7ECAC3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1.1347887109210035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3.0625069561970402E-2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A3CB-48C7-909B-93880C7ECAC3}"/>
            </c:ext>
          </c:extLst>
        </c:ser>
        <c:ser>
          <c:idx val="9"/>
          <c:order val="9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1.1351681193859327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8.755229821760295E-3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3CB-48C7-909B-93880C7ECAC3}"/>
            </c:ext>
          </c:extLst>
        </c:ser>
        <c:ser>
          <c:idx val="10"/>
          <c:order val="10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1.1005459585299946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0.27835571932820907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3CB-48C7-909B-93880C7E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12096"/>
        <c:axId val="1894413056"/>
      </c:scatterChart>
      <c:valAx>
        <c:axId val="18944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(69,42 %)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894413056"/>
        <c:crosses val="autoZero"/>
        <c:crossBetween val="midCat"/>
      </c:valAx>
      <c:valAx>
        <c:axId val="1894413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(30,58 %)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189441209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ro-RO" sz="900"/>
              <a:t>F1 </a:t>
            </a:r>
            <a:r>
              <a:rPr lang="en-US" sz="900"/>
              <a:t>+</a:t>
            </a:r>
            <a:r>
              <a:rPr lang="ro-RO" sz="900"/>
              <a:t> F2</a:t>
            </a:r>
            <a:r>
              <a:rPr lang="en-US" sz="900" baseline="0"/>
              <a:t> =</a:t>
            </a:r>
            <a:r>
              <a:rPr lang="ro-RO" sz="900"/>
              <a:t> 100,00 %)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o-R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361111111111112E-2"/>
                  <c:y val="-3.13725490196078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Eugenol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859-4219-AAF9-6426DAA8A21E}"/>
                </c:ext>
              </c:extLst>
            </c:dLbl>
            <c:dLbl>
              <c:idx val="1"/>
              <c:layout>
                <c:manualLayout>
                  <c:x val="-1.7361171625584097E-2"/>
                  <c:y val="3.71923042197104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Eugenyl acetate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859-4219-AAF9-6426DAA8A21E}"/>
                </c:ext>
              </c:extLst>
            </c:dLbl>
            <c:dLbl>
              <c:idx val="2"/>
              <c:layout>
                <c:manualLayout>
                  <c:x val="-1.7361111111111112E-2"/>
                  <c:y val="1.764705882352926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B-caryophylene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859-4219-AAF9-6426DAA8A21E}"/>
                </c:ext>
              </c:extLst>
            </c:dLbl>
            <c:dLbl>
              <c:idx val="3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859-4219-AAF9-6426DAA8A21E}"/>
                </c:ext>
              </c:extLst>
            </c:dLbl>
            <c:dLbl>
              <c:idx val="4"/>
              <c:layout>
                <c:manualLayout>
                  <c:x val="-2.7838669483843403E-2"/>
                  <c:y val="-4.4402737763988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859-4219-AAF9-6426DAA8A21E}"/>
                </c:ext>
              </c:extLst>
            </c:dLbl>
            <c:dLbl>
              <c:idx val="5"/>
              <c:layout>
                <c:manualLayout>
                  <c:x val="-3.4608041628424666E-2"/>
                  <c:y val="-6.394793487807080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859-4219-AAF9-6426DAA8A21E}"/>
                </c:ext>
              </c:extLst>
            </c:dLbl>
            <c:dLbl>
              <c:idx val="6"/>
              <c:layout>
                <c:manualLayout>
                  <c:x val="-2.03807429729148E-3"/>
                  <c:y val="-1.18274092405178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859-4219-AAF9-6426DAA8A21E}"/>
                </c:ext>
              </c:extLst>
            </c:dLbl>
            <c:dLbl>
              <c:idx val="7"/>
              <c:layout>
                <c:manualLayout>
                  <c:x val="-1.1231850135179987E-2"/>
                  <c:y val="3.37780506923410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859-4219-AAF9-6426DAA8A21E}"/>
                </c:ext>
              </c:extLst>
            </c:dLbl>
            <c:dLbl>
              <c:idx val="8"/>
              <c:layout>
                <c:manualLayout>
                  <c:x val="8.5094728884472746E-3"/>
                  <c:y val="1.09753207259116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859-4219-AAF9-6426DAA8A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[2]Sheet9_HID1_HID!$A$1:$A$9</c:f>
              <c:numCache>
                <c:formatCode>General</c:formatCode>
                <c:ptCount val="9"/>
                <c:pt idx="0">
                  <c:v>0.3290663739148712</c:v>
                </c:pt>
                <c:pt idx="1">
                  <c:v>0.43719090950348444</c:v>
                </c:pt>
                <c:pt idx="2">
                  <c:v>0.64208463057406839</c:v>
                </c:pt>
                <c:pt idx="3">
                  <c:v>1.0971610205456586</c:v>
                </c:pt>
                <c:pt idx="4">
                  <c:v>1.0463843412227207</c:v>
                </c:pt>
                <c:pt idx="5">
                  <c:v>1.1196470553876634</c:v>
                </c:pt>
                <c:pt idx="6">
                  <c:v>1.1347887109210035</c:v>
                </c:pt>
                <c:pt idx="7">
                  <c:v>1.1351681193859327</c:v>
                </c:pt>
                <c:pt idx="8">
                  <c:v>1.1005459585299946</c:v>
                </c:pt>
              </c:numCache>
            </c:numRef>
          </c:xVal>
          <c:yVal>
            <c:numRef>
              <c:f>[2]Sheet9_HID1_HID!$B$1:$B$9</c:f>
              <c:numCache>
                <c:formatCode>General</c:formatCode>
                <c:ptCount val="9"/>
                <c:pt idx="0">
                  <c:v>1.0864615202012207</c:v>
                </c:pt>
                <c:pt idx="1">
                  <c:v>-1.047638975013313</c:v>
                </c:pt>
                <c:pt idx="2">
                  <c:v>-0.93616806210209469</c:v>
                </c:pt>
                <c:pt idx="3">
                  <c:v>-0.29141209363140241</c:v>
                </c:pt>
                <c:pt idx="4">
                  <c:v>0.44018532888241629</c:v>
                </c:pt>
                <c:pt idx="5">
                  <c:v>0.18727996337345462</c:v>
                </c:pt>
                <c:pt idx="6">
                  <c:v>3.0625069561970402E-2</c:v>
                </c:pt>
                <c:pt idx="7">
                  <c:v>8.755229821760295E-3</c:v>
                </c:pt>
                <c:pt idx="8">
                  <c:v>0.27835571932820907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59-4219-AAF9-6426DAA8A21E}"/>
            </c:ext>
          </c:extLst>
        </c:ser>
        <c:ser>
          <c:idx val="1"/>
          <c:order val="1"/>
          <c:tx>
            <c:v>Active observations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379639825401441E-3"/>
                  <c:y val="-2.1600007797558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859-4219-AAF9-6426DAA8A21E}"/>
                </c:ext>
              </c:extLst>
            </c:dLbl>
            <c:dLbl>
              <c:idx val="1"/>
              <c:layout>
                <c:manualLayout>
                  <c:x val="-0.11681842591389481"/>
                  <c:y val="1.11385796120175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859-4219-AAF9-6426DAA8A21E}"/>
                </c:ext>
              </c:extLst>
            </c:dLbl>
            <c:dLbl>
              <c:idx val="2"/>
              <c:layout>
                <c:manualLayout>
                  <c:x val="-8.7968886701662294E-2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0859-4219-AAF9-6426DAA8A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[2]Sheet9_HID1_HID!$C$1:$C$3</c:f>
              <c:numCache>
                <c:formatCode>General</c:formatCode>
                <c:ptCount val="3"/>
                <c:pt idx="0">
                  <c:v>1.3733771206176169</c:v>
                </c:pt>
                <c:pt idx="1">
                  <c:v>-0.39449604941394312</c:v>
                </c:pt>
                <c:pt idx="2">
                  <c:v>-0.97888107120367407</c:v>
                </c:pt>
              </c:numCache>
            </c:numRef>
          </c:xVal>
          <c:yVal>
            <c:numRef>
              <c:f>[2]Sheet9_HID1_HID!$D$1:$D$3</c:f>
              <c:numCache>
                <c:formatCode>General</c:formatCode>
                <c:ptCount val="3"/>
                <c:pt idx="0">
                  <c:v>0.33739484964068572</c:v>
                </c:pt>
                <c:pt idx="1">
                  <c:v>-1.3580769002515258</c:v>
                </c:pt>
                <c:pt idx="2">
                  <c:v>1.0206820506108376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859-4219-AAF9-6426DAA8A21E}"/>
            </c:ext>
          </c:extLst>
        </c:ser>
        <c:ser>
          <c:idx val="2"/>
          <c:order val="2"/>
          <c:tx>
            <c:v/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0.3290663739148712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1.0864615202012207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0859-4219-AAF9-6426DAA8A21E}"/>
            </c:ext>
          </c:extLst>
        </c:ser>
        <c:ser>
          <c:idx val="3"/>
          <c:order val="3"/>
          <c:tx>
            <c:v/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0.43719090950348444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-1.047638975013313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0859-4219-AAF9-6426DAA8A21E}"/>
            </c:ext>
          </c:extLst>
        </c:ser>
        <c:ser>
          <c:idx val="4"/>
          <c:order val="4"/>
          <c:tx>
            <c:v/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0.64208463057406839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-0.93616806210209469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0859-4219-AAF9-6426DAA8A21E}"/>
            </c:ext>
          </c:extLst>
        </c:ser>
        <c:ser>
          <c:idx val="5"/>
          <c:order val="5"/>
          <c:tx>
            <c:v/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1.0971610205456586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-0.29141209363140241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0859-4219-AAF9-6426DAA8A21E}"/>
            </c:ext>
          </c:extLst>
        </c:ser>
        <c:ser>
          <c:idx val="6"/>
          <c:order val="6"/>
          <c:tx>
            <c:v/>
          </c:tx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1.0463843412227207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0.44018532888241629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859-4219-AAF9-6426DAA8A21E}"/>
            </c:ext>
          </c:extLst>
        </c:ser>
        <c:ser>
          <c:idx val="7"/>
          <c:order val="7"/>
          <c:tx>
            <c:v/>
          </c:tx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1.1196470553876634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0.18727996337345462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0859-4219-AAF9-6426DAA8A21E}"/>
            </c:ext>
          </c:extLst>
        </c:ser>
        <c:ser>
          <c:idx val="8"/>
          <c:order val="8"/>
          <c:tx>
            <c:v/>
          </c:tx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1.1347887109210035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3.0625069561970402E-2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0859-4219-AAF9-6426DAA8A21E}"/>
            </c:ext>
          </c:extLst>
        </c:ser>
        <c:ser>
          <c:idx val="9"/>
          <c:order val="9"/>
          <c:tx>
            <c:v/>
          </c:tx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1.1351681193859327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8.755229821760295E-3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859-4219-AAF9-6426DAA8A21E}"/>
            </c:ext>
          </c:extLst>
        </c:ser>
        <c:ser>
          <c:idx val="10"/>
          <c:order val="10"/>
          <c:tx>
            <c:v/>
          </c:tx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1.1005459585299946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0.27835571932820907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0859-4219-AAF9-6426DAA8A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12096"/>
        <c:axId val="1894413056"/>
      </c:scatterChart>
      <c:valAx>
        <c:axId val="189441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o-RO"/>
                  <a:t>F1 (69,42 %)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ro-R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1894413056"/>
        <c:crosses val="autoZero"/>
        <c:crossBetween val="midCat"/>
      </c:valAx>
      <c:valAx>
        <c:axId val="189441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o-RO"/>
                  <a:t>F2 (30,58 %)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ro-R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189441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o-R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Scree plot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Eigenvalue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'PCA PEO1-4'!$B$62:$D$62</c:f>
              <c:strCache>
                <c:ptCount val="3"/>
                <c:pt idx="0">
                  <c:v>F1</c:v>
                </c:pt>
                <c:pt idx="1">
                  <c:v>F2</c:v>
                </c:pt>
                <c:pt idx="2">
                  <c:v>F3</c:v>
                </c:pt>
              </c:strCache>
            </c:strRef>
          </c:cat>
          <c:val>
            <c:numRef>
              <c:f>'PCA PEO1-4'!$B$63:$D$63</c:f>
              <c:numCache>
                <c:formatCode>0.000</c:formatCode>
                <c:ptCount val="3"/>
                <c:pt idx="0">
                  <c:v>6.8237237394225492</c:v>
                </c:pt>
                <c:pt idx="1">
                  <c:v>4.73432700839665</c:v>
                </c:pt>
                <c:pt idx="2">
                  <c:v>2.4419492521808048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9-4DF9-BBF7-2C82C17AE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401769440"/>
        <c:axId val="1401749760"/>
      </c:barChart>
      <c:lineChart>
        <c:grouping val="standard"/>
        <c:varyColors val="0"/>
        <c:ser>
          <c:idx val="1"/>
          <c:order val="1"/>
          <c:tx>
            <c:v>Cumulative %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6350">
                <a:solidFill>
                  <a:srgbClr val="FF0000"/>
                </a:solidFill>
                <a:prstDash val="solid"/>
              </a:ln>
            </c:spPr>
          </c:marker>
          <c:cat>
            <c:strRef>
              <c:f>'PCA PEO1-4'!$B$62:$D$62</c:f>
              <c:strCache>
                <c:ptCount val="3"/>
                <c:pt idx="0">
                  <c:v>F1</c:v>
                </c:pt>
                <c:pt idx="1">
                  <c:v>F2</c:v>
                </c:pt>
                <c:pt idx="2">
                  <c:v>F3</c:v>
                </c:pt>
              </c:strCache>
            </c:strRef>
          </c:cat>
          <c:val>
            <c:numRef>
              <c:f>'PCA PEO1-4'!$B$65:$D$65</c:f>
              <c:numCache>
                <c:formatCode>0.000</c:formatCode>
                <c:ptCount val="3"/>
                <c:pt idx="0">
                  <c:v>48.740883853018197</c:v>
                </c:pt>
                <c:pt idx="1">
                  <c:v>82.557505341565687</c:v>
                </c:pt>
                <c:pt idx="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9-4DF9-BBF7-2C82C17AE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759840"/>
        <c:axId val="1401767040"/>
      </c:lineChart>
      <c:catAx>
        <c:axId val="140176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axis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401749760"/>
        <c:crosses val="autoZero"/>
        <c:auto val="1"/>
        <c:lblAlgn val="ctr"/>
        <c:lblOffset val="100"/>
        <c:noMultiLvlLbl val="0"/>
      </c:catAx>
      <c:valAx>
        <c:axId val="14017497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Eigenvalue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1401769440"/>
        <c:crosses val="autoZero"/>
        <c:crossBetween val="between"/>
      </c:valAx>
      <c:valAx>
        <c:axId val="140176704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Cumulative variability (%)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1401759840"/>
        <c:crosses val="max"/>
        <c:crossBetween val="between"/>
        <c:majorUnit val="20"/>
      </c:valAx>
      <c:catAx>
        <c:axId val="14017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1767040"/>
        <c:crosses val="autoZero"/>
        <c:auto val="1"/>
        <c:lblAlgn val="ctr"/>
        <c:lblOffset val="100"/>
        <c:noMultiLvlLbl val="0"/>
      </c:cat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Variables (axes F1 and F2: 82,56 %)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9.0960938706191138E-2"/>
          <c:y val="0.11900015439246565"/>
          <c:w val="0.76394102207812253"/>
          <c:h val="0.70033256137100508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659522194424318E-2"/>
                  <c:y val="-2.7482043453298757E-2"/>
                </c:manualLayout>
              </c:layout>
              <c:tx>
                <c:rich>
                  <a:bodyPr rot="-14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S.a.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72D-497E-8E56-27512B618363}"/>
                </c:ext>
              </c:extLst>
            </c:dLbl>
            <c:dLbl>
              <c:idx val="1"/>
              <c:layout>
                <c:manualLayout>
                  <c:x val="-2.5217080917377118E-2"/>
                  <c:y val="-3.4108125032399954E-2"/>
                </c:manualLayout>
              </c:layout>
              <c:tx>
                <c:rich>
                  <a:bodyPr rot="-19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S.a.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72D-497E-8E56-27512B618363}"/>
                </c:ext>
              </c:extLst>
            </c:dLbl>
            <c:dLbl>
              <c:idx val="2"/>
              <c:layout>
                <c:manualLayout>
                  <c:x val="-2.6004730193112641E-2"/>
                  <c:y val="-3.4083745488186573E-2"/>
                </c:manualLayout>
              </c:layout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E.c.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72D-497E-8E56-27512B618363}"/>
                </c:ext>
              </c:extLst>
            </c:dLbl>
            <c:dLbl>
              <c:idx val="3"/>
              <c:layout>
                <c:manualLayout>
                  <c:x val="-2.4224347050512237E-2"/>
                  <c:y val="-2.648443098875037E-2"/>
                </c:manualLayout>
              </c:layout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E.c.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72D-497E-8E56-27512B618363}"/>
                </c:ext>
              </c:extLst>
            </c:dLbl>
            <c:dLbl>
              <c:idx val="4"/>
              <c:layout>
                <c:manualLayout>
                  <c:x val="-2.3899186084297874E-2"/>
                  <c:y val="2.6611753153391395E-2"/>
                </c:manualLayout>
              </c:layout>
              <c:tx>
                <c:rich>
                  <a:bodyPr rot="10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P.a.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72D-497E-8E56-27512B618363}"/>
                </c:ext>
              </c:extLst>
            </c:dLbl>
            <c:dLbl>
              <c:idx val="5"/>
              <c:layout>
                <c:manualLayout>
                  <c:x val="-0.12178601204261232"/>
                  <c:y val="2.9269030973717993E-2"/>
                </c:manualLayout>
              </c:layout>
              <c:tx>
                <c:rich>
                  <a:bodyPr rot="-1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72D-497E-8E56-27512B618363}"/>
                </c:ext>
              </c:extLst>
            </c:dLbl>
            <c:dLbl>
              <c:idx val="6"/>
              <c:layout>
                <c:manualLayout>
                  <c:x val="-2.2010055831210913E-2"/>
                  <c:y val="-2.8388504267061736E-2"/>
                </c:manualLayout>
              </c:layout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Menthol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72D-497E-8E56-27512B618363}"/>
                </c:ext>
              </c:extLst>
            </c:dLbl>
            <c:dLbl>
              <c:idx val="7"/>
              <c:layout>
                <c:manualLayout>
                  <c:x val="-0.15109708573751612"/>
                  <c:y val="-3.0282550109034585E-2"/>
                </c:manualLayout>
              </c:layout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Menthone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72D-497E-8E56-27512B618363}"/>
                </c:ext>
              </c:extLst>
            </c:dLbl>
            <c:dLbl>
              <c:idx val="8"/>
              <c:layout>
                <c:manualLayout>
                  <c:x val="-0.13566122832077965"/>
                  <c:y val="-2.9986714308829515E-2"/>
                </c:manualLayout>
              </c:layout>
              <c:tx>
                <c:rich>
                  <a:bodyPr rot="11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Menthyl-acetate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72D-497E-8E56-27512B618363}"/>
                </c:ext>
              </c:extLst>
            </c:dLbl>
            <c:dLbl>
              <c:idx val="9"/>
              <c:layout>
                <c:manualLayout>
                  <c:x val="-2.3727124092792862E-2"/>
                  <c:y val="-2.6693182818702314E-2"/>
                </c:manualLayout>
              </c:layout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Isomenthone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72D-497E-8E56-27512B618363}"/>
                </c:ext>
              </c:extLst>
            </c:dLbl>
            <c:dLbl>
              <c:idx val="10"/>
              <c:layout>
                <c:manualLayout>
                  <c:x val="-0.17047663384783476"/>
                  <c:y val="-3.4037176271391106E-2"/>
                </c:manualLayout>
              </c:layout>
              <c:tx>
                <c:rich>
                  <a:bodyPr rot="522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Neomenthol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72D-497E-8E56-27512B618363}"/>
                </c:ext>
              </c:extLst>
            </c:dLbl>
            <c:dLbl>
              <c:idx val="11"/>
              <c:layout>
                <c:manualLayout>
                  <c:x val="-0.18296093312131825"/>
                  <c:y val="-3.0189460055936462E-2"/>
                </c:manualLayout>
              </c:layout>
              <c:tx>
                <c:rich>
                  <a:bodyPr rot="414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Menthofuran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72D-497E-8E56-27512B618363}"/>
                </c:ext>
              </c:extLst>
            </c:dLbl>
            <c:dLbl>
              <c:idx val="12"/>
              <c:layout>
                <c:manualLayout>
                  <c:x val="-0.13089130458815809"/>
                  <c:y val="-2.7242233496433774E-2"/>
                </c:manualLayout>
              </c:layout>
              <c:tx>
                <c:rich>
                  <a:bodyPr rot="318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Pulegone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472D-497E-8E56-27512B618363}"/>
                </c:ext>
              </c:extLst>
            </c:dLbl>
            <c:dLbl>
              <c:idx val="13"/>
              <c:layout>
                <c:manualLayout>
                  <c:x val="-2.3655028624582537E-2"/>
                  <c:y val="3.3661747330177093E-2"/>
                </c:manualLayout>
              </c:layout>
              <c:tx>
                <c:rich>
                  <a:bodyPr rot="12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Eucalyptol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72D-497E-8E56-27512B618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4A46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Sheet22_HID!$A$1:$A$14</c:f>
              <c:numCache>
                <c:formatCode>General</c:formatCode>
                <c:ptCount val="14"/>
                <c:pt idx="0">
                  <c:v>0.90112496828897348</c:v>
                </c:pt>
                <c:pt idx="1">
                  <c:v>0.79524193815404931</c:v>
                </c:pt>
                <c:pt idx="2">
                  <c:v>0.92277612566533695</c:v>
                </c:pt>
                <c:pt idx="3">
                  <c:v>0.8295527184923307</c:v>
                </c:pt>
                <c:pt idx="4">
                  <c:v>0.94098605477570318</c:v>
                </c:pt>
                <c:pt idx="5">
                  <c:v>-0.83134716639607276</c:v>
                </c:pt>
                <c:pt idx="6">
                  <c:v>0.63303673373710212</c:v>
                </c:pt>
                <c:pt idx="7">
                  <c:v>-0.34394806702525377</c:v>
                </c:pt>
                <c:pt idx="8">
                  <c:v>-0.54085020371537695</c:v>
                </c:pt>
                <c:pt idx="9">
                  <c:v>0.2706956152876408</c:v>
                </c:pt>
                <c:pt idx="10">
                  <c:v>-5.5570428064742147E-2</c:v>
                </c:pt>
                <c:pt idx="11">
                  <c:v>-0.3564491722682539</c:v>
                </c:pt>
                <c:pt idx="12">
                  <c:v>-0.60697832305301369</c:v>
                </c:pt>
                <c:pt idx="13">
                  <c:v>0.93788262907921272</c:v>
                </c:pt>
              </c:numCache>
            </c:numRef>
          </c:xVal>
          <c:yVal>
            <c:numRef>
              <c:f>Sheet22_HID!$B$1:$B$14</c:f>
              <c:numCache>
                <c:formatCode>General</c:formatCode>
                <c:ptCount val="14"/>
                <c:pt idx="0">
                  <c:v>0.40816885147071469</c:v>
                </c:pt>
                <c:pt idx="1">
                  <c:v>0.51480028430732361</c:v>
                </c:pt>
                <c:pt idx="2">
                  <c:v>2.742575196004092E-2</c:v>
                </c:pt>
                <c:pt idx="3">
                  <c:v>0.16612616682380371</c:v>
                </c:pt>
                <c:pt idx="4">
                  <c:v>-0.30024384678024224</c:v>
                </c:pt>
                <c:pt idx="5">
                  <c:v>-4.2156947700232754E-2</c:v>
                </c:pt>
                <c:pt idx="6">
                  <c:v>0.74873825300109986</c:v>
                </c:pt>
                <c:pt idx="7">
                  <c:v>0.41345616153332282</c:v>
                </c:pt>
                <c:pt idx="8">
                  <c:v>0.18520572750722997</c:v>
                </c:pt>
                <c:pt idx="9">
                  <c:v>0.96262568748304689</c:v>
                </c:pt>
                <c:pt idx="10">
                  <c:v>0.93445574957942401</c:v>
                </c:pt>
                <c:pt idx="11">
                  <c:v>0.9342663914870899</c:v>
                </c:pt>
                <c:pt idx="12">
                  <c:v>0.7925784120198619</c:v>
                </c:pt>
                <c:pt idx="13">
                  <c:v>-0.34012658131189044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2D-497E-8E56-27512B618363}"/>
            </c:ext>
          </c:extLst>
        </c:ser>
        <c:ser>
          <c:idx val="1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Sheet22_HID1!xcirclez1</c:f>
              <c:numCache>
                <c:formatCode>General</c:formatCode>
                <c:ptCount val="500"/>
                <c:pt idx="0">
                  <c:v>-1</c:v>
                </c:pt>
                <c:pt idx="1">
                  <c:v>-0.9999207274352172</c:v>
                </c:pt>
                <c:pt idx="2">
                  <c:v>-0.99968292230889111</c:v>
                </c:pt>
                <c:pt idx="3">
                  <c:v>-0.99928662232386611</c:v>
                </c:pt>
                <c:pt idx="4">
                  <c:v>-0.99873189031157483</c:v>
                </c:pt>
                <c:pt idx="5">
                  <c:v>-0.99801881422207628</c:v>
                </c:pt>
                <c:pt idx="6">
                  <c:v>-0.99714750711011146</c:v>
                </c:pt>
                <c:pt idx="7">
                  <c:v>-0.99611810711717974</c:v>
                </c:pt>
                <c:pt idx="8">
                  <c:v>-0.99493077744963665</c:v>
                </c:pt>
                <c:pt idx="9">
                  <c:v>-0.99358570635281829</c:v>
                </c:pt>
                <c:pt idx="10">
                  <c:v>-0.9920831070811964</c:v>
                </c:pt>
                <c:pt idx="11">
                  <c:v>-0.99042321786456755</c:v>
                </c:pt>
                <c:pt idx="12">
                  <c:v>-0.9886063018702832</c:v>
                </c:pt>
                <c:pt idx="13">
                  <c:v>-0.98663264716152554</c:v>
                </c:pt>
                <c:pt idx="14">
                  <c:v>-0.98450256665163649</c:v>
                </c:pt>
                <c:pt idx="15">
                  <c:v>-0.982216398054507</c:v>
                </c:pt>
                <c:pt idx="16">
                  <c:v>-0.97977450383103415</c:v>
                </c:pt>
                <c:pt idx="17">
                  <c:v>-0.97717727113165453</c:v>
                </c:pt>
                <c:pt idx="18">
                  <c:v>-0.97442511173496393</c:v>
                </c:pt>
                <c:pt idx="19">
                  <c:v>-0.97151846198243086</c:v>
                </c:pt>
                <c:pt idx="20">
                  <c:v>-0.9684577827092179</c:v>
                </c:pt>
                <c:pt idx="21">
                  <c:v>-0.96524355917111748</c:v>
                </c:pt>
                <c:pt idx="22">
                  <c:v>-0.96187630096761811</c:v>
                </c:pt>
                <c:pt idx="23">
                  <c:v>-0.95835654196110864</c:v>
                </c:pt>
                <c:pt idx="24">
                  <c:v>-0.95468484019223765</c:v>
                </c:pt>
                <c:pt idx="25">
                  <c:v>-0.95086177779143866</c:v>
                </c:pt>
                <c:pt idx="26">
                  <c:v>-0.94688796088663651</c:v>
                </c:pt>
                <c:pt idx="27">
                  <c:v>-0.94276401950714839</c:v>
                </c:pt>
                <c:pt idx="28">
                  <c:v>-0.93849060748379531</c:v>
                </c:pt>
                <c:pt idx="29">
                  <c:v>-0.93406840234524158</c:v>
                </c:pt>
                <c:pt idx="30">
                  <c:v>-0.92949810521057485</c:v>
                </c:pt>
                <c:pt idx="31">
                  <c:v>-0.92478044067814769</c:v>
                </c:pt>
                <c:pt idx="32">
                  <c:v>-0.91991615671069593</c:v>
                </c:pt>
                <c:pt idx="33">
                  <c:v>-0.91490602451675285</c:v>
                </c:pt>
                <c:pt idx="34">
                  <c:v>-0.90975083842837712</c:v>
                </c:pt>
                <c:pt idx="35">
                  <c:v>-0.90445141577521659</c:v>
                </c:pt>
                <c:pt idx="36">
                  <c:v>-0.89900859675492384</c:v>
                </c:pt>
                <c:pt idx="37">
                  <c:v>-0.89342324429994724</c:v>
                </c:pt>
                <c:pt idx="38">
                  <c:v>-0.88769624394071645</c:v>
                </c:pt>
                <c:pt idx="39">
                  <c:v>-0.88182850366524712</c:v>
                </c:pt>
                <c:pt idx="40">
                  <c:v>-0.87582095377518299</c:v>
                </c:pt>
                <c:pt idx="41">
                  <c:v>-0.86967454673830125</c:v>
                </c:pt>
                <c:pt idx="42">
                  <c:v>-0.86339025703750361</c:v>
                </c:pt>
                <c:pt idx="43">
                  <c:v>-0.85696908101631664</c:v>
                </c:pt>
                <c:pt idx="44">
                  <c:v>-0.8504120367209258</c:v>
                </c:pt>
                <c:pt idx="45">
                  <c:v>-0.84372016373877046</c:v>
                </c:pt>
                <c:pt idx="46">
                  <c:v>-0.83689452303372125</c:v>
                </c:pt>
                <c:pt idx="47">
                  <c:v>-0.82993619677787023</c:v>
                </c:pt>
                <c:pt idx="48">
                  <c:v>-0.82284628817995631</c:v>
                </c:pt>
                <c:pt idx="49">
                  <c:v>-0.81562592131045897</c:v>
                </c:pt>
                <c:pt idx="50">
                  <c:v>-0.8082762409233808</c:v>
                </c:pt>
                <c:pt idx="51">
                  <c:v>-0.80079841227475301</c:v>
                </c:pt>
                <c:pt idx="52">
                  <c:v>-0.79319362093788937</c:v>
                </c:pt>
                <c:pt idx="53">
                  <c:v>-0.78546307261542014</c:v>
                </c:pt>
                <c:pt idx="54">
                  <c:v>-0.77760799294813199</c:v>
                </c:pt>
                <c:pt idx="55">
                  <c:v>-0.76962962732065077</c:v>
                </c:pt>
                <c:pt idx="56">
                  <c:v>-0.76152924066399108</c:v>
                </c:pt>
                <c:pt idx="57">
                  <c:v>-0.75330811725500646</c:v>
                </c:pt>
                <c:pt idx="58">
                  <c:v>-0.74496756051277513</c:v>
                </c:pt>
                <c:pt idx="59">
                  <c:v>-0.73650889279194887</c:v>
                </c:pt>
                <c:pt idx="60">
                  <c:v>-0.72793345517309938</c:v>
                </c:pt>
                <c:pt idx="61">
                  <c:v>-0.71924260725009737</c:v>
                </c:pt>
                <c:pt idx="62">
                  <c:v>-0.71043772691455498</c:v>
                </c:pt>
                <c:pt idx="63">
                  <c:v>-0.70152021013736843</c:v>
                </c:pt>
                <c:pt idx="64">
                  <c:v>-0.69249147074739226</c:v>
                </c:pt>
                <c:pt idx="65">
                  <c:v>-0.68335294020728543</c:v>
                </c:pt>
                <c:pt idx="66">
                  <c:v>-0.67410606738655909</c:v>
                </c:pt>
                <c:pt idx="67">
                  <c:v>-0.66475231833186454</c:v>
                </c:pt>
                <c:pt idx="68">
                  <c:v>-0.65529317603456028</c:v>
                </c:pt>
                <c:pt idx="69">
                  <c:v>-0.64573014019558972</c:v>
                </c:pt>
                <c:pt idx="70">
                  <c:v>-0.63606472698771155</c:v>
                </c:pt>
                <c:pt idx="71">
                  <c:v>-0.62629846881511764</c:v>
                </c:pt>
                <c:pt idx="72">
                  <c:v>-0.61643291407047773</c:v>
                </c:pt>
                <c:pt idx="73">
                  <c:v>-0.60646962688945005</c:v>
                </c:pt>
                <c:pt idx="74">
                  <c:v>-0.59641018690269343</c:v>
                </c:pt>
                <c:pt idx="75">
                  <c:v>-0.58625618898542686</c:v>
                </c:pt>
                <c:pt idx="76">
                  <c:v>-0.57600924300456857</c:v>
                </c:pt>
                <c:pt idx="77">
                  <c:v>-0.56567097356349894</c:v>
                </c:pt>
                <c:pt idx="78">
                  <c:v>-0.55524301974448875</c:v>
                </c:pt>
                <c:pt idx="79">
                  <c:v>-0.54472703484883012</c:v>
                </c:pt>
                <c:pt idx="80">
                  <c:v>-0.53412468613471364</c:v>
                </c:pt>
                <c:pt idx="81">
                  <c:v>-0.52343765455289248</c:v>
                </c:pt>
                <c:pt idx="82">
                  <c:v>-0.51266763448017616</c:v>
                </c:pt>
                <c:pt idx="83">
                  <c:v>-0.50181633345079579</c:v>
                </c:pt>
                <c:pt idx="84">
                  <c:v>-0.4908854718856811</c:v>
                </c:pt>
                <c:pt idx="85">
                  <c:v>-0.47987678281969864</c:v>
                </c:pt>
                <c:pt idx="86">
                  <c:v>-0.46879201162688483</c:v>
                </c:pt>
                <c:pt idx="87">
                  <c:v>-0.45763291574372789</c:v>
                </c:pt>
                <c:pt idx="88">
                  <c:v>-0.44640126439053329</c:v>
                </c:pt>
                <c:pt idx="89">
                  <c:v>-0.43509883829092294</c:v>
                </c:pt>
                <c:pt idx="90">
                  <c:v>-0.42372742938951014</c:v>
                </c:pt>
                <c:pt idx="91">
                  <c:v>-0.41228884056779558</c:v>
                </c:pt>
                <c:pt idx="92">
                  <c:v>-0.40078488535832868</c:v>
                </c:pt>
                <c:pt idx="93">
                  <c:v>-0.38921738765718195</c:v>
                </c:pt>
                <c:pt idx="94">
                  <c:v>-0.37758818143477968</c:v>
                </c:pt>
                <c:pt idx="95">
                  <c:v>-0.36589911044513262</c:v>
                </c:pt>
                <c:pt idx="96">
                  <c:v>-0.35415202793351785</c:v>
                </c:pt>
                <c:pt idx="97">
                  <c:v>-0.34234879634265747</c:v>
                </c:pt>
                <c:pt idx="98">
                  <c:v>-0.33049128701743657</c:v>
                </c:pt>
                <c:pt idx="99">
                  <c:v>-0.31858137990821012</c:v>
                </c:pt>
                <c:pt idx="100">
                  <c:v>-0.30662096327274724</c:v>
                </c:pt>
                <c:pt idx="101">
                  <c:v>-0.29461193337685576</c:v>
                </c:pt>
                <c:pt idx="102">
                  <c:v>-0.28255619419373978</c:v>
                </c:pt>
                <c:pt idx="103">
                  <c:v>-0.27045565710213343</c:v>
                </c:pt>
                <c:pt idx="104">
                  <c:v>-0.25831224058326041</c:v>
                </c:pt>
                <c:pt idx="105">
                  <c:v>-0.24612786991666954</c:v>
                </c:pt>
                <c:pt idx="106">
                  <c:v>-0.23390447687498958</c:v>
                </c:pt>
                <c:pt idx="107">
                  <c:v>-0.22164399941765742</c:v>
                </c:pt>
                <c:pt idx="108">
                  <c:v>-0.20934838138366341</c:v>
                </c:pt>
                <c:pt idx="109">
                  <c:v>-0.19701957218336458</c:v>
                </c:pt>
                <c:pt idx="110">
                  <c:v>-0.18465952648941655</c:v>
                </c:pt>
                <c:pt idx="111">
                  <c:v>-0.17227020392686812</c:v>
                </c:pt>
                <c:pt idx="112">
                  <c:v>-0.15985356876247375</c:v>
                </c:pt>
                <c:pt idx="113">
                  <c:v>-0.14741158959326711</c:v>
                </c:pt>
                <c:pt idx="114">
                  <c:v>-0.13494623903445108</c:v>
                </c:pt>
                <c:pt idx="115">
                  <c:v>-0.1224594934066485</c:v>
                </c:pt>
                <c:pt idx="116">
                  <c:v>-0.10995333242256551</c:v>
                </c:pt>
                <c:pt idx="117">
                  <c:v>-9.7429738873119412E-2</c:v>
                </c:pt>
                <c:pt idx="118">
                  <c:v>-8.4890698313074872E-2</c:v>
                </c:pt>
                <c:pt idx="119">
                  <c:v>-7.2338198746245572E-2</c:v>
                </c:pt>
                <c:pt idx="120">
                  <c:v>-5.9774230310305126E-2</c:v>
                </c:pt>
                <c:pt idx="121">
                  <c:v>-4.720078496125988E-2</c:v>
                </c:pt>
                <c:pt idx="122">
                  <c:v>-3.4619856157635444E-2</c:v>
                </c:pt>
                <c:pt idx="123">
                  <c:v>-2.2033438544421836E-2</c:v>
                </c:pt>
                <c:pt idx="124">
                  <c:v>-9.4435276368337699E-3</c:v>
                </c:pt>
                <c:pt idx="125">
                  <c:v>3.1478804960692404E-3</c:v>
                </c:pt>
                <c:pt idx="126">
                  <c:v>1.5738789547850556E-2</c:v>
                </c:pt>
                <c:pt idx="127">
                  <c:v>2.8327203291199539E-2</c:v>
                </c:pt>
                <c:pt idx="128">
                  <c:v>4.0911125894425429E-2</c:v>
                </c:pt>
                <c:pt idx="129">
                  <c:v>5.3488562237885208E-2</c:v>
                </c:pt>
                <c:pt idx="130">
                  <c:v>6.6057518230300732E-2</c:v>
                </c:pt>
                <c:pt idx="131">
                  <c:v>7.8616001124912904E-2</c:v>
                </c:pt>
                <c:pt idx="132">
                  <c:v>9.1162019835420383E-2</c:v>
                </c:pt>
                <c:pt idx="133">
                  <c:v>0.10369358525165838</c:v>
                </c:pt>
                <c:pt idx="134">
                  <c:v>0.1162087105549609</c:v>
                </c:pt>
                <c:pt idx="135">
                  <c:v>0.12870541153316176</c:v>
                </c:pt>
                <c:pt idx="136">
                  <c:v>0.14118170689518245</c:v>
                </c:pt>
                <c:pt idx="137">
                  <c:v>0.15363561858515465</c:v>
                </c:pt>
                <c:pt idx="138">
                  <c:v>0.16606517209603314</c:v>
                </c:pt>
                <c:pt idx="139">
                  <c:v>0.17846839678264265</c:v>
                </c:pt>
                <c:pt idx="140">
                  <c:v>0.19084332617411484</c:v>
                </c:pt>
                <c:pt idx="141">
                  <c:v>0.2031879982856632</c:v>
                </c:pt>
                <c:pt idx="142">
                  <c:v>0.21550045592964476</c:v>
                </c:pt>
                <c:pt idx="143">
                  <c:v>0.22777874702586434</c:v>
                </c:pt>
                <c:pt idx="144">
                  <c:v>0.24002092491106591</c:v>
                </c:pt>
                <c:pt idx="145">
                  <c:v>0.25222504864756712</c:v>
                </c:pt>
                <c:pt idx="146">
                  <c:v>0.26438918333098627</c:v>
                </c:pt>
                <c:pt idx="147">
                  <c:v>0.27651140039701028</c:v>
                </c:pt>
                <c:pt idx="148">
                  <c:v>0.28858977792716112</c:v>
                </c:pt>
                <c:pt idx="149">
                  <c:v>0.3006224009535049</c:v>
                </c:pt>
                <c:pt idx="150">
                  <c:v>0.31260736176226211</c:v>
                </c:pt>
                <c:pt idx="151">
                  <c:v>0.32454276019626527</c:v>
                </c:pt>
                <c:pt idx="152">
                  <c:v>0.33642670395621993</c:v>
                </c:pt>
                <c:pt idx="153">
                  <c:v>0.34825730890072032</c:v>
                </c:pt>
                <c:pt idx="154">
                  <c:v>0.36003269934496918</c:v>
                </c:pt>
                <c:pt idx="155">
                  <c:v>0.37175100835816027</c:v>
                </c:pt>
                <c:pt idx="156">
                  <c:v>0.38341037805946954</c:v>
                </c:pt>
                <c:pt idx="157">
                  <c:v>0.39500895991261387</c:v>
                </c:pt>
                <c:pt idx="158">
                  <c:v>0.40654491501892803</c:v>
                </c:pt>
                <c:pt idx="159">
                  <c:v>0.4180164144089118</c:v>
                </c:pt>
                <c:pt idx="160">
                  <c:v>0.42942163933220517</c:v>
                </c:pt>
                <c:pt idx="161">
                  <c:v>0.44075878154594161</c:v>
                </c:pt>
                <c:pt idx="162">
                  <c:v>0.45202604360143783</c:v>
                </c:pt>
                <c:pt idx="163">
                  <c:v>0.46322163912916808</c:v>
                </c:pt>
                <c:pt idx="164">
                  <c:v>0.47434379312198605</c:v>
                </c:pt>
                <c:pt idx="165">
                  <c:v>0.48539074221654255</c:v>
                </c:pt>
                <c:pt idx="166">
                  <c:v>0.4963607349728601</c:v>
                </c:pt>
                <c:pt idx="167">
                  <c:v>0.50725203215201253</c:v>
                </c:pt>
                <c:pt idx="168">
                  <c:v>0.51806290699187474</c:v>
                </c:pt>
                <c:pt idx="169">
                  <c:v>0.52879164548089164</c:v>
                </c:pt>
                <c:pt idx="170">
                  <c:v>0.53943654662982632</c:v>
                </c:pt>
                <c:pt idx="171">
                  <c:v>0.54999592274144504</c:v>
                </c:pt>
                <c:pt idx="172">
                  <c:v>0.56046809967809075</c:v>
                </c:pt>
                <c:pt idx="173">
                  <c:v>0.57085141712711174</c:v>
                </c:pt>
                <c:pt idx="174">
                  <c:v>0.58114422886409478</c:v>
                </c:pt>
                <c:pt idx="175">
                  <c:v>0.59134490301386677</c:v>
                </c:pt>
                <c:pt idx="176">
                  <c:v>0.60145182230922078</c:v>
                </c:pt>
                <c:pt idx="177">
                  <c:v>0.61146338434732483</c:v>
                </c:pt>
                <c:pt idx="178">
                  <c:v>0.62137800184377578</c:v>
                </c:pt>
                <c:pt idx="179">
                  <c:v>0.63119410288425559</c:v>
                </c:pt>
                <c:pt idx="180">
                  <c:v>0.64091013117374995</c:v>
                </c:pt>
                <c:pt idx="181">
                  <c:v>0.65052454628329326</c:v>
                </c:pt>
                <c:pt idx="182">
                  <c:v>0.66003582389419335</c:v>
                </c:pt>
                <c:pt idx="183">
                  <c:v>0.66944245603970665</c:v>
                </c:pt>
                <c:pt idx="184">
                  <c:v>0.67874295134411833</c:v>
                </c:pt>
                <c:pt idx="185">
                  <c:v>0.68793583525919277</c:v>
                </c:pt>
                <c:pt idx="186">
                  <c:v>0.69701965029795676</c:v>
                </c:pt>
                <c:pt idx="187">
                  <c:v>0.70599295626577541</c:v>
                </c:pt>
                <c:pt idx="188">
                  <c:v>0.71485433048868918</c:v>
                </c:pt>
                <c:pt idx="189">
                  <c:v>0.72360236803897138</c:v>
                </c:pt>
                <c:pt idx="190">
                  <c:v>0.7322356819578727</c:v>
                </c:pt>
                <c:pt idx="191">
                  <c:v>0.74075290347551759</c:v>
                </c:pt>
                <c:pt idx="192">
                  <c:v>0.74915268222791453</c:v>
                </c:pt>
                <c:pt idx="193">
                  <c:v>0.7574336864710508</c:v>
                </c:pt>
                <c:pt idx="194">
                  <c:v>0.76559460329203355</c:v>
                </c:pt>
                <c:pt idx="195">
                  <c:v>0.77363413881724563</c:v>
                </c:pt>
                <c:pt idx="196">
                  <c:v>0.78155101841748409</c:v>
                </c:pt>
                <c:pt idx="197">
                  <c:v>0.7893439869100447</c:v>
                </c:pt>
                <c:pt idx="198">
                  <c:v>0.79701180875772593</c:v>
                </c:pt>
                <c:pt idx="199">
                  <c:v>0.80455326826471762</c:v>
                </c:pt>
                <c:pt idx="200">
                  <c:v>0.81196716976934291</c:v>
                </c:pt>
                <c:pt idx="201">
                  <c:v>0.81925233783362583</c:v>
                </c:pt>
                <c:pt idx="202">
                  <c:v>0.82640761742964941</c:v>
                </c:pt>
                <c:pt idx="203">
                  <c:v>0.83343187412268127</c:v>
                </c:pt>
                <c:pt idx="204">
                  <c:v>0.84032399425103221</c:v>
                </c:pt>
                <c:pt idx="205">
                  <c:v>0.84708288510262131</c:v>
                </c:pt>
                <c:pt idx="206">
                  <c:v>0.85370747508822165</c:v>
                </c:pt>
                <c:pt idx="207">
                  <c:v>0.86019671391135366</c:v>
                </c:pt>
                <c:pt idx="208">
                  <c:v>0.86654957273480571</c:v>
                </c:pt>
                <c:pt idx="209">
                  <c:v>0.87276504434375091</c:v>
                </c:pt>
                <c:pt idx="210">
                  <c:v>0.87884214330543575</c:v>
                </c:pt>
                <c:pt idx="211">
                  <c:v>0.88477990612541701</c:v>
                </c:pt>
                <c:pt idx="212">
                  <c:v>0.89057739140031733</c:v>
                </c:pt>
                <c:pt idx="213">
                  <c:v>0.89623367996708103</c:v>
                </c:pt>
                <c:pt idx="214">
                  <c:v>0.90174787504870302</c:v>
                </c:pt>
                <c:pt idx="215">
                  <c:v>0.90711910239640803</c:v>
                </c:pt>
                <c:pt idx="216">
                  <c:v>0.91234651042825932</c:v>
                </c:pt>
                <c:pt idx="217">
                  <c:v>0.91742927036417166</c:v>
                </c:pt>
                <c:pt idx="218">
                  <c:v>0.92236657635731101</c:v>
                </c:pt>
                <c:pt idx="219">
                  <c:v>0.92715764562185798</c:v>
                </c:pt>
                <c:pt idx="220">
                  <c:v>0.93180171855711369</c:v>
                </c:pt>
                <c:pt idx="221">
                  <c:v>0.93629805886793205</c:v>
                </c:pt>
                <c:pt idx="222">
                  <c:v>0.94064595368145465</c:v>
                </c:pt>
                <c:pt idx="223">
                  <c:v>0.94484471366013378</c:v>
                </c:pt>
                <c:pt idx="224">
                  <c:v>0.94889367311102335</c:v>
                </c:pt>
                <c:pt idx="225">
                  <c:v>0.95279219009132199</c:v>
                </c:pt>
                <c:pt idx="226">
                  <c:v>0.95653964651014867</c:v>
                </c:pt>
                <c:pt idx="227">
                  <c:v>0.96013544822653907</c:v>
                </c:pt>
                <c:pt idx="228">
                  <c:v>0.96357902514364313</c:v>
                </c:pt>
                <c:pt idx="229">
                  <c:v>0.96686983129911142</c:v>
                </c:pt>
                <c:pt idx="230">
                  <c:v>0.97000734495165508</c:v>
                </c:pt>
                <c:pt idx="231">
                  <c:v>0.9729910686637645</c:v>
                </c:pt>
                <c:pt idx="232">
                  <c:v>0.97582052938057651</c:v>
                </c:pt>
                <c:pt idx="233">
                  <c:v>0.97849527850487439</c:v>
                </c:pt>
                <c:pt idx="234">
                  <c:v>0.98101489196821101</c:v>
                </c:pt>
                <c:pt idx="235">
                  <c:v>0.9833789702981427</c:v>
                </c:pt>
                <c:pt idx="236">
                  <c:v>0.98558713868156367</c:v>
                </c:pt>
                <c:pt idx="237">
                  <c:v>0.98763904702413108</c:v>
                </c:pt>
                <c:pt idx="238">
                  <c:v>0.98953437000577016</c:v>
                </c:pt>
                <c:pt idx="239">
                  <c:v>0.99127280713225285</c:v>
                </c:pt>
                <c:pt idx="240">
                  <c:v>0.99285408278283926</c:v>
                </c:pt>
                <c:pt idx="241">
                  <c:v>0.99427794625397603</c:v>
                </c:pt>
                <c:pt idx="242">
                  <c:v>0.99554417179904431</c:v>
                </c:pt>
                <c:pt idx="243">
                  <c:v>0.99665255866415059</c:v>
                </c:pt>
                <c:pt idx="244">
                  <c:v>0.99760293111995557</c:v>
                </c:pt>
                <c:pt idx="245">
                  <c:v>0.99839513848953476</c:v>
                </c:pt>
                <c:pt idx="246">
                  <c:v>0.99902905517226803</c:v>
                </c:pt>
                <c:pt idx="247">
                  <c:v>0.99950458066375258</c:v>
                </c:pt>
                <c:pt idx="248">
                  <c:v>0.99982163957173753</c:v>
                </c:pt>
                <c:pt idx="249">
                  <c:v>0.99998018162807711</c:v>
                </c:pt>
                <c:pt idx="250">
                  <c:v>0.99998018169670067</c:v>
                </c:pt>
                <c:pt idx="251">
                  <c:v>0.99982163977759708</c:v>
                </c:pt>
                <c:pt idx="252">
                  <c:v>0.99950458100681572</c:v>
                </c:pt>
                <c:pt idx="253">
                  <c:v>0.99902905565248035</c:v>
                </c:pt>
                <c:pt idx="254">
                  <c:v>0.9983951391068201</c:v>
                </c:pt>
                <c:pt idx="255">
                  <c:v>0.997602931874216</c:v>
                </c:pt>
                <c:pt idx="256">
                  <c:v>0.99665255955526655</c:v>
                </c:pt>
                <c:pt idx="257">
                  <c:v>0.99554417282687446</c:v>
                </c:pt>
                <c:pt idx="258">
                  <c:v>0.9942779474183574</c:v>
                </c:pt>
                <c:pt idx="259">
                  <c:v>0.99285408408358744</c:v>
                </c:pt>
                <c:pt idx="260">
                  <c:v>0.99127280856916145</c:v>
                </c:pt>
                <c:pt idx="261">
                  <c:v>0.98953437157861135</c:v>
                </c:pt>
                <c:pt idx="262">
                  <c:v>0.98763904873265551</c:v>
                </c:pt>
                <c:pt idx="263">
                  <c:v>0.98558714052550056</c:v>
                </c:pt>
                <c:pt idx="264">
                  <c:v>0.98337897227719961</c:v>
                </c:pt>
                <c:pt idx="265">
                  <c:v>0.98101489408207421</c:v>
                </c:pt>
                <c:pt idx="266">
                  <c:v>0.9784952807532088</c:v>
                </c:pt>
                <c:pt idx="267">
                  <c:v>0.97582053176302552</c:v>
                </c:pt>
                <c:pt idx="268">
                  <c:v>0.97299107117995043</c:v>
                </c:pt>
                <c:pt idx="269">
                  <c:v>0.97000734760117913</c:v>
                </c:pt>
                <c:pt idx="270">
                  <c:v>0.96686983408155347</c:v>
                </c:pt>
                <c:pt idx="271">
                  <c:v>0.96357902805856188</c:v>
                </c:pt>
                <c:pt idx="272">
                  <c:v>0.96013545127347244</c:v>
                </c:pt>
                <c:pt idx="273">
                  <c:v>0.9565396496886136</c:v>
                </c:pt>
                <c:pt idx="274">
                  <c:v>0.95279219340081478</c:v>
                </c:pt>
                <c:pt idx="275">
                  <c:v>0.94889367655101908</c:v>
                </c:pt>
                <c:pt idx="276">
                  <c:v>0.94484471723008689</c:v>
                </c:pt>
                <c:pt idx="277">
                  <c:v>0.94064595738079926</c:v>
                </c:pt>
                <c:pt idx="278">
                  <c:v>0.93629806269608173</c:v>
                </c:pt>
                <c:pt idx="279">
                  <c:v>0.93180172251346161</c:v>
                </c:pt>
                <c:pt idx="280">
                  <c:v>0.92715764970577663</c:v>
                </c:pt>
                <c:pt idx="281">
                  <c:v>0.92236658056815313</c:v>
                </c:pt>
                <c:pt idx="282">
                  <c:v>0.91742927470126934</c:v>
                </c:pt>
                <c:pt idx="283">
                  <c:v>0.91234651489092522</c:v>
                </c:pt>
                <c:pt idx="284">
                  <c:v>0.90711910698393472</c:v>
                </c:pt>
                <c:pt idx="285">
                  <c:v>0.90174787976036275</c:v>
                </c:pt>
                <c:pt idx="286">
                  <c:v>0.89623368480212706</c:v>
                </c:pt>
                <c:pt idx="287">
                  <c:v>0.89057739635798305</c:v>
                </c:pt>
                <c:pt idx="288">
                  <c:v>0.88477991120491639</c:v>
                </c:pt>
                <c:pt idx="289">
                  <c:v>0.87884214850596376</c:v>
                </c:pt>
                <c:pt idx="290">
                  <c:v>0.87276504966448243</c:v>
                </c:pt>
                <c:pt idx="291">
                  <c:v>0.86654957817489753</c:v>
                </c:pt>
                <c:pt idx="292">
                  <c:v>0.86019671946994314</c:v>
                </c:pt>
                <c:pt idx="293">
                  <c:v>0.85370748076442782</c:v>
                </c:pt>
                <c:pt idx="294">
                  <c:v>0.84708289089554401</c:v>
                </c:pt>
                <c:pt idx="295">
                  <c:v>0.84032400015975273</c:v>
                </c:pt>
                <c:pt idx="296">
                  <c:v>0.83343188014626313</c:v>
                </c:pt>
                <c:pt idx="297">
                  <c:v>0.82640762356713748</c:v>
                </c:pt>
                <c:pt idx="298">
                  <c:v>0.81925234408404735</c:v>
                </c:pt>
                <c:pt idx="299">
                  <c:v>0.81196717613170677</c:v>
                </c:pt>
                <c:pt idx="300">
                  <c:v>0.80455327473801475</c:v>
                </c:pt>
                <c:pt idx="301">
                  <c:v>0.79701181534093024</c:v>
                </c:pt>
                <c:pt idx="302">
                  <c:v>0.78934399360211238</c:v>
                </c:pt>
                <c:pt idx="303">
                  <c:v>0.78155102521735464</c:v>
                </c:pt>
                <c:pt idx="304">
                  <c:v>0.77363414572384048</c:v>
                </c:pt>
                <c:pt idx="305">
                  <c:v>0.76559461030425746</c:v>
                </c:pt>
                <c:pt idx="306">
                  <c:v>0.75743369358779233</c:v>
                </c:pt>
                <c:pt idx="307">
                  <c:v>0.74915268944804536</c:v>
                </c:pt>
                <c:pt idx="308">
                  <c:v>0.74075291079789329</c:v>
                </c:pt>
                <c:pt idx="309">
                  <c:v>0.7322356893813321</c:v>
                </c:pt>
                <c:pt idx="310">
                  <c:v>0.7236023755623372</c:v>
                </c:pt>
                <c:pt idx="311">
                  <c:v>0.71485433811076882</c:v>
                </c:pt>
                <c:pt idx="312">
                  <c:v>0.7059929639853606</c:v>
                </c:pt>
                <c:pt idx="313">
                  <c:v>0.69701965811382383</c:v>
                </c:pt>
                <c:pt idx="314">
                  <c:v>0.68793584317010215</c:v>
                </c:pt>
                <c:pt idx="315">
                  <c:v>0.67874295934881557</c:v>
                </c:pt>
                <c:pt idx="316">
                  <c:v>0.66944246413692288</c:v>
                </c:pt>
                <c:pt idx="317">
                  <c:v>0.66003583208264494</c:v>
                </c:pt>
                <c:pt idx="318">
                  <c:v>0.6505245545616819</c:v>
                </c:pt>
                <c:pt idx="319">
                  <c:v>0.64091013954076315</c:v>
                </c:pt>
                <c:pt idx="320">
                  <c:v>0.6311941113385664</c:v>
                </c:pt>
                <c:pt idx="321">
                  <c:v>0.62137801038404483</c:v>
                </c:pt>
                <c:pt idx="322">
                  <c:v>0.61146339297219754</c:v>
                </c:pt>
                <c:pt idx="323">
                  <c:v>0.60145183101732957</c:v>
                </c:pt>
                <c:pt idx="324">
                  <c:v>0.59134491180383109</c:v>
                </c:pt>
                <c:pt idx="325">
                  <c:v>0.58114423773452073</c:v>
                </c:pt>
                <c:pt idx="326">
                  <c:v>0.57085142607659323</c:v>
                </c:pt>
                <c:pt idx="327">
                  <c:v>0.56046810870520891</c:v>
                </c:pt>
                <c:pt idx="328">
                  <c:v>0.54999593184476858</c:v>
                </c:pt>
                <c:pt idx="329">
                  <c:v>0.53943655580791217</c:v>
                </c:pt>
                <c:pt idx="330">
                  <c:v>0.52879165473228484</c:v>
                </c:pt>
                <c:pt idx="331">
                  <c:v>0.51806291631510815</c:v>
                </c:pt>
                <c:pt idx="332">
                  <c:v>0.5072520415456081</c:v>
                </c:pt>
                <c:pt idx="333">
                  <c:v>0.4963607444353284</c:v>
                </c:pt>
                <c:pt idx="334">
                  <c:v>0.48539075174638346</c:v>
                </c:pt>
                <c:pt idx="335">
                  <c:v>0.47434380271768822</c:v>
                </c:pt>
                <c:pt idx="336">
                  <c:v>0.46322164878921057</c:v>
                </c:pt>
                <c:pt idx="337">
                  <c:v>0.45202605332428908</c:v>
                </c:pt>
                <c:pt idx="338">
                  <c:v>0.44075879133006007</c:v>
                </c:pt>
                <c:pt idx="339">
                  <c:v>0.42942164917603926</c:v>
                </c:pt>
                <c:pt idx="340">
                  <c:v>0.41801642431090202</c:v>
                </c:pt>
                <c:pt idx="341">
                  <c:v>0.40654492497750366</c:v>
                </c:pt>
                <c:pt idx="342">
                  <c:v>0.39500896992619611</c:v>
                </c:pt>
                <c:pt idx="343">
                  <c:v>0.38341038812647049</c:v>
                </c:pt>
                <c:pt idx="344">
                  <c:v>0.37175101847698405</c:v>
                </c:pt>
                <c:pt idx="345">
                  <c:v>0.36003270951401156</c:v>
                </c:pt>
                <c:pt idx="346">
                  <c:v>0.34825731911836877</c:v>
                </c:pt>
                <c:pt idx="347">
                  <c:v>0.33642671422085474</c:v>
                </c:pt>
                <c:pt idx="348">
                  <c:v>0.32454277050625885</c:v>
                </c:pt>
                <c:pt idx="349">
                  <c:v>0.31260737211598</c:v>
                </c:pt>
                <c:pt idx="350">
                  <c:v>0.30062241134930645</c:v>
                </c:pt>
                <c:pt idx="351">
                  <c:v>0.2885897883633971</c:v>
                </c:pt>
                <c:pt idx="352">
                  <c:v>0.27651141087202619</c:v>
                </c:pt>
                <c:pt idx="353">
                  <c:v>0.26438919384312121</c:v>
                </c:pt>
                <c:pt idx="354">
                  <c:v>0.2522250591951547</c:v>
                </c:pt>
                <c:pt idx="355">
                  <c:v>0.24002093549243358</c:v>
                </c:pt>
                <c:pt idx="356">
                  <c:v>0.22777875763933469</c:v>
                </c:pt>
                <c:pt idx="357">
                  <c:v>0.21550046657353508</c:v>
                </c:pt>
                <c:pt idx="358">
                  <c:v>0.20318800895828573</c:v>
                </c:pt>
                <c:pt idx="359">
                  <c:v>0.19084333687377772</c:v>
                </c:pt>
                <c:pt idx="360">
                  <c:v>0.17846840750765017</c:v>
                </c:pt>
                <c:pt idx="361">
                  <c:v>0.16606518284468424</c:v>
                </c:pt>
                <c:pt idx="362">
                  <c:v>0.15363562935574518</c:v>
                </c:pt>
                <c:pt idx="363">
                  <c:v>0.14118171768600457</c:v>
                </c:pt>
                <c:pt idx="364">
                  <c:v>0.12870542234250484</c:v>
                </c:pt>
                <c:pt idx="365">
                  <c:v>0.11620872138111096</c:v>
                </c:pt>
                <c:pt idx="366">
                  <c:v>0.10369359609289922</c:v>
                </c:pt>
                <c:pt idx="367">
                  <c:v>9.1162030690033147E-2</c:v>
                </c:pt>
                <c:pt idx="368">
                  <c:v>7.8616011991176446E-2</c:v>
                </c:pt>
                <c:pt idx="369">
                  <c:v>6.6057529106492485E-2</c:v>
                </c:pt>
                <c:pt idx="370">
                  <c:v>5.3488573122281453E-2</c:v>
                </c:pt>
                <c:pt idx="371">
                  <c:v>4.0911136785299847E-2</c:v>
                </c:pt>
                <c:pt idx="372">
                  <c:v>2.8327214186825427E-2</c:v>
                </c:pt>
                <c:pt idx="373">
                  <c:v>1.5738800446500247E-2</c:v>
                </c:pt>
                <c:pt idx="374">
                  <c:v>3.1478913960150266E-3</c:v>
                </c:pt>
                <c:pt idx="375">
                  <c:v>-9.4435167373202421E-3</c:v>
                </c:pt>
                <c:pt idx="376">
                  <c:v>-2.2033427647068414E-2</c:v>
                </c:pt>
                <c:pt idx="377">
                  <c:v>-3.4619845264169842E-2</c:v>
                </c:pt>
                <c:pt idx="378">
                  <c:v>-4.7200774073409432E-2</c:v>
                </c:pt>
                <c:pt idx="379">
                  <c:v>-5.977421942979582E-2</c:v>
                </c:pt>
                <c:pt idx="380">
                  <c:v>-7.2338187874801799E-2</c:v>
                </c:pt>
                <c:pt idx="381">
                  <c:v>-8.4890687452420913E-2</c:v>
                </c:pt>
                <c:pt idx="382">
                  <c:v>-9.7429728024977166E-2</c:v>
                </c:pt>
                <c:pt idx="383">
                  <c:v>-0.10995332158865513</c:v>
                </c:pt>
                <c:pt idx="384">
                  <c:v>-0.1224594825886874</c:v>
                </c:pt>
                <c:pt idx="385">
                  <c:v>-0.13494622823415464</c:v>
                </c:pt>
                <c:pt idx="386">
                  <c:v>-0.14741157881234745</c:v>
                </c:pt>
                <c:pt idx="387">
                  <c:v>-0.15985355800264012</c:v>
                </c:pt>
                <c:pt idx="388">
                  <c:v>-0.17227019318982664</c:v>
                </c:pt>
                <c:pt idx="389">
                  <c:v>-0.18465951577686848</c:v>
                </c:pt>
                <c:pt idx="390">
                  <c:v>-0.19701956149700939</c:v>
                </c:pt>
                <c:pt idx="391">
                  <c:v>-0.20934837072519516</c:v>
                </c:pt>
                <c:pt idx="392">
                  <c:v>-0.22164398878876621</c:v>
                </c:pt>
                <c:pt idx="393">
                  <c:v>-0.23390446627736031</c:v>
                </c:pt>
                <c:pt idx="394">
                  <c:v>-0.24612785935198242</c:v>
                </c:pt>
                <c:pt idx="395">
                  <c:v>-0.25831223005319065</c:v>
                </c:pt>
                <c:pt idx="396">
                  <c:v>-0.27045564660835031</c:v>
                </c:pt>
                <c:pt idx="397">
                  <c:v>-0.28255618373790725</c:v>
                </c:pt>
                <c:pt idx="398">
                  <c:v>-0.29461192296063132</c:v>
                </c:pt>
                <c:pt idx="399">
                  <c:v>-0.30662095289778146</c:v>
                </c:pt>
                <c:pt idx="400">
                  <c:v>-0.31858136957614897</c:v>
                </c:pt>
                <c:pt idx="401">
                  <c:v>-0.33049127672991802</c:v>
                </c:pt>
                <c:pt idx="402">
                  <c:v>-0.34234878610131264</c:v>
                </c:pt>
                <c:pt idx="403">
                  <c:v>-0.35415201773997029</c:v>
                </c:pt>
                <c:pt idx="404">
                  <c:v>-0.36589910030099848</c:v>
                </c:pt>
                <c:pt idx="405">
                  <c:v>-0.3775881713416675</c:v>
                </c:pt>
                <c:pt idx="406">
                  <c:v>-0.38921737761669167</c:v>
                </c:pt>
                <c:pt idx="407">
                  <c:v>-0.40078487537205243</c:v>
                </c:pt>
                <c:pt idx="408">
                  <c:v>-0.41228883063731642</c:v>
                </c:pt>
                <c:pt idx="409">
                  <c:v>-0.42372741951640186</c:v>
                </c:pt>
                <c:pt idx="410">
                  <c:v>-0.43509882847675152</c:v>
                </c:pt>
                <c:pt idx="411">
                  <c:v>-0.44640125463685465</c:v>
                </c:pt>
                <c:pt idx="412">
                  <c:v>-0.45763290605208851</c:v>
                </c:pt>
                <c:pt idx="413">
                  <c:v>-0.46879200199882126</c:v>
                </c:pt>
                <c:pt idx="414">
                  <c:v>-0.47987677325673733</c:v>
                </c:pt>
                <c:pt idx="415">
                  <c:v>-0.49088546238933861</c:v>
                </c:pt>
                <c:pt idx="416">
                  <c:v>-0.50181632402257736</c:v>
                </c:pt>
                <c:pt idx="417">
                  <c:v>-0.51266762512157693</c:v>
                </c:pt>
                <c:pt idx="418">
                  <c:v>-0.52343764526539582</c:v>
                </c:pt>
                <c:pt idx="419">
                  <c:v>-0.53412467691979126</c:v>
                </c:pt>
                <c:pt idx="420">
                  <c:v>-0.54472702570794396</c:v>
                </c:pt>
                <c:pt idx="421">
                  <c:v>-0.55524301067908777</c:v>
                </c:pt>
                <c:pt idx="422">
                  <c:v>-0.56567096457502053</c:v>
                </c:pt>
                <c:pt idx="423">
                  <c:v>-0.57600923409443794</c:v>
                </c:pt>
                <c:pt idx="424">
                  <c:v>-0.58625618015505676</c:v>
                </c:pt>
                <c:pt idx="425">
                  <c:v>-0.59641017815348374</c:v>
                </c:pt>
                <c:pt idx="426">
                  <c:v>-0.60646961822278789</c:v>
                </c:pt>
                <c:pt idx="427">
                  <c:v>-0.61643290548773744</c:v>
                </c:pt>
                <c:pt idx="428">
                  <c:v>-0.62629846031765957</c:v>
                </c:pt>
                <c:pt idx="429">
                  <c:v>-0.6360647185768824</c:v>
                </c:pt>
                <c:pt idx="430">
                  <c:v>-0.64573013187272355</c:v>
                </c:pt>
                <c:pt idx="431">
                  <c:v>-0.65529316780097657</c:v>
                </c:pt>
                <c:pt idx="432">
                  <c:v>-0.66475231018886882</c:v>
                </c:pt>
                <c:pt idx="433">
                  <c:v>-0.67410605933544243</c:v>
                </c:pt>
                <c:pt idx="434">
                  <c:v>-0.68335293224932447</c:v>
                </c:pt>
                <c:pt idx="435">
                  <c:v>-0.69249146288384844</c:v>
                </c:pt>
                <c:pt idx="436">
                  <c:v>-0.70152020236948853</c:v>
                </c:pt>
                <c:pt idx="437">
                  <c:v>-0.7104377192435708</c:v>
                </c:pt>
                <c:pt idx="438">
                  <c:v>-0.71924259967722481</c:v>
                </c:pt>
                <c:pt idx="439">
                  <c:v>-0.72793344769953849</c:v>
                </c:pt>
                <c:pt idx="440">
                  <c:v>-0.73650888541888515</c:v>
                </c:pt>
                <c:pt idx="441">
                  <c:v>-0.74496755324137753</c:v>
                </c:pt>
                <c:pt idx="442">
                  <c:v>-0.75330811008642784</c:v>
                </c:pt>
                <c:pt idx="443">
                  <c:v>-0.76152923359936797</c:v>
                </c:pt>
                <c:pt idx="444">
                  <c:v>-0.76962962036110361</c:v>
                </c:pt>
                <c:pt idx="445">
                  <c:v>-0.77760798609476367</c:v>
                </c:pt>
                <c:pt idx="446">
                  <c:v>-0.78546306586931747</c:v>
                </c:pt>
                <c:pt idx="447">
                  <c:v>-0.79319361430012214</c:v>
                </c:pt>
                <c:pt idx="448">
                  <c:v>-0.80079840574637262</c:v>
                </c:pt>
                <c:pt idx="449">
                  <c:v>-0.80827623450542296</c:v>
                </c:pt>
                <c:pt idx="450">
                  <c:v>-0.81562591500394122</c:v>
                </c:pt>
                <c:pt idx="451">
                  <c:v>-0.8228462819858785</c:v>
                </c:pt>
                <c:pt idx="452">
                  <c:v>-0.82993619069721436</c:v>
                </c:pt>
                <c:pt idx="453">
                  <c:v>-0.83689451706745177</c:v>
                </c:pt>
                <c:pt idx="454">
                  <c:v>-0.84372015788783294</c:v>
                </c:pt>
                <c:pt idx="455">
                  <c:v>-0.85041203098624796</c:v>
                </c:pt>
                <c:pt idx="456">
                  <c:v>-0.85696907539880751</c:v>
                </c:pt>
                <c:pt idx="457">
                  <c:v>-0.86339025153805415</c:v>
                </c:pt>
                <c:pt idx="458">
                  <c:v>-0.86967454135778277</c:v>
                </c:pt>
                <c:pt idx="459">
                  <c:v>-0.87582094851444892</c:v>
                </c:pt>
                <c:pt idx="460">
                  <c:v>-0.88182849852513145</c:v>
                </c:pt>
                <c:pt idx="461">
                  <c:v>-0.8876962389220342</c:v>
                </c:pt>
                <c:pt idx="462">
                  <c:v>-0.89342323940349411</c:v>
                </c:pt>
                <c:pt idx="463">
                  <c:v>-0.89900859198147631</c:v>
                </c:pt>
                <c:pt idx="464">
                  <c:v>-0.90445141112553129</c:v>
                </c:pt>
                <c:pt idx="465">
                  <c:v>-0.90975083390319123</c:v>
                </c:pt>
                <c:pt idx="466">
                  <c:v>-0.91490602011678368</c:v>
                </c:pt>
                <c:pt idx="467">
                  <c:v>-0.91991615243664149</c:v>
                </c:pt>
                <c:pt idx="468">
                  <c:v>-0.92478043653068498</c:v>
                </c:pt>
                <c:pt idx="469">
                  <c:v>-0.92949810119036169</c:v>
                </c:pt>
                <c:pt idx="470">
                  <c:v>-0.93406839845291545</c:v>
                </c:pt>
                <c:pt idx="471">
                  <c:v>-0.93849060371997339</c:v>
                </c:pt>
                <c:pt idx="472">
                  <c:v>-0.94276401587242731</c:v>
                </c:pt>
                <c:pt idx="473">
                  <c:v>-0.9468879573815927</c:v>
                </c:pt>
                <c:pt idx="474">
                  <c:v>-0.95086177441662767</c:v>
                </c:pt>
                <c:pt idx="475">
                  <c:v>-0.9546848369481945</c:v>
                </c:pt>
                <c:pt idx="476">
                  <c:v>-0.95835653884834771</c:v>
                </c:pt>
                <c:pt idx="477">
                  <c:v>-0.96187629798663299</c:v>
                </c:pt>
                <c:pt idx="478">
                  <c:v>-0.96524355632238057</c:v>
                </c:pt>
                <c:pt idx="479">
                  <c:v>-0.96845777999318094</c:v>
                </c:pt>
                <c:pt idx="480">
                  <c:v>-0.97151845939952464</c:v>
                </c:pt>
                <c:pt idx="481">
                  <c:v>-0.97442510928559778</c:v>
                </c:pt>
                <c:pt idx="482">
                  <c:v>-0.97717726881621703</c:v>
                </c:pt>
                <c:pt idx="483">
                  <c:v>-0.9797745016498921</c:v>
                </c:pt>
                <c:pt idx="484">
                  <c:v>-0.98221639600800636</c:v>
                </c:pt>
                <c:pt idx="485">
                  <c:v>-0.98450256474010167</c:v>
                </c:pt>
                <c:pt idx="486">
                  <c:v>-0.98663264538525963</c:v>
                </c:pt>
                <c:pt idx="487">
                  <c:v>-0.98860630022956786</c:v>
                </c:pt>
                <c:pt idx="488">
                  <c:v>-0.99042321635966279</c:v>
                </c:pt>
                <c:pt idx="489">
                  <c:v>-0.99208310571234082</c:v>
                </c:pt>
                <c:pt idx="490">
                  <c:v>-0.99358570512022892</c:v>
                </c:pt>
                <c:pt idx="491">
                  <c:v>-0.99493077635350902</c:v>
                </c:pt>
                <c:pt idx="492">
                  <c:v>-0.9961181061576877</c:v>
                </c:pt>
                <c:pt idx="493">
                  <c:v>-0.997147506287407</c:v>
                </c:pt>
                <c:pt idx="494">
                  <c:v>-0.99801881353628974</c:v>
                </c:pt>
                <c:pt idx="495">
                  <c:v>-0.99873188976281513</c:v>
                </c:pt>
                <c:pt idx="496">
                  <c:v>-0.99928662191222017</c:v>
                </c:pt>
                <c:pt idx="497">
                  <c:v>-0.99968292203442422</c:v>
                </c:pt>
                <c:pt idx="498">
                  <c:v>-0.99992072729797288</c:v>
                </c:pt>
                <c:pt idx="499">
                  <c:v>-0.99999999999999989</c:v>
                </c:pt>
              </c:numCache>
            </c:numRef>
          </c:xVal>
          <c:yVal>
            <c:numRef>
              <c:f>Sheet22_HID1!ycirclez1</c:f>
              <c:numCache>
                <c:formatCode>General</c:formatCode>
                <c:ptCount val="500"/>
                <c:pt idx="0">
                  <c:v>1.0206823884348348E-11</c:v>
                </c:pt>
                <c:pt idx="1">
                  <c:v>-1.2591220966449658E-2</c:v>
                </c:pt>
                <c:pt idx="2">
                  <c:v>-2.5180445666343389E-2</c:v>
                </c:pt>
                <c:pt idx="3">
                  <c:v>-3.7765678129209522E-2</c:v>
                </c:pt>
                <c:pt idx="4">
                  <c:v>-5.0344923027734259E-2</c:v>
                </c:pt>
                <c:pt idx="5">
                  <c:v>-6.2916185983901668E-2</c:v>
                </c:pt>
                <c:pt idx="6">
                  <c:v>-7.547747388519431E-2</c:v>
                </c:pt>
                <c:pt idx="7">
                  <c:v>-8.802679520059116E-2</c:v>
                </c:pt>
                <c:pt idx="8">
                  <c:v>-0.10056216029631462</c:v>
                </c:pt>
                <c:pt idx="9">
                  <c:v>-0.11308158175127912</c:v>
                </c:pt>
                <c:pt idx="10">
                  <c:v>-0.12558307467218432</c:v>
                </c:pt>
                <c:pt idx="11">
                  <c:v>-0.1380646570082121</c:v>
                </c:pt>
                <c:pt idx="12">
                  <c:v>-0.15052434986527063</c:v>
                </c:pt>
                <c:pt idx="13">
                  <c:v>-0.16296017781973787</c:v>
                </c:pt>
                <c:pt idx="14">
                  <c:v>-0.17537016923165721</c:v>
                </c:pt>
                <c:pt idx="15">
                  <c:v>-0.18775235655732875</c:v>
                </c:pt>
                <c:pt idx="16">
                  <c:v>-0.2001047766612554</c:v>
                </c:pt>
                <c:pt idx="17">
                  <c:v>-0.21242547112738819</c:v>
                </c:pt>
                <c:pt idx="18">
                  <c:v>-0.22471248656962303</c:v>
                </c:pt>
                <c:pt idx="19">
                  <c:v>-0.23696387494150239</c:v>
                </c:pt>
                <c:pt idx="20">
                  <c:v>-0.24917769384506591</c:v>
                </c:pt>
                <c:pt idx="21">
                  <c:v>-0.26135200683880988</c:v>
                </c:pt>
                <c:pt idx="22">
                  <c:v>-0.2734848837447002</c:v>
                </c:pt>
                <c:pt idx="23">
                  <c:v>-0.28557440095419234</c:v>
                </c:pt>
                <c:pt idx="24">
                  <c:v>-0.29761864173321162</c:v>
                </c:pt>
                <c:pt idx="25">
                  <c:v>-0.30961569652603971</c:v>
                </c:pt>
                <c:pt idx="26">
                  <c:v>-0.32156366325806696</c:v>
                </c:pt>
                <c:pt idx="27">
                  <c:v>-0.33346064763735633</c:v>
                </c:pt>
                <c:pt idx="28">
                  <c:v>-0.34530476345497579</c:v>
                </c:pt>
                <c:pt idx="29">
                  <c:v>-0.3570941328840449</c:v>
                </c:pt>
                <c:pt idx="30">
                  <c:v>-0.36882688677745706</c:v>
                </c:pt>
                <c:pt idx="31">
                  <c:v>-0.38050116496422309</c:v>
                </c:pt>
                <c:pt idx="32">
                  <c:v>-0.39211511654439224</c:v>
                </c:pt>
                <c:pt idx="33">
                  <c:v>-0.40366690018250306</c:v>
                </c:pt>
                <c:pt idx="34">
                  <c:v>-0.4151546843995198</c:v>
                </c:pt>
                <c:pt idx="35">
                  <c:v>-0.42657664786320199</c:v>
                </c:pt>
                <c:pt idx="36">
                  <c:v>-0.43793097967686945</c:v>
                </c:pt>
                <c:pt idx="37">
                  <c:v>-0.44921587966651033</c:v>
                </c:pt>
                <c:pt idx="38">
                  <c:v>-0.46042955866619156</c:v>
                </c:pt>
                <c:pt idx="39">
                  <c:v>-0.47157023880171994</c:v>
                </c:pt>
                <c:pt idx="40">
                  <c:v>-0.48263615377251706</c:v>
                </c:pt>
                <c:pt idx="41">
                  <c:v>-0.49362554913165729</c:v>
                </c:pt>
                <c:pt idx="42">
                  <c:v>-0.50453668256402673</c:v>
                </c:pt>
                <c:pt idx="43">
                  <c:v>-0.51536782416255844</c:v>
                </c:pt>
                <c:pt idx="44">
                  <c:v>-0.52611725670250231</c:v>
                </c:pt>
                <c:pt idx="45">
                  <c:v>-0.53678327591368036</c:v>
                </c:pt>
                <c:pt idx="46">
                  <c:v>-0.5473641907506922</c:v>
                </c:pt>
                <c:pt idx="47">
                  <c:v>-0.55785832366102084</c:v>
                </c:pt>
                <c:pt idx="48">
                  <c:v>-0.56826401085100253</c:v>
                </c:pt>
                <c:pt idx="49">
                  <c:v>-0.57857960254961038</c:v>
                </c:pt>
                <c:pt idx="50">
                  <c:v>-0.5888034632700192</c:v>
                </c:pt>
                <c:pt idx="51">
                  <c:v>-0.59893397206890409</c:v>
                </c:pt>
                <c:pt idx="52">
                  <c:v>-0.60896952280343208</c:v>
                </c:pt>
                <c:pt idx="53">
                  <c:v>-0.61890852438590893</c:v>
                </c:pt>
                <c:pt idx="54">
                  <c:v>-0.62874940103603916</c:v>
                </c:pt>
                <c:pt idx="55">
                  <c:v>-0.63849059253075624</c:v>
                </c:pt>
                <c:pt idx="56">
                  <c:v>-0.64813055445158974</c:v>
                </c:pt>
                <c:pt idx="57">
                  <c:v>-0.65766775842952607</c:v>
                </c:pt>
                <c:pt idx="58">
                  <c:v>-0.66710069238732217</c:v>
                </c:pt>
                <c:pt idx="59">
                  <c:v>-0.676427860779239</c:v>
                </c:pt>
                <c:pt idx="60">
                  <c:v>-0.68564778482815303</c:v>
                </c:pt>
                <c:pt idx="61">
                  <c:v>-0.69475900276000901</c:v>
                </c:pt>
                <c:pt idx="62">
                  <c:v>-0.70376007003557695</c:v>
                </c:pt>
                <c:pt idx="63">
                  <c:v>-0.71264955957947684</c:v>
                </c:pt>
                <c:pt idx="64">
                  <c:v>-0.72142606200643566</c:v>
                </c:pt>
                <c:pt idx="65">
                  <c:v>-0.73008818584473634</c:v>
                </c:pt>
                <c:pt idx="66">
                  <c:v>-0.73863455775682996</c:v>
                </c:pt>
                <c:pt idx="67">
                  <c:v>-0.74706382275707306</c:v>
                </c:pt>
                <c:pt idx="68">
                  <c:v>-0.75537464442655133</c:v>
                </c:pt>
                <c:pt idx="69">
                  <c:v>-0.76356570512496436</c:v>
                </c:pt>
                <c:pt idx="70">
                  <c:v>-0.77163570619953037</c:v>
                </c:pt>
                <c:pt idx="71">
                  <c:v>-0.77958336819088125</c:v>
                </c:pt>
                <c:pt idx="72">
                  <c:v>-0.78740743103591482</c:v>
                </c:pt>
                <c:pt idx="73">
                  <c:v>-0.79510665426757132</c:v>
                </c:pt>
                <c:pt idx="74">
                  <c:v>-0.8026798172115045</c:v>
                </c:pt>
                <c:pt idx="75">
                  <c:v>-0.81012571917961196</c:v>
                </c:pt>
                <c:pt idx="76">
                  <c:v>-0.81744317966039926</c:v>
                </c:pt>
                <c:pt idx="77">
                  <c:v>-0.82463103850614505</c:v>
                </c:pt>
                <c:pt idx="78">
                  <c:v>-0.83168815611683522</c:v>
                </c:pt>
                <c:pt idx="79">
                  <c:v>-0.83861341362084196</c:v>
                </c:pt>
                <c:pt idx="80">
                  <c:v>-0.84540571305231527</c:v>
                </c:pt>
                <c:pt idx="81">
                  <c:v>-0.85206397752526009</c:v>
                </c:pt>
                <c:pt idx="82">
                  <c:v>-0.85858715140427089</c:v>
                </c:pt>
                <c:pt idx="83">
                  <c:v>-0.86497420047189832</c:v>
                </c:pt>
                <c:pt idx="84">
                  <c:v>-0.87122411209261896</c:v>
                </c:pt>
                <c:pt idx="85">
                  <c:v>-0.87733589537338308</c:v>
                </c:pt>
                <c:pt idx="86">
                  <c:v>-0.88330858132071755</c:v>
                </c:pt>
                <c:pt idx="87">
                  <c:v>-0.88914122299435316</c:v>
                </c:pt>
                <c:pt idx="88">
                  <c:v>-0.89483289565735857</c:v>
                </c:pt>
                <c:pt idx="89">
                  <c:v>-0.90038269692275252</c:v>
                </c:pt>
                <c:pt idx="90">
                  <c:v>-0.90578974689657299</c:v>
                </c:pt>
                <c:pt idx="91">
                  <c:v>-0.91105318831737969</c:v>
                </c:pt>
                <c:pt idx="92">
                  <c:v>-0.91617218669216938</c:v>
                </c:pt>
                <c:pt idx="93">
                  <c:v>-0.9211459304286802</c:v>
                </c:pt>
                <c:pt idx="94">
                  <c:v>-0.92597363096406582</c:v>
                </c:pt>
                <c:pt idx="95">
                  <c:v>-0.9306545228899179</c:v>
                </c:pt>
                <c:pt idx="96">
                  <c:v>-0.93518786407361854</c:v>
                </c:pt>
                <c:pt idx="97">
                  <c:v>-0.93957293577600121</c:v>
                </c:pt>
                <c:pt idx="98">
                  <c:v>-0.94380904276530342</c:v>
                </c:pt>
                <c:pt idx="99">
                  <c:v>-0.94789551342739287</c:v>
                </c:pt>
                <c:pt idx="100">
                  <c:v>-0.95183169987224769</c:v>
                </c:pt>
                <c:pt idx="101">
                  <c:v>-0.95561697803667711</c:v>
                </c:pt>
                <c:pt idx="102">
                  <c:v>-0.95925074778326314</c:v>
                </c:pt>
                <c:pt idx="103">
                  <c:v>-0.96273243299550948</c:v>
                </c:pt>
                <c:pt idx="104">
                  <c:v>-0.96606148166918226</c:v>
                </c:pt>
                <c:pt idx="105">
                  <c:v>-0.96923736599982724</c:v>
                </c:pt>
                <c:pt idx="106">
                  <c:v>-0.97225958246645094</c:v>
                </c:pt>
                <c:pt idx="107">
                  <c:v>-0.97512765191135131</c:v>
                </c:pt>
                <c:pt idx="108">
                  <c:v>-0.97784111961608577</c:v>
                </c:pt>
                <c:pt idx="109">
                  <c:v>-0.98039955537356505</c:v>
                </c:pt>
                <c:pt idx="110">
                  <c:v>-0.98280255355625956</c:v>
                </c:pt>
                <c:pt idx="111">
                  <c:v>-0.9850497331805107</c:v>
                </c:pt>
                <c:pt idx="112">
                  <c:v>-0.98714073796693302</c:v>
                </c:pt>
                <c:pt idx="113">
                  <c:v>-0.98907523639690131</c:v>
                </c:pt>
                <c:pt idx="114">
                  <c:v>-0.99085292176511075</c:v>
                </c:pt>
                <c:pt idx="115">
                  <c:v>-0.99247351222820401</c:v>
                </c:pt>
                <c:pt idx="116">
                  <c:v>-0.99393675084945565</c:v>
                </c:pt>
                <c:pt idx="117">
                  <c:v>-0.99524240563950839</c:v>
                </c:pt>
                <c:pt idx="118">
                  <c:v>-0.99639026959315424</c:v>
                </c:pt>
                <c:pt idx="119">
                  <c:v>-0.99738016072215352</c:v>
                </c:pt>
                <c:pt idx="120">
                  <c:v>-0.9982119220840886</c:v>
                </c:pt>
                <c:pt idx="121">
                  <c:v>-0.9988854218072466</c:v>
                </c:pt>
                <c:pt idx="122">
                  <c:v>-0.99940055311152631</c:v>
                </c:pt>
                <c:pt idx="123">
                  <c:v>-0.99975723432536823</c:v>
                </c:pt>
                <c:pt idx="124">
                  <c:v>-0.99995540889870305</c:v>
                </c:pt>
                <c:pt idx="125">
                  <c:v>-0.9999950454119173</c:v>
                </c:pt>
                <c:pt idx="126">
                  <c:v>-0.99987613758083482</c:v>
                </c:pt>
                <c:pt idx="127">
                  <c:v>-0.99959870425771313</c:v>
                </c:pt>
                <c:pt idx="128">
                  <c:v>-0.99916278942825454</c:v>
                </c:pt>
                <c:pt idx="129">
                  <c:v>-0.99856846220463213</c:v>
                </c:pt>
                <c:pt idx="130">
                  <c:v>-0.99781581681453291</c:v>
                </c:pt>
                <c:pt idx="131">
                  <c:v>-0.9969049725862178</c:v>
                </c:pt>
                <c:pt idx="132">
                  <c:v>-0.99583607392960338</c:v>
                </c:pt>
                <c:pt idx="133">
                  <c:v>-0.99460929031336576</c:v>
                </c:pt>
                <c:pt idx="134">
                  <c:v>-0.99322481623807268</c:v>
                </c:pt>
                <c:pt idx="135">
                  <c:v>-0.99168287120534626</c:v>
                </c:pt>
                <c:pt idx="136">
                  <c:v>-0.98998369968306188</c:v>
                </c:pt>
                <c:pt idx="137">
                  <c:v>-0.98812757106658899</c:v>
                </c:pt>
                <c:pt idx="138">
                  <c:v>-0.98611477963608019</c:v>
                </c:pt>
                <c:pt idx="139">
                  <c:v>-0.98394564450981403</c:v>
                </c:pt>
                <c:pt idx="140">
                  <c:v>-0.9816205095936007</c:v>
                </c:pt>
                <c:pt idx="141">
                  <c:v>-0.97913974352625754</c:v>
                </c:pt>
                <c:pt idx="142">
                  <c:v>-0.97650373962116255</c:v>
                </c:pt>
                <c:pt idx="143">
                  <c:v>-0.97371291580389718</c:v>
                </c:pt>
                <c:pt idx="144">
                  <c:v>-0.97076771454598576</c:v>
                </c:pt>
                <c:pt idx="145">
                  <c:v>-0.9676686027947442</c:v>
                </c:pt>
                <c:pt idx="146">
                  <c:v>-0.96441607189924727</c:v>
                </c:pt>
                <c:pt idx="147">
                  <c:v>-0.96101063753242832</c:v>
                </c:pt>
                <c:pt idx="148">
                  <c:v>-0.95745283960932082</c:v>
                </c:pt>
                <c:pt idx="149">
                  <c:v>-0.95374324220145856</c:v>
                </c:pt>
                <c:pt idx="150">
                  <c:v>-0.94988243344744416</c:v>
                </c:pt>
                <c:pt idx="151">
                  <c:v>-0.9458710254597027</c:v>
                </c:pt>
                <c:pt idx="152">
                  <c:v>-0.94170965422743436</c:v>
                </c:pt>
                <c:pt idx="153">
                  <c:v>-0.93739897951578133</c:v>
                </c:pt>
                <c:pt idx="154">
                  <c:v>-0.93293968476122557</c:v>
                </c:pt>
                <c:pt idx="155">
                  <c:v>-0.92833247696323273</c:v>
                </c:pt>
                <c:pt idx="156">
                  <c:v>-0.92357808657216123</c:v>
                </c:pt>
                <c:pt idx="157">
                  <c:v>-0.91867726737345312</c:v>
                </c:pt>
                <c:pt idx="158">
                  <c:v>-0.91363079636812405</c:v>
                </c:pt>
                <c:pt idx="159">
                  <c:v>-0.908439473649575</c:v>
                </c:pt>
                <c:pt idx="160">
                  <c:v>-0.90310412227674031</c:v>
                </c:pt>
                <c:pt idx="161">
                  <c:v>-0.89762558814359616</c:v>
                </c:pt>
                <c:pt idx="162">
                  <c:v>-0.89200473984504758</c:v>
                </c:pt>
                <c:pt idx="163">
                  <c:v>-0.88624246853921795</c:v>
                </c:pt>
                <c:pt idx="164">
                  <c:v>-0.88033968780615957</c:v>
                </c:pt>
                <c:pt idx="165">
                  <c:v>-0.87429733350301031</c:v>
                </c:pt>
                <c:pt idx="166">
                  <c:v>-0.86811636361561695</c:v>
                </c:pt>
                <c:pt idx="167">
                  <c:v>-0.86179775810665327</c:v>
                </c:pt>
                <c:pt idx="168">
                  <c:v>-0.85534251876024969</c:v>
                </c:pt>
                <c:pt idx="169">
                  <c:v>-0.84875166902316668</c:v>
                </c:pt>
                <c:pt idx="170">
                  <c:v>-0.84202625384253138</c:v>
                </c:pt>
                <c:pt idx="171">
                  <c:v>-0.83516733950016653</c:v>
                </c:pt>
                <c:pt idx="172">
                  <c:v>-0.82817601344353708</c:v>
                </c:pt>
                <c:pt idx="173">
                  <c:v>-0.82105338411334028</c:v>
                </c:pt>
                <c:pt idx="174">
                  <c:v>-0.81380058076776807</c:v>
                </c:pt>
                <c:pt idx="175">
                  <c:v>-0.80641875330346857</c:v>
                </c:pt>
                <c:pt idx="176">
                  <c:v>-0.79890907207323514</c:v>
                </c:pt>
                <c:pt idx="177">
                  <c:v>-0.79127272770045332</c:v>
                </c:pt>
                <c:pt idx="178">
                  <c:v>-0.7835109308903333</c:v>
                </c:pt>
                <c:pt idx="179">
                  <c:v>-0.77562491223795782</c:v>
                </c:pt>
                <c:pt idx="180">
                  <c:v>-0.76761592203317841</c:v>
                </c:pt>
                <c:pt idx="181">
                  <c:v>-0.759485230062386</c:v>
                </c:pt>
                <c:pt idx="182">
                  <c:v>-0.75123412540719514</c:v>
                </c:pt>
                <c:pt idx="183">
                  <c:v>-0.74286391624006443</c:v>
                </c:pt>
                <c:pt idx="184">
                  <c:v>-0.73437592961689302</c:v>
                </c:pt>
                <c:pt idx="185">
                  <c:v>-0.72577151126662232</c:v>
                </c:pt>
                <c:pt idx="186">
                  <c:v>-0.71705202537787593</c:v>
                </c:pt>
                <c:pt idx="187">
                  <c:v>-0.70821885438267662</c:v>
                </c:pt>
                <c:pt idx="188">
                  <c:v>-0.69927339873726635</c:v>
                </c:pt>
                <c:pt idx="189">
                  <c:v>-0.69021707670007193</c:v>
                </c:pt>
                <c:pt idx="190">
                  <c:v>-0.68105132410684666</c:v>
                </c:pt>
                <c:pt idx="191">
                  <c:v>-0.67177759414302485</c:v>
                </c:pt>
                <c:pt idx="192">
                  <c:v>-0.66239735711332759</c:v>
                </c:pt>
                <c:pt idx="193">
                  <c:v>-0.65291210020865287</c:v>
                </c:pt>
                <c:pt idx="194">
                  <c:v>-0.64332332727028774</c:v>
                </c:pt>
                <c:pt idx="195">
                  <c:v>-0.63363255855148315</c:v>
                </c:pt>
                <c:pt idx="196">
                  <c:v>-0.62384133047642276</c:v>
                </c:pt>
                <c:pt idx="197">
                  <c:v>-0.61395119539663345</c:v>
                </c:pt>
                <c:pt idx="198">
                  <c:v>-0.60396372134486531</c:v>
                </c:pt>
                <c:pt idx="199">
                  <c:v>-0.59388049178648838</c:v>
                </c:pt>
                <c:pt idx="200">
                  <c:v>-0.58370310536844239</c:v>
                </c:pt>
                <c:pt idx="201">
                  <c:v>-0.57343317566577767</c:v>
                </c:pt>
                <c:pt idx="202">
                  <c:v>-0.56307233092583253</c:v>
                </c:pt>
                <c:pt idx="203">
                  <c:v>-0.55262221381008125</c:v>
                </c:pt>
                <c:pt idx="204">
                  <c:v>-0.54208448113369867</c:v>
                </c:pt>
                <c:pt idx="205">
                  <c:v>-0.53146080360288028</c:v>
                </c:pt>
                <c:pt idx="206">
                  <c:v>-0.5207528655499587</c:v>
                </c:pt>
                <c:pt idx="207">
                  <c:v>-0.50996236466636313</c:v>
                </c:pt>
                <c:pt idx="208">
                  <c:v>-0.49909101173345694</c:v>
                </c:pt>
                <c:pt idx="209">
                  <c:v>-0.48814053035130217</c:v>
                </c:pt>
                <c:pt idx="210">
                  <c:v>-0.4771126566653916</c:v>
                </c:pt>
                <c:pt idx="211">
                  <c:v>-0.46600913909138969</c:v>
                </c:pt>
                <c:pt idx="212">
                  <c:v>-0.45483173803793203</c:v>
                </c:pt>
                <c:pt idx="213">
                  <c:v>-0.44358222562751976</c:v>
                </c:pt>
                <c:pt idx="214">
                  <c:v>-0.43226238541555839</c:v>
                </c:pt>
                <c:pt idx="215">
                  <c:v>-0.42087401210758435</c:v>
                </c:pt>
                <c:pt idx="216">
                  <c:v>-0.40941891127472135</c:v>
                </c:pt>
                <c:pt idx="217">
                  <c:v>-0.39789889906741854</c:v>
                </c:pt>
                <c:pt idx="218">
                  <c:v>-0.38631580192750681</c:v>
                </c:pt>
                <c:pt idx="219">
                  <c:v>-0.37467145629862603</c:v>
                </c:pt>
                <c:pt idx="220">
                  <c:v>-0.36296770833506597</c:v>
                </c:pt>
                <c:pt idx="221">
                  <c:v>-0.35120641360906618</c:v>
                </c:pt>
                <c:pt idx="222">
                  <c:v>-0.3393894368166262</c:v>
                </c:pt>
                <c:pt idx="223">
                  <c:v>-0.32751865148186576</c:v>
                </c:pt>
                <c:pt idx="224">
                  <c:v>-0.31559593965998722</c:v>
                </c:pt>
                <c:pt idx="225">
                  <c:v>-0.30362319163888341</c:v>
                </c:pt>
                <c:pt idx="226">
                  <c:v>-0.29160230563944411</c:v>
                </c:pt>
                <c:pt idx="227">
                  <c:v>-0.27953518751460066</c:v>
                </c:pt>
                <c:pt idx="228">
                  <c:v>-0.26742375044716271</c:v>
                </c:pt>
                <c:pt idx="229">
                  <c:v>-0.25526991464649296</c:v>
                </c:pt>
                <c:pt idx="230">
                  <c:v>-0.24307560704406533</c:v>
                </c:pt>
                <c:pt idx="231">
                  <c:v>-0.23084276098796225</c:v>
                </c:pt>
                <c:pt idx="232">
                  <c:v>-0.21857331593634971</c:v>
                </c:pt>
                <c:pt idx="233">
                  <c:v>-0.20626921714998633</c:v>
                </c:pt>
                <c:pt idx="234">
                  <c:v>-0.19393241538381192</c:v>
                </c:pt>
                <c:pt idx="235">
                  <c:v>-0.1815648665776633</c:v>
                </c:pt>
                <c:pt idx="236">
                  <c:v>-0.16916853154617187</c:v>
                </c:pt>
                <c:pt idx="237">
                  <c:v>-0.1567453756678846</c:v>
                </c:pt>
                <c:pt idx="238">
                  <c:v>-0.14429736857366296</c:v>
                </c:pt>
                <c:pt idx="239">
                  <c:v>-0.1318264838344082</c:v>
                </c:pt>
                <c:pt idx="240">
                  <c:v>-0.11933469864815945</c:v>
                </c:pt>
                <c:pt idx="241">
                  <c:v>-0.10682399352662118</c:v>
                </c:pt>
                <c:pt idx="242">
                  <c:v>-9.4296351981161083E-2</c:v>
                </c:pt>
                <c:pt idx="243">
                  <c:v>-8.1753760208334331E-2</c:v>
                </c:pt>
                <c:pt idx="244">
                  <c:v>-6.9198206774982327E-2</c:v>
                </c:pt>
                <c:pt idx="245">
                  <c:v>-5.6631682302953242E-2</c:v>
                </c:pt>
                <c:pt idx="246">
                  <c:v>-4.4056179153501372E-2</c:v>
                </c:pt>
                <c:pt idx="247">
                  <c:v>-3.1473691111406125E-2</c:v>
                </c:pt>
                <c:pt idx="248">
                  <c:v>-1.8886213068867626E-2</c:v>
                </c:pt>
                <c:pt idx="249">
                  <c:v>-6.2957407092267123E-3</c:v>
                </c:pt>
                <c:pt idx="250">
                  <c:v>6.2957298094427185E-3</c:v>
                </c:pt>
                <c:pt idx="251">
                  <c:v>1.8886202170812185E-2</c:v>
                </c:pt>
                <c:pt idx="252">
                  <c:v>3.1473680216806625E-2</c:v>
                </c:pt>
                <c:pt idx="253">
                  <c:v>4.4056168264085101E-2</c:v>
                </c:pt>
                <c:pt idx="254">
                  <c:v>5.6631671420446214E-2</c:v>
                </c:pt>
                <c:pt idx="255">
                  <c:v>6.9198195901110357E-2</c:v>
                </c:pt>
                <c:pt idx="256">
                  <c:v>8.1753749344821866E-2</c:v>
                </c:pt>
                <c:pt idx="257">
                  <c:v>9.4296341129730038E-2</c:v>
                </c:pt>
                <c:pt idx="258">
                  <c:v>0.106823982688992</c:v>
                </c:pt>
                <c:pt idx="259">
                  <c:v>0.11933468782604993</c:v>
                </c:pt>
                <c:pt idx="260">
                  <c:v>0.1318264730295346</c:v>
                </c:pt>
                <c:pt idx="261">
                  <c:v>0.14429735778773875</c:v>
                </c:pt>
                <c:pt idx="262">
                  <c:v>0.15674536490261939</c:v>
                </c:pt>
                <c:pt idx="263">
                  <c:v>0.16916852080327247</c:v>
                </c:pt>
                <c:pt idx="264">
                  <c:v>0.18156485585883247</c:v>
                </c:pt>
                <c:pt idx="265">
                  <c:v>0.1939324046907496</c:v>
                </c:pt>
                <c:pt idx="266">
                  <c:v>0.20626920648438821</c:v>
                </c:pt>
                <c:pt idx="267">
                  <c:v>0.21857330529990635</c:v>
                </c:pt>
                <c:pt idx="268">
                  <c:v>0.23084275038235999</c:v>
                </c:pt>
                <c:pt idx="269">
                  <c:v>0.24307559647098526</c:v>
                </c:pt>
                <c:pt idx="270">
                  <c:v>0.25526990410761174</c:v>
                </c:pt>
                <c:pt idx="271">
                  <c:v>0.26742373994415175</c:v>
                </c:pt>
                <c:pt idx="272">
                  <c:v>0.27953517704912467</c:v>
                </c:pt>
                <c:pt idx="273">
                  <c:v>0.29160229521316233</c:v>
                </c:pt>
                <c:pt idx="274">
                  <c:v>0.3036231812534485</c:v>
                </c:pt>
                <c:pt idx="275">
                  <c:v>0.31559592931704616</c:v>
                </c:pt>
                <c:pt idx="276">
                  <c:v>0.32751864118305873</c:v>
                </c:pt>
                <c:pt idx="277">
                  <c:v>0.33938942656358567</c:v>
                </c:pt>
                <c:pt idx="278">
                  <c:v>0.35120640340341769</c:v>
                </c:pt>
                <c:pt idx="279">
                  <c:v>0.36296769817842722</c:v>
                </c:pt>
                <c:pt idx="280">
                  <c:v>0.37467144619260806</c:v>
                </c:pt>
                <c:pt idx="281">
                  <c:v>0.38631579187371151</c:v>
                </c:pt>
                <c:pt idx="282">
                  <c:v>0.39789888906743986</c:v>
                </c:pt>
                <c:pt idx="283">
                  <c:v>0.40941890133014475</c:v>
                </c:pt>
                <c:pt idx="284">
                  <c:v>0.42087400221998605</c:v>
                </c:pt>
                <c:pt idx="285">
                  <c:v>0.43226237558650693</c:v>
                </c:pt>
                <c:pt idx="286">
                  <c:v>0.44358221585857299</c:v>
                </c:pt>
                <c:pt idx="287">
                  <c:v>0.45483172833063878</c:v>
                </c:pt>
                <c:pt idx="288">
                  <c:v>0.46600912944728906</c:v>
                </c:pt>
                <c:pt idx="289">
                  <c:v>0.4771126470860122</c:v>
                </c:pt>
                <c:pt idx="290">
                  <c:v>0.48814052083816351</c:v>
                </c:pt>
                <c:pt idx="291">
                  <c:v>0.49909100228806691</c:v>
                </c:pt>
                <c:pt idx="292">
                  <c:v>0.50996235529021927</c:v>
                </c:pt>
                <c:pt idx="293">
                  <c:v>0.52075285624454726</c:v>
                </c:pt>
                <c:pt idx="294">
                  <c:v>0.53146079436967675</c:v>
                </c:pt>
                <c:pt idx="295">
                  <c:v>0.54208447197416743</c:v>
                </c:pt>
                <c:pt idx="296">
                  <c:v>0.55262220472567414</c:v>
                </c:pt>
                <c:pt idx="297">
                  <c:v>0.56307232191798984</c:v>
                </c:pt>
                <c:pt idx="298">
                  <c:v>0.57343316673592715</c:v>
                </c:pt>
                <c:pt idx="299">
                  <c:v>0.58370309651800023</c:v>
                </c:pt>
                <c:pt idx="300">
                  <c:v>0.59388048301685803</c:v>
                </c:pt>
                <c:pt idx="301">
                  <c:v>0.60396371265743687</c:v>
                </c:pt>
                <c:pt idx="302">
                  <c:v>0.61395118679278426</c:v>
                </c:pt>
                <c:pt idx="303">
                  <c:v>0.62384132195751663</c:v>
                </c:pt>
                <c:pt idx="304">
                  <c:v>0.63363255011887099</c:v>
                </c:pt>
                <c:pt idx="305">
                  <c:v>0.64332331892530692</c:v>
                </c:pt>
                <c:pt idx="306">
                  <c:v>0.65291209195262589</c:v>
                </c:pt>
                <c:pt idx="307">
                  <c:v>0.66239734894756364</c:v>
                </c:pt>
                <c:pt idx="308">
                  <c:v>0.6717775860688181</c:v>
                </c:pt>
                <c:pt idx="309">
                  <c:v>0.68105131612547776</c:v>
                </c:pt>
                <c:pt idx="310">
                  <c:v>0.69021706881280642</c:v>
                </c:pt>
                <c:pt idx="311">
                  <c:v>0.69927339094535446</c:v>
                </c:pt>
                <c:pt idx="312">
                  <c:v>0.70821884668735369</c:v>
                </c:pt>
                <c:pt idx="313">
                  <c:v>0.71705201778036176</c:v>
                </c:pt>
                <c:pt idx="314">
                  <c:v>0.72577150376812161</c:v>
                </c:pt>
                <c:pt idx="315">
                  <c:v>0.73437592221859516</c:v>
                </c:pt>
                <c:pt idx="316">
                  <c:v>0.74286390894314192</c:v>
                </c:pt>
                <c:pt idx="317">
                  <c:v>0.75123411821280495</c:v>
                </c:pt>
                <c:pt idx="318">
                  <c:v>0.75948522297166865</c:v>
                </c:pt>
                <c:pt idx="319">
                  <c:v>0.76761591504725812</c:v>
                </c:pt>
                <c:pt idx="320">
                  <c:v>0.7756249053579426</c:v>
                </c:pt>
                <c:pt idx="321">
                  <c:v>0.78351092411731305</c:v>
                </c:pt>
                <c:pt idx="322">
                  <c:v>0.79127272103550239</c:v>
                </c:pt>
                <c:pt idx="323">
                  <c:v>0.79890906551741014</c:v>
                </c:pt>
                <c:pt idx="324">
                  <c:v>0.80641874685780912</c:v>
                </c:pt>
                <c:pt idx="325">
                  <c:v>0.81380057443329612</c:v>
                </c:pt>
                <c:pt idx="326">
                  <c:v>0.82105337789106003</c:v>
                </c:pt>
                <c:pt idx="327">
                  <c:v>0.82817600733443497</c:v>
                </c:pt>
                <c:pt idx="328">
                  <c:v>0.83516733350521122</c:v>
                </c:pt>
                <c:pt idx="329">
                  <c:v>0.84202624796267322</c:v>
                </c:pt>
                <c:pt idx="330">
                  <c:v>0.8487516632593376</c:v>
                </c:pt>
                <c:pt idx="331">
                  <c:v>0.85534251311336396</c:v>
                </c:pt>
                <c:pt idx="332">
                  <c:v>0.86179775257760605</c:v>
                </c:pt>
                <c:pt idx="333">
                  <c:v>0.86811635820528488</c:v>
                </c:pt>
                <c:pt idx="334">
                  <c:v>0.87429732821225115</c:v>
                </c:pt>
                <c:pt idx="335">
                  <c:v>0.88033968263581241</c:v>
                </c:pt>
                <c:pt idx="336">
                  <c:v>0.88624246349010227</c:v>
                </c:pt>
                <c:pt idx="337">
                  <c:v>0.89200473491796384</c:v>
                </c:pt>
                <c:pt idx="338">
                  <c:v>0.89762558333932563</c:v>
                </c:pt>
                <c:pt idx="339">
                  <c:v>0.90310411759604481</c:v>
                </c:pt>
                <c:pt idx="340">
                  <c:v>0.90843946909319606</c:v>
                </c:pt>
                <c:pt idx="341">
                  <c:v>0.91363079193678443</c:v>
                </c:pt>
                <c:pt idx="342">
                  <c:v>0.91867726306785535</c:v>
                </c:pt>
                <c:pt idx="343">
                  <c:v>0.92357808239298822</c:v>
                </c:pt>
                <c:pt idx="344">
                  <c:v>0.92833247291114673</c:v>
                </c:pt>
                <c:pt idx="345">
                  <c:v>0.93293968083686918</c:v>
                </c:pt>
                <c:pt idx="346">
                  <c:v>0.93739897571977682</c:v>
                </c:pt>
                <c:pt idx="347">
                  <c:v>0.94170965056038336</c:v>
                </c:pt>
                <c:pt idx="348">
                  <c:v>0.94587102192218675</c:v>
                </c:pt>
                <c:pt idx="349">
                  <c:v>0.94988243004002404</c:v>
                </c:pt>
                <c:pt idx="350">
                  <c:v>0.95374323892467427</c:v>
                </c:pt>
                <c:pt idx="351">
                  <c:v>0.95745283646369217</c:v>
                </c:pt>
                <c:pt idx="352">
                  <c:v>0.96101063451845392</c:v>
                </c:pt>
                <c:pt idx="353">
                  <c:v>0.96441606901740518</c:v>
                </c:pt>
                <c:pt idx="354">
                  <c:v>0.96766860004549116</c:v>
                </c:pt>
                <c:pt idx="355">
                  <c:v>0.97076771192975775</c:v>
                </c:pt>
                <c:pt idx="356">
                  <c:v>0.97371291332110887</c:v>
                </c:pt>
                <c:pt idx="357">
                  <c:v>0.97650373727220763</c:v>
                </c:pt>
                <c:pt idx="358">
                  <c:v>0.97913974131150838</c:v>
                </c:pt>
                <c:pt idx="359">
                  <c:v>0.98162050751340857</c:v>
                </c:pt>
                <c:pt idx="360">
                  <c:v>0.98394564256450845</c:v>
                </c:pt>
                <c:pt idx="361">
                  <c:v>0.98611477782596968</c:v>
                </c:pt>
                <c:pt idx="362">
                  <c:v>0.98812756939196067</c:v>
                </c:pt>
                <c:pt idx="363">
                  <c:v>0.98998369814418119</c:v>
                </c:pt>
                <c:pt idx="364">
                  <c:v>0.99168286980245723</c:v>
                </c:pt>
                <c:pt idx="365">
                  <c:v>0.99322481497139781</c:v>
                </c:pt>
                <c:pt idx="366">
                  <c:v>0.99460928918310565</c:v>
                </c:pt>
                <c:pt idx="367">
                  <c:v>0.99583607293593734</c:v>
                </c:pt>
                <c:pt idx="368">
                  <c:v>0.99690497172930337</c:v>
                </c:pt>
                <c:pt idx="369">
                  <c:v>0.99781581609450598</c:v>
                </c:pt>
                <c:pt idx="370">
                  <c:v>0.99856846162160673</c:v>
                </c:pt>
                <c:pt idx="371">
                  <c:v>0.99916278898232314</c:v>
                </c:pt>
                <c:pt idx="372">
                  <c:v>0.99959870394894657</c:v>
                </c:pt>
                <c:pt idx="373">
                  <c:v>0.99987613740928194</c:v>
                </c:pt>
                <c:pt idx="374">
                  <c:v>0.99999504537760531</c:v>
                </c:pt>
                <c:pt idx="375">
                  <c:v>0.99995540900163737</c:v>
                </c:pt>
                <c:pt idx="376">
                  <c:v>0.99975723456553256</c:v>
                </c:pt>
                <c:pt idx="377">
                  <c:v>0.99940055348888257</c:v>
                </c:pt>
                <c:pt idx="378">
                  <c:v>0.99888542232173505</c:v>
                </c:pt>
                <c:pt idx="379">
                  <c:v>0.99821192273562764</c:v>
                </c:pt>
                <c:pt idx="380">
                  <c:v>0.9973801615106398</c:v>
                </c:pt>
                <c:pt idx="381">
                  <c:v>0.99639027051846274</c:v>
                </c:pt>
                <c:pt idx="382">
                  <c:v>0.99524240670149244</c:v>
                </c:pt>
                <c:pt idx="383">
                  <c:v>0.99393675204794685</c:v>
                </c:pt>
                <c:pt idx="384">
                  <c:v>0.99247351356301239</c:v>
                </c:pt>
                <c:pt idx="385">
                  <c:v>0.9908529232360247</c:v>
                </c:pt>
                <c:pt idx="386">
                  <c:v>0.98907523800368746</c:v>
                </c:pt>
                <c:pt idx="387">
                  <c:v>0.9871407397093368</c:v>
                </c:pt>
                <c:pt idx="388">
                  <c:v>0.98504973505825577</c:v>
                </c:pt>
                <c:pt idx="389">
                  <c:v>0.98280255556904839</c:v>
                </c:pt>
                <c:pt idx="390">
                  <c:v>0.98039955752107832</c:v>
                </c:pt>
                <c:pt idx="391">
                  <c:v>0.97784112189798311</c:v>
                </c:pt>
                <c:pt idx="392">
                  <c:v>0.97512765432727078</c:v>
                </c:pt>
                <c:pt idx="393">
                  <c:v>0.97225958501600962</c:v>
                </c:pt>
                <c:pt idx="394">
                  <c:v>0.96923736868262089</c:v>
                </c:pt>
                <c:pt idx="395">
                  <c:v>0.96606148448478557</c:v>
                </c:pt>
                <c:pt idx="396">
                  <c:v>0.96273243594347602</c:v>
                </c:pt>
                <c:pt idx="397">
                  <c:v>0.9592507508631255</c:v>
                </c:pt>
                <c:pt idx="398">
                  <c:v>0.95561698124794703</c:v>
                </c:pt>
                <c:pt idx="399">
                  <c:v>0.95183170321441624</c:v>
                </c:pt>
                <c:pt idx="400">
                  <c:v>0.94789551689992979</c:v>
                </c:pt>
                <c:pt idx="401">
                  <c:v>0.94380904636765839</c:v>
                </c:pt>
                <c:pt idx="402">
                  <c:v>0.9395729395076029</c:v>
                </c:pt>
                <c:pt idx="403">
                  <c:v>0.93518786793387554</c:v>
                </c:pt>
                <c:pt idx="404">
                  <c:v>0.93065452687821804</c:v>
                </c:pt>
                <c:pt idx="405">
                  <c:v>0.9259736350797767</c:v>
                </c:pt>
                <c:pt idx="406">
                  <c:v>0.92114593467114947</c:v>
                </c:pt>
                <c:pt idx="407">
                  <c:v>0.91617219106072434</c:v>
                </c:pt>
                <c:pt idx="408">
                  <c:v>0.91105319281132768</c:v>
                </c:pt>
                <c:pt idx="409">
                  <c:v>0.90578975151520191</c:v>
                </c:pt>
                <c:pt idx="410">
                  <c:v>0.90038270166532985</c:v>
                </c:pt>
                <c:pt idx="411">
                  <c:v>0.89483290052313236</c:v>
                </c:pt>
                <c:pt idx="412">
                  <c:v>0.88914122798255191</c:v>
                </c:pt>
                <c:pt idx="413">
                  <c:v>0.88330858643055044</c:v>
                </c:pt>
                <c:pt idx="414">
                  <c:v>0.87733590060403999</c:v>
                </c:pt>
                <c:pt idx="415">
                  <c:v>0.87122411744327033</c:v>
                </c:pt>
                <c:pt idx="416">
                  <c:v>0.86497420594169605</c:v>
                </c:pt>
                <c:pt idx="417">
                  <c:v>0.85858715699234767</c:v>
                </c:pt>
                <c:pt idx="418">
                  <c:v>0.85206398323072996</c:v>
                </c:pt>
                <c:pt idx="419">
                  <c:v>0.84540571887427429</c:v>
                </c:pt>
                <c:pt idx="420">
                  <c:v>0.83861341955836666</c:v>
                </c:pt>
                <c:pt idx="421">
                  <c:v>0.83168816216898411</c:v>
                </c:pt>
                <c:pt idx="422">
                  <c:v>0.82463104467195869</c:v>
                </c:pt>
                <c:pt idx="423">
                  <c:v>0.81744318593889997</c:v>
                </c:pt>
                <c:pt idx="424">
                  <c:v>0.81012572556980411</c:v>
                </c:pt>
                <c:pt idx="425">
                  <c:v>0.80267982371237523</c:v>
                </c:pt>
                <c:pt idx="426">
                  <c:v>0.7951066608780899</c:v>
                </c:pt>
                <c:pt idx="427">
                  <c:v>0.78740743775503297</c:v>
                </c:pt>
                <c:pt idx="428">
                  <c:v>0.77958337501753394</c:v>
                </c:pt>
                <c:pt idx="429">
                  <c:v>0.77163571313263579</c:v>
                </c:pt>
                <c:pt idx="430">
                  <c:v>0.76356571216342284</c:v>
                </c:pt>
                <c:pt idx="431">
                  <c:v>0.75537465156924688</c:v>
                </c:pt>
                <c:pt idx="432">
                  <c:v>0.74706383000287324</c:v>
                </c:pt>
                <c:pt idx="433">
                  <c:v>0.73863456510458603</c:v>
                </c:pt>
                <c:pt idx="434">
                  <c:v>0.73008819329328301</c:v>
                </c:pt>
                <c:pt idx="435">
                  <c:v>0.72142606955459232</c:v>
                </c:pt>
                <c:pt idx="436">
                  <c:v>0.71264956722604689</c:v>
                </c:pt>
                <c:pt idx="437">
                  <c:v>0.70376007777934746</c:v>
                </c:pt>
                <c:pt idx="438">
                  <c:v>0.69475901059975276</c:v>
                </c:pt>
                <c:pt idx="439">
                  <c:v>0.68564779276262766</c:v>
                </c:pt>
                <c:pt idx="440">
                  <c:v>0.67642786880718597</c:v>
                </c:pt>
                <c:pt idx="441">
                  <c:v>0.66710070050746861</c:v>
                </c:pt>
                <c:pt idx="442">
                  <c:v>0.65766776664058457</c:v>
                </c:pt>
                <c:pt idx="443">
                  <c:v>0.64813056275225844</c:v>
                </c:pt>
                <c:pt idx="444">
                  <c:v>0.63849060091971876</c:v>
                </c:pt>
                <c:pt idx="445">
                  <c:v>0.6287494095119659</c:v>
                </c:pt>
                <c:pt idx="446">
                  <c:v>0.61890853294745607</c:v>
                </c:pt>
                <c:pt idx="447">
                  <c:v>0.60896953144924182</c:v>
                </c:pt>
                <c:pt idx="448">
                  <c:v>0.59893398079760674</c:v>
                </c:pt>
                <c:pt idx="449">
                  <c:v>0.58880347208023021</c:v>
                </c:pt>
                <c:pt idx="450">
                  <c:v>0.57857961143993286</c:v>
                </c:pt>
                <c:pt idx="451">
                  <c:v>0.56826401982002706</c:v>
                </c:pt>
                <c:pt idx="452">
                  <c:v>0.55785833270732543</c:v>
                </c:pt>
                <c:pt idx="453">
                  <c:v>0.54736419987284213</c:v>
                </c:pt>
                <c:pt idx="454">
                  <c:v>0.53678328511022977</c:v>
                </c:pt>
                <c:pt idx="455">
                  <c:v>0.52611726597199304</c:v>
                </c:pt>
                <c:pt idx="456">
                  <c:v>0.515367833503521</c:v>
                </c:pt>
                <c:pt idx="457">
                  <c:v>0.50453669197497975</c:v>
                </c:pt>
                <c:pt idx="458">
                  <c:v>0.49362555861110979</c:v>
                </c:pt>
                <c:pt idx="459">
                  <c:v>0.48263616331896542</c:v>
                </c:pt>
                <c:pt idx="460">
                  <c:v>0.47157024841365064</c:v>
                </c:pt>
                <c:pt idx="461">
                  <c:v>0.4604295683420806</c:v>
                </c:pt>
                <c:pt idx="462">
                  <c:v>0.44921588940482371</c:v>
                </c:pt>
                <c:pt idx="463">
                  <c:v>0.43793098947606274</c:v>
                </c:pt>
                <c:pt idx="464">
                  <c:v>0.42657665772172199</c:v>
                </c:pt>
                <c:pt idx="465">
                  <c:v>0.41515469431580354</c:v>
                </c:pt>
                <c:pt idx="466">
                  <c:v>0.4036669101549783</c:v>
                </c:pt>
                <c:pt idx="467">
                  <c:v>0.39211512657147751</c:v>
                </c:pt>
                <c:pt idx="468">
                  <c:v>0.3805011750443299</c:v>
                </c:pt>
                <c:pt idx="469">
                  <c:v>0.3688268969089864</c:v>
                </c:pt>
                <c:pt idx="470">
                  <c:v>0.3570941430653905</c:v>
                </c:pt>
                <c:pt idx="471">
                  <c:v>0.34530477368452339</c:v>
                </c:pt>
                <c:pt idx="472">
                  <c:v>0.33346065791348412</c:v>
                </c:pt>
                <c:pt idx="473">
                  <c:v>0.32156367357914528</c:v>
                </c:pt>
                <c:pt idx="474">
                  <c:v>0.30961570689043261</c:v>
                </c:pt>
                <c:pt idx="475">
                  <c:v>0.29761865213927596</c:v>
                </c:pt>
                <c:pt idx="476">
                  <c:v>0.28557441140027823</c:v>
                </c:pt>
                <c:pt idx="477">
                  <c:v>0.27348489422915107</c:v>
                </c:pt>
                <c:pt idx="478">
                  <c:v>0.26135201735996466</c:v>
                </c:pt>
                <c:pt idx="479">
                  <c:v>0.24917770440125575</c:v>
                </c:pt>
                <c:pt idx="480">
                  <c:v>0.23696388553105363</c:v>
                </c:pt>
                <c:pt idx="481">
                  <c:v>0.22471249719085676</c:v>
                </c:pt>
                <c:pt idx="482">
                  <c:v>0.21242548177862</c:v>
                </c:pt>
                <c:pt idx="483">
                  <c:v>0.20010478734079706</c:v>
                </c:pt>
                <c:pt idx="484">
                  <c:v>0.18775236726348704</c:v>
                </c:pt>
                <c:pt idx="485">
                  <c:v>0.17537017996273477</c:v>
                </c:pt>
                <c:pt idx="486">
                  <c:v>0.1629601885740333</c:v>
                </c:pt>
                <c:pt idx="487">
                  <c:v>0.15052436064107844</c:v>
                </c:pt>
                <c:pt idx="488">
                  <c:v>0.1380646678038252</c:v>
                </c:pt>
                <c:pt idx="489">
                  <c:v>0.1255830854858902</c:v>
                </c:pt>
                <c:pt idx="490">
                  <c:v>0.11308159258136333</c:v>
                </c:pt>
                <c:pt idx="491">
                  <c:v>0.1005621711410601</c:v>
                </c:pt>
                <c:pt idx="492">
                  <c:v>8.802680605827809E-2</c:v>
                </c:pt>
                <c:pt idx="493">
                  <c:v>7.5477484754101709E-2</c:v>
                </c:pt>
                <c:pt idx="494">
                  <c:v>6.2916196862306303E-2</c:v>
                </c:pt>
                <c:pt idx="495">
                  <c:v>5.0344933913911434E-2</c:v>
                </c:pt>
                <c:pt idx="496">
                  <c:v>3.776568902143327E-2</c:v>
                </c:pt>
                <c:pt idx="497">
                  <c:v>2.5180456562886366E-2</c:v>
                </c:pt>
                <c:pt idx="498">
                  <c:v>1.2591231865585599E-2</c:v>
                </c:pt>
                <c:pt idx="499">
                  <c:v>1.0889793189807276E-8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72D-497E-8E56-27512B618363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0.90112496828897348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0.40816885147071469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72D-497E-8E56-27512B618363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0.79524193815404931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0.51480028430732361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472D-497E-8E56-27512B618363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0.92277612566533695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2.742575196004092E-2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472D-497E-8E56-27512B618363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0.8295527184923307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0.16612616682380371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72D-497E-8E56-27512B618363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0.94098605477570318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-0.30024384678024224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472D-497E-8E56-27512B618363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-0.83134716639607276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-4.2156947700232754E-2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72D-497E-8E56-27512B618363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0.63303673373710212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0.74873825300109986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72D-497E-8E56-27512B618363}"/>
            </c:ext>
          </c:extLst>
        </c:ser>
        <c:ser>
          <c:idx val="9"/>
          <c:order val="9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-0.34394806702525377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0.41345616153332282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472D-497E-8E56-27512B618363}"/>
            </c:ext>
          </c:extLst>
        </c:ser>
        <c:ser>
          <c:idx val="10"/>
          <c:order val="10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-0.54085020371537695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0.18520572750722997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472D-497E-8E56-27512B618363}"/>
            </c:ext>
          </c:extLst>
        </c:ser>
        <c:ser>
          <c:idx val="11"/>
          <c:order val="11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0.2706956152876408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0.96262568748304689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472D-497E-8E56-27512B618363}"/>
            </c:ext>
          </c:extLst>
        </c:ser>
        <c:ser>
          <c:idx val="12"/>
          <c:order val="1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-5.5570428064742147E-2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0.93445574957942401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472D-497E-8E56-27512B618363}"/>
            </c:ext>
          </c:extLst>
        </c:ser>
        <c:ser>
          <c:idx val="13"/>
          <c:order val="1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-0.3564491722682539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0.9342663914870899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472D-497E-8E56-27512B618363}"/>
            </c:ext>
          </c:extLst>
        </c:ser>
        <c:ser>
          <c:idx val="14"/>
          <c:order val="1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-0.60697832305301369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0.7925784120198619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472D-497E-8E56-27512B618363}"/>
            </c:ext>
          </c:extLst>
        </c:ser>
        <c:ser>
          <c:idx val="15"/>
          <c:order val="1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0.93788262907921272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-0.34012658131189044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472D-497E-8E56-27512B618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12160"/>
        <c:axId val="1401813600"/>
      </c:scatterChart>
      <c:valAx>
        <c:axId val="1401812160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(48,74 %)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401813600"/>
        <c:crosses val="autoZero"/>
        <c:crossBetween val="midCat"/>
        <c:majorUnit val="0.25"/>
      </c:valAx>
      <c:valAx>
        <c:axId val="1401813600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(33,82 %)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1401812160"/>
        <c:crosses val="autoZero"/>
        <c:crossBetween val="midCat"/>
        <c:majorUnit val="0.25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35745839123050793"/>
          <c:y val="0.91029365446966193"/>
          <c:w val="0.31815712368937865"/>
          <c:h val="6.6176933765632245E-2"/>
        </c:manualLayout>
      </c:layout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Observations (axes F1 and F2: 82,56 %)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observations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967-43A4-97E1-3296DE19084A}"/>
                </c:ext>
              </c:extLst>
            </c:dLbl>
            <c:dLbl>
              <c:idx val="1"/>
              <c:layout>
                <c:manualLayout>
                  <c:x val="-1.736111111111117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967-43A4-97E1-3296DE19084A}"/>
                </c:ext>
              </c:extLst>
            </c:dLbl>
            <c:dLbl>
              <c:idx val="2"/>
              <c:layout>
                <c:manualLayout>
                  <c:x val="-8.756944444444445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967-43A4-97E1-3296DE19084A}"/>
                </c:ext>
              </c:extLst>
            </c:dLbl>
            <c:dLbl>
              <c:idx val="3"/>
              <c:layout>
                <c:manualLayout>
                  <c:x val="-8.756944444444445E-2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PEO4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F967-43A4-97E1-3296DE190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2A7498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Sheet22_HID2!$A$1:$A$4</c:f>
              <c:numCache>
                <c:formatCode>General</c:formatCode>
                <c:ptCount val="4"/>
                <c:pt idx="0">
                  <c:v>3.8637480369263741</c:v>
                </c:pt>
                <c:pt idx="1">
                  <c:v>0.40072184602892713</c:v>
                </c:pt>
                <c:pt idx="2">
                  <c:v>-0.88465400710172282</c:v>
                </c:pt>
                <c:pt idx="3">
                  <c:v>-3.379815875853569</c:v>
                </c:pt>
              </c:numCache>
            </c:numRef>
          </c:xVal>
          <c:yVal>
            <c:numRef>
              <c:f>Sheet22_HID2!$B$1:$B$4</c:f>
              <c:numCache>
                <c:formatCode>General</c:formatCode>
                <c:ptCount val="4"/>
                <c:pt idx="0">
                  <c:v>0.54848119818634855</c:v>
                </c:pt>
                <c:pt idx="1">
                  <c:v>1.3855511085278256</c:v>
                </c:pt>
                <c:pt idx="2">
                  <c:v>-3.6915788754074459</c:v>
                </c:pt>
                <c:pt idx="3">
                  <c:v>1.7575465686932705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67-43A4-97E1-3296DE190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769920"/>
        <c:axId val="1401765120"/>
      </c:scatterChart>
      <c:valAx>
        <c:axId val="140176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(48,74 %)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401765120"/>
        <c:crosses val="autoZero"/>
        <c:crossBetween val="midCat"/>
      </c:valAx>
      <c:valAx>
        <c:axId val="1401765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(33,82 %)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140176992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Observations (axes F1 and F2: 85,53 %)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observations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GEN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0C0-49F9-9376-FDA48F4540D1}"/>
                </c:ext>
              </c:extLst>
            </c:dLbl>
            <c:dLbl>
              <c:idx val="1"/>
              <c:layout>
                <c:manualLayout>
                  <c:x val="-1.7361111111111174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STR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0C0-49F9-9376-FDA48F4540D1}"/>
                </c:ext>
              </c:extLst>
            </c:dLbl>
            <c:dLbl>
              <c:idx val="2"/>
              <c:layout>
                <c:manualLayout>
                  <c:x val="-1.7361111111111112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AMC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0C0-49F9-9376-FDA48F4540D1}"/>
                </c:ext>
              </c:extLst>
            </c:dLbl>
            <c:dLbl>
              <c:idx val="3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0C0-49F9-9376-FDA48F4540D1}"/>
                </c:ext>
              </c:extLst>
            </c:dLbl>
            <c:dLbl>
              <c:idx val="4"/>
              <c:layout>
                <c:manualLayout>
                  <c:x val="-1.7361111111111237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0C0-49F9-9376-FDA48F4540D1}"/>
                </c:ext>
              </c:extLst>
            </c:dLbl>
            <c:dLbl>
              <c:idx val="5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0C0-49F9-9376-FDA48F4540D1}"/>
                </c:ext>
              </c:extLst>
            </c:dLbl>
            <c:dLbl>
              <c:idx val="6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0C0-49F9-9376-FDA48F4540D1}"/>
                </c:ext>
              </c:extLst>
            </c:dLbl>
            <c:dLbl>
              <c:idx val="7"/>
              <c:layout>
                <c:manualLayout>
                  <c:x val="-1.7361111111111174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0C0-49F9-9376-FDA48F4540D1}"/>
                </c:ext>
              </c:extLst>
            </c:dLbl>
            <c:dLbl>
              <c:idx val="8"/>
              <c:layout>
                <c:manualLayout>
                  <c:x val="-1.7361111111111174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0C0-49F9-9376-FDA48F4540D1}"/>
                </c:ext>
              </c:extLst>
            </c:dLbl>
            <c:dLbl>
              <c:idx val="9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0C0-49F9-9376-FDA48F4540D1}"/>
                </c:ext>
              </c:extLst>
            </c:dLbl>
            <c:dLbl>
              <c:idx val="10"/>
              <c:layout>
                <c:manualLayout>
                  <c:x val="-8.796888670166229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0C0-49F9-9376-FDA48F4540D1}"/>
                </c:ext>
              </c:extLst>
            </c:dLbl>
            <c:dLbl>
              <c:idx val="11"/>
              <c:layout>
                <c:manualLayout>
                  <c:x val="-8.796888670166229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0C0-49F9-9376-FDA48F4540D1}"/>
                </c:ext>
              </c:extLst>
            </c:dLbl>
            <c:dLbl>
              <c:idx val="12"/>
              <c:layout>
                <c:manualLayout>
                  <c:x val="-8.756944444444445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90C0-49F9-9376-FDA48F4540D1}"/>
                </c:ext>
              </c:extLst>
            </c:dLbl>
            <c:dLbl>
              <c:idx val="13"/>
              <c:layout>
                <c:manualLayout>
                  <c:x val="-8.756944444444445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90C0-49F9-9376-FDA48F4540D1}"/>
                </c:ext>
              </c:extLst>
            </c:dLbl>
            <c:dLbl>
              <c:idx val="14"/>
              <c:layout>
                <c:manualLayout>
                  <c:x val="-8.7569444444444464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90C0-49F9-9376-FDA48F4540D1}"/>
                </c:ext>
              </c:extLst>
            </c:dLbl>
            <c:dLbl>
              <c:idx val="15"/>
              <c:layout>
                <c:manualLayout>
                  <c:x val="-8.756944444444445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PEO4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90C0-49F9-9376-FDA48F454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2A7498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Sheet3_HID2!$A$1:$A$16</c:f>
              <c:numCache>
                <c:formatCode>General</c:formatCode>
                <c:ptCount val="16"/>
                <c:pt idx="0">
                  <c:v>0.82109150134819808</c:v>
                </c:pt>
                <c:pt idx="1">
                  <c:v>0.77403126972172931</c:v>
                </c:pt>
                <c:pt idx="2">
                  <c:v>2.60453575776714</c:v>
                </c:pt>
                <c:pt idx="3">
                  <c:v>2.4733898359829425</c:v>
                </c:pt>
                <c:pt idx="4">
                  <c:v>1.8863444644575709</c:v>
                </c:pt>
                <c:pt idx="5">
                  <c:v>0.67578472123459365</c:v>
                </c:pt>
                <c:pt idx="6">
                  <c:v>0.41657038530825569</c:v>
                </c:pt>
                <c:pt idx="7">
                  <c:v>0.27616190869794627</c:v>
                </c:pt>
                <c:pt idx="8">
                  <c:v>0.14171333829028571</c:v>
                </c:pt>
                <c:pt idx="9">
                  <c:v>2.238437783563719</c:v>
                </c:pt>
                <c:pt idx="10">
                  <c:v>-2.0771799056627094</c:v>
                </c:pt>
                <c:pt idx="11">
                  <c:v>-3.2242409517870025</c:v>
                </c:pt>
                <c:pt idx="12">
                  <c:v>-0.55189720554047639</c:v>
                </c:pt>
                <c:pt idx="13">
                  <c:v>-1.6436499494079282</c:v>
                </c:pt>
                <c:pt idx="14">
                  <c:v>-2.4375906731653467</c:v>
                </c:pt>
                <c:pt idx="15">
                  <c:v>-2.3735022808088635</c:v>
                </c:pt>
              </c:numCache>
            </c:numRef>
          </c:xVal>
          <c:yVal>
            <c:numRef>
              <c:f>Sheet3_HID2!$B$1:$B$16</c:f>
              <c:numCache>
                <c:formatCode>General</c:formatCode>
                <c:ptCount val="16"/>
                <c:pt idx="0">
                  <c:v>-0.40169292531712614</c:v>
                </c:pt>
                <c:pt idx="1">
                  <c:v>-0.42244910682849401</c:v>
                </c:pt>
                <c:pt idx="2">
                  <c:v>0.5287261086642111</c:v>
                </c:pt>
                <c:pt idx="3">
                  <c:v>0.94141399071074583</c:v>
                </c:pt>
                <c:pt idx="4">
                  <c:v>0.80233507440242502</c:v>
                </c:pt>
                <c:pt idx="5">
                  <c:v>-0.61943454563288536</c:v>
                </c:pt>
                <c:pt idx="6">
                  <c:v>-0.99441083721760237</c:v>
                </c:pt>
                <c:pt idx="7">
                  <c:v>-1.1118097466170125</c:v>
                </c:pt>
                <c:pt idx="8">
                  <c:v>-1.2645997956750277</c:v>
                </c:pt>
                <c:pt idx="9">
                  <c:v>0.82369167509592822</c:v>
                </c:pt>
                <c:pt idx="10">
                  <c:v>2.582667532707029</c:v>
                </c:pt>
                <c:pt idx="11">
                  <c:v>2.8372225913678646</c:v>
                </c:pt>
                <c:pt idx="12">
                  <c:v>0.37580009079353788</c:v>
                </c:pt>
                <c:pt idx="13">
                  <c:v>-0.23250679604561425</c:v>
                </c:pt>
                <c:pt idx="14">
                  <c:v>-1.9484268179806314</c:v>
                </c:pt>
                <c:pt idx="15">
                  <c:v>-1.8965264924273448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C0-49F9-9376-FDA48F45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856255"/>
        <c:axId val="268847135"/>
      </c:scatterChart>
      <c:valAx>
        <c:axId val="2688562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(54,96 %)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268847135"/>
        <c:crosses val="autoZero"/>
        <c:crossBetween val="midCat"/>
      </c:valAx>
      <c:valAx>
        <c:axId val="26884713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268856255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Bootstrap ellipses (axes F1 and F2: 82,56 %)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FF4A46"/>
                </a:solidFill>
                <a:ln>
                  <a:solidFill>
                    <a:srgbClr val="FF4A4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412-4099-9380-A142D9652811}"/>
              </c:ext>
            </c:extLst>
          </c:dPt>
          <c:dPt>
            <c:idx val="1"/>
            <c:marker>
              <c:spPr>
                <a:solidFill>
                  <a:srgbClr val="2A7498"/>
                </a:solidFill>
                <a:ln>
                  <a:solidFill>
                    <a:srgbClr val="2A749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12-4099-9380-A142D9652811}"/>
              </c:ext>
            </c:extLst>
          </c:dPt>
          <c:dPt>
            <c:idx val="2"/>
            <c:marker>
              <c:spPr>
                <a:solidFill>
                  <a:srgbClr val="008941"/>
                </a:solidFill>
                <a:ln>
                  <a:solidFill>
                    <a:srgbClr val="00894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12-4099-9380-A142D9652811}"/>
              </c:ext>
            </c:extLst>
          </c:dPt>
          <c:dPt>
            <c:idx val="3"/>
            <c:marker>
              <c:spPr>
                <a:solidFill>
                  <a:srgbClr val="A30059"/>
                </a:solidFill>
                <a:ln>
                  <a:solidFill>
                    <a:srgbClr val="A3005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12-4099-9380-A142D9652811}"/>
              </c:ext>
            </c:extLst>
          </c:dPt>
          <c:dLbls>
            <c:dLbl>
              <c:idx val="0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PEO1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412-4099-9380-A142D9652811}"/>
                </c:ext>
              </c:extLst>
            </c:dLbl>
            <c:dLbl>
              <c:idx val="1"/>
              <c:layout>
                <c:manualLayout>
                  <c:x val="-1.7361111111111174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2A7498"/>
                        </a:solidFill>
                      </a:defRPr>
                    </a:pPr>
                    <a:r>
                      <a:rPr lang="en-US"/>
                      <a:t>PEO2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412-4099-9380-A142D9652811}"/>
                </c:ext>
              </c:extLst>
            </c:dLbl>
            <c:dLbl>
              <c:idx val="2"/>
              <c:layout>
                <c:manualLayout>
                  <c:x val="-8.756944444444445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8941"/>
                        </a:solidFill>
                      </a:defRPr>
                    </a:pPr>
                    <a:r>
                      <a:rPr lang="en-US"/>
                      <a:t>PEO3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412-4099-9380-A142D9652811}"/>
                </c:ext>
              </c:extLst>
            </c:dLbl>
            <c:dLbl>
              <c:idx val="3"/>
              <c:layout>
                <c:manualLayout>
                  <c:x val="-8.756944444444445E-2"/>
                  <c:y val="-3.1372549019607864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A30059"/>
                        </a:solidFill>
                      </a:defRPr>
                    </a:pPr>
                    <a:r>
                      <a:rPr lang="en-US"/>
                      <a:t>PEO4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412-4099-9380-A142D9652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00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Sheet22_HID3!$A$1:$A$4</c:f>
              <c:numCache>
                <c:formatCode>General</c:formatCode>
                <c:ptCount val="4"/>
                <c:pt idx="0">
                  <c:v>3.8637480369263741</c:v>
                </c:pt>
                <c:pt idx="1">
                  <c:v>0.40072184602892713</c:v>
                </c:pt>
                <c:pt idx="2">
                  <c:v>-0.88465400710172282</c:v>
                </c:pt>
                <c:pt idx="3">
                  <c:v>-3.379815875853569</c:v>
                </c:pt>
              </c:numCache>
            </c:numRef>
          </c:xVal>
          <c:yVal>
            <c:numRef>
              <c:f>Sheet22_HID3!$B$1:$B$4</c:f>
              <c:numCache>
                <c:formatCode>General</c:formatCode>
                <c:ptCount val="4"/>
                <c:pt idx="0">
                  <c:v>0.54848119818634855</c:v>
                </c:pt>
                <c:pt idx="1">
                  <c:v>1.3855511085278256</c:v>
                </c:pt>
                <c:pt idx="2">
                  <c:v>-3.6915788754074459</c:v>
                </c:pt>
                <c:pt idx="3">
                  <c:v>1.7575465686932705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2-4099-9380-A142D9652811}"/>
            </c:ext>
          </c:extLst>
        </c:ser>
        <c:ser>
          <c:idx val="1"/>
          <c:order val="1"/>
          <c:spPr>
            <a:ln w="3175">
              <a:solidFill>
                <a:srgbClr val="FF4A46"/>
              </a:solidFill>
              <a:prstDash val="solid"/>
            </a:ln>
          </c:spPr>
          <c:marker>
            <c:symbol val="none"/>
          </c:marker>
          <c:xVal>
            <c:numRef>
              <c:f>Sheet22_HID1!xcircle108627141</c:f>
              <c:numCache>
                <c:formatCode>General</c:formatCode>
                <c:ptCount val="300"/>
                <c:pt idx="0">
                  <c:v>-0.18060805969999993</c:v>
                </c:pt>
                <c:pt idx="1">
                  <c:v>-0.17985256804866179</c:v>
                </c:pt>
                <c:pt idx="2">
                  <c:v>-0.17758642669702507</c:v>
                </c:pt>
                <c:pt idx="3">
                  <c:v>-0.17381063630931815</c:v>
                </c:pt>
                <c:pt idx="4">
                  <c:v>-0.16852686416828622</c:v>
                </c:pt>
                <c:pt idx="5">
                  <c:v>-0.16173744343896601</c:v>
                </c:pt>
                <c:pt idx="6">
                  <c:v>-0.15344537213842679</c:v>
                </c:pt>
                <c:pt idx="7">
                  <c:v>-0.14365431181192845</c:v>
                </c:pt>
                <c:pt idx="8">
                  <c:v>-0.13236858591609035</c:v>
                </c:pt>
                <c:pt idx="9">
                  <c:v>-0.11959317790976876</c:v>
                </c:pt>
                <c:pt idx="10">
                  <c:v>-0.1053337290535068</c:v>
                </c:pt>
                <c:pt idx="11">
                  <c:v>-8.9596535918508913E-2</c:v>
                </c:pt>
                <c:pt idx="12">
                  <c:v>-7.2388547606255127E-2</c:v>
                </c:pt>
                <c:pt idx="13">
                  <c:v>-5.3717362679972958E-2</c:v>
                </c:pt>
                <c:pt idx="14">
                  <c:v>-3.3591225809322722E-2</c:v>
                </c:pt>
                <c:pt idx="15">
                  <c:v>-1.2019024129787503E-2</c:v>
                </c:pt>
                <c:pt idx="16">
                  <c:v>1.0989716681638395E-2</c:v>
                </c:pt>
                <c:pt idx="17">
                  <c:v>3.5424836612717669E-2</c:v>
                </c:pt>
                <c:pt idx="18">
                  <c:v>6.1275545802347953E-2</c:v>
                </c:pt>
                <c:pt idx="19">
                  <c:v>8.8530429305059499E-2</c:v>
                </c:pt>
                <c:pt idx="20">
                  <c:v>0.11717745213153519</c:v>
                </c:pt>
                <c:pt idx="21">
                  <c:v>0.14720396456292084</c:v>
                </c:pt>
                <c:pt idx="22">
                  <c:v>0.1785967077365842</c:v>
                </c:pt>
                <c:pt idx="23">
                  <c:v>0.21134181950086051</c:v>
                </c:pt>
                <c:pt idx="24">
                  <c:v>0.24542484053618407</c:v>
                </c:pt>
                <c:pt idx="25">
                  <c:v>0.28083072073991566</c:v>
                </c:pt>
                <c:pt idx="26">
                  <c:v>0.31754382587204866</c:v>
                </c:pt>
                <c:pt idx="27">
                  <c:v>0.35554794445884719</c:v>
                </c:pt>
                <c:pt idx="28">
                  <c:v>0.39482629495137456</c:v>
                </c:pt>
                <c:pt idx="29">
                  <c:v>0.43536153313575632</c:v>
                </c:pt>
                <c:pt idx="30">
                  <c:v>0.47713575979189526</c:v>
                </c:pt>
                <c:pt idx="31">
                  <c:v>0.52013052859726105</c:v>
                </c:pt>
                <c:pt idx="32">
                  <c:v>0.56432685427227058</c:v>
                </c:pt>
                <c:pt idx="33">
                  <c:v>0.60970522096365309</c:v>
                </c:pt>
                <c:pt idx="34">
                  <c:v>0.65624559086209588</c:v>
                </c:pt>
                <c:pt idx="35">
                  <c:v>0.70392741305038387</c:v>
                </c:pt>
                <c:pt idx="36">
                  <c:v>0.75272963257810321</c:v>
                </c:pt>
                <c:pt idx="37">
                  <c:v>0.80263069975891321</c:v>
                </c:pt>
                <c:pt idx="38">
                  <c:v>0.85360857968628334</c:v>
                </c:pt>
                <c:pt idx="39">
                  <c:v>0.90564076196348831</c:v>
                </c:pt>
                <c:pt idx="40">
                  <c:v>0.95870427064356045</c:v>
                </c:pt>
                <c:pt idx="41">
                  <c:v>1.012775674374828</c:v>
                </c:pt>
                <c:pt idx="42">
                  <c:v>1.067831096747538</c:v>
                </c:pt>
                <c:pt idx="43">
                  <c:v>1.123846226837002</c:v>
                </c:pt>
                <c:pt idx="44">
                  <c:v>1.1807963299386239</c:v>
                </c:pt>
                <c:pt idx="45">
                  <c:v>1.2386562584900433</c:v>
                </c:pt>
                <c:pt idx="46">
                  <c:v>1.297400463175594</c:v>
                </c:pt>
                <c:pt idx="47">
                  <c:v>1.3570030042081631</c:v>
                </c:pt>
                <c:pt idx="48">
                  <c:v>1.4174375627834646</c:v>
                </c:pt>
                <c:pt idx="49">
                  <c:v>1.4786774527016915</c:v>
                </c:pt>
                <c:pt idx="50">
                  <c:v>1.5406956321513874</c:v>
                </c:pt>
                <c:pt idx="51">
                  <c:v>1.6034647156503423</c:v>
                </c:pt>
                <c:pt idx="52">
                  <c:v>1.6669569861382612</c:v>
                </c:pt>
                <c:pt idx="53">
                  <c:v>1.7311444072158313</c:v>
                </c:pt>
                <c:pt idx="54">
                  <c:v>1.7959986355248085</c:v>
                </c:pt>
                <c:pt idx="55">
                  <c:v>1.8614910332636461</c:v>
                </c:pt>
                <c:pt idx="56">
                  <c:v>1.9275926808331405</c:v>
                </c:pt>
                <c:pt idx="57">
                  <c:v>1.9942743896065165</c:v>
                </c:pt>
                <c:pt idx="58">
                  <c:v>2.0615067148182966</c:v>
                </c:pt>
                <c:pt idx="59">
                  <c:v>2.1292599685662879</c:v>
                </c:pt>
                <c:pt idx="60">
                  <c:v>2.1975042329209171</c:v>
                </c:pt>
                <c:pt idx="61">
                  <c:v>2.2662093731361521</c:v>
                </c:pt>
                <c:pt idx="62">
                  <c:v>2.3353450509561506</c:v>
                </c:pt>
                <c:pt idx="63">
                  <c:v>2.4048807380117889</c:v>
                </c:pt>
                <c:pt idx="64">
                  <c:v>2.4747857293011206</c:v>
                </c:pt>
                <c:pt idx="65">
                  <c:v>2.5450291567478489</c:v>
                </c:pt>
                <c:pt idx="66">
                  <c:v>2.6155800028317966</c:v>
                </c:pt>
                <c:pt idx="67">
                  <c:v>2.6864071142853678</c:v>
                </c:pt>
                <c:pt idx="68">
                  <c:v>2.7574792158499601</c:v>
                </c:pt>
                <c:pt idx="69">
                  <c:v>2.8287649240862311</c:v>
                </c:pt>
                <c:pt idx="70">
                  <c:v>2.9002327612321488</c:v>
                </c:pt>
                <c:pt idx="71">
                  <c:v>2.9718511691026781</c:v>
                </c:pt>
                <c:pt idx="72">
                  <c:v>3.0435885230249937</c:v>
                </c:pt>
                <c:pt idx="73">
                  <c:v>3.1154131458030392</c:v>
                </c:pt>
                <c:pt idx="74">
                  <c:v>3.1872933217052912</c:v>
                </c:pt>
                <c:pt idx="75">
                  <c:v>3.2591973104695282</c:v>
                </c:pt>
                <c:pt idx="76">
                  <c:v>3.3310933613184406</c:v>
                </c:pt>
                <c:pt idx="77">
                  <c:v>3.4029497269798785</c:v>
                </c:pt>
                <c:pt idx="78">
                  <c:v>3.4747346777055528</c:v>
                </c:pt>
                <c:pt idx="79">
                  <c:v>3.5464165152820004</c:v>
                </c:pt>
                <c:pt idx="80">
                  <c:v>3.6179635870276217</c:v>
                </c:pt>
                <c:pt idx="81">
                  <c:v>3.6893442997696155</c:v>
                </c:pt>
                <c:pt idx="82">
                  <c:v>3.7605271337946311</c:v>
                </c:pt>
                <c:pt idx="83">
                  <c:v>3.8314806567669923</c:v>
                </c:pt>
                <c:pt idx="84">
                  <c:v>3.9021735376083253</c:v>
                </c:pt>
                <c:pt idx="85">
                  <c:v>3.972574560332486</c:v>
                </c:pt>
                <c:pt idx="86">
                  <c:v>4.0426526378296579</c:v>
                </c:pt>
                <c:pt idx="87">
                  <c:v>4.1123768255935467</c:v>
                </c:pt>
                <c:pt idx="88">
                  <c:v>4.1817163353856026</c:v>
                </c:pt>
                <c:pt idx="89">
                  <c:v>4.2506405488302361</c:v>
                </c:pt>
                <c:pt idx="90">
                  <c:v>4.3191190309350391</c:v>
                </c:pt>
                <c:pt idx="91">
                  <c:v>4.3871215435300099</c:v>
                </c:pt>
                <c:pt idx="92">
                  <c:v>4.4546180586198894</c:v>
                </c:pt>
                <c:pt idx="93">
                  <c:v>4.5215787716436662</c:v>
                </c:pt>
                <c:pt idx="94">
                  <c:v>4.5879741146354451</c:v>
                </c:pt>
                <c:pt idx="95">
                  <c:v>4.6537747692808171</c:v>
                </c:pt>
                <c:pt idx="96">
                  <c:v>4.7189516798630073</c:v>
                </c:pt>
                <c:pt idx="97">
                  <c:v>4.7834760660930611</c:v>
                </c:pt>
                <c:pt idx="98">
                  <c:v>4.8473194358184077</c:v>
                </c:pt>
                <c:pt idx="99">
                  <c:v>4.910453597604195</c:v>
                </c:pt>
                <c:pt idx="100">
                  <c:v>4.9728506731818332</c:v>
                </c:pt>
                <c:pt idx="101">
                  <c:v>5.0344831097592504</c:v>
                </c:pt>
                <c:pt idx="102">
                  <c:v>5.0953236921874332</c:v>
                </c:pt>
                <c:pt idx="103">
                  <c:v>5.1553455549778713</c:v>
                </c:pt>
                <c:pt idx="104">
                  <c:v>5.2145221941655979</c:v>
                </c:pt>
                <c:pt idx="105">
                  <c:v>5.2728274790125926</c:v>
                </c:pt>
                <c:pt idx="106">
                  <c:v>5.3302356635463886</c:v>
                </c:pt>
                <c:pt idx="107">
                  <c:v>5.3867213979287598</c:v>
                </c:pt>
                <c:pt idx="108">
                  <c:v>5.4422597396495007</c:v>
                </c:pt>
                <c:pt idx="109">
                  <c:v>5.4968261645403356</c:v>
                </c:pt>
                <c:pt idx="110">
                  <c:v>5.5503965776041015</c:v>
                </c:pt>
                <c:pt idx="111">
                  <c:v>5.6029473236544183</c:v>
                </c:pt>
                <c:pt idx="112">
                  <c:v>5.6544551977611572</c:v>
                </c:pt>
                <c:pt idx="113">
                  <c:v>5.7048974554970826</c:v>
                </c:pt>
                <c:pt idx="114">
                  <c:v>5.7542518229811463</c:v>
                </c:pt>
                <c:pt idx="115">
                  <c:v>5.8024965067140162</c:v>
                </c:pt>
                <c:pt idx="116">
                  <c:v>5.8496102032014647</c:v>
                </c:pt>
                <c:pt idx="117">
                  <c:v>5.8955721083613941</c:v>
                </c:pt>
                <c:pt idx="118">
                  <c:v>5.9403619267103309</c:v>
                </c:pt>
                <c:pt idx="119">
                  <c:v>5.9839598803253455</c:v>
                </c:pt>
                <c:pt idx="120">
                  <c:v>6.0263467175774235</c:v>
                </c:pt>
                <c:pt idx="121">
                  <c:v>6.0675037216324412</c:v>
                </c:pt>
                <c:pt idx="122">
                  <c:v>6.107412718715997</c:v>
                </c:pt>
                <c:pt idx="123">
                  <c:v>6.146056086138433</c:v>
                </c:pt>
                <c:pt idx="124">
                  <c:v>6.183416760076522</c:v>
                </c:pt>
                <c:pt idx="125">
                  <c:v>6.2194782431083731</c:v>
                </c:pt>
                <c:pt idx="126">
                  <c:v>6.2542246114982261</c:v>
                </c:pt>
                <c:pt idx="127">
                  <c:v>6.2876405222279237</c:v>
                </c:pt>
                <c:pt idx="128">
                  <c:v>6.3197112197719605</c:v>
                </c:pt>
                <c:pt idx="129">
                  <c:v>6.3504225426131047</c:v>
                </c:pt>
                <c:pt idx="130">
                  <c:v>6.3797609294957276</c:v>
                </c:pt>
                <c:pt idx="131">
                  <c:v>6.4077134254140695</c:v>
                </c:pt>
                <c:pt idx="132">
                  <c:v>6.4342676873328077</c:v>
                </c:pt>
                <c:pt idx="133">
                  <c:v>6.4594119896373918</c:v>
                </c:pt>
                <c:pt idx="134">
                  <c:v>6.483135229311749</c:v>
                </c:pt>
                <c:pt idx="135">
                  <c:v>6.5054269308410566</c:v>
                </c:pt>
                <c:pt idx="136">
                  <c:v>6.5262772508374409</c:v>
                </c:pt>
                <c:pt idx="137">
                  <c:v>6.5456769823865368</c:v>
                </c:pt>
                <c:pt idx="138">
                  <c:v>6.5636175591130037</c:v>
                </c:pt>
                <c:pt idx="139">
                  <c:v>6.5800910589631929</c:v>
                </c:pt>
                <c:pt idx="140">
                  <c:v>6.5950902077033078</c:v>
                </c:pt>
                <c:pt idx="141">
                  <c:v>6.6086083821314965</c:v>
                </c:pt>
                <c:pt idx="142">
                  <c:v>6.6206396130024743</c:v>
                </c:pt>
                <c:pt idx="143">
                  <c:v>6.6311785876633724</c:v>
                </c:pt>
                <c:pt idx="144">
                  <c:v>6.6402206523996581</c:v>
                </c:pt>
                <c:pt idx="145">
                  <c:v>6.6477618144900807</c:v>
                </c:pt>
                <c:pt idx="146">
                  <c:v>6.6537987439697499</c:v>
                </c:pt>
                <c:pt idx="147">
                  <c:v>6.6583287751005464</c:v>
                </c:pt>
                <c:pt idx="148">
                  <c:v>6.6613499075482494</c:v>
                </c:pt>
                <c:pt idx="149">
                  <c:v>6.6628608072658126</c:v>
                </c:pt>
                <c:pt idx="150">
                  <c:v>6.6628608070824553</c:v>
                </c:pt>
                <c:pt idx="151">
                  <c:v>6.6613499069982574</c:v>
                </c:pt>
                <c:pt idx="152">
                  <c:v>6.6583287741841639</c:v>
                </c:pt>
                <c:pt idx="153">
                  <c:v>6.6537987426873784</c:v>
                </c:pt>
                <c:pt idx="154">
                  <c:v>6.6477618128422895</c:v>
                </c:pt>
                <c:pt idx="155">
                  <c:v>6.6402206503871746</c:v>
                </c:pt>
                <c:pt idx="156">
                  <c:v>6.6311785852870839</c:v>
                </c:pt>
                <c:pt idx="157">
                  <c:v>6.6206396102634297</c:v>
                </c:pt>
                <c:pt idx="158">
                  <c:v>6.6086083790309065</c:v>
                </c:pt>
                <c:pt idx="159">
                  <c:v>6.5950902042425419</c:v>
                </c:pt>
                <c:pt idx="160">
                  <c:v>6.5800910551437788</c:v>
                </c:pt>
                <c:pt idx="161">
                  <c:v>6.563617554936628</c:v>
                </c:pt>
                <c:pt idx="162">
                  <c:v>6.5456769778550434</c:v>
                </c:pt>
                <c:pt idx="163">
                  <c:v>6.5262772459528318</c:v>
                </c:pt>
                <c:pt idx="164">
                  <c:v>6.5054269256054873</c:v>
                </c:pt>
                <c:pt idx="165">
                  <c:v>6.4831352237275315</c:v>
                </c:pt>
                <c:pt idx="166">
                  <c:v>6.4594119837069925</c:v>
                </c:pt>
                <c:pt idx="167">
                  <c:v>6.4342676810588451</c:v>
                </c:pt>
                <c:pt idx="168">
                  <c:v>6.4077134187993146</c:v>
                </c:pt>
                <c:pt idx="169">
                  <c:v>6.3797609225431007</c:v>
                </c:pt>
                <c:pt idx="170">
                  <c:v>6.3504225353256754</c:v>
                </c:pt>
                <c:pt idx="171">
                  <c:v>6.3197112121529475</c:v>
                </c:pt>
                <c:pt idx="172">
                  <c:v>6.2876405142806906</c:v>
                </c:pt>
                <c:pt idx="173">
                  <c:v>6.2542246032262838</c:v>
                </c:pt>
                <c:pt idx="174">
                  <c:v>6.219478234515373</c:v>
                </c:pt>
                <c:pt idx="175">
                  <c:v>6.1834167511662583</c:v>
                </c:pt>
                <c:pt idx="176">
                  <c:v>6.1460560769148405</c:v>
                </c:pt>
                <c:pt idx="177">
                  <c:v>6.1074127091831496</c:v>
                </c:pt>
                <c:pt idx="178">
                  <c:v>6.0675037117945472</c:v>
                </c:pt>
                <c:pt idx="179">
                  <c:v>6.0263467074388259</c:v>
                </c:pt>
                <c:pt idx="180">
                  <c:v>5.9839598698905228</c:v>
                </c:pt>
                <c:pt idx="181">
                  <c:v>5.9403619159838907</c:v>
                </c:pt>
                <c:pt idx="182">
                  <c:v>5.8955720973480723</c:v>
                </c:pt>
                <c:pt idx="183">
                  <c:v>5.8496101919061267</c:v>
                </c:pt>
                <c:pt idx="184">
                  <c:v>5.8024964951416473</c:v>
                </c:pt>
                <c:pt idx="185">
                  <c:v>5.7542518111368572</c:v>
                </c:pt>
                <c:pt idx="186">
                  <c:v>5.7048974433861028</c:v>
                </c:pt>
                <c:pt idx="187">
                  <c:v>5.6544551853888363</c:v>
                </c:pt>
                <c:pt idx="188">
                  <c:v>5.6029473110262176</c:v>
                </c:pt>
                <c:pt idx="189">
                  <c:v>5.5503965647255979</c:v>
                </c:pt>
                <c:pt idx="190">
                  <c:v>5.496826151417217</c:v>
                </c:pt>
                <c:pt idx="191">
                  <c:v>5.4422597262875598</c:v>
                </c:pt>
                <c:pt idx="192">
                  <c:v>5.3867213843338977</c:v>
                </c:pt>
                <c:pt idx="193">
                  <c:v>5.3302356497246093</c:v>
                </c:pt>
                <c:pt idx="194">
                  <c:v>5.2728274649699989</c:v>
                </c:pt>
                <c:pt idx="195">
                  <c:v>5.2145221799083901</c:v>
                </c:pt>
                <c:pt idx="196">
                  <c:v>5.1553455405123465</c:v>
                </c:pt>
                <c:pt idx="197">
                  <c:v>5.0953236775199784</c:v>
                </c:pt>
                <c:pt idx="198">
                  <c:v>5.0344830948963413</c:v>
                </c:pt>
                <c:pt idx="199">
                  <c:v>4.9728506581300316</c:v>
                </c:pt>
                <c:pt idx="200">
                  <c:v>4.9104535823701498</c:v>
                </c:pt>
                <c:pt idx="201">
                  <c:v>4.8473194204088452</c:v>
                </c:pt>
                <c:pt idx="202">
                  <c:v>4.7834760505147855</c:v>
                </c:pt>
                <c:pt idx="203">
                  <c:v>4.7189516641228986</c:v>
                </c:pt>
                <c:pt idx="204">
                  <c:v>4.6537747533858251</c:v>
                </c:pt>
                <c:pt idx="205">
                  <c:v>4.5879740985925883</c:v>
                </c:pt>
                <c:pt idx="206">
                  <c:v>4.5215787554600295</c:v>
                </c:pt>
                <c:pt idx="207">
                  <c:v>4.4546180423026174</c:v>
                </c:pt>
                <c:pt idx="208">
                  <c:v>4.3871215270863075</c:v>
                </c:pt>
                <c:pt idx="209">
                  <c:v>4.3191190143721681</c:v>
                </c:pt>
                <c:pt idx="210">
                  <c:v>4.2506405321555114</c:v>
                </c:pt>
                <c:pt idx="211">
                  <c:v>4.1817163186063864</c:v>
                </c:pt>
                <c:pt idx="212">
                  <c:v>4.112376808717249</c:v>
                </c:pt>
                <c:pt idx="213">
                  <c:v>4.0426526208637306</c:v>
                </c:pt>
                <c:pt idx="214">
                  <c:v>3.9725745432844199</c:v>
                </c:pt>
                <c:pt idx="215">
                  <c:v>3.9021735204856491</c:v>
                </c:pt>
                <c:pt idx="216">
                  <c:v>3.8314806395772667</c:v>
                </c:pt>
                <c:pt idx="217">
                  <c:v>3.7605271165454446</c:v>
                </c:pt>
                <c:pt idx="218">
                  <c:v>3.6893442824685865</c:v>
                </c:pt>
                <c:pt idx="219">
                  <c:v>3.6179635696823906</c:v>
                </c:pt>
                <c:pt idx="220">
                  <c:v>3.5464164979002262</c:v>
                </c:pt>
                <c:pt idx="221">
                  <c:v>3.4747346602949105</c:v>
                </c:pt>
                <c:pt idx="222">
                  <c:v>3.4029497095480568</c:v>
                </c:pt>
                <c:pt idx="223">
                  <c:v>3.3310933438731367</c:v>
                </c:pt>
                <c:pt idx="224">
                  <c:v>3.259197293018445</c:v>
                </c:pt>
                <c:pt idx="225">
                  <c:v>3.1872933042561344</c:v>
                </c:pt>
                <c:pt idx="226">
                  <c:v>3.1154131283635116</c:v>
                </c:pt>
                <c:pt idx="227">
                  <c:v>3.0435885056027985</c:v>
                </c:pt>
                <c:pt idx="228">
                  <c:v>2.9718511517055091</c:v>
                </c:pt>
                <c:pt idx="229">
                  <c:v>2.9002327438676878</c:v>
                </c:pt>
                <c:pt idx="230">
                  <c:v>2.8287649067621463</c:v>
                </c:pt>
                <c:pt idx="231">
                  <c:v>2.7574791985739004</c:v>
                </c:pt>
                <c:pt idx="232">
                  <c:v>2.6864070970649623</c:v>
                </c:pt>
                <c:pt idx="233">
                  <c:v>2.6155799856746489</c:v>
                </c:pt>
                <c:pt idx="234">
                  <c:v>2.545029139661533</c:v>
                </c:pt>
                <c:pt idx="235">
                  <c:v>2.4747857122931833</c:v>
                </c:pt>
                <c:pt idx="236">
                  <c:v>2.4048807210897407</c:v>
                </c:pt>
                <c:pt idx="237">
                  <c:v>2.3353450341274646</c:v>
                </c:pt>
                <c:pt idx="238">
                  <c:v>2.2662093564082579</c:v>
                </c:pt>
                <c:pt idx="239">
                  <c:v>2.1975042163012031</c:v>
                </c:pt>
                <c:pt idx="240">
                  <c:v>2.1292599520620916</c:v>
                </c:pt>
                <c:pt idx="241">
                  <c:v>2.0615066984369061</c:v>
                </c:pt>
                <c:pt idx="242">
                  <c:v>1.9942743733551651</c:v>
                </c:pt>
                <c:pt idx="243">
                  <c:v>1.9275926647190023</c:v>
                </c:pt>
                <c:pt idx="244">
                  <c:v>1.8614910172938386</c:v>
                </c:pt>
                <c:pt idx="245">
                  <c:v>1.7959986197063842</c:v>
                </c:pt>
                <c:pt idx="246">
                  <c:v>1.7311443915557747</c:v>
                </c:pt>
                <c:pt idx="247">
                  <c:v>1.6669569706434872</c:v>
                </c:pt>
                <c:pt idx="248">
                  <c:v>1.6034647003276929</c:v>
                </c:pt>
                <c:pt idx="249">
                  <c:v>1.5406956170076285</c:v>
                </c:pt>
                <c:pt idx="250">
                  <c:v>1.4786774377435119</c:v>
                </c:pt>
                <c:pt idx="251">
                  <c:v>1.4174375480174675</c:v>
                </c:pt>
                <c:pt idx="252">
                  <c:v>1.3570029896408666</c:v>
                </c:pt>
                <c:pt idx="253">
                  <c:v>1.297400448813435</c:v>
                </c:pt>
                <c:pt idx="254">
                  <c:v>1.2386562443393614</c:v>
                </c:pt>
                <c:pt idx="255">
                  <c:v>1.1807963160056678</c:v>
                </c:pt>
                <c:pt idx="256">
                  <c:v>1.123846213127925</c:v>
                </c:pt>
                <c:pt idx="257">
                  <c:v>1.067831083268393</c:v>
                </c:pt>
                <c:pt idx="258">
                  <c:v>1.0127756611315677</c:v>
                </c:pt>
                <c:pt idx="259">
                  <c:v>0.95870425764203171</c:v>
                </c:pt>
                <c:pt idx="260">
                  <c:v>0.90564074920943316</c:v>
                </c:pt>
                <c:pt idx="261">
                  <c:v>0.85360856718533196</c:v>
                </c:pt>
                <c:pt idx="262">
                  <c:v>0.80263068751658606</c:v>
                </c:pt>
                <c:pt idx="263">
                  <c:v>0.75272962059980708</c:v>
                </c:pt>
                <c:pt idx="264">
                  <c:v>0.7039274013414083</c:v>
                </c:pt>
                <c:pt idx="265">
                  <c:v>0.65624557942761053</c:v>
                </c:pt>
                <c:pt idx="266">
                  <c:v>0.60970520980870724</c:v>
                </c:pt>
                <c:pt idx="267">
                  <c:v>0.5643268434017914</c:v>
                </c:pt>
                <c:pt idx="268">
                  <c:v>0.52013051801604693</c:v>
                </c:pt>
                <c:pt idx="269">
                  <c:v>0.4771357495046189</c:v>
                </c:pt>
                <c:pt idx="270">
                  <c:v>0.43536152314695897</c:v>
                </c:pt>
                <c:pt idx="271">
                  <c:v>0.39482628526546826</c:v>
                </c:pt>
                <c:pt idx="272">
                  <c:v>0.35554793508010896</c:v>
                </c:pt>
                <c:pt idx="273">
                  <c:v>0.31754381680462007</c:v>
                </c:pt>
                <c:pt idx="274">
                  <c:v>0.28083071198780019</c:v>
                </c:pt>
                <c:pt idx="275">
                  <c:v>0.24542483210324662</c:v>
                </c:pt>
                <c:pt idx="276">
                  <c:v>0.21134181139082564</c:v>
                </c:pt>
                <c:pt idx="277">
                  <c:v>0.17859669995303262</c:v>
                </c:pt>
                <c:pt idx="278">
                  <c:v>0.14720395710928891</c:v>
                </c:pt>
                <c:pt idx="279">
                  <c:v>0.11717744501111449</c:v>
                </c:pt>
                <c:pt idx="280">
                  <c:v>8.853042252099419E-2</c:v>
                </c:pt>
                <c:pt idx="281">
                  <c:v>6.1275539357633413E-2</c:v>
                </c:pt>
                <c:pt idx="282">
                  <c:v>3.5424830510200067E-2</c:v>
                </c:pt>
                <c:pt idx="283">
                  <c:v>1.0989710924012908E-2</c:v>
                </c:pt>
                <c:pt idx="284">
                  <c:v>-1.2019029539978909E-2</c:v>
                </c:pt>
                <c:pt idx="285">
                  <c:v>-3.3591230869690847E-2</c:v>
                </c:pt>
                <c:pt idx="286">
                  <c:v>-5.3717367388284032E-2</c:v>
                </c:pt>
                <c:pt idx="287">
                  <c:v>-7.238855196043037E-2</c:v>
                </c:pt>
                <c:pt idx="288">
                  <c:v>-8.9596539916624529E-2</c:v>
                </c:pt>
                <c:pt idx="289">
                  <c:v>-0.10533373269379709</c:v>
                </c:pt>
                <c:pt idx="290">
                  <c:v>-0.11959318119062745</c:v>
                </c:pt>
                <c:pt idx="291">
                  <c:v>-0.13236858883606795</c:v>
                </c:pt>
                <c:pt idx="292">
                  <c:v>-0.14365431436973575</c:v>
                </c:pt>
                <c:pt idx="293">
                  <c:v>-0.15344537433293359</c:v>
                </c:pt>
                <c:pt idx="294">
                  <c:v>-0.16173744526920419</c:v>
                </c:pt>
                <c:pt idx="295">
                  <c:v>-0.16852686563344799</c:v>
                </c:pt>
                <c:pt idx="296">
                  <c:v>-0.17381063740875602</c:v>
                </c:pt>
                <c:pt idx="297">
                  <c:v>-0.17758642743025321</c:v>
                </c:pt>
                <c:pt idx="298">
                  <c:v>-0.17985256841535691</c:v>
                </c:pt>
                <c:pt idx="299">
                  <c:v>-0.18060805969999993</c:v>
                </c:pt>
              </c:numCache>
            </c:numRef>
          </c:xVal>
          <c:yVal>
            <c:numRef>
              <c:f>Sheet22_HID1!ycircle108627141</c:f>
              <c:numCache>
                <c:formatCode>General</c:formatCode>
                <c:ptCount val="300"/>
                <c:pt idx="0">
                  <c:v>0.94899092542113395</c:v>
                </c:pt>
                <c:pt idx="1">
                  <c:v>0.90535285562196766</c:v>
                </c:pt>
                <c:pt idx="2">
                  <c:v>0.86147328037302628</c:v>
                </c:pt>
                <c:pt idx="3">
                  <c:v>0.81737157565950946</c:v>
                </c:pt>
                <c:pt idx="4">
                  <c:v>0.77306721555273916</c:v>
                </c:pt>
                <c:pt idx="5">
                  <c:v>0.72857976361095056</c:v>
                </c:pt>
                <c:pt idx="6">
                  <c:v>0.68392886424058019</c:v>
                </c:pt>
                <c:pt idx="7">
                  <c:v>0.6391342340218471</c:v>
                </c:pt>
                <c:pt idx="8">
                  <c:v>0.59421565300246992</c:v>
                </c:pt>
                <c:pt idx="9">
                  <c:v>0.54919295596334838</c:v>
                </c:pt>
                <c:pt idx="10">
                  <c:v>0.5040860236600867</c:v>
                </c:pt>
                <c:pt idx="11">
                  <c:v>0.45891477404421038</c:v>
                </c:pt>
                <c:pt idx="12">
                  <c:v>0.41369915346795905</c:v>
                </c:pt>
                <c:pt idx="13">
                  <c:v>0.36845912787654167</c:v>
                </c:pt>
                <c:pt idx="14">
                  <c:v>0.32321467399173254</c:v>
                </c:pt>
                <c:pt idx="15">
                  <c:v>0.27798577049071627</c:v>
                </c:pt>
                <c:pt idx="16">
                  <c:v>0.23279238918406497</c:v>
                </c:pt>
                <c:pt idx="17">
                  <c:v>0.18765448619675229</c:v>
                </c:pt>
                <c:pt idx="18">
                  <c:v>0.14259199315608539</c:v>
                </c:pt>
                <c:pt idx="19">
                  <c:v>9.7624808390462281E-2</c:v>
                </c:pt>
                <c:pt idx="20">
                  <c:v>5.2772788142829929E-2</c:v>
                </c:pt>
                <c:pt idx="21">
                  <c:v>8.0557378027253934E-3</c:v>
                </c:pt>
                <c:pt idx="22">
                  <c:v>-3.6506596839223637E-2</c:v>
                </c:pt>
                <c:pt idx="23">
                  <c:v>-8.0894538310489095E-2</c:v>
                </c:pt>
                <c:pt idx="24">
                  <c:v>-0.12508848614565771</c:v>
                </c:pt>
                <c:pt idx="25">
                  <c:v>-0.16906892554144248</c:v>
                </c:pt>
                <c:pt idx="26">
                  <c:v>-0.21281643597387501</c:v>
                </c:pt>
                <c:pt idx="27">
                  <c:v>-0.25631169977385965</c:v>
                </c:pt>
                <c:pt idx="28">
                  <c:v>-0.29953551065731299</c:v>
                </c:pt>
                <c:pt idx="29">
                  <c:v>-0.34246878220611737</c:v>
                </c:pt>
                <c:pt idx="30">
                  <c:v>-0.38509255629614786</c:v>
                </c:pt>
                <c:pt idx="31">
                  <c:v>-0.42738801146864197</c:v>
                </c:pt>
                <c:pt idx="32">
                  <c:v>-0.46933647124123207</c:v>
                </c:pt>
                <c:pt idx="33">
                  <c:v>-0.51091941235495009</c:v>
                </c:pt>
                <c:pt idx="34">
                  <c:v>-0.55211847295357619</c:v>
                </c:pt>
                <c:pt idx="35">
                  <c:v>-0.59291546069172241</c:v>
                </c:pt>
                <c:pt idx="36">
                  <c:v>-0.63329236076805628</c:v>
                </c:pt>
                <c:pt idx="37">
                  <c:v>-0.67323134388013084</c:v>
                </c:pt>
                <c:pt idx="38">
                  <c:v>-0.71271477409730366</c:v>
                </c:pt>
                <c:pt idx="39">
                  <c:v>-0.75172521664826686</c:v>
                </c:pt>
                <c:pt idx="40">
                  <c:v>-0.79024544561974919</c:v>
                </c:pt>
                <c:pt idx="41">
                  <c:v>-0.82825845156299849</c:v>
                </c:pt>
                <c:pt idx="42">
                  <c:v>-0.86574744900467393</c:v>
                </c:pt>
                <c:pt idx="43">
                  <c:v>-0.9026958838588347</c:v>
                </c:pt>
                <c:pt idx="44">
                  <c:v>-0.93908744073676398</c:v>
                </c:pt>
                <c:pt idx="45">
                  <c:v>-0.97490605015138321</c:v>
                </c:pt>
                <c:pt idx="46">
                  <c:v>-1.0101358956130833</c:v>
                </c:pt>
                <c:pt idx="47">
                  <c:v>-1.0447614206138445</c:v>
                </c:pt>
                <c:pt idx="48">
                  <c:v>-1.078767335496549</c:v>
                </c:pt>
                <c:pt idx="49">
                  <c:v>-1.1121386242064657</c:v>
                </c:pt>
                <c:pt idx="50">
                  <c:v>-1.1448605509219183</c:v>
                </c:pt>
                <c:pt idx="51">
                  <c:v>-1.1769186665612026</c:v>
                </c:pt>
                <c:pt idx="52">
                  <c:v>-1.2082988151629035</c:v>
                </c:pt>
                <c:pt idx="53">
                  <c:v>-1.2389871401367631</c:v>
                </c:pt>
                <c:pt idx="54">
                  <c:v>-1.2689700903823624</c:v>
                </c:pt>
                <c:pt idx="55">
                  <c:v>-1.2982344262729069</c:v>
                </c:pt>
                <c:pt idx="56">
                  <c:v>-1.3267672255014686</c:v>
                </c:pt>
                <c:pt idx="57">
                  <c:v>-1.3545558887871212</c:v>
                </c:pt>
                <c:pt idx="58">
                  <c:v>-1.3815881454384187</c:v>
                </c:pt>
                <c:pt idx="59">
                  <c:v>-1.4078520587717946</c:v>
                </c:pt>
                <c:pt idx="60">
                  <c:v>-1.4333360313824608</c:v>
                </c:pt>
                <c:pt idx="61">
                  <c:v>-1.4580288102654975</c:v>
                </c:pt>
                <c:pt idx="62">
                  <c:v>-1.4819194917848622</c:v>
                </c:pt>
                <c:pt idx="63">
                  <c:v>-1.504997526488129</c:v>
                </c:pt>
                <c:pt idx="64">
                  <c:v>-1.5272527237648288</c:v>
                </c:pt>
                <c:pt idx="65">
                  <c:v>-1.5486752563463382</c:v>
                </c:pt>
                <c:pt idx="66">
                  <c:v>-1.5692556646453231</c:v>
                </c:pt>
                <c:pt idx="67">
                  <c:v>-1.588984860932825</c:v>
                </c:pt>
                <c:pt idx="68">
                  <c:v>-1.6078541333511498</c:v>
                </c:pt>
                <c:pt idx="69">
                  <c:v>-1.6258551497607745</c:v>
                </c:pt>
                <c:pt idx="70">
                  <c:v>-1.6429799614195899</c:v>
                </c:pt>
                <c:pt idx="71">
                  <c:v>-1.6592210064928374</c:v>
                </c:pt>
                <c:pt idx="72">
                  <c:v>-1.6745711133922065</c:v>
                </c:pt>
                <c:pt idx="73">
                  <c:v>-1.6890235039426007</c:v>
                </c:pt>
                <c:pt idx="74">
                  <c:v>-1.7025717963751954</c:v>
                </c:pt>
                <c:pt idx="75">
                  <c:v>-1.7152100081454413</c:v>
                </c:pt>
                <c:pt idx="76">
                  <c:v>-1.726932558574793</c:v>
                </c:pt>
                <c:pt idx="77">
                  <c:v>-1.7377342713149753</c:v>
                </c:pt>
                <c:pt idx="78">
                  <c:v>-1.747610376633715</c:v>
                </c:pt>
                <c:pt idx="79">
                  <c:v>-1.7565565135209198</c:v>
                </c:pt>
                <c:pt idx="80">
                  <c:v>-1.7645687316143777</c:v>
                </c:pt>
                <c:pt idx="81">
                  <c:v>-1.7716434929441267</c:v>
                </c:pt>
                <c:pt idx="82">
                  <c:v>-1.7777776734947202</c:v>
                </c:pt>
                <c:pt idx="83">
                  <c:v>-1.7829685645847073</c:v>
                </c:pt>
                <c:pt idx="84">
                  <c:v>-1.787213874062709</c:v>
                </c:pt>
                <c:pt idx="85">
                  <c:v>-1.7905117273195665</c:v>
                </c:pt>
                <c:pt idx="86">
                  <c:v>-1.7928606681161179</c:v>
                </c:pt>
                <c:pt idx="87">
                  <c:v>-1.794259659226231</c:v>
                </c:pt>
                <c:pt idx="88">
                  <c:v>-1.7947080828948134</c:v>
                </c:pt>
                <c:pt idx="89">
                  <c:v>-1.7942057411105972</c:v>
                </c:pt>
                <c:pt idx="90">
                  <c:v>-1.7927528556935721</c:v>
                </c:pt>
                <c:pt idx="91">
                  <c:v>-1.7903500681970401</c:v>
                </c:pt>
                <c:pt idx="92">
                  <c:v>-1.786998439624319</c:v>
                </c:pt>
                <c:pt idx="93">
                  <c:v>-1.7826994499602375</c:v>
                </c:pt>
                <c:pt idx="94">
                  <c:v>-1.777454997517613</c:v>
                </c:pt>
                <c:pt idx="95">
                  <c:v>-1.7712673980990095</c:v>
                </c:pt>
                <c:pt idx="96">
                  <c:v>-1.7641393839741479</c:v>
                </c:pt>
                <c:pt idx="97">
                  <c:v>-1.7560741026734084</c:v>
                </c:pt>
                <c:pt idx="98">
                  <c:v>-1.7470751155979725</c:v>
                </c:pt>
                <c:pt idx="99">
                  <c:v>-1.7371463964472076</c:v>
                </c:pt>
                <c:pt idx="100">
                  <c:v>-1.7262923294639922</c:v>
                </c:pt>
                <c:pt idx="101">
                  <c:v>-1.7145177074987601</c:v>
                </c:pt>
                <c:pt idx="102">
                  <c:v>-1.7018277298931104</c:v>
                </c:pt>
                <c:pt idx="103">
                  <c:v>-1.6882280001839254</c:v>
                </c:pt>
                <c:pt idx="104">
                  <c:v>-1.6737245236290059</c:v>
                </c:pt>
                <c:pt idx="105">
                  <c:v>-1.6583237045553205</c:v>
                </c:pt>
                <c:pt idx="106">
                  <c:v>-1.642032343531032</c:v>
                </c:pt>
                <c:pt idx="107">
                  <c:v>-1.6248576343625596</c:v>
                </c:pt>
                <c:pt idx="108">
                  <c:v>-1.606807160917997</c:v>
                </c:pt>
                <c:pt idx="109">
                  <c:v>-1.587888893778288</c:v>
                </c:pt>
                <c:pt idx="110">
                  <c:v>-1.5681111867176456</c:v>
                </c:pt>
                <c:pt idx="111">
                  <c:v>-1.5474827730147558</c:v>
                </c:pt>
                <c:pt idx="112">
                  <c:v>-1.5260127615964114</c:v>
                </c:pt>
                <c:pt idx="113">
                  <c:v>-1.5037106330152641</c:v>
                </c:pt>
                <c:pt idx="114">
                  <c:v>-1.4805862352634822</c:v>
                </c:pt>
                <c:pt idx="115">
                  <c:v>-1.4566497794241497</c:v>
                </c:pt>
                <c:pt idx="116">
                  <c:v>-1.431911835162345</c:v>
                </c:pt>
                <c:pt idx="117">
                  <c:v>-1.4063833260578691</c:v>
                </c:pt>
                <c:pt idx="118">
                  <c:v>-1.3800755247817051</c:v>
                </c:pt>
                <c:pt idx="119">
                  <c:v>-1.35300004811832</c:v>
                </c:pt>
                <c:pt idx="120">
                  <c:v>-1.3251688518360225</c:v>
                </c:pt>
                <c:pt idx="121">
                  <c:v>-1.2965942254076306</c:v>
                </c:pt>
                <c:pt idx="122">
                  <c:v>-1.2672887865837863</c:v>
                </c:pt>
                <c:pt idx="123">
                  <c:v>-1.2372654758213151</c:v>
                </c:pt>
                <c:pt idx="124">
                  <c:v>-1.2065375505690792</c:v>
                </c:pt>
                <c:pt idx="125">
                  <c:v>-1.1751185794138668</c:v>
                </c:pt>
                <c:pt idx="126">
                  <c:v>-1.143022436088881</c:v>
                </c:pt>
                <c:pt idx="127">
                  <c:v>-1.1102632933474958</c:v>
                </c:pt>
                <c:pt idx="128">
                  <c:v>-1.0768556167049605</c:v>
                </c:pt>
                <c:pt idx="129">
                  <c:v>-1.0428141580508408</c:v>
                </c:pt>
                <c:pt idx="130">
                  <c:v>-1.0081539491349965</c:v>
                </c:pt>
                <c:pt idx="131">
                  <c:v>-0.97289029492998347</c:v>
                </c:pt>
                <c:pt idx="132">
                  <c:v>-0.93703876687281429</c:v>
                </c:pt>
                <c:pt idx="133">
                  <c:v>-0.90061519598904172</c:v>
                </c:pt>
                <c:pt idx="134">
                  <c:v>-0.86363566590222918</c:v>
                </c:pt>
                <c:pt idx="135">
                  <c:v>-0.82611650573187223</c:v>
                </c:pt>
                <c:pt idx="136">
                  <c:v>-0.78807428288292347</c:v>
                </c:pt>
                <c:pt idx="137">
                  <c:v>-0.74952579573008715</c:v>
                </c:pt>
                <c:pt idx="138">
                  <c:v>-0.71048806620013383</c:v>
                </c:pt>
                <c:pt idx="139">
                  <c:v>-0.67097833225549453</c:v>
                </c:pt>
                <c:pt idx="140">
                  <c:v>-0.63101404028246288</c:v>
                </c:pt>
                <c:pt idx="141">
                  <c:v>-0.59061283738736359</c:v>
                </c:pt>
                <c:pt idx="142">
                  <c:v>-0.54979256360408324</c:v>
                </c:pt>
                <c:pt idx="143">
                  <c:v>-0.50857124401641629</c:v>
                </c:pt>
                <c:pt idx="144">
                  <c:v>-0.46696708079869387</c:v>
                </c:pt>
                <c:pt idx="145">
                  <c:v>-0.42499844517821961</c:v>
                </c:pt>
                <c:pt idx="146">
                  <c:v>-0.38268386932304765</c:v>
                </c:pt>
                <c:pt idx="147">
                  <c:v>-0.34004203815870182</c:v>
                </c:pt>
                <c:pt idx="148">
                  <c:v>-0.29709178111743806</c:v>
                </c:pt>
                <c:pt idx="149">
                  <c:v>-0.2538520638236989</c:v>
                </c:pt>
                <c:pt idx="150">
                  <c:v>-0.21034197971942409</c:v>
                </c:pt>
                <c:pt idx="151">
                  <c:v>-0.16658074163292647</c:v>
                </c:pt>
                <c:pt idx="152">
                  <c:v>-0.12258767329504733</c:v>
                </c:pt>
                <c:pt idx="153">
                  <c:v>-7.8382200806340063E-2</c:v>
                </c:pt>
                <c:pt idx="154">
                  <c:v>-3.3983844059054191E-2</c:v>
                </c:pt>
                <c:pt idx="155">
                  <c:v>1.0587791882303743E-2</c:v>
                </c:pt>
                <c:pt idx="156">
                  <c:v>5.5313025438013308E-2</c:v>
                </c:pt>
                <c:pt idx="157">
                  <c:v>0.10017210720397174</c:v>
                </c:pt>
                <c:pt idx="158">
                  <c:v>0.14514522867247137</c:v>
                </c:pt>
                <c:pt idx="159">
                  <c:v>0.19021253097908553</c:v>
                </c:pt>
                <c:pt idx="160">
                  <c:v>0.23535411367177961</c:v>
                </c:pt>
                <c:pt idx="161">
                  <c:v>0.28055004349839141</c:v>
                </c:pt>
                <c:pt idx="162">
                  <c:v>0.32578036320859527</c:v>
                </c:pt>
                <c:pt idx="163">
                  <c:v>0.37102510036645797</c:v>
                </c:pt>
                <c:pt idx="164">
                  <c:v>0.41626427616971062</c:v>
                </c:pt>
                <c:pt idx="165">
                  <c:v>0.4614779142718205</c:v>
                </c:pt>
                <c:pt idx="166">
                  <c:v>0.5066460496029862</c:v>
                </c:pt>
                <c:pt idx="167">
                  <c:v>0.55174873718614581</c:v>
                </c:pt>
                <c:pt idx="168">
                  <c:v>0.59676606094412366</c:v>
                </c:pt>
                <c:pt idx="169">
                  <c:v>0.64167814249400523</c:v>
                </c:pt>
                <c:pt idx="170">
                  <c:v>0.68646514992487317</c:v>
                </c:pt>
                <c:pt idx="171">
                  <c:v>0.73110730655501821</c:v>
                </c:pt>
                <c:pt idx="172">
                  <c:v>0.77558489966476885</c:v>
                </c:pt>
                <c:pt idx="173">
                  <c:v>0.81987828920107109</c:v>
                </c:pt>
                <c:pt idx="174">
                  <c:v>0.86396791644998372</c:v>
                </c:pt>
                <c:pt idx="175">
                  <c:v>0.90783431267325643</c:v>
                </c:pt>
                <c:pt idx="176">
                  <c:v>0.95145810770517314</c:v>
                </c:pt>
                <c:pt idx="177">
                  <c:v>0.99482003850587741</c:v>
                </c:pt>
                <c:pt idx="178">
                  <c:v>1.0379009576673845</c:v>
                </c:pt>
                <c:pt idx="179">
                  <c:v>1.0806818418685398</c:v>
                </c:pt>
                <c:pt idx="180">
                  <c:v>1.1231438002751788</c:v>
                </c:pt>
                <c:pt idx="181">
                  <c:v>1.1652680828817921</c:v>
                </c:pt>
                <c:pt idx="182">
                  <c:v>1.2070360887909977</c:v>
                </c:pt>
                <c:pt idx="183">
                  <c:v>1.2484293744271726</c:v>
                </c:pt>
                <c:pt idx="184">
                  <c:v>1.2894296616806205</c:v>
                </c:pt>
                <c:pt idx="185">
                  <c:v>1.3300188459786635</c:v>
                </c:pt>
                <c:pt idx="186">
                  <c:v>1.3701790042801196</c:v>
                </c:pt>
                <c:pt idx="187">
                  <c:v>1.4098924029896085</c:v>
                </c:pt>
                <c:pt idx="188">
                  <c:v>1.4491415057882104</c:v>
                </c:pt>
                <c:pt idx="189">
                  <c:v>1.487908981377007</c:v>
                </c:pt>
                <c:pt idx="190">
                  <c:v>1.5261777111300996</c:v>
                </c:pt>
                <c:pt idx="191">
                  <c:v>1.5639307966537115</c:v>
                </c:pt>
                <c:pt idx="192">
                  <c:v>1.6011515672480394</c:v>
                </c:pt>
                <c:pt idx="193">
                  <c:v>1.6378235872685707</c:v>
                </c:pt>
                <c:pt idx="194">
                  <c:v>1.6739306633835973</c:v>
                </c:pt>
                <c:pt idx="195">
                  <c:v>1.7094568517247359</c:v>
                </c:pt>
                <c:pt idx="196">
                  <c:v>1.7443864649272931</c:v>
                </c:pt>
                <c:pt idx="197">
                  <c:v>1.7787040790573623</c:v>
                </c:pt>
                <c:pt idx="198">
                  <c:v>1.8123945404225985</c:v>
                </c:pt>
                <c:pt idx="199">
                  <c:v>1.845442972263666</c:v>
                </c:pt>
                <c:pt idx="200">
                  <c:v>1.8778347813233882</c:v>
                </c:pt>
                <c:pt idx="201">
                  <c:v>1.9095556642907294</c:v>
                </c:pt>
                <c:pt idx="202">
                  <c:v>1.9405916141167268</c:v>
                </c:pt>
                <c:pt idx="203">
                  <c:v>1.9709289261996135</c:v>
                </c:pt>
                <c:pt idx="204">
                  <c:v>2.0005542044363818</c:v>
                </c:pt>
                <c:pt idx="205">
                  <c:v>2.029454367138126</c:v>
                </c:pt>
                <c:pt idx="206">
                  <c:v>2.05761665280655</c:v>
                </c:pt>
                <c:pt idx="207">
                  <c:v>2.0850286257690827</c:v>
                </c:pt>
                <c:pt idx="208">
                  <c:v>2.1116781816701233</c:v>
                </c:pt>
                <c:pt idx="209">
                  <c:v>2.1375535528159806</c:v>
                </c:pt>
                <c:pt idx="210">
                  <c:v>2.1626433133711602</c:v>
                </c:pt>
                <c:pt idx="211">
                  <c:v>2.1869363844036886</c:v>
                </c:pt>
                <c:pt idx="212">
                  <c:v>2.2104220387772586</c:v>
                </c:pt>
                <c:pt idx="213">
                  <c:v>2.23308990588803</c:v>
                </c:pt>
                <c:pt idx="214">
                  <c:v>2.2549299762439956</c:v>
                </c:pt>
                <c:pt idx="215">
                  <c:v>2.2759326058848957</c:v>
                </c:pt>
                <c:pt idx="216">
                  <c:v>2.296088520640712</c:v>
                </c:pt>
                <c:pt idx="217">
                  <c:v>2.3153888202268882</c:v>
                </c:pt>
                <c:pt idx="218">
                  <c:v>2.3338249821744359</c:v>
                </c:pt>
                <c:pt idx="219">
                  <c:v>2.3513888655932269</c:v>
                </c:pt>
                <c:pt idx="220">
                  <c:v>2.3680727147667735</c:v>
                </c:pt>
                <c:pt idx="221">
                  <c:v>2.3838691625769388</c:v>
                </c:pt>
                <c:pt idx="222">
                  <c:v>2.3987712337570457</c:v>
                </c:pt>
                <c:pt idx="223">
                  <c:v>2.4127723479719618</c:v>
                </c:pt>
                <c:pt idx="224">
                  <c:v>2.4258663227237869</c:v>
                </c:pt>
                <c:pt idx="225">
                  <c:v>2.4380473760818711</c:v>
                </c:pt>
                <c:pt idx="226">
                  <c:v>2.4493101292359545</c:v>
                </c:pt>
                <c:pt idx="227">
                  <c:v>2.459649608871294</c:v>
                </c:pt>
                <c:pt idx="228">
                  <c:v>2.4690612493647444</c:v>
                </c:pt>
                <c:pt idx="229">
                  <c:v>2.4775408948008053</c:v>
                </c:pt>
                <c:pt idx="230">
                  <c:v>2.4850848008067574</c:v>
                </c:pt>
                <c:pt idx="231">
                  <c:v>2.4916896362060736</c:v>
                </c:pt>
                <c:pt idx="232">
                  <c:v>2.4973524844893698</c:v>
                </c:pt>
                <c:pt idx="233">
                  <c:v>2.5020708451022564</c:v>
                </c:pt>
                <c:pt idx="234">
                  <c:v>2.5058426345495097</c:v>
                </c:pt>
                <c:pt idx="235">
                  <c:v>2.5086661873150873</c:v>
                </c:pt>
                <c:pt idx="236">
                  <c:v>2.5105402565975732</c:v>
                </c:pt>
                <c:pt idx="237">
                  <c:v>2.5114640148607275</c:v>
                </c:pt>
                <c:pt idx="238">
                  <c:v>2.5114370541989048</c:v>
                </c:pt>
                <c:pt idx="239">
                  <c:v>2.5104593865171756</c:v>
                </c:pt>
                <c:pt idx="240">
                  <c:v>2.5085314435260653</c:v>
                </c:pt>
                <c:pt idx="241">
                  <c:v>2.5056540765509272</c:v>
                </c:pt>
                <c:pt idx="242">
                  <c:v>2.5018285561560174</c:v>
                </c:pt>
                <c:pt idx="243">
                  <c:v>2.4970565715834532</c:v>
                </c:pt>
                <c:pt idx="244">
                  <c:v>2.4913402300072875</c:v>
                </c:pt>
                <c:pt idx="245">
                  <c:v>2.4846820556030447</c:v>
                </c:pt>
                <c:pt idx="246">
                  <c:v>2.4770849884331088</c:v>
                </c:pt>
                <c:pt idx="247">
                  <c:v>2.4685523831484826</c:v>
                </c:pt>
                <c:pt idx="248">
                  <c:v>2.4590880075074639</c:v>
                </c:pt>
                <c:pt idx="249">
                  <c:v>2.4486960407119089</c:v>
                </c:pt>
                <c:pt idx="250">
                  <c:v>2.4373810715618158</c:v>
                </c:pt>
                <c:pt idx="251">
                  <c:v>2.4251480964290404</c:v>
                </c:pt>
                <c:pt idx="252">
                  <c:v>2.4120025170510373</c:v>
                </c:pt>
                <c:pt idx="253">
                  <c:v>2.3979501381456076</c:v>
                </c:pt>
                <c:pt idx="254">
                  <c:v>2.3829971648476937</c:v>
                </c:pt>
                <c:pt idx="255">
                  <c:v>2.3671501999693727</c:v>
                </c:pt>
                <c:pt idx="256">
                  <c:v>2.3504162410842349</c:v>
                </c:pt>
                <c:pt idx="257">
                  <c:v>2.3328026774374568</c:v>
                </c:pt>
                <c:pt idx="258">
                  <c:v>2.3143172866829151</c:v>
                </c:pt>
                <c:pt idx="259">
                  <c:v>2.2949682314487951</c:v>
                </c:pt>
                <c:pt idx="260">
                  <c:v>2.2747640557332041</c:v>
                </c:pt>
                <c:pt idx="261">
                  <c:v>2.2537136811313809</c:v>
                </c:pt>
                <c:pt idx="262">
                  <c:v>2.2318264028961745</c:v>
                </c:pt>
                <c:pt idx="263">
                  <c:v>2.2091118858335168</c:v>
                </c:pt>
                <c:pt idx="264">
                  <c:v>2.1855801600347182</c:v>
                </c:pt>
                <c:pt idx="265">
                  <c:v>2.1612416164474646</c:v>
                </c:pt>
                <c:pt idx="266">
                  <c:v>2.1361070022874622</c:v>
                </c:pt>
                <c:pt idx="267">
                  <c:v>2.1101874162927752</c:v>
                </c:pt>
                <c:pt idx="268">
                  <c:v>2.0834943038229308</c:v>
                </c:pt>
                <c:pt idx="269">
                  <c:v>2.0560394518049723</c:v>
                </c:pt>
                <c:pt idx="270">
                  <c:v>2.0278349835286855</c:v>
                </c:pt>
                <c:pt idx="271">
                  <c:v>1.9988933532932949</c:v>
                </c:pt>
                <c:pt idx="272">
                  <c:v>1.9692273409079912</c:v>
                </c:pt>
                <c:pt idx="273">
                  <c:v>1.9388500460487337</c:v>
                </c:pt>
                <c:pt idx="274">
                  <c:v>1.9077748824737979</c:v>
                </c:pt>
                <c:pt idx="275">
                  <c:v>1.87601557210064</c:v>
                </c:pt>
                <c:pt idx="276">
                  <c:v>1.8435861389466819</c:v>
                </c:pt>
                <c:pt idx="277">
                  <c:v>1.8105009029367016</c:v>
                </c:pt>
                <c:pt idx="278">
                  <c:v>1.7767744735795581</c:v>
                </c:pt>
                <c:pt idx="279">
                  <c:v>1.7424217435170406</c:v>
                </c:pt>
                <c:pt idx="280">
                  <c:v>1.7074578819477035</c:v>
                </c:pt>
                <c:pt idx="281">
                  <c:v>1.6718983279285662</c:v>
                </c:pt>
                <c:pt idx="282">
                  <c:v>1.6357587835576672</c:v>
                </c:pt>
                <c:pt idx="283">
                  <c:v>1.5990552070404571</c:v>
                </c:pt>
                <c:pt idx="284">
                  <c:v>1.5618038056431043</c:v>
                </c:pt>
                <c:pt idx="285">
                  <c:v>1.5240210285358229</c:v>
                </c:pt>
                <c:pt idx="286">
                  <c:v>1.4857235595293821</c:v>
                </c:pt>
                <c:pt idx="287">
                  <c:v>1.4469283097080035</c:v>
                </c:pt>
                <c:pt idx="288">
                  <c:v>1.4076524099619081</c:v>
                </c:pt>
                <c:pt idx="289">
                  <c:v>1.3679132034227894</c:v>
                </c:pt>
                <c:pt idx="290">
                  <c:v>1.3277282378055788</c:v>
                </c:pt>
                <c:pt idx="291">
                  <c:v>1.287115257659869</c:v>
                </c:pt>
                <c:pt idx="292">
                  <c:v>1.2460921965344194</c:v>
                </c:pt>
                <c:pt idx="293">
                  <c:v>1.2046771690582063</c:v>
                </c:pt>
                <c:pt idx="294">
                  <c:v>1.1628884629415124</c:v>
                </c:pt>
                <c:pt idx="295">
                  <c:v>1.1207445309005886</c:v>
                </c:pt>
                <c:pt idx="296">
                  <c:v>1.0782639825094531</c:v>
                </c:pt>
                <c:pt idx="297">
                  <c:v>1.0354655759824329</c:v>
                </c:pt>
                <c:pt idx="298">
                  <c:v>0.99236820989105534</c:v>
                </c:pt>
                <c:pt idx="299">
                  <c:v>0.94899091481897668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12-4099-9380-A142D9652811}"/>
            </c:ext>
          </c:extLst>
        </c:ser>
        <c:ser>
          <c:idx val="2"/>
          <c:order val="2"/>
          <c:spPr>
            <a:ln w="3175">
              <a:solidFill>
                <a:srgbClr val="2A7498"/>
              </a:solidFill>
              <a:prstDash val="solid"/>
            </a:ln>
          </c:spPr>
          <c:marker>
            <c:symbol val="none"/>
          </c:marker>
          <c:xVal>
            <c:numRef>
              <c:f>Sheet22_HID1!xcircle835905541</c:f>
              <c:numCache>
                <c:formatCode>General</c:formatCode>
                <c:ptCount val="300"/>
                <c:pt idx="0">
                  <c:v>-4.2400380298</c:v>
                </c:pt>
                <c:pt idx="1">
                  <c:v>-4.2390851517204249</c:v>
                </c:pt>
                <c:pt idx="2">
                  <c:v>-4.2362269382439859</c:v>
                </c:pt>
                <c:pt idx="3">
                  <c:v>-4.2314646514772916</c:v>
                </c:pt>
                <c:pt idx="4">
                  <c:v>-4.2248003943121208</c:v>
                </c:pt>
                <c:pt idx="5">
                  <c:v>-4.2162371094968343</c:v>
                </c:pt>
                <c:pt idx="6">
                  <c:v>-4.2057785783369468</c:v>
                </c:pt>
                <c:pt idx="7">
                  <c:v>-4.1934294190254047</c:v>
                </c:pt>
                <c:pt idx="8">
                  <c:v>-4.1791950846033288</c:v>
                </c:pt>
                <c:pt idx="9">
                  <c:v>-4.1630818605520963</c:v>
                </c:pt>
                <c:pt idx="10">
                  <c:v>-4.1450968620178523</c:v>
                </c:pt>
                <c:pt idx="11">
                  <c:v>-4.1252480306696659</c:v>
                </c:pt>
                <c:pt idx="12">
                  <c:v>-4.1035441311927068</c:v>
                </c:pt>
                <c:pt idx="13">
                  <c:v>-4.0799947474180094</c:v>
                </c:pt>
                <c:pt idx="14">
                  <c:v>-4.0546102780905251</c:v>
                </c:pt>
                <c:pt idx="15">
                  <c:v>-4.0274019322773231</c:v>
                </c:pt>
                <c:pt idx="16">
                  <c:v>-3.9983817244179884</c:v>
                </c:pt>
                <c:pt idx="17">
                  <c:v>-3.9675624690193811</c:v>
                </c:pt>
                <c:pt idx="18">
                  <c:v>-3.9349577749971103</c:v>
                </c:pt>
                <c:pt idx="19">
                  <c:v>-3.9005820396662192</c:v>
                </c:pt>
                <c:pt idx="20">
                  <c:v>-3.8644504423837378</c:v>
                </c:pt>
                <c:pt idx="21">
                  <c:v>-3.8265789378459063</c:v>
                </c:pt>
                <c:pt idx="22">
                  <c:v>-3.786984249043031</c:v>
                </c:pt>
                <c:pt idx="23">
                  <c:v>-3.7456838598750779</c:v>
                </c:pt>
                <c:pt idx="24">
                  <c:v>-3.7026960074312805</c:v>
                </c:pt>
                <c:pt idx="25">
                  <c:v>-3.6580396739371519</c:v>
                </c:pt>
                <c:pt idx="26">
                  <c:v>-3.6117345783724679</c:v>
                </c:pt>
                <c:pt idx="27">
                  <c:v>-3.5638011677639216</c:v>
                </c:pt>
                <c:pt idx="28">
                  <c:v>-3.5142606081562917</c:v>
                </c:pt>
                <c:pt idx="29">
                  <c:v>-3.4631347752661124</c:v>
                </c:pt>
                <c:pt idx="30">
                  <c:v>-3.4104462448219737</c:v>
                </c:pt>
                <c:pt idx="31">
                  <c:v>-3.3562182825957159</c:v>
                </c:pt>
                <c:pt idx="32">
                  <c:v>-3.3004748341289178</c:v>
                </c:pt>
                <c:pt idx="33">
                  <c:v>-3.2432405141592184</c:v>
                </c:pt>
                <c:pt idx="34">
                  <c:v>-3.1845405957511481</c:v>
                </c:pt>
                <c:pt idx="35">
                  <c:v>-3.1244009991362471</c:v>
                </c:pt>
                <c:pt idx="36">
                  <c:v>-3.0628482802674246</c:v>
                </c:pt>
                <c:pt idx="37">
                  <c:v>-2.9999096190925982</c:v>
                </c:pt>
                <c:pt idx="38">
                  <c:v>-2.9356128075527921</c:v>
                </c:pt>
                <c:pt idx="39">
                  <c:v>-2.8699862373099982</c:v>
                </c:pt>
                <c:pt idx="40">
                  <c:v>-2.8030588872102222</c:v>
                </c:pt>
                <c:pt idx="41">
                  <c:v>-2.7348603104872331</c:v>
                </c:pt>
                <c:pt idx="42">
                  <c:v>-2.6654206217126912</c:v>
                </c:pt>
                <c:pt idx="43">
                  <c:v>-2.5947704834984049</c:v>
                </c:pt>
                <c:pt idx="44">
                  <c:v>-2.5229410929565765</c:v>
                </c:pt>
                <c:pt idx="45">
                  <c:v>-2.4499641679240418</c:v>
                </c:pt>
                <c:pt idx="46">
                  <c:v>-2.3758719329565632</c:v>
                </c:pt>
                <c:pt idx="47">
                  <c:v>-2.300697105099371</c:v>
                </c:pt>
                <c:pt idx="48">
                  <c:v>-2.2244728794402486</c:v>
                </c:pt>
                <c:pt idx="49">
                  <c:v>-2.1472329144514997</c:v>
                </c:pt>
                <c:pt idx="50">
                  <c:v>-2.0690113171273237</c:v>
                </c:pt>
                <c:pt idx="51">
                  <c:v>-1.98984262792313</c:v>
                </c:pt>
                <c:pt idx="52">
                  <c:v>-1.9097618055034382</c:v>
                </c:pt>
                <c:pt idx="53">
                  <c:v>-1.8288042113051186</c:v>
                </c:pt>
                <c:pt idx="54">
                  <c:v>-1.747005593922778</c:v>
                </c:pt>
                <c:pt idx="55">
                  <c:v>-1.6644020733231859</c:v>
                </c:pt>
                <c:pt idx="56">
                  <c:v>-1.5810301248957161</c:v>
                </c:pt>
                <c:pt idx="57">
                  <c:v>-1.4969265633458357</c:v>
                </c:pt>
                <c:pt idx="58">
                  <c:v>-1.4121285264387764</c:v>
                </c:pt>
                <c:pt idx="59">
                  <c:v>-1.3266734586005327</c:v>
                </c:pt>
                <c:pt idx="60">
                  <c:v>-1.2405990943834675</c:v>
                </c:pt>
                <c:pt idx="61">
                  <c:v>-1.1539434418037862</c:v>
                </c:pt>
                <c:pt idx="62">
                  <c:v>-1.0667447655582769</c:v>
                </c:pt>
                <c:pt idx="63">
                  <c:v>-0.97904157012768689</c:v>
                </c:pt>
                <c:pt idx="64">
                  <c:v>-0.89087258277423786</c:v>
                </c:pt>
                <c:pt idx="65">
                  <c:v>-0.80227673644074948</c:v>
                </c:pt>
                <c:pt idx="66">
                  <c:v>-0.71329315255895009</c:v>
                </c:pt>
                <c:pt idx="67">
                  <c:v>-0.62396112377455792</c:v>
                </c:pt>
                <c:pt idx="68">
                  <c:v>-0.53432009659674762</c:v>
                </c:pt>
                <c:pt idx="69">
                  <c:v>-0.44440965397968907</c:v>
                </c:pt>
                <c:pt idx="70">
                  <c:v>-0.35426949784382239</c:v>
                </c:pt>
                <c:pt idx="71">
                  <c:v>-0.2639394315446153</c:v>
                </c:pt>
                <c:pt idx="72">
                  <c:v>-0.17345934229651336</c:v>
                </c:pt>
                <c:pt idx="73">
                  <c:v>-8.2869183559877019E-2</c:v>
                </c:pt>
                <c:pt idx="74">
                  <c:v>7.7910426013493572E-3</c:v>
                </c:pt>
                <c:pt idx="75">
                  <c:v>9.8481303183415331E-2</c:v>
                </c:pt>
                <c:pt idx="76">
                  <c:v>0.18916155192021861</c:v>
                </c:pt>
                <c:pt idx="77">
                  <c:v>0.27979174696660586</c:v>
                </c:pt>
                <c:pt idx="78">
                  <c:v>0.37033186857972167</c:v>
                </c:pt>
                <c:pt idx="79">
                  <c:v>0.46074193679060682</c:v>
                </c:pt>
                <c:pt idx="80">
                  <c:v>0.5509820290582198</c:v>
                </c:pt>
                <c:pt idx="81">
                  <c:v>0.64101229789811431</c:v>
                </c:pt>
                <c:pt idx="82">
                  <c:v>0.73079298847795982</c:v>
                </c:pt>
                <c:pt idx="83">
                  <c:v>0.82028445617216272</c:v>
                </c:pt>
                <c:pt idx="84">
                  <c:v>0.90944718406781067</c:v>
                </c:pt>
                <c:pt idx="85">
                  <c:v>0.99824180041423616</c:v>
                </c:pt>
                <c:pt idx="86">
                  <c:v>1.0866290960084652</c:v>
                </c:pt>
                <c:pt idx="87">
                  <c:v>1.1745700415089046</c:v>
                </c:pt>
                <c:pt idx="88">
                  <c:v>1.2620258046695978</c:v>
                </c:pt>
                <c:pt idx="89">
                  <c:v>1.348957767487448</c:v>
                </c:pt>
                <c:pt idx="90">
                  <c:v>1.4353275432548493</c:v>
                </c:pt>
                <c:pt idx="91">
                  <c:v>1.521096993510167</c:v>
                </c:pt>
                <c:pt idx="92">
                  <c:v>1.6062282448786172</c:v>
                </c:pt>
                <c:pt idx="93">
                  <c:v>1.6906837057960746</c:v>
                </c:pt>
                <c:pt idx="94">
                  <c:v>1.7744260831084577</c:v>
                </c:pt>
                <c:pt idx="95">
                  <c:v>1.8574183985393276</c:v>
                </c:pt>
                <c:pt idx="96">
                  <c:v>1.9396240050184608</c:v>
                </c:pt>
                <c:pt idx="97">
                  <c:v>2.0210066028641576</c:v>
                </c:pt>
                <c:pt idx="98">
                  <c:v>2.1015302558121651</c:v>
                </c:pt>
                <c:pt idx="99">
                  <c:v>2.1811594068841171</c:v>
                </c:pt>
                <c:pt idx="100">
                  <c:v>2.2598588940884969</c:v>
                </c:pt>
                <c:pt idx="101">
                  <c:v>2.3375939659471752</c:v>
                </c:pt>
                <c:pt idx="102">
                  <c:v>2.4143302968406974</c:v>
                </c:pt>
                <c:pt idx="103">
                  <c:v>2.4900340021655012</c:v>
                </c:pt>
                <c:pt idx="104">
                  <c:v>2.5646716532964091</c:v>
                </c:pt>
                <c:pt idx="105">
                  <c:v>2.6382102923477593</c:v>
                </c:pt>
                <c:pt idx="106">
                  <c:v>2.7106174467266935</c:v>
                </c:pt>
                <c:pt idx="107">
                  <c:v>2.7818611434721303</c:v>
                </c:pt>
                <c:pt idx="108">
                  <c:v>2.8519099233731273</c:v>
                </c:pt>
                <c:pt idx="109">
                  <c:v>2.9207328548603853</c:v>
                </c:pt>
                <c:pt idx="110">
                  <c:v>2.9882995476647514</c:v>
                </c:pt>
                <c:pt idx="111">
                  <c:v>3.054580166236716</c:v>
                </c:pt>
                <c:pt idx="112">
                  <c:v>3.1195454429209457</c:v>
                </c:pt>
                <c:pt idx="113">
                  <c:v>3.183166690880058</c:v>
                </c:pt>
                <c:pt idx="114">
                  <c:v>3.245415816761918</c:v>
                </c:pt>
                <c:pt idx="115">
                  <c:v>3.3062653331048768</c:v>
                </c:pt>
                <c:pt idx="116">
                  <c:v>3.365688370475457</c:v>
                </c:pt>
                <c:pt idx="117">
                  <c:v>3.4236586893331409</c:v>
                </c:pt>
                <c:pt idx="118">
                  <c:v>3.4801506916170086</c:v>
                </c:pt>
                <c:pt idx="119">
                  <c:v>3.5351394320491263</c:v>
                </c:pt>
                <c:pt idx="120">
                  <c:v>3.5886006291496759</c:v>
                </c:pt>
                <c:pt idx="121">
                  <c:v>3.6405106759589736</c:v>
                </c:pt>
                <c:pt idx="122">
                  <c:v>3.6908466504616393</c:v>
                </c:pt>
                <c:pt idx="123">
                  <c:v>3.7395863257083106</c:v>
                </c:pt>
                <c:pt idx="124">
                  <c:v>3.7867081796304412</c:v>
                </c:pt>
                <c:pt idx="125">
                  <c:v>3.8321914045438401</c:v>
                </c:pt>
                <c:pt idx="126">
                  <c:v>3.8760159163367596</c:v>
                </c:pt>
                <c:pt idx="127">
                  <c:v>3.9181623633384675</c:v>
                </c:pt>
                <c:pt idx="128">
                  <c:v>3.9586121348644099</c:v>
                </c:pt>
                <c:pt idx="129">
                  <c:v>3.9973473694341597</c:v>
                </c:pt>
                <c:pt idx="130">
                  <c:v>4.0343509626585439</c:v>
                </c:pt>
                <c:pt idx="131">
                  <c:v>4.0696065747924628</c:v>
                </c:pt>
                <c:pt idx="132">
                  <c:v>4.1030986379500574</c:v>
                </c:pt>
                <c:pt idx="133">
                  <c:v>4.1348123629790532</c:v>
                </c:pt>
                <c:pt idx="134">
                  <c:v>4.1647337459912324</c:v>
                </c:pt>
                <c:pt idx="135">
                  <c:v>4.192849574546158</c:v>
                </c:pt>
                <c:pt idx="136">
                  <c:v>4.2191474334854107</c:v>
                </c:pt>
                <c:pt idx="137">
                  <c:v>4.2436157104147805</c:v>
                </c:pt>
                <c:pt idx="138">
                  <c:v>4.2662436008319675</c:v>
                </c:pt>
                <c:pt idx="139">
                  <c:v>4.2870211128975484</c:v>
                </c:pt>
                <c:pt idx="140">
                  <c:v>4.3059390718470905</c:v>
                </c:pt>
                <c:pt idx="141">
                  <c:v>4.3229891240424703</c:v>
                </c:pt>
                <c:pt idx="142">
                  <c:v>4.3381637406606046</c:v>
                </c:pt>
                <c:pt idx="143">
                  <c:v>4.3514562210179681</c:v>
                </c:pt>
                <c:pt idx="144">
                  <c:v>4.362860695529422</c:v>
                </c:pt>
                <c:pt idx="145">
                  <c:v>4.3723721283000652</c:v>
                </c:pt>
                <c:pt idx="146">
                  <c:v>4.3799863193489346</c:v>
                </c:pt>
                <c:pt idx="147">
                  <c:v>4.3856999064636071</c:v>
                </c:pt>
                <c:pt idx="148">
                  <c:v>4.3895103666848536</c:v>
                </c:pt>
                <c:pt idx="149">
                  <c:v>4.3914160174207044</c:v>
                </c:pt>
                <c:pt idx="150">
                  <c:v>4.3914160171894414</c:v>
                </c:pt>
                <c:pt idx="151">
                  <c:v>4.389510365991165</c:v>
                </c:pt>
                <c:pt idx="152">
                  <c:v>4.3856999053078018</c:v>
                </c:pt>
                <c:pt idx="153">
                  <c:v>4.3799863177315208</c:v>
                </c:pt>
                <c:pt idx="154">
                  <c:v>4.372372126221757</c:v>
                </c:pt>
                <c:pt idx="155">
                  <c:v>4.3628606929911387</c:v>
                </c:pt>
                <c:pt idx="156">
                  <c:v>4.3514562180208296</c:v>
                </c:pt>
                <c:pt idx="157">
                  <c:v>4.3381637372059343</c:v>
                </c:pt>
                <c:pt idx="158">
                  <c:v>4.322989120131794</c:v>
                </c:pt>
                <c:pt idx="159">
                  <c:v>4.305939067482135</c:v>
                </c:pt>
                <c:pt idx="160">
                  <c:v>4.2870211080802409</c:v>
                </c:pt>
                <c:pt idx="161">
                  <c:v>4.2662435955644353</c:v>
                </c:pt>
                <c:pt idx="162">
                  <c:v>4.2436157046993497</c:v>
                </c:pt>
                <c:pt idx="163">
                  <c:v>4.2191474273246046</c:v>
                </c:pt>
                <c:pt idx="164">
                  <c:v>4.1928495679426971</c:v>
                </c:pt>
                <c:pt idx="165">
                  <c:v>4.1647337389480334</c:v>
                </c:pt>
                <c:pt idx="166">
                  <c:v>4.1348123554992249</c:v>
                </c:pt>
                <c:pt idx="167">
                  <c:v>4.1030986300369037</c:v>
                </c:pt>
                <c:pt idx="168">
                  <c:v>4.0696065664494778</c:v>
                </c:pt>
                <c:pt idx="169">
                  <c:v>4.0343509538894127</c:v>
                </c:pt>
                <c:pt idx="170">
                  <c:v>3.9973473602427521</c:v>
                </c:pt>
                <c:pt idx="171">
                  <c:v>3.9586121252547861</c:v>
                </c:pt>
                <c:pt idx="172">
                  <c:v>3.9181623533148704</c:v>
                </c:pt>
                <c:pt idx="173">
                  <c:v>3.8760159059036154</c:v>
                </c:pt>
                <c:pt idx="174">
                  <c:v>3.8321913937057577</c:v>
                </c:pt>
                <c:pt idx="175">
                  <c:v>3.7867081683922033</c:v>
                </c:pt>
                <c:pt idx="176">
                  <c:v>3.7395863140748804</c:v>
                </c:pt>
                <c:pt idx="177">
                  <c:v>3.6908466384381549</c:v>
                </c:pt>
                <c:pt idx="178">
                  <c:v>3.6405106635507445</c:v>
                </c:pt>
                <c:pt idx="179">
                  <c:v>3.5886006163621795</c:v>
                </c:pt>
                <c:pt idx="180">
                  <c:v>3.5351394188880096</c:v>
                </c:pt>
                <c:pt idx="181">
                  <c:v>3.480150678088084</c:v>
                </c:pt>
                <c:pt idx="182">
                  <c:v>3.4236586754423821</c:v>
                </c:pt>
                <c:pt idx="183">
                  <c:v>3.3656883562289988</c:v>
                </c:pt>
                <c:pt idx="184">
                  <c:v>3.3062653185090078</c:v>
                </c:pt>
                <c:pt idx="185">
                  <c:v>3.2454158018230843</c:v>
                </c:pt>
                <c:pt idx="186">
                  <c:v>3.1831666756048569</c:v>
                </c:pt>
                <c:pt idx="187">
                  <c:v>3.1195454273161225</c:v>
                </c:pt>
                <c:pt idx="188">
                  <c:v>3.0545801503091594</c:v>
                </c:pt>
                <c:pt idx="189">
                  <c:v>2.9882995314214957</c:v>
                </c:pt>
                <c:pt idx="190">
                  <c:v>2.9207328383086031</c:v>
                </c:pt>
                <c:pt idx="191">
                  <c:v>2.8519099065201279</c:v>
                </c:pt>
                <c:pt idx="192">
                  <c:v>2.7818611263253552</c:v>
                </c:pt>
                <c:pt idx="193">
                  <c:v>2.710617429293714</c:v>
                </c:pt>
                <c:pt idx="194">
                  <c:v>2.6382102746362732</c:v>
                </c:pt>
                <c:pt idx="195">
                  <c:v>2.5646716353142369</c:v>
                </c:pt>
                <c:pt idx="196">
                  <c:v>2.4900339839205858</c:v>
                </c:pt>
                <c:pt idx="197">
                  <c:v>2.4143302783410934</c:v>
                </c:pt>
                <c:pt idx="198">
                  <c:v>2.3375939472010518</c:v>
                </c:pt>
                <c:pt idx="199">
                  <c:v>2.2598588751041278</c:v>
                </c:pt>
                <c:pt idx="200">
                  <c:v>2.1811593876698909</c:v>
                </c:pt>
                <c:pt idx="201">
                  <c:v>2.101530236376564</c:v>
                </c:pt>
                <c:pt idx="202">
                  <c:v>2.0210065832157644</c:v>
                </c:pt>
                <c:pt idx="203">
                  <c:v>1.9396239851659514</c:v>
                </c:pt>
                <c:pt idx="204">
                  <c:v>1.8574183784914693</c:v>
                </c:pt>
                <c:pt idx="205">
                  <c:v>1.7744260628741022</c:v>
                </c:pt>
                <c:pt idx="206">
                  <c:v>1.6906836853841576</c:v>
                </c:pt>
                <c:pt idx="207">
                  <c:v>1.6062282242981507</c:v>
                </c:pt>
                <c:pt idx="208">
                  <c:v>1.521096972770237</c:v>
                </c:pt>
                <c:pt idx="209">
                  <c:v>1.435327522364616</c:v>
                </c:pt>
                <c:pt idx="210">
                  <c:v>1.3489577464561373</c:v>
                </c:pt>
                <c:pt idx="211">
                  <c:v>1.262025783506495</c:v>
                </c:pt>
                <c:pt idx="212">
                  <c:v>1.1745700202233562</c:v>
                </c:pt>
                <c:pt idx="213">
                  <c:v>1.0866290746098692</c:v>
                </c:pt>
                <c:pt idx="214">
                  <c:v>0.99824177891204147</c:v>
                </c:pt>
                <c:pt idx="215">
                  <c:v>0.90944716247151325</c:v>
                </c:pt>
                <c:pt idx="216">
                  <c:v>0.82028443449129762</c:v>
                </c:pt>
                <c:pt idx="217">
                  <c:v>0.73079296672209804</c:v>
                </c:pt>
                <c:pt idx="218">
                  <c:v>0.64101227607686551</c:v>
                </c:pt>
                <c:pt idx="219">
                  <c:v>0.55098200718122048</c:v>
                </c:pt>
                <c:pt idx="220">
                  <c:v>0.46074191486751637</c:v>
                </c:pt>
                <c:pt idx="221">
                  <c:v>0.37033184662022162</c:v>
                </c:pt>
                <c:pt idx="222">
                  <c:v>0.27979172498039195</c:v>
                </c:pt>
                <c:pt idx="223">
                  <c:v>0.1891615299170003</c:v>
                </c:pt>
                <c:pt idx="224">
                  <c:v>9.8481281172907692E-2</c:v>
                </c:pt>
                <c:pt idx="225">
                  <c:v>7.7910205932715942E-3</c:v>
                </c:pt>
                <c:pt idx="226">
                  <c:v>-8.2869205555809622E-2</c:v>
                </c:pt>
                <c:pt idx="227">
                  <c:v>-0.17345936427058514</c:v>
                </c:pt>
                <c:pt idx="228">
                  <c:v>-0.26393945348712222</c:v>
                </c:pt>
                <c:pt idx="229">
                  <c:v>-0.3542695197450762</c:v>
                </c:pt>
                <c:pt idx="230">
                  <c:v>-0.44440967583001773</c:v>
                </c:pt>
                <c:pt idx="231">
                  <c:v>-0.53432011838650384</c:v>
                </c:pt>
                <c:pt idx="232">
                  <c:v>-0.62396114549411874</c:v>
                </c:pt>
                <c:pt idx="233">
                  <c:v>-0.71329317419872584</c:v>
                </c:pt>
                <c:pt idx="234">
                  <c:v>-0.80227675799118736</c:v>
                </c:pt>
                <c:pt idx="235">
                  <c:v>-0.89087260422581926</c:v>
                </c:pt>
                <c:pt idx="236">
                  <c:v>-0.97904159147093894</c:v>
                </c:pt>
                <c:pt idx="237">
                  <c:v>-1.0667447867837745</c:v>
                </c:pt>
                <c:pt idx="238">
                  <c:v>-1.1539434629021577</c:v>
                </c:pt>
                <c:pt idx="239">
                  <c:v>-1.2405991153453952</c:v>
                </c:pt>
                <c:pt idx="240">
                  <c:v>-1.3266734794167616</c:v>
                </c:pt>
                <c:pt idx="241">
                  <c:v>-1.4121285471001137</c:v>
                </c:pt>
                <c:pt idx="242">
                  <c:v>-1.4969265838431589</c:v>
                </c:pt>
                <c:pt idx="243">
                  <c:v>-1.5810301452199764</c:v>
                </c:pt>
                <c:pt idx="244">
                  <c:v>-1.6644020934654067</c:v>
                </c:pt>
                <c:pt idx="245">
                  <c:v>-1.7470056138740637</c:v>
                </c:pt>
                <c:pt idx="246">
                  <c:v>-1.8288042310566601</c:v>
                </c:pt>
                <c:pt idx="247">
                  <c:v>-1.9097618250465138</c:v>
                </c:pt>
                <c:pt idx="248">
                  <c:v>-1.9898426472491104</c:v>
                </c:pt>
                <c:pt idx="249">
                  <c:v>-2.0690113362276747</c:v>
                </c:pt>
                <c:pt idx="250">
                  <c:v>-2.147232933317786</c:v>
                </c:pt>
                <c:pt idx="251">
                  <c:v>-2.2244728980641404</c:v>
                </c:pt>
                <c:pt idx="252">
                  <c:v>-2.3006971234726481</c:v>
                </c:pt>
                <c:pt idx="253">
                  <c:v>-2.3758719510711068</c:v>
                </c:pt>
                <c:pt idx="254">
                  <c:v>-2.4499641857718562</c:v>
                </c:pt>
                <c:pt idx="255">
                  <c:v>-2.5229411105297799</c:v>
                </c:pt>
                <c:pt idx="256">
                  <c:v>-2.5947705007892368</c:v>
                </c:pt>
                <c:pt idx="257">
                  <c:v>-2.6654206387135169</c:v>
                </c:pt>
                <c:pt idx="258">
                  <c:v>-2.7348603271905443</c:v>
                </c:pt>
                <c:pt idx="259">
                  <c:v>-2.8030589036086448</c:v>
                </c:pt>
                <c:pt idx="260">
                  <c:v>-2.8699862533962905</c:v>
                </c:pt>
                <c:pt idx="261">
                  <c:v>-2.9356128233198526</c:v>
                </c:pt>
                <c:pt idx="262">
                  <c:v>-2.9999096345334637</c:v>
                </c:pt>
                <c:pt idx="263">
                  <c:v>-3.062848295375276</c:v>
                </c:pt>
                <c:pt idx="264">
                  <c:v>-3.1244010139044134</c:v>
                </c:pt>
                <c:pt idx="265">
                  <c:v>-3.1845406101731082</c:v>
                </c:pt>
                <c:pt idx="266">
                  <c:v>-3.2432405282286036</c:v>
                </c:pt>
                <c:pt idx="267">
                  <c:v>-3.3004748478395145</c:v>
                </c:pt>
                <c:pt idx="268">
                  <c:v>-3.3562182959414715</c:v>
                </c:pt>
                <c:pt idx="269">
                  <c:v>-3.4104462577969947</c:v>
                </c:pt>
                <c:pt idx="270">
                  <c:v>-3.4631347878646714</c:v>
                </c:pt>
                <c:pt idx="271">
                  <c:v>-3.5142606203728235</c:v>
                </c:pt>
                <c:pt idx="272">
                  <c:v>-3.5638011795930322</c:v>
                </c:pt>
                <c:pt idx="273">
                  <c:v>-3.611734589808933</c:v>
                </c:pt>
                <c:pt idx="274">
                  <c:v>-3.6580396849759218</c:v>
                </c:pt>
                <c:pt idx="275">
                  <c:v>-3.7026960180674813</c:v>
                </c:pt>
                <c:pt idx="276">
                  <c:v>-3.745683870104012</c:v>
                </c:pt>
                <c:pt idx="277">
                  <c:v>-3.7869842588601821</c:v>
                </c:pt>
                <c:pt idx="278">
                  <c:v>-3.82657894724694</c:v>
                </c:pt>
                <c:pt idx="279">
                  <c:v>-3.8644504513645028</c:v>
                </c:pt>
                <c:pt idx="280">
                  <c:v>-3.9005820482227493</c:v>
                </c:pt>
                <c:pt idx="281">
                  <c:v>-3.9349577831256277</c:v>
                </c:pt>
                <c:pt idx="282">
                  <c:v>-3.9675624767162971</c:v>
                </c:pt>
                <c:pt idx="283">
                  <c:v>-3.9983817316799031</c:v>
                </c:pt>
                <c:pt idx="284">
                  <c:v>-4.0274019391010292</c:v>
                </c:pt>
                <c:pt idx="285">
                  <c:v>-4.0546102844730099</c:v>
                </c:pt>
                <c:pt idx="286">
                  <c:v>-4.0799947533564556</c:v>
                </c:pt>
                <c:pt idx="287">
                  <c:v>-4.1035441366844916</c:v>
                </c:pt>
                <c:pt idx="288">
                  <c:v>-4.1252480357123646</c:v>
                </c:pt>
                <c:pt idx="289">
                  <c:v>-4.1450968666092374</c:v>
                </c:pt>
                <c:pt idx="290">
                  <c:v>-4.1630818646901409</c:v>
                </c:pt>
                <c:pt idx="291">
                  <c:v>-4.1791950882862059</c:v>
                </c:pt>
                <c:pt idx="292">
                  <c:v>-4.1934294222514881</c:v>
                </c:pt>
                <c:pt idx="293">
                  <c:v>-4.2057785811048101</c:v>
                </c:pt>
                <c:pt idx="294">
                  <c:v>-4.2162371118052571</c:v>
                </c:pt>
                <c:pt idx="295">
                  <c:v>-4.2248003961600835</c:v>
                </c:pt>
                <c:pt idx="296">
                  <c:v>-4.2314646528639788</c:v>
                </c:pt>
                <c:pt idx="297">
                  <c:v>-4.236226939168783</c:v>
                </c:pt>
                <c:pt idx="298">
                  <c:v>-4.239085152182926</c:v>
                </c:pt>
                <c:pt idx="299">
                  <c:v>-4.2400380298</c:v>
                </c:pt>
              </c:numCache>
            </c:numRef>
          </c:xVal>
          <c:yVal>
            <c:numRef>
              <c:f>Sheet22_HID1!ycircle835905541</c:f>
              <c:numCache>
                <c:formatCode>General</c:formatCode>
                <c:ptCount val="300"/>
                <c:pt idx="0">
                  <c:v>1.174748032516872</c:v>
                </c:pt>
                <c:pt idx="1">
                  <c:v>1.1400466427018126</c:v>
                </c:pt>
                <c:pt idx="2">
                  <c:v>1.1054252676324725</c:v>
                </c:pt>
                <c:pt idx="3">
                  <c:v>1.0708991951334752</c:v>
                </c:pt>
                <c:pt idx="4">
                  <c:v>1.0364836709465137</c:v>
                </c:pt>
                <c:pt idx="5">
                  <c:v>1.0021938919982567</c:v>
                </c:pt>
                <c:pt idx="6">
                  <c:v>0.96804499968981572</c:v>
                </c:pt>
                <c:pt idx="7">
                  <c:v>0.93405207321072736</c:v>
                </c:pt>
                <c:pt idx="8">
                  <c:v>0.90023012288041082</c:v>
                </c:pt>
                <c:pt idx="9">
                  <c:v>0.86659408352002887</c:v>
                </c:pt>
                <c:pt idx="10">
                  <c:v>0.83315880785769392</c:v>
                </c:pt>
                <c:pt idx="11">
                  <c:v>0.79993905996992132</c:v>
                </c:pt>
                <c:pt idx="12">
                  <c:v>0.76694950876222734</c:v>
                </c:pt>
                <c:pt idx="13">
                  <c:v>0.73420472149175642</c:v>
                </c:pt>
                <c:pt idx="14">
                  <c:v>0.70171915733478718</c:v>
                </c:pt>
                <c:pt idx="15">
                  <c:v>0.6695071610019685</c:v>
                </c:pt>
                <c:pt idx="16">
                  <c:v>0.63758295640409857</c:v>
                </c:pt>
                <c:pt idx="17">
                  <c:v>0.60596064037124941</c:v>
                </c:pt>
                <c:pt idx="18">
                  <c:v>0.57465417642799865</c:v>
                </c:pt>
                <c:pt idx="19">
                  <c:v>0.5436773886275329</c:v>
                </c:pt>
                <c:pt idx="20">
                  <c:v>0.51304395544733528</c:v>
                </c:pt>
                <c:pt idx="21">
                  <c:v>0.48276740374915317</c:v>
                </c:pt>
                <c:pt idx="22">
                  <c:v>0.45286110280591985</c:v>
                </c:pt>
                <c:pt idx="23">
                  <c:v>0.4233382583982559</c:v>
                </c:pt>
                <c:pt idx="24">
                  <c:v>0.39421190698317049</c:v>
                </c:pt>
                <c:pt idx="25">
                  <c:v>0.36549490993753042</c:v>
                </c:pt>
                <c:pt idx="26">
                  <c:v>0.33719994787883462</c:v>
                </c:pt>
                <c:pt idx="27">
                  <c:v>0.30933951506581286</c:v>
                </c:pt>
                <c:pt idx="28">
                  <c:v>0.28192591388131227</c:v>
                </c:pt>
                <c:pt idx="29">
                  <c:v>0.25497124939991128</c:v>
                </c:pt>
                <c:pt idx="30">
                  <c:v>0.22848742404265904</c:v>
                </c:pt>
                <c:pt idx="31">
                  <c:v>0.20248613232130308</c:v>
                </c:pt>
                <c:pt idx="32">
                  <c:v>0.17697885567431959</c:v>
                </c:pt>
                <c:pt idx="33">
                  <c:v>0.15197685739703484</c:v>
                </c:pt>
                <c:pt idx="34">
                  <c:v>0.12749117766807178</c:v>
                </c:pt>
                <c:pt idx="35">
                  <c:v>0.10353262867431592</c:v>
                </c:pt>
                <c:pt idx="36">
                  <c:v>8.0111789836559755E-2</c:v>
                </c:pt>
                <c:pt idx="37">
                  <c:v>5.7239003137926944E-2</c:v>
                </c:pt>
                <c:pt idx="38">
                  <c:v>3.4924368557144869E-2</c:v>
                </c:pt>
                <c:pt idx="39">
                  <c:v>1.3177739608677519E-2</c:v>
                </c:pt>
                <c:pt idx="40">
                  <c:v>-7.9912810083073299E-3</c:v>
                </c:pt>
                <c:pt idx="41">
                  <c:v>-2.8573345650222862E-2</c:v>
                </c:pt>
                <c:pt idx="42">
                  <c:v>-4.8559365856717607E-2</c:v>
                </c:pt>
                <c:pt idx="43">
                  <c:v>-6.7940516363882666E-2</c:v>
                </c:pt>
                <c:pt idx="44">
                  <c:v>-8.6708239001241777E-2</c:v>
                </c:pt>
                <c:pt idx="45">
                  <c:v>-0.10485424647079825</c:v>
                </c:pt>
                <c:pt idx="46">
                  <c:v>-0.12237052600647121</c:v>
                </c:pt>
                <c:pt idx="47">
                  <c:v>-0.13924934291230862</c:v>
                </c:pt>
                <c:pt idx="48">
                  <c:v>-0.15548324397791058</c:v>
                </c:pt>
                <c:pt idx="49">
                  <c:v>-0.17106506076955785</c:v>
                </c:pt>
                <c:pt idx="50">
                  <c:v>-0.18598791279559052</c:v>
                </c:pt>
                <c:pt idx="51">
                  <c:v>-0.20024521054463779</c:v>
                </c:pt>
                <c:pt idx="52">
                  <c:v>-0.21383065839536314</c:v>
                </c:pt>
                <c:pt idx="53">
                  <c:v>-0.22673825739643177</c:v>
                </c:pt>
                <c:pt idx="54">
                  <c:v>-0.23896230791547945</c:v>
                </c:pt>
                <c:pt idx="55">
                  <c:v>-0.25049741215590926</c:v>
                </c:pt>
                <c:pt idx="56">
                  <c:v>-0.26133847654040665</c:v>
                </c:pt>
                <c:pt idx="57">
                  <c:v>-0.27148071396012002</c:v>
                </c:pt>
                <c:pt idx="58">
                  <c:v>-0.28091964588851298</c:v>
                </c:pt>
                <c:pt idx="59">
                  <c:v>-0.28965110435895658</c:v>
                </c:pt>
                <c:pt idx="60">
                  <c:v>-0.29767123380518384</c:v>
                </c:pt>
                <c:pt idx="61">
                  <c:v>-0.3049764927638019</c:v>
                </c:pt>
                <c:pt idx="62">
                  <c:v>-0.31156365543810027</c:v>
                </c:pt>
                <c:pt idx="63">
                  <c:v>-0.31742981312247404</c:v>
                </c:pt>
                <c:pt idx="64">
                  <c:v>-0.32257237548682433</c:v>
                </c:pt>
                <c:pt idx="65">
                  <c:v>-0.32698907172037645</c:v>
                </c:pt>
                <c:pt idx="66">
                  <c:v>-0.33067795153440566</c:v>
                </c:pt>
                <c:pt idx="67">
                  <c:v>-0.33363738602342946</c:v>
                </c:pt>
                <c:pt idx="68">
                  <c:v>-0.33586606838448685</c:v>
                </c:pt>
                <c:pt idx="69">
                  <c:v>-0.33736301449418549</c:v>
                </c:pt>
                <c:pt idx="70">
                  <c:v>-0.3381275633432631</c:v>
                </c:pt>
                <c:pt idx="71">
                  <c:v>-0.33815937732847068</c:v>
                </c:pt>
                <c:pt idx="72">
                  <c:v>-0.33745844240164741</c:v>
                </c:pt>
                <c:pt idx="73">
                  <c:v>-0.33602506807592547</c:v>
                </c:pt>
                <c:pt idx="74">
                  <c:v>-0.33385988728905724</c:v>
                </c:pt>
                <c:pt idx="75">
                  <c:v>-0.33096385612392709</c:v>
                </c:pt>
                <c:pt idx="76">
                  <c:v>-0.32733825338637318</c:v>
                </c:pt>
                <c:pt idx="77">
                  <c:v>-0.32298468004050224</c:v>
                </c:pt>
                <c:pt idx="78">
                  <c:v>-0.31790505850174888</c:v>
                </c:pt>
                <c:pt idx="79">
                  <c:v>-0.31210163178799077</c:v>
                </c:pt>
                <c:pt idx="80">
                  <c:v>-0.30557696252909611</c:v>
                </c:pt>
                <c:pt idx="81">
                  <c:v>-0.29833393183533713</c:v>
                </c:pt>
                <c:pt idx="82">
                  <c:v>-0.29037573802517375</c:v>
                </c:pt>
                <c:pt idx="83">
                  <c:v>-0.28170589521296624</c:v>
                </c:pt>
                <c:pt idx="84">
                  <c:v>-0.27232823175724047</c:v>
                </c:pt>
                <c:pt idx="85">
                  <c:v>-0.26224688857019329</c:v>
                </c:pt>
                <c:pt idx="86">
                  <c:v>-0.2514663172891819</c:v>
                </c:pt>
                <c:pt idx="87">
                  <c:v>-0.2399912783110065</c:v>
                </c:pt>
                <c:pt idx="88">
                  <c:v>-0.22782683868985204</c:v>
                </c:pt>
                <c:pt idx="89">
                  <c:v>-0.21497836989982183</c:v>
                </c:pt>
                <c:pt idx="90">
                  <c:v>-0.20145154546304303</c:v>
                </c:pt>
                <c:pt idx="91">
                  <c:v>-0.18725233844440126</c:v>
                </c:pt>
                <c:pt idx="92">
                  <c:v>-0.17238701881400204</c:v>
                </c:pt>
                <c:pt idx="93">
                  <c:v>-0.1568621506785291</c:v>
                </c:pt>
                <c:pt idx="94">
                  <c:v>-0.14068458938271916</c:v>
                </c:pt>
                <c:pt idx="95">
                  <c:v>-0.12386147848223544</c:v>
                </c:pt>
                <c:pt idx="96">
                  <c:v>-0.10640024658927374</c:v>
                </c:pt>
                <c:pt idx="97">
                  <c:v>-8.8308604092296891E-2</c:v>
                </c:pt>
                <c:pt idx="98">
                  <c:v>-6.9594539751343887E-2</c:v>
                </c:pt>
                <c:pt idx="99">
                  <c:v>-5.0266317170418975E-2</c:v>
                </c:pt>
                <c:pt idx="100">
                  <c:v>-3.0332471148515575E-2</c:v>
                </c:pt>
                <c:pt idx="101">
                  <c:v>-9.8018039108909855E-3</c:v>
                </c:pt>
                <c:pt idx="102">
                  <c:v>1.1316618777749421E-2</c:v>
                </c:pt>
                <c:pt idx="103">
                  <c:v>3.3013471616439152E-2</c:v>
                </c:pt>
                <c:pt idx="104">
                  <c:v>5.5279173885741245E-2</c:v>
                </c:pt>
                <c:pt idx="105">
                  <c:v>7.8103893678321282E-2</c:v>
                </c:pt>
                <c:pt idx="106">
                  <c:v>0.10147755224044525</c:v>
                </c:pt>
                <c:pt idx="107">
                  <c:v>0.12538982842247071</c:v>
                </c:pt>
                <c:pt idx="108">
                  <c:v>0.14983016323637627</c:v>
                </c:pt>
                <c:pt idx="109">
                  <c:v>0.17478776451831474</c:v>
                </c:pt>
                <c:pt idx="110">
                  <c:v>0.20025161169412581</c:v>
                </c:pt>
                <c:pt idx="111">
                  <c:v>0.22621046064571582</c:v>
                </c:pt>
                <c:pt idx="112">
                  <c:v>0.25265284867614024</c:v>
                </c:pt>
                <c:pt idx="113">
                  <c:v>0.27956709957121029</c:v>
                </c:pt>
                <c:pt idx="114">
                  <c:v>0.30694132875537672</c:v>
                </c:pt>
                <c:pt idx="115">
                  <c:v>0.33476344853962919</c:v>
                </c:pt>
                <c:pt idx="116">
                  <c:v>0.36302117345907559</c:v>
                </c:pt>
                <c:pt idx="117">
                  <c:v>0.39170202569785867</c:v>
                </c:pt>
                <c:pt idx="118">
                  <c:v>0.42079334059900741</c:v>
                </c:pt>
                <c:pt idx="119">
                  <c:v>0.45028227225679501</c:v>
                </c:pt>
                <c:pt idx="120">
                  <c:v>0.4801557991891271</c:v>
                </c:pt>
                <c:pt idx="121">
                  <c:v>0.51040073008746345</c:v>
                </c:pt>
                <c:pt idx="122">
                  <c:v>0.54100370964172728</c:v>
                </c:pt>
                <c:pt idx="123">
                  <c:v>0.57195122443763369</c:v>
                </c:pt>
                <c:pt idx="124">
                  <c:v>0.60322960892383504</c:v>
                </c:pt>
                <c:pt idx="125">
                  <c:v>0.63482505144624202</c:v>
                </c:pt>
                <c:pt idx="126">
                  <c:v>0.66672360034686273</c:v>
                </c:pt>
                <c:pt idx="127">
                  <c:v>0.69891117012445947</c:v>
                </c:pt>
                <c:pt idx="128">
                  <c:v>0.73137354765431273</c:v>
                </c:pt>
                <c:pt idx="129">
                  <c:v>0.7640963984643353</c:v>
                </c:pt>
                <c:pt idx="130">
                  <c:v>0.7970652730647716</c:v>
                </c:pt>
                <c:pt idx="131">
                  <c:v>0.83026561332868709</c:v>
                </c:pt>
                <c:pt idx="132">
                  <c:v>0.86368275892042334</c:v>
                </c:pt>
                <c:pt idx="133">
                  <c:v>0.89730195376919486</c:v>
                </c:pt>
                <c:pt idx="134">
                  <c:v>0.93110835258495128</c:v>
                </c:pt>
                <c:pt idx="135">
                  <c:v>0.96508702741364072</c:v>
                </c:pt>
                <c:pt idx="136">
                  <c:v>0.99922297422897188</c:v>
                </c:pt>
                <c:pt idx="137">
                  <c:v>1.0335011195577732</c:v>
                </c:pt>
                <c:pt idx="138">
                  <c:v>1.0679063271360123</c:v>
                </c:pt>
                <c:pt idx="139">
                  <c:v>1.1024234045925436</c:v>
                </c:pt>
                <c:pt idx="140">
                  <c:v>1.1370371101576338</c:v>
                </c:pt>
                <c:pt idx="141">
                  <c:v>1.1717321593932946</c:v>
                </c:pt>
                <c:pt idx="142">
                  <c:v>1.2064932319424646</c:v>
                </c:pt>
                <c:pt idx="143">
                  <c:v>1.2413049782940453</c:v>
                </c:pt>
                <c:pt idx="144">
                  <c:v>1.2761520265608146</c:v>
                </c:pt>
                <c:pt idx="145">
                  <c:v>1.3110189892672151</c:v>
                </c:pt>
                <c:pt idx="146">
                  <c:v>1.3458904701440366</c:v>
                </c:pt>
                <c:pt idx="147">
                  <c:v>1.3807510709269712</c:v>
                </c:pt>
                <c:pt idx="148">
                  <c:v>1.4155853981560547</c:v>
                </c:pt>
                <c:pt idx="149">
                  <c:v>1.4503780699729825</c:v>
                </c:pt>
                <c:pt idx="150">
                  <c:v>1.4851137229133098</c:v>
                </c:pt>
                <c:pt idx="151">
                  <c:v>1.5197770186905211</c:v>
                </c:pt>
                <c:pt idx="152">
                  <c:v>1.5543526509689889</c:v>
                </c:pt>
                <c:pt idx="153">
                  <c:v>1.5888253521228175</c:v>
                </c:pt>
                <c:pt idx="154">
                  <c:v>1.6231798999775982</c:v>
                </c:pt>
                <c:pt idx="155">
                  <c:v>1.6574011245320934</c:v>
                </c:pt>
                <c:pt idx="156">
                  <c:v>1.6914739146568831</c:v>
                </c:pt>
                <c:pt idx="157">
                  <c:v>1.7253832247670116</c:v>
                </c:pt>
                <c:pt idx="158">
                  <c:v>1.7591140814656949</c:v>
                </c:pt>
                <c:pt idx="159">
                  <c:v>1.7926515901561539</c:v>
                </c:pt>
                <c:pt idx="160">
                  <c:v>1.8259809416186457</c:v>
                </c:pt>
                <c:pt idx="161">
                  <c:v>1.8590874185498001</c:v>
                </c:pt>
                <c:pt idx="162">
                  <c:v>1.8919564020613668</c:v>
                </c:pt>
                <c:pt idx="163">
                  <c:v>1.9245733781355017</c:v>
                </c:pt>
                <c:pt idx="164">
                  <c:v>1.9569239440337527</c:v>
                </c:pt>
                <c:pt idx="165">
                  <c:v>1.9889938146569017</c:v>
                </c:pt>
                <c:pt idx="166">
                  <c:v>2.0207688288528622</c:v>
                </c:pt>
                <c:pt idx="167">
                  <c:v>2.0522349556698458</c:v>
                </c:pt>
                <c:pt idx="168">
                  <c:v>2.0833783005520341</c:v>
                </c:pt>
                <c:pt idx="169">
                  <c:v>2.1141851114750265</c:v>
                </c:pt>
                <c:pt idx="170">
                  <c:v>2.144641785018345</c:v>
                </c:pt>
                <c:pt idx="171">
                  <c:v>2.1747348723723192</c:v>
                </c:pt>
                <c:pt idx="172">
                  <c:v>2.204451085276709</c:v>
                </c:pt>
                <c:pt idx="173">
                  <c:v>2.2337773018884182</c:v>
                </c:pt>
                <c:pt idx="174">
                  <c:v>2.2627005725757381</c:v>
                </c:pt>
                <c:pt idx="175">
                  <c:v>2.291208125636536</c:v>
                </c:pt>
                <c:pt idx="176">
                  <c:v>2.319287372937878</c:v>
                </c:pt>
                <c:pt idx="177">
                  <c:v>2.3469259154746003</c:v>
                </c:pt>
                <c:pt idx="178">
                  <c:v>2.3741115488443558</c:v>
                </c:pt>
                <c:pt idx="179">
                  <c:v>2.4008322686367349</c:v>
                </c:pt>
                <c:pt idx="180">
                  <c:v>2.4270762757340769</c:v>
                </c:pt>
                <c:pt idx="181">
                  <c:v>2.4528319815216277</c:v>
                </c:pt>
                <c:pt idx="182">
                  <c:v>2.4780880130047462</c:v>
                </c:pt>
                <c:pt idx="183">
                  <c:v>2.5028332178308976</c:v>
                </c:pt>
                <c:pt idx="184">
                  <c:v>2.5270566692142187</c:v>
                </c:pt>
                <c:pt idx="185">
                  <c:v>2.5507476707604786</c:v>
                </c:pt>
                <c:pt idx="186">
                  <c:v>2.5738957611903071</c:v>
                </c:pt>
                <c:pt idx="187">
                  <c:v>2.5964907189585977</c:v>
                </c:pt>
                <c:pt idx="188">
                  <c:v>2.6185225667680605</c:v>
                </c:pt>
                <c:pt idx="189">
                  <c:v>2.6399815759749061</c:v>
                </c:pt>
                <c:pt idx="190">
                  <c:v>2.6608582708847495</c:v>
                </c:pt>
                <c:pt idx="191">
                  <c:v>2.6811434329368078</c:v>
                </c:pt>
                <c:pt idx="192">
                  <c:v>2.7008281047745539</c:v>
                </c:pt>
                <c:pt idx="193">
                  <c:v>2.7199035942010359</c:v>
                </c:pt>
                <c:pt idx="194">
                  <c:v>2.7383614780171066</c:v>
                </c:pt>
                <c:pt idx="195">
                  <c:v>2.75619360574087</c:v>
                </c:pt>
                <c:pt idx="196">
                  <c:v>2.7733921032067066</c:v>
                </c:pt>
                <c:pt idx="197">
                  <c:v>2.7899493760422791</c:v>
                </c:pt>
                <c:pt idx="198">
                  <c:v>2.8058581130219982</c:v>
                </c:pt>
                <c:pt idx="199">
                  <c:v>2.8211112892954517</c:v>
                </c:pt>
                <c:pt idx="200">
                  <c:v>2.8357021694893794</c:v>
                </c:pt>
                <c:pt idx="201">
                  <c:v>2.8496243106818286</c:v>
                </c:pt>
                <c:pt idx="202">
                  <c:v>2.862871565247163</c:v>
                </c:pt>
                <c:pt idx="203">
                  <c:v>2.875438083570681</c:v>
                </c:pt>
                <c:pt idx="204">
                  <c:v>2.8873183166316458</c:v>
                </c:pt>
                <c:pt idx="205">
                  <c:v>2.8985070184535697</c:v>
                </c:pt>
                <c:pt idx="206">
                  <c:v>2.9089992484206957</c:v>
                </c:pt>
                <c:pt idx="207">
                  <c:v>2.9187903734596312</c:v>
                </c:pt>
                <c:pt idx="208">
                  <c:v>2.9278760700851829</c:v>
                </c:pt>
                <c:pt idx="209">
                  <c:v>2.936252326309488</c:v>
                </c:pt>
                <c:pt idx="210">
                  <c:v>2.9439154434135917</c:v>
                </c:pt>
                <c:pt idx="211">
                  <c:v>2.950862037580702</c:v>
                </c:pt>
                <c:pt idx="212">
                  <c:v>2.9570890413903839</c:v>
                </c:pt>
                <c:pt idx="213">
                  <c:v>2.962593705173048</c:v>
                </c:pt>
                <c:pt idx="214">
                  <c:v>2.9673735982241261</c:v>
                </c:pt>
                <c:pt idx="215">
                  <c:v>2.9714266098774038</c:v>
                </c:pt>
                <c:pt idx="216">
                  <c:v>2.974750950437028</c:v>
                </c:pt>
                <c:pt idx="217">
                  <c:v>2.97734515196779</c:v>
                </c:pt>
                <c:pt idx="218">
                  <c:v>2.9792080689433211</c:v>
                </c:pt>
                <c:pt idx="219">
                  <c:v>2.9803388787519274</c:v>
                </c:pt>
                <c:pt idx="220">
                  <c:v>2.98073708205983</c:v>
                </c:pt>
                <c:pt idx="221">
                  <c:v>2.980402503031657</c:v>
                </c:pt>
                <c:pt idx="222">
                  <c:v>2.9793352894080893</c:v>
                </c:pt>
                <c:pt idx="223">
                  <c:v>2.9775359124406213</c:v>
                </c:pt>
                <c:pt idx="224">
                  <c:v>2.9750051666834669</c:v>
                </c:pt>
                <c:pt idx="225">
                  <c:v>2.9717441696427125</c:v>
                </c:pt>
                <c:pt idx="226">
                  <c:v>2.9677543612828523</c:v>
                </c:pt>
                <c:pt idx="227">
                  <c:v>2.9630375033909426</c:v>
                </c:pt>
                <c:pt idx="228">
                  <c:v>2.9575956787986479</c:v>
                </c:pt>
                <c:pt idx="229">
                  <c:v>2.9514312904625171</c:v>
                </c:pt>
                <c:pt idx="230">
                  <c:v>2.9445470604029107</c:v>
                </c:pt>
                <c:pt idx="231">
                  <c:v>2.9369460285020281</c:v>
                </c:pt>
                <c:pt idx="232">
                  <c:v>2.928631551161585</c:v>
                </c:pt>
                <c:pt idx="233">
                  <c:v>2.9196072998207181</c:v>
                </c:pt>
                <c:pt idx="234">
                  <c:v>2.9098772593347833</c:v>
                </c:pt>
                <c:pt idx="235">
                  <c:v>2.8994457262157551</c:v>
                </c:pt>
                <c:pt idx="236">
                  <c:v>2.8883173067350052</c:v>
                </c:pt>
                <c:pt idx="237">
                  <c:v>2.8764969148893078</c:v>
                </c:pt>
                <c:pt idx="238">
                  <c:v>2.8639897702309525</c:v>
                </c:pt>
                <c:pt idx="239">
                  <c:v>2.8508013955629394</c:v>
                </c:pt>
                <c:pt idx="240">
                  <c:v>2.8369376145002621</c:v>
                </c:pt>
                <c:pt idx="241">
                  <c:v>2.8224045488983682</c:v>
                </c:pt>
                <c:pt idx="242">
                  <c:v>2.8072086161499143</c:v>
                </c:pt>
                <c:pt idx="243">
                  <c:v>2.7913565263510294</c:v>
                </c:pt>
                <c:pt idx="244">
                  <c:v>2.7748552793383277</c:v>
                </c:pt>
                <c:pt idx="245">
                  <c:v>2.7577121615979721</c:v>
                </c:pt>
                <c:pt idx="246">
                  <c:v>2.7399347430481695</c:v>
                </c:pt>
                <c:pt idx="247">
                  <c:v>2.7215308736965098</c:v>
                </c:pt>
                <c:pt idx="248">
                  <c:v>2.7025086801736231</c:v>
                </c:pt>
                <c:pt idx="249">
                  <c:v>2.6828765621446853</c:v>
                </c:pt>
                <c:pt idx="250">
                  <c:v>2.6626431886003652</c:v>
                </c:pt>
                <c:pt idx="251">
                  <c:v>2.6418174940288424</c:v>
                </c:pt>
                <c:pt idx="252">
                  <c:v>2.6204086744705863</c:v>
                </c:pt>
                <c:pt idx="253">
                  <c:v>2.5984261834576476</c:v>
                </c:pt>
                <c:pt idx="254">
                  <c:v>2.5758797278392418</c:v>
                </c:pt>
                <c:pt idx="255">
                  <c:v>2.5527792634954758</c:v>
                </c:pt>
                <c:pt idx="256">
                  <c:v>2.5291349909411163</c:v>
                </c:pt>
                <c:pt idx="257">
                  <c:v>2.5049573508213276</c:v>
                </c:pt>
                <c:pt idx="258">
                  <c:v>2.4802570193013751</c:v>
                </c:pt>
                <c:pt idx="259">
                  <c:v>2.4550449033523329</c:v>
                </c:pt>
                <c:pt idx="260">
                  <c:v>2.4293321359348727</c:v>
                </c:pt>
                <c:pt idx="261">
                  <c:v>2.4031300710832584</c:v>
                </c:pt>
                <c:pt idx="262">
                  <c:v>2.3764502788917325</c:v>
                </c:pt>
                <c:pt idx="263">
                  <c:v>2.3493045404054782</c:v>
                </c:pt>
                <c:pt idx="264">
                  <c:v>2.3217048424184457</c:v>
                </c:pt>
                <c:pt idx="265">
                  <c:v>2.2936633721803243</c:v>
                </c:pt>
                <c:pt idx="266">
                  <c:v>2.2651925120149898</c:v>
                </c:pt>
                <c:pt idx="267">
                  <c:v>2.2363048338528255</c:v>
                </c:pt>
                <c:pt idx="268">
                  <c:v>2.2070130936793073</c:v>
                </c:pt>
                <c:pt idx="269">
                  <c:v>2.1773302259023204</c:v>
                </c:pt>
                <c:pt idx="270">
                  <c:v>2.1472693376406884</c:v>
                </c:pt>
                <c:pt idx="271">
                  <c:v>2.1168437029364435</c:v>
                </c:pt>
                <c:pt idx="272">
                  <c:v>2.0860667568933744</c:v>
                </c:pt>
                <c:pt idx="273">
                  <c:v>2.0549520897444711</c:v>
                </c:pt>
                <c:pt idx="274">
                  <c:v>2.0235134408508535</c:v>
                </c:pt>
                <c:pt idx="275">
                  <c:v>1.9917646926348622</c:v>
                </c:pt>
                <c:pt idx="276">
                  <c:v>1.9597198644499692</c:v>
                </c:pt>
                <c:pt idx="277">
                  <c:v>1.9273931063902245</c:v>
                </c:pt>
                <c:pt idx="278">
                  <c:v>1.8947986930419751</c:v>
                </c:pt>
                <c:pt idx="279">
                  <c:v>1.861951017180608</c:v>
                </c:pt>
                <c:pt idx="280">
                  <c:v>1.82886458341511</c:v>
                </c:pt>
                <c:pt idx="281">
                  <c:v>1.795554001783233</c:v>
                </c:pt>
                <c:pt idx="282">
                  <c:v>1.7620339813001187</c:v>
                </c:pt>
                <c:pt idx="283">
                  <c:v>1.7283193234632093</c:v>
                </c:pt>
                <c:pt idx="284">
                  <c:v>1.6944249157163236</c:v>
                </c:pt>
                <c:pt idx="285">
                  <c:v>1.6603657248757804</c:v>
                </c:pt>
                <c:pt idx="286">
                  <c:v>1.6261567905214742</c:v>
                </c:pt>
                <c:pt idx="287">
                  <c:v>1.5918132183558182</c:v>
                </c:pt>
                <c:pt idx="288">
                  <c:v>1.5573501735334971</c:v>
                </c:pt>
                <c:pt idx="289">
                  <c:v>1.5227828739649536</c:v>
                </c:pt>
                <c:pt idx="290">
                  <c:v>1.4881265835965931</c:v>
                </c:pt>
                <c:pt idx="291">
                  <c:v>1.4533966056706529</c:v>
                </c:pt>
                <c:pt idx="292">
                  <c:v>1.4186082759677205</c:v>
                </c:pt>
                <c:pt idx="293">
                  <c:v>1.3837769560348872</c:v>
                </c:pt>
                <c:pt idx="294">
                  <c:v>1.3489180264025182</c:v>
                </c:pt>
                <c:pt idx="295">
                  <c:v>1.3140468797926457</c:v>
                </c:pt>
                <c:pt idx="296">
                  <c:v>1.2791789143219727</c:v>
                </c:pt>
                <c:pt idx="297">
                  <c:v>1.2443295267025065</c:v>
                </c:pt>
                <c:pt idx="298">
                  <c:v>1.2095141054427931</c:v>
                </c:pt>
                <c:pt idx="299">
                  <c:v>1.1747480240527914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412-4099-9380-A142D9652811}"/>
            </c:ext>
          </c:extLst>
        </c:ser>
        <c:ser>
          <c:idx val="3"/>
          <c:order val="3"/>
          <c:spPr>
            <a:ln w="3175">
              <a:solidFill>
                <a:srgbClr val="008941"/>
              </a:solidFill>
              <a:prstDash val="solid"/>
            </a:ln>
          </c:spPr>
          <c:marker>
            <c:symbol val="none"/>
          </c:marker>
          <c:xVal>
            <c:numRef>
              <c:f>Sheet22_HID1!xcircle_59618911</c:f>
              <c:numCache>
                <c:formatCode>General</c:formatCode>
                <c:ptCount val="300"/>
                <c:pt idx="0">
                  <c:v>-4.3853333148000004</c:v>
                </c:pt>
                <c:pt idx="1">
                  <c:v>-4.384546873303969</c:v>
                </c:pt>
                <c:pt idx="2">
                  <c:v>-4.3821878960847727</c:v>
                </c:pt>
                <c:pt idx="3">
                  <c:v>-4.3782574248003474</c:v>
                </c:pt>
                <c:pt idx="4">
                  <c:v>-4.372757195036165</c:v>
                </c:pt>
                <c:pt idx="5">
                  <c:v>-4.3656896355388586</c:v>
                </c:pt>
                <c:pt idx="6">
                  <c:v>-4.3570578671437445</c:v>
                </c:pt>
                <c:pt idx="7">
                  <c:v>-4.3468657013967587</c:v>
                </c:pt>
                <c:pt idx="8">
                  <c:v>-4.335117638871381</c:v>
                </c:pt>
                <c:pt idx="9">
                  <c:v>-4.321818867181312</c:v>
                </c:pt>
                <c:pt idx="10">
                  <c:v>-4.3069752586897616</c:v>
                </c:pt>
                <c:pt idx="11">
                  <c:v>-4.2905933679163866</c:v>
                </c:pt>
                <c:pt idx="12">
                  <c:v>-4.2726804286429934</c:v>
                </c:pt>
                <c:pt idx="13">
                  <c:v>-4.253244350719311</c:v>
                </c:pt>
                <c:pt idx="14">
                  <c:v>-4.232293716570215</c:v>
                </c:pt>
                <c:pt idx="15">
                  <c:v>-4.2098377774059772</c:v>
                </c:pt>
                <c:pt idx="16">
                  <c:v>-4.1858864491371861</c:v>
                </c:pt>
                <c:pt idx="17">
                  <c:v>-4.1604503079961681</c:v>
                </c:pt>
                <c:pt idx="18">
                  <c:v>-4.1335405858668111</c:v>
                </c:pt>
                <c:pt idx="19">
                  <c:v>-4.1051691653248863</c:v>
                </c:pt>
                <c:pt idx="20">
                  <c:v>-4.0753485743910387</c:v>
                </c:pt>
                <c:pt idx="21">
                  <c:v>-4.0440919809987612</c:v>
                </c:pt>
                <c:pt idx="22">
                  <c:v>-4.0114131871798122</c:v>
                </c:pt>
                <c:pt idx="23">
                  <c:v>-3.977326622969616</c:v>
                </c:pt>
                <c:pt idx="24">
                  <c:v>-3.9418473400353782</c:v>
                </c:pt>
                <c:pt idx="25">
                  <c:v>-3.9049910050296859</c:v>
                </c:pt>
                <c:pt idx="26">
                  <c:v>-3.8667738926725561</c:v>
                </c:pt>
                <c:pt idx="27">
                  <c:v>-3.827212878564977</c:v>
                </c:pt>
                <c:pt idx="28">
                  <c:v>-3.7863254317371196</c:v>
                </c:pt>
                <c:pt idx="29">
                  <c:v>-3.7441296069345027</c:v>
                </c:pt>
                <c:pt idx="30">
                  <c:v>-3.7006440366455284</c:v>
                </c:pt>
                <c:pt idx="31">
                  <c:v>-3.6558879228739007</c:v>
                </c:pt>
                <c:pt idx="32">
                  <c:v>-3.6098810286595566</c:v>
                </c:pt>
                <c:pt idx="33">
                  <c:v>-3.5626436693518659</c:v>
                </c:pt>
                <c:pt idx="34">
                  <c:v>-3.514196703638949</c:v>
                </c:pt>
                <c:pt idx="35">
                  <c:v>-3.4645615243370611</c:v>
                </c:pt>
                <c:pt idx="36">
                  <c:v>-3.41376004894413</c:v>
                </c:pt>
                <c:pt idx="37">
                  <c:v>-3.3618147099616058</c:v>
                </c:pt>
                <c:pt idx="38">
                  <c:v>-3.3087484449889004</c:v>
                </c:pt>
                <c:pt idx="39">
                  <c:v>-3.2545846865947854</c:v>
                </c:pt>
                <c:pt idx="40">
                  <c:v>-3.1993473519702373</c:v>
                </c:pt>
                <c:pt idx="41">
                  <c:v>-3.1430608323672709</c:v>
                </c:pt>
                <c:pt idx="42">
                  <c:v>-3.0857499823284513</c:v>
                </c:pt>
                <c:pt idx="43">
                  <c:v>-3.0274401087118337</c:v>
                </c:pt>
                <c:pt idx="44">
                  <c:v>-2.9681569595161568</c:v>
                </c:pt>
                <c:pt idx="45">
                  <c:v>-2.9079267125112604</c:v>
                </c:pt>
                <c:pt idx="46">
                  <c:v>-2.8467759636787151</c:v>
                </c:pt>
                <c:pt idx="47">
                  <c:v>-2.7847317154677826</c:v>
                </c:pt>
                <c:pt idx="48">
                  <c:v>-2.7218213648719036</c:v>
                </c:pt>
                <c:pt idx="49">
                  <c:v>-2.6580726913309483</c:v>
                </c:pt>
                <c:pt idx="50">
                  <c:v>-2.5935138444645962</c:v>
                </c:pt>
                <c:pt idx="51">
                  <c:v>-2.5281733316422681</c:v>
                </c:pt>
                <c:pt idx="52">
                  <c:v>-2.4620800053950616</c:v>
                </c:pt>
                <c:pt idx="53">
                  <c:v>-2.3952630506752914</c:v>
                </c:pt>
                <c:pt idx="54">
                  <c:v>-2.3277519719692359</c:v>
                </c:pt>
                <c:pt idx="55">
                  <c:v>-2.2595765802687859</c:v>
                </c:pt>
                <c:pt idx="56">
                  <c:v>-2.1907669799077505</c:v>
                </c:pt>
                <c:pt idx="57">
                  <c:v>-2.1213535552686276</c:v>
                </c:pt>
                <c:pt idx="58">
                  <c:v>-2.0513669573657221</c:v>
                </c:pt>
                <c:pt idx="59">
                  <c:v>-1.9808380903105134</c:v>
                </c:pt>
                <c:pt idx="60">
                  <c:v>-1.9097980976652771</c:v>
                </c:pt>
                <c:pt idx="61">
                  <c:v>-1.8382783486909571</c:v>
                </c:pt>
                <c:pt idx="62">
                  <c:v>-1.7663104244953907</c:v>
                </c:pt>
                <c:pt idx="63">
                  <c:v>-1.6939261040879727</c:v>
                </c:pt>
                <c:pt idx="64">
                  <c:v>-1.6211573503469474</c:v>
                </c:pt>
                <c:pt idx="65">
                  <c:v>-1.5480362959054941</c:v>
                </c:pt>
                <c:pt idx="66">
                  <c:v>-1.4745952289628641</c:v>
                </c:pt>
                <c:pt idx="67">
                  <c:v>-1.400866579026824</c:v>
                </c:pt>
                <c:pt idx="68">
                  <c:v>-1.3268829025936899</c:v>
                </c:pt>
                <c:pt idx="69">
                  <c:v>-1.2526768687723047</c:v>
                </c:pt>
                <c:pt idx="70">
                  <c:v>-1.1782812448582702</c:v>
                </c:pt>
                <c:pt idx="71">
                  <c:v>-1.1037288818648399</c:v>
                </c:pt>
                <c:pt idx="72">
                  <c:v>-1.029052700016829</c:v>
                </c:pt>
                <c:pt idx="73">
                  <c:v>-0.95428567421397648</c:v>
                </c:pt>
                <c:pt idx="74">
                  <c:v>-0.87946081947015176</c:v>
                </c:pt>
                <c:pt idx="75">
                  <c:v>-0.80461117633485912</c:v>
                </c:pt>
                <c:pt idx="76">
                  <c:v>-0.72976979630345706</c:v>
                </c:pt>
                <c:pt idx="77">
                  <c:v>-0.65496972722254942</c:v>
                </c:pt>
                <c:pt idx="78">
                  <c:v>-0.58024399869698995</c:v>
                </c:pt>
                <c:pt idx="79">
                  <c:v>-0.50562560750493268</c:v>
                </c:pt>
                <c:pt idx="80">
                  <c:v>-0.43114750302738974</c:v>
                </c:pt>
                <c:pt idx="81">
                  <c:v>-0.35684257269870628</c:v>
                </c:pt>
                <c:pt idx="82">
                  <c:v>-0.28274362748440129</c:v>
                </c:pt>
                <c:pt idx="83">
                  <c:v>-0.20888338739276291</c:v>
                </c:pt>
                <c:pt idx="84">
                  <c:v>-0.1352944670266194</c:v>
                </c:pt>
                <c:pt idx="85">
                  <c:v>-6.2009361181643463E-2</c:v>
                </c:pt>
                <c:pt idx="86">
                  <c:v>1.0939569502429691E-2</c:v>
                </c:pt>
                <c:pt idx="87">
                  <c:v>8.3520112831354187E-2</c:v>
                </c:pt>
                <c:pt idx="88">
                  <c:v>0.15570021928037048</c:v>
                </c:pt>
                <c:pt idx="89">
                  <c:v>0.22744801614636989</c:v>
                </c:pt>
                <c:pt idx="90">
                  <c:v>0.29873182162198919</c:v>
                </c:pt>
                <c:pt idx="91">
                  <c:v>0.3695201587853989</c:v>
                </c:pt>
                <c:pt idx="92">
                  <c:v>0.43978176949963066</c:v>
                </c:pt>
                <c:pt idx="93">
                  <c:v>0.50948562821528665</c:v>
                </c:pt>
                <c:pt idx="94">
                  <c:v>0.5786009556705527</c:v>
                </c:pt>
                <c:pt idx="95">
                  <c:v>0.64709723248244955</c:v>
                </c:pt>
                <c:pt idx="96">
                  <c:v>0.71494421262333763</c:v>
                </c:pt>
                <c:pt idx="97">
                  <c:v>0.78211193677670754</c:v>
                </c:pt>
                <c:pt idx="98">
                  <c:v>0.8485707455663738</c:v>
                </c:pt>
                <c:pt idx="99">
                  <c:v>0.91429129265321851</c:v>
                </c:pt>
                <c:pt idx="100">
                  <c:v>0.9792445576937121</c:v>
                </c:pt>
                <c:pt idx="101">
                  <c:v>1.0434018591544711</c:v>
                </c:pt>
                <c:pt idx="102">
                  <c:v>1.1067348669772281</c:v>
                </c:pt>
                <c:pt idx="103">
                  <c:v>1.16921561508858</c:v>
                </c:pt>
                <c:pt idx="104">
                  <c:v>1.2308165137490219</c:v>
                </c:pt>
                <c:pt idx="105">
                  <c:v>1.2915103617357939</c:v>
                </c:pt>
                <c:pt idx="106">
                  <c:v>1.351270358354185</c:v>
                </c:pt>
                <c:pt idx="107">
                  <c:v>1.4100701152719579</c:v>
                </c:pt>
                <c:pt idx="108">
                  <c:v>1.4678836681716958</c:v>
                </c:pt>
                <c:pt idx="109">
                  <c:v>1.5246854882159155</c:v>
                </c:pt>
                <c:pt idx="110">
                  <c:v>1.5804504933198795</c:v>
                </c:pt>
                <c:pt idx="111">
                  <c:v>1.6351540592271436</c:v>
                </c:pt>
                <c:pt idx="112">
                  <c:v>1.6887720303829319</c:v>
                </c:pt>
                <c:pt idx="113">
                  <c:v>1.7412807306005518</c:v>
                </c:pt>
                <c:pt idx="114">
                  <c:v>1.7926569735161282</c:v>
                </c:pt>
                <c:pt idx="115">
                  <c:v>1.8428780728270531</c:v>
                </c:pt>
                <c:pt idx="116">
                  <c:v>1.8919218523096171</c:v>
                </c:pt>
                <c:pt idx="117">
                  <c:v>1.9397666556114039</c:v>
                </c:pt>
                <c:pt idx="118">
                  <c:v>1.9863913558141268</c:v>
                </c:pt>
                <c:pt idx="119">
                  <c:v>2.0317753647626815</c:v>
                </c:pt>
                <c:pt idx="120">
                  <c:v>2.0758986421562957</c:v>
                </c:pt>
                <c:pt idx="121">
                  <c:v>2.1187417043977623</c:v>
                </c:pt>
                <c:pt idx="122">
                  <c:v>2.1602856331968461</c:v>
                </c:pt>
                <c:pt idx="123">
                  <c:v>2.2005120839240679</c:v>
                </c:pt>
                <c:pt idx="124">
                  <c:v>2.2394032937111787</c:v>
                </c:pt>
                <c:pt idx="125">
                  <c:v>2.276942089294741</c:v>
                </c:pt>
                <c:pt idx="126">
                  <c:v>2.3131118945993592</c:v>
                </c:pt>
                <c:pt idx="127">
                  <c:v>2.3478967380572047</c:v>
                </c:pt>
                <c:pt idx="128">
                  <c:v>2.3812812596606148</c:v>
                </c:pt>
                <c:pt idx="129">
                  <c:v>2.4132507177446394</c:v>
                </c:pt>
                <c:pt idx="130">
                  <c:v>2.443790995496542</c:v>
                </c:pt>
                <c:pt idx="131">
                  <c:v>2.4728886071893892</c:v>
                </c:pt>
                <c:pt idx="132">
                  <c:v>2.5005307041369673</c:v>
                </c:pt>
                <c:pt idx="133">
                  <c:v>2.5267050803674018</c:v>
                </c:pt>
                <c:pt idx="134">
                  <c:v>2.5514001780129689</c:v>
                </c:pt>
                <c:pt idx="135">
                  <c:v>2.5746050924137265</c:v>
                </c:pt>
                <c:pt idx="136">
                  <c:v>2.5963095769327027</c:v>
                </c:pt>
                <c:pt idx="137">
                  <c:v>2.6165040474805243</c:v>
                </c:pt>
                <c:pt idx="138">
                  <c:v>2.6351795867474817</c:v>
                </c:pt>
                <c:pt idx="139">
                  <c:v>2.6523279481411577</c:v>
                </c:pt>
                <c:pt idx="140">
                  <c:v>2.6679415594278959</c:v>
                </c:pt>
                <c:pt idx="141">
                  <c:v>2.682013526076481</c:v>
                </c:pt>
                <c:pt idx="142">
                  <c:v>2.6945376343025726</c:v>
                </c:pt>
                <c:pt idx="143">
                  <c:v>2.7055083538125375</c:v>
                </c:pt>
                <c:pt idx="144">
                  <c:v>2.7149208402454712</c:v>
                </c:pt>
                <c:pt idx="145">
                  <c:v>2.7227709373123297</c:v>
                </c:pt>
                <c:pt idx="146">
                  <c:v>2.7290551786312323</c:v>
                </c:pt>
                <c:pt idx="147">
                  <c:v>2.733770789258116</c:v>
                </c:pt>
                <c:pt idx="148">
                  <c:v>2.7369156869120754</c:v>
                </c:pt>
                <c:pt idx="149">
                  <c:v>2.7384884828948359</c:v>
                </c:pt>
                <c:pt idx="150">
                  <c:v>2.7384884827039668</c:v>
                </c:pt>
                <c:pt idx="151">
                  <c:v>2.7369156863395521</c:v>
                </c:pt>
                <c:pt idx="152">
                  <c:v>2.733770788304192</c:v>
                </c:pt>
                <c:pt idx="153">
                  <c:v>2.7290551772963276</c:v>
                </c:pt>
                <c:pt idx="154">
                  <c:v>2.7227709355970342</c:v>
                </c:pt>
                <c:pt idx="155">
                  <c:v>2.714920838150543</c:v>
                </c:pt>
                <c:pt idx="156">
                  <c:v>2.7055083513389016</c:v>
                </c:pt>
                <c:pt idx="157">
                  <c:v>2.6945376314513201</c:v>
                </c:pt>
                <c:pt idx="158">
                  <c:v>2.6820135228488713</c:v>
                </c:pt>
                <c:pt idx="159">
                  <c:v>2.667941555825355</c:v>
                </c:pt>
                <c:pt idx="160">
                  <c:v>2.6523279441652763</c:v>
                </c:pt>
                <c:pt idx="161">
                  <c:v>2.6351795824000148</c:v>
                </c:pt>
                <c:pt idx="162">
                  <c:v>2.6165040427633919</c:v>
                </c:pt>
                <c:pt idx="163">
                  <c:v>2.5963095718479874</c:v>
                </c:pt>
                <c:pt idx="164">
                  <c:v>2.5746050869636745</c:v>
                </c:pt>
                <c:pt idx="165">
                  <c:v>2.5514001721999864</c:v>
                </c:pt>
                <c:pt idx="166">
                  <c:v>2.5267050741940551</c:v>
                </c:pt>
                <c:pt idx="167">
                  <c:v>2.5005306976059827</c:v>
                </c:pt>
                <c:pt idx="168">
                  <c:v>2.4728886003036505</c:v>
                </c:pt>
                <c:pt idx="169">
                  <c:v>2.4437909882590905</c:v>
                </c:pt>
                <c:pt idx="170">
                  <c:v>2.4132507101586698</c:v>
                </c:pt>
                <c:pt idx="171">
                  <c:v>2.3812812517294777</c:v>
                </c:pt>
                <c:pt idx="172">
                  <c:v>2.3478967297844018</c:v>
                </c:pt>
                <c:pt idx="173">
                  <c:v>2.3131118859885436</c:v>
                </c:pt>
                <c:pt idx="174">
                  <c:v>2.2769420803497162</c:v>
                </c:pt>
                <c:pt idx="175">
                  <c:v>2.2394032844358929</c:v>
                </c:pt>
                <c:pt idx="176">
                  <c:v>2.2005120743226172</c:v>
                </c:pt>
                <c:pt idx="177">
                  <c:v>2.1602856232734706</c:v>
                </c:pt>
                <c:pt idx="178">
                  <c:v>2.1187416941568444</c:v>
                </c:pt>
                <c:pt idx="179">
                  <c:v>2.0758986316023562</c:v>
                </c:pt>
                <c:pt idx="180">
                  <c:v>2.0317753539003807</c:v>
                </c:pt>
                <c:pt idx="181">
                  <c:v>1.9863913446482617</c:v>
                </c:pt>
                <c:pt idx="182">
                  <c:v>1.9397666441469057</c:v>
                </c:pt>
                <c:pt idx="183">
                  <c:v>1.8919218405515483</c:v>
                </c:pt>
                <c:pt idx="184">
                  <c:v>1.8428780607806039</c:v>
                </c:pt>
                <c:pt idx="185">
                  <c:v>1.7926569611866192</c:v>
                </c:pt>
                <c:pt idx="186">
                  <c:v>1.741280717993428</c:v>
                </c:pt>
                <c:pt idx="187">
                  <c:v>1.6887720175037604</c:v>
                </c:pt>
                <c:pt idx="188">
                  <c:v>1.6351540460816096</c:v>
                </c:pt>
                <c:pt idx="189">
                  <c:v>1.5804504799137886</c:v>
                </c:pt>
                <c:pt idx="190">
                  <c:v>1.5246854745551874</c:v>
                </c:pt>
                <c:pt idx="191">
                  <c:v>1.467883654262363</c:v>
                </c:pt>
                <c:pt idx="192">
                  <c:v>1.4100701011201622</c:v>
                </c:pt>
                <c:pt idx="193">
                  <c:v>1.3512703439661755</c:v>
                </c:pt>
                <c:pt idx="194">
                  <c:v>1.2915103471179239</c:v>
                </c:pt>
                <c:pt idx="195">
                  <c:v>1.2308164989077461</c:v>
                </c:pt>
                <c:pt idx="196">
                  <c:v>1.1692156000304537</c:v>
                </c:pt>
                <c:pt idx="197">
                  <c:v>1.1067348517088991</c:v>
                </c:pt>
                <c:pt idx="198">
                  <c:v>1.0434018436826813</c:v>
                </c:pt>
                <c:pt idx="199">
                  <c:v>0.97924454202529043</c:v>
                </c:pt>
                <c:pt idx="200">
                  <c:v>0.91429127679508815</c:v>
                </c:pt>
                <c:pt idx="201">
                  <c:v>0.84857072952553558</c:v>
                </c:pt>
                <c:pt idx="202">
                  <c:v>0.78211192056024492</c:v>
                </c:pt>
                <c:pt idx="203">
                  <c:v>0.71494419623841132</c:v>
                </c:pt>
                <c:pt idx="204">
                  <c:v>0.64709721593629532</c:v>
                </c:pt>
                <c:pt idx="205">
                  <c:v>0.57860093897047604</c:v>
                </c:pt>
                <c:pt idx="206">
                  <c:v>0.50948561136866277</c:v>
                </c:pt>
                <c:pt idx="207">
                  <c:v>0.43978175251389762</c:v>
                </c:pt>
                <c:pt idx="208">
                  <c:v>0.36952014166805514</c:v>
                </c:pt>
                <c:pt idx="209">
                  <c:v>0.29873180438059532</c:v>
                </c:pt>
                <c:pt idx="210">
                  <c:v>0.22744799878854005</c:v>
                </c:pt>
                <c:pt idx="211">
                  <c:v>0.15570020181376854</c:v>
                </c:pt>
                <c:pt idx="212">
                  <c:v>8.352009526369375E-2</c:v>
                </c:pt>
                <c:pt idx="213">
                  <c:v>1.0939551841467332E-2</c:v>
                </c:pt>
                <c:pt idx="214">
                  <c:v>-6.2009378928109093E-2</c:v>
                </c:pt>
                <c:pt idx="215">
                  <c:v>-0.13529448485075135</c:v>
                </c:pt>
                <c:pt idx="216">
                  <c:v>-0.20888340528669114</c:v>
                </c:pt>
                <c:pt idx="217">
                  <c:v>-0.28274364544022679</c:v>
                </c:pt>
                <c:pt idx="218">
                  <c:v>-0.35684259070849783</c:v>
                </c:pt>
                <c:pt idx="219">
                  <c:v>-0.43114752108319399</c:v>
                </c:pt>
                <c:pt idx="220">
                  <c:v>-0.50562562559877744</c:v>
                </c:pt>
                <c:pt idx="221">
                  <c:v>-0.58024401682088478</c:v>
                </c:pt>
                <c:pt idx="222">
                  <c:v>-0.65496974536849206</c:v>
                </c:pt>
                <c:pt idx="223">
                  <c:v>-0.72976981446343392</c:v>
                </c:pt>
                <c:pt idx="224">
                  <c:v>-0.80461119450085217</c:v>
                </c:pt>
                <c:pt idx="225">
                  <c:v>-0.87946083763413929</c:v>
                </c:pt>
                <c:pt idx="226">
                  <c:v>-0.95428569236794036</c:v>
                </c:pt>
                <c:pt idx="227">
                  <c:v>-1.0290527181527502</c:v>
                </c:pt>
                <c:pt idx="228">
                  <c:v>-1.1037288999747097</c:v>
                </c:pt>
                <c:pt idx="229">
                  <c:v>-1.1782812629340924</c:v>
                </c:pt>
                <c:pt idx="230">
                  <c:v>-1.2526768868060967</c:v>
                </c:pt>
                <c:pt idx="231">
                  <c:v>-1.3268829205774897</c:v>
                </c:pt>
                <c:pt idx="232">
                  <c:v>-1.400866596952689</c:v>
                </c:pt>
                <c:pt idx="233">
                  <c:v>-1.4745952468228802</c:v>
                </c:pt>
                <c:pt idx="234">
                  <c:v>-1.5480363136917767</c:v>
                </c:pt>
                <c:pt idx="235">
                  <c:v>-1.6211573680516402</c:v>
                </c:pt>
                <c:pt idx="236">
                  <c:v>-1.693926121703258</c:v>
                </c:pt>
                <c:pt idx="237">
                  <c:v>-1.7663104420134892</c:v>
                </c:pt>
                <c:pt idx="238">
                  <c:v>-1.8382783661041342</c:v>
                </c:pt>
                <c:pt idx="239">
                  <c:v>-1.9097981149658427</c:v>
                </c:pt>
                <c:pt idx="240">
                  <c:v>-1.9808381074908292</c:v>
                </c:pt>
                <c:pt idx="241">
                  <c:v>-2.0513669744182006</c:v>
                </c:pt>
                <c:pt idx="242">
                  <c:v>-2.1213535721857397</c:v>
                </c:pt>
                <c:pt idx="243">
                  <c:v>-2.1907669966820285</c:v>
                </c:pt>
                <c:pt idx="244">
                  <c:v>-2.2595765968928205</c:v>
                </c:pt>
                <c:pt idx="245">
                  <c:v>-2.3277519884356859</c:v>
                </c:pt>
                <c:pt idx="246">
                  <c:v>-2.3952630669768857</c:v>
                </c:pt>
                <c:pt idx="247">
                  <c:v>-2.4620800215246024</c:v>
                </c:pt>
                <c:pt idx="248">
                  <c:v>-2.5281733475926327</c:v>
                </c:pt>
                <c:pt idx="249">
                  <c:v>-2.5935138602287418</c:v>
                </c:pt>
                <c:pt idx="250">
                  <c:v>-2.6580727069019119</c:v>
                </c:pt>
                <c:pt idx="251">
                  <c:v>-2.7218213802428122</c:v>
                </c:pt>
                <c:pt idx="252">
                  <c:v>-2.78473173063185</c:v>
                </c:pt>
                <c:pt idx="253">
                  <c:v>-2.8467759786292413</c:v>
                </c:pt>
                <c:pt idx="254">
                  <c:v>-2.9079267272416467</c:v>
                </c:pt>
                <c:pt idx="255">
                  <c:v>-2.9681569740198972</c:v>
                </c:pt>
                <c:pt idx="256">
                  <c:v>-3.0274401229825236</c:v>
                </c:pt>
                <c:pt idx="257">
                  <c:v>-3.0857499963597896</c:v>
                </c:pt>
                <c:pt idx="258">
                  <c:v>-3.1430608461530607</c:v>
                </c:pt>
                <c:pt idx="259">
                  <c:v>-3.1993473655043929</c:v>
                </c:pt>
                <c:pt idx="260">
                  <c:v>-3.2545846998713293</c:v>
                </c:pt>
                <c:pt idx="261">
                  <c:v>-3.3087484580019719</c:v>
                </c:pt>
                <c:pt idx="262">
                  <c:v>-3.361814722705458</c:v>
                </c:pt>
                <c:pt idx="263">
                  <c:v>-3.4137600614131345</c:v>
                </c:pt>
                <c:pt idx="264">
                  <c:v>-3.4645615365257125</c:v>
                </c:pt>
                <c:pt idx="265">
                  <c:v>-3.5141967155418654</c:v>
                </c:pt>
                <c:pt idx="266">
                  <c:v>-3.5626436809637907</c:v>
                </c:pt>
                <c:pt idx="267">
                  <c:v>-3.6098810399753614</c:v>
                </c:pt>
                <c:pt idx="268">
                  <c:v>-3.6558879338885903</c:v>
                </c:pt>
                <c:pt idx="269">
                  <c:v>-3.7006440473542388</c:v>
                </c:pt>
                <c:pt idx="270">
                  <c:v>-3.7441296173325056</c:v>
                </c:pt>
                <c:pt idx="271">
                  <c:v>-3.7863254418198231</c:v>
                </c:pt>
                <c:pt idx="272">
                  <c:v>-3.8272128883279293</c:v>
                </c:pt>
                <c:pt idx="273">
                  <c:v>-3.8667739021114458</c:v>
                </c:pt>
                <c:pt idx="274">
                  <c:v>-3.9049910141403448</c:v>
                </c:pt>
                <c:pt idx="275">
                  <c:v>-3.9418473488137833</c:v>
                </c:pt>
                <c:pt idx="276">
                  <c:v>-3.9773266314118905</c:v>
                </c:pt>
                <c:pt idx="277">
                  <c:v>-4.0114131952822278</c:v>
                </c:pt>
                <c:pt idx="278">
                  <c:v>-4.0440919887577422</c:v>
                </c:pt>
                <c:pt idx="279">
                  <c:v>-4.0753485818031585</c:v>
                </c:pt>
                <c:pt idx="280">
                  <c:v>-4.1051691723868711</c:v>
                </c:pt>
                <c:pt idx="281">
                  <c:v>-4.1335405925755424</c:v>
                </c:pt>
                <c:pt idx="282">
                  <c:v>-4.1604503143486848</c:v>
                </c:pt>
                <c:pt idx="283">
                  <c:v>-4.1858864551306816</c:v>
                </c:pt>
                <c:pt idx="284">
                  <c:v>-4.2098377830378055</c:v>
                </c:pt>
                <c:pt idx="285">
                  <c:v>-4.2322937218378893</c:v>
                </c:pt>
                <c:pt idx="286">
                  <c:v>-4.2532443556205051</c:v>
                </c:pt>
                <c:pt idx="287">
                  <c:v>-4.2726804331755437</c:v>
                </c:pt>
                <c:pt idx="288">
                  <c:v>-4.2905933720782903</c:v>
                </c:pt>
                <c:pt idx="289">
                  <c:v>-4.3069752624791819</c:v>
                </c:pt>
                <c:pt idx="290">
                  <c:v>-4.3218188705965757</c:v>
                </c:pt>
                <c:pt idx="291">
                  <c:v>-4.3351176419109798</c:v>
                </c:pt>
                <c:pt idx="292">
                  <c:v>-4.3468657040593497</c:v>
                </c:pt>
                <c:pt idx="293">
                  <c:v>-4.3570578694281519</c:v>
                </c:pt>
                <c:pt idx="294">
                  <c:v>-4.3656896374440741</c:v>
                </c:pt>
                <c:pt idx="295">
                  <c:v>-4.3727571965613494</c:v>
                </c:pt>
                <c:pt idx="296">
                  <c:v>-4.3782574259448257</c:v>
                </c:pt>
                <c:pt idx="297">
                  <c:v>-4.3821878968480394</c:v>
                </c:pt>
                <c:pt idx="298">
                  <c:v>-4.3845468736856859</c:v>
                </c:pt>
                <c:pt idx="299">
                  <c:v>-4.3853333148000004</c:v>
                </c:pt>
              </c:numCache>
            </c:numRef>
          </c:xVal>
          <c:yVal>
            <c:numRef>
              <c:f>Sheet22_HID1!ycircle_59618911</c:f>
              <c:numCache>
                <c:formatCode>General</c:formatCode>
                <c:ptCount val="300"/>
                <c:pt idx="0">
                  <c:v>-3.385555878680468</c:v>
                </c:pt>
                <c:pt idx="1">
                  <c:v>-3.4258112386966904</c:v>
                </c:pt>
                <c:pt idx="2">
                  <c:v>-3.4661384004865132</c:v>
                </c:pt>
                <c:pt idx="3">
                  <c:v>-3.5065195567105176</c:v>
                </c:pt>
                <c:pt idx="4">
                  <c:v>-3.5469368761868609</c:v>
                </c:pt>
                <c:pt idx="5">
                  <c:v>-3.5873725117650275</c:v>
                </c:pt>
                <c:pt idx="6">
                  <c:v>-3.6278086082066268</c:v>
                </c:pt>
                <c:pt idx="7">
                  <c:v>-3.668227310069764</c:v>
                </c:pt>
                <c:pt idx="8">
                  <c:v>-3.7086107695934993</c:v>
                </c:pt>
                <c:pt idx="9">
                  <c:v>-3.7489411545789189</c:v>
                </c:pt>
                <c:pt idx="10">
                  <c:v>-3.7892006562633314</c:v>
                </c:pt>
                <c:pt idx="11">
                  <c:v>-3.8293714971841148</c:v>
                </c:pt>
                <c:pt idx="12">
                  <c:v>-3.8694359390287456</c:v>
                </c:pt>
                <c:pt idx="13">
                  <c:v>-3.9093762904675353</c:v>
                </c:pt>
                <c:pt idx="14">
                  <c:v>-3.9491749149656274</c:v>
                </c:pt>
                <c:pt idx="15">
                  <c:v>-3.9888142385707921</c:v>
                </c:pt>
                <c:pt idx="16">
                  <c:v>-4.0282767576735887</c:v>
                </c:pt>
                <c:pt idx="17">
                  <c:v>-4.0675450467364689</c:v>
                </c:pt>
                <c:pt idx="18">
                  <c:v>-4.1066017659884002</c:v>
                </c:pt>
                <c:pt idx="19">
                  <c:v>-4.1454296690816266</c:v>
                </c:pt>
                <c:pt idx="20">
                  <c:v>-4.184011610707163</c:v>
                </c:pt>
                <c:pt idx="21">
                  <c:v>-4.2223305541656853</c:v>
                </c:pt>
                <c:pt idx="22">
                  <c:v>-4.2603695788904581</c:v>
                </c:pt>
                <c:pt idx="23">
                  <c:v>-4.298111887918977</c:v>
                </c:pt>
                <c:pt idx="24">
                  <c:v>-4.3355408153100372</c:v>
                </c:pt>
                <c:pt idx="25">
                  <c:v>-4.3726398335029444</c:v>
                </c:pt>
                <c:pt idx="26">
                  <c:v>-4.4093925606156166</c:v>
                </c:pt>
                <c:pt idx="27">
                  <c:v>-4.4457827676783657</c:v>
                </c:pt>
                <c:pt idx="28">
                  <c:v>-4.4817943858001534</c:v>
                </c:pt>
                <c:pt idx="29">
                  <c:v>-4.5174115132641601</c:v>
                </c:pt>
                <c:pt idx="30">
                  <c:v>-4.5526184225495356</c:v>
                </c:pt>
                <c:pt idx="31">
                  <c:v>-4.5873995672762256</c:v>
                </c:pt>
                <c:pt idx="32">
                  <c:v>-4.6217395890698274</c:v>
                </c:pt>
                <c:pt idx="33">
                  <c:v>-4.6556233243434013</c:v>
                </c:pt>
                <c:pt idx="34">
                  <c:v>-4.6890358109932908</c:v>
                </c:pt>
                <c:pt idx="35">
                  <c:v>-4.7219622950059694</c:v>
                </c:pt>
                <c:pt idx="36">
                  <c:v>-4.7543882369729902</c:v>
                </c:pt>
                <c:pt idx="37">
                  <c:v>-4.786299318511186</c:v>
                </c:pt>
                <c:pt idx="38">
                  <c:v>-4.817681448585259</c:v>
                </c:pt>
                <c:pt idx="39">
                  <c:v>-4.8485207697299915</c:v>
                </c:pt>
                <c:pt idx="40">
                  <c:v>-4.8788036641693031</c:v>
                </c:pt>
                <c:pt idx="41">
                  <c:v>-4.9085167598294861</c:v>
                </c:pt>
                <c:pt idx="42">
                  <c:v>-4.9376469362439357</c:v>
                </c:pt>
                <c:pt idx="43">
                  <c:v>-4.9661813303467719</c:v>
                </c:pt>
                <c:pt idx="44">
                  <c:v>-4.9941073421528142</c:v>
                </c:pt>
                <c:pt idx="45">
                  <c:v>-5.0214126403213806</c:v>
                </c:pt>
                <c:pt idx="46">
                  <c:v>-5.0480851676014549</c:v>
                </c:pt>
                <c:pt idx="47">
                  <c:v>-5.074113146155832</c:v>
                </c:pt>
                <c:pt idx="48">
                  <c:v>-5.0994850827618814</c:v>
                </c:pt>
                <c:pt idx="49">
                  <c:v>-5.1241897738866298</c:v>
                </c:pt>
                <c:pt idx="50">
                  <c:v>-5.1482163106339245</c:v>
                </c:pt>
                <c:pt idx="51">
                  <c:v>-5.1715540835614933</c:v>
                </c:pt>
                <c:pt idx="52">
                  <c:v>-5.1941927873657807</c:v>
                </c:pt>
                <c:pt idx="53">
                  <c:v>-5.2161224254324763</c:v>
                </c:pt>
                <c:pt idx="54">
                  <c:v>-5.2373333142507379</c:v>
                </c:pt>
                <c:pt idx="55">
                  <c:v>-5.2578160876891609</c:v>
                </c:pt>
                <c:pt idx="56">
                  <c:v>-5.2775617011315905</c:v>
                </c:pt>
                <c:pt idx="57">
                  <c:v>-5.2965614354709807</c:v>
                </c:pt>
                <c:pt idx="58">
                  <c:v>-5.3148069009594971</c:v>
                </c:pt>
                <c:pt idx="59">
                  <c:v>-5.3322900409131968</c:v>
                </c:pt>
                <c:pt idx="60">
                  <c:v>-5.3490031352696343</c:v>
                </c:pt>
                <c:pt idx="61">
                  <c:v>-5.3649388039968242</c:v>
                </c:pt>
                <c:pt idx="62">
                  <c:v>-5.3800900103520508</c:v>
                </c:pt>
                <c:pt idx="63">
                  <c:v>-5.3944500639891029</c:v>
                </c:pt>
                <c:pt idx="64">
                  <c:v>-5.4080126239125317</c:v>
                </c:pt>
                <c:pt idx="65">
                  <c:v>-5.4207717012776717</c:v>
                </c:pt>
                <c:pt idx="66">
                  <c:v>-5.4327216620351289</c:v>
                </c:pt>
                <c:pt idx="67">
                  <c:v>-5.4438572294186303</c:v>
                </c:pt>
                <c:pt idx="68">
                  <c:v>-5.4541734862750912</c:v>
                </c:pt>
                <c:pt idx="69">
                  <c:v>-5.463665877235889</c:v>
                </c:pt>
                <c:pt idx="70">
                  <c:v>-5.4723302107283907</c:v>
                </c:pt>
                <c:pt idx="71">
                  <c:v>-5.4801626608268323</c:v>
                </c:pt>
                <c:pt idx="72">
                  <c:v>-5.4871597689417362</c:v>
                </c:pt>
                <c:pt idx="73">
                  <c:v>-5.4933184453471302</c:v>
                </c:pt>
                <c:pt idx="74">
                  <c:v>-5.4986359705448837</c:v>
                </c:pt>
                <c:pt idx="75">
                  <c:v>-5.5031099964655574</c:v>
                </c:pt>
                <c:pt idx="76">
                  <c:v>-5.5067385475052548</c:v>
                </c:pt>
                <c:pt idx="77">
                  <c:v>-5.5095200213979787</c:v>
                </c:pt>
                <c:pt idx="78">
                  <c:v>-5.5114531899231611</c:v>
                </c:pt>
                <c:pt idx="79">
                  <c:v>-5.5125371994479968</c:v>
                </c:pt>
                <c:pt idx="80">
                  <c:v>-5.5127715713043965</c:v>
                </c:pt>
                <c:pt idx="81">
                  <c:v>-5.5121562020003463</c:v>
                </c:pt>
                <c:pt idx="82">
                  <c:v>-5.5106913632656092</c:v>
                </c:pt>
                <c:pt idx="83">
                  <c:v>-5.5083777019317326</c:v>
                </c:pt>
                <c:pt idx="84">
                  <c:v>-5.5052162396464324</c:v>
                </c:pt>
                <c:pt idx="85">
                  <c:v>-5.5012083724224565</c:v>
                </c:pt>
                <c:pt idx="86">
                  <c:v>-5.4963558700211479</c:v>
                </c:pt>
                <c:pt idx="87">
                  <c:v>-5.4906608751709669</c:v>
                </c:pt>
                <c:pt idx="88">
                  <c:v>-5.4841259026213232</c:v>
                </c:pt>
                <c:pt idx="89">
                  <c:v>-5.4767538380321312</c:v>
                </c:pt>
                <c:pt idx="90">
                  <c:v>-5.4685479366995899</c:v>
                </c:pt>
                <c:pt idx="91">
                  <c:v>-5.4595118221187251</c:v>
                </c:pt>
                <c:pt idx="92">
                  <c:v>-5.4496494843833654</c:v>
                </c:pt>
                <c:pt idx="93">
                  <c:v>-5.4389652784242264</c:v>
                </c:pt>
                <c:pt idx="94">
                  <c:v>-5.4274639220858951</c:v>
                </c:pt>
                <c:pt idx="95">
                  <c:v>-5.4151504940435622</c:v>
                </c:pt>
                <c:pt idx="96">
                  <c:v>-5.4020304315604211</c:v>
                </c:pt>
                <c:pt idx="97">
                  <c:v>-5.3881095280867326</c:v>
                </c:pt>
                <c:pt idx="98">
                  <c:v>-5.3733939307015879</c:v>
                </c:pt>
                <c:pt idx="99">
                  <c:v>-5.3578901373985435</c:v>
                </c:pt>
                <c:pt idx="100">
                  <c:v>-5.3416049942162829</c:v>
                </c:pt>
                <c:pt idx="101">
                  <c:v>-5.3245456922156027</c:v>
                </c:pt>
                <c:pt idx="102">
                  <c:v>-5.3067197643040389</c:v>
                </c:pt>
                <c:pt idx="103">
                  <c:v>-5.288135081909549</c:v>
                </c:pt>
                <c:pt idx="104">
                  <c:v>-5.2687998515047116</c:v>
                </c:pt>
                <c:pt idx="105">
                  <c:v>-5.2487226109829814</c:v>
                </c:pt>
                <c:pt idx="106">
                  <c:v>-5.2279122258885868</c:v>
                </c:pt>
                <c:pt idx="107">
                  <c:v>-5.2063778855017642</c:v>
                </c:pt>
                <c:pt idx="108">
                  <c:v>-5.18412909878103</c:v>
                </c:pt>
                <c:pt idx="109">
                  <c:v>-5.161175690164284</c:v>
                </c:pt>
                <c:pt idx="110">
                  <c:v>-5.1375277952306266</c:v>
                </c:pt>
                <c:pt idx="111">
                  <c:v>-5.1131958562247588</c:v>
                </c:pt>
                <c:pt idx="112">
                  <c:v>-5.088190617445993</c:v>
                </c:pt>
                <c:pt idx="113">
                  <c:v>-5.0625231205038643</c:v>
                </c:pt>
                <c:pt idx="114">
                  <c:v>-5.0362046994424725</c:v>
                </c:pt>
                <c:pt idx="115">
                  <c:v>-5.0092469757356834</c:v>
                </c:pt>
                <c:pt idx="116">
                  <c:v>-4.9816618531554147</c:v>
                </c:pt>
                <c:pt idx="117">
                  <c:v>-4.9534615125152621</c:v>
                </c:pt>
                <c:pt idx="118">
                  <c:v>-4.9246584062918037</c:v>
                </c:pt>
                <c:pt idx="119">
                  <c:v>-4.8952652531259275</c:v>
                </c:pt>
                <c:pt idx="120">
                  <c:v>-4.8652950322066406</c:v>
                </c:pt>
                <c:pt idx="121">
                  <c:v>-4.834760977539827</c:v>
                </c:pt>
                <c:pt idx="122">
                  <c:v>-4.8036765721044805</c:v>
                </c:pt>
                <c:pt idx="123">
                  <c:v>-4.7720555418990021</c:v>
                </c:pt>
                <c:pt idx="124">
                  <c:v>-4.739911849880186</c:v>
                </c:pt>
                <c:pt idx="125">
                  <c:v>-4.707259689797568</c:v>
                </c:pt>
                <c:pt idx="126">
                  <c:v>-4.6741134799258672</c:v>
                </c:pt>
                <c:pt idx="127">
                  <c:v>-4.6404878566982841</c:v>
                </c:pt>
                <c:pt idx="128">
                  <c:v>-4.6063976682434609</c:v>
                </c:pt>
                <c:pt idx="129">
                  <c:v>-4.571857967828965</c:v>
                </c:pt>
                <c:pt idx="130">
                  <c:v>-4.5368840072141916</c:v>
                </c:pt>
                <c:pt idx="131">
                  <c:v>-4.5014912299156169</c:v>
                </c:pt>
                <c:pt idx="132">
                  <c:v>-4.4656952643873744</c:v>
                </c:pt>
                <c:pt idx="133">
                  <c:v>-4.429511917120168</c:v>
                </c:pt>
                <c:pt idx="134">
                  <c:v>-4.392957165661576</c:v>
                </c:pt>
                <c:pt idx="135">
                  <c:v>-4.3560471515608086</c:v>
                </c:pt>
                <c:pt idx="136">
                  <c:v>-4.3187981732410625</c:v>
                </c:pt>
                <c:pt idx="137">
                  <c:v>-4.2812266788025877</c:v>
                </c:pt>
                <c:pt idx="138">
                  <c:v>-4.2433492587596735</c:v>
                </c:pt>
                <c:pt idx="139">
                  <c:v>-4.2051826387147466</c:v>
                </c:pt>
                <c:pt idx="140">
                  <c:v>-4.166743671972811</c:v>
                </c:pt>
                <c:pt idx="141">
                  <c:v>-4.1280493320995078</c:v>
                </c:pt>
                <c:pt idx="142">
                  <c:v>-4.0891167054260622</c:v>
                </c:pt>
                <c:pt idx="143">
                  <c:v>-4.0499629835044431</c:v>
                </c:pt>
                <c:pt idx="144">
                  <c:v>-4.0106054555160551</c:v>
                </c:pt>
                <c:pt idx="145">
                  <c:v>-3.9710615006373304</c:v>
                </c:pt>
                <c:pt idx="146">
                  <c:v>-3.9313485803655617</c:v>
                </c:pt>
                <c:pt idx="147">
                  <c:v>-3.8914842308084054</c:v>
                </c:pt>
                <c:pt idx="148">
                  <c:v>-3.8514860549404268</c:v>
                </c:pt>
                <c:pt idx="149">
                  <c:v>-3.8113717148301247</c:v>
                </c:pt>
                <c:pt idx="150">
                  <c:v>-3.771158923840856</c:v>
                </c:pt>
                <c:pt idx="151">
                  <c:v>-3.7308654388091131</c:v>
                </c:pt>
                <c:pt idx="152">
                  <c:v>-3.6905090522036081</c:v>
                </c:pt>
                <c:pt idx="153">
                  <c:v>-3.650107584268615</c:v>
                </c:pt>
                <c:pt idx="154">
                  <c:v>-3.6096788751550566</c:v>
                </c:pt>
                <c:pt idx="155">
                  <c:v>-3.5692407770427921</c:v>
                </c:pt>
                <c:pt idx="156">
                  <c:v>-3.5288111462575968</c:v>
                </c:pt>
                <c:pt idx="157">
                  <c:v>-3.4884078353863144</c:v>
                </c:pt>
                <c:pt idx="158">
                  <c:v>-3.4480486853936556</c:v>
                </c:pt>
                <c:pt idx="159">
                  <c:v>-3.40775151774413</c:v>
                </c:pt>
                <c:pt idx="160">
                  <c:v>-3.367534126532588</c:v>
                </c:pt>
                <c:pt idx="161">
                  <c:v>-3.3274142706268521</c:v>
                </c:pt>
                <c:pt idx="162">
                  <c:v>-3.2874096658258991</c:v>
                </c:pt>
                <c:pt idx="163">
                  <c:v>-3.2475379770370636</c:v>
                </c:pt>
                <c:pt idx="164">
                  <c:v>-3.2078168104757081</c:v>
                </c:pt>
                <c:pt idx="165">
                  <c:v>-3.1682637058908183</c:v>
                </c:pt>
                <c:pt idx="166">
                  <c:v>-3.1288961288199419</c:v>
                </c:pt>
                <c:pt idx="167">
                  <c:v>-3.0897314628769008</c:v>
                </c:pt>
                <c:pt idx="168">
                  <c:v>-3.0507870020756713</c:v>
                </c:pt>
                <c:pt idx="169">
                  <c:v>-3.0120799431938412</c:v>
                </c:pt>
                <c:pt idx="170">
                  <c:v>-2.9736273781789917</c:v>
                </c:pt>
                <c:pt idx="171">
                  <c:v>-2.9354462866013775</c:v>
                </c:pt>
                <c:pt idx="172">
                  <c:v>-2.8975535281562252</c:v>
                </c:pt>
                <c:pt idx="173">
                  <c:v>-2.8599658352189667</c:v>
                </c:pt>
                <c:pt idx="174">
                  <c:v>-2.822699805456693</c:v>
                </c:pt>
                <c:pt idx="175">
                  <c:v>-2.7857718944990921</c:v>
                </c:pt>
                <c:pt idx="176">
                  <c:v>-2.749198408672108</c:v>
                </c:pt>
                <c:pt idx="177">
                  <c:v>-2.7129954977975212</c:v>
                </c:pt>
                <c:pt idx="178">
                  <c:v>-2.6771791480616463</c:v>
                </c:pt>
                <c:pt idx="179">
                  <c:v>-2.6417651749562814</c:v>
                </c:pt>
                <c:pt idx="180">
                  <c:v>-2.6067692162950316</c:v>
                </c:pt>
                <c:pt idx="181">
                  <c:v>-2.5722067253080905</c:v>
                </c:pt>
                <c:pt idx="182">
                  <c:v>-2.5380929638185288</c:v>
                </c:pt>
                <c:pt idx="183">
                  <c:v>-2.5044429955031031</c:v>
                </c:pt>
                <c:pt idx="184">
                  <c:v>-2.4712716792405596</c:v>
                </c:pt>
                <c:pt idx="185">
                  <c:v>-2.4385936625503741</c:v>
                </c:pt>
                <c:pt idx="186">
                  <c:v>-2.4064233751248167</c:v>
                </c:pt>
                <c:pt idx="187">
                  <c:v>-2.3747750224572077</c:v>
                </c:pt>
                <c:pt idx="188">
                  <c:v>-2.3436625795691692</c:v>
                </c:pt>
                <c:pt idx="189">
                  <c:v>-2.3130997848396522</c:v>
                </c:pt>
                <c:pt idx="190">
                  <c:v>-2.2831001339384542</c:v>
                </c:pt>
                <c:pt idx="191">
                  <c:v>-2.2536768738669082</c:v>
                </c:pt>
                <c:pt idx="192">
                  <c:v>-2.2248429971083876</c:v>
                </c:pt>
                <c:pt idx="193">
                  <c:v>-2.1966112358911811</c:v>
                </c:pt>
                <c:pt idx="194">
                  <c:v>-2.1689940565663055</c:v>
                </c:pt>
                <c:pt idx="195">
                  <c:v>-2.1420036541027163</c:v>
                </c:pt>
                <c:pt idx="196">
                  <c:v>-2.1156519467023487</c:v>
                </c:pt>
                <c:pt idx="197">
                  <c:v>-2.0899505705373804</c:v>
                </c:pt>
                <c:pt idx="198">
                  <c:v>-2.0649108746120199</c:v>
                </c:pt>
                <c:pt idx="199">
                  <c:v>-2.0405439157511092</c:v>
                </c:pt>
                <c:pt idx="200">
                  <c:v>-2.0168604537177433</c:v>
                </c:pt>
                <c:pt idx="201">
                  <c:v>-1.9938709464620539</c:v>
                </c:pt>
                <c:pt idx="202">
                  <c:v>-1.9715855455032825</c:v>
                </c:pt>
                <c:pt idx="203">
                  <c:v>-1.9500140914471478</c:v>
                </c:pt>
                <c:pt idx="204">
                  <c:v>-1.9291661096405157</c:v>
                </c:pt>
                <c:pt idx="205">
                  <c:v>-1.9090508059652722</c:v>
                </c:pt>
                <c:pt idx="206">
                  <c:v>-1.8896770627732657</c:v>
                </c:pt>
                <c:pt idx="207">
                  <c:v>-1.871053434964111</c:v>
                </c:pt>
                <c:pt idx="208">
                  <c:v>-1.8531881462075848</c:v>
                </c:pt>
                <c:pt idx="209">
                  <c:v>-1.8360890853122875</c:v>
                </c:pt>
                <c:pt idx="210">
                  <c:v>-1.8197638027421641</c:v>
                </c:pt>
                <c:pt idx="211">
                  <c:v>-1.8042195072824336</c:v>
                </c:pt>
                <c:pt idx="212">
                  <c:v>-1.7894630628563926</c:v>
                </c:pt>
                <c:pt idx="213">
                  <c:v>-1.7755009854944994</c:v>
                </c:pt>
                <c:pt idx="214">
                  <c:v>-1.7623394404570787</c:v>
                </c:pt>
                <c:pt idx="215">
                  <c:v>-1.7499842395119154</c:v>
                </c:pt>
                <c:pt idx="216">
                  <c:v>-1.7384408383679433</c:v>
                </c:pt>
                <c:pt idx="217">
                  <c:v>-1.7277143342661547</c:v>
                </c:pt>
                <c:pt idx="218">
                  <c:v>-1.7178094637288068</c:v>
                </c:pt>
                <c:pt idx="219">
                  <c:v>-1.7087306004679017</c:v>
                </c:pt>
                <c:pt idx="220">
                  <c:v>-1.7004817534538821</c:v>
                </c:pt>
                <c:pt idx="221">
                  <c:v>-1.6930665651453798</c:v>
                </c:pt>
                <c:pt idx="222">
                  <c:v>-1.6864883098808121</c:v>
                </c:pt>
                <c:pt idx="223">
                  <c:v>-1.6807498924325224</c:v>
                </c:pt>
                <c:pt idx="224">
                  <c:v>-1.6758538467241173</c:v>
                </c:pt>
                <c:pt idx="225">
                  <c:v>-1.671802334711556</c:v>
                </c:pt>
                <c:pt idx="226">
                  <c:v>-1.6685971454284907</c:v>
                </c:pt>
                <c:pt idx="227">
                  <c:v>-1.666239694196282</c:v>
                </c:pt>
                <c:pt idx="228">
                  <c:v>-1.6647310219990312</c:v>
                </c:pt>
                <c:pt idx="229">
                  <c:v>-1.6640717950239101</c:v>
                </c:pt>
                <c:pt idx="230">
                  <c:v>-1.6642623043669933</c:v>
                </c:pt>
                <c:pt idx="231">
                  <c:v>-1.6653024659047182</c:v>
                </c:pt>
                <c:pt idx="232">
                  <c:v>-1.6671918203310307</c:v>
                </c:pt>
                <c:pt idx="233">
                  <c:v>-1.6699295333602024</c:v>
                </c:pt>
                <c:pt idx="234">
                  <c:v>-1.6735143960952272</c:v>
                </c:pt>
                <c:pt idx="235">
                  <c:v>-1.6779448255616365</c:v>
                </c:pt>
                <c:pt idx="236">
                  <c:v>-1.6832188654064968</c:v>
                </c:pt>
                <c:pt idx="237">
                  <c:v>-1.6893341867622791</c:v>
                </c:pt>
                <c:pt idx="238">
                  <c:v>-1.6962880892752212</c:v>
                </c:pt>
                <c:pt idx="239">
                  <c:v>-1.704077502297729</c:v>
                </c:pt>
                <c:pt idx="240">
                  <c:v>-1.7126989862442872</c:v>
                </c:pt>
                <c:pt idx="241">
                  <c:v>-1.7221487341102835</c:v>
                </c:pt>
                <c:pt idx="242">
                  <c:v>-1.7324225731530747</c:v>
                </c:pt>
                <c:pt idx="243">
                  <c:v>-1.7435159667345526</c:v>
                </c:pt>
                <c:pt idx="244">
                  <c:v>-1.7554240163243946</c:v>
                </c:pt>
                <c:pt idx="245">
                  <c:v>-1.7681414636631194</c:v>
                </c:pt>
                <c:pt idx="246">
                  <c:v>-1.7816626930839836</c:v>
                </c:pt>
                <c:pt idx="247">
                  <c:v>-1.7959817339927036</c:v>
                </c:pt>
                <c:pt idx="248">
                  <c:v>-1.8110922635039002</c:v>
                </c:pt>
                <c:pt idx="249">
                  <c:v>-1.8269876092331105</c:v>
                </c:pt>
                <c:pt idx="250">
                  <c:v>-1.8436607522431205</c:v>
                </c:pt>
                <c:pt idx="251">
                  <c:v>-1.8611043301433332</c:v>
                </c:pt>
                <c:pt idx="252">
                  <c:v>-1.8793106403407933</c:v>
                </c:pt>
                <c:pt idx="253">
                  <c:v>-1.8982716434414311</c:v>
                </c:pt>
                <c:pt idx="254">
                  <c:v>-1.9179789668000387</c:v>
                </c:pt>
                <c:pt idx="255">
                  <c:v>-1.9384239082173902</c:v>
                </c:pt>
                <c:pt idx="256">
                  <c:v>-1.9595974397828897</c:v>
                </c:pt>
                <c:pt idx="257">
                  <c:v>-1.981490211861042</c:v>
                </c:pt>
                <c:pt idx="258">
                  <c:v>-2.0040925572199884</c:v>
                </c:pt>
                <c:pt idx="259">
                  <c:v>-2.027394495300284</c:v>
                </c:pt>
                <c:pt idx="260">
                  <c:v>-2.0513857366220325</c:v>
                </c:pt>
                <c:pt idx="261">
                  <c:v>-2.0760556873284304</c:v>
                </c:pt>
                <c:pt idx="262">
                  <c:v>-2.1013934538637131</c:v>
                </c:pt>
                <c:pt idx="263">
                  <c:v>-2.1273878477834498</c:v>
                </c:pt>
                <c:pt idx="264">
                  <c:v>-2.1540273906950382</c:v>
                </c:pt>
                <c:pt idx="265">
                  <c:v>-2.181300319326243</c:v>
                </c:pt>
                <c:pt idx="266">
                  <c:v>-2.2091945907195258</c:v>
                </c:pt>
                <c:pt idx="267">
                  <c:v>-2.2376978875498748</c:v>
                </c:pt>
                <c:pt idx="268">
                  <c:v>-2.266797623563789</c:v>
                </c:pt>
                <c:pt idx="269">
                  <c:v>-2.2964809491370159</c:v>
                </c:pt>
                <c:pt idx="270">
                  <c:v>-2.3267347569485812</c:v>
                </c:pt>
                <c:pt idx="271">
                  <c:v>-2.357545687768611</c:v>
                </c:pt>
                <c:pt idx="272">
                  <c:v>-2.3889001363573974</c:v>
                </c:pt>
                <c:pt idx="273">
                  <c:v>-2.420784257473084</c:v>
                </c:pt>
                <c:pt idx="274">
                  <c:v>-2.4531839719853386</c:v>
                </c:pt>
                <c:pt idx="275">
                  <c:v>-2.4860849730922983</c:v>
                </c:pt>
                <c:pt idx="276">
                  <c:v>-2.519472732638051</c:v>
                </c:pt>
                <c:pt idx="277">
                  <c:v>-2.5533325075278617</c:v>
                </c:pt>
                <c:pt idx="278">
                  <c:v>-2.5876493462383063</c:v>
                </c:pt>
                <c:pt idx="279">
                  <c:v>-2.6224080954194453</c:v>
                </c:pt>
                <c:pt idx="280">
                  <c:v>-2.6575934065861109</c:v>
                </c:pt>
                <c:pt idx="281">
                  <c:v>-2.6931897428953748</c:v>
                </c:pt>
                <c:pt idx="282">
                  <c:v>-2.7291813860071756</c:v>
                </c:pt>
                <c:pt idx="283">
                  <c:v>-2.7655524430250948</c:v>
                </c:pt>
                <c:pt idx="284">
                  <c:v>-2.8022868535142149</c:v>
                </c:pt>
                <c:pt idx="285">
                  <c:v>-2.8393683965929521</c:v>
                </c:pt>
                <c:pt idx="286">
                  <c:v>-2.8767806980957458</c:v>
                </c:pt>
                <c:pt idx="287">
                  <c:v>-2.9145072378034249</c:v>
                </c:pt>
                <c:pt idx="288">
                  <c:v>-2.9525313567380698</c:v>
                </c:pt>
                <c:pt idx="289">
                  <c:v>-2.9908362645191566</c:v>
                </c:pt>
                <c:pt idx="290">
                  <c:v>-3.0294050467777085</c:v>
                </c:pt>
                <c:pt idx="291">
                  <c:v>-3.0682206726252073</c:v>
                </c:pt>
                <c:pt idx="292">
                  <c:v>-3.1072660021739562</c:v>
                </c:pt>
                <c:pt idx="293">
                  <c:v>-3.1465237941055686</c:v>
                </c:pt>
                <c:pt idx="294">
                  <c:v>-3.1859767132842509</c:v>
                </c:pt>
                <c:pt idx="295">
                  <c:v>-3.2256073384115109</c:v>
                </c:pt>
                <c:pt idx="296">
                  <c:v>-3.2653981697189138</c:v>
                </c:pt>
                <c:pt idx="297">
                  <c:v>-3.3053316366954788</c:v>
                </c:pt>
                <c:pt idx="298">
                  <c:v>-3.3453901058463349</c:v>
                </c:pt>
                <c:pt idx="299">
                  <c:v>-3.3855558884791694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412-4099-9380-A142D9652811}"/>
            </c:ext>
          </c:extLst>
        </c:ser>
        <c:ser>
          <c:idx val="4"/>
          <c:order val="4"/>
          <c:spPr>
            <a:ln w="3175">
              <a:solidFill>
                <a:srgbClr val="A30059"/>
              </a:solidFill>
              <a:prstDash val="solid"/>
            </a:ln>
          </c:spPr>
          <c:marker>
            <c:symbol val="none"/>
          </c:marker>
          <c:xVal>
            <c:numRef>
              <c:f>Sheet22_HID1!xcircle454051751</c:f>
              <c:numCache>
                <c:formatCode>General</c:formatCode>
                <c:ptCount val="300"/>
                <c:pt idx="0">
                  <c:v>-6.1501669035999997</c:v>
                </c:pt>
                <c:pt idx="1">
                  <c:v>-6.1494773976964829</c:v>
                </c:pt>
                <c:pt idx="2">
                  <c:v>-6.1474091844509893</c:v>
                </c:pt>
                <c:pt idx="3">
                  <c:v>-6.143963177128267</c:v>
                </c:pt>
                <c:pt idx="4">
                  <c:v>-6.1391408973881427</c:v>
                </c:pt>
                <c:pt idx="5">
                  <c:v>-6.1329444746136019</c:v>
                </c:pt>
                <c:pt idx="6">
                  <c:v>-6.1253766449705083</c:v>
                </c:pt>
                <c:pt idx="7">
                  <c:v>-6.1164407501993949</c:v>
                </c:pt>
                <c:pt idx="8">
                  <c:v>-6.106140736139845</c:v>
                </c:pt>
                <c:pt idx="9">
                  <c:v>-6.0944811509881163</c:v>
                </c:pt>
                <c:pt idx="10">
                  <c:v>-6.0814671432887888</c:v>
                </c:pt>
                <c:pt idx="11">
                  <c:v>-6.0671044596613122</c:v>
                </c:pt>
                <c:pt idx="12">
                  <c:v>-6.0513994422624631</c:v>
                </c:pt>
                <c:pt idx="13">
                  <c:v>-6.03435902598582</c:v>
                </c:pt>
                <c:pt idx="14">
                  <c:v>-6.0159907353995159</c:v>
                </c:pt>
                <c:pt idx="15">
                  <c:v>-5.9963026814235985</c:v>
                </c:pt>
                <c:pt idx="16">
                  <c:v>-5.975303557748477</c:v>
                </c:pt>
                <c:pt idx="17">
                  <c:v>-5.9530026369960307</c:v>
                </c:pt>
                <c:pt idx="18">
                  <c:v>-5.9294097666250849</c:v>
                </c:pt>
                <c:pt idx="19">
                  <c:v>-5.9045353645830456</c:v>
                </c:pt>
                <c:pt idx="20">
                  <c:v>-5.8783904147056276</c:v>
                </c:pt>
                <c:pt idx="21">
                  <c:v>-5.8509864618667073</c:v>
                </c:pt>
                <c:pt idx="22">
                  <c:v>-5.8223356068804257</c:v>
                </c:pt>
                <c:pt idx="23">
                  <c:v>-5.79245050115781</c:v>
                </c:pt>
                <c:pt idx="24">
                  <c:v>-5.7613443411202674</c:v>
                </c:pt>
                <c:pt idx="25">
                  <c:v>-5.7290308623724213</c:v>
                </c:pt>
                <c:pt idx="26">
                  <c:v>-5.6955243336368468</c:v>
                </c:pt>
                <c:pt idx="27">
                  <c:v>-5.6608395504534101</c:v>
                </c:pt>
                <c:pt idx="28">
                  <c:v>-5.6249918286459746</c:v>
                </c:pt>
                <c:pt idx="29">
                  <c:v>-5.5879969975593617</c:v>
                </c:pt>
                <c:pt idx="30">
                  <c:v>-5.5498713930695569</c:v>
                </c:pt>
                <c:pt idx="31">
                  <c:v>-5.5106318503702543</c:v>
                </c:pt>
                <c:pt idx="32">
                  <c:v>-5.470295696538896</c:v>
                </c:pt>
                <c:pt idx="33">
                  <c:v>-5.4288807428855357</c:v>
                </c:pt>
                <c:pt idx="34">
                  <c:v>-5.3864052770878592</c:v>
                </c:pt>
                <c:pt idx="35">
                  <c:v>-5.3428880551158588</c:v>
                </c:pt>
                <c:pt idx="36">
                  <c:v>-5.2983482929497292</c:v>
                </c:pt>
                <c:pt idx="37">
                  <c:v>-5.2528056580946281</c:v>
                </c:pt>
                <c:pt idx="38">
                  <c:v>-5.2062802608960652</c:v>
                </c:pt>
                <c:pt idx="39">
                  <c:v>-5.1587926456597319</c:v>
                </c:pt>
                <c:pt idx="40">
                  <c:v>-5.1103637815797214</c:v>
                </c:pt>
                <c:pt idx="41">
                  <c:v>-5.0610150534791156</c:v>
                </c:pt>
                <c:pt idx="42">
                  <c:v>-5.0107682523670567</c:v>
                </c:pt>
                <c:pt idx="43">
                  <c:v>-4.9596455658164489</c:v>
                </c:pt>
                <c:pt idx="44">
                  <c:v>-4.9076695681665452</c:v>
                </c:pt>
                <c:pt idx="45">
                  <c:v>-4.854863210554762</c:v>
                </c:pt>
                <c:pt idx="46">
                  <c:v>-4.8012498107820987</c:v>
                </c:pt>
                <c:pt idx="47">
                  <c:v>-4.7468530430166531</c:v>
                </c:pt>
                <c:pt idx="48">
                  <c:v>-4.6916969273397813</c:v>
                </c:pt>
                <c:pt idx="49">
                  <c:v>-4.6358058191394962</c:v>
                </c:pt>
                <c:pt idx="50">
                  <c:v>-4.5792043983558193</c:v>
                </c:pt>
                <c:pt idx="51">
                  <c:v>-4.521917658582816</c:v>
                </c:pt>
                <c:pt idx="52">
                  <c:v>-4.4639708960321238</c:v>
                </c:pt>
                <c:pt idx="53">
                  <c:v>-4.4053896983628587</c:v>
                </c:pt>
                <c:pt idx="54">
                  <c:v>-4.3461999333828247</c:v>
                </c:pt>
                <c:pt idx="55">
                  <c:v>-4.2864277376260187</c:v>
                </c:pt>
                <c:pt idx="56">
                  <c:v>-4.2260995048114776</c:v>
                </c:pt>
                <c:pt idx="57">
                  <c:v>-4.1652418741885429</c:v>
                </c:pt>
                <c:pt idx="58">
                  <c:v>-4.1038817187737315</c:v>
                </c:pt>
                <c:pt idx="59">
                  <c:v>-4.0420461334843587</c:v>
                </c:pt>
                <c:pt idx="60">
                  <c:v>-3.9797624231741904</c:v>
                </c:pt>
                <c:pt idx="61">
                  <c:v>-3.9170580905763859</c:v>
                </c:pt>
                <c:pt idx="62">
                  <c:v>-3.8539608241590679</c:v>
                </c:pt>
                <c:pt idx="63">
                  <c:v>-3.79049848589887</c:v>
                </c:pt>
                <c:pt idx="64">
                  <c:v>-3.7266990989778765</c:v>
                </c:pt>
                <c:pt idx="65">
                  <c:v>-3.6625908354093712</c:v>
                </c:pt>
                <c:pt idx="66">
                  <c:v>-3.5982020035978701</c:v>
                </c:pt>
                <c:pt idx="67">
                  <c:v>-3.5335610358389289</c:v>
                </c:pt>
                <c:pt idx="68">
                  <c:v>-3.4686964757642387</c:v>
                </c:pt>
                <c:pt idx="69">
                  <c:v>-3.4036369657375634</c:v>
                </c:pt>
                <c:pt idx="70">
                  <c:v>-3.3384112342070771</c:v>
                </c:pt>
                <c:pt idx="71">
                  <c:v>-3.2730480830196922</c:v>
                </c:pt>
                <c:pt idx="72">
                  <c:v>-3.2075763747029713</c:v>
                </c:pt>
                <c:pt idx="73">
                  <c:v>-3.1420250197202511</c:v>
                </c:pt>
                <c:pt idx="74">
                  <c:v>-3.0764229637045926</c:v>
                </c:pt>
                <c:pt idx="75">
                  <c:v>-3.0107991746772069</c:v>
                </c:pt>
                <c:pt idx="76">
                  <c:v>-2.9451826302559909</c:v>
                </c:pt>
                <c:pt idx="77">
                  <c:v>-2.8796023048598256</c:v>
                </c:pt>
                <c:pt idx="78">
                  <c:v>-2.8140871569142933</c:v>
                </c:pt>
                <c:pt idx="79">
                  <c:v>-2.7486661160644457</c:v>
                </c:pt>
                <c:pt idx="80">
                  <c:v>-2.6833680704002933</c:v>
                </c:pt>
                <c:pt idx="81">
                  <c:v>-2.6182218537006317</c:v>
                </c:pt>
                <c:pt idx="82">
                  <c:v>-2.5532562327008632</c:v>
                </c:pt>
                <c:pt idx="83">
                  <c:v>-2.4884998943904098</c:v>
                </c:pt>
                <c:pt idx="84">
                  <c:v>-2.4239814333453515</c:v>
                </c:pt>
                <c:pt idx="85">
                  <c:v>-2.3597293391018628</c:v>
                </c:pt>
                <c:pt idx="86">
                  <c:v>-2.2957719835760386</c:v>
                </c:pt>
                <c:pt idx="87">
                  <c:v>-2.2321376085356515</c:v>
                </c:pt>
                <c:pt idx="88">
                  <c:v>-2.1688543131293834</c:v>
                </c:pt>
                <c:pt idx="89">
                  <c:v>-2.1059500414790353</c:v>
                </c:pt>
                <c:pt idx="90">
                  <c:v>-2.0434525703401842</c:v>
                </c:pt>
                <c:pt idx="91">
                  <c:v>-1.9813894968367562</c:v>
                </c:pt>
                <c:pt idx="92">
                  <c:v>-1.9197882262749069</c:v>
                </c:pt>
                <c:pt idx="93">
                  <c:v>-1.8586759600416149</c:v>
                </c:pt>
                <c:pt idx="94">
                  <c:v>-1.7980796835933115</c:v>
                </c:pt>
                <c:pt idx="95">
                  <c:v>-1.7380261545398663</c:v>
                </c:pt>
                <c:pt idx="96">
                  <c:v>-1.6785418908291752</c:v>
                </c:pt>
                <c:pt idx="97">
                  <c:v>-1.6196531590375867</c:v>
                </c:pt>
                <c:pt idx="98">
                  <c:v>-1.561385962771316</c:v>
                </c:pt>
                <c:pt idx="99">
                  <c:v>-1.5037660311839882</c:v>
                </c:pt>
                <c:pt idx="100">
                  <c:v>-1.4468188076153645</c:v>
                </c:pt>
                <c:pt idx="101">
                  <c:v>-1.3905694383562874</c:v>
                </c:pt>
                <c:pt idx="102">
                  <c:v>-1.335042761544776</c:v>
                </c:pt>
                <c:pt idx="103">
                  <c:v>-1.2802632961982103</c:v>
                </c:pt>
                <c:pt idx="104">
                  <c:v>-1.226255231386421</c:v>
                </c:pt>
                <c:pt idx="105">
                  <c:v>-1.1730424155504813</c:v>
                </c:pt>
                <c:pt idx="106">
                  <c:v>-1.120648345971899</c:v>
                </c:pt>
                <c:pt idx="107">
                  <c:v>-1.0690961583968848</c:v>
                </c:pt>
                <c:pt idx="108">
                  <c:v>-1.0184086168202557</c:v>
                </c:pt>
                <c:pt idx="109">
                  <c:v>-0.96860810343349524</c:v>
                </c:pt>
                <c:pt idx="110">
                  <c:v>-0.91971660874140992</c:v>
                </c:pt>
                <c:pt idx="111">
                  <c:v>-0.87175572185173955</c:v>
                </c:pt>
                <c:pt idx="112">
                  <c:v>-0.82474662094201445</c:v>
                </c:pt>
                <c:pt idx="113">
                  <c:v>-0.77871006390786901</c:v>
                </c:pt>
                <c:pt idx="114">
                  <c:v>-0.73366637919694266</c:v>
                </c:pt>
                <c:pt idx="115">
                  <c:v>-0.68963545683240346</c:v>
                </c:pt>
                <c:pt idx="116">
                  <c:v>-0.64663673963007851</c:v>
                </c:pt>
                <c:pt idx="117">
                  <c:v>-0.60468921461305181</c:v>
                </c:pt>
                <c:pt idx="118">
                  <c:v>-0.56381140462753043</c:v>
                </c:pt>
                <c:pt idx="119">
                  <c:v>-0.52402136016367562</c:v>
                </c:pt>
                <c:pt idx="120">
                  <c:v>-0.4853366513850168</c:v>
                </c:pt>
                <c:pt idx="121">
                  <c:v>-0.44777436036995821</c:v>
                </c:pt>
                <c:pt idx="122">
                  <c:v>-0.41135107356881706</c:v>
                </c:pt>
                <c:pt idx="123">
                  <c:v>-0.37608287447971556</c:v>
                </c:pt>
                <c:pt idx="124">
                  <c:v>-0.34198533654655527</c:v>
                </c:pt>
                <c:pt idx="125">
                  <c:v>-0.30907351628222735</c:v>
                </c:pt>
                <c:pt idx="126">
                  <c:v>-0.2773619466200774</c:v>
                </c:pt>
                <c:pt idx="127">
                  <c:v>-0.24686463049657625</c:v>
                </c:pt>
                <c:pt idx="128">
                  <c:v>-0.21759503466801045</c:v>
                </c:pt>
                <c:pt idx="129">
                  <c:v>-0.18956608376394612</c:v>
                </c:pt>
                <c:pt idx="130">
                  <c:v>-0.16279015458007517</c:v>
                </c:pt>
                <c:pt idx="131">
                  <c:v>-0.1372790706129714</c:v>
                </c:pt>
                <c:pt idx="132">
                  <c:v>-0.11304409683916727</c:v>
                </c:pt>
                <c:pt idx="133">
                  <c:v>-9.0095934740856087E-2</c:v>
                </c:pt>
                <c:pt idx="134">
                  <c:v>-6.8444717580419923E-2</c:v>
                </c:pt>
                <c:pt idx="135">
                  <c:v>-4.8100005925865386E-2</c:v>
                </c:pt>
                <c:pt idx="136">
                  <c:v>-2.9070783429146818E-2</c:v>
                </c:pt>
                <c:pt idx="137">
                  <c:v>-1.1365452859238623E-2</c:v>
                </c:pt>
                <c:pt idx="138">
                  <c:v>5.0081676082927018E-3</c:v>
                </c:pt>
                <c:pt idx="139">
                  <c:v>2.0042847843573242E-2</c:v>
                </c:pt>
                <c:pt idx="140">
                  <c:v>3.3731948955043389E-2</c:v>
                </c:pt>
                <c:pt idx="141">
                  <c:v>4.606942622100707E-2</c:v>
                </c:pt>
                <c:pt idx="142">
                  <c:v>5.7049831758807734E-2</c:v>
                </c:pt>
                <c:pt idx="143">
                  <c:v>6.6668316930464044E-2</c:v>
                </c:pt>
                <c:pt idx="144">
                  <c:v>7.4920634483688353E-2</c:v>
                </c:pt>
                <c:pt idx="145">
                  <c:v>8.1803140427355814E-2</c:v>
                </c:pt>
                <c:pt idx="146">
                  <c:v>8.7312795640586582E-2</c:v>
                </c:pt>
                <c:pt idx="147">
                  <c:v>9.1447167214737668E-2</c:v>
                </c:pt>
                <c:pt idx="148">
                  <c:v>9.4204429527707134E-2</c:v>
                </c:pt>
                <c:pt idx="149">
                  <c:v>9.5583365050074587E-2</c:v>
                </c:pt>
                <c:pt idx="150">
                  <c:v>9.5583364882732003E-2</c:v>
                </c:pt>
                <c:pt idx="151">
                  <c:v>9.4204429025752212E-2</c:v>
                </c:pt>
                <c:pt idx="152">
                  <c:v>9.1447166378392897E-2</c:v>
                </c:pt>
                <c:pt idx="153">
                  <c:v>8.7312794470220112E-2</c:v>
                </c:pt>
                <c:pt idx="154">
                  <c:v>8.1803138923485008E-2</c:v>
                </c:pt>
                <c:pt idx="155">
                  <c:v>7.4920632646978014E-2</c:v>
                </c:pt>
                <c:pt idx="156">
                  <c:v>6.6668314761724634E-2</c:v>
                </c:pt>
                <c:pt idx="157">
                  <c:v>5.7049829258996265E-2</c:v>
                </c:pt>
                <c:pt idx="158">
                  <c:v>4.6069423391227549E-2</c:v>
                </c:pt>
                <c:pt idx="159">
                  <c:v>3.373194579654637E-2</c:v>
                </c:pt>
                <c:pt idx="160">
                  <c:v>2.004284435775272E-2</c:v>
                </c:pt>
                <c:pt idx="161">
                  <c:v>5.0081637966883363E-3</c:v>
                </c:pt>
                <c:pt idx="162">
                  <c:v>-1.1365456994944623E-2</c:v>
                </c:pt>
                <c:pt idx="163">
                  <c:v>-2.9070787887127469E-2</c:v>
                </c:pt>
                <c:pt idx="164">
                  <c:v>-4.8100010704152041E-2</c:v>
                </c:pt>
                <c:pt idx="165">
                  <c:v>-6.8444722676902714E-2</c:v>
                </c:pt>
                <c:pt idx="166">
                  <c:v>-9.0095940153285703E-2</c:v>
                </c:pt>
                <c:pt idx="167">
                  <c:v>-0.11304410256515274</c:v>
                </c:pt>
                <c:pt idx="168">
                  <c:v>-0.13727907664998451</c:v>
                </c:pt>
                <c:pt idx="169">
                  <c:v>-0.16279016092544918</c:v>
                </c:pt>
                <c:pt idx="170">
                  <c:v>-0.18956609041488059</c:v>
                </c:pt>
                <c:pt idx="171">
                  <c:v>-0.21759504162156773</c:v>
                </c:pt>
                <c:pt idx="172">
                  <c:v>-0.24686463774968592</c:v>
                </c:pt>
                <c:pt idx="173">
                  <c:v>-0.27736195416953713</c:v>
                </c:pt>
                <c:pt idx="174">
                  <c:v>-0.30907352412470157</c:v>
                </c:pt>
                <c:pt idx="175">
                  <c:v>-0.34198534467858366</c:v>
                </c:pt>
                <c:pt idx="176">
                  <c:v>-0.37608288289770586</c:v>
                </c:pt>
                <c:pt idx="177">
                  <c:v>-0.41135108226905226</c:v>
                </c:pt>
                <c:pt idx="178">
                  <c:v>-0.44777436934859605</c:v>
                </c:pt>
                <c:pt idx="179">
                  <c:v>-0.48533666063809378</c:v>
                </c:pt>
                <c:pt idx="180">
                  <c:v>-0.52402136968710566</c:v>
                </c:pt>
                <c:pt idx="181">
                  <c:v>-0.56381141441710758</c:v>
                </c:pt>
                <c:pt idx="182">
                  <c:v>-0.6046892246644533</c:v>
                </c:pt>
                <c:pt idx="183">
                  <c:v>-0.64663674993886566</c:v>
                </c:pt>
                <c:pt idx="184">
                  <c:v>-0.68963546739402526</c:v>
                </c:pt>
                <c:pt idx="185">
                  <c:v>-0.73366639000673484</c:v>
                </c:pt>
                <c:pt idx="186">
                  <c:v>-0.77871007496105804</c:v>
                </c:pt>
                <c:pt idx="187">
                  <c:v>-0.82474663223371847</c:v>
                </c:pt>
                <c:pt idx="188">
                  <c:v>-0.87175573337697498</c:v>
                </c:pt>
                <c:pt idx="189">
                  <c:v>-0.91971662049508618</c:v>
                </c:pt>
                <c:pt idx="190">
                  <c:v>-0.96860811541042224</c:v>
                </c:pt>
                <c:pt idx="191">
                  <c:v>-1.0184086290151453</c:v>
                </c:pt>
                <c:pt idx="192">
                  <c:v>-1.0690961708043514</c:v>
                </c:pt>
                <c:pt idx="193">
                  <c:v>-1.1206483585864639</c:v>
                </c:pt>
                <c:pt idx="194">
                  <c:v>-1.1730424283665744</c:v>
                </c:pt>
                <c:pt idx="195">
                  <c:v>-1.2262552443983832</c:v>
                </c:pt>
                <c:pt idx="196">
                  <c:v>-1.2802633094002946</c:v>
                </c:pt>
                <c:pt idx="197">
                  <c:v>-1.3350427749311538</c:v>
                </c:pt>
                <c:pt idx="198">
                  <c:v>-1.3905694519210479</c:v>
                </c:pt>
                <c:pt idx="199">
                  <c:v>-1.4468188213525202</c:v>
                </c:pt>
                <c:pt idx="200">
                  <c:v>-1.5037660450874692</c:v>
                </c:pt>
                <c:pt idx="201">
                  <c:v>-1.5613859768349847</c:v>
                </c:pt>
                <c:pt idx="202">
                  <c:v>-1.6196531732552324</c:v>
                </c:pt>
                <c:pt idx="203">
                  <c:v>-1.6785419051945201</c:v>
                </c:pt>
                <c:pt idx="204">
                  <c:v>-1.7380261690465664</c:v>
                </c:pt>
                <c:pt idx="205">
                  <c:v>-1.7980796982349618</c:v>
                </c:pt>
                <c:pt idx="206">
                  <c:v>-1.8586759748117494</c:v>
                </c:pt>
                <c:pt idx="207">
                  <c:v>-1.919788241167004</c:v>
                </c:pt>
                <c:pt idx="208">
                  <c:v>-1.9813895118442422</c:v>
                </c:pt>
                <c:pt idx="209">
                  <c:v>-2.0434525854564303</c:v>
                </c:pt>
                <c:pt idx="210">
                  <c:v>-2.105950056697365</c:v>
                </c:pt>
                <c:pt idx="211">
                  <c:v>-2.1688543284430781</c:v>
                </c:pt>
                <c:pt idx="212">
                  <c:v>-2.2321376239379482</c:v>
                </c:pt>
                <c:pt idx="213">
                  <c:v>-2.2957719990601375</c:v>
                </c:pt>
                <c:pt idx="214">
                  <c:v>-2.3597293546609261</c:v>
                </c:pt>
                <c:pt idx="215">
                  <c:v>-2.423981448972508</c:v>
                </c:pt>
                <c:pt idx="216">
                  <c:v>-2.488499910078759</c:v>
                </c:pt>
                <c:pt idx="217">
                  <c:v>-2.5532562484434806</c:v>
                </c:pt>
                <c:pt idx="218">
                  <c:v>-2.6182218694905632</c:v>
                </c:pt>
                <c:pt idx="219">
                  <c:v>-2.683368086230566</c:v>
                </c:pt>
                <c:pt idx="220">
                  <c:v>-2.7486661319280703</c:v>
                </c:pt>
                <c:pt idx="221">
                  <c:v>-2.814087172804264</c:v>
                </c:pt>
                <c:pt idx="222">
                  <c:v>-2.8796023207691266</c:v>
                </c:pt>
                <c:pt idx="223">
                  <c:v>-2.9451826461775963</c:v>
                </c:pt>
                <c:pt idx="224">
                  <c:v>-3.0107991906040872</c:v>
                </c:pt>
                <c:pt idx="225">
                  <c:v>-3.0764229796297142</c:v>
                </c:pt>
                <c:pt idx="226">
                  <c:v>-3.1420250356365846</c:v>
                </c:pt>
                <c:pt idx="227">
                  <c:v>-3.207576390603486</c:v>
                </c:pt>
                <c:pt idx="228">
                  <c:v>-3.2730480988973669</c:v>
                </c:pt>
                <c:pt idx="229">
                  <c:v>-3.3384112500549006</c:v>
                </c:pt>
                <c:pt idx="230">
                  <c:v>-3.4036369815485377</c:v>
                </c:pt>
                <c:pt idx="231">
                  <c:v>-3.4686964915313823</c:v>
                </c:pt>
                <c:pt idx="232">
                  <c:v>-3.5335610515552793</c:v>
                </c:pt>
                <c:pt idx="233">
                  <c:v>-3.5982020192564872</c:v>
                </c:pt>
                <c:pt idx="234">
                  <c:v>-3.6625908510033431</c:v>
                </c:pt>
                <c:pt idx="235">
                  <c:v>-3.7266991145003154</c:v>
                </c:pt>
                <c:pt idx="236">
                  <c:v>-3.7904985013429218</c:v>
                </c:pt>
                <c:pt idx="237">
                  <c:v>-3.8539608395179124</c:v>
                </c:pt>
                <c:pt idx="238">
                  <c:v>-3.9170581058432412</c:v>
                </c:pt>
                <c:pt idx="239">
                  <c:v>-3.9797624383423145</c:v>
                </c:pt>
                <c:pt idx="240">
                  <c:v>-4.0420461485470538</c:v>
                </c:pt>
                <c:pt idx="241">
                  <c:v>-4.1038817337243465</c:v>
                </c:pt>
                <c:pt idx="242">
                  <c:v>-4.1652418890204768</c:v>
                </c:pt>
                <c:pt idx="243">
                  <c:v>-4.2260995195181827</c:v>
                </c:pt>
                <c:pt idx="244">
                  <c:v>-4.2864277522009999</c:v>
                </c:pt>
                <c:pt idx="245">
                  <c:v>-4.3461999478196445</c:v>
                </c:pt>
                <c:pt idx="246">
                  <c:v>-4.4053897126551433</c:v>
                </c:pt>
                <c:pt idx="247">
                  <c:v>-4.4639709101735621</c:v>
                </c:pt>
                <c:pt idx="248">
                  <c:v>-4.521917672567163</c:v>
                </c:pt>
                <c:pt idx="249">
                  <c:v>-4.5792044121768996</c:v>
                </c:pt>
                <c:pt idx="250">
                  <c:v>-4.6358058327912062</c:v>
                </c:pt>
                <c:pt idx="251">
                  <c:v>-4.6916969408160947</c:v>
                </c:pt>
                <c:pt idx="252">
                  <c:v>-4.74685305631162</c:v>
                </c:pt>
                <c:pt idx="253">
                  <c:v>-4.8012498238898456</c:v>
                </c:pt>
                <c:pt idx="254">
                  <c:v>-4.8548632234695024</c:v>
                </c:pt>
                <c:pt idx="255">
                  <c:v>-4.9076695808825761</c:v>
                </c:pt>
                <c:pt idx="256">
                  <c:v>-4.9596455783281552</c:v>
                </c:pt>
                <c:pt idx="257">
                  <c:v>-5.010768264668914</c:v>
                </c:pt>
                <c:pt idx="258">
                  <c:v>-5.06101506556569</c:v>
                </c:pt>
                <c:pt idx="259">
                  <c:v>-5.1103637934456767</c:v>
                </c:pt>
                <c:pt idx="260">
                  <c:v>-5.1587926572998288</c:v>
                </c:pt>
                <c:pt idx="261">
                  <c:v>-5.2062802723051664</c:v>
                </c:pt>
                <c:pt idx="262">
                  <c:v>-5.2528056692676923</c:v>
                </c:pt>
                <c:pt idx="263">
                  <c:v>-5.2983483038818227</c:v>
                </c:pt>
                <c:pt idx="264">
                  <c:v>-5.3428880658021551</c:v>
                </c:pt>
                <c:pt idx="265">
                  <c:v>-5.3864052875236403</c:v>
                </c:pt>
                <c:pt idx="266">
                  <c:v>-5.428880753066192</c:v>
                </c:pt>
                <c:pt idx="267">
                  <c:v>-5.4702957064599325</c:v>
                </c:pt>
                <c:pt idx="268">
                  <c:v>-5.5106318600272886</c:v>
                </c:pt>
                <c:pt idx="269">
                  <c:v>-5.5498714024583276</c:v>
                </c:pt>
                <c:pt idx="270">
                  <c:v>-5.5879970066757227</c:v>
                </c:pt>
                <c:pt idx="271">
                  <c:v>-5.6249918374859007</c:v>
                </c:pt>
                <c:pt idx="272">
                  <c:v>-5.6608395590129961</c:v>
                </c:pt>
                <c:pt idx="273">
                  <c:v>-5.6955243419123125</c:v>
                </c:pt>
                <c:pt idx="274">
                  <c:v>-5.7290308703601136</c:v>
                </c:pt>
                <c:pt idx="275">
                  <c:v>-5.7613443488166602</c:v>
                </c:pt>
                <c:pt idx="276">
                  <c:v>-5.7924505085595026</c:v>
                </c:pt>
                <c:pt idx="277">
                  <c:v>-5.8223356139841513</c:v>
                </c:pt>
                <c:pt idx="278">
                  <c:v>-5.850986468669328</c:v>
                </c:pt>
                <c:pt idx="279">
                  <c:v>-5.8783904212041413</c:v>
                </c:pt>
                <c:pt idx="280">
                  <c:v>-5.90453537077458</c:v>
                </c:pt>
                <c:pt idx="281">
                  <c:v>-5.9294097725069088</c:v>
                </c:pt>
                <c:pt idx="282">
                  <c:v>-5.9530026425655453</c:v>
                </c:pt>
                <c:pt idx="283">
                  <c:v>-5.975303563003223</c:v>
                </c:pt>
                <c:pt idx="284">
                  <c:v>-5.9963026863612559</c:v>
                </c:pt>
                <c:pt idx="285">
                  <c:v>-6.0159907400179033</c:v>
                </c:pt>
                <c:pt idx="286">
                  <c:v>-6.0343590302829</c:v>
                </c:pt>
                <c:pt idx="287">
                  <c:v>-6.0513994462363376</c:v>
                </c:pt>
                <c:pt idx="288">
                  <c:v>-6.0671044633102262</c:v>
                </c:pt>
                <c:pt idx="289">
                  <c:v>-6.0814671466111303</c:v>
                </c:pt>
                <c:pt idx="290">
                  <c:v>-6.0944811539824197</c:v>
                </c:pt>
                <c:pt idx="291">
                  <c:v>-6.1061407388047879</c:v>
                </c:pt>
                <c:pt idx="292">
                  <c:v>-6.1164407525337996</c:v>
                </c:pt>
                <c:pt idx="293">
                  <c:v>-6.1253766469733435</c:v>
                </c:pt>
                <c:pt idx="294">
                  <c:v>-6.1329444762839849</c:v>
                </c:pt>
                <c:pt idx="295">
                  <c:v>-6.1391408987253353</c:v>
                </c:pt>
                <c:pt idx="296">
                  <c:v>-6.1439631781316777</c:v>
                </c:pt>
                <c:pt idx="297">
                  <c:v>-6.1474091851201758</c:v>
                </c:pt>
                <c:pt idx="298">
                  <c:v>-6.1494773980311503</c:v>
                </c:pt>
                <c:pt idx="299">
                  <c:v>-6.1501669035999997</c:v>
                </c:pt>
              </c:numCache>
            </c:numRef>
          </c:xVal>
          <c:yVal>
            <c:numRef>
              <c:f>Sheet22_HID1!ycircle454051751</c:f>
              <c:numCache>
                <c:formatCode>General</c:formatCode>
                <c:ptCount val="300"/>
                <c:pt idx="0">
                  <c:v>0.45821758322905337</c:v>
                </c:pt>
                <c:pt idx="1">
                  <c:v>0.39862887477032349</c:v>
                </c:pt>
                <c:pt idx="2">
                  <c:v>0.33951171548602765</c:v>
                </c:pt>
                <c:pt idx="3">
                  <c:v>0.28089220984953123</c:v>
                </c:pt>
                <c:pt idx="4">
                  <c:v>0.22279624258436126</c:v>
                </c:pt>
                <c:pt idx="5">
                  <c:v>0.16524946723423506</c:v>
                </c:pt>
                <c:pt idx="6">
                  <c:v>0.10827729483518045</c:v>
                </c:pt>
                <c:pt idx="7">
                  <c:v>5.1904882694736032E-2</c:v>
                </c:pt>
                <c:pt idx="8">
                  <c:v>-3.8428767168013911E-3</c:v>
                </c:pt>
                <c:pt idx="9">
                  <c:v>-5.8941366758200719E-2</c:v>
                </c:pt>
                <c:pt idx="10">
                  <c:v>-0.11336625748730556</c:v>
                </c:pt>
                <c:pt idx="11">
                  <c:v>-0.16709351640445425</c:v>
                </c:pt>
                <c:pt idx="12">
                  <c:v>-0.22009941906455521</c:v>
                </c:pt>
                <c:pt idx="13">
                  <c:v>-0.27236055955313077</c:v>
                </c:pt>
                <c:pt idx="14">
                  <c:v>-0.32385386082171541</c:v>
                </c:pt>
                <c:pt idx="15">
                  <c:v>-0.37455658487802779</c:v>
                </c:pt>
                <c:pt idx="16">
                  <c:v>-0.42444634282642912</c:v>
                </c:pt>
                <c:pt idx="17">
                  <c:v>-0.47350110475422502</c:v>
                </c:pt>
                <c:pt idx="18">
                  <c:v>-0.52169920945946213</c:v>
                </c:pt>
                <c:pt idx="19">
                  <c:v>-0.56901937401590041</c:v>
                </c:pt>
                <c:pt idx="20">
                  <c:v>-0.6154407031709539</c:v>
                </c:pt>
                <c:pt idx="21">
                  <c:v>-0.66094269857244936</c:v>
                </c:pt>
                <c:pt idx="22">
                  <c:v>-0.70550526782011636</c:v>
                </c:pt>
                <c:pt idx="23">
                  <c:v>-0.74910873333783112</c:v>
                </c:pt>
                <c:pt idx="24">
                  <c:v>-0.79173384106267886</c:v>
                </c:pt>
                <c:pt idx="25">
                  <c:v>-0.83336176894700131</c:v>
                </c:pt>
                <c:pt idx="26">
                  <c:v>-0.87397413526968926</c:v>
                </c:pt>
                <c:pt idx="27">
                  <c:v>-0.91355300675303064</c:v>
                </c:pt>
                <c:pt idx="28">
                  <c:v>-0.95208090648154076</c:v>
                </c:pt>
                <c:pt idx="29">
                  <c:v>-0.98954082161927592</c:v>
                </c:pt>
                <c:pt idx="30">
                  <c:v>-1.0259162109222251</c:v>
                </c:pt>
                <c:pt idx="31">
                  <c:v>-1.0611910120424533</c:v>
                </c:pt>
                <c:pt idx="32">
                  <c:v>-1.0953496486207877</c:v>
                </c:pt>
                <c:pt idx="33">
                  <c:v>-1.1283770371648956</c:v>
                </c:pt>
                <c:pt idx="34">
                  <c:v>-1.1602585937097301</c:v>
                </c:pt>
                <c:pt idx="35">
                  <c:v>-1.1909802402574017</c:v>
                </c:pt>
                <c:pt idx="36">
                  <c:v>-1.2205284109936216</c:v>
                </c:pt>
                <c:pt idx="37">
                  <c:v>-1.2488900582779867</c:v>
                </c:pt>
                <c:pt idx="38">
                  <c:v>-1.2760526584054488</c:v>
                </c:pt>
                <c:pt idx="39">
                  <c:v>-1.3020042171364317</c:v>
                </c:pt>
                <c:pt idx="40">
                  <c:v>-1.3267332749931451</c:v>
                </c:pt>
                <c:pt idx="41">
                  <c:v>-1.3502289123197739</c:v>
                </c:pt>
                <c:pt idx="42">
                  <c:v>-1.372480754104288</c:v>
                </c:pt>
                <c:pt idx="43">
                  <c:v>-1.3934789745597529</c:v>
                </c:pt>
                <c:pt idx="44">
                  <c:v>-1.4132143014631244</c:v>
                </c:pt>
                <c:pt idx="45">
                  <c:v>-1.4316780202496009</c:v>
                </c:pt>
                <c:pt idx="46">
                  <c:v>-1.448861977860727</c:v>
                </c:pt>
                <c:pt idx="47">
                  <c:v>-1.4647585863445585</c:v>
                </c:pt>
                <c:pt idx="48">
                  <c:v>-1.4793608262062841</c:v>
                </c:pt>
                <c:pt idx="49">
                  <c:v>-1.4926622495078403</c:v>
                </c:pt>
                <c:pt idx="50">
                  <c:v>-1.5046569827151393</c:v>
                </c:pt>
                <c:pt idx="51">
                  <c:v>-1.5153397292916517</c:v>
                </c:pt>
                <c:pt idx="52">
                  <c:v>-1.5247057720372146</c:v>
                </c:pt>
                <c:pt idx="53">
                  <c:v>-1.5327509751710087</c:v>
                </c:pt>
                <c:pt idx="54">
                  <c:v>-1.5394717861578069</c:v>
                </c:pt>
                <c:pt idx="55">
                  <c:v>-1.5448652372766709</c:v>
                </c:pt>
                <c:pt idx="56">
                  <c:v>-1.5489289469314145</c:v>
                </c:pt>
                <c:pt idx="57">
                  <c:v>-1.5516611207022493</c:v>
                </c:pt>
                <c:pt idx="58">
                  <c:v>-1.5530605521381498</c:v>
                </c:pt>
                <c:pt idx="59">
                  <c:v>-1.5531266232895886</c:v>
                </c:pt>
                <c:pt idx="60">
                  <c:v>-1.5518593049814056</c:v>
                </c:pt>
                <c:pt idx="61">
                  <c:v>-1.5492591568256895</c:v>
                </c:pt>
                <c:pt idx="62">
                  <c:v>-1.5453273269746708</c:v>
                </c:pt>
                <c:pt idx="63">
                  <c:v>-1.5400655516137292</c:v>
                </c:pt>
                <c:pt idx="64">
                  <c:v>-1.5334761541947426</c:v>
                </c:pt>
                <c:pt idx="65">
                  <c:v>-1.5255620444101172</c:v>
                </c:pt>
                <c:pt idx="66">
                  <c:v>-1.5163267169079484</c:v>
                </c:pt>
                <c:pt idx="67">
                  <c:v>-1.5057742497488817</c:v>
                </c:pt>
                <c:pt idx="68">
                  <c:v>-1.4939093026053591</c:v>
                </c:pt>
                <c:pt idx="69">
                  <c:v>-1.4807371147040351</c:v>
                </c:pt>
                <c:pt idx="70">
                  <c:v>-1.4662635025122848</c:v>
                </c:pt>
                <c:pt idx="71">
                  <c:v>-1.450494857169814</c:v>
                </c:pt>
                <c:pt idx="72">
                  <c:v>-1.4334381416665103</c:v>
                </c:pt>
                <c:pt idx="73">
                  <c:v>-1.4151008877677878</c:v>
                </c:pt>
                <c:pt idx="74">
                  <c:v>-1.3954911926887652</c:v>
                </c:pt>
                <c:pt idx="75">
                  <c:v>-1.3746177155187693</c:v>
                </c:pt>
                <c:pt idx="76">
                  <c:v>-1.3524896733977203</c:v>
                </c:pt>
                <c:pt idx="77">
                  <c:v>-1.3291168374461051</c:v>
                </c:pt>
                <c:pt idx="78">
                  <c:v>-1.3045095284503245</c:v>
                </c:pt>
                <c:pt idx="79">
                  <c:v>-1.2786786123053246</c:v>
                </c:pt>
                <c:pt idx="80">
                  <c:v>-1.2516354952165241</c:v>
                </c:pt>
                <c:pt idx="81">
                  <c:v>-1.223392118663154</c:v>
                </c:pt>
                <c:pt idx="82">
                  <c:v>-1.1939609541252363</c:v>
                </c:pt>
                <c:pt idx="83">
                  <c:v>-1.163354997576532</c:v>
                </c:pt>
                <c:pt idx="84">
                  <c:v>-1.1315877637458818</c:v>
                </c:pt>
                <c:pt idx="85">
                  <c:v>-1.0986732801494841</c:v>
                </c:pt>
                <c:pt idx="86">
                  <c:v>-1.0646260808967385</c:v>
                </c:pt>
                <c:pt idx="87">
                  <c:v>-1.0294612002723911</c:v>
                </c:pt>
                <c:pt idx="88">
                  <c:v>-0.99319416609781874</c:v>
                </c:pt>
                <c:pt idx="89">
                  <c:v>-0.95584099287438229</c:v>
                </c:pt>
                <c:pt idx="90">
                  <c:v>-0.91741817471186715</c:v>
                </c:pt>
                <c:pt idx="91">
                  <c:v>-0.87794267804515647</c:v>
                </c:pt>
                <c:pt idx="92">
                  <c:v>-0.83743193414232575</c:v>
                </c:pt>
                <c:pt idx="93">
                  <c:v>-0.79590383140748711</c:v>
                </c:pt>
                <c:pt idx="94">
                  <c:v>-0.75337670748177499</c:v>
                </c:pt>
                <c:pt idx="95">
                  <c:v>-0.70986934114595757</c:v>
                </c:pt>
                <c:pt idx="96">
                  <c:v>-0.66540094402825867</c:v>
                </c:pt>
                <c:pt idx="97">
                  <c:v>-0.61999115212104017</c:v>
                </c:pt>
                <c:pt idx="98">
                  <c:v>-0.57366001711010373</c:v>
                </c:pt>
                <c:pt idx="99">
                  <c:v>-0.52642799752042868</c:v>
                </c:pt>
                <c:pt idx="100">
                  <c:v>-0.47831594968226276</c:v>
                </c:pt>
                <c:pt idx="101">
                  <c:v>-0.42934511852155854</c:v>
                </c:pt>
                <c:pt idx="102">
                  <c:v>-0.37953712817880603</c:v>
                </c:pt>
                <c:pt idx="103">
                  <c:v>-0.32891397246042453</c:v>
                </c:pt>
                <c:pt idx="104">
                  <c:v>-0.2774980051269138</c:v>
                </c:pt>
                <c:pt idx="105">
                  <c:v>-0.22531193002206951</c:v>
                </c:pt>
                <c:pt idx="106">
                  <c:v>-0.17237879104759668</c:v>
                </c:pt>
                <c:pt idx="107">
                  <c:v>-0.11872196198757445</c:v>
                </c:pt>
                <c:pt idx="108">
                  <c:v>-6.4365136187254701E-2</c:v>
                </c:pt>
                <c:pt idx="109">
                  <c:v>-9.332316090741255E-3</c:v>
                </c:pt>
                <c:pt idx="110">
                  <c:v>4.6352197357807157E-2</c:v>
                </c:pt>
                <c:pt idx="111">
                  <c:v>0.10266381544479541</c:v>
                </c:pt>
                <c:pt idx="112">
                  <c:v>0.15957767254487176</c:v>
                </c:pt>
                <c:pt idx="113">
                  <c:v>0.21706863710089297</c:v>
                </c:pt>
                <c:pt idx="114">
                  <c:v>0.27511132272130279</c:v>
                </c:pt>
                <c:pt idx="115">
                  <c:v>0.33368009939005994</c:v>
                </c:pt>
                <c:pt idx="116">
                  <c:v>0.39274910478412284</c:v>
                </c:pt>
                <c:pt idx="117">
                  <c:v>0.45229225569352882</c:v>
                </c:pt>
                <c:pt idx="118">
                  <c:v>0.51228325953899945</c:v>
                </c:pt>
                <c:pt idx="119">
                  <c:v>0.57269562598201051</c:v>
                </c:pt>
                <c:pt idx="120">
                  <c:v>0.63350267862217347</c:v>
                </c:pt>
                <c:pt idx="121">
                  <c:v>0.69467756677678871</c:v>
                </c:pt>
                <c:pt idx="122">
                  <c:v>0.75619327733734654</c:v>
                </c:pt>
                <c:pt idx="123">
                  <c:v>0.81802264669775548</c:v>
                </c:pt>
                <c:pt idx="124">
                  <c:v>0.88013837274903017</c:v>
                </c:pt>
                <c:pt idx="125">
                  <c:v>0.94251302693513028</c:v>
                </c:pt>
                <c:pt idx="126">
                  <c:v>1.0051190663646423</c:v>
                </c:pt>
                <c:pt idx="127">
                  <c:v>1.0679288459729386</c:v>
                </c:pt>
                <c:pt idx="128">
                  <c:v>1.1309146307294675</c:v>
                </c:pt>
                <c:pt idx="129">
                  <c:v>1.1940486078847572</c:v>
                </c:pt>
                <c:pt idx="130">
                  <c:v>1.2573028992517445</c:v>
                </c:pt>
                <c:pt idx="131">
                  <c:v>1.3206495735159991</c:v>
                </c:pt>
                <c:pt idx="132">
                  <c:v>1.3840606585693986</c:v>
                </c:pt>
                <c:pt idx="133">
                  <c:v>1.4475081538618344</c:v>
                </c:pt>
                <c:pt idx="134">
                  <c:v>1.5109640427654596</c:v>
                </c:pt>
                <c:pt idx="135">
                  <c:v>1.574400304946046</c:v>
                </c:pt>
                <c:pt idx="136">
                  <c:v>1.6377889287359704</c:v>
                </c:pt>
                <c:pt idx="137">
                  <c:v>1.7011019235033848</c:v>
                </c:pt>
                <c:pt idx="138">
                  <c:v>1.7643113320120887</c:v>
                </c:pt>
                <c:pt idx="139">
                  <c:v>1.827389242766656</c:v>
                </c:pt>
                <c:pt idx="140">
                  <c:v>1.8903078023373694</c:v>
                </c:pt>
                <c:pt idx="141">
                  <c:v>1.9530392276595041</c:v>
                </c:pt>
                <c:pt idx="142">
                  <c:v>2.0155558183015563</c:v>
                </c:pt>
                <c:pt idx="143">
                  <c:v>2.0778299686969661</c:v>
                </c:pt>
                <c:pt idx="144">
                  <c:v>2.139834180333966</c:v>
                </c:pt>
                <c:pt idx="145">
                  <c:v>2.201541073898138</c:v>
                </c:pt>
                <c:pt idx="146">
                  <c:v>2.2629234013623618</c:v>
                </c:pt>
                <c:pt idx="147">
                  <c:v>2.3239540580187681</c:v>
                </c:pt>
                <c:pt idx="148">
                  <c:v>2.3846060944474177</c:v>
                </c:pt>
                <c:pt idx="149">
                  <c:v>2.4448527284164023</c:v>
                </c:pt>
                <c:pt idx="150">
                  <c:v>2.504667356708131</c:v>
                </c:pt>
                <c:pt idx="151">
                  <c:v>2.564023566866557</c:v>
                </c:pt>
                <c:pt idx="152">
                  <c:v>2.6228951488601782</c:v>
                </c:pt>
                <c:pt idx="153">
                  <c:v>2.6812561066556468</c:v>
                </c:pt>
                <c:pt idx="154">
                  <c:v>2.7390806696968841</c:v>
                </c:pt>
                <c:pt idx="155">
                  <c:v>2.7963433042846395</c:v>
                </c:pt>
                <c:pt idx="156">
                  <c:v>2.853018724851446</c:v>
                </c:pt>
                <c:pt idx="157">
                  <c:v>2.9090819051270196</c:v>
                </c:pt>
                <c:pt idx="158">
                  <c:v>2.9645080891891515</c:v>
                </c:pt>
                <c:pt idx="159">
                  <c:v>3.0192728023952311</c:v>
                </c:pt>
                <c:pt idx="160">
                  <c:v>3.0733518621895577</c:v>
                </c:pt>
                <c:pt idx="161">
                  <c:v>3.1267213887816752</c:v>
                </c:pt>
                <c:pt idx="162">
                  <c:v>3.1793578156910152</c:v>
                </c:pt>
                <c:pt idx="163">
                  <c:v>3.2312379001531912</c:v>
                </c:pt>
                <c:pt idx="164">
                  <c:v>3.2823387333833529</c:v>
                </c:pt>
                <c:pt idx="165">
                  <c:v>3.3326377506920553</c:v>
                </c:pt>
                <c:pt idx="166">
                  <c:v>3.3821127414491956</c:v>
                </c:pt>
                <c:pt idx="167">
                  <c:v>3.4307418588915954</c:v>
                </c:pt>
                <c:pt idx="168">
                  <c:v>3.4785036297699232</c:v>
                </c:pt>
                <c:pt idx="169">
                  <c:v>3.5253769638306744</c:v>
                </c:pt>
                <c:pt idx="170">
                  <c:v>3.5713411631290324</c:v>
                </c:pt>
                <c:pt idx="171">
                  <c:v>3.6163759311684975</c:v>
                </c:pt>
                <c:pt idx="172">
                  <c:v>3.6604613818632528</c:v>
                </c:pt>
                <c:pt idx="173">
                  <c:v>3.7035780483192946</c:v>
                </c:pt>
                <c:pt idx="174">
                  <c:v>3.7457068914304705</c:v>
                </c:pt>
                <c:pt idx="175">
                  <c:v>3.7868293082856068</c:v>
                </c:pt>
                <c:pt idx="176">
                  <c:v>3.8269271403830323</c:v>
                </c:pt>
                <c:pt idx="177">
                  <c:v>3.865982681648866</c:v>
                </c:pt>
                <c:pt idx="178">
                  <c:v>3.903978686255515</c:v>
                </c:pt>
                <c:pt idx="179">
                  <c:v>3.9408983762369485</c:v>
                </c:pt>
                <c:pt idx="180">
                  <c:v>3.9767254488973749</c:v>
                </c:pt>
                <c:pt idx="181">
                  <c:v>4.0114440840100558</c:v>
                </c:pt>
                <c:pt idx="182">
                  <c:v>4.04503895080307</c:v>
                </c:pt>
                <c:pt idx="183">
                  <c:v>4.0774952147289509</c:v>
                </c:pt>
                <c:pt idx="184">
                  <c:v>4.1087985440152082</c:v>
                </c:pt>
                <c:pt idx="185">
                  <c:v>4.1389351159928296</c:v>
                </c:pt>
                <c:pt idx="186">
                  <c:v>4.1678916231999876</c:v>
                </c:pt>
                <c:pt idx="187">
                  <c:v>4.1956552792582373</c:v>
                </c:pt>
                <c:pt idx="188">
                  <c:v>4.222213824518624</c:v>
                </c:pt>
                <c:pt idx="189">
                  <c:v>4.2475555314751929</c:v>
                </c:pt>
                <c:pt idx="190">
                  <c:v>4.2716692099435338</c:v>
                </c:pt>
                <c:pt idx="191">
                  <c:v>4.2945442120020436</c:v>
                </c:pt>
                <c:pt idx="192">
                  <c:v>4.3161704366937554</c:v>
                </c:pt>
                <c:pt idx="193">
                  <c:v>4.3365383344866331</c:v>
                </c:pt>
                <c:pt idx="194">
                  <c:v>4.3556389114903755</c:v>
                </c:pt>
                <c:pt idx="195">
                  <c:v>4.3734637334278688</c:v>
                </c:pt>
                <c:pt idx="196">
                  <c:v>4.3900049293595202</c:v>
                </c:pt>
                <c:pt idx="197">
                  <c:v>4.4052551951588486</c:v>
                </c:pt>
                <c:pt idx="198">
                  <c:v>4.4192077967377799</c:v>
                </c:pt>
                <c:pt idx="199">
                  <c:v>4.4318565730202257</c:v>
                </c:pt>
                <c:pt idx="200">
                  <c:v>4.4431959386626509</c:v>
                </c:pt>
                <c:pt idx="201">
                  <c:v>4.4532208865203939</c:v>
                </c:pt>
                <c:pt idx="202">
                  <c:v>4.4619269898586875</c:v>
                </c:pt>
                <c:pt idx="203">
                  <c:v>4.4693104043073797</c:v>
                </c:pt>
                <c:pt idx="204">
                  <c:v>4.4753678695584949</c:v>
                </c:pt>
                <c:pt idx="205">
                  <c:v>4.4800967108058982</c:v>
                </c:pt>
                <c:pt idx="206">
                  <c:v>4.483494839926415</c:v>
                </c:pt>
                <c:pt idx="207">
                  <c:v>4.4855607564018829</c:v>
                </c:pt>
                <c:pt idx="208">
                  <c:v>4.4862935479817434</c:v>
                </c:pt>
                <c:pt idx="209">
                  <c:v>4.485692891085864</c:v>
                </c:pt>
                <c:pt idx="210">
                  <c:v>4.4837590509474206</c:v>
                </c:pt>
                <c:pt idx="211">
                  <c:v>4.4804928814957794</c:v>
                </c:pt>
                <c:pt idx="212">
                  <c:v>4.4758958249794265</c:v>
                </c:pt>
                <c:pt idx="213">
                  <c:v>4.4699699113291116</c:v>
                </c:pt>
                <c:pt idx="214">
                  <c:v>4.4627177572614833</c:v>
                </c:pt>
                <c:pt idx="215">
                  <c:v>4.4541425651236288</c:v>
                </c:pt>
                <c:pt idx="216">
                  <c:v>4.4442481214789993</c:v>
                </c:pt>
                <c:pt idx="217">
                  <c:v>4.433038795435376</c:v>
                </c:pt>
                <c:pt idx="218">
                  <c:v>4.4205195367155925</c:v>
                </c:pt>
                <c:pt idx="219">
                  <c:v>4.4066958734718771</c:v>
                </c:pt>
                <c:pt idx="220">
                  <c:v>4.3915739098447757</c:v>
                </c:pt>
                <c:pt idx="221">
                  <c:v>4.3751603232677372</c:v>
                </c:pt>
                <c:pt idx="222">
                  <c:v>4.357462361518543</c:v>
                </c:pt>
                <c:pt idx="223">
                  <c:v>4.3384878395188986</c:v>
                </c:pt>
                <c:pt idx="224">
                  <c:v>4.3182451358835756</c:v>
                </c:pt>
                <c:pt idx="225">
                  <c:v>4.2967431892206598</c:v>
                </c:pt>
                <c:pt idx="226">
                  <c:v>4.2739914941845072</c:v>
                </c:pt>
                <c:pt idx="227">
                  <c:v>4.2500000972831788</c:v>
                </c:pt>
                <c:pt idx="228">
                  <c:v>4.224779592442176</c:v>
                </c:pt>
                <c:pt idx="229">
                  <c:v>4.1983411163264677</c:v>
                </c:pt>
                <c:pt idx="230">
                  <c:v>4.1706963434228541</c:v>
                </c:pt>
                <c:pt idx="231">
                  <c:v>4.1418574808848359</c:v>
                </c:pt>
                <c:pt idx="232">
                  <c:v>4.1118372631422844</c:v>
                </c:pt>
                <c:pt idx="233">
                  <c:v>4.0806489462782718</c:v>
                </c:pt>
                <c:pt idx="234">
                  <c:v>4.0483063021755603</c:v>
                </c:pt>
                <c:pt idx="235">
                  <c:v>4.0148236124353298</c:v>
                </c:pt>
                <c:pt idx="236">
                  <c:v>3.9802156620708131</c:v>
                </c:pt>
                <c:pt idx="237">
                  <c:v>3.944497732978665</c:v>
                </c:pt>
                <c:pt idx="238">
                  <c:v>3.9076855971908966</c:v>
                </c:pt>
                <c:pt idx="239">
                  <c:v>3.8697955099103956</c:v>
                </c:pt>
                <c:pt idx="240">
                  <c:v>3.8308442023330809</c:v>
                </c:pt>
                <c:pt idx="241">
                  <c:v>3.7908488742598845</c:v>
                </c:pt>
                <c:pt idx="242">
                  <c:v>3.749827186501796</c:v>
                </c:pt>
                <c:pt idx="243">
                  <c:v>3.7077972530813512</c:v>
                </c:pt>
                <c:pt idx="244">
                  <c:v>3.6647776332339905</c:v>
                </c:pt>
                <c:pt idx="245">
                  <c:v>3.620787323212816</c:v>
                </c:pt>
                <c:pt idx="246">
                  <c:v>3.5758457479003876</c:v>
                </c:pt>
                <c:pt idx="247">
                  <c:v>3.5299727522312372</c:v>
                </c:pt>
                <c:pt idx="248">
                  <c:v>3.4831885924289097</c:v>
                </c:pt>
                <c:pt idx="249">
                  <c:v>3.4355139270613781</c:v>
                </c:pt>
                <c:pt idx="250">
                  <c:v>3.3869698079188062</c:v>
                </c:pt>
                <c:pt idx="251">
                  <c:v>3.3375776707176716</c:v>
                </c:pt>
                <c:pt idx="252">
                  <c:v>3.2873593256353484</c:v>
                </c:pt>
                <c:pt idx="253">
                  <c:v>3.2363369476793618</c:v>
                </c:pt>
                <c:pt idx="254">
                  <c:v>3.1845330668955132</c:v>
                </c:pt>
                <c:pt idx="255">
                  <c:v>3.1319705584192556</c:v>
                </c:pt>
                <c:pt idx="256">
                  <c:v>3.0786726323746749</c:v>
                </c:pt>
                <c:pt idx="257">
                  <c:v>3.0246628236255519</c:v>
                </c:pt>
                <c:pt idx="258">
                  <c:v>2.9699649813830327</c:v>
                </c:pt>
                <c:pt idx="259">
                  <c:v>2.9146032586744819</c:v>
                </c:pt>
                <c:pt idx="260">
                  <c:v>2.858602101678192</c:v>
                </c:pt>
                <c:pt idx="261">
                  <c:v>2.8019862389286345</c:v>
                </c:pt>
                <c:pt idx="262">
                  <c:v>2.7447806703970423</c:v>
                </c:pt>
                <c:pt idx="263">
                  <c:v>2.6870106564521161</c:v>
                </c:pt>
                <c:pt idx="264">
                  <c:v>2.6287017067057628</c:v>
                </c:pt>
                <c:pt idx="265">
                  <c:v>2.5698795687487688</c:v>
                </c:pt>
                <c:pt idx="266">
                  <c:v>2.5105702167813875</c:v>
                </c:pt>
                <c:pt idx="267">
                  <c:v>2.4507998401438633</c:v>
                </c:pt>
                <c:pt idx="268">
                  <c:v>2.3905948317519576</c:v>
                </c:pt>
                <c:pt idx="269">
                  <c:v>2.3299817764425805</c:v>
                </c:pt>
                <c:pt idx="270">
                  <c:v>2.2689874392346692</c:v>
                </c:pt>
                <c:pt idx="271">
                  <c:v>2.2076387535105244</c:v>
                </c:pt>
                <c:pt idx="272">
                  <c:v>2.1459628091227665</c:v>
                </c:pt>
                <c:pt idx="273">
                  <c:v>2.083986840432233</c:v>
                </c:pt>
                <c:pt idx="274">
                  <c:v>2.0217382142820473</c:v>
                </c:pt>
                <c:pt idx="275">
                  <c:v>1.9592444179131929</c:v>
                </c:pt>
                <c:pt idx="276">
                  <c:v>1.8965330468269181</c:v>
                </c:pt>
                <c:pt idx="277">
                  <c:v>1.8336317925993422</c:v>
                </c:pt>
                <c:pt idx="278">
                  <c:v>1.7705684306536358</c:v>
                </c:pt>
                <c:pt idx="279">
                  <c:v>1.7073708079951699</c:v>
                </c:pt>
                <c:pt idx="280">
                  <c:v>1.6440668309150768</c:v>
                </c:pt>
                <c:pt idx="281">
                  <c:v>1.5806844526675967</c:v>
                </c:pt>
                <c:pt idx="282">
                  <c:v>1.5172516611267235</c:v>
                </c:pt>
                <c:pt idx="283">
                  <c:v>1.4537964664275409</c:v>
                </c:pt>
                <c:pt idx="284">
                  <c:v>1.3903468885977375</c:v>
                </c:pt>
                <c:pt idx="285">
                  <c:v>1.32693094518475</c:v>
                </c:pt>
                <c:pt idx="286">
                  <c:v>1.2635766388840035</c:v>
                </c:pt>
                <c:pt idx="287">
                  <c:v>1.2003119451737065</c:v>
                </c:pt>
                <c:pt idx="288">
                  <c:v>1.137164799961679</c:v>
                </c:pt>
                <c:pt idx="289">
                  <c:v>1.0741630872496244</c:v>
                </c:pt>
                <c:pt idx="290">
                  <c:v>1.0113346268203514</c:v>
                </c:pt>
                <c:pt idx="291">
                  <c:v>0.9487071619533366</c:v>
                </c:pt>
                <c:pt idx="292">
                  <c:v>0.88630834717407614</c:v>
                </c:pt>
                <c:pt idx="293">
                  <c:v>0.82416573604262289</c:v>
                </c:pt>
                <c:pt idx="294">
                  <c:v>0.76230676898671135</c:v>
                </c:pt>
                <c:pt idx="295">
                  <c:v>0.70075876118483671</c:v>
                </c:pt>
                <c:pt idx="296">
                  <c:v>0.6395488905046387</c:v>
                </c:pt>
                <c:pt idx="297">
                  <c:v>0.57870418550193148</c:v>
                </c:pt>
                <c:pt idx="298">
                  <c:v>0.51825151348563625</c:v>
                </c:pt>
                <c:pt idx="299">
                  <c:v>0.45821756865394714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12-4099-9380-A142D965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756000"/>
        <c:axId val="1401756960"/>
      </c:scatterChart>
      <c:valAx>
        <c:axId val="140175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(48,74 %)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401756960"/>
        <c:crosses val="autoZero"/>
        <c:crossBetween val="midCat"/>
      </c:valAx>
      <c:valAx>
        <c:axId val="14017569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(33,82 %)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140175600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Biplot (axes F1 and F2: 82,56 %)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A9F-4C7D-AA34-B69FE686D853}"/>
                </c:ext>
              </c:extLst>
            </c:dLbl>
            <c:dLbl>
              <c:idx val="1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A9F-4C7D-AA34-B69FE686D853}"/>
                </c:ext>
              </c:extLst>
            </c:dLbl>
            <c:dLbl>
              <c:idx val="2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A9F-4C7D-AA34-B69FE686D853}"/>
                </c:ext>
              </c:extLst>
            </c:dLbl>
            <c:dLbl>
              <c:idx val="3"/>
              <c:layout>
                <c:manualLayout>
                  <c:x val="-1.7361111111111237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A9F-4C7D-AA34-B69FE686D853}"/>
                </c:ext>
              </c:extLst>
            </c:dLbl>
            <c:dLbl>
              <c:idx val="4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A9F-4C7D-AA34-B69FE686D853}"/>
                </c:ext>
              </c:extLst>
            </c:dLbl>
            <c:dLbl>
              <c:idx val="5"/>
              <c:layout>
                <c:manualLayout>
                  <c:x val="-0.12326388888888891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A9F-4C7D-AA34-B69FE686D853}"/>
                </c:ext>
              </c:extLst>
            </c:dLbl>
            <c:dLbl>
              <c:idx val="6"/>
              <c:layout>
                <c:manualLayout>
                  <c:x val="-1.7361111111111174E-2"/>
                  <c:y val="-3.13725490196078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Menthol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A9F-4C7D-AA34-B69FE686D853}"/>
                </c:ext>
              </c:extLst>
            </c:dLbl>
            <c:dLbl>
              <c:idx val="7"/>
              <c:layout>
                <c:manualLayout>
                  <c:x val="-0.13899305555555555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Menthone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A9F-4C7D-AA34-B69FE686D853}"/>
                </c:ext>
              </c:extLst>
            </c:dLbl>
            <c:dLbl>
              <c:idx val="8"/>
              <c:layout>
                <c:manualLayout>
                  <c:x val="-0.19939222440944881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Menthyl-acetate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A9F-4C7D-AA34-B69FE686D853}"/>
                </c:ext>
              </c:extLst>
            </c:dLbl>
            <c:dLbl>
              <c:idx val="9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Isomenthone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A9F-4C7D-AA34-B69FE686D853}"/>
                </c:ext>
              </c:extLst>
            </c:dLbl>
            <c:dLbl>
              <c:idx val="10"/>
              <c:layout>
                <c:manualLayout>
                  <c:x val="-0.15892361111111114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Neomenthol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A9F-4C7D-AA34-B69FE686D853}"/>
                </c:ext>
              </c:extLst>
            </c:dLbl>
            <c:dLbl>
              <c:idx val="11"/>
              <c:layout>
                <c:manualLayout>
                  <c:x val="-0.1672049978127734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Menthofuran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A9F-4C7D-AA34-B69FE686D853}"/>
                </c:ext>
              </c:extLst>
            </c:dLbl>
            <c:dLbl>
              <c:idx val="12"/>
              <c:layout>
                <c:manualLayout>
                  <c:x val="-0.12685777559055117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Pulegone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6A9F-4C7D-AA34-B69FE686D853}"/>
                </c:ext>
              </c:extLst>
            </c:dLbl>
            <c:dLbl>
              <c:idx val="13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Eucalyptol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6A9F-4C7D-AA34-B69FE686D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4A46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Sheet22_HID1_HID!$A$1:$A$14</c:f>
              <c:numCache>
                <c:formatCode>General</c:formatCode>
                <c:ptCount val="14"/>
                <c:pt idx="0">
                  <c:v>1.2705758305698933</c:v>
                </c:pt>
                <c:pt idx="1">
                  <c:v>1.1212819771187077</c:v>
                </c:pt>
                <c:pt idx="2">
                  <c:v>1.3011037131992098</c:v>
                </c:pt>
                <c:pt idx="3">
                  <c:v>1.1696597823731649</c:v>
                </c:pt>
                <c:pt idx="4">
                  <c:v>1.3267795035925827</c:v>
                </c:pt>
                <c:pt idx="5">
                  <c:v>-1.1721899332578316</c:v>
                </c:pt>
                <c:pt idx="6">
                  <c:v>0.89257450637117464</c:v>
                </c:pt>
                <c:pt idx="7">
                  <c:v>-0.48496281460639734</c:v>
                </c:pt>
                <c:pt idx="8">
                  <c:v>-0.76259256039079371</c:v>
                </c:pt>
                <c:pt idx="9">
                  <c:v>0.38167770101718873</c:v>
                </c:pt>
                <c:pt idx="10">
                  <c:v>-7.8353663784890407E-2</c:v>
                </c:pt>
                <c:pt idx="11">
                  <c:v>-0.50258922907289005</c:v>
                </c:pt>
                <c:pt idx="12">
                  <c:v>-0.85583244731899488</c:v>
                </c:pt>
                <c:pt idx="13">
                  <c:v>1.3224037090904979</c:v>
                </c:pt>
              </c:numCache>
            </c:numRef>
          </c:xVal>
          <c:yVal>
            <c:numRef>
              <c:f>Sheet22_HID1_HID!$B$1:$B$14</c:f>
              <c:numCache>
                <c:formatCode>General</c:formatCode>
                <c:ptCount val="14"/>
                <c:pt idx="0">
                  <c:v>0.57551338129591656</c:v>
                </c:pt>
                <c:pt idx="1">
                  <c:v>0.72586247394006276</c:v>
                </c:pt>
                <c:pt idx="2">
                  <c:v>3.8669994508972773E-2</c:v>
                </c:pt>
                <c:pt idx="3">
                  <c:v>0.23423598259887418</c:v>
                </c:pt>
                <c:pt idx="4">
                  <c:v>-0.42334036723080998</c:v>
                </c:pt>
                <c:pt idx="5">
                  <c:v>-5.9440810901311043E-2</c:v>
                </c:pt>
                <c:pt idx="6">
                  <c:v>1.0557123164533717</c:v>
                </c:pt>
                <c:pt idx="7">
                  <c:v>0.5829684276110072</c:v>
                </c:pt>
                <c:pt idx="8">
                  <c:v>0.26113794349812985</c:v>
                </c:pt>
                <c:pt idx="9">
                  <c:v>1.3572911365712659</c:v>
                </c:pt>
                <c:pt idx="10">
                  <c:v>1.3175718484497096</c:v>
                </c:pt>
                <c:pt idx="11">
                  <c:v>1.3173048557196121</c:v>
                </c:pt>
                <c:pt idx="12">
                  <c:v>1.1175264359348742</c:v>
                </c:pt>
                <c:pt idx="13">
                  <c:v>-0.4795745637475991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9F-4C7D-AA34-B69FE686D853}"/>
            </c:ext>
          </c:extLst>
        </c:ser>
        <c:ser>
          <c:idx val="1"/>
          <c:order val="1"/>
          <c:tx>
            <c:v>Active observations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6A9F-4C7D-AA34-B69FE686D853}"/>
                </c:ext>
              </c:extLst>
            </c:dLbl>
            <c:dLbl>
              <c:idx val="1"/>
              <c:layout>
                <c:manualLayout>
                  <c:x val="-1.7361111111111112E-2"/>
                  <c:y val="-3.13725490196078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6A9F-4C7D-AA34-B69FE686D853}"/>
                </c:ext>
              </c:extLst>
            </c:dLbl>
            <c:dLbl>
              <c:idx val="2"/>
              <c:layout>
                <c:manualLayout>
                  <c:x val="-8.7569444444444478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6A9F-4C7D-AA34-B69FE686D853}"/>
                </c:ext>
              </c:extLst>
            </c:dLbl>
            <c:dLbl>
              <c:idx val="3"/>
              <c:layout>
                <c:manualLayout>
                  <c:x val="-8.756944444444446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PEO4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6A9F-4C7D-AA34-B69FE686D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2A7498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Sheet22_HID1_HID!$C$1:$C$4</c:f>
              <c:numCache>
                <c:formatCode>General</c:formatCode>
                <c:ptCount val="4"/>
                <c:pt idx="0">
                  <c:v>1.4791018471680966</c:v>
                </c:pt>
                <c:pt idx="1">
                  <c:v>0.1534024519708323</c:v>
                </c:pt>
                <c:pt idx="2">
                  <c:v>-0.33865908529835914</c:v>
                </c:pt>
                <c:pt idx="3">
                  <c:v>-1.2938452138405663</c:v>
                </c:pt>
              </c:numCache>
            </c:numRef>
          </c:xVal>
          <c:yVal>
            <c:numRef>
              <c:f>Sheet22_HID1_HID!$D$1:$D$4</c:f>
              <c:numCache>
                <c:formatCode>General</c:formatCode>
                <c:ptCount val="4"/>
                <c:pt idx="0">
                  <c:v>0.25207664999171686</c:v>
                </c:pt>
                <c:pt idx="1">
                  <c:v>0.63678587886861326</c:v>
                </c:pt>
                <c:pt idx="2">
                  <c:v>-1.6966139207140825</c:v>
                </c:pt>
                <c:pt idx="3">
                  <c:v>0.80775139185375178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A9F-4C7D-AA34-B69FE686D853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1.2705758305698933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0.57551338129591656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6A9F-4C7D-AA34-B69FE686D853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1.1212819771187077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0.72586247394006276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A9F-4C7D-AA34-B69FE686D853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1.3011037131992098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3.8669994508972773E-2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A9F-4C7D-AA34-B69FE686D853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1.1696597823731649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0.23423598259887418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6A9F-4C7D-AA34-B69FE686D853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1.3267795035925827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-0.42334036723080998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6A9F-4C7D-AA34-B69FE686D853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-1.1721899332578316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-5.9440810901311043E-2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6A9F-4C7D-AA34-B69FE686D853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0.89257450637117464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1.0557123164533717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6A9F-4C7D-AA34-B69FE686D853}"/>
            </c:ext>
          </c:extLst>
        </c:ser>
        <c:ser>
          <c:idx val="9"/>
          <c:order val="9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-0.48496281460639734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0.5829684276110072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6A9F-4C7D-AA34-B69FE686D853}"/>
            </c:ext>
          </c:extLst>
        </c:ser>
        <c:ser>
          <c:idx val="10"/>
          <c:order val="10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-0.76259256039079371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0.26113794349812985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A9F-4C7D-AA34-B69FE686D853}"/>
            </c:ext>
          </c:extLst>
        </c:ser>
        <c:ser>
          <c:idx val="11"/>
          <c:order val="11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0.38167770101718873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1.3572911365712659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6A9F-4C7D-AA34-B69FE686D853}"/>
            </c:ext>
          </c:extLst>
        </c:ser>
        <c:ser>
          <c:idx val="12"/>
          <c:order val="1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-7.8353663784890407E-2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1.3175718484497096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A9F-4C7D-AA34-B69FE686D853}"/>
            </c:ext>
          </c:extLst>
        </c:ser>
        <c:ser>
          <c:idx val="13"/>
          <c:order val="1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-0.50258922907289005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1.3173048557196121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6A9F-4C7D-AA34-B69FE686D853}"/>
            </c:ext>
          </c:extLst>
        </c:ser>
        <c:ser>
          <c:idx val="14"/>
          <c:order val="1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-0.85583244731899488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1.1175264359348742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6A9F-4C7D-AA34-B69FE686D853}"/>
            </c:ext>
          </c:extLst>
        </c:ser>
        <c:ser>
          <c:idx val="15"/>
          <c:order val="1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1.3224037090904979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-0.4795745637475991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6A9F-4C7D-AA34-B69FE686D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766560"/>
        <c:axId val="1401768000"/>
      </c:scatterChart>
      <c:valAx>
        <c:axId val="140176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(48,74 %)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401768000"/>
        <c:crosses val="autoZero"/>
        <c:crossBetween val="midCat"/>
      </c:valAx>
      <c:valAx>
        <c:axId val="1401768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(33,82 %)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140176656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Axes homogeneity index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Value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'PCA PEO1-4'!$A$283:$A$285</c:f>
              <c:strCache>
                <c:ptCount val="3"/>
                <c:pt idx="0">
                  <c:v>F1</c:v>
                </c:pt>
                <c:pt idx="1">
                  <c:v>F2</c:v>
                </c:pt>
                <c:pt idx="2">
                  <c:v>F3</c:v>
                </c:pt>
              </c:strCache>
            </c:strRef>
          </c:cat>
          <c:val>
            <c:numRef>
              <c:f>'PCA PEO1-4'!$B$283:$B$285</c:f>
              <c:numCache>
                <c:formatCode>0.000</c:formatCode>
                <c:ptCount val="3"/>
                <c:pt idx="0">
                  <c:v>0.5</c:v>
                </c:pt>
                <c:pt idx="1">
                  <c:v>0.25</c:v>
                </c:pt>
                <c:pt idx="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C-465A-B519-A52098C60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401771840"/>
        <c:axId val="1401756000"/>
      </c:barChart>
      <c:catAx>
        <c:axId val="140177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axis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401756000"/>
        <c:crosses val="autoZero"/>
        <c:auto val="1"/>
        <c:lblAlgn val="ctr"/>
        <c:lblOffset val="100"/>
        <c:noMultiLvlLbl val="0"/>
      </c:catAx>
      <c:valAx>
        <c:axId val="14017560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Value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140177184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o-RO" sz="900">
                <a:latin typeface="Arial" panose="020B0604020202020204" pitchFamily="34" charset="0"/>
                <a:cs typeface="Arial" panose="020B0604020202020204" pitchFamily="34" charset="0"/>
              </a:rPr>
              <a:t>Biplot (axes F1 and F2: 82,56 %)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o-R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1.055759891627236E-2"/>
                  <c:y val="-1.129699053284823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1" u="none" strike="noStrike" kern="1200" baseline="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i="1"/>
                      <a:t>S.a.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1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CBC-4106-8D53-1A7AEE86DAA5}"/>
                </c:ext>
              </c:extLst>
            </c:dLbl>
            <c:dLbl>
              <c:idx val="1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1" u="none" strike="noStrike" kern="1200" baseline="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i="1"/>
                      <a:t>S.a.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1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CBC-4106-8D53-1A7AEE86DAA5}"/>
                </c:ext>
              </c:extLst>
            </c:dLbl>
            <c:dLbl>
              <c:idx val="2"/>
              <c:layout>
                <c:manualLayout>
                  <c:x val="7.4555119200746065E-3"/>
                  <c:y val="-2.693157739870176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1" u="none" strike="noStrike" kern="1200" baseline="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i="1"/>
                      <a:t>E.c.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1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CBC-4106-8D53-1A7AEE86DAA5}"/>
                </c:ext>
              </c:extLst>
            </c:dLbl>
            <c:dLbl>
              <c:idx val="3"/>
              <c:layout>
                <c:manualLayout>
                  <c:x val="-0.1073217069392466"/>
                  <c:y val="-3.137260038313030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1" u="none" strike="noStrike" kern="1200" baseline="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i="1"/>
                      <a:t>E.c.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1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CBC-4106-8D53-1A7AEE86DAA5}"/>
                </c:ext>
              </c:extLst>
            </c:dLbl>
            <c:dLbl>
              <c:idx val="4"/>
              <c:layout>
                <c:manualLayout>
                  <c:x val="-8.0549230609147301E-3"/>
                  <c:y val="-1.676821522860338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1" u="none" strike="noStrike" kern="1200" baseline="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i="1"/>
                      <a:t>P.a. ABE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1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CBC-4106-8D53-1A7AEE86DAA5}"/>
                </c:ext>
              </c:extLst>
            </c:dLbl>
            <c:dLbl>
              <c:idx val="5"/>
              <c:layout>
                <c:manualLayout>
                  <c:x val="-0.10465146953433033"/>
                  <c:y val="3.198683726493865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1" u="none" strike="noStrike" kern="1200" baseline="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i="1"/>
                      <a:t>P.a. ABfE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1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CBC-4106-8D53-1A7AEE86DAA5}"/>
                </c:ext>
              </c:extLst>
            </c:dLbl>
            <c:dLbl>
              <c:idx val="6"/>
              <c:layout>
                <c:manualLayout>
                  <c:x val="-1.7361111111111174E-2"/>
                  <c:y val="-3.13725490196078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Menthol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CBC-4106-8D53-1A7AEE86DAA5}"/>
                </c:ext>
              </c:extLst>
            </c:dLbl>
            <c:dLbl>
              <c:idx val="7"/>
              <c:layout>
                <c:manualLayout>
                  <c:x val="-0.13899305555555555"/>
                  <c:y val="-3.137254901960791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Menthone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CBC-4106-8D53-1A7AEE86DAA5}"/>
                </c:ext>
              </c:extLst>
            </c:dLbl>
            <c:dLbl>
              <c:idx val="8"/>
              <c:layout>
                <c:manualLayout>
                  <c:x val="-0.15596291955726624"/>
                  <c:y val="-1.416493479717423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Menthyl-acetate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CBC-4106-8D53-1A7AEE86DAA5}"/>
                </c:ext>
              </c:extLst>
            </c:dLbl>
            <c:dLbl>
              <c:idx val="9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Isomenthone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CBC-4106-8D53-1A7AEE86DAA5}"/>
                </c:ext>
              </c:extLst>
            </c:dLbl>
            <c:dLbl>
              <c:idx val="10"/>
              <c:layout>
                <c:manualLayout>
                  <c:x val="-8.7575579784944818E-2"/>
                  <c:y val="-3.71084889117822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Neomenthol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1CBC-4106-8D53-1A7AEE86DAA5}"/>
                </c:ext>
              </c:extLst>
            </c:dLbl>
            <c:dLbl>
              <c:idx val="11"/>
              <c:layout>
                <c:manualLayout>
                  <c:x val="-0.1672049978127734"/>
                  <c:y val="-3.137254901960784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Menthofuran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1CBC-4106-8D53-1A7AEE86DAA5}"/>
                </c:ext>
              </c:extLst>
            </c:dLbl>
            <c:dLbl>
              <c:idx val="12"/>
              <c:layout>
                <c:manualLayout>
                  <c:x val="-0.12685777559055117"/>
                  <c:y val="-3.137254901960784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Pulegone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1CBC-4106-8D53-1A7AEE86DAA5}"/>
                </c:ext>
              </c:extLst>
            </c:dLbl>
            <c:dLbl>
              <c:idx val="13"/>
              <c:layout>
                <c:manualLayout>
                  <c:x val="-1.736118404950833E-2"/>
                  <c:y val="2.911889300061255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00B050"/>
                        </a:solidFill>
                      </a:rPr>
                      <a:t>Eucalyptol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1CBC-4106-8D53-1A7AEE86D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Sheet22_HID1_HID!$A$1:$A$14</c:f>
              <c:numCache>
                <c:formatCode>General</c:formatCode>
                <c:ptCount val="14"/>
                <c:pt idx="0">
                  <c:v>1.2705758305698933</c:v>
                </c:pt>
                <c:pt idx="1">
                  <c:v>1.1212819771187077</c:v>
                </c:pt>
                <c:pt idx="2">
                  <c:v>1.3011037131992098</c:v>
                </c:pt>
                <c:pt idx="3">
                  <c:v>1.1696597823731649</c:v>
                </c:pt>
                <c:pt idx="4">
                  <c:v>1.3267795035925827</c:v>
                </c:pt>
                <c:pt idx="5">
                  <c:v>-1.1721899332578316</c:v>
                </c:pt>
                <c:pt idx="6">
                  <c:v>0.89257450637117464</c:v>
                </c:pt>
                <c:pt idx="7">
                  <c:v>-0.48496281460639734</c:v>
                </c:pt>
                <c:pt idx="8">
                  <c:v>-0.76259256039079371</c:v>
                </c:pt>
                <c:pt idx="9">
                  <c:v>0.38167770101718873</c:v>
                </c:pt>
                <c:pt idx="10">
                  <c:v>-7.8353663784890407E-2</c:v>
                </c:pt>
                <c:pt idx="11">
                  <c:v>-0.50258922907289005</c:v>
                </c:pt>
                <c:pt idx="12">
                  <c:v>-0.85583244731899488</c:v>
                </c:pt>
                <c:pt idx="13">
                  <c:v>1.3224037090904979</c:v>
                </c:pt>
              </c:numCache>
            </c:numRef>
          </c:xVal>
          <c:yVal>
            <c:numRef>
              <c:f>Sheet22_HID1_HID!$B$1:$B$14</c:f>
              <c:numCache>
                <c:formatCode>General</c:formatCode>
                <c:ptCount val="14"/>
                <c:pt idx="0">
                  <c:v>0.57551338129591656</c:v>
                </c:pt>
                <c:pt idx="1">
                  <c:v>0.72586247394006276</c:v>
                </c:pt>
                <c:pt idx="2">
                  <c:v>3.8669994508972773E-2</c:v>
                </c:pt>
                <c:pt idx="3">
                  <c:v>0.23423598259887418</c:v>
                </c:pt>
                <c:pt idx="4">
                  <c:v>-0.42334036723080998</c:v>
                </c:pt>
                <c:pt idx="5">
                  <c:v>-5.9440810901311043E-2</c:v>
                </c:pt>
                <c:pt idx="6">
                  <c:v>1.0557123164533717</c:v>
                </c:pt>
                <c:pt idx="7">
                  <c:v>0.5829684276110072</c:v>
                </c:pt>
                <c:pt idx="8">
                  <c:v>0.26113794349812985</c:v>
                </c:pt>
                <c:pt idx="9">
                  <c:v>1.3572911365712659</c:v>
                </c:pt>
                <c:pt idx="10">
                  <c:v>1.3175718484497096</c:v>
                </c:pt>
                <c:pt idx="11">
                  <c:v>1.3173048557196121</c:v>
                </c:pt>
                <c:pt idx="12">
                  <c:v>1.1175264359348742</c:v>
                </c:pt>
                <c:pt idx="13">
                  <c:v>-0.4795745637475991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CBC-4106-8D53-1A7AEE86DAA5}"/>
            </c:ext>
          </c:extLst>
        </c:ser>
        <c:ser>
          <c:idx val="1"/>
          <c:order val="1"/>
          <c:tx>
            <c:v>Active observations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1CBC-4106-8D53-1A7AEE86DAA5}"/>
                </c:ext>
              </c:extLst>
            </c:dLbl>
            <c:dLbl>
              <c:idx val="1"/>
              <c:layout>
                <c:manualLayout>
                  <c:x val="-1.7361111111111112E-2"/>
                  <c:y val="-3.13725490196078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1CBC-4106-8D53-1A7AEE86DAA5}"/>
                </c:ext>
              </c:extLst>
            </c:dLbl>
            <c:dLbl>
              <c:idx val="2"/>
              <c:layout>
                <c:manualLayout>
                  <c:x val="-0.12479451726885421"/>
                  <c:y val="2.05150602076346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1CBC-4106-8D53-1A7AEE86DAA5}"/>
                </c:ext>
              </c:extLst>
            </c:dLbl>
            <c:dLbl>
              <c:idx val="3"/>
              <c:layout>
                <c:manualLayout>
                  <c:x val="-8.756944444444446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PEO4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1CBC-4106-8D53-1A7AEE86D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Sheet22_HID1_HID!$C$1:$C$4</c:f>
              <c:numCache>
                <c:formatCode>General</c:formatCode>
                <c:ptCount val="4"/>
                <c:pt idx="0">
                  <c:v>1.4791018471680966</c:v>
                </c:pt>
                <c:pt idx="1">
                  <c:v>0.1534024519708323</c:v>
                </c:pt>
                <c:pt idx="2">
                  <c:v>-0.33865908529835914</c:v>
                </c:pt>
                <c:pt idx="3">
                  <c:v>-1.2938452138405663</c:v>
                </c:pt>
              </c:numCache>
            </c:numRef>
          </c:xVal>
          <c:yVal>
            <c:numRef>
              <c:f>Sheet22_HID1_HID!$D$1:$D$4</c:f>
              <c:numCache>
                <c:formatCode>General</c:formatCode>
                <c:ptCount val="4"/>
                <c:pt idx="0">
                  <c:v>0.25207664999171686</c:v>
                </c:pt>
                <c:pt idx="1">
                  <c:v>0.63678587886861326</c:v>
                </c:pt>
                <c:pt idx="2">
                  <c:v>-1.6966139207140825</c:v>
                </c:pt>
                <c:pt idx="3">
                  <c:v>0.80775139185375178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1CBC-4106-8D53-1A7AEE86DAA5}"/>
            </c:ext>
          </c:extLst>
        </c:ser>
        <c:ser>
          <c:idx val="2"/>
          <c:order val="2"/>
          <c:tx>
            <c:v/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1.2705758305698933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0.57551338129591656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1CBC-4106-8D53-1A7AEE86DAA5}"/>
            </c:ext>
          </c:extLst>
        </c:ser>
        <c:ser>
          <c:idx val="3"/>
          <c:order val="3"/>
          <c:tx>
            <c:v/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1.1212819771187077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0.72586247394006276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CBC-4106-8D53-1A7AEE86DAA5}"/>
            </c:ext>
          </c:extLst>
        </c:ser>
        <c:ser>
          <c:idx val="4"/>
          <c:order val="4"/>
          <c:tx>
            <c:v/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1.3011037131992098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3.8669994508972773E-2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CBC-4106-8D53-1A7AEE86DAA5}"/>
            </c:ext>
          </c:extLst>
        </c:ser>
        <c:ser>
          <c:idx val="5"/>
          <c:order val="5"/>
          <c:tx>
            <c:v/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1.1696597823731649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0.23423598259887418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CBC-4106-8D53-1A7AEE86DAA5}"/>
            </c:ext>
          </c:extLst>
        </c:ser>
        <c:ser>
          <c:idx val="6"/>
          <c:order val="6"/>
          <c:tx>
            <c:v/>
          </c:tx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1.3267795035925827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-0.42334036723080998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1CBC-4106-8D53-1A7AEE86DAA5}"/>
            </c:ext>
          </c:extLst>
        </c:ser>
        <c:ser>
          <c:idx val="7"/>
          <c:order val="7"/>
          <c:tx>
            <c:v/>
          </c:tx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-1.1721899332578316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-5.9440810901311043E-2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1CBC-4106-8D53-1A7AEE86DAA5}"/>
            </c:ext>
          </c:extLst>
        </c:ser>
        <c:ser>
          <c:idx val="8"/>
          <c:order val="8"/>
          <c:tx>
            <c:v/>
          </c:tx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0.89257450637117464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1.0557123164533717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1CBC-4106-8D53-1A7AEE86DAA5}"/>
            </c:ext>
          </c:extLst>
        </c:ser>
        <c:ser>
          <c:idx val="9"/>
          <c:order val="9"/>
          <c:tx>
            <c:v/>
          </c:tx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-0.48496281460639734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0.5829684276110072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1CBC-4106-8D53-1A7AEE86DAA5}"/>
            </c:ext>
          </c:extLst>
        </c:ser>
        <c:ser>
          <c:idx val="10"/>
          <c:order val="10"/>
          <c:tx>
            <c:v/>
          </c:tx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-0.76259256039079371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0.26113794349812985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CBC-4106-8D53-1A7AEE86DAA5}"/>
            </c:ext>
          </c:extLst>
        </c:ser>
        <c:ser>
          <c:idx val="11"/>
          <c:order val="11"/>
          <c:tx>
            <c:v/>
          </c:tx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0.38167770101718873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1.3572911365712659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1CBC-4106-8D53-1A7AEE86DAA5}"/>
            </c:ext>
          </c:extLst>
        </c:ser>
        <c:ser>
          <c:idx val="12"/>
          <c:order val="12"/>
          <c:tx>
            <c:v/>
          </c:tx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-7.8353663784890407E-2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1.3175718484497096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1CBC-4106-8D53-1A7AEE86DAA5}"/>
            </c:ext>
          </c:extLst>
        </c:ser>
        <c:ser>
          <c:idx val="13"/>
          <c:order val="13"/>
          <c:tx>
            <c:v/>
          </c:tx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-0.50258922907289005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1.3173048557196121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1CBC-4106-8D53-1A7AEE86DAA5}"/>
            </c:ext>
          </c:extLst>
        </c:ser>
        <c:ser>
          <c:idx val="14"/>
          <c:order val="14"/>
          <c:tx>
            <c:v/>
          </c:tx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-0.85583244731899488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1.1175264359348742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1CBC-4106-8D53-1A7AEE86DAA5}"/>
            </c:ext>
          </c:extLst>
        </c:ser>
        <c:ser>
          <c:idx val="15"/>
          <c:order val="15"/>
          <c:tx>
            <c:v/>
          </c:tx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1.3224037090904979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-0.4795745637475991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1CBC-4106-8D53-1A7AEE86D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766560"/>
        <c:axId val="1401768000"/>
      </c:scatterChart>
      <c:valAx>
        <c:axId val="140176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o-RO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F1 (48,74 %)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o-R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1401768000"/>
        <c:crosses val="autoZero"/>
        <c:crossBetween val="midCat"/>
      </c:valAx>
      <c:valAx>
        <c:axId val="140176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o-RO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F2 (33,82 %)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o-R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140176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o-R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Bootstrap ellipses (axes F1 and F2: 85,53 %)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FF4A46"/>
                </a:solidFill>
                <a:ln>
                  <a:solidFill>
                    <a:srgbClr val="FF4A4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6B0-4FD6-A845-75EB7B5256B8}"/>
              </c:ext>
            </c:extLst>
          </c:dPt>
          <c:dPt>
            <c:idx val="1"/>
            <c:marker>
              <c:spPr>
                <a:solidFill>
                  <a:srgbClr val="2A7498"/>
                </a:solidFill>
                <a:ln>
                  <a:solidFill>
                    <a:srgbClr val="2A749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B0-4FD6-A845-75EB7B5256B8}"/>
              </c:ext>
            </c:extLst>
          </c:dPt>
          <c:dPt>
            <c:idx val="2"/>
            <c:marker>
              <c:spPr>
                <a:solidFill>
                  <a:srgbClr val="008941"/>
                </a:solidFill>
                <a:ln>
                  <a:solidFill>
                    <a:srgbClr val="00894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B0-4FD6-A845-75EB7B5256B8}"/>
              </c:ext>
            </c:extLst>
          </c:dPt>
          <c:dPt>
            <c:idx val="3"/>
            <c:marker>
              <c:spPr>
                <a:solidFill>
                  <a:srgbClr val="A30059"/>
                </a:solidFill>
                <a:ln>
                  <a:solidFill>
                    <a:srgbClr val="A3005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B0-4FD6-A845-75EB7B5256B8}"/>
              </c:ext>
            </c:extLst>
          </c:dPt>
          <c:dPt>
            <c:idx val="4"/>
            <c:marker>
              <c:spPr>
                <a:solidFill>
                  <a:srgbClr val="7A4900"/>
                </a:solidFill>
                <a:ln>
                  <a:solidFill>
                    <a:srgbClr val="7A49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B0-4FD6-A845-75EB7B5256B8}"/>
              </c:ext>
            </c:extLst>
          </c:dPt>
          <c:dPt>
            <c:idx val="5"/>
            <c:marker>
              <c:spPr>
                <a:solidFill>
                  <a:srgbClr val="0000A6"/>
                </a:solidFill>
                <a:ln>
                  <a:solidFill>
                    <a:srgbClr val="0000A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B0-4FD6-A845-75EB7B5256B8}"/>
              </c:ext>
            </c:extLst>
          </c:dPt>
          <c:dPt>
            <c:idx val="6"/>
            <c:marker>
              <c:spPr>
                <a:solidFill>
                  <a:srgbClr val="B79762"/>
                </a:solidFill>
                <a:ln>
                  <a:solidFill>
                    <a:srgbClr val="B79762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B0-4FD6-A845-75EB7B5256B8}"/>
              </c:ext>
            </c:extLst>
          </c:dPt>
          <c:dPt>
            <c:idx val="7"/>
            <c:marker>
              <c:spPr>
                <a:solidFill>
                  <a:srgbClr val="004D43"/>
                </a:solidFill>
                <a:ln>
                  <a:solidFill>
                    <a:srgbClr val="004D4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B0-4FD6-A845-75EB7B5256B8}"/>
              </c:ext>
            </c:extLst>
          </c:dPt>
          <c:dPt>
            <c:idx val="8"/>
            <c:marker>
              <c:spPr>
                <a:solidFill>
                  <a:srgbClr val="8FB0FF"/>
                </a:solidFill>
                <a:ln>
                  <a:solidFill>
                    <a:srgbClr val="8FB0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B0-4FD6-A845-75EB7B5256B8}"/>
              </c:ext>
            </c:extLst>
          </c:dPt>
          <c:dPt>
            <c:idx val="9"/>
            <c:marker>
              <c:spPr>
                <a:solidFill>
                  <a:srgbClr val="997D87"/>
                </a:solidFill>
                <a:ln>
                  <a:solidFill>
                    <a:srgbClr val="997D87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B0-4FD6-A845-75EB7B5256B8}"/>
              </c:ext>
            </c:extLst>
          </c:dPt>
          <c:dPt>
            <c:idx val="10"/>
            <c:marker>
              <c:spPr>
                <a:solidFill>
                  <a:srgbClr val="5A0007"/>
                </a:solidFill>
                <a:ln>
                  <a:solidFill>
                    <a:srgbClr val="5A0007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B0-4FD6-A845-75EB7B5256B8}"/>
              </c:ext>
            </c:extLst>
          </c:dPt>
          <c:dPt>
            <c:idx val="11"/>
            <c:marker>
              <c:spPr>
                <a:solidFill>
                  <a:srgbClr val="809693"/>
                </a:solidFill>
                <a:ln>
                  <a:solidFill>
                    <a:srgbClr val="80969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B0-4FD6-A845-75EB7B5256B8}"/>
              </c:ext>
            </c:extLst>
          </c:dPt>
          <c:dPt>
            <c:idx val="12"/>
            <c:marker>
              <c:spPr>
                <a:solidFill>
                  <a:srgbClr val="1B4400"/>
                </a:solidFill>
                <a:ln>
                  <a:solidFill>
                    <a:srgbClr val="1B44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B0-4FD6-A845-75EB7B5256B8}"/>
              </c:ext>
            </c:extLst>
          </c:dPt>
          <c:dPt>
            <c:idx val="13"/>
            <c:marker>
              <c:spPr>
                <a:solidFill>
                  <a:srgbClr val="3B5DFF"/>
                </a:solidFill>
                <a:ln>
                  <a:solidFill>
                    <a:srgbClr val="3B5D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B0-4FD6-A845-75EB7B5256B8}"/>
              </c:ext>
            </c:extLst>
          </c:dPt>
          <c:dPt>
            <c:idx val="14"/>
            <c:marker>
              <c:spPr>
                <a:solidFill>
                  <a:srgbClr val="4A3B53"/>
                </a:solidFill>
                <a:ln>
                  <a:solidFill>
                    <a:srgbClr val="4A3B5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B0-4FD6-A845-75EB7B5256B8}"/>
              </c:ext>
            </c:extLst>
          </c:dPt>
          <c:dPt>
            <c:idx val="15"/>
            <c:marker>
              <c:spPr>
                <a:solidFill>
                  <a:srgbClr val="FF2F80"/>
                </a:solidFill>
                <a:ln>
                  <a:solidFill>
                    <a:srgbClr val="FF2F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B0-4FD6-A845-75EB7B5256B8}"/>
              </c:ext>
            </c:extLst>
          </c:dPt>
          <c:dLbls>
            <c:dLbl>
              <c:idx val="0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GEN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6B0-4FD6-A845-75EB7B5256B8}"/>
                </c:ext>
              </c:extLst>
            </c:dLbl>
            <c:dLbl>
              <c:idx val="1"/>
              <c:layout>
                <c:manualLayout>
                  <c:x val="-1.7361111111111174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2A7498"/>
                        </a:solidFill>
                      </a:defRPr>
                    </a:pPr>
                    <a:r>
                      <a:rPr lang="en-US"/>
                      <a:t>STR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6B0-4FD6-A845-75EB7B5256B8}"/>
                </c:ext>
              </c:extLst>
            </c:dLbl>
            <c:dLbl>
              <c:idx val="2"/>
              <c:layout>
                <c:manualLayout>
                  <c:x val="-1.7361111111111112E-2"/>
                  <c:y val="-3.13725490196079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8941"/>
                        </a:solidFill>
                      </a:defRPr>
                    </a:pPr>
                    <a:r>
                      <a:rPr lang="en-US"/>
                      <a:t>AMC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6B0-4FD6-A845-75EB7B5256B8}"/>
                </c:ext>
              </c:extLst>
            </c:dLbl>
            <c:dLbl>
              <c:idx val="3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A30059"/>
                        </a:solidFill>
                      </a:defRPr>
                    </a:pPr>
                    <a:r>
                      <a:rPr lang="en-US"/>
                      <a:t>OEO1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6B0-4FD6-A845-75EB7B5256B8}"/>
                </c:ext>
              </c:extLst>
            </c:dLbl>
            <c:dLbl>
              <c:idx val="4"/>
              <c:layout>
                <c:manualLayout>
                  <c:x val="-1.7361111111111237E-2"/>
                  <c:y val="-3.13725490196079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7A4900"/>
                        </a:solidFill>
                      </a:defRPr>
                    </a:pPr>
                    <a:r>
                      <a:rPr lang="en-US"/>
                      <a:t>OEO2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6B0-4FD6-A845-75EB7B5256B8}"/>
                </c:ext>
              </c:extLst>
            </c:dLbl>
            <c:dLbl>
              <c:idx val="5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00A6"/>
                        </a:solidFill>
                      </a:defRPr>
                    </a:pPr>
                    <a:r>
                      <a:rPr lang="en-US"/>
                      <a:t>EEO1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6B0-4FD6-A845-75EB7B5256B8}"/>
                </c:ext>
              </c:extLst>
            </c:dLbl>
            <c:dLbl>
              <c:idx val="6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B79762"/>
                        </a:solidFill>
                      </a:defRPr>
                    </a:pPr>
                    <a:r>
                      <a:rPr lang="en-US"/>
                      <a:t>EEO2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6B0-4FD6-A845-75EB7B5256B8}"/>
                </c:ext>
              </c:extLst>
            </c:dLbl>
            <c:dLbl>
              <c:idx val="7"/>
              <c:layout>
                <c:manualLayout>
                  <c:x val="-1.7361111111111174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4D43"/>
                        </a:solidFill>
                      </a:defRPr>
                    </a:pPr>
                    <a:r>
                      <a:rPr lang="en-US"/>
                      <a:t>REO1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6B0-4FD6-A845-75EB7B5256B8}"/>
                </c:ext>
              </c:extLst>
            </c:dLbl>
            <c:dLbl>
              <c:idx val="8"/>
              <c:layout>
                <c:manualLayout>
                  <c:x val="-1.7361111111111174E-2"/>
                  <c:y val="1.7647058823529269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8FB0FF"/>
                        </a:solidFill>
                      </a:defRPr>
                    </a:pPr>
                    <a:r>
                      <a:rPr lang="en-US"/>
                      <a:t>REO2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6B0-4FD6-A845-75EB7B5256B8}"/>
                </c:ext>
              </c:extLst>
            </c:dLbl>
            <c:dLbl>
              <c:idx val="9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997D87"/>
                        </a:solidFill>
                      </a:defRPr>
                    </a:pPr>
                    <a:r>
                      <a:rPr lang="en-US"/>
                      <a:t>CEO1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B6B0-4FD6-A845-75EB7B5256B8}"/>
                </c:ext>
              </c:extLst>
            </c:dLbl>
            <c:dLbl>
              <c:idx val="10"/>
              <c:layout>
                <c:manualLayout>
                  <c:x val="-8.7968886701662294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5A0007"/>
                        </a:solidFill>
                      </a:defRPr>
                    </a:pPr>
                    <a:r>
                      <a:rPr lang="en-US"/>
                      <a:t>CEO2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6B0-4FD6-A845-75EB7B5256B8}"/>
                </c:ext>
              </c:extLst>
            </c:dLbl>
            <c:dLbl>
              <c:idx val="11"/>
              <c:layout>
                <c:manualLayout>
                  <c:x val="-8.7968886701662294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809693"/>
                        </a:solidFill>
                      </a:defRPr>
                    </a:pPr>
                    <a:r>
                      <a:rPr lang="en-US"/>
                      <a:t>CEO3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B6B0-4FD6-A845-75EB7B5256B8}"/>
                </c:ext>
              </c:extLst>
            </c:dLbl>
            <c:dLbl>
              <c:idx val="12"/>
              <c:layout>
                <c:manualLayout>
                  <c:x val="-8.756944444444445E-2"/>
                  <c:y val="-3.13725490196079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1B4400"/>
                        </a:solidFill>
                      </a:defRPr>
                    </a:pPr>
                    <a:r>
                      <a:rPr lang="en-US"/>
                      <a:t>PEO1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6B0-4FD6-A845-75EB7B5256B8}"/>
                </c:ext>
              </c:extLst>
            </c:dLbl>
            <c:dLbl>
              <c:idx val="13"/>
              <c:layout>
                <c:manualLayout>
                  <c:x val="-8.756944444444445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3B5DFF"/>
                        </a:solidFill>
                      </a:defRPr>
                    </a:pPr>
                    <a:r>
                      <a:rPr lang="en-US"/>
                      <a:t>PEO2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B6B0-4FD6-A845-75EB7B5256B8}"/>
                </c:ext>
              </c:extLst>
            </c:dLbl>
            <c:dLbl>
              <c:idx val="14"/>
              <c:layout>
                <c:manualLayout>
                  <c:x val="-8.7569444444444464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4A3B53"/>
                        </a:solidFill>
                      </a:defRPr>
                    </a:pPr>
                    <a:r>
                      <a:rPr lang="en-US"/>
                      <a:t>PEO3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B6B0-4FD6-A845-75EB7B5256B8}"/>
                </c:ext>
              </c:extLst>
            </c:dLbl>
            <c:dLbl>
              <c:idx val="15"/>
              <c:layout>
                <c:manualLayout>
                  <c:x val="-8.756944444444445E-2"/>
                  <c:y val="1.7647058823529269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2F80"/>
                        </a:solidFill>
                      </a:defRPr>
                    </a:pPr>
                    <a:r>
                      <a:rPr lang="en-US"/>
                      <a:t>PEO4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B6B0-4FD6-A845-75EB7B5256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00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Sheet3_HID3!$A$1:$A$16</c:f>
              <c:numCache>
                <c:formatCode>General</c:formatCode>
                <c:ptCount val="16"/>
                <c:pt idx="0">
                  <c:v>0.82109150134819808</c:v>
                </c:pt>
                <c:pt idx="1">
                  <c:v>0.77403126972172931</c:v>
                </c:pt>
                <c:pt idx="2">
                  <c:v>2.60453575776714</c:v>
                </c:pt>
                <c:pt idx="3">
                  <c:v>2.4733898359829425</c:v>
                </c:pt>
                <c:pt idx="4">
                  <c:v>1.8863444644575709</c:v>
                </c:pt>
                <c:pt idx="5">
                  <c:v>0.67578472123459365</c:v>
                </c:pt>
                <c:pt idx="6">
                  <c:v>0.41657038530825569</c:v>
                </c:pt>
                <c:pt idx="7">
                  <c:v>0.27616190869794627</c:v>
                </c:pt>
                <c:pt idx="8">
                  <c:v>0.14171333829028571</c:v>
                </c:pt>
                <c:pt idx="9">
                  <c:v>2.238437783563719</c:v>
                </c:pt>
                <c:pt idx="10">
                  <c:v>-2.0771799056627094</c:v>
                </c:pt>
                <c:pt idx="11">
                  <c:v>-3.2242409517870025</c:v>
                </c:pt>
                <c:pt idx="12">
                  <c:v>-0.55189720554047639</c:v>
                </c:pt>
                <c:pt idx="13">
                  <c:v>-1.6436499494079282</c:v>
                </c:pt>
                <c:pt idx="14">
                  <c:v>-2.4375906731653467</c:v>
                </c:pt>
                <c:pt idx="15">
                  <c:v>-2.3735022808088635</c:v>
                </c:pt>
              </c:numCache>
            </c:numRef>
          </c:xVal>
          <c:yVal>
            <c:numRef>
              <c:f>Sheet3_HID3!$B$1:$B$16</c:f>
              <c:numCache>
                <c:formatCode>General</c:formatCode>
                <c:ptCount val="16"/>
                <c:pt idx="0">
                  <c:v>-0.40169292531712614</c:v>
                </c:pt>
                <c:pt idx="1">
                  <c:v>-0.42244910682849401</c:v>
                </c:pt>
                <c:pt idx="2">
                  <c:v>0.5287261086642111</c:v>
                </c:pt>
                <c:pt idx="3">
                  <c:v>0.94141399071074583</c:v>
                </c:pt>
                <c:pt idx="4">
                  <c:v>0.80233507440242502</c:v>
                </c:pt>
                <c:pt idx="5">
                  <c:v>-0.61943454563288536</c:v>
                </c:pt>
                <c:pt idx="6">
                  <c:v>-0.99441083721760237</c:v>
                </c:pt>
                <c:pt idx="7">
                  <c:v>-1.1118097466170125</c:v>
                </c:pt>
                <c:pt idx="8">
                  <c:v>-1.2645997956750277</c:v>
                </c:pt>
                <c:pt idx="9">
                  <c:v>0.82369167509592822</c:v>
                </c:pt>
                <c:pt idx="10">
                  <c:v>2.582667532707029</c:v>
                </c:pt>
                <c:pt idx="11">
                  <c:v>2.8372225913678646</c:v>
                </c:pt>
                <c:pt idx="12">
                  <c:v>0.37580009079353788</c:v>
                </c:pt>
                <c:pt idx="13">
                  <c:v>-0.23250679604561425</c:v>
                </c:pt>
                <c:pt idx="14">
                  <c:v>-1.9484268179806314</c:v>
                </c:pt>
                <c:pt idx="15">
                  <c:v>-1.8965264924273448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B0-4FD6-A845-75EB7B5256B8}"/>
            </c:ext>
          </c:extLst>
        </c:ser>
        <c:ser>
          <c:idx val="1"/>
          <c:order val="1"/>
          <c:spPr>
            <a:ln w="3175">
              <a:solidFill>
                <a:srgbClr val="FF4A46"/>
              </a:solidFill>
              <a:prstDash val="solid"/>
            </a:ln>
          </c:spPr>
          <c:marker>
            <c:symbol val="none"/>
          </c:marker>
          <c:xVal>
            <c:numRef>
              <c:f>Sheet3_HID1!xcircle209213931</c:f>
              <c:numCache>
                <c:formatCode>General</c:formatCode>
                <c:ptCount val="300"/>
                <c:pt idx="0">
                  <c:v>7.8627812399999941E-2</c:v>
                </c:pt>
                <c:pt idx="1">
                  <c:v>7.8806545738407285E-2</c:v>
                </c:pt>
                <c:pt idx="2">
                  <c:v>7.9342666830365727E-2</c:v>
                </c:pt>
                <c:pt idx="3">
                  <c:v>8.0235938939893003E-2</c:v>
                </c:pt>
                <c:pt idx="4">
                  <c:v>8.1485967623171618E-2</c:v>
                </c:pt>
                <c:pt idx="5">
                  <c:v>8.3092200902723956E-2</c:v>
                </c:pt>
                <c:pt idx="6">
                  <c:v>8.5053929511149873E-2</c:v>
                </c:pt>
                <c:pt idx="7">
                  <c:v>8.7370287204319386E-2</c:v>
                </c:pt>
                <c:pt idx="8">
                  <c:v>9.0040251143881478E-2</c:v>
                </c:pt>
                <c:pt idx="9">
                  <c:v>9.3062642348921254E-2</c:v>
                </c:pt>
                <c:pt idx="10">
                  <c:v>9.6436126216564277E-2</c:v>
                </c:pt>
                <c:pt idx="11">
                  <c:v>0.10015921311129938</c:v>
                </c:pt>
                <c:pt idx="12">
                  <c:v>0.10423025902276062</c:v>
                </c:pt>
                <c:pt idx="13">
                  <c:v>0.10864746629167488</c:v>
                </c:pt>
                <c:pt idx="14">
                  <c:v>0.11340888440365859</c:v>
                </c:pt>
                <c:pt idx="15">
                  <c:v>0.11851241085050945</c:v>
                </c:pt>
                <c:pt idx="16">
                  <c:v>0.12395579205861518</c:v>
                </c:pt>
                <c:pt idx="17">
                  <c:v>0.12973662438406774</c:v>
                </c:pt>
                <c:pt idx="18">
                  <c:v>0.13585235517404481</c:v>
                </c:pt>
                <c:pt idx="19">
                  <c:v>0.14230028389399019</c:v>
                </c:pt>
                <c:pt idx="20">
                  <c:v>0.14907756332009336</c:v>
                </c:pt>
                <c:pt idx="21">
                  <c:v>0.15618120079654285</c:v>
                </c:pt>
                <c:pt idx="22">
                  <c:v>0.16360805955699931</c:v>
                </c:pt>
                <c:pt idx="23">
                  <c:v>0.17135486010970369</c:v>
                </c:pt>
                <c:pt idx="24">
                  <c:v>0.17941818168560764</c:v>
                </c:pt>
                <c:pt idx="25">
                  <c:v>0.18779446374888908</c:v>
                </c:pt>
                <c:pt idx="26">
                  <c:v>0.19648000756918482</c:v>
                </c:pt>
                <c:pt idx="27">
                  <c:v>0.20547097785484558</c:v>
                </c:pt>
                <c:pt idx="28">
                  <c:v>0.214763404446493</c:v>
                </c:pt>
                <c:pt idx="29">
                  <c:v>0.22435318407012994</c:v>
                </c:pt>
                <c:pt idx="30">
                  <c:v>0.23423608214903124</c:v>
                </c:pt>
                <c:pt idx="31">
                  <c:v>0.24440773467361265</c:v>
                </c:pt>
                <c:pt idx="32">
                  <c:v>0.25486365012845591</c:v>
                </c:pt>
                <c:pt idx="33">
                  <c:v>0.26559921147563492</c:v>
                </c:pt>
                <c:pt idx="34">
                  <c:v>0.27660967819346904</c:v>
                </c:pt>
                <c:pt idx="35">
                  <c:v>0.28789018836980507</c:v>
                </c:pt>
                <c:pt idx="36">
                  <c:v>0.29943576084890056</c:v>
                </c:pt>
                <c:pt idx="37">
                  <c:v>0.31124129743096152</c:v>
                </c:pt>
                <c:pt idx="38">
                  <c:v>0.32330158512336404</c:v>
                </c:pt>
                <c:pt idx="39">
                  <c:v>0.33561129844256588</c:v>
                </c:pt>
                <c:pt idx="40">
                  <c:v>0.34816500176568832</c:v>
                </c:pt>
                <c:pt idx="41">
                  <c:v>0.3609571517307365</c:v>
                </c:pt>
                <c:pt idx="42">
                  <c:v>0.37398209968439045</c:v>
                </c:pt>
                <c:pt idx="43">
                  <c:v>0.38723409417629129</c:v>
                </c:pt>
                <c:pt idx="44">
                  <c:v>0.40070728349872103</c:v>
                </c:pt>
                <c:pt idx="45">
                  <c:v>0.41439571827055072</c:v>
                </c:pt>
                <c:pt idx="46">
                  <c:v>0.42829335406432056</c:v>
                </c:pt>
                <c:pt idx="47">
                  <c:v>0.44239405407528892</c:v>
                </c:pt>
                <c:pt idx="48">
                  <c:v>0.45669159183127084</c:v>
                </c:pt>
                <c:pt idx="49">
                  <c:v>0.4711796539420755</c:v>
                </c:pt>
                <c:pt idx="50">
                  <c:v>0.48585184288732031</c:v>
                </c:pt>
                <c:pt idx="51">
                  <c:v>0.5007016798413948</c:v>
                </c:pt>
                <c:pt idx="52">
                  <c:v>0.51572260753432964</c:v>
                </c:pt>
                <c:pt idx="53">
                  <c:v>0.53090799314730119</c:v>
                </c:pt>
                <c:pt idx="54">
                  <c:v>0.54625113124149793</c:v>
                </c:pt>
                <c:pt idx="55">
                  <c:v>0.56174524671905357</c:v>
                </c:pt>
                <c:pt idx="56">
                  <c:v>0.57738349781473874</c:v>
                </c:pt>
                <c:pt idx="57">
                  <c:v>0.59315897911709348</c:v>
                </c:pt>
                <c:pt idx="58">
                  <c:v>0.60906472461766104</c:v>
                </c:pt>
                <c:pt idx="59">
                  <c:v>0.62509371078698206</c:v>
                </c:pt>
                <c:pt idx="60">
                  <c:v>0.64123885967598682</c:v>
                </c:pt>
                <c:pt idx="61">
                  <c:v>0.65749304204141912</c:v>
                </c:pt>
                <c:pt idx="62">
                  <c:v>0.67384908049390824</c:v>
                </c:pt>
                <c:pt idx="63">
                  <c:v>0.69029975266730337</c:v>
                </c:pt>
                <c:pt idx="64">
                  <c:v>0.70683779440786598</c:v>
                </c:pt>
                <c:pt idx="65">
                  <c:v>0.72345590298191653</c:v>
                </c:pt>
                <c:pt idx="66">
                  <c:v>0.74014674030051575</c:v>
                </c:pt>
                <c:pt idx="67">
                  <c:v>0.75690293615975768</c:v>
                </c:pt>
                <c:pt idx="68">
                  <c:v>0.77371709149524515</c:v>
                </c:pt>
                <c:pt idx="69">
                  <c:v>0.7905817816493077</c:v>
                </c:pt>
                <c:pt idx="70">
                  <c:v>0.80748955964952163</c:v>
                </c:pt>
                <c:pt idx="71">
                  <c:v>0.82443295949708306</c:v>
                </c:pt>
                <c:pt idx="72">
                  <c:v>0.84140449946358353</c:v>
                </c:pt>
                <c:pt idx="73">
                  <c:v>0.8583966853947298</c:v>
                </c:pt>
                <c:pt idx="74">
                  <c:v>0.87540201401955209</c:v>
                </c:pt>
                <c:pt idx="75">
                  <c:v>0.8924129762636368</c:v>
                </c:pt>
                <c:pt idx="76">
                  <c:v>0.90942206056492292</c:v>
                </c:pt>
                <c:pt idx="77">
                  <c:v>0.92642175619059641</c:v>
                </c:pt>
                <c:pt idx="78">
                  <c:v>0.9434045565536171</c:v>
                </c:pt>
                <c:pt idx="79">
                  <c:v>0.96036296252741826</c:v>
                </c:pt>
                <c:pt idx="80">
                  <c:v>0.9772894857573079</c:v>
                </c:pt>
                <c:pt idx="81">
                  <c:v>0.99417665196711691</c:v>
                </c:pt>
                <c:pt idx="82">
                  <c:v>1.0110170042596278</c:v>
                </c:pt>
                <c:pt idx="83">
                  <c:v>1.0278031064093316</c:v>
                </c:pt>
                <c:pt idx="84">
                  <c:v>1.0445275461460546</c:v>
                </c:pt>
                <c:pt idx="85">
                  <c:v>1.0611829384280096</c:v>
                </c:pt>
                <c:pt idx="86">
                  <c:v>1.0777619287028211</c:v>
                </c:pt>
                <c:pt idx="87">
                  <c:v>1.0942571961550893</c:v>
                </c:pt>
                <c:pt idx="88">
                  <c:v>1.1106614569390567</c:v>
                </c:pt>
                <c:pt idx="89">
                  <c:v>1.1269674673949475</c:v>
                </c:pt>
                <c:pt idx="90">
                  <c:v>1.1431680272475659</c:v>
                </c:pt>
                <c:pt idx="91">
                  <c:v>1.1592559827857336</c:v>
                </c:pt>
                <c:pt idx="92">
                  <c:v>1.1752242300211679</c:v>
                </c:pt>
                <c:pt idx="93">
                  <c:v>1.1910657178254023</c:v>
                </c:pt>
                <c:pt idx="94">
                  <c:v>1.2067734510433676</c:v>
                </c:pt>
                <c:pt idx="95">
                  <c:v>1.2223404935822537</c:v>
                </c:pt>
                <c:pt idx="96">
                  <c:v>1.2377599714742948</c:v>
                </c:pt>
                <c:pt idx="97">
                  <c:v>1.2530250759121186</c:v>
                </c:pt>
                <c:pt idx="98">
                  <c:v>1.2681290662553244</c:v>
                </c:pt>
                <c:pt idx="99">
                  <c:v>1.2830652730069605</c:v>
                </c:pt>
                <c:pt idx="100">
                  <c:v>1.2978271007585864</c:v>
                </c:pt>
                <c:pt idx="101">
                  <c:v>1.3124080311026183</c:v>
                </c:pt>
                <c:pt idx="102">
                  <c:v>1.3268016255106756</c:v>
                </c:pt>
                <c:pt idx="103">
                  <c:v>1.3410015281766541</c:v>
                </c:pt>
                <c:pt idx="104">
                  <c:v>1.3550014688232697</c:v>
                </c:pt>
                <c:pt idx="105">
                  <c:v>1.3687952654708369</c:v>
                </c:pt>
                <c:pt idx="106">
                  <c:v>1.3823768271670578</c:v>
                </c:pt>
                <c:pt idx="107">
                  <c:v>1.3957401566766137</c:v>
                </c:pt>
                <c:pt idx="108">
                  <c:v>1.4088793531293771</c:v>
                </c:pt>
                <c:pt idx="109">
                  <c:v>1.4217886146260683</c:v>
                </c:pt>
                <c:pt idx="110">
                  <c:v>1.4344622408002117</c:v>
                </c:pt>
                <c:pt idx="111">
                  <c:v>1.4468946353352563</c:v>
                </c:pt>
                <c:pt idx="112">
                  <c:v>1.4590803084357535</c:v>
                </c:pt>
                <c:pt idx="113">
                  <c:v>1.4710138792514935</c:v>
                </c:pt>
                <c:pt idx="114">
                  <c:v>1.4826900782535395</c:v>
                </c:pt>
                <c:pt idx="115">
                  <c:v>1.494103749561102</c:v>
                </c:pt>
                <c:pt idx="116">
                  <c:v>1.5052498532182312</c:v>
                </c:pt>
                <c:pt idx="117">
                  <c:v>1.5161234674193202</c:v>
                </c:pt>
                <c:pt idx="118">
                  <c:v>1.5267197906824341</c:v>
                </c:pt>
                <c:pt idx="119">
                  <c:v>1.5370341439695117</c:v>
                </c:pt>
                <c:pt idx="120">
                  <c:v>1.5470619727524939</c:v>
                </c:pt>
                <c:pt idx="121">
                  <c:v>1.5567988490244788</c:v>
                </c:pt>
                <c:pt idx="122">
                  <c:v>1.5662404732550015</c:v>
                </c:pt>
                <c:pt idx="123">
                  <c:v>1.5753826762885876</c:v>
                </c:pt>
                <c:pt idx="124">
                  <c:v>1.5842214211857344</c:v>
                </c:pt>
                <c:pt idx="125">
                  <c:v>1.5927528050055098</c:v>
                </c:pt>
                <c:pt idx="126">
                  <c:v>1.6009730605289811</c:v>
                </c:pt>
                <c:pt idx="127">
                  <c:v>1.6088785579227127</c:v>
                </c:pt>
                <c:pt idx="128">
                  <c:v>1.6164658063415991</c:v>
                </c:pt>
                <c:pt idx="129">
                  <c:v>1.6237314554703224</c:v>
                </c:pt>
                <c:pt idx="130">
                  <c:v>1.6306722970027585</c:v>
                </c:pt>
                <c:pt idx="131">
                  <c:v>1.637285266058675</c:v>
                </c:pt>
                <c:pt idx="132">
                  <c:v>1.6435674425370936</c:v>
                </c:pt>
                <c:pt idx="133">
                  <c:v>1.6495160524057284</c:v>
                </c:pt>
                <c:pt idx="134">
                  <c:v>1.6551284689259169</c:v>
                </c:pt>
                <c:pt idx="135">
                  <c:v>1.6604022138125158</c:v>
                </c:pt>
                <c:pt idx="136">
                  <c:v>1.6653349583282413</c:v>
                </c:pt>
                <c:pt idx="137">
                  <c:v>1.6699245243119742</c:v>
                </c:pt>
                <c:pt idx="138">
                  <c:v>1.6741688851405743</c:v>
                </c:pt>
                <c:pt idx="139">
                  <c:v>1.6780661666237802</c:v>
                </c:pt>
                <c:pt idx="140">
                  <c:v>1.681614647831799</c:v>
                </c:pt>
                <c:pt idx="141">
                  <c:v>1.6848127618552211</c:v>
                </c:pt>
                <c:pt idx="142">
                  <c:v>1.6876590964969211</c:v>
                </c:pt>
                <c:pt idx="143">
                  <c:v>1.6901523948956474</c:v>
                </c:pt>
                <c:pt idx="144">
                  <c:v>1.6922915560810146</c:v>
                </c:pt>
                <c:pt idx="145">
                  <c:v>1.6940756354596611</c:v>
                </c:pt>
                <c:pt idx="146">
                  <c:v>1.6955038452323561</c:v>
                </c:pt>
                <c:pt idx="147">
                  <c:v>1.6965755547418688</c:v>
                </c:pt>
                <c:pt idx="148">
                  <c:v>1.6972902907514489</c:v>
                </c:pt>
                <c:pt idx="149">
                  <c:v>1.6976477376537946</c:v>
                </c:pt>
                <c:pt idx="150">
                  <c:v>1.6976477376104162</c:v>
                </c:pt>
                <c:pt idx="151">
                  <c:v>1.6972902906213325</c:v>
                </c:pt>
                <c:pt idx="152">
                  <c:v>1.696575554525072</c:v>
                </c:pt>
                <c:pt idx="153">
                  <c:v>1.6955038449289743</c:v>
                </c:pt>
                <c:pt idx="154">
                  <c:v>1.6940756350698285</c:v>
                </c:pt>
                <c:pt idx="155">
                  <c:v>1.6922915556049034</c:v>
                </c:pt>
                <c:pt idx="156">
                  <c:v>1.690152394333468</c:v>
                </c:pt>
                <c:pt idx="157">
                  <c:v>1.6876590958489213</c:v>
                </c:pt>
                <c:pt idx="158">
                  <c:v>1.6848127611216872</c:v>
                </c:pt>
                <c:pt idx="159">
                  <c:v>1.6816146470130553</c:v>
                </c:pt>
                <c:pt idx="160">
                  <c:v>1.6780661657201876</c:v>
                </c:pt>
                <c:pt idx="161">
                  <c:v>1.6741688841525322</c:v>
                </c:pt>
                <c:pt idx="162">
                  <c:v>1.6699245232399189</c:v>
                </c:pt>
                <c:pt idx="163">
                  <c:v>1.6653349571726461</c:v>
                </c:pt>
                <c:pt idx="164">
                  <c:v>1.6604022125738909</c:v>
                </c:pt>
                <c:pt idx="165">
                  <c:v>1.6551284676048095</c:v>
                </c:pt>
                <c:pt idx="166">
                  <c:v>1.6495160510027214</c:v>
                </c:pt>
                <c:pt idx="167">
                  <c:v>1.6435674410528069</c:v>
                </c:pt>
                <c:pt idx="168">
                  <c:v>1.6372852644937637</c:v>
                </c:pt>
                <c:pt idx="169">
                  <c:v>1.6306722953579142</c:v>
                </c:pt>
                <c:pt idx="170">
                  <c:v>1.6237314537462708</c:v>
                </c:pt>
                <c:pt idx="171">
                  <c:v>1.6164658045391018</c:v>
                </c:pt>
                <c:pt idx="172">
                  <c:v>1.6088785560425656</c:v>
                </c:pt>
                <c:pt idx="173">
                  <c:v>1.6009730585720146</c:v>
                </c:pt>
                <c:pt idx="174">
                  <c:v>1.5927528029725877</c:v>
                </c:pt>
                <c:pt idx="175">
                  <c:v>1.5842214190777546</c:v>
                </c:pt>
                <c:pt idx="176">
                  <c:v>1.5753826741064807</c:v>
                </c:pt>
                <c:pt idx="177">
                  <c:v>1.5662404709997313</c:v>
                </c:pt>
                <c:pt idx="178">
                  <c:v>1.5567988466970413</c:v>
                </c:pt>
                <c:pt idx="179">
                  <c:v>1.5470619703539166</c:v>
                </c:pt>
                <c:pt idx="180">
                  <c:v>1.5370341415008535</c:v>
                </c:pt>
                <c:pt idx="181">
                  <c:v>1.5267197881447854</c:v>
                </c:pt>
                <c:pt idx="182">
                  <c:v>1.5161234648138016</c:v>
                </c:pt>
                <c:pt idx="183">
                  <c:v>1.5052498505459933</c:v>
                </c:pt>
                <c:pt idx="184">
                  <c:v>1.494103746823324</c:v>
                </c:pt>
                <c:pt idx="185">
                  <c:v>1.4826900754514312</c:v>
                </c:pt>
                <c:pt idx="186">
                  <c:v>1.4710138763862921</c:v>
                </c:pt>
                <c:pt idx="187">
                  <c:v>1.4590803055087243</c:v>
                </c:pt>
                <c:pt idx="188">
                  <c:v>1.4468946323476914</c:v>
                </c:pt>
                <c:pt idx="189">
                  <c:v>1.4344622377534302</c:v>
                </c:pt>
                <c:pt idx="190">
                  <c:v>1.421788611521416</c:v>
                </c:pt>
                <c:pt idx="191">
                  <c:v>1.4088793499682244</c:v>
                </c:pt>
                <c:pt idx="192">
                  <c:v>1.3957401534603571</c:v>
                </c:pt>
                <c:pt idx="193">
                  <c:v>1.382376823897117</c:v>
                </c:pt>
                <c:pt idx="194">
                  <c:v>1.3687952621486563</c:v>
                </c:pt>
                <c:pt idx="195">
                  <c:v>1.3550014654503162</c:v>
                </c:pt>
                <c:pt idx="196">
                  <c:v>1.3410015247544171</c:v>
                </c:pt>
                <c:pt idx="197">
                  <c:v>1.3268016220406662</c:v>
                </c:pt>
                <c:pt idx="198">
                  <c:v>1.3124080275863685</c:v>
                </c:pt>
                <c:pt idx="199">
                  <c:v>1.2978270971976487</c:v>
                </c:pt>
                <c:pt idx="200">
                  <c:v>1.2830652694029079</c:v>
                </c:pt>
                <c:pt idx="201">
                  <c:v>1.2681290626097481</c:v>
                </c:pt>
                <c:pt idx="202">
                  <c:v>1.2530250722266283</c:v>
                </c:pt>
                <c:pt idx="203">
                  <c:v>1.2377599677505182</c:v>
                </c:pt>
                <c:pt idx="204">
                  <c:v>1.2223404898218351</c:v>
                </c:pt>
                <c:pt idx="205">
                  <c:v>1.2067734472479672</c:v>
                </c:pt>
                <c:pt idx="206">
                  <c:v>1.1910657139966963</c:v>
                </c:pt>
                <c:pt idx="207">
                  <c:v>1.1752242261608465</c:v>
                </c:pt>
                <c:pt idx="208">
                  <c:v>1.1592559788955015</c:v>
                </c:pt>
                <c:pt idx="209">
                  <c:v>1.143168023329141</c:v>
                </c:pt>
                <c:pt idx="210">
                  <c:v>1.1269674634500604</c:v>
                </c:pt>
                <c:pt idx="211">
                  <c:v>1.1106614529694492</c:v>
                </c:pt>
                <c:pt idx="212">
                  <c:v>1.0942571921625144</c:v>
                </c:pt>
                <c:pt idx="213">
                  <c:v>1.0777619246890415</c:v>
                </c:pt>
                <c:pt idx="214">
                  <c:v>1.0611829343947978</c:v>
                </c:pt>
                <c:pt idx="215">
                  <c:v>1.0445275420951918</c:v>
                </c:pt>
                <c:pt idx="216">
                  <c:v>1.0278031023426062</c:v>
                </c:pt>
                <c:pt idx="217">
                  <c:v>1.0110170001788352</c:v>
                </c:pt>
                <c:pt idx="218">
                  <c:v>0.99417664787405957</c:v>
                </c:pt>
                <c:pt idx="219">
                  <c:v>0.97728948165379326</c:v>
                </c:pt>
                <c:pt idx="220">
                  <c:v>0.96036295841525821</c:v>
                </c:pt>
                <c:pt idx="221">
                  <c:v>0.94340455243462762</c:v>
                </c:pt>
                <c:pt idx="222">
                  <c:v>0.92642175206659616</c:v>
                </c:pt>
                <c:pt idx="223">
                  <c:v>0.90942205643773322</c:v>
                </c:pt>
                <c:pt idx="224">
                  <c:v>0.89241297213507975</c:v>
                </c:pt>
                <c:pt idx="225">
                  <c:v>0.87540200989145078</c:v>
                </c:pt>
                <c:pt idx="226">
                  <c:v>0.85839668126890656</c:v>
                </c:pt>
                <c:pt idx="227">
                  <c:v>0.8414044953418609</c:v>
                </c:pt>
                <c:pt idx="228">
                  <c:v>0.82443295538128103</c:v>
                </c:pt>
                <c:pt idx="229">
                  <c:v>0.80748955554145763</c:v>
                </c:pt>
                <c:pt idx="230">
                  <c:v>0.79058177755079573</c:v>
                </c:pt>
                <c:pt idx="231">
                  <c:v>0.77371708740809497</c:v>
                </c:pt>
                <c:pt idx="232">
                  <c:v>0.75690293208577408</c:v>
                </c:pt>
                <c:pt idx="233">
                  <c:v>0.74014673624149763</c:v>
                </c:pt>
                <c:pt idx="234">
                  <c:v>0.72345589893965567</c:v>
                </c:pt>
                <c:pt idx="235">
                  <c:v>0.70683779038414796</c:v>
                </c:pt>
                <c:pt idx="236">
                  <c:v>0.69029974866390487</c:v>
                </c:pt>
                <c:pt idx="237">
                  <c:v>0.67384907651259718</c:v>
                </c:pt>
                <c:pt idx="238">
                  <c:v>0.65749303808395343</c:v>
                </c:pt>
                <c:pt idx="239">
                  <c:v>0.6412388557441141</c:v>
                </c:pt>
                <c:pt idx="240">
                  <c:v>0.62509370688243848</c:v>
                </c:pt>
                <c:pt idx="241">
                  <c:v>0.60906472074217066</c:v>
                </c:pt>
                <c:pt idx="242">
                  <c:v>0.59315897527236761</c:v>
                </c:pt>
                <c:pt idx="243">
                  <c:v>0.57738349400247457</c:v>
                </c:pt>
                <c:pt idx="244">
                  <c:v>0.56174524294093497</c:v>
                </c:pt>
                <c:pt idx="245">
                  <c:v>0.54625112749919347</c:v>
                </c:pt>
                <c:pt idx="246">
                  <c:v>0.53090798944246309</c:v>
                </c:pt>
                <c:pt idx="247">
                  <c:v>0.51572260386859403</c:v>
                </c:pt>
                <c:pt idx="248">
                  <c:v>0.50070167621638018</c:v>
                </c:pt>
                <c:pt idx="249">
                  <c:v>0.48585183930462739</c:v>
                </c:pt>
                <c:pt idx="250">
                  <c:v>0.47117965040328669</c:v>
                </c:pt>
                <c:pt idx="251">
                  <c:v>0.45669158833794837</c:v>
                </c:pt>
                <c:pt idx="252">
                  <c:v>0.44239405062897486</c:v>
                </c:pt>
                <c:pt idx="253">
                  <c:v>0.42829335066653762</c:v>
                </c:pt>
                <c:pt idx="254">
                  <c:v>0.41439571492279875</c:v>
                </c:pt>
                <c:pt idx="255">
                  <c:v>0.40070728020247842</c:v>
                </c:pt>
                <c:pt idx="256">
                  <c:v>0.38723409093301375</c:v>
                </c:pt>
                <c:pt idx="257">
                  <c:v>0.37398209649550995</c:v>
                </c:pt>
                <c:pt idx="258">
                  <c:v>0.36095714859766137</c:v>
                </c:pt>
                <c:pt idx="259">
                  <c:v>0.34816499868980189</c:v>
                </c:pt>
                <c:pt idx="260">
                  <c:v>0.33561129542522627</c:v>
                </c:pt>
                <c:pt idx="261">
                  <c:v>0.32330158216590343</c:v>
                </c:pt>
                <c:pt idx="262">
                  <c:v>0.31124129453468596</c:v>
                </c:pt>
                <c:pt idx="263">
                  <c:v>0.29943575801508926</c:v>
                </c:pt>
                <c:pt idx="264">
                  <c:v>0.28789018559970925</c:v>
                </c:pt>
                <c:pt idx="265">
                  <c:v>0.27660967548831172</c:v>
                </c:pt>
                <c:pt idx="266">
                  <c:v>0.26559920883661081</c:v>
                </c:pt>
                <c:pt idx="267">
                  <c:v>0.25486364755673052</c:v>
                </c:pt>
                <c:pt idx="268">
                  <c:v>0.2444077321703213</c:v>
                </c:pt>
                <c:pt idx="269">
                  <c:v>0.23423607971527927</c:v>
                </c:pt>
                <c:pt idx="270">
                  <c:v>0.22435318170699192</c:v>
                </c:pt>
                <c:pt idx="271">
                  <c:v>0.21476340215501255</c:v>
                </c:pt>
                <c:pt idx="272">
                  <c:v>0.20547097563603456</c:v>
                </c:pt>
                <c:pt idx="273">
                  <c:v>0.196480005424023</c:v>
                </c:pt>
                <c:pt idx="274">
                  <c:v>0.18779446167832381</c:v>
                </c:pt>
                <c:pt idx="275">
                  <c:v>0.17941817969055318</c:v>
                </c:pt>
                <c:pt idx="276">
                  <c:v>0.17135485819104102</c:v>
                </c:pt>
                <c:pt idx="277">
                  <c:v>0.16360805771557574</c:v>
                </c:pt>
                <c:pt idx="278">
                  <c:v>0.15618119903317129</c:v>
                </c:pt>
                <c:pt idx="279">
                  <c:v>0.14907756163555241</c:v>
                </c:pt>
                <c:pt idx="280">
                  <c:v>0.14230028228902392</c:v>
                </c:pt>
                <c:pt idx="281">
                  <c:v>0.13585235364936166</c:v>
                </c:pt>
                <c:pt idx="282">
                  <c:v>0.12973662294034116</c:v>
                </c:pt>
                <c:pt idx="283">
                  <c:v>0.12395579069648277</c:v>
                </c:pt>
                <c:pt idx="284">
                  <c:v>0.11851240957057263</c:v>
                </c:pt>
                <c:pt idx="285">
                  <c:v>0.11340888320648246</c:v>
                </c:pt>
                <c:pt idx="286">
                  <c:v>0.10864746517778801</c:v>
                </c:pt>
                <c:pt idx="287">
                  <c:v>0.10423025799265495</c:v>
                </c:pt>
                <c:pt idx="288">
                  <c:v>0.10015921216542989</c:v>
                </c:pt>
                <c:pt idx="289">
                  <c:v>9.6436125355348623E-2</c:v>
                </c:pt>
                <c:pt idx="290">
                  <c:v>9.3062641572739579E-2</c:v>
                </c:pt>
                <c:pt idx="291">
                  <c:v>9.004025045307662E-2</c:v>
                </c:pt>
                <c:pt idx="292">
                  <c:v>8.7370286599196212E-2</c:v>
                </c:pt>
                <c:pt idx="293">
                  <c:v>8.5053928991975947E-2</c:v>
                </c:pt>
                <c:pt idx="294">
                  <c:v>8.3092200469728317E-2</c:v>
                </c:pt>
                <c:pt idx="295">
                  <c:v>8.1485967276545446E-2</c:v>
                </c:pt>
                <c:pt idx="296">
                  <c:v>8.0235938679789287E-2</c:v>
                </c:pt>
                <c:pt idx="297">
                  <c:v>7.9342666656899374E-2</c:v>
                </c:pt>
                <c:pt idx="298">
                  <c:v>7.8806545651654902E-2</c:v>
                </c:pt>
                <c:pt idx="299">
                  <c:v>7.8627812399999941E-2</c:v>
                </c:pt>
              </c:numCache>
            </c:numRef>
          </c:xVal>
          <c:yVal>
            <c:numRef>
              <c:f>Sheet3_HID1!ycircle209213931</c:f>
              <c:numCache>
                <c:formatCode>General</c:formatCode>
                <c:ptCount val="300"/>
                <c:pt idx="0">
                  <c:v>-0.51325859329600587</c:v>
                </c:pt>
                <c:pt idx="1">
                  <c:v>-0.52144793277774582</c:v>
                </c:pt>
                <c:pt idx="2">
                  <c:v>-0.52956714857872345</c:v>
                </c:pt>
                <c:pt idx="3">
                  <c:v>-0.53761265548180071</c:v>
                </c:pt>
                <c:pt idx="4">
                  <c:v>-0.54558090081761323</c:v>
                </c:pt>
                <c:pt idx="5">
                  <c:v>-0.55346836603333049</c:v>
                </c:pt>
                <c:pt idx="6">
                  <c:v>-0.56127156824634872</c:v>
                </c:pt>
                <c:pt idx="7">
                  <c:v>-0.56898706178223435</c:v>
                </c:pt>
                <c:pt idx="8">
                  <c:v>-0.57661143969623618</c:v>
                </c:pt>
                <c:pt idx="9">
                  <c:v>-0.58414133527769674</c:v>
                </c:pt>
                <c:pt idx="10">
                  <c:v>-0.59157342353669728</c:v>
                </c:pt>
                <c:pt idx="11">
                  <c:v>-0.59890442267227906</c:v>
                </c:pt>
                <c:pt idx="12">
                  <c:v>-0.60613109552159472</c:v>
                </c:pt>
                <c:pt idx="13">
                  <c:v>-0.6132502509893476</c:v>
                </c:pt>
                <c:pt idx="14">
                  <c:v>-0.62025874545689075</c:v>
                </c:pt>
                <c:pt idx="15">
                  <c:v>-0.62715348417035921</c:v>
                </c:pt>
                <c:pt idx="16">
                  <c:v>-0.63393142260722724</c:v>
                </c:pt>
                <c:pt idx="17">
                  <c:v>-0.64058956782068266</c:v>
                </c:pt>
                <c:pt idx="18">
                  <c:v>-0.64712497976122907</c:v>
                </c:pt>
                <c:pt idx="19">
                  <c:v>-0.65353477257492809</c:v>
                </c:pt>
                <c:pt idx="20">
                  <c:v>-0.65981611587771161</c:v>
                </c:pt>
                <c:pt idx="21">
                  <c:v>-0.66596623600519966</c:v>
                </c:pt>
                <c:pt idx="22">
                  <c:v>-0.67198241723747254</c:v>
                </c:pt>
                <c:pt idx="23">
                  <c:v>-0.67786200299825605</c:v>
                </c:pt>
                <c:pt idx="24">
                  <c:v>-0.68360239702799119</c:v>
                </c:pt>
                <c:pt idx="25">
                  <c:v>-0.68920106453026886</c:v>
                </c:pt>
                <c:pt idx="26">
                  <c:v>-0.69465553329112495</c:v>
                </c:pt>
                <c:pt idx="27">
                  <c:v>-0.69996339477070035</c:v>
                </c:pt>
                <c:pt idx="28">
                  <c:v>-0.70512230516678431</c:v>
                </c:pt>
                <c:pt idx="29">
                  <c:v>-0.71012998644977143</c:v>
                </c:pt>
                <c:pt idx="30">
                  <c:v>-0.71498422736857559</c:v>
                </c:pt>
                <c:pt idx="31">
                  <c:v>-0.71968288442705586</c:v>
                </c:pt>
                <c:pt idx="32">
                  <c:v>-0.72422388283052452</c:v>
                </c:pt>
                <c:pt idx="33">
                  <c:v>-0.72860521740191764</c:v>
                </c:pt>
                <c:pt idx="34">
                  <c:v>-0.73282495346722509</c:v>
                </c:pt>
                <c:pt idx="35">
                  <c:v>-0.73688122770978737</c:v>
                </c:pt>
                <c:pt idx="36">
                  <c:v>-0.74077224899308525</c:v>
                </c:pt>
                <c:pt idx="37">
                  <c:v>-0.74449629915165383</c:v>
                </c:pt>
                <c:pt idx="38">
                  <c:v>-0.74805173374977674</c:v>
                </c:pt>
                <c:pt idx="39">
                  <c:v>-0.75143698280762239</c:v>
                </c:pt>
                <c:pt idx="40">
                  <c:v>-0.754650551494503</c:v>
                </c:pt>
                <c:pt idx="41">
                  <c:v>-0.75769102078894979</c:v>
                </c:pt>
                <c:pt idx="42">
                  <c:v>-0.76055704810531299</c:v>
                </c:pt>
                <c:pt idx="43">
                  <c:v>-0.76324736788660941</c:v>
                </c:pt>
                <c:pt idx="44">
                  <c:v>-0.76576079216335757</c:v>
                </c:pt>
                <c:pt idx="45">
                  <c:v>-0.7680962110781504</c:v>
                </c:pt>
                <c:pt idx="46">
                  <c:v>-0.77025259337573859</c:v>
                </c:pt>
                <c:pt idx="47">
                  <c:v>-0.77222898685840236</c:v>
                </c:pt>
                <c:pt idx="48">
                  <c:v>-0.77402451880641621</c:v>
                </c:pt>
                <c:pt idx="49">
                  <c:v>-0.7756383963634168</c:v>
                </c:pt>
                <c:pt idx="50">
                  <c:v>-0.77706990688650646</c:v>
                </c:pt>
                <c:pt idx="51">
                  <c:v>-0.77831841826093573</c:v>
                </c:pt>
                <c:pt idx="52">
                  <c:v>-0.77938337917922751</c:v>
                </c:pt>
                <c:pt idx="53">
                  <c:v>-0.78026431938461993</c:v>
                </c:pt>
                <c:pt idx="54">
                  <c:v>-0.78096084987871672</c:v>
                </c:pt>
                <c:pt idx="55">
                  <c:v>-0.78147266309325947</c:v>
                </c:pt>
                <c:pt idx="56">
                  <c:v>-0.78179953302594063</c:v>
                </c:pt>
                <c:pt idx="57">
                  <c:v>-0.78194131534019895</c:v>
                </c:pt>
                <c:pt idx="58">
                  <c:v>-0.78189794742895602</c:v>
                </c:pt>
                <c:pt idx="59">
                  <c:v>-0.78166944844226072</c:v>
                </c:pt>
                <c:pt idx="60">
                  <c:v>-0.78125591927883287</c:v>
                </c:pt>
                <c:pt idx="61">
                  <c:v>-0.78065754254151032</c:v>
                </c:pt>
                <c:pt idx="62">
                  <c:v>-0.77987458245661556</c:v>
                </c:pt>
                <c:pt idx="63">
                  <c:v>-0.77890738475728161</c:v>
                </c:pt>
                <c:pt idx="64">
                  <c:v>-0.77775637653078511</c:v>
                </c:pt>
                <c:pt idx="65">
                  <c:v>-0.77642206602995789</c:v>
                </c:pt>
                <c:pt idx="66">
                  <c:v>-0.77490504244875547</c:v>
                </c:pt>
                <c:pt idx="67">
                  <c:v>-0.77320597566208649</c:v>
                </c:pt>
                <c:pt idx="68">
                  <c:v>-0.77132561593001447</c:v>
                </c:pt>
                <c:pt idx="69">
                  <c:v>-0.76926479356646416</c:v>
                </c:pt>
                <c:pt idx="70">
                  <c:v>-0.7670244185725783</c:v>
                </c:pt>
                <c:pt idx="71">
                  <c:v>-0.76460548023488684</c:v>
                </c:pt>
                <c:pt idx="72">
                  <c:v>-0.76200904668846503</c:v>
                </c:pt>
                <c:pt idx="73">
                  <c:v>-0.75923626444527692</c:v>
                </c:pt>
                <c:pt idx="74">
                  <c:v>-0.7562883578879056</c:v>
                </c:pt>
                <c:pt idx="75">
                  <c:v>-0.75316662872890217</c:v>
                </c:pt>
                <c:pt idx="76">
                  <c:v>-0.74987245543598524</c:v>
                </c:pt>
                <c:pt idx="77">
                  <c:v>-0.74640729262334848</c:v>
                </c:pt>
                <c:pt idx="78">
                  <c:v>-0.74277267040934425</c:v>
                </c:pt>
                <c:pt idx="79">
                  <c:v>-0.73897019374082595</c:v>
                </c:pt>
                <c:pt idx="80">
                  <c:v>-0.73500154168444909</c:v>
                </c:pt>
                <c:pt idx="81">
                  <c:v>-0.73086846668524252</c:v>
                </c:pt>
                <c:pt idx="82">
                  <c:v>-0.72657279379277806</c:v>
                </c:pt>
                <c:pt idx="83">
                  <c:v>-0.72211641985527997</c:v>
                </c:pt>
                <c:pt idx="84">
                  <c:v>-0.71750131268203032</c:v>
                </c:pt>
                <c:pt idx="85">
                  <c:v>-0.71272951017443931</c:v>
                </c:pt>
                <c:pt idx="86">
                  <c:v>-0.70780311942616614</c:v>
                </c:pt>
                <c:pt idx="87">
                  <c:v>-0.70272431579268546</c:v>
                </c:pt>
                <c:pt idx="88">
                  <c:v>-0.69749534193071083</c:v>
                </c:pt>
                <c:pt idx="89">
                  <c:v>-0.69211850680790243</c:v>
                </c:pt>
                <c:pt idx="90">
                  <c:v>-0.68659618468328987</c:v>
                </c:pt>
                <c:pt idx="91">
                  <c:v>-0.68093081405886768</c:v>
                </c:pt>
                <c:pt idx="92">
                  <c:v>-0.67512489660282093</c:v>
                </c:pt>
                <c:pt idx="93">
                  <c:v>-0.66918099604485948</c:v>
                </c:pt>
                <c:pt idx="94">
                  <c:v>-0.66310173704414599</c:v>
                </c:pt>
                <c:pt idx="95">
                  <c:v>-0.65688980403032149</c:v>
                </c:pt>
                <c:pt idx="96">
                  <c:v>-0.65054794001813654</c:v>
                </c:pt>
                <c:pt idx="97">
                  <c:v>-0.64407894539621247</c:v>
                </c:pt>
                <c:pt idx="98">
                  <c:v>-0.63748567669046963</c:v>
                </c:pt>
                <c:pt idx="99">
                  <c:v>-0.63077104530276484</c:v>
                </c:pt>
                <c:pt idx="100">
                  <c:v>-0.62393801622529932</c:v>
                </c:pt>
                <c:pt idx="101">
                  <c:v>-0.61698960673136083</c:v>
                </c:pt>
                <c:pt idx="102">
                  <c:v>-0.60992888504298126</c:v>
                </c:pt>
                <c:pt idx="103">
                  <c:v>-0.60275896897609615</c:v>
                </c:pt>
                <c:pt idx="104">
                  <c:v>-0.59548302456380386</c:v>
                </c:pt>
                <c:pt idx="105">
                  <c:v>-0.5881042646583361</c:v>
                </c:pt>
                <c:pt idx="106">
                  <c:v>-0.5806259475123523</c:v>
                </c:pt>
                <c:pt idx="107">
                  <c:v>-0.57305137534018569</c:v>
                </c:pt>
                <c:pt idx="108">
                  <c:v>-0.56538389285968038</c:v>
                </c:pt>
                <c:pt idx="109">
                  <c:v>-0.55762688581525655</c:v>
                </c:pt>
                <c:pt idx="110">
                  <c:v>-0.54978377948286239</c:v>
                </c:pt>
                <c:pt idx="111">
                  <c:v>-0.54185803715746705</c:v>
                </c:pt>
                <c:pt idx="112">
                  <c:v>-0.5338531586237687</c:v>
                </c:pt>
                <c:pt idx="113">
                  <c:v>-0.52577267861078658</c:v>
                </c:pt>
                <c:pt idx="114">
                  <c:v>-0.51762016523102605</c:v>
                </c:pt>
                <c:pt idx="115">
                  <c:v>-0.50939921840489855</c:v>
                </c:pt>
                <c:pt idx="116">
                  <c:v>-0.50111346827109926</c:v>
                </c:pt>
                <c:pt idx="117">
                  <c:v>-0.49276657358363984</c:v>
                </c:pt>
                <c:pt idx="118">
                  <c:v>-0.48436222009624574</c:v>
                </c:pt>
                <c:pt idx="119">
                  <c:v>-0.47590411893483081</c:v>
                </c:pt>
                <c:pt idx="120">
                  <c:v>-0.46739600495876882</c:v>
                </c:pt>
                <c:pt idx="121">
                  <c:v>-0.4588416351116843</c:v>
                </c:pt>
                <c:pt idx="122">
                  <c:v>-0.45024478676249247</c:v>
                </c:pt>
                <c:pt idx="123">
                  <c:v>-0.44160925603741985</c:v>
                </c:pt>
                <c:pt idx="124">
                  <c:v>-0.43293885614374039</c:v>
                </c:pt>
                <c:pt idx="125">
                  <c:v>-0.42423741568597173</c:v>
                </c:pt>
                <c:pt idx="126">
                  <c:v>-0.41550877697527056</c:v>
                </c:pt>
                <c:pt idx="127">
                  <c:v>-0.40675679433277684</c:v>
                </c:pt>
                <c:pt idx="128">
                  <c:v>-0.39798533238765343</c:v>
                </c:pt>
                <c:pt idx="129">
                  <c:v>-0.38919826437057481</c:v>
                </c:pt>
                <c:pt idx="130">
                  <c:v>-0.38039947040341759</c:v>
                </c:pt>
                <c:pt idx="131">
                  <c:v>-0.37159283578590757</c:v>
                </c:pt>
                <c:pt idx="132">
                  <c:v>-0.36278224927998171</c:v>
                </c:pt>
                <c:pt idx="133">
                  <c:v>-0.35397160139261907</c:v>
                </c:pt>
                <c:pt idx="134">
                  <c:v>-0.34516478265790329</c:v>
                </c:pt>
                <c:pt idx="135">
                  <c:v>-0.33636568191907151</c:v>
                </c:pt>
                <c:pt idx="136">
                  <c:v>-0.32757818461131205</c:v>
                </c:pt>
                <c:pt idx="137">
                  <c:v>-0.3188061710460639</c:v>
                </c:pt>
                <c:pt idx="138">
                  <c:v>-0.31005351469758158</c:v>
                </c:pt>
                <c:pt idx="139">
                  <c:v>-0.30132408049251758</c:v>
                </c:pt>
                <c:pt idx="140">
                  <c:v>-0.29262172310327939</c:v>
                </c:pt>
                <c:pt idx="141">
                  <c:v>-0.28395028524591515</c:v>
                </c:pt>
                <c:pt idx="142">
                  <c:v>-0.27531359598327798</c:v>
                </c:pt>
                <c:pt idx="143">
                  <c:v>-0.26671546903421983</c:v>
                </c:pt>
                <c:pt idx="144">
                  <c:v>-0.25815970108956005</c:v>
                </c:pt>
                <c:pt idx="145">
                  <c:v>-0.24965007013557494</c:v>
                </c:pt>
                <c:pt idx="146">
                  <c:v>-0.24119033378574373</c:v>
                </c:pt>
                <c:pt idx="147">
                  <c:v>-0.23278422762149345</c:v>
                </c:pt>
                <c:pt idx="148">
                  <c:v>-0.22443546354267044</c:v>
                </c:pt>
                <c:pt idx="149">
                  <c:v>-0.21614772812847102</c:v>
                </c:pt>
                <c:pt idx="150">
                  <c:v>-0.20792468100955058</c:v>
                </c:pt>
                <c:pt idx="151">
                  <c:v>-0.19976995325203456</c:v>
                </c:pt>
                <c:pt idx="152">
                  <c:v>-0.19168714575414156</c:v>
                </c:pt>
                <c:pt idx="153">
                  <c:v>-0.18367982765612803</c:v>
                </c:pt>
                <c:pt idx="154">
                  <c:v>-0.17575153476425695</c:v>
                </c:pt>
                <c:pt idx="155">
                  <c:v>-0.16790576798948423</c:v>
                </c:pt>
                <c:pt idx="156">
                  <c:v>-0.16014599180155603</c:v>
                </c:pt>
                <c:pt idx="157">
                  <c:v>-0.15247563269919578</c:v>
                </c:pt>
                <c:pt idx="158">
                  <c:v>-0.14489807769705934</c:v>
                </c:pt>
                <c:pt idx="159">
                  <c:v>-0.13741667283012426</c:v>
                </c:pt>
                <c:pt idx="160">
                  <c:v>-0.13003472167617489</c:v>
                </c:pt>
                <c:pt idx="161">
                  <c:v>-0.12275548389703569</c:v>
                </c:pt>
                <c:pt idx="162">
                  <c:v>-0.11558217379919622</c:v>
                </c:pt>
                <c:pt idx="163">
                  <c:v>-0.1085179589144642</c:v>
                </c:pt>
                <c:pt idx="164">
                  <c:v>-0.10156595860127182</c:v>
                </c:pt>
                <c:pt idx="165">
                  <c:v>-9.4729242667255714E-2</c:v>
                </c:pt>
                <c:pt idx="166">
                  <c:v>-8.8010830013715569E-2</c:v>
                </c:pt>
                <c:pt idx="167">
                  <c:v>-8.1413687302553411E-2</c:v>
                </c:pt>
                <c:pt idx="168">
                  <c:v>-7.4940727646277822E-2</c:v>
                </c:pt>
                <c:pt idx="169">
                  <c:v>-6.8594809321656541E-2</c:v>
                </c:pt>
                <c:pt idx="170">
                  <c:v>-6.2378734507581191E-2</c:v>
                </c:pt>
                <c:pt idx="171">
                  <c:v>-5.6295248047704749E-2</c:v>
                </c:pt>
                <c:pt idx="172">
                  <c:v>-5.034703623839501E-2</c:v>
                </c:pt>
                <c:pt idx="173">
                  <c:v>-4.4536725642542324E-2</c:v>
                </c:pt>
                <c:pt idx="174">
                  <c:v>-3.8866881929742997E-2</c:v>
                </c:pt>
                <c:pt idx="175">
                  <c:v>-3.3340008743371979E-2</c:v>
                </c:pt>
                <c:pt idx="176">
                  <c:v>-2.7958546595044792E-2</c:v>
                </c:pt>
                <c:pt idx="177">
                  <c:v>-2.2724871786955425E-2</c:v>
                </c:pt>
                <c:pt idx="178">
                  <c:v>-1.7641295362569073E-2</c:v>
                </c:pt>
                <c:pt idx="179">
                  <c:v>-1.2710062086129736E-2</c:v>
                </c:pt>
                <c:pt idx="180">
                  <c:v>-7.9333494514362002E-3</c:v>
                </c:pt>
                <c:pt idx="181">
                  <c:v>-3.3132667203212701E-3</c:v>
                </c:pt>
                <c:pt idx="182">
                  <c:v>1.1481460087383322E-3</c:v>
                </c:pt>
                <c:pt idx="183">
                  <c:v>5.4489187014720858E-3</c:v>
                </c:pt>
                <c:pt idx="184">
                  <c:v>9.5871522577275353E-3</c:v>
                </c:pt>
                <c:pt idx="185">
                  <c:v>1.3561019350059128E-2</c:v>
                </c:pt>
                <c:pt idx="186">
                  <c:v>1.7368765230625138E-2</c:v>
                </c:pt>
                <c:pt idx="187">
                  <c:v>2.1008708506034257E-2</c:v>
                </c:pt>
                <c:pt idx="188">
                  <c:v>2.447924187980216E-2</c:v>
                </c:pt>
                <c:pt idx="189">
                  <c:v>2.777883286208789E-2</c:v>
                </c:pt>
                <c:pt idx="190">
                  <c:v>3.0906024446398533E-2</c:v>
                </c:pt>
                <c:pt idx="191">
                  <c:v>3.3859435752962477E-2</c:v>
                </c:pt>
                <c:pt idx="192">
                  <c:v>3.6637762638486254E-2</c:v>
                </c:pt>
                <c:pt idx="193">
                  <c:v>3.9239778272028417E-2</c:v>
                </c:pt>
                <c:pt idx="194">
                  <c:v>4.1664333676733112E-2</c:v>
                </c:pt>
                <c:pt idx="195">
                  <c:v>4.3910358237185809E-2</c:v>
                </c:pt>
                <c:pt idx="196">
                  <c:v>4.5976860172167247E-2</c:v>
                </c:pt>
                <c:pt idx="197">
                  <c:v>4.7862926972595865E-2</c:v>
                </c:pt>
                <c:pt idx="198">
                  <c:v>4.9567725804466112E-2</c:v>
                </c:pt>
                <c:pt idx="199">
                  <c:v>5.1090503876604687E-2</c:v>
                </c:pt>
                <c:pt idx="200">
                  <c:v>5.2430588773081752E-2</c:v>
                </c:pt>
                <c:pt idx="201">
                  <c:v>5.3587388750131068E-2</c:v>
                </c:pt>
                <c:pt idx="202">
                  <c:v>5.4560392997447041E-2</c:v>
                </c:pt>
                <c:pt idx="203">
                  <c:v>5.5349171863744731E-2</c:v>
                </c:pt>
                <c:pt idx="204">
                  <c:v>5.5953377046481109E-2</c:v>
                </c:pt>
                <c:pt idx="205">
                  <c:v>5.637274174565618E-2</c:v>
                </c:pt>
                <c:pt idx="206">
                  <c:v>5.6607080781624089E-2</c:v>
                </c:pt>
                <c:pt idx="207">
                  <c:v>5.6656290676863189E-2</c:v>
                </c:pt>
                <c:pt idx="208">
                  <c:v>5.6520349701669151E-2</c:v>
                </c:pt>
                <c:pt idx="209">
                  <c:v>5.6199317883749766E-2</c:v>
                </c:pt>
                <c:pt idx="210">
                  <c:v>5.5693336981718716E-2</c:v>
                </c:pt>
                <c:pt idx="211">
                  <c:v>5.5002630422498623E-2</c:v>
                </c:pt>
                <c:pt idx="212">
                  <c:v>5.4127503202662443E-2</c:v>
                </c:pt>
                <c:pt idx="213">
                  <c:v>5.3068341753755306E-2</c:v>
                </c:pt>
                <c:pt idx="214">
                  <c:v>5.1825613771657057E-2</c:v>
                </c:pt>
                <c:pt idx="215">
                  <c:v>5.0399868010061327E-2</c:v>
                </c:pt>
                <c:pt idx="216">
                  <c:v>4.8791734038161075E-2</c:v>
                </c:pt>
                <c:pt idx="217">
                  <c:v>4.7001921962648616E-2</c:v>
                </c:pt>
                <c:pt idx="218">
                  <c:v>4.5031222114152628E-2</c:v>
                </c:pt>
                <c:pt idx="219">
                  <c:v>4.2880504698250069E-2</c:v>
                </c:pt>
                <c:pt idx="220">
                  <c:v>4.0550719411208129E-2</c:v>
                </c:pt>
                <c:pt idx="221">
                  <c:v>3.8042895020625286E-2</c:v>
                </c:pt>
                <c:pt idx="222">
                  <c:v>3.5358138911155836E-2</c:v>
                </c:pt>
                <c:pt idx="223">
                  <c:v>3.2497636595520962E-2</c:v>
                </c:pt>
                <c:pt idx="224">
                  <c:v>2.9462651191018683E-2</c:v>
                </c:pt>
                <c:pt idx="225">
                  <c:v>2.6254522861767483E-2</c:v>
                </c:pt>
                <c:pt idx="226">
                  <c:v>2.287466822692736E-2</c:v>
                </c:pt>
                <c:pt idx="227">
                  <c:v>1.932457973516093E-2</c:v>
                </c:pt>
                <c:pt idx="228">
                  <c:v>1.5605825005609407E-2</c:v>
                </c:pt>
                <c:pt idx="229">
                  <c:v>1.1720046135676903E-2</c:v>
                </c:pt>
                <c:pt idx="230">
                  <c:v>7.6689589759260206E-3</c:v>
                </c:pt>
                <c:pt idx="231">
                  <c:v>3.4543523724067417E-3</c:v>
                </c:pt>
                <c:pt idx="232">
                  <c:v>-9.2191262324792939E-4</c:v>
                </c:pt>
                <c:pt idx="233">
                  <c:v>-5.4579035756096225E-3</c:v>
                </c:pt>
                <c:pt idx="234">
                  <c:v>-1.0151617518763961E-2</c:v>
                </c:pt>
                <c:pt idx="235">
                  <c:v>-1.5000981840763448E-2</c:v>
                </c:pt>
                <c:pt idx="236">
                  <c:v>-2.0003855198835303E-2</c:v>
                </c:pt>
                <c:pt idx="237">
                  <c:v>-2.5158028464937698E-2</c:v>
                </c:pt>
                <c:pt idx="238">
                  <c:v>-3.0461225701248443E-2</c:v>
                </c:pt>
                <c:pt idx="239">
                  <c:v>-3.5911105165155249E-2</c:v>
                </c:pt>
                <c:pt idx="240">
                  <c:v>-4.1505260343303353E-2</c:v>
                </c:pt>
                <c:pt idx="241">
                  <c:v>-4.724122101424396E-2</c:v>
                </c:pt>
                <c:pt idx="242">
                  <c:v>-5.3116454339214518E-2</c:v>
                </c:pt>
                <c:pt idx="243">
                  <c:v>-5.9128365980569295E-2</c:v>
                </c:pt>
                <c:pt idx="244">
                  <c:v>-6.5274301247364899E-2</c:v>
                </c:pt>
                <c:pt idx="245">
                  <c:v>-7.1551546267598423E-2</c:v>
                </c:pt>
                <c:pt idx="246">
                  <c:v>-7.7957329186576149E-2</c:v>
                </c:pt>
                <c:pt idx="247">
                  <c:v>-8.4488821390886565E-2</c:v>
                </c:pt>
                <c:pt idx="248">
                  <c:v>-9.1143138757436459E-2</c:v>
                </c:pt>
                <c:pt idx="249">
                  <c:v>-9.7917342926998885E-2</c:v>
                </c:pt>
                <c:pt idx="250">
                  <c:v>-0.10480844260170907</c:v>
                </c:pt>
                <c:pt idx="251">
                  <c:v>-0.11181339486593818</c:v>
                </c:pt>
                <c:pt idx="252">
                  <c:v>-0.11892910652995912</c:v>
                </c:pt>
                <c:pt idx="253">
                  <c:v>-0.12615243549581068</c:v>
                </c:pt>
                <c:pt idx="254">
                  <c:v>-0.13348019214476173</c:v>
                </c:pt>
                <c:pt idx="255">
                  <c:v>-0.14090914074575553</c:v>
                </c:pt>
                <c:pt idx="256">
                  <c:v>-0.14843600088421802</c:v>
                </c:pt>
                <c:pt idx="257">
                  <c:v>-0.15605744891059636</c:v>
                </c:pt>
                <c:pt idx="258">
                  <c:v>-0.16377011940798913</c:v>
                </c:pt>
                <c:pt idx="259">
                  <c:v>-0.17157060667821977</c:v>
                </c:pt>
                <c:pt idx="260">
                  <c:v>-0.17945546624569669</c:v>
                </c:pt>
                <c:pt idx="261">
                  <c:v>-0.18742121637839748</c:v>
                </c:pt>
                <c:pt idx="262">
                  <c:v>-0.19546433962530207</c:v>
                </c:pt>
                <c:pt idx="263">
                  <c:v>-0.20358128436960243</c:v>
                </c:pt>
                <c:pt idx="264">
                  <c:v>-0.21176846639699493</c:v>
                </c:pt>
                <c:pt idx="265">
                  <c:v>-0.22002227047836886</c:v>
                </c:pt>
                <c:pt idx="266">
                  <c:v>-0.22833905196619025</c:v>
                </c:pt>
                <c:pt idx="267">
                  <c:v>-0.23671513840387481</c:v>
                </c:pt>
                <c:pt idx="268">
                  <c:v>-0.24514683114744218</c:v>
                </c:pt>
                <c:pt idx="269">
                  <c:v>-0.25363040699873263</c:v>
                </c:pt>
                <c:pt idx="270">
                  <c:v>-0.2621621198494668</c:v>
                </c:pt>
                <c:pt idx="271">
                  <c:v>-0.27073820233542051</c:v>
                </c:pt>
                <c:pt idx="272">
                  <c:v>-0.27935486749998872</c:v>
                </c:pt>
                <c:pt idx="273">
                  <c:v>-0.28800831046639758</c:v>
                </c:pt>
                <c:pt idx="274">
                  <c:v>-0.29669471011783122</c:v>
                </c:pt>
                <c:pt idx="275">
                  <c:v>-0.30541023078472951</c:v>
                </c:pt>
                <c:pt idx="276">
                  <c:v>-0.31415102393851158</c:v>
                </c:pt>
                <c:pt idx="277">
                  <c:v>-0.32291322989097782</c:v>
                </c:pt>
                <c:pt idx="278">
                  <c:v>-0.33169297949863941</c:v>
                </c:pt>
                <c:pt idx="279">
                  <c:v>-0.3404863958712237</c:v>
                </c:pt>
                <c:pt idx="280">
                  <c:v>-0.34928959608359833</c:v>
                </c:pt>
                <c:pt idx="281">
                  <c:v>-0.35809869289036378</c:v>
                </c:pt>
                <c:pt idx="282">
                  <c:v>-0.36690979644234989</c:v>
                </c:pt>
                <c:pt idx="283">
                  <c:v>-0.37571901600426461</c:v>
                </c:pt>
                <c:pt idx="284">
                  <c:v>-0.38452246167273263</c:v>
                </c:pt>
                <c:pt idx="285">
                  <c:v>-0.39331624609396748</c:v>
                </c:pt>
                <c:pt idx="286">
                  <c:v>-0.40209648618031762</c:v>
                </c:pt>
                <c:pt idx="287">
                  <c:v>-0.41085930482492883</c:v>
                </c:pt>
                <c:pt idx="288">
                  <c:v>-0.41960083261376402</c:v>
                </c:pt>
                <c:pt idx="289">
                  <c:v>-0.42831720953422969</c:v>
                </c:pt>
                <c:pt idx="290">
                  <c:v>-0.4370045866796477</c:v>
                </c:pt>
                <c:pt idx="291">
                  <c:v>-0.44565912794882373</c:v>
                </c:pt>
                <c:pt idx="292">
                  <c:v>-0.4542770117399626</c:v>
                </c:pt>
                <c:pt idx="293">
                  <c:v>-0.46285443263817921</c:v>
                </c:pt>
                <c:pt idx="294">
                  <c:v>-0.47138760309586303</c:v>
                </c:pt>
                <c:pt idx="295">
                  <c:v>-0.47987275510515226</c:v>
                </c:pt>
                <c:pt idx="296">
                  <c:v>-0.48830614186178067</c:v>
                </c:pt>
                <c:pt idx="297">
                  <c:v>-0.49668403941955924</c:v>
                </c:pt>
                <c:pt idx="298">
                  <c:v>-0.50500274833476833</c:v>
                </c:pt>
                <c:pt idx="299">
                  <c:v>-0.51325859529972617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6B0-4FD6-A845-75EB7B5256B8}"/>
            </c:ext>
          </c:extLst>
        </c:ser>
        <c:ser>
          <c:idx val="2"/>
          <c:order val="2"/>
          <c:spPr>
            <a:ln w="3175">
              <a:solidFill>
                <a:srgbClr val="2A7498"/>
              </a:solidFill>
              <a:prstDash val="solid"/>
            </a:ln>
          </c:spPr>
          <c:marker>
            <c:symbol val="none"/>
          </c:marker>
          <c:xVal>
            <c:numRef>
              <c:f>Sheet3_HID1!xcircle226557301</c:f>
              <c:numCache>
                <c:formatCode>General</c:formatCode>
                <c:ptCount val="300"/>
                <c:pt idx="0">
                  <c:v>-0.16929262639999998</c:v>
                </c:pt>
                <c:pt idx="1">
                  <c:v>-0.16908092361443761</c:v>
                </c:pt>
                <c:pt idx="2">
                  <c:v>-0.16844590873932963</c:v>
                </c:pt>
                <c:pt idx="3">
                  <c:v>-0.16738786217936907</c:v>
                </c:pt>
                <c:pt idx="4">
                  <c:v>-0.16590725113813232</c:v>
                </c:pt>
                <c:pt idx="5">
                  <c:v>-0.16400472941177535</c:v>
                </c:pt>
                <c:pt idx="6">
                  <c:v>-0.1616811371003356</c:v>
                </c:pt>
                <c:pt idx="7">
                  <c:v>-0.15893750023676778</c:v>
                </c:pt>
                <c:pt idx="8">
                  <c:v>-0.15577503033387641</c:v>
                </c:pt>
                <c:pt idx="9">
                  <c:v>-0.15219512384934553</c:v>
                </c:pt>
                <c:pt idx="10">
                  <c:v>-0.14819936156910296</c:v>
                </c:pt>
                <c:pt idx="11">
                  <c:v>-0.14378950790928902</c:v>
                </c:pt>
                <c:pt idx="12">
                  <c:v>-0.13896751013714059</c:v>
                </c:pt>
                <c:pt idx="13">
                  <c:v>-0.13373549751113289</c:v>
                </c:pt>
                <c:pt idx="14">
                  <c:v>-0.12809578034075808</c:v>
                </c:pt>
                <c:pt idx="15">
                  <c:v>-0.12205084896635787</c:v>
                </c:pt>
                <c:pt idx="16">
                  <c:v>-0.11560337265945986</c:v>
                </c:pt>
                <c:pt idx="17">
                  <c:v>-0.108756198444102</c:v>
                </c:pt>
                <c:pt idx="18">
                  <c:v>-0.10151234983966706</c:v>
                </c:pt>
                <c:pt idx="19">
                  <c:v>-9.3875025525781197E-2</c:v>
                </c:pt>
                <c:pt idx="20">
                  <c:v>-8.5847597929867292E-2</c:v>
                </c:pt>
                <c:pt idx="21">
                  <c:v>-7.7433611737976249E-2</c:v>
                </c:pt>
                <c:pt idx="22">
                  <c:v>-6.8636782329553392E-2</c:v>
                </c:pt>
                <c:pt idx="23">
                  <c:v>-5.9460994136830592E-2</c:v>
                </c:pt>
                <c:pt idx="24">
                  <c:v>-4.9910298929571328E-2</c:v>
                </c:pt>
                <c:pt idx="25">
                  <c:v>-3.9988914025923306E-2</c:v>
                </c:pt>
                <c:pt idx="26">
                  <c:v>-2.9701220430168651E-2</c:v>
                </c:pt>
                <c:pt idx="27">
                  <c:v>-1.9051760898196046E-2</c:v>
                </c:pt>
                <c:pt idx="28">
                  <c:v>-8.0452379315480993E-3</c:v>
                </c:pt>
                <c:pt idx="29">
                  <c:v>3.3134882990715209E-3</c:v>
                </c:pt>
                <c:pt idx="30">
                  <c:v>1.5019402099912593E-2</c:v>
                </c:pt>
                <c:pt idx="31">
                  <c:v>2.7067334468966697E-2</c:v>
                </c:pt>
                <c:pt idx="32">
                  <c:v>3.9451965378454412E-2</c:v>
                </c:pt>
                <c:pt idx="33">
                  <c:v>5.216782612399895E-2</c:v>
                </c:pt>
                <c:pt idx="34">
                  <c:v>6.5209301739451608E-2</c:v>
                </c:pt>
                <c:pt idx="35">
                  <c:v>7.8570633476303997E-2</c:v>
                </c:pt>
                <c:pt idx="36">
                  <c:v>9.2245921346588156E-2</c:v>
                </c:pt>
                <c:pt idx="37">
                  <c:v>0.10622912672814611</c:v>
                </c:pt>
                <c:pt idx="38">
                  <c:v>0.12051407503111433</c:v>
                </c:pt>
                <c:pt idx="39">
                  <c:v>0.13509445842445</c:v>
                </c:pt>
                <c:pt idx="40">
                  <c:v>0.14996383862129026</c:v>
                </c:pt>
                <c:pt idx="41">
                  <c:v>0.16511564972191961</c:v>
                </c:pt>
                <c:pt idx="42">
                  <c:v>0.18054320111308653</c:v>
                </c:pt>
                <c:pt idx="43">
                  <c:v>0.19623968042238826</c:v>
                </c:pt>
                <c:pt idx="44">
                  <c:v>0.21219815652642482</c:v>
                </c:pt>
                <c:pt idx="45">
                  <c:v>0.22841158261138628</c:v>
                </c:pt>
                <c:pt idx="46">
                  <c:v>0.24487279928472871</c:v>
                </c:pt>
                <c:pt idx="47">
                  <c:v>0.26157453773655992</c:v>
                </c:pt>
                <c:pt idx="48">
                  <c:v>0.27850942294933967</c:v>
                </c:pt>
                <c:pt idx="49">
                  <c:v>0.29566997695448277</c:v>
                </c:pt>
                <c:pt idx="50">
                  <c:v>0.31304862213441803</c:v>
                </c:pt>
                <c:pt idx="51">
                  <c:v>0.33063768456864939</c:v>
                </c:pt>
                <c:pt idx="52">
                  <c:v>0.34842939742234602</c:v>
                </c:pt>
                <c:pt idx="53">
                  <c:v>0.36641590437595606</c:v>
                </c:pt>
                <c:pt idx="54">
                  <c:v>0.38458926309433672</c:v>
                </c:pt>
                <c:pt idx="55">
                  <c:v>0.40294144873386589</c:v>
                </c:pt>
                <c:pt idx="56">
                  <c:v>0.42146435748598676</c:v>
                </c:pt>
                <c:pt idx="57">
                  <c:v>0.44014981015562266</c:v>
                </c:pt>
                <c:pt idx="58">
                  <c:v>0.4589895557728777</c:v>
                </c:pt>
                <c:pt idx="59">
                  <c:v>0.47797527523643468</c:v>
                </c:pt>
                <c:pt idx="60">
                  <c:v>0.4970985849870343</c:v>
                </c:pt>
                <c:pt idx="61">
                  <c:v>0.51635104070942039</c:v>
                </c:pt>
                <c:pt idx="62">
                  <c:v>0.53572414106111044</c:v>
                </c:pt>
                <c:pt idx="63">
                  <c:v>0.55520933142635065</c:v>
                </c:pt>
                <c:pt idx="64">
                  <c:v>0.57479800769359191</c:v>
                </c:pt>
                <c:pt idx="65">
                  <c:v>0.59448152005482413</c:v>
                </c:pt>
                <c:pt idx="66">
                  <c:v>0.61425117682508856</c:v>
                </c:pt>
                <c:pt idx="67">
                  <c:v>0.63409824828047912</c:v>
                </c:pt>
                <c:pt idx="68">
                  <c:v>0.65401397051294508</c:v>
                </c:pt>
                <c:pt idx="69">
                  <c:v>0.6739895493001844</c:v>
                </c:pt>
                <c:pt idx="70">
                  <c:v>0.69401616398892607</c:v>
                </c:pt>
                <c:pt idx="71">
                  <c:v>0.71408497138988103</c:v>
                </c:pt>
                <c:pt idx="72">
                  <c:v>0.73418710968264689</c:v>
                </c:pt>
                <c:pt idx="73">
                  <c:v>0.7543137023288371</c:v>
                </c:pt>
                <c:pt idx="74">
                  <c:v>0.77445586199171157</c:v>
                </c:pt>
                <c:pt idx="75">
                  <c:v>0.79460469446057336</c:v>
                </c:pt>
                <c:pt idx="76">
                  <c:v>0.81475130257820261</c:v>
                </c:pt>
                <c:pt idx="77">
                  <c:v>0.83488679016959044</c:v>
                </c:pt>
                <c:pt idx="78">
                  <c:v>0.85500226597023876</c:v>
                </c:pt>
                <c:pt idx="79">
                  <c:v>0.87508884755229366</c:v>
                </c:pt>
                <c:pt idx="80">
                  <c:v>0.89513766524677407</c:v>
                </c:pt>
                <c:pt idx="81">
                  <c:v>0.91513986606016928</c:v>
                </c:pt>
                <c:pt idx="82">
                  <c:v>0.93508661758367007</c:v>
                </c:pt>
                <c:pt idx="83">
                  <c:v>0.95496911189331402</c:v>
                </c:pt>
                <c:pt idx="84">
                  <c:v>0.97477856943931407</c:v>
                </c:pt>
                <c:pt idx="85">
                  <c:v>0.99450624292286316</c:v>
                </c:pt>
                <c:pt idx="86">
                  <c:v>1.014143421158693</c:v>
                </c:pt>
                <c:pt idx="87">
                  <c:v>1.0336814329216899</c:v>
                </c:pt>
                <c:pt idx="88">
                  <c:v>1.0531116507758629</c:v>
                </c:pt>
                <c:pt idx="89">
                  <c:v>1.072425494883976</c:v>
                </c:pt>
                <c:pt idx="90">
                  <c:v>1.0916144367961647</c:v>
                </c:pt>
                <c:pt idx="91">
                  <c:v>1.1106700032158572</c:v>
                </c:pt>
                <c:pt idx="92">
                  <c:v>1.1295837797413451</c:v>
                </c:pt>
                <c:pt idx="93">
                  <c:v>1.148347414581345</c:v>
                </c:pt>
                <c:pt idx="94">
                  <c:v>1.1669526222429172</c:v>
                </c:pt>
                <c:pt idx="95">
                  <c:v>1.1853911871901019</c:v>
                </c:pt>
                <c:pt idx="96">
                  <c:v>1.2036549674716723</c:v>
                </c:pt>
                <c:pt idx="97">
                  <c:v>1.2217358983163893</c:v>
                </c:pt>
                <c:pt idx="98">
                  <c:v>1.2396259956941778</c:v>
                </c:pt>
                <c:pt idx="99">
                  <c:v>1.2573173598416496</c:v>
                </c:pt>
                <c:pt idx="100">
                  <c:v>1.2748021787504173</c:v>
                </c:pt>
                <c:pt idx="101">
                  <c:v>1.2920727316166549</c:v>
                </c:pt>
                <c:pt idx="102">
                  <c:v>1.309121392250391</c:v>
                </c:pt>
                <c:pt idx="103">
                  <c:v>1.3259406324430163</c:v>
                </c:pt>
                <c:pt idx="104">
                  <c:v>1.3425230252915312</c:v>
                </c:pt>
                <c:pt idx="105">
                  <c:v>1.3588612484780547</c:v>
                </c:pt>
                <c:pt idx="106">
                  <c:v>1.3749480875031557</c:v>
                </c:pt>
                <c:pt idx="107">
                  <c:v>1.3907764388715722</c:v>
                </c:pt>
                <c:pt idx="108">
                  <c:v>1.4063393132289148</c:v>
                </c:pt>
                <c:pt idx="109">
                  <c:v>1.4216298384479693</c:v>
                </c:pt>
                <c:pt idx="110">
                  <c:v>1.4366412626632332</c:v>
                </c:pt>
                <c:pt idx="111">
                  <c:v>1.4513669572523513</c:v>
                </c:pt>
                <c:pt idx="112">
                  <c:v>1.4658004197631278</c:v>
                </c:pt>
                <c:pt idx="113">
                  <c:v>1.4799352767848262</c:v>
                </c:pt>
                <c:pt idx="114">
                  <c:v>1.4937652867624875</c:v>
                </c:pt>
                <c:pt idx="115">
                  <c:v>1.5072843427530267</c:v>
                </c:pt>
                <c:pt idx="116">
                  <c:v>1.5204864751218854</c:v>
                </c:pt>
                <c:pt idx="117">
                  <c:v>1.5333658541790558</c:v>
                </c:pt>
                <c:pt idx="118">
                  <c:v>1.5459167927533053</c:v>
                </c:pt>
                <c:pt idx="119">
                  <c:v>1.5581337487034745</c:v>
                </c:pt>
                <c:pt idx="120">
                  <c:v>1.5700113273657283</c:v>
                </c:pt>
                <c:pt idx="121">
                  <c:v>1.5815442839356881</c:v>
                </c:pt>
                <c:pt idx="122">
                  <c:v>1.5927275257843907</c:v>
                </c:pt>
                <c:pt idx="123">
                  <c:v>1.6035561147070485</c:v>
                </c:pt>
                <c:pt idx="124">
                  <c:v>1.6140252691036228</c:v>
                </c:pt>
                <c:pt idx="125">
                  <c:v>1.6241303660902426</c:v>
                </c:pt>
                <c:pt idx="126">
                  <c:v>1.6338669435405428</c:v>
                </c:pt>
                <c:pt idx="127">
                  <c:v>1.6432307020560093</c:v>
                </c:pt>
                <c:pt idx="128">
                  <c:v>1.6522175068644751</c:v>
                </c:pt>
                <c:pt idx="129">
                  <c:v>1.6608233896459201</c:v>
                </c:pt>
                <c:pt idx="130">
                  <c:v>1.6690445502847666</c:v>
                </c:pt>
                <c:pt idx="131">
                  <c:v>1.6768773585479062</c:v>
                </c:pt>
                <c:pt idx="132">
                  <c:v>1.6843183556877066</c:v>
                </c:pt>
                <c:pt idx="133">
                  <c:v>1.6913642559692983</c:v>
                </c:pt>
                <c:pt idx="134">
                  <c:v>1.6980119481214615</c:v>
                </c:pt>
                <c:pt idx="135">
                  <c:v>1.7042584967104779</c:v>
                </c:pt>
                <c:pt idx="136">
                  <c:v>1.7101011434363333</c:v>
                </c:pt>
                <c:pt idx="137">
                  <c:v>1.7155373083507062</c:v>
                </c:pt>
                <c:pt idx="138">
                  <c:v>1.7205645909962017</c:v>
                </c:pt>
                <c:pt idx="139">
                  <c:v>1.7251807714663228</c:v>
                </c:pt>
                <c:pt idx="140">
                  <c:v>1.7293838113857221</c:v>
                </c:pt>
                <c:pt idx="141">
                  <c:v>1.7331718548102879</c:v>
                </c:pt>
                <c:pt idx="142">
                  <c:v>1.7365432290466791</c:v>
                </c:pt>
                <c:pt idx="143">
                  <c:v>1.7394964453909392</c:v>
                </c:pt>
                <c:pt idx="144">
                  <c:v>1.742030199785864</c:v>
                </c:pt>
                <c:pt idx="145">
                  <c:v>1.7441433733968394</c:v>
                </c:pt>
                <c:pt idx="146">
                  <c:v>1.7458350331058858</c:v>
                </c:pt>
                <c:pt idx="147">
                  <c:v>1.7471044319236961</c:v>
                </c:pt>
                <c:pt idx="148">
                  <c:v>1.747951009319487</c:v>
                </c:pt>
                <c:pt idx="149">
                  <c:v>1.7483743914685115</c:v>
                </c:pt>
                <c:pt idx="150">
                  <c:v>1.7483743914171312</c:v>
                </c:pt>
                <c:pt idx="151">
                  <c:v>1.7479510091653689</c:v>
                </c:pt>
                <c:pt idx="152">
                  <c:v>1.7471044316669084</c:v>
                </c:pt>
                <c:pt idx="153">
                  <c:v>1.7458350327465417</c:v>
                </c:pt>
                <c:pt idx="154">
                  <c:v>1.7441433729350977</c:v>
                </c:pt>
                <c:pt idx="155">
                  <c:v>1.7420301992219285</c:v>
                </c:pt>
                <c:pt idx="156">
                  <c:v>1.7394964447250589</c:v>
                </c:pt>
                <c:pt idx="157">
                  <c:v>1.7365432282791482</c:v>
                </c:pt>
                <c:pt idx="158">
                  <c:v>1.7331718539414451</c:v>
                </c:pt>
                <c:pt idx="159">
                  <c:v>1.7293838104159511</c:v>
                </c:pt>
                <c:pt idx="160">
                  <c:v>1.7251807703960522</c:v>
                </c:pt>
                <c:pt idx="161">
                  <c:v>1.7205645898259037</c:v>
                </c:pt>
                <c:pt idx="162">
                  <c:v>1.7155373070808979</c:v>
                </c:pt>
                <c:pt idx="163">
                  <c:v>1.7101011420675749</c:v>
                </c:pt>
                <c:pt idx="164">
                  <c:v>1.7042584952433741</c:v>
                </c:pt>
                <c:pt idx="165">
                  <c:v>1.6980119465566603</c:v>
                </c:pt>
                <c:pt idx="166">
                  <c:v>1.6913642543074903</c:v>
                </c:pt>
                <c:pt idx="167">
                  <c:v>1.6843183539296258</c:v>
                </c:pt>
                <c:pt idx="168">
                  <c:v>1.6768773566943291</c:v>
                </c:pt>
                <c:pt idx="169">
                  <c:v>1.6690445483365117</c:v>
                </c:pt>
                <c:pt idx="170">
                  <c:v>1.660823387603847</c:v>
                </c:pt>
                <c:pt idx="171">
                  <c:v>1.6522175047294863</c:v>
                </c:pt>
                <c:pt idx="172">
                  <c:v>1.6432306998290471</c:v>
                </c:pt>
                <c:pt idx="173">
                  <c:v>1.6338669412225908</c:v>
                </c:pt>
                <c:pt idx="174">
                  <c:v>1.6241303636823248</c:v>
                </c:pt>
                <c:pt idx="175">
                  <c:v>1.6140252666068013</c:v>
                </c:pt>
                <c:pt idx="176">
                  <c:v>1.6035561121224267</c:v>
                </c:pt>
                <c:pt idx="177">
                  <c:v>1.5927275231131097</c:v>
                </c:pt>
                <c:pt idx="178">
                  <c:v>1.5815442811789275</c:v>
                </c:pt>
                <c:pt idx="179">
                  <c:v>1.5700113245247052</c:v>
                </c:pt>
                <c:pt idx="180">
                  <c:v>1.5581337457794435</c:v>
                </c:pt>
                <c:pt idx="181">
                  <c:v>1.5459167897475576</c:v>
                </c:pt>
                <c:pt idx="182">
                  <c:v>1.5333658510929187</c:v>
                </c:pt>
                <c:pt idx="183">
                  <c:v>1.5204864719567222</c:v>
                </c:pt>
                <c:pt idx="184">
                  <c:v>1.507284339510234</c:v>
                </c:pt>
                <c:pt idx="185">
                  <c:v>1.4937652834434978</c:v>
                </c:pt>
                <c:pt idx="186">
                  <c:v>1.4799352733911049</c:v>
                </c:pt>
                <c:pt idx="187">
                  <c:v>1.4658004162961737</c:v>
                </c:pt>
                <c:pt idx="188">
                  <c:v>1.4513669537136948</c:v>
                </c:pt>
                <c:pt idx="189">
                  <c:v>1.4366412590544373</c:v>
                </c:pt>
                <c:pt idx="190">
                  <c:v>1.4216298347706275</c:v>
                </c:pt>
                <c:pt idx="191">
                  <c:v>1.4063393094846508</c:v>
                </c:pt>
                <c:pt idx="192">
                  <c:v>1.3907764350620395</c:v>
                </c:pt>
                <c:pt idx="193">
                  <c:v>1.3749480836300365</c:v>
                </c:pt>
                <c:pt idx="194">
                  <c:v>1.358861244543059</c:v>
                </c:pt>
                <c:pt idx="195">
                  <c:v>1.342523021296397</c:v>
                </c:pt>
                <c:pt idx="196">
                  <c:v>1.3259406283895079</c:v>
                </c:pt>
                <c:pt idx="197">
                  <c:v>1.3091213881402979</c:v>
                </c:pt>
                <c:pt idx="198">
                  <c:v>1.2920727274517922</c:v>
                </c:pt>
                <c:pt idx="199">
                  <c:v>1.274802174532623</c:v>
                </c:pt>
                <c:pt idx="200">
                  <c:v>1.2573173555727875</c:v>
                </c:pt>
                <c:pt idx="201">
                  <c:v>1.2396259913761325</c:v>
                </c:pt>
                <c:pt idx="202">
                  <c:v>1.2217358939510674</c:v>
                </c:pt>
                <c:pt idx="203">
                  <c:v>1.2036549630610016</c:v>
                </c:pt>
                <c:pt idx="204">
                  <c:v>1.1853911827360299</c:v>
                </c:pt>
                <c:pt idx="205">
                  <c:v>1.1669526177474108</c:v>
                </c:pt>
                <c:pt idx="206">
                  <c:v>1.1483474100463897</c:v>
                </c:pt>
                <c:pt idx="207">
                  <c:v>1.1295837751689426</c:v>
                </c:pt>
                <c:pt idx="208">
                  <c:v>1.1106699986080262</c:v>
                </c:pt>
                <c:pt idx="209">
                  <c:v>1.0916144321549406</c:v>
                </c:pt>
                <c:pt idx="210">
                  <c:v>1.0724254902114085</c:v>
                </c:pt>
                <c:pt idx="211">
                  <c:v>1.0531116460740149</c:v>
                </c:pt>
                <c:pt idx="212">
                  <c:v>1.0336814281926379</c:v>
                </c:pt>
                <c:pt idx="213">
                  <c:v>1.0141434164045251</c:v>
                </c:pt>
                <c:pt idx="214">
                  <c:v>0.99450623814567851</c:v>
                </c:pt>
                <c:pt idx="215">
                  <c:v>0.97477856464122237</c:v>
                </c:pt>
                <c:pt idx="216">
                  <c:v>0.95496910707643379</c:v>
                </c:pt>
                <c:pt idx="217">
                  <c:v>0.93508661275012783</c:v>
                </c:pt>
                <c:pt idx="218">
                  <c:v>0.91513986121209978</c:v>
                </c:pt>
                <c:pt idx="219">
                  <c:v>0.89513766038631837</c:v>
                </c:pt>
                <c:pt idx="220">
                  <c:v>0.87508884268159781</c:v>
                </c:pt>
                <c:pt idx="221">
                  <c:v>0.85500226109145372</c:v>
                </c:pt>
                <c:pt idx="222">
                  <c:v>0.83488678528487026</c:v>
                </c:pt>
                <c:pt idx="223">
                  <c:v>0.81475129768970456</c:v>
                </c:pt>
                <c:pt idx="224">
                  <c:v>0.79460468957045582</c:v>
                </c:pt>
                <c:pt idx="225">
                  <c:v>0.77445585710213394</c:v>
                </c:pt>
                <c:pt idx="226">
                  <c:v>0.75431369744195775</c:v>
                </c:pt>
                <c:pt idx="227">
                  <c:v>0.73418710480062443</c:v>
                </c:pt>
                <c:pt idx="228">
                  <c:v>0.71408496651487141</c:v>
                </c:pt>
                <c:pt idx="229">
                  <c:v>0.69401615912308179</c:v>
                </c:pt>
                <c:pt idx="230">
                  <c:v>0.67398954444565418</c:v>
                </c:pt>
                <c:pt idx="231">
                  <c:v>0.65401396567187242</c:v>
                </c:pt>
                <c:pt idx="232">
                  <c:v>0.63409824345500176</c:v>
                </c:pt>
                <c:pt idx="233">
                  <c:v>0.61425117201733737</c:v>
                </c:pt>
                <c:pt idx="234">
                  <c:v>0.59448151526692128</c:v>
                </c:pt>
                <c:pt idx="235">
                  <c:v>0.57479800292765204</c:v>
                </c:pt>
                <c:pt idx="236">
                  <c:v>0.55520932668447864</c:v>
                </c:pt>
                <c:pt idx="237">
                  <c:v>0.53572413634540017</c:v>
                </c:pt>
                <c:pt idx="238">
                  <c:v>0.51635103602195398</c:v>
                </c:pt>
                <c:pt idx="239">
                  <c:v>0.4970985803298818</c:v>
                </c:pt>
                <c:pt idx="240">
                  <c:v>0.47797527061165246</c:v>
                </c:pt>
                <c:pt idx="241">
                  <c:v>0.458989551182508</c:v>
                </c:pt>
                <c:pt idx="242">
                  <c:v>0.44014980560169231</c:v>
                </c:pt>
                <c:pt idx="243">
                  <c:v>0.42146435297050611</c:v>
                </c:pt>
                <c:pt idx="244">
                  <c:v>0.40294144425882938</c:v>
                </c:pt>
                <c:pt idx="245">
                  <c:v>0.38458925866172056</c:v>
                </c:pt>
                <c:pt idx="246">
                  <c:v>0.36641589998771745</c:v>
                </c:pt>
                <c:pt idx="247">
                  <c:v>0.3484293930804227</c:v>
                </c:pt>
                <c:pt idx="248">
                  <c:v>0.3306376802749586</c:v>
                </c:pt>
                <c:pt idx="249">
                  <c:v>0.31304861789085564</c:v>
                </c:pt>
                <c:pt idx="250">
                  <c:v>0.29566997276292312</c:v>
                </c:pt>
                <c:pt idx="251">
                  <c:v>0.27850941881163316</c:v>
                </c:pt>
                <c:pt idx="252">
                  <c:v>0.26157453365453298</c:v>
                </c:pt>
                <c:pt idx="253">
                  <c:v>0.24487279526018513</c:v>
                </c:pt>
                <c:pt idx="254">
                  <c:v>0.22841157864610251</c:v>
                </c:pt>
                <c:pt idx="255">
                  <c:v>0.2121981526221518</c:v>
                </c:pt>
                <c:pt idx="256">
                  <c:v>0.19623967658085029</c:v>
                </c:pt>
                <c:pt idx="257">
                  <c:v>0.1805431973359799</c:v>
                </c:pt>
                <c:pt idx="258">
                  <c:v>0.16511564601091233</c:v>
                </c:pt>
                <c:pt idx="259">
                  <c:v>0.14996383497802057</c:v>
                </c:pt>
                <c:pt idx="260">
                  <c:v>0.13509445485052707</c:v>
                </c:pt>
                <c:pt idx="261">
                  <c:v>0.12051407152811566</c:v>
                </c:pt>
                <c:pt idx="262">
                  <c:v>0.10622912329761891</c:v>
                </c:pt>
                <c:pt idx="263">
                  <c:v>9.2245917990047333E-2</c:v>
                </c:pt>
                <c:pt idx="264">
                  <c:v>7.8570630195231583E-2</c:v>
                </c:pt>
                <c:pt idx="265">
                  <c:v>6.5209298535296556E-2</c:v>
                </c:pt>
                <c:pt idx="266">
                  <c:v>5.2167822998176128E-2</c:v>
                </c:pt>
                <c:pt idx="267">
                  <c:v>3.945196233234427E-2</c:v>
                </c:pt>
                <c:pt idx="268">
                  <c:v>2.7067331503914049E-2</c:v>
                </c:pt>
                <c:pt idx="269">
                  <c:v>1.5019399217226725E-2</c:v>
                </c:pt>
                <c:pt idx="270">
                  <c:v>3.3134855000250818E-3</c:v>
                </c:pt>
                <c:pt idx="271">
                  <c:v>-8.0452406457188763E-3</c:v>
                </c:pt>
                <c:pt idx="272">
                  <c:v>-1.9051763526292564E-2</c:v>
                </c:pt>
                <c:pt idx="273">
                  <c:v>-2.9701222971030394E-2</c:v>
                </c:pt>
                <c:pt idx="274">
                  <c:v>-3.9988916478428504E-2</c:v>
                </c:pt>
                <c:pt idx="275">
                  <c:v>-4.991030129263696E-2</c:v>
                </c:pt>
                <c:pt idx="276">
                  <c:v>-5.9460996409412936E-2</c:v>
                </c:pt>
                <c:pt idx="277">
                  <c:v>-6.8636784510649029E-2</c:v>
                </c:pt>
                <c:pt idx="278">
                  <c:v>-7.7433613826622283E-2</c:v>
                </c:pt>
                <c:pt idx="279">
                  <c:v>-8.584759992514146E-2</c:v>
                </c:pt>
                <c:pt idx="280">
                  <c:v>-9.3875027426802315E-2</c:v>
                </c:pt>
                <c:pt idx="281">
                  <c:v>-0.1015123516455958</c:v>
                </c:pt>
                <c:pt idx="282">
                  <c:v>-0.10875620015414078</c:v>
                </c:pt>
                <c:pt idx="283">
                  <c:v>-0.1156033742728535</c:v>
                </c:pt>
                <c:pt idx="284">
                  <c:v>-0.12205085048239395</c:v>
                </c:pt>
                <c:pt idx="285">
                  <c:v>-0.12809578175876724</c:v>
                </c:pt>
                <c:pt idx="286">
                  <c:v>-0.13373549883048907</c:v>
                </c:pt>
                <c:pt idx="287">
                  <c:v>-0.13896751135726138</c:v>
                </c:pt>
                <c:pt idx="288">
                  <c:v>-0.14378950902963517</c:v>
                </c:pt>
                <c:pt idx="289">
                  <c:v>-0.14819936258917987</c:v>
                </c:pt>
                <c:pt idx="290">
                  <c:v>-0.15219512476870301</c:v>
                </c:pt>
                <c:pt idx="291">
                  <c:v>-0.15577503115210833</c:v>
                </c:pt>
                <c:pt idx="292">
                  <c:v>-0.15893750095351289</c:v>
                </c:pt>
                <c:pt idx="293">
                  <c:v>-0.16168113771527726</c:v>
                </c:pt>
                <c:pt idx="294">
                  <c:v>-0.1640047299246421</c:v>
                </c:pt>
                <c:pt idx="295">
                  <c:v>-0.16590725154869779</c:v>
                </c:pt>
                <c:pt idx="296">
                  <c:v>-0.16738786248745197</c:v>
                </c:pt>
                <c:pt idx="297">
                  <c:v>-0.16844590894479372</c:v>
                </c:pt>
                <c:pt idx="298">
                  <c:v>-0.16908092371719241</c:v>
                </c:pt>
                <c:pt idx="299">
                  <c:v>-0.16929262639999998</c:v>
                </c:pt>
              </c:numCache>
            </c:numRef>
          </c:xVal>
          <c:yVal>
            <c:numRef>
              <c:f>Sheet3_HID1!ycircle226557301</c:f>
              <c:numCache>
                <c:formatCode>General</c:formatCode>
                <c:ptCount val="300"/>
                <c:pt idx="0">
                  <c:v>-0.79656217079489955</c:v>
                </c:pt>
                <c:pt idx="1">
                  <c:v>-0.80698357474893823</c:v>
                </c:pt>
                <c:pt idx="2">
                  <c:v>-0.81724328763126719</c:v>
                </c:pt>
                <c:pt idx="3">
                  <c:v>-0.82733677904149361</c:v>
                </c:pt>
                <c:pt idx="4">
                  <c:v>-0.83725959197794597</c:v>
                </c:pt>
                <c:pt idx="5">
                  <c:v>-0.84700734480576356</c:v>
                </c:pt>
                <c:pt idx="6">
                  <c:v>-0.85657573319170088</c:v>
                </c:pt>
                <c:pt idx="7">
                  <c:v>-0.86596053200480105</c:v>
                </c:pt>
                <c:pt idx="8">
                  <c:v>-0.87515759718209418</c:v>
                </c:pt>
                <c:pt idx="9">
                  <c:v>-0.88416286755849915</c:v>
                </c:pt>
                <c:pt idx="10">
                  <c:v>-0.89297236666012036</c:v>
                </c:pt>
                <c:pt idx="11">
                  <c:v>-0.90158220446014536</c:v>
                </c:pt>
                <c:pt idx="12">
                  <c:v>-0.90998857909657271</c:v>
                </c:pt>
                <c:pt idx="13">
                  <c:v>-0.91818777855100553</c:v>
                </c:pt>
                <c:pt idx="14">
                  <c:v>-0.9261761822877761</c:v>
                </c:pt>
                <c:pt idx="15">
                  <c:v>-0.93395026285267102</c:v>
                </c:pt>
                <c:pt idx="16">
                  <c:v>-0.94150658743055682</c:v>
                </c:pt>
                <c:pt idx="17">
                  <c:v>-0.94884181936121326</c:v>
                </c:pt>
                <c:pt idx="18">
                  <c:v>-0.95595271961271</c:v>
                </c:pt>
                <c:pt idx="19">
                  <c:v>-0.96283614821167085</c:v>
                </c:pt>
                <c:pt idx="20">
                  <c:v>-0.96948906562979786</c:v>
                </c:pt>
                <c:pt idx="21">
                  <c:v>-0.97590853412604195</c:v>
                </c:pt>
                <c:pt idx="22">
                  <c:v>-0.98209171904382564</c:v>
                </c:pt>
                <c:pt idx="23">
                  <c:v>-0.98803589006274861</c:v>
                </c:pt>
                <c:pt idx="24">
                  <c:v>-0.99373842240422006</c:v>
                </c:pt>
                <c:pt idx="25">
                  <c:v>-0.99919679799048644</c:v>
                </c:pt>
                <c:pt idx="26">
                  <c:v>-1.0044086065565445</c:v>
                </c:pt>
                <c:pt idx="27">
                  <c:v>-1.0093715467144464</c:v>
                </c:pt>
                <c:pt idx="28">
                  <c:v>-1.0140834269695274</c:v>
                </c:pt>
                <c:pt idx="29">
                  <c:v>-1.0185421666881078</c:v>
                </c:pt>
                <c:pt idx="30">
                  <c:v>-1.0227457970162437</c:v>
                </c:pt>
                <c:pt idx="31">
                  <c:v>-1.026692461749116</c:v>
                </c:pt>
                <c:pt idx="32">
                  <c:v>-1.030380418150679</c:v>
                </c:pt>
                <c:pt idx="33">
                  <c:v>-1.0338080377232033</c:v>
                </c:pt>
                <c:pt idx="34">
                  <c:v>-1.036973806926375</c:v>
                </c:pt>
                <c:pt idx="35">
                  <c:v>-1.0398763278456311</c:v>
                </c:pt>
                <c:pt idx="36">
                  <c:v>-1.0425143188094415</c:v>
                </c:pt>
                <c:pt idx="37">
                  <c:v>-1.0448866149552567</c:v>
                </c:pt>
                <c:pt idx="38">
                  <c:v>-1.0469921687438799</c:v>
                </c:pt>
                <c:pt idx="39">
                  <c:v>-1.0488300504220307</c:v>
                </c:pt>
                <c:pt idx="40">
                  <c:v>-1.0503994484328969</c:v>
                </c:pt>
                <c:pt idx="41">
                  <c:v>-1.051699669774496</c:v>
                </c:pt>
                <c:pt idx="42">
                  <c:v>-1.0527301403056855</c:v>
                </c:pt>
                <c:pt idx="43">
                  <c:v>-1.0534904049996869</c:v>
                </c:pt>
                <c:pt idx="44">
                  <c:v>-1.0539801281450132</c:v>
                </c:pt>
                <c:pt idx="45">
                  <c:v>-1.0541990934937095</c:v>
                </c:pt>
                <c:pt idx="46">
                  <c:v>-1.0541472043568416</c:v>
                </c:pt>
                <c:pt idx="47">
                  <c:v>-1.0538244836471915</c:v>
                </c:pt>
                <c:pt idx="48">
                  <c:v>-1.0532310738691402</c:v>
                </c:pt>
                <c:pt idx="49">
                  <c:v>-1.0523672370557404</c:v>
                </c:pt>
                <c:pt idx="50">
                  <c:v>-1.0512333546530124</c:v>
                </c:pt>
                <c:pt idx="51">
                  <c:v>-1.049829927351505</c:v>
                </c:pt>
                <c:pt idx="52">
                  <c:v>-1.0481575748652081</c:v>
                </c:pt>
                <c:pt idx="53">
                  <c:v>-1.0462170356579021</c:v>
                </c:pt>
                <c:pt idx="54">
                  <c:v>-1.0440091666170739</c:v>
                </c:pt>
                <c:pt idx="55">
                  <c:v>-1.0415349426755394</c:v>
                </c:pt>
                <c:pt idx="56">
                  <c:v>-1.0387954563809405</c:v>
                </c:pt>
                <c:pt idx="57">
                  <c:v>-1.0357919174133077</c:v>
                </c:pt>
                <c:pt idx="58">
                  <c:v>-1.0325256520508976</c:v>
                </c:pt>
                <c:pt idx="59">
                  <c:v>-1.028998102584548</c:v>
                </c:pt>
                <c:pt idx="60">
                  <c:v>-1.0252108266808011</c:v>
                </c:pt>
                <c:pt idx="61">
                  <c:v>-1.0211654966940822</c:v>
                </c:pt>
                <c:pt idx="62">
                  <c:v>-1.0168638989282359</c:v>
                </c:pt>
                <c:pt idx="63">
                  <c:v>-1.0123079328477442</c:v>
                </c:pt>
                <c:pt idx="64">
                  <c:v>-1.0074996102389748</c:v>
                </c:pt>
                <c:pt idx="65">
                  <c:v>-1.0024410543218365</c:v>
                </c:pt>
                <c:pt idx="66">
                  <c:v>-0.99713449881222116</c:v>
                </c:pt>
                <c:pt idx="67">
                  <c:v>-0.99158228693566008</c:v>
                </c:pt>
                <c:pt idx="68">
                  <c:v>-0.98578687039262081</c:v>
                </c:pt>
                <c:pt idx="69">
                  <c:v>-0.97975080827590544</c:v>
                </c:pt>
                <c:pt idx="70">
                  <c:v>-0.97347676594062682</c:v>
                </c:pt>
                <c:pt idx="71">
                  <c:v>-0.96696751382726343</c:v>
                </c:pt>
                <c:pt idx="72">
                  <c:v>-0.96022592623831005</c:v>
                </c:pt>
                <c:pt idx="73">
                  <c:v>-0.9532549800690675</c:v>
                </c:pt>
                <c:pt idx="74">
                  <c:v>-0.94605775349312893</c:v>
                </c:pt>
                <c:pt idx="75">
                  <c:v>-0.93863742460314525</c:v>
                </c:pt>
                <c:pt idx="76">
                  <c:v>-0.9309972700074689</c:v>
                </c:pt>
                <c:pt idx="77">
                  <c:v>-0.9231406633832957</c:v>
                </c:pt>
                <c:pt idx="78">
                  <c:v>-0.91507107398694398</c:v>
                </c:pt>
                <c:pt idx="79">
                  <c:v>-0.90679206512192878</c:v>
                </c:pt>
                <c:pt idx="80">
                  <c:v>-0.89830729256550734</c:v>
                </c:pt>
                <c:pt idx="81">
                  <c:v>-0.88962050295439032</c:v>
                </c:pt>
                <c:pt idx="82">
                  <c:v>-0.88073553213033329</c:v>
                </c:pt>
                <c:pt idx="83">
                  <c:v>-0.87165630344633649</c:v>
                </c:pt>
                <c:pt idx="84">
                  <c:v>-0.86238682603420269</c:v>
                </c:pt>
                <c:pt idx="85">
                  <c:v>-0.85293119303421694</c:v>
                </c:pt>
                <c:pt idx="86">
                  <c:v>-0.84329357978773212</c:v>
                </c:pt>
                <c:pt idx="87">
                  <c:v>-0.8334782419934551</c:v>
                </c:pt>
                <c:pt idx="88">
                  <c:v>-0.82348951382824942</c:v>
                </c:pt>
                <c:pt idx="89">
                  <c:v>-0.81333180603328636</c:v>
                </c:pt>
                <c:pt idx="90">
                  <c:v>-0.80300960396638388</c:v>
                </c:pt>
                <c:pt idx="91">
                  <c:v>-0.79252746562140064</c:v>
                </c:pt>
                <c:pt idx="92">
                  <c:v>-0.78189001961555293</c:v>
                </c:pt>
                <c:pt idx="93">
                  <c:v>-0.77110196314554824</c:v>
                </c:pt>
                <c:pt idx="94">
                  <c:v>-0.7601680599134355</c:v>
                </c:pt>
                <c:pt idx="95">
                  <c:v>-0.74909313802308763</c:v>
                </c:pt>
                <c:pt idx="96">
                  <c:v>-0.73788208784824783</c:v>
                </c:pt>
                <c:pt idx="97">
                  <c:v>-0.72653985987307745</c:v>
                </c:pt>
                <c:pt idx="98">
                  <c:v>-0.71507146250616171</c:v>
                </c:pt>
                <c:pt idx="99">
                  <c:v>-0.70348195986893736</c:v>
                </c:pt>
                <c:pt idx="100">
                  <c:v>-0.69177646955951955</c:v>
                </c:pt>
                <c:pt idx="101">
                  <c:v>-0.67996016039291451</c:v>
                </c:pt>
                <c:pt idx="102">
                  <c:v>-0.66803825011861617</c:v>
                </c:pt>
                <c:pt idx="103">
                  <c:v>-0.65601600311659447</c:v>
                </c:pt>
                <c:pt idx="104">
                  <c:v>-0.64389872807269388</c:v>
                </c:pt>
                <c:pt idx="105">
                  <c:v>-0.63169177563446788</c:v>
                </c:pt>
                <c:pt idx="106">
                  <c:v>-0.61940053604848189</c:v>
                </c:pt>
                <c:pt idx="107">
                  <c:v>-0.60703043678013358</c:v>
                </c:pt>
                <c:pt idx="108">
                  <c:v>-0.59458694011703606</c:v>
                </c:pt>
                <c:pt idx="109">
                  <c:v>-0.58207554075702583</c:v>
                </c:pt>
                <c:pt idx="110">
                  <c:v>-0.56950176338185954</c:v>
                </c:pt>
                <c:pt idx="111">
                  <c:v>-0.55687116021766836</c:v>
                </c:pt>
                <c:pt idx="112">
                  <c:v>-0.54418930858325298</c:v>
                </c:pt>
                <c:pt idx="113">
                  <c:v>-0.53146180842729529</c:v>
                </c:pt>
                <c:pt idx="114">
                  <c:v>-0.51869427985557992</c:v>
                </c:pt>
                <c:pt idx="115">
                  <c:v>-0.50589236064931253</c:v>
                </c:pt>
                <c:pt idx="116">
                  <c:v>-0.49306170377563513</c:v>
                </c:pt>
                <c:pt idx="117">
                  <c:v>-0.48020797489143446</c:v>
                </c:pt>
                <c:pt idx="118">
                  <c:v>-0.46733684984154811</c:v>
                </c:pt>
                <c:pt idx="119">
                  <c:v>-0.45445401215247022</c:v>
                </c:pt>
                <c:pt idx="120">
                  <c:v>-0.44156515052266698</c:v>
                </c:pt>
                <c:pt idx="121">
                  <c:v>-0.42867595631060701</c:v>
                </c:pt>
                <c:pt idx="122">
                  <c:v>-0.41579212102161794</c:v>
                </c:pt>
                <c:pt idx="123">
                  <c:v>-0.40291933379467815</c:v>
                </c:pt>
                <c:pt idx="124">
                  <c:v>-0.3900632788902525</c:v>
                </c:pt>
                <c:pt idx="125">
                  <c:v>-0.37722963318028313</c:v>
                </c:pt>
                <c:pt idx="126">
                  <c:v>-0.36442406364144286</c:v>
                </c:pt>
                <c:pt idx="127">
                  <c:v>-0.3516522248527581</c:v>
                </c:pt>
                <c:pt idx="128">
                  <c:v>-0.33891975649870515</c:v>
                </c:pt>
                <c:pt idx="129">
                  <c:v>-0.32623228087888456</c:v>
                </c:pt>
                <c:pt idx="130">
                  <c:v>-0.3135954004253721</c:v>
                </c:pt>
                <c:pt idx="131">
                  <c:v>-0.30101469522884239</c:v>
                </c:pt>
                <c:pt idx="132">
                  <c:v>-0.28849572057455836</c:v>
                </c:pt>
                <c:pt idx="133">
                  <c:v>-0.27604400448931232</c:v>
                </c:pt>
                <c:pt idx="134">
                  <c:v>-0.2636650453004068</c:v>
                </c:pt>
                <c:pt idx="135">
                  <c:v>-0.25136430920774616</c:v>
                </c:pt>
                <c:pt idx="136">
                  <c:v>-0.23914722787011838</c:v>
                </c:pt>
                <c:pt idx="137">
                  <c:v>-0.22701919600672599</c:v>
                </c:pt>
                <c:pt idx="138">
                  <c:v>-0.21498556901503024</c:v>
                </c:pt>
                <c:pt idx="139">
                  <c:v>-0.20305166060595919</c:v>
                </c:pt>
                <c:pt idx="140">
                  <c:v>-0.19122274045752125</c:v>
                </c:pt>
                <c:pt idx="141">
                  <c:v>-0.17950403188786523</c:v>
                </c:pt>
                <c:pt idx="142">
                  <c:v>-0.16790070954880876</c:v>
                </c:pt>
                <c:pt idx="143">
                  <c:v>-0.15641789714085819</c:v>
                </c:pt>
                <c:pt idx="144">
                  <c:v>-0.14506066515072641</c:v>
                </c:pt>
                <c:pt idx="145">
                  <c:v>-0.13383402861234994</c:v>
                </c:pt>
                <c:pt idx="146">
                  <c:v>-0.12274294489238918</c:v>
                </c:pt>
                <c:pt idx="147">
                  <c:v>-0.11179231150119606</c:v>
                </c:pt>
                <c:pt idx="148">
                  <c:v>-0.10098696393021089</c:v>
                </c:pt>
                <c:pt idx="149">
                  <c:v>-9.0331673516746425E-2</c:v>
                </c:pt>
                <c:pt idx="150">
                  <c:v>-7.9831145337097842E-2</c:v>
                </c:pt>
                <c:pt idx="151">
                  <c:v>-6.9490016128915033E-2</c:v>
                </c:pt>
                <c:pt idx="152">
                  <c:v>-5.9312852243748992E-2</c:v>
                </c:pt>
                <c:pt idx="153">
                  <c:v>-4.9304147630679751E-2</c:v>
                </c:pt>
                <c:pt idx="154">
                  <c:v>-3.9468321851915456E-2</c:v>
                </c:pt>
                <c:pt idx="155">
                  <c:v>-2.9809718131237173E-2</c:v>
                </c:pt>
                <c:pt idx="156">
                  <c:v>-2.0332601436154008E-2</c:v>
                </c:pt>
                <c:pt idx="157">
                  <c:v>-1.1041156594613522E-2</c:v>
                </c:pt>
                <c:pt idx="158">
                  <c:v>-1.9394864470999029E-3</c:v>
                </c:pt>
                <c:pt idx="159">
                  <c:v>6.9683899650658798E-3</c:v>
                </c:pt>
                <c:pt idx="160">
                  <c:v>1.567853917442058E-2</c:v>
                </c:pt>
                <c:pt idx="161">
                  <c:v>2.4187115024267958E-2</c:v>
                </c:pt>
                <c:pt idx="162">
                  <c:v>3.24903603670329E-2</c:v>
                </c:pt>
                <c:pt idx="163">
                  <c:v>4.0584608723311655E-2</c:v>
                </c:pt>
                <c:pt idx="164">
                  <c:v>4.8466285900886752E-2</c:v>
                </c:pt>
                <c:pt idx="165">
                  <c:v>5.6131911572989246E-2</c:v>
                </c:pt>
                <c:pt idx="166">
                  <c:v>6.3578100815113003E-2</c:v>
                </c:pt>
                <c:pt idx="167">
                  <c:v>7.0801565599702021E-2</c:v>
                </c:pt>
                <c:pt idx="168">
                  <c:v>7.7799116248051137E-2</c:v>
                </c:pt>
                <c:pt idx="169">
                  <c:v>8.4567662838777979E-2</c:v>
                </c:pt>
                <c:pt idx="170">
                  <c:v>9.1104216572245822E-2</c:v>
                </c:pt>
                <c:pt idx="171">
                  <c:v>9.7405891090332541E-2</c:v>
                </c:pt>
                <c:pt idx="172">
                  <c:v>0.10346990375096585</c:v>
                </c:pt>
                <c:pt idx="173">
                  <c:v>0.10929357685685931</c:v>
                </c:pt>
                <c:pt idx="174">
                  <c:v>0.11487433883790837</c:v>
                </c:pt>
                <c:pt idx="175">
                  <c:v>0.12020972538672314</c:v>
                </c:pt>
                <c:pt idx="176">
                  <c:v>0.12529738054679679</c:v>
                </c:pt>
                <c:pt idx="177">
                  <c:v>0.13013505775283052</c:v>
                </c:pt>
                <c:pt idx="178">
                  <c:v>0.13472062082275271</c:v>
                </c:pt>
                <c:pt idx="179">
                  <c:v>0.13905204490099748</c:v>
                </c:pt>
                <c:pt idx="180">
                  <c:v>0.14312741735262302</c:v>
                </c:pt>
                <c:pt idx="181">
                  <c:v>0.14694493860787827</c:v>
                </c:pt>
                <c:pt idx="182">
                  <c:v>0.15050292295684198</c:v>
                </c:pt>
                <c:pt idx="183">
                  <c:v>0.15379979929378423</c:v>
                </c:pt>
                <c:pt idx="184">
                  <c:v>0.15683411181092322</c:v>
                </c:pt>
                <c:pt idx="185">
                  <c:v>0.1596045206412684</c:v>
                </c:pt>
                <c:pt idx="186">
                  <c:v>0.16210980245026868</c:v>
                </c:pt>
                <c:pt idx="187">
                  <c:v>0.16434885097600188</c:v>
                </c:pt>
                <c:pt idx="188">
                  <c:v>0.16632067751766924</c:v>
                </c:pt>
                <c:pt idx="189">
                  <c:v>0.16802441137217775</c:v>
                </c:pt>
                <c:pt idx="190">
                  <c:v>0.16945930021861794</c:v>
                </c:pt>
                <c:pt idx="191">
                  <c:v>0.1706247104504682</c:v>
                </c:pt>
                <c:pt idx="192">
                  <c:v>0.17152012745537679</c:v>
                </c:pt>
                <c:pt idx="193">
                  <c:v>0.17214515584240067</c:v>
                </c:pt>
                <c:pt idx="194">
                  <c:v>0.1724995196165991</c:v>
                </c:pt>
                <c:pt idx="195">
                  <c:v>0.17258306230090475</c:v>
                </c:pt>
                <c:pt idx="196">
                  <c:v>0.17239574700522012</c:v>
                </c:pt>
                <c:pt idx="197">
                  <c:v>0.1719376564427067</c:v>
                </c:pt>
                <c:pt idx="198">
                  <c:v>0.17120899289326144</c:v>
                </c:pt>
                <c:pt idx="199">
                  <c:v>0.17021007811419558</c:v>
                </c:pt>
                <c:pt idx="200">
                  <c:v>0.1689413531981557</c:v>
                </c:pt>
                <c:pt idx="201">
                  <c:v>0.16740337837834965</c:v>
                </c:pt>
                <c:pt idx="202">
                  <c:v>0.16559683278116305</c:v>
                </c:pt>
                <c:pt idx="203">
                  <c:v>0.16352251412627677</c:v>
                </c:pt>
                <c:pt idx="204">
                  <c:v>0.16118133837441564</c:v>
                </c:pt>
                <c:pt idx="205">
                  <c:v>0.1585743393228867</c:v>
                </c:pt>
                <c:pt idx="206">
                  <c:v>0.15570266814908301</c:v>
                </c:pt>
                <c:pt idx="207">
                  <c:v>0.15256759290215602</c:v>
                </c:pt>
                <c:pt idx="208">
                  <c:v>0.14917049794308096</c:v>
                </c:pt>
                <c:pt idx="209">
                  <c:v>0.14551288333336238</c:v>
                </c:pt>
                <c:pt idx="210">
                  <c:v>0.14159636417264837</c:v>
                </c:pt>
                <c:pt idx="211">
                  <c:v>0.13742266988554858</c:v>
                </c:pt>
                <c:pt idx="212">
                  <c:v>0.13299364345796894</c:v>
                </c:pt>
                <c:pt idx="213">
                  <c:v>0.1283112406233009</c:v>
                </c:pt>
                <c:pt idx="214">
                  <c:v>0.1233775289988245</c:v>
                </c:pt>
                <c:pt idx="215">
                  <c:v>0.11819468717270709</c:v>
                </c:pt>
                <c:pt idx="216">
                  <c:v>0.11276500374199978</c:v>
                </c:pt>
                <c:pt idx="217">
                  <c:v>0.10709087630205753</c:v>
                </c:pt>
                <c:pt idx="218">
                  <c:v>0.10117481038782913</c:v>
                </c:pt>
                <c:pt idx="219">
                  <c:v>9.5019418367482247E-2</c:v>
                </c:pt>
                <c:pt idx="220">
                  <c:v>8.8627418288856091E-2</c:v>
                </c:pt>
                <c:pt idx="221">
                  <c:v>8.2001632679247927E-2</c:v>
                </c:pt>
                <c:pt idx="222">
                  <c:v>7.5144987299064159E-2</c:v>
                </c:pt>
                <c:pt idx="223">
                  <c:v>6.8060509849887291E-2</c:v>
                </c:pt>
                <c:pt idx="224">
                  <c:v>6.0751328637527705E-2</c:v>
                </c:pt>
                <c:pt idx="225">
                  <c:v>5.3220671190652109E-2</c:v>
                </c:pt>
                <c:pt idx="226">
                  <c:v>4.5471862835597676E-2</c:v>
                </c:pt>
                <c:pt idx="227">
                  <c:v>3.7508325228002279E-2</c:v>
                </c:pt>
                <c:pt idx="228">
                  <c:v>2.9333574841896044E-2</c:v>
                </c:pt>
                <c:pt idx="229">
                  <c:v>2.0951221416926728E-2</c:v>
                </c:pt>
                <c:pt idx="230">
                  <c:v>1.2364966364400071E-2</c:v>
                </c:pt>
                <c:pt idx="231">
                  <c:v>3.5786011328404893E-3</c:v>
                </c:pt>
                <c:pt idx="232">
                  <c:v>-5.4039944662057915E-3</c:v>
                </c:pt>
                <c:pt idx="233">
                  <c:v>-1.4578853971386196E-2</c:v>
                </c:pt>
                <c:pt idx="234">
                  <c:v>-2.3941926023019713E-2</c:v>
                </c:pt>
                <c:pt idx="235">
                  <c:v>-3.3489076152062119E-2</c:v>
                </c:pt>
                <c:pt idx="236">
                  <c:v>-4.3216088605773209E-2</c:v>
                </c:pt>
                <c:pt idx="237">
                  <c:v>-5.3118668209273107E-2</c:v>
                </c:pt>
                <c:pt idx="238">
                  <c:v>-6.3192442262170592E-2</c:v>
                </c:pt>
                <c:pt idx="239">
                  <c:v>-7.3432962469424989E-2</c:v>
                </c:pt>
                <c:pt idx="240">
                  <c:v>-8.3835706905587962E-2</c:v>
                </c:pt>
                <c:pt idx="241">
                  <c:v>-9.439608201155808E-2</c:v>
                </c:pt>
                <c:pt idx="242">
                  <c:v>-0.10510942462296777</c:v>
                </c:pt>
                <c:pt idx="243">
                  <c:v>-0.11597100402930532</c:v>
                </c:pt>
                <c:pt idx="244">
                  <c:v>-0.12697602406286224</c:v>
                </c:pt>
                <c:pt idx="245">
                  <c:v>-0.13811962521658813</c:v>
                </c:pt>
                <c:pt idx="246">
                  <c:v>-0.14939688678991073</c:v>
                </c:pt>
                <c:pt idx="247">
                  <c:v>-0.16080282906157892</c:v>
                </c:pt>
                <c:pt idx="248">
                  <c:v>-0.17233241548856776</c:v>
                </c:pt>
                <c:pt idx="249">
                  <c:v>-0.18398055493007398</c:v>
                </c:pt>
                <c:pt idx="250">
                  <c:v>-0.19574210389562019</c:v>
                </c:pt>
                <c:pt idx="251">
                  <c:v>-0.20761186881627583</c:v>
                </c:pt>
                <c:pt idx="252">
                  <c:v>-0.21958460833799162</c:v>
                </c:pt>
                <c:pt idx="253">
                  <c:v>-0.2316550356360314</c:v>
                </c:pt>
                <c:pt idx="254">
                  <c:v>-0.24381782074948857</c:v>
                </c:pt>
                <c:pt idx="255">
                  <c:v>-0.25606759293484466</c:v>
                </c:pt>
                <c:pt idx="256">
                  <c:v>-0.26839894303753897</c:v>
                </c:pt>
                <c:pt idx="257">
                  <c:v>-0.28080642588049898</c:v>
                </c:pt>
                <c:pt idx="258">
                  <c:v>-0.29328456266857705</c:v>
                </c:pt>
                <c:pt idx="259">
                  <c:v>-0.30582784340783276</c:v>
                </c:pt>
                <c:pt idx="260">
                  <c:v>-0.31843072933859007</c:v>
                </c:pt>
                <c:pt idx="261">
                  <c:v>-0.33108765538119944</c:v>
                </c:pt>
                <c:pt idx="262">
                  <c:v>-0.34379303259341709</c:v>
                </c:pt>
                <c:pt idx="263">
                  <c:v>-0.35654125063832848</c:v>
                </c:pt>
                <c:pt idx="264">
                  <c:v>-0.36932668026171284</c:v>
                </c:pt>
                <c:pt idx="265">
                  <c:v>-0.38214367577776381</c:v>
                </c:pt>
                <c:pt idx="266">
                  <c:v>-0.39498657756206546</c:v>
                </c:pt>
                <c:pt idx="267">
                  <c:v>-0.40784971455072294</c:v>
                </c:pt>
                <c:pt idx="268">
                  <c:v>-0.42072740674454495</c:v>
                </c:pt>
                <c:pt idx="269">
                  <c:v>-0.43361396771717131</c:v>
                </c:pt>
                <c:pt idx="270">
                  <c:v>-0.44650370712603926</c:v>
                </c:pt>
                <c:pt idx="271">
                  <c:v>-0.4593909332250764</c:v>
                </c:pt>
                <c:pt idx="272">
                  <c:v>-0.47226995537801891</c:v>
                </c:pt>
                <c:pt idx="273">
                  <c:v>-0.48513508657123394</c:v>
                </c:pt>
                <c:pt idx="274">
                  <c:v>-0.49798064592494573</c:v>
                </c:pt>
                <c:pt idx="275">
                  <c:v>-0.51080096120175167</c:v>
                </c:pt>
                <c:pt idx="276">
                  <c:v>-0.5235903713113228</c:v>
                </c:pt>
                <c:pt idx="277">
                  <c:v>-0.53634322881018215</c:v>
                </c:pt>
                <c:pt idx="278">
                  <c:v>-0.54905390239545659</c:v>
                </c:pt>
                <c:pt idx="279">
                  <c:v>-0.56171677939150244</c:v>
                </c:pt>
                <c:pt idx="280">
                  <c:v>-0.57432626822830257</c:v>
                </c:pt>
                <c:pt idx="281">
                  <c:v>-0.58687680091054961</c:v>
                </c:pt>
                <c:pt idx="282">
                  <c:v>-0.59936283547631397</c:v>
                </c:pt>
                <c:pt idx="283">
                  <c:v>-0.61177885844421875</c:v>
                </c:pt>
                <c:pt idx="284">
                  <c:v>-0.62411938724803773</c:v>
                </c:pt>
                <c:pt idx="285">
                  <c:v>-0.63637897265764209</c:v>
                </c:pt>
                <c:pt idx="286">
                  <c:v>-0.64855220118522783</c:v>
                </c:pt>
                <c:pt idx="287">
                  <c:v>-0.66063369747575895</c:v>
                </c:pt>
                <c:pt idx="288">
                  <c:v>-0.67261812668057219</c:v>
                </c:pt>
                <c:pt idx="289">
                  <c:v>-0.68450019681309793</c:v>
                </c:pt>
                <c:pt idx="290">
                  <c:v>-0.69627466108565095</c:v>
                </c:pt>
                <c:pt idx="291">
                  <c:v>-0.70793632022626474</c:v>
                </c:pt>
                <c:pt idx="292">
                  <c:v>-0.71948002477454354</c:v>
                </c:pt>
                <c:pt idx="293">
                  <c:v>-0.730900677355519</c:v>
                </c:pt>
                <c:pt idx="294">
                  <c:v>-0.74219323493050782</c:v>
                </c:pt>
                <c:pt idx="295">
                  <c:v>-0.75335271102397505</c:v>
                </c:pt>
                <c:pt idx="296">
                  <c:v>-0.76437417792542228</c:v>
                </c:pt>
                <c:pt idx="297">
                  <c:v>-0.77525276886532402</c:v>
                </c:pt>
                <c:pt idx="298">
                  <c:v>-0.78598368016415887</c:v>
                </c:pt>
                <c:pt idx="299">
                  <c:v>-0.7965621733535766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6B0-4FD6-A845-75EB7B5256B8}"/>
            </c:ext>
          </c:extLst>
        </c:ser>
        <c:ser>
          <c:idx val="3"/>
          <c:order val="3"/>
          <c:spPr>
            <a:ln w="3175">
              <a:solidFill>
                <a:srgbClr val="008941"/>
              </a:solidFill>
              <a:prstDash val="solid"/>
            </a:ln>
          </c:spPr>
          <c:marker>
            <c:symbol val="none"/>
          </c:marker>
          <c:xVal>
            <c:numRef>
              <c:f>Sheet3_HID1!xcircle824253901</c:f>
              <c:numCache>
                <c:formatCode>General</c:formatCode>
                <c:ptCount val="300"/>
                <c:pt idx="0">
                  <c:v>1.4548489084</c:v>
                </c:pt>
                <c:pt idx="1">
                  <c:v>1.4550840866266688</c:v>
                </c:pt>
                <c:pt idx="2">
                  <c:v>1.4557895174590476</c:v>
                </c:pt>
                <c:pt idx="3">
                  <c:v>1.456964889398739</c:v>
                </c:pt>
                <c:pt idx="4">
                  <c:v>1.4586096834345816</c:v>
                </c:pt>
                <c:pt idx="5">
                  <c:v>1.4607231732718309</c:v>
                </c:pt>
                <c:pt idx="6">
                  <c:v>1.4633044256528704</c:v>
                </c:pt>
                <c:pt idx="7">
                  <c:v>1.4663523007693122</c:v>
                </c:pt>
                <c:pt idx="8">
                  <c:v>1.4698654527653034</c:v>
                </c:pt>
                <c:pt idx="9">
                  <c:v>1.4738423303318196</c:v>
                </c:pt>
                <c:pt idx="10">
                  <c:v>1.4782811773916782</c:v>
                </c:pt>
                <c:pt idx="11">
                  <c:v>1.483180033874973</c:v>
                </c:pt>
                <c:pt idx="12">
                  <c:v>1.4885367365845861</c:v>
                </c:pt>
                <c:pt idx="13">
                  <c:v>1.4943489201513942</c:v>
                </c:pt>
                <c:pt idx="14">
                  <c:v>1.5006140180787495</c:v>
                </c:pt>
                <c:pt idx="15">
                  <c:v>1.5073292638757727</c:v>
                </c:pt>
                <c:pt idx="16">
                  <c:v>1.5144916922789571</c:v>
                </c:pt>
                <c:pt idx="17">
                  <c:v>1.5220981405615448</c:v>
                </c:pt>
                <c:pt idx="18">
                  <c:v>1.5301452499300994</c:v>
                </c:pt>
                <c:pt idx="19">
                  <c:v>1.538629467007653</c:v>
                </c:pt>
                <c:pt idx="20">
                  <c:v>1.5475470454027787</c:v>
                </c:pt>
                <c:pt idx="21">
                  <c:v>1.5568940473638913</c:v>
                </c:pt>
                <c:pt idx="22">
                  <c:v>1.5666663455180458</c:v>
                </c:pt>
                <c:pt idx="23">
                  <c:v>1.5768596246934725</c:v>
                </c:pt>
                <c:pt idx="24">
                  <c:v>1.5874693838250327</c:v>
                </c:pt>
                <c:pt idx="25">
                  <c:v>1.5984909379417631</c:v>
                </c:pt>
                <c:pt idx="26">
                  <c:v>1.6099194202356271</c:v>
                </c:pt>
                <c:pt idx="27">
                  <c:v>1.6217497842105604</c:v>
                </c:pt>
                <c:pt idx="28">
                  <c:v>1.6339768059108615</c:v>
                </c:pt>
                <c:pt idx="29">
                  <c:v>1.6465950862279437</c:v>
                </c:pt>
                <c:pt idx="30">
                  <c:v>1.6595990532844289</c:v>
                </c:pt>
                <c:pt idx="31">
                  <c:v>1.672982964894532</c:v>
                </c:pt>
                <c:pt idx="32">
                  <c:v>1.686740911099649</c:v>
                </c:pt>
                <c:pt idx="33">
                  <c:v>1.7008668167780281</c:v>
                </c:pt>
                <c:pt idx="34">
                  <c:v>1.7153544443273714</c:v>
                </c:pt>
                <c:pt idx="35">
                  <c:v>1.7301973964191864</c:v>
                </c:pt>
                <c:pt idx="36">
                  <c:v>1.7453891188236645</c:v>
                </c:pt>
                <c:pt idx="37">
                  <c:v>1.7609229033038463</c:v>
                </c:pt>
                <c:pt idx="38">
                  <c:v>1.7767918905777869</c:v>
                </c:pt>
                <c:pt idx="39">
                  <c:v>1.7929890733474259</c:v>
                </c:pt>
                <c:pt idx="40">
                  <c:v>1.8095072993928092</c:v>
                </c:pt>
                <c:pt idx="41">
                  <c:v>1.8263392747303104</c:v>
                </c:pt>
                <c:pt idx="42">
                  <c:v>1.8434775668334487</c:v>
                </c:pt>
                <c:pt idx="43">
                  <c:v>1.8609146079148802</c:v>
                </c:pt>
                <c:pt idx="44">
                  <c:v>1.8786426982681244</c:v>
                </c:pt>
                <c:pt idx="45">
                  <c:v>1.8966540096675344</c:v>
                </c:pt>
                <c:pt idx="46">
                  <c:v>1.9149405888250224</c:v>
                </c:pt>
                <c:pt idx="47">
                  <c:v>1.9334943609020081</c:v>
                </c:pt>
                <c:pt idx="48">
                  <c:v>1.9523071330750379</c:v>
                </c:pt>
                <c:pt idx="49">
                  <c:v>1.9713705981535083</c:v>
                </c:pt>
                <c:pt idx="50">
                  <c:v>1.9906763382478858</c:v>
                </c:pt>
                <c:pt idx="51">
                  <c:v>2.010215828486809</c:v>
                </c:pt>
                <c:pt idx="52">
                  <c:v>2.0299804407814332</c:v>
                </c:pt>
                <c:pt idx="53">
                  <c:v>2.049961447635352</c:v>
                </c:pt>
                <c:pt idx="54">
                  <c:v>2.0701500259984127</c:v>
                </c:pt>
                <c:pt idx="55">
                  <c:v>2.0905372611627273</c:v>
                </c:pt>
                <c:pt idx="56">
                  <c:v>2.111114150699156</c:v>
                </c:pt>
                <c:pt idx="57">
                  <c:v>2.1318716084325287</c:v>
                </c:pt>
                <c:pt idx="58">
                  <c:v>2.1528004684538407</c:v>
                </c:pt>
                <c:pt idx="59">
                  <c:v>2.1738914891676635</c:v>
                </c:pt>
                <c:pt idx="60">
                  <c:v>2.1951353573729713</c:v>
                </c:pt>
                <c:pt idx="61">
                  <c:v>2.2165226923755887</c:v>
                </c:pt>
                <c:pt idx="62">
                  <c:v>2.2380440501304411</c:v>
                </c:pt>
                <c:pt idx="63">
                  <c:v>2.2596899274117792</c:v>
                </c:pt>
                <c:pt idx="64">
                  <c:v>2.2814507660095362</c:v>
                </c:pt>
                <c:pt idx="65">
                  <c:v>2.3033169569499647</c:v>
                </c:pt>
                <c:pt idx="66">
                  <c:v>2.3252788447386883</c:v>
                </c:pt>
                <c:pt idx="67">
                  <c:v>2.3473267316242952</c:v>
                </c:pt>
                <c:pt idx="68">
                  <c:v>2.3694508818805948</c:v>
                </c:pt>
                <c:pt idx="69">
                  <c:v>2.3916415261056376</c:v>
                </c:pt>
                <c:pt idx="70">
                  <c:v>2.4138888655356112</c:v>
                </c:pt>
                <c:pt idx="71">
                  <c:v>2.4361830763716945</c:v>
                </c:pt>
                <c:pt idx="72">
                  <c:v>2.4585143141179744</c:v>
                </c:pt>
                <c:pt idx="73">
                  <c:v>2.4808727179284955</c:v>
                </c:pt>
                <c:pt idx="74">
                  <c:v>2.5032484149615342</c:v>
                </c:pt>
                <c:pt idx="75">
                  <c:v>2.5256315247391661</c:v>
                </c:pt>
                <c:pt idx="76">
                  <c:v>2.5480121635102071</c:v>
                </c:pt>
                <c:pt idx="77">
                  <c:v>2.5703804486146016</c:v>
                </c:pt>
                <c:pt idx="78">
                  <c:v>2.5927265028473228</c:v>
                </c:pt>
                <c:pt idx="79">
                  <c:v>2.6150404588198741</c:v>
                </c:pt>
                <c:pt idx="80">
                  <c:v>2.6373124633174445</c:v>
                </c:pt>
                <c:pt idx="81">
                  <c:v>2.6595326816498148</c:v>
                </c:pt>
                <c:pt idx="82">
                  <c:v>2.6816913019940776</c:v>
                </c:pt>
                <c:pt idx="83">
                  <c:v>2.703778539727264</c:v>
                </c:pt>
                <c:pt idx="84">
                  <c:v>2.725784641746956</c:v>
                </c:pt>
                <c:pt idx="85">
                  <c:v>2.7476998907779833</c:v>
                </c:pt>
                <c:pt idx="86">
                  <c:v>2.7695146096632968</c:v>
                </c:pt>
                <c:pt idx="87">
                  <c:v>2.791219165637131</c:v>
                </c:pt>
                <c:pt idx="88">
                  <c:v>2.8128039745785607</c:v>
                </c:pt>
                <c:pt idx="89">
                  <c:v>2.8342595052435784</c:v>
                </c:pt>
                <c:pt idx="90">
                  <c:v>2.855576283473825</c:v>
                </c:pt>
                <c:pt idx="91">
                  <c:v>2.8767448963801101</c:v>
                </c:pt>
                <c:pt idx="92">
                  <c:v>2.8977559964988808</c:v>
                </c:pt>
                <c:pt idx="93">
                  <c:v>2.9186003059197949</c:v>
                </c:pt>
                <c:pt idx="94">
                  <c:v>2.9392686203825895</c:v>
                </c:pt>
                <c:pt idx="95">
                  <c:v>2.9597518133414193</c:v>
                </c:pt>
                <c:pt idx="96">
                  <c:v>2.9800408399948846</c:v>
                </c:pt>
                <c:pt idx="97">
                  <c:v>3.000126741279959</c:v>
                </c:pt>
                <c:pt idx="98">
                  <c:v>3.0200006478280632</c:v>
                </c:pt>
                <c:pt idx="99">
                  <c:v>3.0396537838815236</c:v>
                </c:pt>
                <c:pt idx="100">
                  <c:v>3.0590774711687039</c:v>
                </c:pt>
                <c:pt idx="101">
                  <c:v>3.0782631327360823</c:v>
                </c:pt>
                <c:pt idx="102">
                  <c:v>3.0972022967355963</c:v>
                </c:pt>
                <c:pt idx="103">
                  <c:v>3.1158866001655685</c:v>
                </c:pt>
                <c:pt idx="104">
                  <c:v>3.1343077925635763</c:v>
                </c:pt>
                <c:pt idx="105">
                  <c:v>3.1524577396496198</c:v>
                </c:pt>
                <c:pt idx="106">
                  <c:v>3.1703284269179957</c:v>
                </c:pt>
                <c:pt idx="107">
                  <c:v>3.1879119631762736</c:v>
                </c:pt>
                <c:pt idx="108">
                  <c:v>3.2052005840298254</c:v>
                </c:pt>
                <c:pt idx="109">
                  <c:v>3.2221866553103653</c:v>
                </c:pt>
                <c:pt idx="110">
                  <c:v>3.2388626764469803</c:v>
                </c:pt>
                <c:pt idx="111">
                  <c:v>3.2552212837781735</c:v>
                </c:pt>
                <c:pt idx="112">
                  <c:v>3.2712552538034498</c:v>
                </c:pt>
                <c:pt idx="113">
                  <c:v>3.286957506373009</c:v>
                </c:pt>
                <c:pt idx="114">
                  <c:v>3.3023211078141412</c:v>
                </c:pt>
                <c:pt idx="115">
                  <c:v>3.3173392739929426</c:v>
                </c:pt>
                <c:pt idx="116">
                  <c:v>3.3320053733099955</c:v>
                </c:pt>
                <c:pt idx="117">
                  <c:v>3.3463129296286995</c:v>
                </c:pt>
                <c:pt idx="118">
                  <c:v>3.3602556251349478</c:v>
                </c:pt>
                <c:pt idx="119">
                  <c:v>3.3738273031268973</c:v>
                </c:pt>
                <c:pt idx="120">
                  <c:v>3.3870219707335951</c:v>
                </c:pt>
                <c:pt idx="121">
                  <c:v>3.3998338015612628</c:v>
                </c:pt>
                <c:pt idx="122">
                  <c:v>3.4122571382660647</c:v>
                </c:pt>
                <c:pt idx="123">
                  <c:v>3.4242864950522343</c:v>
                </c:pt>
                <c:pt idx="124">
                  <c:v>3.4359165600944461</c:v>
                </c:pt>
                <c:pt idx="125">
                  <c:v>3.4471421978833696</c:v>
                </c:pt>
                <c:pt idx="126">
                  <c:v>3.4579584514933628</c:v>
                </c:pt>
                <c:pt idx="127">
                  <c:v>3.4683605447713144</c:v>
                </c:pt>
                <c:pt idx="128">
                  <c:v>3.4783438844456556</c:v>
                </c:pt>
                <c:pt idx="129">
                  <c:v>3.4879040621546222</c:v>
                </c:pt>
                <c:pt idx="130">
                  <c:v>3.4970368563928602</c:v>
                </c:pt>
                <c:pt idx="131">
                  <c:v>3.505738234375527</c:v>
                </c:pt>
                <c:pt idx="132">
                  <c:v>3.5140043538190526</c:v>
                </c:pt>
                <c:pt idx="133">
                  <c:v>3.5218315646377851</c:v>
                </c:pt>
                <c:pt idx="134">
                  <c:v>3.5292164105557671</c:v>
                </c:pt>
                <c:pt idx="135">
                  <c:v>3.5361556306329271</c:v>
                </c:pt>
                <c:pt idx="136">
                  <c:v>3.5426461607050221</c:v>
                </c:pt>
                <c:pt idx="137">
                  <c:v>3.5486851347366821</c:v>
                </c:pt>
                <c:pt idx="138">
                  <c:v>3.554269886086975</c:v>
                </c:pt>
                <c:pt idx="139">
                  <c:v>3.5593979486869176</c:v>
                </c:pt>
                <c:pt idx="140">
                  <c:v>3.5640670581284235</c:v>
                </c:pt>
                <c:pt idx="141">
                  <c:v>3.5682751526641998</c:v>
                </c:pt>
                <c:pt idx="142">
                  <c:v>3.5720203741181598</c:v>
                </c:pt>
                <c:pt idx="143">
                  <c:v>3.5753010687059392</c:v>
                </c:pt>
                <c:pt idx="144">
                  <c:v>3.5781157877651601</c:v>
                </c:pt>
                <c:pt idx="145">
                  <c:v>3.5804632883951228</c:v>
                </c:pt>
                <c:pt idx="146">
                  <c:v>3.5823425340056314</c:v>
                </c:pt>
                <c:pt idx="147">
                  <c:v>3.5837526947747254</c:v>
                </c:pt>
                <c:pt idx="148">
                  <c:v>3.5846931480151074</c:v>
                </c:pt>
                <c:pt idx="149">
                  <c:v>3.5851634784490987</c:v>
                </c:pt>
                <c:pt idx="150">
                  <c:v>3.5851634783920212</c:v>
                </c:pt>
                <c:pt idx="151">
                  <c:v>3.5846931478438995</c:v>
                </c:pt>
                <c:pt idx="152">
                  <c:v>3.5837526944894629</c:v>
                </c:pt>
                <c:pt idx="153">
                  <c:v>3.5823425336064401</c:v>
                </c:pt>
                <c:pt idx="154">
                  <c:v>3.5804632878821794</c:v>
                </c:pt>
                <c:pt idx="155">
                  <c:v>3.5781157871386911</c:v>
                </c:pt>
                <c:pt idx="156">
                  <c:v>3.5753010679662207</c:v>
                </c:pt>
                <c:pt idx="157">
                  <c:v>3.5720203732655182</c:v>
                </c:pt>
                <c:pt idx="158">
                  <c:v>3.5682751516990123</c:v>
                </c:pt>
                <c:pt idx="159">
                  <c:v>3.5640670570511159</c:v>
                </c:pt>
                <c:pt idx="160">
                  <c:v>3.559397947497966</c:v>
                </c:pt>
                <c:pt idx="161">
                  <c:v>3.5542698847869039</c:v>
                </c:pt>
                <c:pt idx="162">
                  <c:v>3.5486851333260656</c:v>
                </c:pt>
                <c:pt idx="163">
                  <c:v>3.5426461591844838</c:v>
                </c:pt>
                <c:pt idx="164">
                  <c:v>3.5361556290031384</c:v>
                </c:pt>
                <c:pt idx="165">
                  <c:v>3.5292164088174474</c:v>
                </c:pt>
                <c:pt idx="166">
                  <c:v>3.5218315627917018</c:v>
                </c:pt>
                <c:pt idx="167">
                  <c:v>3.5140043518660207</c:v>
                </c:pt>
                <c:pt idx="168">
                  <c:v>3.5057382323164092</c:v>
                </c:pt>
                <c:pt idx="169">
                  <c:v>3.4970368542285657</c:v>
                </c:pt>
                <c:pt idx="170">
                  <c:v>3.4879040598861062</c:v>
                </c:pt>
                <c:pt idx="171">
                  <c:v>3.4783438820739208</c:v>
                </c:pt>
                <c:pt idx="172">
                  <c:v>3.4683605422974075</c:v>
                </c:pt>
                <c:pt idx="173">
                  <c:v>3.4579584489183763</c:v>
                </c:pt>
                <c:pt idx="174">
                  <c:v>3.4471421952084405</c:v>
                </c:pt>
                <c:pt idx="175">
                  <c:v>3.4359165573207555</c:v>
                </c:pt>
                <c:pt idx="176">
                  <c:v>3.424286492181007</c:v>
                </c:pt>
                <c:pt idx="177">
                  <c:v>3.4122571352985691</c:v>
                </c:pt>
                <c:pt idx="178">
                  <c:v>3.3998337984988085</c:v>
                </c:pt>
                <c:pt idx="179">
                  <c:v>3.3870219675775348</c:v>
                </c:pt>
                <c:pt idx="180">
                  <c:v>3.3738272998786241</c:v>
                </c:pt>
                <c:pt idx="181">
                  <c:v>3.3602556217958965</c:v>
                </c:pt>
                <c:pt idx="182">
                  <c:v>3.346312926200345</c:v>
                </c:pt>
                <c:pt idx="183">
                  <c:v>3.3320053697938512</c:v>
                </c:pt>
                <c:pt idx="184">
                  <c:v>3.3173392703905606</c:v>
                </c:pt>
                <c:pt idx="185">
                  <c:v>3.3023211041271132</c:v>
                </c:pt>
                <c:pt idx="186">
                  <c:v>3.2869575026029625</c:v>
                </c:pt>
                <c:pt idx="187">
                  <c:v>3.2712552499520497</c:v>
                </c:pt>
                <c:pt idx="188">
                  <c:v>3.2552212798471203</c:v>
                </c:pt>
                <c:pt idx="189">
                  <c:v>3.2388626724380098</c:v>
                </c:pt>
                <c:pt idx="190">
                  <c:v>3.2221866512252482</c:v>
                </c:pt>
                <c:pt idx="191">
                  <c:v>3.2052005798703651</c:v>
                </c:pt>
                <c:pt idx="192">
                  <c:v>3.1879119589443068</c:v>
                </c:pt>
                <c:pt idx="193">
                  <c:v>3.1703284226153912</c:v>
                </c:pt>
                <c:pt idx="194">
                  <c:v>3.1524577352782779</c:v>
                </c:pt>
                <c:pt idx="195">
                  <c:v>3.1343077881254269</c:v>
                </c:pt>
                <c:pt idx="196">
                  <c:v>3.1158865956625719</c:v>
                </c:pt>
                <c:pt idx="197">
                  <c:v>3.0972022921697402</c:v>
                </c:pt>
                <c:pt idx="198">
                  <c:v>3.0782631281093833</c:v>
                </c:pt>
                <c:pt idx="199">
                  <c:v>3.0590774664832039</c:v>
                </c:pt>
                <c:pt idx="200">
                  <c:v>3.039653779139293</c:v>
                </c:pt>
                <c:pt idx="201">
                  <c:v>3.0200006430311954</c:v>
                </c:pt>
                <c:pt idx="202">
                  <c:v>3.0001267364305724</c:v>
                </c:pt>
                <c:pt idx="203">
                  <c:v>2.98004083509512</c:v>
                </c:pt>
                <c:pt idx="204">
                  <c:v>2.9597518083934413</c:v>
                </c:pt>
                <c:pt idx="205">
                  <c:v>2.9392686153885825</c:v>
                </c:pt>
                <c:pt idx="206">
                  <c:v>2.9186003008819643</c:v>
                </c:pt>
                <c:pt idx="207">
                  <c:v>2.8977559914194506</c:v>
                </c:pt>
                <c:pt idx="208">
                  <c:v>2.8767448912613229</c:v>
                </c:pt>
                <c:pt idx="209">
                  <c:v>2.8555762783179417</c:v>
                </c:pt>
                <c:pt idx="210">
                  <c:v>2.8342595000528759</c:v>
                </c:pt>
                <c:pt idx="211">
                  <c:v>2.8128039693553313</c:v>
                </c:pt>
                <c:pt idx="212">
                  <c:v>2.7912191603836809</c:v>
                </c:pt>
                <c:pt idx="213">
                  <c:v>2.7695146043819459</c:v>
                </c:pt>
                <c:pt idx="214">
                  <c:v>2.747699885471063</c:v>
                </c:pt>
                <c:pt idx="215">
                  <c:v>2.7257846364168103</c:v>
                </c:pt>
                <c:pt idx="216">
                  <c:v>2.7037785343762462</c:v>
                </c:pt>
                <c:pt idx="217">
                  <c:v>2.6816912966245501</c:v>
                </c:pt>
                <c:pt idx="218">
                  <c:v>2.6595326762641491</c:v>
                </c:pt>
                <c:pt idx="219">
                  <c:v>2.6373124579180192</c:v>
                </c:pt>
                <c:pt idx="220">
                  <c:v>2.6150404534090734</c:v>
                </c:pt>
                <c:pt idx="221">
                  <c:v>2.5927264974275359</c:v>
                </c:pt>
                <c:pt idx="222">
                  <c:v>2.5703804431882213</c:v>
                </c:pt>
                <c:pt idx="223">
                  <c:v>2.5480121580796302</c:v>
                </c:pt>
                <c:pt idx="224">
                  <c:v>2.5256315193067898</c:v>
                </c:pt>
                <c:pt idx="225">
                  <c:v>2.5032484095297578</c:v>
                </c:pt>
                <c:pt idx="226">
                  <c:v>2.4808727124997163</c:v>
                </c:pt>
                <c:pt idx="227">
                  <c:v>2.4585143086945909</c:v>
                </c:pt>
                <c:pt idx="228">
                  <c:v>2.4361830709561016</c:v>
                </c:pt>
                <c:pt idx="229">
                  <c:v>2.4138888601302</c:v>
                </c:pt>
                <c:pt idx="230">
                  <c:v>2.391641520712795</c:v>
                </c:pt>
                <c:pt idx="231">
                  <c:v>2.369450876502702</c:v>
                </c:pt>
                <c:pt idx="232">
                  <c:v>2.3473267262637272</c:v>
                </c:pt>
                <c:pt idx="233">
                  <c:v>2.3252788393978117</c:v>
                </c:pt>
                <c:pt idx="234">
                  <c:v>2.3033169516311376</c:v>
                </c:pt>
                <c:pt idx="235">
                  <c:v>2.2814507607151078</c:v>
                </c:pt>
                <c:pt idx="236">
                  <c:v>2.2596899221440871</c:v>
                </c:pt>
                <c:pt idx="237">
                  <c:v>2.238044044891812</c:v>
                </c:pt>
                <c:pt idx="238">
                  <c:v>2.2165226871683354</c:v>
                </c:pt>
                <c:pt idx="239">
                  <c:v>2.1951353521993937</c:v>
                </c:pt>
                <c:pt idx="240">
                  <c:v>2.1738914840300456</c:v>
                </c:pt>
                <c:pt idx="241">
                  <c:v>2.1528004633544509</c:v>
                </c:pt>
                <c:pt idx="242">
                  <c:v>2.1318716033736189</c:v>
                </c:pt>
                <c:pt idx="243">
                  <c:v>2.1111141456829596</c:v>
                </c:pt>
                <c:pt idx="244">
                  <c:v>2.0905372561914599</c:v>
                </c:pt>
                <c:pt idx="245">
                  <c:v>2.0701500210742698</c:v>
                </c:pt>
                <c:pt idx="246">
                  <c:v>2.0499614427605075</c:v>
                </c:pt>
                <c:pt idx="247">
                  <c:v>2.02998043595804</c:v>
                </c:pt>
                <c:pt idx="248">
                  <c:v>2.0102158237169965</c:v>
                </c:pt>
                <c:pt idx="249">
                  <c:v>1.9906763335337605</c:v>
                </c:pt>
                <c:pt idx="250">
                  <c:v>1.9713705934971522</c:v>
                </c:pt>
                <c:pt idx="251">
                  <c:v>1.9523071284785067</c:v>
                </c:pt>
                <c:pt idx="252">
                  <c:v>1.9334943563673308</c:v>
                </c:pt>
                <c:pt idx="253">
                  <c:v>1.9149405843542024</c:v>
                </c:pt>
                <c:pt idx="254">
                  <c:v>1.8966540052625456</c:v>
                </c:pt>
                <c:pt idx="255">
                  <c:v>1.878642693930912</c:v>
                </c:pt>
                <c:pt idx="256">
                  <c:v>1.8609146036473594</c:v>
                </c:pt>
                <c:pt idx="257">
                  <c:v>1.8434775626375037</c:v>
                </c:pt>
                <c:pt idx="258">
                  <c:v>1.8263392706077946</c:v>
                </c:pt>
                <c:pt idx="259">
                  <c:v>1.8095072953455422</c:v>
                </c:pt>
                <c:pt idx="260">
                  <c:v>1.7929890693771955</c:v>
                </c:pt>
                <c:pt idx="261">
                  <c:v>1.7767918866863455</c:v>
                </c:pt>
                <c:pt idx="262">
                  <c:v>1.7609228994929123</c:v>
                </c:pt>
                <c:pt idx="263">
                  <c:v>1.7453891150949215</c:v>
                </c:pt>
                <c:pt idx="264">
                  <c:v>1.7301973927742802</c:v>
                </c:pt>
                <c:pt idx="265">
                  <c:v>1.7153544407679118</c:v>
                </c:pt>
                <c:pt idx="266">
                  <c:v>1.7008668133055869</c:v>
                </c:pt>
                <c:pt idx="267">
                  <c:v>1.6867409077157598</c:v>
                </c:pt>
                <c:pt idx="268">
                  <c:v>1.6729829616006886</c:v>
                </c:pt>
                <c:pt idx="269">
                  <c:v>1.6595990500820859</c:v>
                </c:pt>
                <c:pt idx="270">
                  <c:v>1.6465950831185148</c:v>
                </c:pt>
                <c:pt idx="271">
                  <c:v>1.63397680289572</c:v>
                </c:pt>
                <c:pt idx="272">
                  <c:v>1.6217497812910375</c:v>
                </c:pt>
                <c:pt idx="273">
                  <c:v>1.6099194174130123</c:v>
                </c:pt>
                <c:pt idx="274">
                  <c:v>1.5984909352173029</c:v>
                </c:pt>
                <c:pt idx="275">
                  <c:v>1.5874693811999301</c:v>
                </c:pt>
                <c:pt idx="276">
                  <c:v>1.5768596221688864</c:v>
                </c:pt>
                <c:pt idx="277">
                  <c:v>1.5666663430950913</c:v>
                </c:pt>
                <c:pt idx="278">
                  <c:v>1.5568940450436379</c:v>
                </c:pt>
                <c:pt idx="279">
                  <c:v>1.5475470431862512</c:v>
                </c:pt>
                <c:pt idx="280">
                  <c:v>1.5386294648958301</c:v>
                </c:pt>
                <c:pt idx="281">
                  <c:v>1.5301452479239137</c:v>
                </c:pt>
                <c:pt idx="282">
                  <c:v>1.5220981386618821</c:v>
                </c:pt>
                <c:pt idx="283">
                  <c:v>1.5144916904866563</c:v>
                </c:pt>
                <c:pt idx="284">
                  <c:v>1.5073292621916254</c:v>
                </c:pt>
                <c:pt idx="285">
                  <c:v>1.5006140165034991</c:v>
                </c:pt>
                <c:pt idx="286">
                  <c:v>1.4943489186857364</c:v>
                </c:pt>
                <c:pt idx="287">
                  <c:v>1.4885367352291679</c:v>
                </c:pt>
                <c:pt idx="288">
                  <c:v>1.4831800326303932</c:v>
                </c:pt>
                <c:pt idx="289">
                  <c:v>1.4782811762584862</c:v>
                </c:pt>
                <c:pt idx="290">
                  <c:v>1.4738423293105158</c:v>
                </c:pt>
                <c:pt idx="291">
                  <c:v>1.4698654518563388</c:v>
                </c:pt>
                <c:pt idx="292">
                  <c:v>1.466352299973088</c:v>
                </c:pt>
                <c:pt idx="293">
                  <c:v>1.4633044249697387</c:v>
                </c:pt>
                <c:pt idx="294">
                  <c:v>1.4607231727020931</c:v>
                </c:pt>
                <c:pt idx="295">
                  <c:v>1.4586096829784891</c:v>
                </c:pt>
                <c:pt idx="296">
                  <c:v>1.4569648890564932</c:v>
                </c:pt>
                <c:pt idx="297">
                  <c:v>1.4557895172307997</c:v>
                </c:pt>
                <c:pt idx="298">
                  <c:v>1.4550840865125196</c:v>
                </c:pt>
                <c:pt idx="299">
                  <c:v>1.4548489084</c:v>
                </c:pt>
              </c:numCache>
            </c:numRef>
          </c:xVal>
          <c:yVal>
            <c:numRef>
              <c:f>Sheet3_HID1!ycircle824253901</c:f>
              <c:numCache>
                <c:formatCode>General</c:formatCode>
                <c:ptCount val="300"/>
                <c:pt idx="0">
                  <c:v>0.12704772020565519</c:v>
                </c:pt>
                <c:pt idx="1">
                  <c:v>0.11549855895015693</c:v>
                </c:pt>
                <c:pt idx="2">
                  <c:v>0.10414040098647015</c:v>
                </c:pt>
                <c:pt idx="3">
                  <c:v>9.2978261757414471E-2</c:v>
                </c:pt>
                <c:pt idx="4">
                  <c:v>8.2017070149454863E-2</c:v>
                </c:pt>
                <c:pt idx="5">
                  <c:v>7.1261666316242811E-2</c:v>
                </c:pt>
                <c:pt idx="6">
                  <c:v>6.0716799541342015E-2</c:v>
                </c:pt>
                <c:pt idx="7">
                  <c:v>5.0387126141077376E-2</c:v>
                </c:pt>
                <c:pt idx="8">
                  <c:v>4.0277207408438209E-2</c:v>
                </c:pt>
                <c:pt idx="9">
                  <c:v>3.039150759893805E-2</c:v>
                </c:pt>
                <c:pt idx="10">
                  <c:v>2.0734391959326082E-2</c:v>
                </c:pt>
                <c:pt idx="11">
                  <c:v>1.1310124800016919E-2</c:v>
                </c:pt>
                <c:pt idx="12">
                  <c:v>2.1228676120905732E-3</c:v>
                </c:pt>
                <c:pt idx="13">
                  <c:v>-6.8233227703035637E-3</c:v>
                </c:pt>
                <c:pt idx="14">
                  <c:v>-1.5524495961331819E-2</c:v>
                </c:pt>
                <c:pt idx="15">
                  <c:v>-2.3976809767854934E-2</c:v>
                </c:pt>
                <c:pt idx="16">
                  <c:v>-3.2176531886032256E-2</c:v>
                </c:pt>
                <c:pt idx="17">
                  <c:v>-4.0120041549401853E-2</c:v>
                </c:pt>
                <c:pt idx="18">
                  <c:v>-4.7803831127709639E-2</c:v>
                </c:pt>
                <c:pt idx="19">
                  <c:v>-5.5224507675780021E-2</c:v>
                </c:pt>
                <c:pt idx="20">
                  <c:v>-6.2378794431744378E-2</c:v>
                </c:pt>
                <c:pt idx="21">
                  <c:v>-6.9263532263967753E-2</c:v>
                </c:pt>
                <c:pt idx="22">
                  <c:v>-7.5875681066031542E-2</c:v>
                </c:pt>
                <c:pt idx="23">
                  <c:v>-8.2212321099159602E-2</c:v>
                </c:pt>
                <c:pt idx="24">
                  <c:v>-8.8270654281492666E-2</c:v>
                </c:pt>
                <c:pt idx="25">
                  <c:v>-9.4048005423641834E-2</c:v>
                </c:pt>
                <c:pt idx="26">
                  <c:v>-9.9541823409977637E-2</c:v>
                </c:pt>
                <c:pt idx="27">
                  <c:v>-0.10474968232513077</c:v>
                </c:pt>
                <c:pt idx="28">
                  <c:v>-0.1096692825252078</c:v>
                </c:pt>
                <c:pt idx="29">
                  <c:v>-0.11429845165324914</c:v>
                </c:pt>
                <c:pt idx="30">
                  <c:v>-0.1186351455984811</c:v>
                </c:pt>
                <c:pt idx="31">
                  <c:v>-0.12267744939893704</c:v>
                </c:pt>
                <c:pt idx="32">
                  <c:v>-0.12642357808705135</c:v>
                </c:pt>
                <c:pt idx="33">
                  <c:v>-0.12987187747785062</c:v>
                </c:pt>
                <c:pt idx="34">
                  <c:v>-0.13302082489939471</c:v>
                </c:pt>
                <c:pt idx="35">
                  <c:v>-0.13586902986514676</c:v>
                </c:pt>
                <c:pt idx="36">
                  <c:v>-0.13841523468797196</c:v>
                </c:pt>
                <c:pt idx="37">
                  <c:v>-0.14065831503549719</c:v>
                </c:pt>
                <c:pt idx="38">
                  <c:v>-0.14259728042658493</c:v>
                </c:pt>
                <c:pt idx="39">
                  <c:v>-0.14423127466870111</c:v>
                </c:pt>
                <c:pt idx="40">
                  <c:v>-0.14555957623598587</c:v>
                </c:pt>
                <c:pt idx="41">
                  <c:v>-0.14658159858785952</c:v>
                </c:pt>
                <c:pt idx="42">
                  <c:v>-0.14729689042802174</c:v>
                </c:pt>
                <c:pt idx="43">
                  <c:v>-0.14770513590373174</c:v>
                </c:pt>
                <c:pt idx="44">
                  <c:v>-0.14780615474527969</c:v>
                </c:pt>
                <c:pt idx="45">
                  <c:v>-0.14759990234558909</c:v>
                </c:pt>
                <c:pt idx="46">
                  <c:v>-0.1470864697799133</c:v>
                </c:pt>
                <c:pt idx="47">
                  <c:v>-0.14626608376561998</c:v>
                </c:pt>
                <c:pt idx="48">
                  <c:v>-0.14513910656207901</c:v>
                </c:pt>
                <c:pt idx="49">
                  <c:v>-0.14370603581069846</c:v>
                </c:pt>
                <c:pt idx="50">
                  <c:v>-0.14196750431518057</c:v>
                </c:pt>
                <c:pt idx="51">
                  <c:v>-0.13992427976209343</c:v>
                </c:pt>
                <c:pt idx="52">
                  <c:v>-0.13757726438188192</c:v>
                </c:pt>
                <c:pt idx="53">
                  <c:v>-0.13492749455046857</c:v>
                </c:pt>
                <c:pt idx="54">
                  <c:v>-0.13197614033161872</c:v>
                </c:pt>
                <c:pt idx="55">
                  <c:v>-0.12872450496027352</c:v>
                </c:pt>
                <c:pt idx="56">
                  <c:v>-0.12517402426707802</c:v>
                </c:pt>
                <c:pt idx="57">
                  <c:v>-0.12132626604435878</c:v>
                </c:pt>
                <c:pt idx="58">
                  <c:v>-0.11718292935383093</c:v>
                </c:pt>
                <c:pt idx="59">
                  <c:v>-0.11274584377634028</c:v>
                </c:pt>
                <c:pt idx="60">
                  <c:v>-0.10801696860397206</c:v>
                </c:pt>
                <c:pt idx="61">
                  <c:v>-0.10299839197488225</c:v>
                </c:pt>
                <c:pt idx="62">
                  <c:v>-9.7692329951235626E-2</c:v>
                </c:pt>
                <c:pt idx="63">
                  <c:v>-9.2101125540653556E-2</c:v>
                </c:pt>
                <c:pt idx="64">
                  <c:v>-8.6227247661609024E-2</c:v>
                </c:pt>
                <c:pt idx="65">
                  <c:v>-8.0073290053221308E-2</c:v>
                </c:pt>
                <c:pt idx="66">
                  <c:v>-7.3641970129933704E-2</c:v>
                </c:pt>
                <c:pt idx="67">
                  <c:v>-6.6936127781579827E-2</c:v>
                </c:pt>
                <c:pt idx="68">
                  <c:v>-5.995872411936836E-2</c:v>
                </c:pt>
                <c:pt idx="69">
                  <c:v>-5.2712840168339777E-2</c:v>
                </c:pt>
                <c:pt idx="70">
                  <c:v>-4.5201675506871992E-2</c:v>
                </c:pt>
                <c:pt idx="71">
                  <c:v>-3.7428546853837133E-2</c:v>
                </c:pt>
                <c:pt idx="72">
                  <c:v>-2.9396886604031225E-2</c:v>
                </c:pt>
                <c:pt idx="73">
                  <c:v>-2.1110241312526135E-2</c:v>
                </c:pt>
                <c:pt idx="74">
                  <c:v>-1.2572270128609835E-2</c:v>
                </c:pt>
                <c:pt idx="75">
                  <c:v>-3.786743180009617E-3</c:v>
                </c:pt>
                <c:pt idx="76">
                  <c:v>5.2424600918901786E-3</c:v>
                </c:pt>
                <c:pt idx="77">
                  <c:v>1.4511352645101023E-2</c:v>
                </c:pt>
                <c:pt idx="78">
                  <c:v>2.4015841597594373E-2</c:v>
                </c:pt>
                <c:pt idx="79">
                  <c:v>3.3751730034604473E-2</c:v>
                </c:pt>
                <c:pt idx="80">
                  <c:v>4.3714718861866828E-2</c:v>
                </c:pt>
                <c:pt idx="81">
                  <c:v>5.3900408703977873E-2</c:v>
                </c:pt>
                <c:pt idx="82">
                  <c:v>6.430430184703477E-2</c:v>
                </c:pt>
                <c:pt idx="83">
                  <c:v>7.4921804224699781E-2</c:v>
                </c:pt>
                <c:pt idx="84">
                  <c:v>8.5748227446809822E-2</c:v>
                </c:pt>
                <c:pt idx="85">
                  <c:v>9.6778790869638753E-2</c:v>
                </c:pt>
                <c:pt idx="86">
                  <c:v>0.108008623706894</c:v>
                </c:pt>
                <c:pt idx="87">
                  <c:v>0.11943276718051923</c:v>
                </c:pt>
                <c:pt idx="88">
                  <c:v>0.13104617671035138</c:v>
                </c:pt>
                <c:pt idx="89">
                  <c:v>0.14284372414166416</c:v>
                </c:pt>
                <c:pt idx="90">
                  <c:v>0.15482020000961808</c:v>
                </c:pt>
                <c:pt idx="91">
                  <c:v>0.16697031583961278</c:v>
                </c:pt>
                <c:pt idx="92">
                  <c:v>0.17928870648252865</c:v>
                </c:pt>
                <c:pt idx="93">
                  <c:v>0.19176993248382584</c:v>
                </c:pt>
                <c:pt idx="94">
                  <c:v>0.20440848248545401</c:v>
                </c:pt>
                <c:pt idx="95">
                  <c:v>0.21719877565951295</c:v>
                </c:pt>
                <c:pt idx="96">
                  <c:v>0.23013516417258953</c:v>
                </c:pt>
                <c:pt idx="97">
                  <c:v>0.24321193567968091</c:v>
                </c:pt>
                <c:pt idx="98">
                  <c:v>0.25642331584660649</c:v>
                </c:pt>
                <c:pt idx="99">
                  <c:v>0.26976347089979053</c:v>
                </c:pt>
                <c:pt idx="100">
                  <c:v>0.28322651020229289</c:v>
                </c:pt>
                <c:pt idx="101">
                  <c:v>0.29680648885494743</c:v>
                </c:pt>
                <c:pt idx="102">
                  <c:v>0.31049741032146372</c:v>
                </c:pt>
                <c:pt idx="103">
                  <c:v>0.32429322907632718</c:v>
                </c:pt>
                <c:pt idx="104">
                  <c:v>0.33818785327433448</c:v>
                </c:pt>
                <c:pt idx="105">
                  <c:v>0.35217514744057876</c:v>
                </c:pt>
                <c:pt idx="106">
                  <c:v>0.36624893517970464</c:v>
                </c:pt>
                <c:pt idx="107">
                  <c:v>0.38040300190323001</c:v>
                </c:pt>
                <c:pt idx="108">
                  <c:v>0.39463109757373255</c:v>
                </c:pt>
                <c:pt idx="109">
                  <c:v>0.40892693946469161</c:v>
                </c:pt>
                <c:pt idx="110">
                  <c:v>0.42328421493476154</c:v>
                </c:pt>
                <c:pt idx="111">
                  <c:v>0.43769658421525859</c:v>
                </c:pt>
                <c:pt idx="112">
                  <c:v>0.4521576832096228</c:v>
                </c:pt>
                <c:pt idx="113">
                  <c:v>0.46666112630362483</c:v>
                </c:pt>
                <c:pt idx="114">
                  <c:v>0.48120050918507173</c:v>
                </c:pt>
                <c:pt idx="115">
                  <c:v>0.49576941167177346</c:v>
                </c:pt>
                <c:pt idx="116">
                  <c:v>0.51036140054651269</c:v>
                </c:pt>
                <c:pt idx="117">
                  <c:v>0.52497003239777307</c:v>
                </c:pt>
                <c:pt idx="118">
                  <c:v>0.53958885646496824</c:v>
                </c:pt>
                <c:pt idx="119">
                  <c:v>0.55421141748691638</c:v>
                </c:pt>
                <c:pt idx="120">
                  <c:v>0.56883125855230121</c:v>
                </c:pt>
                <c:pt idx="121">
                  <c:v>0.58344192395086369</c:v>
                </c:pt>
                <c:pt idx="122">
                  <c:v>0.5980369620240602</c:v>
                </c:pt>
                <c:pt idx="123">
                  <c:v>0.61260992801393388</c:v>
                </c:pt>
                <c:pt idx="124">
                  <c:v>0.62715438690893888</c:v>
                </c:pt>
                <c:pt idx="125">
                  <c:v>0.64166391628546005</c:v>
                </c:pt>
                <c:pt idx="126">
                  <c:v>0.65613210914377462</c:v>
                </c:pt>
                <c:pt idx="127">
                  <c:v>0.67055257673720137</c:v>
                </c:pt>
                <c:pt idx="128">
                  <c:v>0.68491895139319381</c:v>
                </c:pt>
                <c:pt idx="129">
                  <c:v>0.6992248893251235</c:v>
                </c:pt>
                <c:pt idx="130">
                  <c:v>0.71346407343351792</c:v>
                </c:pt>
                <c:pt idx="131">
                  <c:v>0.72763021609551437</c:v>
                </c:pt>
                <c:pt idx="132">
                  <c:v>0.74171706194129539</c:v>
                </c:pt>
                <c:pt idx="133">
                  <c:v>0.75571839061628698</c:v>
                </c:pt>
                <c:pt idx="134">
                  <c:v>0.76962801952788951</c:v>
                </c:pt>
                <c:pt idx="135">
                  <c:v>0.7834398065755378</c:v>
                </c:pt>
                <c:pt idx="136">
                  <c:v>0.79714765286287892</c:v>
                </c:pt>
                <c:pt idx="137">
                  <c:v>0.81074550539087431</c:v>
                </c:pt>
                <c:pt idx="138">
                  <c:v>0.82422735973063299</c:v>
                </c:pt>
                <c:pt idx="139">
                  <c:v>0.83758726267479866</c:v>
                </c:pt>
                <c:pt idx="140">
                  <c:v>0.85081931486631834</c:v>
                </c:pt>
                <c:pt idx="141">
                  <c:v>0.86391767340343173</c:v>
                </c:pt>
                <c:pt idx="142">
                  <c:v>0.87687655441973344</c:v>
                </c:pt>
                <c:pt idx="143">
                  <c:v>0.88969023563816474</c:v>
                </c:pt>
                <c:pt idx="144">
                  <c:v>0.90235305889781059</c:v>
                </c:pt>
                <c:pt idx="145">
                  <c:v>0.91485943265238268</c:v>
                </c:pt>
                <c:pt idx="146">
                  <c:v>0.92720383443929144</c:v>
                </c:pt>
                <c:pt idx="147">
                  <c:v>0.93938081331820755</c:v>
                </c:pt>
                <c:pt idx="148">
                  <c:v>0.95138499227804574</c:v>
                </c:pt>
                <c:pt idx="149">
                  <c:v>0.96321107061129951</c:v>
                </c:pt>
                <c:pt idx="150">
                  <c:v>0.97485382625468664</c:v>
                </c:pt>
                <c:pt idx="151">
                  <c:v>0.98630811809506314</c:v>
                </c:pt>
                <c:pt idx="152">
                  <c:v>0.99756888823959577</c:v>
                </c:pt>
                <c:pt idx="153">
                  <c:v>1.0086311642491845</c:v>
                </c:pt>
                <c:pt idx="154">
                  <c:v>1.0194900613341509</c:v>
                </c:pt>
                <c:pt idx="155">
                  <c:v>1.0301407845112247</c:v>
                </c:pt>
                <c:pt idx="156">
                  <c:v>1.0405786307208738</c:v>
                </c:pt>
                <c:pt idx="157">
                  <c:v>1.0507989909040416</c:v>
                </c:pt>
                <c:pt idx="158">
                  <c:v>1.0607973520373788</c:v>
                </c:pt>
                <c:pt idx="159">
                  <c:v>1.0705692991260671</c:v>
                </c:pt>
                <c:pt idx="160">
                  <c:v>1.0801105171533567</c:v>
                </c:pt>
                <c:pt idx="161">
                  <c:v>1.089416792985956</c:v>
                </c:pt>
                <c:pt idx="162">
                  <c:v>1.0984840172344332</c:v>
                </c:pt>
                <c:pt idx="163">
                  <c:v>1.1073081860678062</c:v>
                </c:pt>
                <c:pt idx="164">
                  <c:v>1.1158854029815224</c:v>
                </c:pt>
                <c:pt idx="165">
                  <c:v>1.1242118805180448</c:v>
                </c:pt>
                <c:pt idx="166">
                  <c:v>1.1322839419392878</c:v>
                </c:pt>
                <c:pt idx="167">
                  <c:v>1.1400980228501592</c:v>
                </c:pt>
                <c:pt idx="168">
                  <c:v>1.1476506727724987</c:v>
                </c:pt>
                <c:pt idx="169">
                  <c:v>1.1549385566687109</c:v>
                </c:pt>
                <c:pt idx="170">
                  <c:v>1.1619584564144245</c:v>
                </c:pt>
                <c:pt idx="171">
                  <c:v>1.1687072722195249</c:v>
                </c:pt>
                <c:pt idx="172">
                  <c:v>1.1751820239969342</c:v>
                </c:pt>
                <c:pt idx="173">
                  <c:v>1.1813798526785351</c:v>
                </c:pt>
                <c:pt idx="174">
                  <c:v>1.187298021477653</c:v>
                </c:pt>
                <c:pt idx="175">
                  <c:v>1.1929339170975453</c:v>
                </c:pt>
                <c:pt idx="176">
                  <c:v>1.1982850508853593</c:v>
                </c:pt>
                <c:pt idx="177">
                  <c:v>1.2033490599310508</c:v>
                </c:pt>
                <c:pt idx="178">
                  <c:v>1.2081237081107794</c:v>
                </c:pt>
                <c:pt idx="179">
                  <c:v>1.2126068870743172</c:v>
                </c:pt>
                <c:pt idx="180">
                  <c:v>1.2167966171760372</c:v>
                </c:pt>
                <c:pt idx="181">
                  <c:v>1.2206910483490694</c:v>
                </c:pt>
                <c:pt idx="182">
                  <c:v>1.2242884609222378</c:v>
                </c:pt>
                <c:pt idx="183">
                  <c:v>1.2275872663794185</c:v>
                </c:pt>
                <c:pt idx="184">
                  <c:v>1.2305860080609847</c:v>
                </c:pt>
                <c:pt idx="185">
                  <c:v>1.2332833618070254</c:v>
                </c:pt>
                <c:pt idx="186">
                  <c:v>1.2356781365420584</c:v>
                </c:pt>
                <c:pt idx="187">
                  <c:v>1.2377692748009741</c:v>
                </c:pt>
                <c:pt idx="188">
                  <c:v>1.239555853195984</c:v>
                </c:pt>
                <c:pt idx="189">
                  <c:v>1.241037082824362</c:v>
                </c:pt>
                <c:pt idx="190">
                  <c:v>1.2422123096168016</c:v>
                </c:pt>
                <c:pt idx="191">
                  <c:v>1.2430810146262341</c:v>
                </c:pt>
                <c:pt idx="192">
                  <c:v>1.2436428142569818</c:v>
                </c:pt>
                <c:pt idx="193">
                  <c:v>1.2438974604341424</c:v>
                </c:pt>
                <c:pt idx="194">
                  <c:v>1.2438448407131331</c:v>
                </c:pt>
                <c:pt idx="195">
                  <c:v>1.2434849783293407</c:v>
                </c:pt>
                <c:pt idx="196">
                  <c:v>1.2428180321878641</c:v>
                </c:pt>
                <c:pt idx="197">
                  <c:v>1.2418442967933447</c:v>
                </c:pt>
                <c:pt idx="198">
                  <c:v>1.2405642021199212</c:v>
                </c:pt>
                <c:pt idx="199">
                  <c:v>1.2389783134213661</c:v>
                </c:pt>
                <c:pt idx="200">
                  <c:v>1.2370873309814858</c:v>
                </c:pt>
                <c:pt idx="201">
                  <c:v>1.2348920898048936</c:v>
                </c:pt>
                <c:pt idx="202">
                  <c:v>1.2323935592482957</c:v>
                </c:pt>
                <c:pt idx="203">
                  <c:v>1.2295928425924514</c:v>
                </c:pt>
                <c:pt idx="204">
                  <c:v>1.2264911765549948</c:v>
                </c:pt>
                <c:pt idx="205">
                  <c:v>1.2230899307443348</c:v>
                </c:pt>
                <c:pt idx="206">
                  <c:v>1.2193906070548741</c:v>
                </c:pt>
                <c:pt idx="207">
                  <c:v>1.2153948390038174</c:v>
                </c:pt>
                <c:pt idx="208">
                  <c:v>1.2111043910098529</c:v>
                </c:pt>
                <c:pt idx="209">
                  <c:v>1.2065211576140369</c:v>
                </c:pt>
                <c:pt idx="210">
                  <c:v>1.2016471626432168</c:v>
                </c:pt>
                <c:pt idx="211">
                  <c:v>1.1964845583163675</c:v>
                </c:pt>
                <c:pt idx="212">
                  <c:v>1.191035624294229</c:v>
                </c:pt>
                <c:pt idx="213">
                  <c:v>1.1853027666726768</c:v>
                </c:pt>
                <c:pt idx="214">
                  <c:v>1.1792885169202532</c:v>
                </c:pt>
                <c:pt idx="215">
                  <c:v>1.1729955307603457</c:v>
                </c:pt>
                <c:pt idx="216">
                  <c:v>1.1664265869984922</c:v>
                </c:pt>
                <c:pt idx="217">
                  <c:v>1.1595845862953389</c:v>
                </c:pt>
                <c:pt idx="218">
                  <c:v>1.152472549885792</c:v>
                </c:pt>
                <c:pt idx="219">
                  <c:v>1.1450936182449223</c:v>
                </c:pt>
                <c:pt idx="220">
                  <c:v>1.1374510497012225</c:v>
                </c:pt>
                <c:pt idx="221">
                  <c:v>1.1295482189978199</c:v>
                </c:pt>
                <c:pt idx="222">
                  <c:v>1.1213886158022852</c:v>
                </c:pt>
                <c:pt idx="223">
                  <c:v>1.1129758431656933</c:v>
                </c:pt>
                <c:pt idx="224">
                  <c:v>1.1043136159316167</c:v>
                </c:pt>
                <c:pt idx="225">
                  <c:v>1.0954057590957571</c:v>
                </c:pt>
                <c:pt idx="226">
                  <c:v>1.086256206116933</c:v>
                </c:pt>
                <c:pt idx="227">
                  <c:v>1.0768689971801764</c:v>
                </c:pt>
                <c:pt idx="228">
                  <c:v>1.0672482774126995</c:v>
                </c:pt>
                <c:pt idx="229">
                  <c:v>1.0573982950535241</c:v>
                </c:pt>
                <c:pt idx="230">
                  <c:v>1.0473233995775793</c:v>
                </c:pt>
                <c:pt idx="231">
                  <c:v>1.0370280397750939</c:v>
                </c:pt>
                <c:pt idx="232">
                  <c:v>1.0265167617871389</c:v>
                </c:pt>
                <c:pt idx="233">
                  <c:v>1.0157942070981754</c:v>
                </c:pt>
                <c:pt idx="234">
                  <c:v>1.0048651104865105</c:v>
                </c:pt>
                <c:pt idx="235">
                  <c:v>0.99373429793354906</c:v>
                </c:pt>
                <c:pt idx="236">
                  <c:v>0.98240668449277713</c:v>
                </c:pt>
                <c:pt idx="237">
                  <c:v>0.97088727211941317</c:v>
                </c:pt>
                <c:pt idx="238">
                  <c:v>0.95918114746168459</c:v>
                </c:pt>
                <c:pt idx="239">
                  <c:v>0.94729347961470833</c:v>
                </c:pt>
                <c:pt idx="240">
                  <c:v>0.93522951783796182</c:v>
                </c:pt>
                <c:pt idx="241">
                  <c:v>0.92299458923736077</c:v>
                </c:pt>
                <c:pt idx="242">
                  <c:v>0.91059409641295619</c:v>
                </c:pt>
                <c:pt idx="243">
                  <c:v>0.89803351507329965</c:v>
                </c:pt>
                <c:pt idx="244">
                  <c:v>0.88531839161752623</c:v>
                </c:pt>
                <c:pt idx="245">
                  <c:v>0.87245434068621763</c:v>
                </c:pt>
                <c:pt idx="246">
                  <c:v>0.85944704268213579</c:v>
                </c:pt>
                <c:pt idx="247">
                  <c:v>0.84630224126191878</c:v>
                </c:pt>
                <c:pt idx="248">
                  <c:v>0.83302574079984171</c:v>
                </c:pt>
                <c:pt idx="249">
                  <c:v>0.81962340382476973</c:v>
                </c:pt>
                <c:pt idx="250">
                  <c:v>0.80610114843142944</c:v>
                </c:pt>
                <c:pt idx="251">
                  <c:v>0.79246494566714487</c:v>
                </c:pt>
                <c:pt idx="252">
                  <c:v>0.77872081689519157</c:v>
                </c:pt>
                <c:pt idx="253">
                  <c:v>0.76487483113593324</c:v>
                </c:pt>
                <c:pt idx="254">
                  <c:v>0.75093310238691013</c:v>
                </c:pt>
                <c:pt idx="255">
                  <c:v>0.73690178692307196</c:v>
                </c:pt>
                <c:pt idx="256">
                  <c:v>0.72278708057834018</c:v>
                </c:pt>
                <c:pt idx="257">
                  <c:v>0.70859521600970155</c:v>
                </c:pt>
                <c:pt idx="258">
                  <c:v>0.69433245994504267</c:v>
                </c:pt>
                <c:pt idx="259">
                  <c:v>0.68000511041593859</c:v>
                </c:pt>
                <c:pt idx="260">
                  <c:v>0.66561949397662046</c:v>
                </c:pt>
                <c:pt idx="261">
                  <c:v>0.65118196291034625</c:v>
                </c:pt>
                <c:pt idx="262">
                  <c:v>0.63669889242441324</c:v>
                </c:pt>
                <c:pt idx="263">
                  <c:v>0.6221766778350426</c:v>
                </c:pt>
                <c:pt idx="264">
                  <c:v>0.60762173174339051</c:v>
                </c:pt>
                <c:pt idx="265">
                  <c:v>0.59304048120392294</c:v>
                </c:pt>
                <c:pt idx="266">
                  <c:v>0.57843936488641012</c:v>
                </c:pt>
                <c:pt idx="267">
                  <c:v>0.56382483023278951</c:v>
                </c:pt>
                <c:pt idx="268">
                  <c:v>0.54920333061015914</c:v>
                </c:pt>
                <c:pt idx="269">
                  <c:v>0.53458132246115087</c:v>
                </c:pt>
                <c:pt idx="270">
                  <c:v>0.51996526245294672</c:v>
                </c:pt>
                <c:pt idx="271">
                  <c:v>0.50536160462619928</c:v>
                </c:pt>
                <c:pt idx="272">
                  <c:v>0.49077679754510484</c:v>
                </c:pt>
                <c:pt idx="273">
                  <c:v>0.47621728144990216</c:v>
                </c:pt>
                <c:pt idx="274">
                  <c:v>0.46168948541304178</c:v>
                </c:pt>
                <c:pt idx="275">
                  <c:v>0.44719982450029028</c:v>
                </c:pt>
                <c:pt idx="276">
                  <c:v>0.43275469693801638</c:v>
                </c:pt>
                <c:pt idx="277">
                  <c:v>0.4183604812879152</c:v>
                </c:pt>
                <c:pt idx="278">
                  <c:v>0.40402353363041416</c:v>
                </c:pt>
                <c:pt idx="279">
                  <c:v>0.38975018475800732</c:v>
                </c:pt>
                <c:pt idx="280">
                  <c:v>0.3755467373797568</c:v>
                </c:pt>
                <c:pt idx="281">
                  <c:v>0.36141946333819125</c:v>
                </c:pt>
                <c:pt idx="282">
                  <c:v>0.34737460083983834</c:v>
                </c:pt>
                <c:pt idx="283">
                  <c:v>0.33341835170060891</c:v>
                </c:pt>
                <c:pt idx="284">
                  <c:v>0.31955687860724785</c:v>
                </c:pt>
                <c:pt idx="285">
                  <c:v>0.30579630239606725</c:v>
                </c:pt>
                <c:pt idx="286">
                  <c:v>0.29214269935015558</c:v>
                </c:pt>
                <c:pt idx="287">
                  <c:v>0.27860209851626266</c:v>
                </c:pt>
                <c:pt idx="288">
                  <c:v>0.26518047904254416</c:v>
                </c:pt>
                <c:pt idx="289">
                  <c:v>0.25188376753833475</c:v>
                </c:pt>
                <c:pt idx="290">
                  <c:v>0.23871783545712644</c:v>
                </c:pt>
                <c:pt idx="291">
                  <c:v>0.22568849650389972</c:v>
                </c:pt>
                <c:pt idx="292">
                  <c:v>0.21280150406795489</c:v>
                </c:pt>
                <c:pt idx="293">
                  <c:v>0.20006254868237727</c:v>
                </c:pt>
                <c:pt idx="294">
                  <c:v>0.18747725551125805</c:v>
                </c:pt>
                <c:pt idx="295">
                  <c:v>0.17505118186578017</c:v>
                </c:pt>
                <c:pt idx="296">
                  <c:v>0.16278981475026566</c:v>
                </c:pt>
                <c:pt idx="297">
                  <c:v>0.1506985684392711</c:v>
                </c:pt>
                <c:pt idx="298">
                  <c:v>0.13878278208679307</c:v>
                </c:pt>
                <c:pt idx="299">
                  <c:v>0.12704771736865023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6B0-4FD6-A845-75EB7B5256B8}"/>
            </c:ext>
          </c:extLst>
        </c:ser>
        <c:ser>
          <c:idx val="4"/>
          <c:order val="4"/>
          <c:spPr>
            <a:ln w="3175">
              <a:solidFill>
                <a:srgbClr val="A30059"/>
              </a:solidFill>
              <a:prstDash val="solid"/>
            </a:ln>
          </c:spPr>
          <c:marker>
            <c:symbol val="none"/>
          </c:marker>
          <c:xVal>
            <c:numRef>
              <c:f>Sheet3_HID1!xcircle868120201</c:f>
              <c:numCache>
                <c:formatCode>General</c:formatCode>
                <c:ptCount val="300"/>
                <c:pt idx="0">
                  <c:v>1.5711882327000002</c:v>
                </c:pt>
                <c:pt idx="1">
                  <c:v>1.5713947275455777</c:v>
                </c:pt>
                <c:pt idx="2">
                  <c:v>1.5720141209004006</c:v>
                </c:pt>
                <c:pt idx="3">
                  <c:v>1.5730461392577997</c:v>
                </c:pt>
                <c:pt idx="4">
                  <c:v>1.5744903269075201</c:v>
                </c:pt>
                <c:pt idx="5">
                  <c:v>1.5763460461369501</c:v>
                </c:pt>
                <c:pt idx="6">
                  <c:v>1.5786124775127173</c:v>
                </c:pt>
                <c:pt idx="7">
                  <c:v>1.5812886202425271</c:v>
                </c:pt>
                <c:pt idx="8">
                  <c:v>1.5843732926170848</c:v>
                </c:pt>
                <c:pt idx="9">
                  <c:v>1.5878651325319044</c:v>
                </c:pt>
                <c:pt idx="10">
                  <c:v>1.5917625980887764</c:v>
                </c:pt>
                <c:pt idx="11">
                  <c:v>1.5960639682766264</c:v>
                </c:pt>
                <c:pt idx="12">
                  <c:v>1.6007673437314645</c:v>
                </c:pt>
                <c:pt idx="13">
                  <c:v>1.6058706475750921</c:v>
                </c:pt>
                <c:pt idx="14">
                  <c:v>1.611371626332192</c:v>
                </c:pt>
                <c:pt idx="15">
                  <c:v>1.6172678509254004</c:v>
                </c:pt>
                <c:pt idx="16">
                  <c:v>1.6235567177479173</c:v>
                </c:pt>
                <c:pt idx="17">
                  <c:v>1.630235449813189</c:v>
                </c:pt>
                <c:pt idx="18">
                  <c:v>1.6373010979811442</c:v>
                </c:pt>
                <c:pt idx="19">
                  <c:v>1.6447505422604531</c:v>
                </c:pt>
                <c:pt idx="20">
                  <c:v>1.6525804931862269</c:v>
                </c:pt>
                <c:pt idx="21">
                  <c:v>1.6607874932725537</c:v>
                </c:pt>
                <c:pt idx="22">
                  <c:v>1.6693679185392254</c:v>
                </c:pt>
                <c:pt idx="23">
                  <c:v>1.678317980111987</c:v>
                </c:pt>
                <c:pt idx="24">
                  <c:v>1.6876337258955962</c:v>
                </c:pt>
                <c:pt idx="25">
                  <c:v>1.6973110423189572</c:v>
                </c:pt>
                <c:pt idx="26">
                  <c:v>1.7073456561515581</c:v>
                </c:pt>
                <c:pt idx="27">
                  <c:v>1.7177331363904087</c:v>
                </c:pt>
                <c:pt idx="28">
                  <c:v>1.7284688962166481</c:v>
                </c:pt>
                <c:pt idx="29">
                  <c:v>1.739548195020953</c:v>
                </c:pt>
                <c:pt idx="30">
                  <c:v>1.7509661404968586</c:v>
                </c:pt>
                <c:pt idx="31">
                  <c:v>1.7627176908010627</c:v>
                </c:pt>
                <c:pt idx="32">
                  <c:v>1.7747976567797621</c:v>
                </c:pt>
                <c:pt idx="33">
                  <c:v>1.7872007042600369</c:v>
                </c:pt>
                <c:pt idx="34">
                  <c:v>1.799921356405271</c:v>
                </c:pt>
                <c:pt idx="35">
                  <c:v>1.8129539961335683</c:v>
                </c:pt>
                <c:pt idx="36">
                  <c:v>1.8262928685981001</c:v>
                </c:pt>
                <c:pt idx="37">
                  <c:v>1.8399320837282804</c:v>
                </c:pt>
                <c:pt idx="38">
                  <c:v>1.8538656188306577</c:v>
                </c:pt>
                <c:pt idx="39">
                  <c:v>1.8680873212483662</c:v>
                </c:pt>
                <c:pt idx="40">
                  <c:v>1.8825909110779646</c:v>
                </c:pt>
                <c:pt idx="41">
                  <c:v>1.8973699839424665</c:v>
                </c:pt>
                <c:pt idx="42">
                  <c:v>1.912418013819333</c:v>
                </c:pt>
                <c:pt idx="43">
                  <c:v>1.9277283559221776</c:v>
                </c:pt>
                <c:pt idx="44">
                  <c:v>1.9432942496349215</c:v>
                </c:pt>
                <c:pt idx="45">
                  <c:v>1.9591088214970871</c:v>
                </c:pt>
                <c:pt idx="46">
                  <c:v>1.9751650882389273</c:v>
                </c:pt>
                <c:pt idx="47">
                  <c:v>1.9914559598650403</c:v>
                </c:pt>
                <c:pt idx="48">
                  <c:v>2.0079742427851102</c:v>
                </c:pt>
                <c:pt idx="49">
                  <c:v>2.0247126429903961</c:v>
                </c:pt>
                <c:pt idx="50">
                  <c:v>2.0416637692745616</c:v>
                </c:pt>
                <c:pt idx="51">
                  <c:v>2.0588201364974199</c:v>
                </c:pt>
                <c:pt idx="52">
                  <c:v>2.0761741688901649</c:v>
                </c:pt>
                <c:pt idx="53">
                  <c:v>2.0937182034006159</c:v>
                </c:pt>
                <c:pt idx="54">
                  <c:v>2.1114444930770047</c:v>
                </c:pt>
                <c:pt idx="55">
                  <c:v>2.1293452104888129</c:v>
                </c:pt>
                <c:pt idx="56">
                  <c:v>2.1474124511831443</c:v>
                </c:pt>
                <c:pt idx="57">
                  <c:v>2.1656382371751097</c:v>
                </c:pt>
                <c:pt idx="58">
                  <c:v>2.1840145204706771</c:v>
                </c:pt>
                <c:pt idx="59">
                  <c:v>2.2025331866204452</c:v>
                </c:pt>
                <c:pt idx="60">
                  <c:v>2.2211860583027492</c:v>
                </c:pt>
                <c:pt idx="61">
                  <c:v>2.2399648989345415</c:v>
                </c:pt>
                <c:pt idx="62">
                  <c:v>2.2588614163084313</c:v>
                </c:pt>
                <c:pt idx="63">
                  <c:v>2.2778672662542911</c:v>
                </c:pt>
                <c:pt idx="64">
                  <c:v>2.2969740563238075</c:v>
                </c:pt>
                <c:pt idx="65">
                  <c:v>2.316173349496351</c:v>
                </c:pt>
                <c:pt idx="66">
                  <c:v>2.3354566679045243</c:v>
                </c:pt>
                <c:pt idx="67">
                  <c:v>2.3548154965777517</c:v>
                </c:pt>
                <c:pt idx="68">
                  <c:v>2.3742412872022514</c:v>
                </c:pt>
                <c:pt idx="69">
                  <c:v>2.3937254618957273</c:v>
                </c:pt>
                <c:pt idx="70">
                  <c:v>2.4132594169951229</c:v>
                </c:pt>
                <c:pt idx="71">
                  <c:v>2.4328345268557552</c:v>
                </c:pt>
                <c:pt idx="72">
                  <c:v>2.4524421476601579</c:v>
                </c:pt>
                <c:pt idx="73">
                  <c:v>2.4720736212349466</c:v>
                </c:pt>
                <c:pt idx="74">
                  <c:v>2.4917202788740251</c:v>
                </c:pt>
                <c:pt idx="75">
                  <c:v>2.5113734451664413</c:v>
                </c:pt>
                <c:pt idx="76">
                  <c:v>2.5310244418272063</c:v>
                </c:pt>
                <c:pt idx="77">
                  <c:v>2.5506645915293786</c:v>
                </c:pt>
                <c:pt idx="78">
                  <c:v>2.5702852217357277</c:v>
                </c:pt>
                <c:pt idx="79">
                  <c:v>2.5898776685282847</c:v>
                </c:pt>
                <c:pt idx="80">
                  <c:v>2.609433280434081</c:v>
                </c:pt>
                <c:pt idx="81">
                  <c:v>2.6289434222453978</c:v>
                </c:pt>
                <c:pt idx="82">
                  <c:v>2.6483994788328307</c:v>
                </c:pt>
                <c:pt idx="83">
                  <c:v>2.6677928589494861</c:v>
                </c:pt>
                <c:pt idx="84">
                  <c:v>2.6871149990246375</c:v>
                </c:pt>
                <c:pt idx="85">
                  <c:v>2.7063573669451539</c:v>
                </c:pt>
                <c:pt idx="86">
                  <c:v>2.7255114658230424</c:v>
                </c:pt>
                <c:pt idx="87">
                  <c:v>2.7445688377474342</c:v>
                </c:pt>
                <c:pt idx="88">
                  <c:v>2.7635210675193616</c:v>
                </c:pt>
                <c:pt idx="89">
                  <c:v>2.7823597863676701</c:v>
                </c:pt>
                <c:pt idx="90">
                  <c:v>2.8010766756444347</c:v>
                </c:pt>
                <c:pt idx="91">
                  <c:v>2.8196634704982388</c:v>
                </c:pt>
                <c:pt idx="92">
                  <c:v>2.8381119635237018</c:v>
                </c:pt>
                <c:pt idx="93">
                  <c:v>2.8564140083856357</c:v>
                </c:pt>
                <c:pt idx="94">
                  <c:v>2.8745615234162409</c:v>
                </c:pt>
                <c:pt idx="95">
                  <c:v>2.8925464951837396</c:v>
                </c:pt>
                <c:pt idx="96">
                  <c:v>2.9103609820308849</c:v>
                </c:pt>
                <c:pt idx="97">
                  <c:v>2.9279971175817687</c:v>
                </c:pt>
                <c:pt idx="98">
                  <c:v>2.9454471142153982</c:v>
                </c:pt>
                <c:pt idx="99">
                  <c:v>2.9627032665044841</c:v>
                </c:pt>
                <c:pt idx="100">
                  <c:v>2.9797579546179445</c:v>
                </c:pt>
                <c:pt idx="101">
                  <c:v>2.9966036476856042</c:v>
                </c:pt>
                <c:pt idx="102">
                  <c:v>3.0132329071236184</c:v>
                </c:pt>
                <c:pt idx="103">
                  <c:v>3.0296383899191399</c:v>
                </c:pt>
                <c:pt idx="104">
                  <c:v>3.0458128518727885</c:v>
                </c:pt>
                <c:pt idx="105">
                  <c:v>3.0617491507974819</c:v>
                </c:pt>
                <c:pt idx="106">
                  <c:v>3.0774402496722302</c:v>
                </c:pt>
                <c:pt idx="107">
                  <c:v>3.0928792197494808</c:v>
                </c:pt>
                <c:pt idx="108">
                  <c:v>3.1080592436146608</c:v>
                </c:pt>
                <c:pt idx="109">
                  <c:v>3.1229736181965562</c:v>
                </c:pt>
                <c:pt idx="110">
                  <c:v>3.1376157577271977</c:v>
                </c:pt>
                <c:pt idx="111">
                  <c:v>3.1519791966499504</c:v>
                </c:pt>
                <c:pt idx="112">
                  <c:v>3.1660575924745236</c:v>
                </c:pt>
                <c:pt idx="113">
                  <c:v>3.1798447285776339</c:v>
                </c:pt>
                <c:pt idx="114">
                  <c:v>3.193334516948092</c:v>
                </c:pt>
                <c:pt idx="115">
                  <c:v>3.2065210008750968</c:v>
                </c:pt>
                <c:pt idx="116">
                  <c:v>3.2193983575785512</c:v>
                </c:pt>
                <c:pt idx="117">
                  <c:v>3.2319609007802379</c:v>
                </c:pt>
                <c:pt idx="118">
                  <c:v>3.2442030832147211</c:v>
                </c:pt>
                <c:pt idx="119">
                  <c:v>3.2561194990788587</c:v>
                </c:pt>
                <c:pt idx="120">
                  <c:v>3.2677048864188585</c:v>
                </c:pt>
                <c:pt idx="121">
                  <c:v>3.2789541294538047</c:v>
                </c:pt>
                <c:pt idx="122">
                  <c:v>3.2898622608346439</c:v>
                </c:pt>
                <c:pt idx="123">
                  <c:v>3.3004244638376266</c:v>
                </c:pt>
                <c:pt idx="124">
                  <c:v>3.3106360744912378</c:v>
                </c:pt>
                <c:pt idx="125">
                  <c:v>3.3204925836356738</c:v>
                </c:pt>
                <c:pt idx="126">
                  <c:v>3.3299896389139616</c:v>
                </c:pt>
                <c:pt idx="127">
                  <c:v>3.3391230466938362</c:v>
                </c:pt>
                <c:pt idx="128">
                  <c:v>3.3478887739195309</c:v>
                </c:pt>
                <c:pt idx="129">
                  <c:v>3.356282949892663</c:v>
                </c:pt>
                <c:pt idx="130">
                  <c:v>3.3643018679814216</c:v>
                </c:pt>
                <c:pt idx="131">
                  <c:v>3.3719419872573146</c:v>
                </c:pt>
                <c:pt idx="132">
                  <c:v>3.3791999340587431</c:v>
                </c:pt>
                <c:pt idx="133">
                  <c:v>3.3860725034807135</c:v>
                </c:pt>
                <c:pt idx="134">
                  <c:v>3.392556660790035</c:v>
                </c:pt>
                <c:pt idx="135">
                  <c:v>3.3986495427653711</c:v>
                </c:pt>
                <c:pt idx="136">
                  <c:v>3.4043484589615591</c:v>
                </c:pt>
                <c:pt idx="137">
                  <c:v>3.4096508928976337</c:v>
                </c:pt>
                <c:pt idx="138">
                  <c:v>3.4145545031680347</c:v>
                </c:pt>
                <c:pt idx="139">
                  <c:v>3.4190571244765051</c:v>
                </c:pt>
                <c:pt idx="140">
                  <c:v>3.423156768592226</c:v>
                </c:pt>
                <c:pt idx="141">
                  <c:v>3.4268516252277625</c:v>
                </c:pt>
                <c:pt idx="142">
                  <c:v>3.4301400628384364</c:v>
                </c:pt>
                <c:pt idx="143">
                  <c:v>3.433020629342769</c:v>
                </c:pt>
                <c:pt idx="144">
                  <c:v>3.4354920527636823</c:v>
                </c:pt>
                <c:pt idx="145">
                  <c:v>3.4375532417901646</c:v>
                </c:pt>
                <c:pt idx="146">
                  <c:v>3.4392032862591653</c:v>
                </c:pt>
                <c:pt idx="147">
                  <c:v>3.4404414575574962</c:v>
                </c:pt>
                <c:pt idx="148">
                  <c:v>3.4412672089435672</c:v>
                </c:pt>
                <c:pt idx="149">
                  <c:v>3.4416801757888118</c:v>
                </c:pt>
                <c:pt idx="150">
                  <c:v>3.4416801757386954</c:v>
                </c:pt>
                <c:pt idx="151">
                  <c:v>3.4412672087932408</c:v>
                </c:pt>
                <c:pt idx="152">
                  <c:v>3.4404414573070259</c:v>
                </c:pt>
                <c:pt idx="153">
                  <c:v>3.4392032859086612</c:v>
                </c:pt>
                <c:pt idx="154">
                  <c:v>3.4375532413397818</c:v>
                </c:pt>
                <c:pt idx="155">
                  <c:v>3.4354920522136201</c:v>
                </c:pt>
                <c:pt idx="156">
                  <c:v>3.4330206286932698</c:v>
                </c:pt>
                <c:pt idx="157">
                  <c:v>3.4301400620897868</c:v>
                </c:pt>
                <c:pt idx="158">
                  <c:v>3.4268516243802933</c:v>
                </c:pt>
                <c:pt idx="159">
                  <c:v>3.4231567676463115</c:v>
                </c:pt>
                <c:pt idx="160">
                  <c:v>3.4190571234325633</c:v>
                </c:pt>
                <c:pt idx="161">
                  <c:v>3.4145545020265264</c:v>
                </c:pt>
                <c:pt idx="162">
                  <c:v>3.4096508916590627</c:v>
                </c:pt>
                <c:pt idx="163">
                  <c:v>3.4043484576264724</c:v>
                </c:pt>
                <c:pt idx="164">
                  <c:v>3.3986495413343585</c:v>
                </c:pt>
                <c:pt idx="165">
                  <c:v>3.392556659263728</c:v>
                </c:pt>
                <c:pt idx="166">
                  <c:v>3.3860725018597866</c:v>
                </c:pt>
                <c:pt idx="167">
                  <c:v>3.3791999323439117</c:v>
                </c:pt>
                <c:pt idx="168">
                  <c:v>3.371941985449336</c:v>
                </c:pt>
                <c:pt idx="169">
                  <c:v>3.3643018660810942</c:v>
                </c:pt>
                <c:pt idx="170">
                  <c:v>3.3562829479008256</c:v>
                </c:pt>
                <c:pt idx="171">
                  <c:v>3.3478887718370633</c:v>
                </c:pt>
                <c:pt idx="172">
                  <c:v>3.3391230445216578</c:v>
                </c:pt>
                <c:pt idx="173">
                  <c:v>3.3299896366530319</c:v>
                </c:pt>
                <c:pt idx="174">
                  <c:v>3.3204925812869912</c:v>
                </c:pt>
                <c:pt idx="175">
                  <c:v>3.3106360720558388</c:v>
                </c:pt>
                <c:pt idx="176">
                  <c:v>3.3004244613165872</c:v>
                </c:pt>
                <c:pt idx="177">
                  <c:v>3.2898622582290771</c:v>
                </c:pt>
                <c:pt idx="178">
                  <c:v>3.278954126764861</c:v>
                </c:pt>
                <c:pt idx="179">
                  <c:v>3.2677048836477254</c:v>
                </c:pt>
                <c:pt idx="180">
                  <c:v>3.2561194962267597</c:v>
                </c:pt>
                <c:pt idx="181">
                  <c:v>3.2442030802829152</c:v>
                </c:pt>
                <c:pt idx="182">
                  <c:v>3.2319608977700209</c:v>
                </c:pt>
                <c:pt idx="183">
                  <c:v>3.2193983544912514</c:v>
                </c:pt>
                <c:pt idx="184">
                  <c:v>3.2065209977120777</c:v>
                </c:pt>
                <c:pt idx="185">
                  <c:v>3.1933345137107501</c:v>
                </c:pt>
                <c:pt idx="186">
                  <c:v>3.1798447252673991</c:v>
                </c:pt>
                <c:pt idx="187">
                  <c:v>3.1660575890928575</c:v>
                </c:pt>
                <c:pt idx="188">
                  <c:v>3.1519791931983461</c:v>
                </c:pt>
                <c:pt idx="189">
                  <c:v>3.1376157542071792</c:v>
                </c:pt>
                <c:pt idx="190">
                  <c:v>3.1229736146096783</c:v>
                </c:pt>
                <c:pt idx="191">
                  <c:v>3.1080592399625067</c:v>
                </c:pt>
                <c:pt idx="192">
                  <c:v>3.0928792160336633</c:v>
                </c:pt>
                <c:pt idx="193">
                  <c:v>3.0774402458943908</c:v>
                </c:pt>
                <c:pt idx="194">
                  <c:v>3.0617491469592886</c:v>
                </c:pt>
                <c:pt idx="195">
                  <c:v>3.0458128479759354</c:v>
                </c:pt>
                <c:pt idx="196">
                  <c:v>3.0296383859653488</c:v>
                </c:pt>
                <c:pt idx="197">
                  <c:v>3.0132329031146341</c:v>
                </c:pt>
                <c:pt idx="198">
                  <c:v>2.9966036436231978</c:v>
                </c:pt>
                <c:pt idx="199">
                  <c:v>2.9797579505039087</c:v>
                </c:pt>
                <c:pt idx="200">
                  <c:v>2.9627032623406371</c:v>
                </c:pt>
                <c:pt idx="201">
                  <c:v>2.945447110003578</c:v>
                </c:pt>
                <c:pt idx="202">
                  <c:v>2.9279971133238352</c:v>
                </c:pt>
                <c:pt idx="203">
                  <c:v>2.9103609777287174</c:v>
                </c:pt>
                <c:pt idx="204">
                  <c:v>2.8925464908392393</c:v>
                </c:pt>
                <c:pt idx="205">
                  <c:v>2.8745615190313254</c:v>
                </c:pt>
                <c:pt idx="206">
                  <c:v>2.8564140039622412</c:v>
                </c:pt>
                <c:pt idx="207">
                  <c:v>2.8381119590637818</c:v>
                </c:pt>
                <c:pt idx="208">
                  <c:v>2.8196634660037621</c:v>
                </c:pt>
                <c:pt idx="209">
                  <c:v>2.8010766711173862</c:v>
                </c:pt>
                <c:pt idx="210">
                  <c:v>2.7823597818100492</c:v>
                </c:pt>
                <c:pt idx="211">
                  <c:v>2.7635210629331803</c:v>
                </c:pt>
                <c:pt idx="212">
                  <c:v>2.7445688331347182</c:v>
                </c:pt>
                <c:pt idx="213">
                  <c:v>2.7255114611858282</c:v>
                </c:pt>
                <c:pt idx="214">
                  <c:v>2.7063573622854893</c:v>
                </c:pt>
                <c:pt idx="215">
                  <c:v>2.6871149943445802</c:v>
                </c:pt>
                <c:pt idx="216">
                  <c:v>2.6677928542511027</c:v>
                </c:pt>
                <c:pt idx="217">
                  <c:v>2.6483994741181944</c:v>
                </c:pt>
                <c:pt idx="218">
                  <c:v>2.628943417516592</c:v>
                </c:pt>
                <c:pt idx="219">
                  <c:v>2.6094332756931933</c:v>
                </c:pt>
                <c:pt idx="220">
                  <c:v>2.589877663777409</c:v>
                </c:pt>
                <c:pt idx="221">
                  <c:v>2.5702852169769623</c:v>
                </c:pt>
                <c:pt idx="222">
                  <c:v>2.5506645867648237</c:v>
                </c:pt>
                <c:pt idx="223">
                  <c:v>2.5310244370589667</c:v>
                </c:pt>
                <c:pt idx="224">
                  <c:v>2.5113734403966221</c:v>
                </c:pt>
                <c:pt idx="225">
                  <c:v>2.4917202741047322</c:v>
                </c:pt>
                <c:pt idx="226">
                  <c:v>2.4720736164682857</c:v>
                </c:pt>
                <c:pt idx="227">
                  <c:v>2.4524421428982346</c:v>
                </c:pt>
                <c:pt idx="228">
                  <c:v>2.4328345221006722</c:v>
                </c:pt>
                <c:pt idx="229">
                  <c:v>2.4132594122489794</c:v>
                </c:pt>
                <c:pt idx="230">
                  <c:v>2.3937254571606195</c:v>
                </c:pt>
                <c:pt idx="231">
                  <c:v>2.3742412824802703</c:v>
                </c:pt>
                <c:pt idx="232">
                  <c:v>2.3548154918709825</c:v>
                </c:pt>
                <c:pt idx="233">
                  <c:v>2.3354566632150449</c:v>
                </c:pt>
                <c:pt idx="234">
                  <c:v>2.3161733448262316</c:v>
                </c:pt>
                <c:pt idx="235">
                  <c:v>2.2969740516751114</c:v>
                </c:pt>
                <c:pt idx="236">
                  <c:v>2.2778672616290701</c:v>
                </c:pt>
                <c:pt idx="237">
                  <c:v>2.2588614117087285</c:v>
                </c:pt>
                <c:pt idx="238">
                  <c:v>2.2399648943623882</c:v>
                </c:pt>
                <c:pt idx="239">
                  <c:v>2.2211860537601638</c:v>
                </c:pt>
                <c:pt idx="240">
                  <c:v>2.2025331821094336</c:v>
                </c:pt>
                <c:pt idx="241">
                  <c:v>2.1840145159932316</c:v>
                </c:pt>
                <c:pt idx="242">
                  <c:v>2.1656382327332069</c:v>
                </c:pt>
                <c:pt idx="243">
                  <c:v>2.1474124467787457</c:v>
                </c:pt>
                <c:pt idx="244">
                  <c:v>2.1293452061238636</c:v>
                </c:pt>
                <c:pt idx="245">
                  <c:v>2.111444488753432</c:v>
                </c:pt>
                <c:pt idx="246">
                  <c:v>2.0937181991203291</c:v>
                </c:pt>
                <c:pt idx="247">
                  <c:v>2.076174164655054</c:v>
                </c:pt>
                <c:pt idx="248">
                  <c:v>2.0588201323093549</c:v>
                </c:pt>
                <c:pt idx="249">
                  <c:v>2.0416637651353917</c:v>
                </c:pt>
                <c:pt idx="250">
                  <c:v>2.0247126389019496</c:v>
                </c:pt>
                <c:pt idx="251">
                  <c:v>2.0079742387491919</c:v>
                </c:pt>
                <c:pt idx="252">
                  <c:v>1.9914559558834322</c:v>
                </c:pt>
                <c:pt idx="253">
                  <c:v>1.9751650843133883</c:v>
                </c:pt>
                <c:pt idx="254">
                  <c:v>1.9591088176293501</c:v>
                </c:pt>
                <c:pt idx="255">
                  <c:v>1.9432942458266944</c:v>
                </c:pt>
                <c:pt idx="256">
                  <c:v>1.9277283521751425</c:v>
                </c:pt>
                <c:pt idx="257">
                  <c:v>1.912418010135144</c:v>
                </c:pt>
                <c:pt idx="258">
                  <c:v>1.8973699803227508</c:v>
                </c:pt>
                <c:pt idx="259">
                  <c:v>1.8825909075243203</c:v>
                </c:pt>
                <c:pt idx="260">
                  <c:v>1.8680873177623627</c:v>
                </c:pt>
                <c:pt idx="261">
                  <c:v>1.853865615413834</c:v>
                </c:pt>
                <c:pt idx="262">
                  <c:v>1.8399320803821451</c:v>
                </c:pt>
                <c:pt idx="263">
                  <c:v>1.826292865324131</c:v>
                </c:pt>
                <c:pt idx="264">
                  <c:v>1.8129539929332112</c:v>
                </c:pt>
                <c:pt idx="265">
                  <c:v>1.7999213532799387</c:v>
                </c:pt>
                <c:pt idx="266">
                  <c:v>1.78720070121111</c:v>
                </c:pt>
                <c:pt idx="267">
                  <c:v>1.7747976538085868</c:v>
                </c:pt>
                <c:pt idx="268">
                  <c:v>1.762717687908951</c:v>
                </c:pt>
                <c:pt idx="269">
                  <c:v>1.7509661376850876</c:v>
                </c:pt>
                <c:pt idx="270">
                  <c:v>1.7395481922907639</c:v>
                </c:pt>
                <c:pt idx="271">
                  <c:v>1.7284688935692465</c:v>
                </c:pt>
                <c:pt idx="272">
                  <c:v>1.7177331338269641</c:v>
                </c:pt>
                <c:pt idx="273">
                  <c:v>1.7073456536732019</c:v>
                </c:pt>
                <c:pt idx="274">
                  <c:v>1.6973110399267843</c:v>
                </c:pt>
                <c:pt idx="275">
                  <c:v>1.6876337235906629</c:v>
                </c:pt>
                <c:pt idx="276">
                  <c:v>1.6783179778953108</c:v>
                </c:pt>
                <c:pt idx="277">
                  <c:v>1.6693679164117849</c:v>
                </c:pt>
                <c:pt idx="278">
                  <c:v>1.6607874912352889</c:v>
                </c:pt>
                <c:pt idx="279">
                  <c:v>1.652580491240037</c:v>
                </c:pt>
                <c:pt idx="280">
                  <c:v>1.6447505404061975</c:v>
                </c:pt>
                <c:pt idx="281">
                  <c:v>1.6373010962196419</c:v>
                </c:pt>
                <c:pt idx="282">
                  <c:v>1.6302354481452177</c:v>
                </c:pt>
                <c:pt idx="283">
                  <c:v>1.6235567161742137</c:v>
                </c:pt>
                <c:pt idx="284">
                  <c:v>1.617267849446659</c:v>
                </c:pt>
                <c:pt idx="285">
                  <c:v>1.6113716249490664</c:v>
                </c:pt>
                <c:pt idx="286">
                  <c:v>1.6058706462881926</c:v>
                </c:pt>
                <c:pt idx="287">
                  <c:v>1.6007673425413591</c:v>
                </c:pt>
                <c:pt idx="288">
                  <c:v>1.596063967183841</c:v>
                </c:pt>
                <c:pt idx="289">
                  <c:v>1.5917625970937936</c:v>
                </c:pt>
                <c:pt idx="290">
                  <c:v>1.5878651316351633</c:v>
                </c:pt>
                <c:pt idx="291">
                  <c:v>1.5843732918189817</c:v>
                </c:pt>
                <c:pt idx="292">
                  <c:v>1.5812886195434142</c:v>
                </c:pt>
                <c:pt idx="293">
                  <c:v>1.5786124769129033</c:v>
                </c:pt>
                <c:pt idx="294">
                  <c:v>1.5763460456367</c:v>
                </c:pt>
                <c:pt idx="295">
                  <c:v>1.5744903265070547</c:v>
                </c:pt>
                <c:pt idx="296">
                  <c:v>1.5730461389572958</c:v>
                </c:pt>
                <c:pt idx="297">
                  <c:v>1.5720141206999911</c:v>
                </c:pt>
                <c:pt idx="298">
                  <c:v>1.5713947274453508</c:v>
                </c:pt>
                <c:pt idx="299">
                  <c:v>1.5711882327000002</c:v>
                </c:pt>
              </c:numCache>
            </c:numRef>
          </c:xVal>
          <c:yVal>
            <c:numRef>
              <c:f>Sheet3_HID1!ycircle868120201</c:f>
              <c:numCache>
                <c:formatCode>General</c:formatCode>
                <c:ptCount val="300"/>
                <c:pt idx="0">
                  <c:v>0.53864861600459868</c:v>
                </c:pt>
                <c:pt idx="1">
                  <c:v>0.52925684663739014</c:v>
                </c:pt>
                <c:pt idx="2">
                  <c:v>0.52002007257678251</c:v>
                </c:pt>
                <c:pt idx="3">
                  <c:v>0.51094237252218155</c:v>
                </c:pt>
                <c:pt idx="4">
                  <c:v>0.50202775493039054</c:v>
                </c:pt>
                <c:pt idx="5">
                  <c:v>0.49328015624558752</c:v>
                </c:pt>
                <c:pt idx="6">
                  <c:v>0.48470343916110303</c:v>
                </c:pt>
                <c:pt idx="7">
                  <c:v>0.47630139091376317</c:v>
                </c:pt>
                <c:pt idx="8">
                  <c:v>0.46807772161155309</c:v>
                </c:pt>
                <c:pt idx="9">
                  <c:v>0.46003606259533647</c:v>
                </c:pt>
                <c:pt idx="10">
                  <c:v>0.45217996483535894</c:v>
                </c:pt>
                <c:pt idx="11">
                  <c:v>0.44451289736323873</c:v>
                </c:pt>
                <c:pt idx="12">
                  <c:v>0.43703824574014</c:v>
                </c:pt>
                <c:pt idx="13">
                  <c:v>0.42975931056180533</c:v>
                </c:pt>
                <c:pt idx="14">
                  <c:v>0.42267930600110404</c:v>
                </c:pt>
                <c:pt idx="15">
                  <c:v>0.41580135838874505</c:v>
                </c:pt>
                <c:pt idx="16">
                  <c:v>0.40912850483277668</c:v>
                </c:pt>
                <c:pt idx="17">
                  <c:v>0.4026636918774858</c:v>
                </c:pt>
                <c:pt idx="18">
                  <c:v>0.39640977420228607</c:v>
                </c:pt>
                <c:pt idx="19">
                  <c:v>0.39036951336117215</c:v>
                </c:pt>
                <c:pt idx="20">
                  <c:v>0.38454557656329597</c:v>
                </c:pt>
                <c:pt idx="21">
                  <c:v>0.37894053549520079</c:v>
                </c:pt>
                <c:pt idx="22">
                  <c:v>0.37355686518523817</c:v>
                </c:pt>
                <c:pt idx="23">
                  <c:v>0.36839694291066433</c:v>
                </c:pt>
                <c:pt idx="24">
                  <c:v>0.36346304714790167</c:v>
                </c:pt>
                <c:pt idx="25">
                  <c:v>0.35875735656642782</c:v>
                </c:pt>
                <c:pt idx="26">
                  <c:v>0.35428194906673616</c:v>
                </c:pt>
                <c:pt idx="27">
                  <c:v>0.35003880086279421</c:v>
                </c:pt>
                <c:pt idx="28">
                  <c:v>0.34602978560940201</c:v>
                </c:pt>
                <c:pt idx="29">
                  <c:v>0.34225667357484024</c:v>
                </c:pt>
                <c:pt idx="30">
                  <c:v>0.33872113085916855</c:v>
                </c:pt>
                <c:pt idx="31">
                  <c:v>0.33542471865852319</c:v>
                </c:pt>
                <c:pt idx="32">
                  <c:v>0.33236889257573643</c:v>
                </c:pt>
                <c:pt idx="33">
                  <c:v>0.32955500197758358</c:v>
                </c:pt>
                <c:pt idx="34">
                  <c:v>0.32698428939894092</c:v>
                </c:pt>
                <c:pt idx="35">
                  <c:v>0.3246578899941161</c:v>
                </c:pt>
                <c:pt idx="36">
                  <c:v>0.3225768310355972</c:v>
                </c:pt>
                <c:pt idx="37">
                  <c:v>0.32074203146043778</c:v>
                </c:pt>
                <c:pt idx="38">
                  <c:v>0.31915430146447982</c:v>
                </c:pt>
                <c:pt idx="39">
                  <c:v>0.31781434214459409</c:v>
                </c:pt>
                <c:pt idx="40">
                  <c:v>0.31672274518909593</c:v>
                </c:pt>
                <c:pt idx="41">
                  <c:v>0.31587999261647182</c:v>
                </c:pt>
                <c:pt idx="42">
                  <c:v>0.31528645656253435</c:v>
                </c:pt>
                <c:pt idx="43">
                  <c:v>0.31494239911609634</c:v>
                </c:pt>
                <c:pt idx="44">
                  <c:v>0.31484797220324079</c:v>
                </c:pt>
                <c:pt idx="45">
                  <c:v>0.3150032175202343</c:v>
                </c:pt>
                <c:pt idx="46">
                  <c:v>0.31540806651511522</c:v>
                </c:pt>
                <c:pt idx="47">
                  <c:v>0.31606234041796388</c:v>
                </c:pt>
                <c:pt idx="48">
                  <c:v>0.31696575031984303</c:v>
                </c:pt>
                <c:pt idx="49">
                  <c:v>0.31811789730037132</c:v>
                </c:pt>
                <c:pt idx="50">
                  <c:v>0.31951827260387555</c:v>
                </c:pt>
                <c:pt idx="51">
                  <c:v>0.32116625786404296</c:v>
                </c:pt>
                <c:pt idx="52">
                  <c:v>0.32306112537697396</c:v>
                </c:pt>
                <c:pt idx="53">
                  <c:v>0.32520203842251638</c:v>
                </c:pt>
                <c:pt idx="54">
                  <c:v>0.32758805163373689</c:v>
                </c:pt>
                <c:pt idx="55">
                  <c:v>0.33021811141436863</c:v>
                </c:pt>
                <c:pt idx="56">
                  <c:v>0.33309105640404979</c:v>
                </c:pt>
                <c:pt idx="57">
                  <c:v>0.33620561799114762</c:v>
                </c:pt>
                <c:pt idx="58">
                  <c:v>0.33956042087294142</c:v>
                </c:pt>
                <c:pt idx="59">
                  <c:v>0.34315398366291788</c:v>
                </c:pt>
                <c:pt idx="60">
                  <c:v>0.34698471954490917</c:v>
                </c:pt>
                <c:pt idx="61">
                  <c:v>0.35105093697378664</c:v>
                </c:pt>
                <c:pt idx="62">
                  <c:v>0.35535084042239956</c:v>
                </c:pt>
                <c:pt idx="63">
                  <c:v>0.35988253117442909</c:v>
                </c:pt>
                <c:pt idx="64">
                  <c:v>0.36464400816280818</c:v>
                </c:pt>
                <c:pt idx="65">
                  <c:v>0.3696331688533363</c:v>
                </c:pt>
                <c:pt idx="66">
                  <c:v>0.37484781017309976</c:v>
                </c:pt>
                <c:pt idx="67">
                  <c:v>0.38028562948328587</c:v>
                </c:pt>
                <c:pt idx="68">
                  <c:v>0.38594422559596442</c:v>
                </c:pt>
                <c:pt idx="69">
                  <c:v>0.39182109983438379</c:v>
                </c:pt>
                <c:pt idx="70">
                  <c:v>0.39791365713631704</c:v>
                </c:pt>
                <c:pt idx="71">
                  <c:v>0.40421920719996746</c:v>
                </c:pt>
                <c:pt idx="72">
                  <c:v>0.41073496567193113</c:v>
                </c:pt>
                <c:pt idx="73">
                  <c:v>0.41745805537668806</c:v>
                </c:pt>
                <c:pt idx="74">
                  <c:v>0.42438550758708266</c:v>
                </c:pt>
                <c:pt idx="75">
                  <c:v>0.43151426333522941</c:v>
                </c:pt>
                <c:pt idx="76">
                  <c:v>0.43884117476326745</c:v>
                </c:pt>
                <c:pt idx="77">
                  <c:v>0.44636300651336608</c:v>
                </c:pt>
                <c:pt idx="78">
                  <c:v>0.45407643715636697</c:v>
                </c:pt>
                <c:pt idx="79">
                  <c:v>0.46197806065843477</c:v>
                </c:pt>
                <c:pt idx="80">
                  <c:v>0.47006438788506499</c:v>
                </c:pt>
                <c:pt idx="81">
                  <c:v>0.47833184814178792</c:v>
                </c:pt>
                <c:pt idx="82">
                  <c:v>0.48677679075088676</c:v>
                </c:pt>
                <c:pt idx="83">
                  <c:v>0.49539548666343408</c:v>
                </c:pt>
                <c:pt idx="84">
                  <c:v>0.50418413010593488</c:v>
                </c:pt>
                <c:pt idx="85">
                  <c:v>0.51313884026084911</c:v>
                </c:pt>
                <c:pt idx="86">
                  <c:v>0.52225566298025106</c:v>
                </c:pt>
                <c:pt idx="87">
                  <c:v>0.53153057253187064</c:v>
                </c:pt>
                <c:pt idx="88">
                  <c:v>0.54095947337674244</c:v>
                </c:pt>
                <c:pt idx="89">
                  <c:v>0.55053820197768077</c:v>
                </c:pt>
                <c:pt idx="90">
                  <c:v>0.56026252863778114</c:v>
                </c:pt>
                <c:pt idx="91">
                  <c:v>0.57012815936813399</c:v>
                </c:pt>
                <c:pt idx="92">
                  <c:v>0.58013073778393087</c:v>
                </c:pt>
                <c:pt idx="93">
                  <c:v>0.59026584702812013</c:v>
                </c:pt>
                <c:pt idx="94">
                  <c:v>0.6005290117217672</c:v>
                </c:pt>
                <c:pt idx="95">
                  <c:v>0.61091569994025596</c:v>
                </c:pt>
                <c:pt idx="96">
                  <c:v>0.6214213252144587</c:v>
                </c:pt>
                <c:pt idx="97">
                  <c:v>0.6320412485559922</c:v>
                </c:pt>
                <c:pt idx="98">
                  <c:v>0.64277078050566427</c:v>
                </c:pt>
                <c:pt idx="99">
                  <c:v>0.65360518320420702</c:v>
                </c:pt>
                <c:pt idx="100">
                  <c:v>0.66453967248438184</c:v>
                </c:pt>
                <c:pt idx="101">
                  <c:v>0.67556941998353293</c:v>
                </c:pt>
                <c:pt idx="102">
                  <c:v>0.68668955527565689</c:v>
                </c:pt>
                <c:pt idx="103">
                  <c:v>0.69789516802204521</c:v>
                </c:pt>
                <c:pt idx="104">
                  <c:v>0.70918131013955255</c:v>
                </c:pt>
                <c:pt idx="105">
                  <c:v>0.72054299798552868</c:v>
                </c:pt>
                <c:pt idx="106">
                  <c:v>0.73197521455845749</c:v>
                </c:pt>
                <c:pt idx="107">
                  <c:v>0.7434729117133223</c:v>
                </c:pt>
                <c:pt idx="108">
                  <c:v>0.75503101239072468</c:v>
                </c:pt>
                <c:pt idx="109">
                  <c:v>0.76664441285877105</c:v>
                </c:pt>
                <c:pt idx="110">
                  <c:v>0.77830798496673659</c:v>
                </c:pt>
                <c:pt idx="111">
                  <c:v>0.79001657840951323</c:v>
                </c:pt>
                <c:pt idx="112">
                  <c:v>0.80176502300183849</c:v>
                </c:pt>
                <c:pt idx="113">
                  <c:v>0.81354813096130429</c:v>
                </c:pt>
                <c:pt idx="114">
                  <c:v>0.82536069919913502</c:v>
                </c:pt>
                <c:pt idx="115">
                  <c:v>0.83719751161772593</c:v>
                </c:pt>
                <c:pt idx="116">
                  <c:v>0.84905334141392408</c:v>
                </c:pt>
                <c:pt idx="117">
                  <c:v>0.86092295338703884</c:v>
                </c:pt>
                <c:pt idx="118">
                  <c:v>0.87280110625055674</c:v>
                </c:pt>
                <c:pt idx="119">
                  <c:v>0.88468255494654868</c:v>
                </c:pt>
                <c:pt idx="120">
                  <c:v>0.89656205296173841</c:v>
                </c:pt>
                <c:pt idx="121">
                  <c:v>0.90843435464421529</c:v>
                </c:pt>
                <c:pt idx="122">
                  <c:v>0.92029421751976703</c:v>
                </c:pt>
                <c:pt idx="123">
                  <c:v>0.93213640460680769</c:v>
                </c:pt>
                <c:pt idx="124">
                  <c:v>0.9439556867288823</c:v>
                </c:pt>
                <c:pt idx="125">
                  <c:v>0.95574684482372385</c:v>
                </c:pt>
                <c:pt idx="126">
                  <c:v>0.96750467224784387</c:v>
                </c:pt>
                <c:pt idx="127">
                  <c:v>0.97922397707563924</c:v>
                </c:pt>
                <c:pt idx="128">
                  <c:v>0.99089958439200176</c:v>
                </c:pt>
                <c:pt idx="129">
                  <c:v>1.0025263385774141</c:v>
                </c:pt>
                <c:pt idx="130">
                  <c:v>1.0140991055845259</c:v>
                </c:pt>
                <c:pt idx="131">
                  <c:v>1.0256127752052053</c:v>
                </c:pt>
                <c:pt idx="132">
                  <c:v>1.0370622633270623</c:v>
                </c:pt>
                <c:pt idx="133">
                  <c:v>1.0484425141784506</c:v>
                </c:pt>
                <c:pt idx="134">
                  <c:v>1.0597485025609528</c:v>
                </c:pt>
                <c:pt idx="135">
                  <c:v>1.0709752360683682</c:v>
                </c:pt>
                <c:pt idx="136">
                  <c:v>1.0821177572912166</c:v>
                </c:pt>
                <c:pt idx="137">
                  <c:v>1.0931711460057931</c:v>
                </c:pt>
                <c:pt idx="138">
                  <c:v>1.1041305213467991</c:v>
                </c:pt>
                <c:pt idx="139">
                  <c:v>1.1149910439625947</c:v>
                </c:pt>
                <c:pt idx="140">
                  <c:v>1.1257479181521219</c:v>
                </c:pt>
                <c:pt idx="141">
                  <c:v>1.1363963939825485</c:v>
                </c:pt>
                <c:pt idx="142">
                  <c:v>1.1469317693867072</c:v>
                </c:pt>
                <c:pt idx="143">
                  <c:v>1.1573493922393947</c:v>
                </c:pt>
                <c:pt idx="144">
                  <c:v>1.1676446624116206</c:v>
                </c:pt>
                <c:pt idx="145">
                  <c:v>1.177813033801892</c:v>
                </c:pt>
                <c:pt idx="146">
                  <c:v>1.1878500163436476</c:v>
                </c:pt>
                <c:pt idx="147">
                  <c:v>1.1977511779879422</c:v>
                </c:pt>
                <c:pt idx="148">
                  <c:v>1.2075121466605159</c:v>
                </c:pt>
                <c:pt idx="149">
                  <c:v>1.2171286121923777</c:v>
                </c:pt>
                <c:pt idx="150">
                  <c:v>1.226596328223057</c:v>
                </c:pt>
                <c:pt idx="151">
                  <c:v>1.2359111140756744</c:v>
                </c:pt>
                <c:pt idx="152">
                  <c:v>1.245068856603013</c:v>
                </c:pt>
                <c:pt idx="153">
                  <c:v>1.2540655120037671</c:v>
                </c:pt>
                <c:pt idx="154">
                  <c:v>1.2628971076081714</c:v>
                </c:pt>
                <c:pt idx="155">
                  <c:v>1.2715597436322199</c:v>
                </c:pt>
                <c:pt idx="156">
                  <c:v>1.2800495948997017</c:v>
                </c:pt>
                <c:pt idx="157">
                  <c:v>1.2883629125312899</c:v>
                </c:pt>
                <c:pt idx="158">
                  <c:v>1.2964960255999418</c:v>
                </c:pt>
                <c:pt idx="159">
                  <c:v>1.304445342751877</c:v>
                </c:pt>
                <c:pt idx="160">
                  <c:v>1.3122073537924175</c:v>
                </c:pt>
                <c:pt idx="161">
                  <c:v>1.3197786312359923</c:v>
                </c:pt>
                <c:pt idx="162">
                  <c:v>1.327155831819617</c:v>
                </c:pt>
                <c:pt idx="163">
                  <c:v>1.3343356979791849</c:v>
                </c:pt>
                <c:pt idx="164">
                  <c:v>1.3413150592879164</c:v>
                </c:pt>
                <c:pt idx="165">
                  <c:v>1.3480908338563293</c:v>
                </c:pt>
                <c:pt idx="166">
                  <c:v>1.3546600296931159</c:v>
                </c:pt>
                <c:pt idx="167">
                  <c:v>1.3610197460263194</c:v>
                </c:pt>
                <c:pt idx="168">
                  <c:v>1.3671671745842366</c:v>
                </c:pt>
                <c:pt idx="169">
                  <c:v>1.3730996008354686</c:v>
                </c:pt>
                <c:pt idx="170">
                  <c:v>1.3788144051875832</c:v>
                </c:pt>
                <c:pt idx="171">
                  <c:v>1.3843090641438534</c:v>
                </c:pt>
                <c:pt idx="172">
                  <c:v>1.3895811514175602</c:v>
                </c:pt>
                <c:pt idx="173">
                  <c:v>1.3946283390033754</c:v>
                </c:pt>
                <c:pt idx="174">
                  <c:v>1.3994483982053416</c:v>
                </c:pt>
                <c:pt idx="175">
                  <c:v>1.4040392006210023</c:v>
                </c:pt>
                <c:pt idx="176">
                  <c:v>1.4083987190812433</c:v>
                </c:pt>
                <c:pt idx="177">
                  <c:v>1.4125250285454349</c:v>
                </c:pt>
                <c:pt idx="178">
                  <c:v>1.4164163069514755</c:v>
                </c:pt>
                <c:pt idx="179">
                  <c:v>1.4200708360203618</c:v>
                </c:pt>
                <c:pt idx="180">
                  <c:v>1.4234870020149337</c:v>
                </c:pt>
                <c:pt idx="181">
                  <c:v>1.4266632964524544</c:v>
                </c:pt>
                <c:pt idx="182">
                  <c:v>1.4295983167707145</c:v>
                </c:pt>
                <c:pt idx="183">
                  <c:v>1.4322907669473632</c:v>
                </c:pt>
                <c:pt idx="184">
                  <c:v>1.4347394580721966</c:v>
                </c:pt>
                <c:pt idx="185">
                  <c:v>1.4369433088721455</c:v>
                </c:pt>
                <c:pt idx="186">
                  <c:v>1.4389013461887361</c:v>
                </c:pt>
                <c:pt idx="187">
                  <c:v>1.4406127054078086</c:v>
                </c:pt>
                <c:pt idx="188">
                  <c:v>1.4420766308413078</c:v>
                </c:pt>
                <c:pt idx="189">
                  <c:v>1.443292476060972</c:v>
                </c:pt>
                <c:pt idx="190">
                  <c:v>1.4442597041837788</c:v>
                </c:pt>
                <c:pt idx="191">
                  <c:v>1.4449778881090176</c:v>
                </c:pt>
                <c:pt idx="192">
                  <c:v>1.4454467107068836</c:v>
                </c:pt>
                <c:pt idx="193">
                  <c:v>1.4456659649585153</c:v>
                </c:pt>
                <c:pt idx="194">
                  <c:v>1.4456355540474075</c:v>
                </c:pt>
                <c:pt idx="195">
                  <c:v>1.445355491402162</c:v>
                </c:pt>
                <c:pt idx="196">
                  <c:v>1.4448259006905597</c:v>
                </c:pt>
                <c:pt idx="197">
                  <c:v>1.4440470157649501</c:v>
                </c:pt>
                <c:pt idx="198">
                  <c:v>1.4430191805589905</c:v>
                </c:pt>
                <c:pt idx="199">
                  <c:v>1.441742848935774</c:v>
                </c:pt>
                <c:pt idx="200">
                  <c:v>1.440218584487416</c:v>
                </c:pt>
                <c:pt idx="201">
                  <c:v>1.4384470602861883</c:v>
                </c:pt>
                <c:pt idx="202">
                  <c:v>1.4364290585873092</c:v>
                </c:pt>
                <c:pt idx="203">
                  <c:v>1.4341654704835209</c:v>
                </c:pt>
                <c:pt idx="204">
                  <c:v>1.4316572955116094</c:v>
                </c:pt>
                <c:pt idx="205">
                  <c:v>1.4289056412110357</c:v>
                </c:pt>
                <c:pt idx="206">
                  <c:v>1.425911722634879</c:v>
                </c:pt>
                <c:pt idx="207">
                  <c:v>1.4226768618133023</c:v>
                </c:pt>
                <c:pt idx="208">
                  <c:v>1.4192024871697815</c:v>
                </c:pt>
                <c:pt idx="209">
                  <c:v>1.4154901328903546</c:v>
                </c:pt>
                <c:pt idx="210">
                  <c:v>1.4115414382461664</c:v>
                </c:pt>
                <c:pt idx="211">
                  <c:v>1.4073581468696148</c:v>
                </c:pt>
                <c:pt idx="212">
                  <c:v>1.4029421059844103</c:v>
                </c:pt>
                <c:pt idx="213">
                  <c:v>1.3982952655898939</c:v>
                </c:pt>
                <c:pt idx="214">
                  <c:v>1.3934196775999732</c:v>
                </c:pt>
                <c:pt idx="215">
                  <c:v>1.3883174949370556</c:v>
                </c:pt>
                <c:pt idx="216">
                  <c:v>1.3829909705813752</c:v>
                </c:pt>
                <c:pt idx="217">
                  <c:v>1.3774424565761441</c:v>
                </c:pt>
                <c:pt idx="218">
                  <c:v>1.371674402988954</c:v>
                </c:pt>
                <c:pt idx="219">
                  <c:v>1.365689356829896</c:v>
                </c:pt>
                <c:pt idx="220">
                  <c:v>1.359489960926872</c:v>
                </c:pt>
                <c:pt idx="221">
                  <c:v>1.3530789527585969</c:v>
                </c:pt>
                <c:pt idx="222">
                  <c:v>1.3464591632458058</c:v>
                </c:pt>
                <c:pt idx="223">
                  <c:v>1.3396335155011971</c:v>
                </c:pt>
                <c:pt idx="224">
                  <c:v>1.3326050235386702</c:v>
                </c:pt>
                <c:pt idx="225">
                  <c:v>1.3253767909424208</c:v>
                </c:pt>
                <c:pt idx="226">
                  <c:v>1.3179520094964845</c:v>
                </c:pt>
                <c:pt idx="227">
                  <c:v>1.3103339577753386</c:v>
                </c:pt>
                <c:pt idx="228">
                  <c:v>1.3025259996961709</c:v>
                </c:pt>
                <c:pt idx="229">
                  <c:v>1.294531583033472</c:v>
                </c:pt>
                <c:pt idx="230">
                  <c:v>1.2863542378965935</c:v>
                </c:pt>
                <c:pt idx="231">
                  <c:v>1.2779975751709529</c:v>
                </c:pt>
                <c:pt idx="232">
                  <c:v>1.269465284923565</c:v>
                </c:pt>
                <c:pt idx="233">
                  <c:v>1.2607611347736165</c:v>
                </c:pt>
                <c:pt idx="234">
                  <c:v>1.251888968228787</c:v>
                </c:pt>
                <c:pt idx="235">
                  <c:v>1.2428527029880687</c:v>
                </c:pt>
                <c:pt idx="236">
                  <c:v>1.2336563292118163</c:v>
                </c:pt>
                <c:pt idx="237">
                  <c:v>1.2243039077598079</c:v>
                </c:pt>
                <c:pt idx="238">
                  <c:v>1.2147995683980815</c:v>
                </c:pt>
                <c:pt idx="239">
                  <c:v>1.2051475079753484</c:v>
                </c:pt>
                <c:pt idx="240">
                  <c:v>1.1953519885697816</c:v>
                </c:pt>
                <c:pt idx="241">
                  <c:v>1.1854173356070028</c:v>
                </c:pt>
                <c:pt idx="242">
                  <c:v>1.1753479359500951</c:v>
                </c:pt>
                <c:pt idx="243">
                  <c:v>1.1651482359624887</c:v>
                </c:pt>
                <c:pt idx="244">
                  <c:v>1.1548227395445732</c:v>
                </c:pt>
                <c:pt idx="245">
                  <c:v>1.1443760061448993</c:v>
                </c:pt>
                <c:pt idx="246">
                  <c:v>1.1338126487468561</c:v>
                </c:pt>
                <c:pt idx="247">
                  <c:v>1.1231373318317075</c:v>
                </c:pt>
                <c:pt idx="248">
                  <c:v>1.1123547693188887</c:v>
                </c:pt>
                <c:pt idx="249">
                  <c:v>1.1014697224844712</c:v>
                </c:pt>
                <c:pt idx="250">
                  <c:v>1.0904869978587186</c:v>
                </c:pt>
                <c:pt idx="251">
                  <c:v>1.0794114451036574</c:v>
                </c:pt>
                <c:pt idx="252">
                  <c:v>1.068247954871602</c:v>
                </c:pt>
                <c:pt idx="253">
                  <c:v>1.0570014566455823</c:v>
                </c:pt>
                <c:pt idx="254">
                  <c:v>1.0456769165626214</c:v>
                </c:pt>
                <c:pt idx="255">
                  <c:v>1.0342793352208293</c:v>
                </c:pt>
                <c:pt idx="256">
                  <c:v>1.0228137454712791</c:v>
                </c:pt>
                <c:pt idx="257">
                  <c:v>1.0112852101956433</c:v>
                </c:pt>
                <c:pt idx="258">
                  <c:v>0.99969882007056654</c:v>
                </c:pt>
                <c:pt idx="259">
                  <c:v>0.98805969131976601</c:v>
                </c:pt>
                <c:pt idx="260">
                  <c:v>0.97637296345485147</c:v>
                </c:pt>
                <c:pt idx="261">
                  <c:v>0.96464379700586134</c:v>
                </c:pt>
                <c:pt idx="262">
                  <c:v>0.95287737124251959</c:v>
                </c:pt>
                <c:pt idx="263">
                  <c:v>0.94107888188721245</c:v>
                </c:pt>
                <c:pt idx="264">
                  <c:v>0.92925353882070694</c:v>
                </c:pt>
                <c:pt idx="265">
                  <c:v>0.91740656378161267</c:v>
                </c:pt>
                <c:pt idx="266">
                  <c:v>0.90554318806060974</c:v>
                </c:pt>
                <c:pt idx="267">
                  <c:v>0.89366865019045694</c:v>
                </c:pt>
                <c:pt idx="268">
                  <c:v>0.88178819363280458</c:v>
                </c:pt>
                <c:pt idx="269">
                  <c:v>0.86990706446282884</c:v>
                </c:pt>
                <c:pt idx="270">
                  <c:v>0.85803050905271161</c:v>
                </c:pt>
                <c:pt idx="271">
                  <c:v>0.84616377175499258</c:v>
                </c:pt>
                <c:pt idx="272">
                  <c:v>0.83431209258680861</c:v>
                </c:pt>
                <c:pt idx="273">
                  <c:v>0.8224807049160503</c:v>
                </c:pt>
                <c:pt idx="274">
                  <c:v>0.81067483315045441</c:v>
                </c:pt>
                <c:pt idx="275">
                  <c:v>0.79889969043065245</c:v>
                </c:pt>
                <c:pt idx="276">
                  <c:v>0.78716047632819386</c:v>
                </c:pt>
                <c:pt idx="277">
                  <c:v>0.77546237454956279</c:v>
                </c:pt>
                <c:pt idx="278">
                  <c:v>0.76381055064719749</c:v>
                </c:pt>
                <c:pt idx="279">
                  <c:v>0.75221014973852951</c:v>
                </c:pt>
                <c:pt idx="280">
                  <c:v>0.74066629423404451</c:v>
                </c:pt>
                <c:pt idx="281">
                  <c:v>0.72918408157536829</c:v>
                </c:pt>
                <c:pt idx="282">
                  <c:v>0.71776858198438176</c:v>
                </c:pt>
                <c:pt idx="283">
                  <c:v>0.70642483622435326</c:v>
                </c:pt>
                <c:pt idx="284">
                  <c:v>0.69515785337407876</c:v>
                </c:pt>
                <c:pt idx="285">
                  <c:v>0.68397260861601472</c:v>
                </c:pt>
                <c:pt idx="286">
                  <c:v>0.67287404103937687</c:v>
                </c:pt>
                <c:pt idx="287">
                  <c:v>0.66186705145917712</c:v>
                </c:pt>
                <c:pt idx="288">
                  <c:v>0.65095650025216367</c:v>
                </c:pt>
                <c:pt idx="289">
                  <c:v>0.6401472052106123</c:v>
                </c:pt>
                <c:pt idx="290">
                  <c:v>0.62944393941492682</c:v>
                </c:pt>
                <c:pt idx="291">
                  <c:v>0.61885142912598134</c:v>
                </c:pt>
                <c:pt idx="292">
                  <c:v>0.6083743516981357</c:v>
                </c:pt>
                <c:pt idx="293">
                  <c:v>0.59801733351384789</c:v>
                </c:pt>
                <c:pt idx="294">
                  <c:v>0.58778494794079328</c:v>
                </c:pt>
                <c:pt idx="295">
                  <c:v>0.57768171331239526</c:v>
                </c:pt>
                <c:pt idx="296">
                  <c:v>0.56771209093265462</c:v>
                </c:pt>
                <c:pt idx="297">
                  <c:v>0.55788048310616611</c:v>
                </c:pt>
                <c:pt idx="298">
                  <c:v>0.54819123119418145</c:v>
                </c:pt>
                <c:pt idx="299">
                  <c:v>0.53864861369758832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6B0-4FD6-A845-75EB7B5256B8}"/>
            </c:ext>
          </c:extLst>
        </c:ser>
        <c:ser>
          <c:idx val="5"/>
          <c:order val="5"/>
          <c:spPr>
            <a:ln w="3175">
              <a:solidFill>
                <a:srgbClr val="7A4900"/>
              </a:solidFill>
              <a:prstDash val="solid"/>
            </a:ln>
          </c:spPr>
          <c:marker>
            <c:symbol val="none"/>
          </c:marker>
          <c:xVal>
            <c:numRef>
              <c:f>Sheet3_HID1!xcircle766530561</c:f>
              <c:numCache>
                <c:formatCode>General</c:formatCode>
                <c:ptCount val="300"/>
                <c:pt idx="0">
                  <c:v>0.98585321990000008</c:v>
                </c:pt>
                <c:pt idx="1">
                  <c:v>0.98607515347894736</c:v>
                </c:pt>
                <c:pt idx="2">
                  <c:v>0.98674085621659957</c:v>
                </c:pt>
                <c:pt idx="3">
                  <c:v>0.9878500341573675</c:v>
                </c:pt>
                <c:pt idx="4">
                  <c:v>0.98940219751949643</c:v>
                </c:pt>
                <c:pt idx="5">
                  <c:v>0.9913966609113396</c:v>
                </c:pt>
                <c:pt idx="6">
                  <c:v>0.99383254363400819</c:v>
                </c:pt>
                <c:pt idx="7">
                  <c:v>0.99670877007026326</c:v>
                </c:pt>
                <c:pt idx="8">
                  <c:v>1.0000240701594771</c:v>
                </c:pt>
                <c:pt idx="9">
                  <c:v>1.0037769799584577</c:v>
                </c:pt>
                <c:pt idx="10">
                  <c:v>1.0079658422878839</c:v>
                </c:pt>
                <c:pt idx="11">
                  <c:v>1.0125888074640694</c:v>
                </c:pt>
                <c:pt idx="12">
                  <c:v>1.0176438341157306</c:v>
                </c:pt>
                <c:pt idx="13">
                  <c:v>1.0231286900853993</c:v>
                </c:pt>
                <c:pt idx="14">
                  <c:v>1.0290409534150804</c:v>
                </c:pt>
                <c:pt idx="15">
                  <c:v>1.0353780134157202</c:v>
                </c:pt>
                <c:pt idx="16">
                  <c:v>1.0421370718200138</c:v>
                </c:pt>
                <c:pt idx="17">
                  <c:v>1.0493151440180399</c:v>
                </c:pt>
                <c:pt idx="18">
                  <c:v>1.0569090603751816</c:v>
                </c:pt>
                <c:pt idx="19">
                  <c:v>1.0649154676317476</c:v>
                </c:pt>
                <c:pt idx="20">
                  <c:v>1.0733308303836773</c:v>
                </c:pt>
                <c:pt idx="21">
                  <c:v>1.0821514326436759</c:v>
                </c:pt>
                <c:pt idx="22">
                  <c:v>1.0913733794820883</c:v>
                </c:pt>
                <c:pt idx="23">
                  <c:v>1.1009925987467928</c:v>
                </c:pt>
                <c:pt idx="24">
                  <c:v>1.1110048428613477</c:v>
                </c:pt>
                <c:pt idx="25">
                  <c:v>1.1214056907006005</c:v>
                </c:pt>
                <c:pt idx="26">
                  <c:v>1.1321905495429336</c:v>
                </c:pt>
                <c:pt idx="27">
                  <c:v>1.1433546570982811</c:v>
                </c:pt>
                <c:pt idx="28">
                  <c:v>1.1548930836110205</c:v>
                </c:pt>
                <c:pt idx="29">
                  <c:v>1.1668007340368156</c:v>
                </c:pt>
                <c:pt idx="30">
                  <c:v>1.1790723502924445</c:v>
                </c:pt>
                <c:pt idx="31">
                  <c:v>1.1917025135776189</c:v>
                </c:pt>
                <c:pt idx="32">
                  <c:v>1.2046856467677771</c:v>
                </c:pt>
                <c:pt idx="33">
                  <c:v>1.2180160168767833</c:v>
                </c:pt>
                <c:pt idx="34">
                  <c:v>1.2316877375884525</c:v>
                </c:pt>
                <c:pt idx="35">
                  <c:v>1.2456947718557836</c:v>
                </c:pt>
                <c:pt idx="36">
                  <c:v>1.260030934566748</c:v>
                </c:pt>
                <c:pt idx="37">
                  <c:v>1.2746898952754619</c:v>
                </c:pt>
                <c:pt idx="38">
                  <c:v>1.2896651809975321</c:v>
                </c:pt>
                <c:pt idx="39">
                  <c:v>1.3049501790683449</c:v>
                </c:pt>
                <c:pt idx="40">
                  <c:v>1.3205381400630309</c:v>
                </c:pt>
                <c:pt idx="41">
                  <c:v>1.3364221807768228</c:v>
                </c:pt>
                <c:pt idx="42">
                  <c:v>1.3525952872644846</c:v>
                </c:pt>
                <c:pt idx="43">
                  <c:v>1.3690503179374702</c:v>
                </c:pt>
                <c:pt idx="44">
                  <c:v>1.3857800067174515</c:v>
                </c:pt>
                <c:pt idx="45">
                  <c:v>1.4027769662448102</c:v>
                </c:pt>
                <c:pt idx="46">
                  <c:v>1.4200336911406914</c:v>
                </c:pt>
                <c:pt idx="47">
                  <c:v>1.4375425613211661</c:v>
                </c:pt>
                <c:pt idx="48">
                  <c:v>1.455295845362043</c:v>
                </c:pt>
                <c:pt idx="49">
                  <c:v>1.4732857039128533</c:v>
                </c:pt>
                <c:pt idx="50">
                  <c:v>1.4915041931584834</c:v>
                </c:pt>
                <c:pt idx="51">
                  <c:v>1.50994326832694</c:v>
                </c:pt>
                <c:pt idx="52">
                  <c:v>1.528594787241697</c:v>
                </c:pt>
                <c:pt idx="53">
                  <c:v>1.5474505139170498</c:v>
                </c:pt>
                <c:pt idx="54">
                  <c:v>1.5665021221948954</c:v>
                </c:pt>
                <c:pt idx="55">
                  <c:v>1.5857411994213293</c:v>
                </c:pt>
                <c:pt idx="56">
                  <c:v>1.6051592501614365</c:v>
                </c:pt>
                <c:pt idx="57">
                  <c:v>1.6247476999506372</c:v>
                </c:pt>
                <c:pt idx="58">
                  <c:v>1.6444978990809267</c:v>
                </c:pt>
                <c:pt idx="59">
                  <c:v>1.6644011264203464</c:v>
                </c:pt>
                <c:pt idx="60">
                  <c:v>1.6844485932639874</c:v>
                </c:pt>
                <c:pt idx="61">
                  <c:v>1.7046314472148367</c:v>
                </c:pt>
                <c:pt idx="62">
                  <c:v>1.7249407760927449</c:v>
                </c:pt>
                <c:pt idx="63">
                  <c:v>1.7453676118697963</c:v>
                </c:pt>
                <c:pt idx="64">
                  <c:v>1.7659029346303357</c:v>
                </c:pt>
                <c:pt idx="65">
                  <c:v>1.7865376765539105</c:v>
                </c:pt>
                <c:pt idx="66">
                  <c:v>1.8072627259193641</c:v>
                </c:pt>
                <c:pt idx="67">
                  <c:v>1.8280689311283154</c:v>
                </c:pt>
                <c:pt idx="68">
                  <c:v>1.848947104746248</c:v>
                </c:pt>
                <c:pt idx="69">
                  <c:v>1.8698880275594219</c:v>
                </c:pt>
                <c:pt idx="70">
                  <c:v>1.8908824526458186</c:v>
                </c:pt>
                <c:pt idx="71">
                  <c:v>1.9119211094583217</c:v>
                </c:pt>
                <c:pt idx="72">
                  <c:v>1.9329947079183307</c:v>
                </c:pt>
                <c:pt idx="73">
                  <c:v>1.9540939425179957</c:v>
                </c:pt>
                <c:pt idx="74">
                  <c:v>1.975209496429271</c:v>
                </c:pt>
                <c:pt idx="75">
                  <c:v>1.9963320456179603</c:v>
                </c:pt>
                <c:pt idx="76">
                  <c:v>2.0174522629609513</c:v>
                </c:pt>
                <c:pt idx="77">
                  <c:v>2.0385608223648082</c:v>
                </c:pt>
                <c:pt idx="78">
                  <c:v>2.0596484028839135</c:v>
                </c:pt>
                <c:pt idx="79">
                  <c:v>2.0807056928363346</c:v>
                </c:pt>
                <c:pt idx="80">
                  <c:v>2.1017233939155995</c:v>
                </c:pt>
                <c:pt idx="81">
                  <c:v>2.1226922252965696</c:v>
                </c:pt>
                <c:pt idx="82">
                  <c:v>2.1436029277335886</c:v>
                </c:pt>
                <c:pt idx="83">
                  <c:v>2.1644462676491054</c:v>
                </c:pt>
                <c:pt idx="84">
                  <c:v>2.1852130412109623</c:v>
                </c:pt>
                <c:pt idx="85">
                  <c:v>2.2058940783965482</c:v>
                </c:pt>
                <c:pt idx="86">
                  <c:v>2.2264802470420215</c:v>
                </c:pt>
                <c:pt idx="87">
                  <c:v>2.2469624568748179</c:v>
                </c:pt>
                <c:pt idx="88">
                  <c:v>2.267331663527659</c:v>
                </c:pt>
                <c:pt idx="89">
                  <c:v>2.2875788725322881</c:v>
                </c:pt>
                <c:pt idx="90">
                  <c:v>2.3076951432911765</c:v>
                </c:pt>
                <c:pt idx="91">
                  <c:v>2.327671593025439</c:v>
                </c:pt>
                <c:pt idx="92">
                  <c:v>2.3474994006972185</c:v>
                </c:pt>
                <c:pt idx="93">
                  <c:v>2.3671698109048078</c:v>
                </c:pt>
                <c:pt idx="94">
                  <c:v>2.3866741377487908</c:v>
                </c:pt>
                <c:pt idx="95">
                  <c:v>2.4060037686674876</c:v>
                </c:pt>
                <c:pt idx="96">
                  <c:v>2.4251501682400223</c:v>
                </c:pt>
                <c:pt idx="97">
                  <c:v>2.4441048819553228</c:v>
                </c:pt>
                <c:pt idx="98">
                  <c:v>2.4628595399453959</c:v>
                </c:pt>
                <c:pt idx="99">
                  <c:v>2.4814058606812242</c:v>
                </c:pt>
                <c:pt idx="100">
                  <c:v>2.4997356546296592</c:v>
                </c:pt>
                <c:pt idx="101">
                  <c:v>2.5178408278696836</c:v>
                </c:pt>
                <c:pt idx="102">
                  <c:v>2.5357133856664626</c:v>
                </c:pt>
                <c:pt idx="103">
                  <c:v>2.5533454360015946</c:v>
                </c:pt>
                <c:pt idx="104">
                  <c:v>2.5707291930580012</c:v>
                </c:pt>
                <c:pt idx="105">
                  <c:v>2.5878569806579255</c:v>
                </c:pt>
                <c:pt idx="106">
                  <c:v>2.6047212356525185</c:v>
                </c:pt>
                <c:pt idx="107">
                  <c:v>2.6213145112615113</c:v>
                </c:pt>
                <c:pt idx="108">
                  <c:v>2.6376294803615012</c:v>
                </c:pt>
                <c:pt idx="109">
                  <c:v>2.6536589387214091</c:v>
                </c:pt>
                <c:pt idx="110">
                  <c:v>2.6693958081836575</c:v>
                </c:pt>
                <c:pt idx="111">
                  <c:v>2.684833139789693</c:v>
                </c:pt>
                <c:pt idx="112">
                  <c:v>2.6999641168484443</c:v>
                </c:pt>
                <c:pt idx="113">
                  <c:v>2.7147820579463873</c:v>
                </c:pt>
                <c:pt idx="114">
                  <c:v>2.7292804198978637</c:v>
                </c:pt>
                <c:pt idx="115">
                  <c:v>2.7434528006343712</c:v>
                </c:pt>
                <c:pt idx="116">
                  <c:v>2.7572929420315346</c:v>
                </c:pt>
                <c:pt idx="117">
                  <c:v>2.7707947326725195</c:v>
                </c:pt>
                <c:pt idx="118">
                  <c:v>2.7839522105466599</c:v>
                </c:pt>
                <c:pt idx="119">
                  <c:v>2.7967595656821151</c:v>
                </c:pt>
                <c:pt idx="120">
                  <c:v>2.8092111427113897</c:v>
                </c:pt>
                <c:pt idx="121">
                  <c:v>2.8213014433685846</c:v>
                </c:pt>
                <c:pt idx="122">
                  <c:v>2.8330251289172779</c:v>
                </c:pt>
                <c:pt idx="123">
                  <c:v>2.8443770225079565</c:v>
                </c:pt>
                <c:pt idx="124">
                  <c:v>2.8553521114639726</c:v>
                </c:pt>
                <c:pt idx="125">
                  <c:v>2.8659455494949961</c:v>
                </c:pt>
                <c:pt idx="126">
                  <c:v>2.876152658837003</c:v>
                </c:pt>
                <c:pt idx="127">
                  <c:v>2.8859689323178412</c:v>
                </c:pt>
                <c:pt idx="128">
                  <c:v>2.8953900353474751</c:v>
                </c:pt>
                <c:pt idx="129">
                  <c:v>2.9044118078320138</c:v>
                </c:pt>
                <c:pt idx="130">
                  <c:v>2.9130302660106961</c:v>
                </c:pt>
                <c:pt idx="131">
                  <c:v>2.9212416042150027</c:v>
                </c:pt>
                <c:pt idx="132">
                  <c:v>2.9290421965491356</c:v>
                </c:pt>
                <c:pt idx="133">
                  <c:v>2.9364285984911098</c:v>
                </c:pt>
                <c:pt idx="134">
                  <c:v>2.9433975484137584</c:v>
                </c:pt>
                <c:pt idx="135">
                  <c:v>2.9499459690249745</c:v>
                </c:pt>
                <c:pt idx="136">
                  <c:v>2.9560709687265572</c:v>
                </c:pt>
                <c:pt idx="137">
                  <c:v>2.961769842891059</c:v>
                </c:pt>
                <c:pt idx="138">
                  <c:v>2.967040075056075</c:v>
                </c:pt>
                <c:pt idx="139">
                  <c:v>2.9718793380354409</c:v>
                </c:pt>
                <c:pt idx="140">
                  <c:v>2.9762854949468514</c:v>
                </c:pt>
                <c:pt idx="141">
                  <c:v>2.9802566001554505</c:v>
                </c:pt>
                <c:pt idx="142">
                  <c:v>2.9837909001329659</c:v>
                </c:pt>
                <c:pt idx="143">
                  <c:v>2.9868868342320196</c:v>
                </c:pt>
                <c:pt idx="144">
                  <c:v>2.9895430353752652</c:v>
                </c:pt>
                <c:pt idx="145">
                  <c:v>2.9917583306590516</c:v>
                </c:pt>
                <c:pt idx="146">
                  <c:v>2.993531741871343</c:v>
                </c:pt>
                <c:pt idx="147">
                  <c:v>2.9948624859236697</c:v>
                </c:pt>
                <c:pt idx="148">
                  <c:v>2.9957499751969192</c:v>
                </c:pt>
                <c:pt idx="149">
                  <c:v>2.9961938178008123</c:v>
                </c:pt>
                <c:pt idx="150">
                  <c:v>2.9961938177469492</c:v>
                </c:pt>
                <c:pt idx="151">
                  <c:v>2.9957499750353529</c:v>
                </c:pt>
                <c:pt idx="152">
                  <c:v>2.9948624856544721</c:v>
                </c:pt>
                <c:pt idx="153">
                  <c:v>2.9935317414946327</c:v>
                </c:pt>
                <c:pt idx="154">
                  <c:v>2.9917583301749957</c:v>
                </c:pt>
                <c:pt idx="155">
                  <c:v>2.9895430347840772</c:v>
                </c:pt>
                <c:pt idx="156">
                  <c:v>2.9868868335339602</c:v>
                </c:pt>
                <c:pt idx="157">
                  <c:v>2.9837908993283433</c:v>
                </c:pt>
                <c:pt idx="158">
                  <c:v>2.9802565992446199</c:v>
                </c:pt>
                <c:pt idx="159">
                  <c:v>2.9762854939302157</c:v>
                </c:pt>
                <c:pt idx="160">
                  <c:v>2.9718793369134482</c:v>
                </c:pt>
                <c:pt idx="161">
                  <c:v>2.9670400738292213</c:v>
                </c:pt>
                <c:pt idx="162">
                  <c:v>2.9617698415598852</c:v>
                </c:pt>
                <c:pt idx="163">
                  <c:v>2.9560709672916516</c:v>
                </c:pt>
                <c:pt idx="164">
                  <c:v>2.9499459674869715</c:v>
                </c:pt>
                <c:pt idx="165">
                  <c:v>2.9433975467733364</c:v>
                </c:pt>
                <c:pt idx="166">
                  <c:v>2.9364285967489931</c:v>
                </c:pt>
                <c:pt idx="167">
                  <c:v>2.9290421947060934</c:v>
                </c:pt>
                <c:pt idx="168">
                  <c:v>2.921241602271849</c:v>
                </c:pt>
                <c:pt idx="169">
                  <c:v>2.913030263968289</c:v>
                </c:pt>
                <c:pt idx="170">
                  <c:v>2.9044118056912556</c:v>
                </c:pt>
                <c:pt idx="171">
                  <c:v>2.8953900331093099</c:v>
                </c:pt>
                <c:pt idx="172">
                  <c:v>2.8859689299832585</c:v>
                </c:pt>
                <c:pt idx="173">
                  <c:v>2.876152656407033</c:v>
                </c:pt>
                <c:pt idx="174">
                  <c:v>2.8659455469707122</c:v>
                </c:pt>
                <c:pt idx="175">
                  <c:v>2.855352108846489</c:v>
                </c:pt>
                <c:pt idx="176">
                  <c:v>2.8443770197984297</c:v>
                </c:pt>
                <c:pt idx="177">
                  <c:v>2.8330251261169037</c:v>
                </c:pt>
                <c:pt idx="178">
                  <c:v>2.8213014404786003</c:v>
                </c:pt>
                <c:pt idx="179">
                  <c:v>2.8092111397330708</c:v>
                </c:pt>
                <c:pt idx="180">
                  <c:v>2.7967595626167765</c:v>
                </c:pt>
                <c:pt idx="181">
                  <c:v>2.783952207395656</c:v>
                </c:pt>
                <c:pt idx="182">
                  <c:v>2.7707947294372413</c:v>
                </c:pt>
                <c:pt idx="183">
                  <c:v>2.7572929387134106</c:v>
                </c:pt>
                <c:pt idx="184">
                  <c:v>2.7434527972348661</c:v>
                </c:pt>
                <c:pt idx="185">
                  <c:v>2.7292804164184798</c:v>
                </c:pt>
                <c:pt idx="186">
                  <c:v>2.7147820543886603</c:v>
                </c:pt>
                <c:pt idx="187">
                  <c:v>2.6999641132139458</c:v>
                </c:pt>
                <c:pt idx="188">
                  <c:v>2.6848331360800266</c:v>
                </c:pt>
                <c:pt idx="189">
                  <c:v>2.6693958044004624</c:v>
                </c:pt>
                <c:pt idx="190">
                  <c:v>2.6536589348663551</c:v>
                </c:pt>
                <c:pt idx="191">
                  <c:v>2.6376294764362918</c:v>
                </c:pt>
                <c:pt idx="192">
                  <c:v>2.6213145072678783</c:v>
                </c:pt>
                <c:pt idx="193">
                  <c:v>2.6047212315922263</c:v>
                </c:pt>
                <c:pt idx="194">
                  <c:v>2.5878569765327666</c:v>
                </c:pt>
                <c:pt idx="195">
                  <c:v>2.5707291888697972</c:v>
                </c:pt>
                <c:pt idx="196">
                  <c:v>2.5533454317521955</c:v>
                </c:pt>
                <c:pt idx="197">
                  <c:v>2.5357133813577444</c:v>
                </c:pt>
                <c:pt idx="198">
                  <c:v>2.5178408235035485</c:v>
                </c:pt>
                <c:pt idx="199">
                  <c:v>2.4997356502080348</c:v>
                </c:pt>
                <c:pt idx="200">
                  <c:v>2.4814058562060644</c:v>
                </c:pt>
                <c:pt idx="201">
                  <c:v>2.4628595354186755</c:v>
                </c:pt>
                <c:pt idx="202">
                  <c:v>2.4441048773790413</c:v>
                </c:pt>
                <c:pt idx="203">
                  <c:v>2.4251501636162005</c:v>
                </c:pt>
                <c:pt idx="204">
                  <c:v>2.4060037639981671</c:v>
                </c:pt>
                <c:pt idx="205">
                  <c:v>2.3866741330360339</c:v>
                </c:pt>
                <c:pt idx="206">
                  <c:v>2.3671698061506952</c:v>
                </c:pt>
                <c:pt idx="207">
                  <c:v>2.3474993959038493</c:v>
                </c:pt>
                <c:pt idx="208">
                  <c:v>2.3276715881949293</c:v>
                </c:pt>
                <c:pt idx="209">
                  <c:v>2.3076951384256601</c:v>
                </c:pt>
                <c:pt idx="210">
                  <c:v>2.287578867633913</c:v>
                </c:pt>
                <c:pt idx="211">
                  <c:v>2.2673316585985885</c:v>
                </c:pt>
                <c:pt idx="212">
                  <c:v>2.2469624519172289</c:v>
                </c:pt>
                <c:pt idx="213">
                  <c:v>2.2264802420581025</c:v>
                </c:pt>
                <c:pt idx="214">
                  <c:v>2.2058940733885004</c:v>
                </c:pt>
                <c:pt idx="215">
                  <c:v>2.1852130361809969</c:v>
                </c:pt>
                <c:pt idx="216">
                  <c:v>2.1644462625994438</c:v>
                </c:pt>
                <c:pt idx="217">
                  <c:v>2.1436029226664597</c:v>
                </c:pt>
                <c:pt idx="218">
                  <c:v>2.1226922202142116</c:v>
                </c:pt>
                <c:pt idx="219">
                  <c:v>2.1017233888202567</c:v>
                </c:pt>
                <c:pt idx="220">
                  <c:v>2.0807056877302563</c:v>
                </c:pt>
                <c:pt idx="221">
                  <c:v>2.0596483977693554</c:v>
                </c:pt>
                <c:pt idx="222">
                  <c:v>2.0385608172440279</c:v>
                </c:pt>
                <c:pt idx="223">
                  <c:v>2.0174522578362106</c:v>
                </c:pt>
                <c:pt idx="224">
                  <c:v>1.9963320404915219</c:v>
                </c:pt>
                <c:pt idx="225">
                  <c:v>1.9752094913033984</c:v>
                </c:pt>
                <c:pt idx="226">
                  <c:v>1.9540939373949522</c:v>
                </c:pt>
                <c:pt idx="227">
                  <c:v>1.9329947028003784</c:v>
                </c:pt>
                <c:pt idx="228">
                  <c:v>1.9119211043477213</c:v>
                </c:pt>
                <c:pt idx="229">
                  <c:v>1.8908824475448263</c:v>
                </c:pt>
                <c:pt idx="230">
                  <c:v>1.8698880224702905</c:v>
                </c:pt>
                <c:pt idx="231">
                  <c:v>1.8489470996712247</c:v>
                </c:pt>
                <c:pt idx="232">
                  <c:v>1.828068926069641</c:v>
                </c:pt>
                <c:pt idx="233">
                  <c:v>1.8072627208792724</c:v>
                </c:pt>
                <c:pt idx="234">
                  <c:v>1.7865376715346264</c:v>
                </c:pt>
                <c:pt idx="235">
                  <c:v>1.7659029296340762</c:v>
                </c:pt>
                <c:pt idx="236">
                  <c:v>1.7453676068987676</c:v>
                </c:pt>
                <c:pt idx="237">
                  <c:v>1.724940771149142</c:v>
                </c:pt>
                <c:pt idx="238">
                  <c:v>1.7046314423008426</c:v>
                </c:pt>
                <c:pt idx="239">
                  <c:v>1.6844485883817724</c:v>
                </c:pt>
                <c:pt idx="240">
                  <c:v>1.664401121572066</c:v>
                </c:pt>
                <c:pt idx="241">
                  <c:v>1.6444978942687218</c:v>
                </c:pt>
                <c:pt idx="242">
                  <c:v>1.6247476951766324</c:v>
                </c:pt>
                <c:pt idx="243">
                  <c:v>1.6051592454277399</c:v>
                </c:pt>
                <c:pt idx="244">
                  <c:v>1.5857411947300313</c:v>
                </c:pt>
                <c:pt idx="245">
                  <c:v>1.5665021175480676</c:v>
                </c:pt>
                <c:pt idx="246">
                  <c:v>1.5474505093167441</c:v>
                </c:pt>
                <c:pt idx="247">
                  <c:v>1.5285947826899449</c:v>
                </c:pt>
                <c:pt idx="248">
                  <c:v>1.5099432638257513</c:v>
                </c:pt>
                <c:pt idx="249">
                  <c:v>1.4915041887098457</c:v>
                </c:pt>
                <c:pt idx="250">
                  <c:v>1.4732856995187316</c:v>
                </c:pt>
                <c:pt idx="251">
                  <c:v>1.4552958410243768</c:v>
                </c:pt>
                <c:pt idx="252">
                  <c:v>1.4375425570418701</c:v>
                </c:pt>
                <c:pt idx="253">
                  <c:v>1.420033686921657</c:v>
                </c:pt>
                <c:pt idx="254">
                  <c:v>1.4027769620878994</c:v>
                </c:pt>
                <c:pt idx="255">
                  <c:v>1.3857800026244997</c:v>
                </c:pt>
                <c:pt idx="256">
                  <c:v>1.3690503139102854</c:v>
                </c:pt>
                <c:pt idx="257">
                  <c:v>1.3525952833048447</c:v>
                </c:pt>
                <c:pt idx="258">
                  <c:v>1.3364221768864768</c:v>
                </c:pt>
                <c:pt idx="259">
                  <c:v>1.3205381362436959</c:v>
                </c:pt>
                <c:pt idx="260">
                  <c:v>1.3049501753217077</c:v>
                </c:pt>
                <c:pt idx="261">
                  <c:v>1.2896651773252468</c:v>
                </c:pt>
                <c:pt idx="262">
                  <c:v>1.2746898916791503</c:v>
                </c:pt>
                <c:pt idx="263">
                  <c:v>1.2600309310479982</c:v>
                </c:pt>
                <c:pt idx="264">
                  <c:v>1.2456947684161495</c:v>
                </c:pt>
                <c:pt idx="265">
                  <c:v>1.2316877342294528</c:v>
                </c:pt>
                <c:pt idx="266">
                  <c:v>1.2180160135999012</c:v>
                </c:pt>
                <c:pt idx="267">
                  <c:v>1.20468564357446</c:v>
                </c:pt>
                <c:pt idx="268">
                  <c:v>1.1917025104692764</c:v>
                </c:pt>
                <c:pt idx="269">
                  <c:v>1.1790723472704494</c:v>
                </c:pt>
                <c:pt idx="270">
                  <c:v>1.1668007311025019</c:v>
                </c:pt>
                <c:pt idx="271">
                  <c:v>1.1548930807656841</c:v>
                </c:pt>
                <c:pt idx="272">
                  <c:v>1.1433546543431785</c:v>
                </c:pt>
                <c:pt idx="273">
                  <c:v>1.1321905468792817</c:v>
                </c:pt>
                <c:pt idx="274">
                  <c:v>1.1214056881295751</c:v>
                </c:pt>
                <c:pt idx="275">
                  <c:v>1.1110048403840844</c:v>
                </c:pt>
                <c:pt idx="276">
                  <c:v>1.1009925963643852</c:v>
                </c:pt>
                <c:pt idx="277">
                  <c:v>1.0913733771955885</c:v>
                </c:pt>
                <c:pt idx="278">
                  <c:v>1.0821514304540933</c:v>
                </c:pt>
                <c:pt idx="279">
                  <c:v>1.0733308282919793</c:v>
                </c:pt>
                <c:pt idx="280">
                  <c:v>1.0649154656388573</c:v>
                </c:pt>
                <c:pt idx="281">
                  <c:v>1.0569090584819794</c:v>
                </c:pt>
                <c:pt idx="282">
                  <c:v>1.0493151422253617</c:v>
                </c:pt>
                <c:pt idx="283">
                  <c:v>1.0421370701286512</c:v>
                </c:pt>
                <c:pt idx="284">
                  <c:v>1.03537801182642</c:v>
                </c:pt>
                <c:pt idx="285">
                  <c:v>1.0290409519285442</c:v>
                </c:pt>
                <c:pt idx="286">
                  <c:v>1.0231286887022837</c:v>
                </c:pt>
                <c:pt idx="287">
                  <c:v>1.0176438328366462</c:v>
                </c:pt>
                <c:pt idx="288">
                  <c:v>1.0125888062895809</c:v>
                </c:pt>
                <c:pt idx="289">
                  <c:v>1.0079658412185106</c:v>
                </c:pt>
                <c:pt idx="290">
                  <c:v>1.0037769789946713</c:v>
                </c:pt>
                <c:pt idx="291">
                  <c:v>1.0000240693017033</c:v>
                </c:pt>
                <c:pt idx="292">
                  <c:v>0.99670876931888053</c:v>
                </c:pt>
                <c:pt idx="293">
                  <c:v>0.99383254298934887</c:v>
                </c:pt>
                <c:pt idx="294">
                  <c:v>0.99139666037368801</c:v>
                </c:pt>
                <c:pt idx="295">
                  <c:v>0.98940219708908983</c:v>
                </c:pt>
                <c:pt idx="296">
                  <c:v>0.98785003383439629</c:v>
                </c:pt>
                <c:pt idx="297">
                  <c:v>0.98674085600120609</c:v>
                </c:pt>
                <c:pt idx="298">
                  <c:v>0.98607515337122686</c:v>
                </c:pt>
                <c:pt idx="299">
                  <c:v>0.98585321990000008</c:v>
                </c:pt>
              </c:numCache>
            </c:numRef>
          </c:xVal>
          <c:yVal>
            <c:numRef>
              <c:f>Sheet3_HID1!ycircle766530561</c:f>
              <c:numCache>
                <c:formatCode>General</c:formatCode>
                <c:ptCount val="300"/>
                <c:pt idx="0">
                  <c:v>0.42040744890499371</c:v>
                </c:pt>
                <c:pt idx="1">
                  <c:v>0.41021244360109871</c:v>
                </c:pt>
                <c:pt idx="2">
                  <c:v>0.40019257747286435</c:v>
                </c:pt>
                <c:pt idx="3">
                  <c:v>0.39035227501110897</c:v>
                </c:pt>
                <c:pt idx="4">
                  <c:v>0.38069588141639149</c:v>
                </c:pt>
                <c:pt idx="5">
                  <c:v>0.3712276606802915</c:v>
                </c:pt>
                <c:pt idx="6">
                  <c:v>0.36195179370255143</c:v>
                </c:pt>
                <c:pt idx="7">
                  <c:v>0.35287237644490899</c:v>
                </c:pt>
                <c:pt idx="8">
                  <c:v>0.34399341812243595</c:v>
                </c:pt>
                <c:pt idx="9">
                  <c:v>0.33531883943318092</c:v>
                </c:pt>
                <c:pt idx="10">
                  <c:v>0.32685247082689978</c:v>
                </c:pt>
                <c:pt idx="11">
                  <c:v>0.31859805081363746</c:v>
                </c:pt>
                <c:pt idx="12">
                  <c:v>0.31055922431290589</c:v>
                </c:pt>
                <c:pt idx="13">
                  <c:v>0.30273954104419182</c:v>
                </c:pt>
                <c:pt idx="14">
                  <c:v>0.29514245395949912</c:v>
                </c:pt>
                <c:pt idx="15">
                  <c:v>0.28777131771862313</c:v>
                </c:pt>
                <c:pt idx="16">
                  <c:v>0.28062938720782693</c:v>
                </c:pt>
                <c:pt idx="17">
                  <c:v>0.27371981610257623</c:v>
                </c:pt>
                <c:pt idx="18">
                  <c:v>0.26704565547496317</c:v>
                </c:pt>
                <c:pt idx="19">
                  <c:v>0.26060985244644075</c:v>
                </c:pt>
                <c:pt idx="20">
                  <c:v>0.25441524888645572</c:v>
                </c:pt>
                <c:pt idx="21">
                  <c:v>0.24846458015755912</c:v>
                </c:pt>
                <c:pt idx="22">
                  <c:v>0.24276047390754796</c:v>
                </c:pt>
                <c:pt idx="23">
                  <c:v>0.23730544890916938</c:v>
                </c:pt>
                <c:pt idx="24">
                  <c:v>0.23210191394790092</c:v>
                </c:pt>
                <c:pt idx="25">
                  <c:v>0.22715216675830024</c:v>
                </c:pt>
                <c:pt idx="26">
                  <c:v>0.22245839300938863</c:v>
                </c:pt>
                <c:pt idx="27">
                  <c:v>0.21802266533952164</c:v>
                </c:pt>
                <c:pt idx="28">
                  <c:v>0.2138469424411707</c:v>
                </c:pt>
                <c:pt idx="29">
                  <c:v>0.20993306819601948</c:v>
                </c:pt>
                <c:pt idx="30">
                  <c:v>0.2062827708607573</c:v>
                </c:pt>
                <c:pt idx="31">
                  <c:v>0.20289766230392997</c:v>
                </c:pt>
                <c:pt idx="32">
                  <c:v>0.19977923729418395</c:v>
                </c:pt>
                <c:pt idx="33">
                  <c:v>0.19692887284021848</c:v>
                </c:pt>
                <c:pt idx="34">
                  <c:v>0.19434782758273766</c:v>
                </c:pt>
                <c:pt idx="35">
                  <c:v>0.19203724123866939</c:v>
                </c:pt>
                <c:pt idx="36">
                  <c:v>0.18999813409789934</c:v>
                </c:pt>
                <c:pt idx="37">
                  <c:v>0.18823140657273918</c:v>
                </c:pt>
                <c:pt idx="38">
                  <c:v>0.18673783880032979</c:v>
                </c:pt>
                <c:pt idx="39">
                  <c:v>0.18551809029815486</c:v>
                </c:pt>
                <c:pt idx="40">
                  <c:v>0.18457269967281664</c:v>
                </c:pt>
                <c:pt idx="41">
                  <c:v>0.18390208438220207</c:v>
                </c:pt>
                <c:pt idx="42">
                  <c:v>0.18350654055114529</c:v>
                </c:pt>
                <c:pt idx="43">
                  <c:v>0.18338624284066751</c:v>
                </c:pt>
                <c:pt idx="44">
                  <c:v>0.1835412443708512</c:v>
                </c:pt>
                <c:pt idx="45">
                  <c:v>0.18397147669738392</c:v>
                </c:pt>
                <c:pt idx="46">
                  <c:v>0.18467674984178159</c:v>
                </c:pt>
                <c:pt idx="47">
                  <c:v>0.18565675237527735</c:v>
                </c:pt>
                <c:pt idx="48">
                  <c:v>0.18691105155633986</c:v>
                </c:pt>
                <c:pt idx="49">
                  <c:v>0.1884390935217598</c:v>
                </c:pt>
                <c:pt idx="50">
                  <c:v>0.1902402035312204</c:v>
                </c:pt>
                <c:pt idx="51">
                  <c:v>0.19231358626524342</c:v>
                </c:pt>
                <c:pt idx="52">
                  <c:v>0.19465832617638013</c:v>
                </c:pt>
                <c:pt idx="53">
                  <c:v>0.19727338789349128</c:v>
                </c:pt>
                <c:pt idx="54">
                  <c:v>0.20015761667893758</c:v>
                </c:pt>
                <c:pt idx="55">
                  <c:v>0.20330973893847976</c:v>
                </c:pt>
                <c:pt idx="56">
                  <c:v>0.20672836278366152</c:v>
                </c:pt>
                <c:pt idx="57">
                  <c:v>0.21041197864642869</c:v>
                </c:pt>
                <c:pt idx="58">
                  <c:v>0.21435895994571147</c:v>
                </c:pt>
                <c:pt idx="59">
                  <c:v>0.21856756380567741</c:v>
                </c:pt>
                <c:pt idx="60">
                  <c:v>0.22303593182533596</c:v>
                </c:pt>
                <c:pt idx="61">
                  <c:v>0.22776209089915608</c:v>
                </c:pt>
                <c:pt idx="62">
                  <c:v>0.23274395408833418</c:v>
                </c:pt>
                <c:pt idx="63">
                  <c:v>0.23797932154232759</c:v>
                </c:pt>
                <c:pt idx="64">
                  <c:v>0.24346588147024628</c:v>
                </c:pt>
                <c:pt idx="65">
                  <c:v>0.24920121116167529</c:v>
                </c:pt>
                <c:pt idx="66">
                  <c:v>0.25518277805647482</c:v>
                </c:pt>
                <c:pt idx="67">
                  <c:v>0.26140794086308772</c:v>
                </c:pt>
                <c:pt idx="68">
                  <c:v>0.2678739507248597</c:v>
                </c:pt>
                <c:pt idx="69">
                  <c:v>0.27457795243385674</c:v>
                </c:pt>
                <c:pt idx="70">
                  <c:v>0.28151698569164474</c:v>
                </c:pt>
                <c:pt idx="71">
                  <c:v>0.28868798641647353</c:v>
                </c:pt>
                <c:pt idx="72">
                  <c:v>0.29608778809629016</c:v>
                </c:pt>
                <c:pt idx="73">
                  <c:v>0.30371312318698013</c:v>
                </c:pt>
                <c:pt idx="74">
                  <c:v>0.31156062455522404</c:v>
                </c:pt>
                <c:pt idx="75">
                  <c:v>0.31962682696532807</c:v>
                </c:pt>
                <c:pt idx="76">
                  <c:v>0.32790816860937499</c:v>
                </c:pt>
                <c:pt idx="77">
                  <c:v>0.33640099268001822</c:v>
                </c:pt>
                <c:pt idx="78">
                  <c:v>0.34510154898522472</c:v>
                </c:pt>
                <c:pt idx="79">
                  <c:v>0.35400599560425455</c:v>
                </c:pt>
                <c:pt idx="80">
                  <c:v>0.36311040058414468</c:v>
                </c:pt>
                <c:pt idx="81">
                  <c:v>0.37241074367594901</c:v>
                </c:pt>
                <c:pt idx="82">
                  <c:v>0.38190291810996679</c:v>
                </c:pt>
                <c:pt idx="83">
                  <c:v>0.39158273240917668</c:v>
                </c:pt>
                <c:pt idx="84">
                  <c:v>0.40144591224007509</c:v>
                </c:pt>
                <c:pt idx="85">
                  <c:v>0.41148810230010158</c:v>
                </c:pt>
                <c:pt idx="86">
                  <c:v>0.42170486824081743</c:v>
                </c:pt>
                <c:pt idx="87">
                  <c:v>0.43209169862598956</c:v>
                </c:pt>
                <c:pt idx="88">
                  <c:v>0.44264400692371392</c:v>
                </c:pt>
                <c:pt idx="89">
                  <c:v>0.45335713353169776</c:v>
                </c:pt>
                <c:pt idx="90">
                  <c:v>0.46422634783481065</c:v>
                </c:pt>
                <c:pt idx="91">
                  <c:v>0.47524685029398883</c:v>
                </c:pt>
                <c:pt idx="92">
                  <c:v>0.48641377456557872</c:v>
                </c:pt>
                <c:pt idx="93">
                  <c:v>0.49772218965017523</c:v>
                </c:pt>
                <c:pt idx="94">
                  <c:v>0.50916710207001414</c:v>
                </c:pt>
                <c:pt idx="95">
                  <c:v>0.52074345807394984</c:v>
                </c:pt>
                <c:pt idx="96">
                  <c:v>0.53244614586905037</c:v>
                </c:pt>
                <c:pt idx="97">
                  <c:v>0.54426999787782115</c:v>
                </c:pt>
                <c:pt idx="98">
                  <c:v>0.55620979302006157</c:v>
                </c:pt>
                <c:pt idx="99">
                  <c:v>0.5682602590183472</c:v>
                </c:pt>
                <c:pt idx="100">
                  <c:v>0.58041607472611922</c:v>
                </c:pt>
                <c:pt idx="101">
                  <c:v>0.59267187247735209</c:v>
                </c:pt>
                <c:pt idx="102">
                  <c:v>0.60502224045676511</c:v>
                </c:pt>
                <c:pt idx="103">
                  <c:v>0.61746172508952646</c:v>
                </c:pt>
                <c:pt idx="104">
                  <c:v>0.62998483344939982</c:v>
                </c:pt>
                <c:pt idx="105">
                  <c:v>0.64258603568426342</c:v>
                </c:pt>
                <c:pt idx="106">
                  <c:v>0.65525976745794023</c:v>
                </c:pt>
                <c:pt idx="107">
                  <c:v>0.66800043240724971</c:v>
                </c:pt>
                <c:pt idx="108">
                  <c:v>0.68080240461320563</c:v>
                </c:pt>
                <c:pt idx="109">
                  <c:v>0.69366003108526286</c:v>
                </c:pt>
                <c:pt idx="110">
                  <c:v>0.70656763425751878</c:v>
                </c:pt>
                <c:pt idx="111">
                  <c:v>0.71951951449576723</c:v>
                </c:pt>
                <c:pt idx="112">
                  <c:v>0.73250995261429597</c:v>
                </c:pt>
                <c:pt idx="113">
                  <c:v>0.74553321240131853</c:v>
                </c:pt>
                <c:pt idx="114">
                  <c:v>0.758583543151923</c:v>
                </c:pt>
                <c:pt idx="115">
                  <c:v>0.77165518220742235</c:v>
                </c:pt>
                <c:pt idx="116">
                  <c:v>0.784742357499982</c:v>
                </c:pt>
                <c:pt idx="117">
                  <c:v>0.79783929010140242</c:v>
                </c:pt>
                <c:pt idx="118">
                  <c:v>0.81094019677493101</c:v>
                </c:pt>
                <c:pt idx="119">
                  <c:v>0.82403929252897679</c:v>
                </c:pt>
                <c:pt idx="120">
                  <c:v>0.83713079317160011</c:v>
                </c:pt>
                <c:pt idx="121">
                  <c:v>0.85020891786464847</c:v>
                </c:pt>
                <c:pt idx="122">
                  <c:v>0.86326789167641249</c:v>
                </c:pt>
                <c:pt idx="123">
                  <c:v>0.87630194813167228</c:v>
                </c:pt>
                <c:pt idx="124">
                  <c:v>0.88930533175801152</c:v>
                </c:pt>
                <c:pt idx="125">
                  <c:v>0.90227230062727171</c:v>
                </c:pt>
                <c:pt idx="126">
                  <c:v>0.91519712889102611</c:v>
                </c:pt>
                <c:pt idx="127">
                  <c:v>0.92807410930895262</c:v>
                </c:pt>
                <c:pt idx="128">
                  <c:v>0.94089755576899137</c:v>
                </c:pt>
                <c:pt idx="129">
                  <c:v>0.95366180579817095</c:v>
                </c:pt>
                <c:pt idx="130">
                  <c:v>0.96636122306299788</c:v>
                </c:pt>
                <c:pt idx="131">
                  <c:v>0.97899019985830216</c:v>
                </c:pt>
                <c:pt idx="132">
                  <c:v>0.99154315958344164</c:v>
                </c:pt>
                <c:pt idx="133">
                  <c:v>1.0040145592047729</c:v>
                </c:pt>
                <c:pt idx="134">
                  <c:v>1.0163988917032989</c:v>
                </c:pt>
                <c:pt idx="135">
                  <c:v>1.0286906885064124</c:v>
                </c:pt>
                <c:pt idx="136">
                  <c:v>1.0408845219026643</c:v>
                </c:pt>
                <c:pt idx="137">
                  <c:v>1.0529750074384885</c:v>
                </c:pt>
                <c:pt idx="138">
                  <c:v>1.0649568062958248</c:v>
                </c:pt>
                <c:pt idx="139">
                  <c:v>1.0768246276495907</c:v>
                </c:pt>
                <c:pt idx="140">
                  <c:v>1.0885732310039606</c:v>
                </c:pt>
                <c:pt idx="141">
                  <c:v>1.1001974285064213</c:v>
                </c:pt>
                <c:pt idx="142">
                  <c:v>1.1116920872385818</c:v>
                </c:pt>
                <c:pt idx="143">
                  <c:v>1.1230521314827258</c:v>
                </c:pt>
                <c:pt idx="144">
                  <c:v>1.1342725449631053</c:v>
                </c:pt>
                <c:pt idx="145">
                  <c:v>1.1453483730609864</c:v>
                </c:pt>
                <c:pt idx="146">
                  <c:v>1.1562747250024705</c:v>
                </c:pt>
                <c:pt idx="147">
                  <c:v>1.167046776018122</c:v>
                </c:pt>
                <c:pt idx="148">
                  <c:v>1.1776597694734503</c:v>
                </c:pt>
                <c:pt idx="149">
                  <c:v>1.1881090189693053</c:v>
                </c:pt>
                <c:pt idx="150">
                  <c:v>1.1983899104112612</c:v>
                </c:pt>
                <c:pt idx="151">
                  <c:v>1.208497904047068</c:v>
                </c:pt>
                <c:pt idx="152">
                  <c:v>1.218428536471281</c:v>
                </c:pt>
                <c:pt idx="153">
                  <c:v>1.2281774225961735</c:v>
                </c:pt>
                <c:pt idx="154">
                  <c:v>1.2377402575880672</c:v>
                </c:pt>
                <c:pt idx="155">
                  <c:v>1.2471128187682281</c:v>
                </c:pt>
                <c:pt idx="156">
                  <c:v>1.2562909674774807</c:v>
                </c:pt>
                <c:pt idx="157">
                  <c:v>1.2652706509037241</c:v>
                </c:pt>
                <c:pt idx="158">
                  <c:v>1.2740479038715384</c:v>
                </c:pt>
                <c:pt idx="159">
                  <c:v>1.2826188505930971</c:v>
                </c:pt>
                <c:pt idx="160">
                  <c:v>1.2909797063796036</c:v>
                </c:pt>
                <c:pt idx="161">
                  <c:v>1.2991267793125043</c:v>
                </c:pt>
                <c:pt idx="162">
                  <c:v>1.3070564718737356</c:v>
                </c:pt>
                <c:pt idx="163">
                  <c:v>1.3147652825342868</c:v>
                </c:pt>
                <c:pt idx="164">
                  <c:v>1.3222498073003763</c:v>
                </c:pt>
                <c:pt idx="165">
                  <c:v>1.3295067412165602</c:v>
                </c:pt>
                <c:pt idx="166">
                  <c:v>1.3365328798251068</c:v>
                </c:pt>
                <c:pt idx="167">
                  <c:v>1.3433251205809955</c:v>
                </c:pt>
                <c:pt idx="168">
                  <c:v>1.3498804642219129</c:v>
                </c:pt>
                <c:pt idx="169">
                  <c:v>1.356196016092643</c:v>
                </c:pt>
                <c:pt idx="170">
                  <c:v>1.362268987423265</c:v>
                </c:pt>
                <c:pt idx="171">
                  <c:v>1.3680966965605961</c:v>
                </c:pt>
                <c:pt idx="172">
                  <c:v>1.3736765701523339</c:v>
                </c:pt>
                <c:pt idx="173">
                  <c:v>1.3790061442833759</c:v>
                </c:pt>
                <c:pt idx="174">
                  <c:v>1.3840830655638161</c:v>
                </c:pt>
                <c:pt idx="175">
                  <c:v>1.3889050921681341</c:v>
                </c:pt>
                <c:pt idx="176">
                  <c:v>1.3934700948251235</c:v>
                </c:pt>
                <c:pt idx="177">
                  <c:v>1.3977760577581182</c:v>
                </c:pt>
                <c:pt idx="178">
                  <c:v>1.4018210795751014</c:v>
                </c:pt>
                <c:pt idx="179">
                  <c:v>1.4056033741083078</c:v>
                </c:pt>
                <c:pt idx="180">
                  <c:v>1.4091212712029451</c:v>
                </c:pt>
                <c:pt idx="181">
                  <c:v>1.4123732174546861</c:v>
                </c:pt>
                <c:pt idx="182">
                  <c:v>1.4153577768956103</c:v>
                </c:pt>
                <c:pt idx="183">
                  <c:v>1.4180736316282845</c:v>
                </c:pt>
                <c:pt idx="184">
                  <c:v>1.4205195824077117</c:v>
                </c:pt>
                <c:pt idx="185">
                  <c:v>1.422694549170882</c:v>
                </c:pt>
                <c:pt idx="186">
                  <c:v>1.4245975715136998</c:v>
                </c:pt>
                <c:pt idx="187">
                  <c:v>1.4262278091150682</c:v>
                </c:pt>
                <c:pt idx="188">
                  <c:v>1.4275845421079554</c:v>
                </c:pt>
                <c:pt idx="189">
                  <c:v>1.4286671713972636</c:v>
                </c:pt>
                <c:pt idx="190">
                  <c:v>1.4294752189243756</c:v>
                </c:pt>
                <c:pt idx="191">
                  <c:v>1.4300083278782503</c:v>
                </c:pt>
                <c:pt idx="192">
                  <c:v>1.4302662628529803</c:v>
                </c:pt>
                <c:pt idx="193">
                  <c:v>1.4302489099517426</c:v>
                </c:pt>
                <c:pt idx="194">
                  <c:v>1.4299562768370895</c:v>
                </c:pt>
                <c:pt idx="195">
                  <c:v>1.4293884927275662</c:v>
                </c:pt>
                <c:pt idx="196">
                  <c:v>1.428545808340653</c:v>
                </c:pt>
                <c:pt idx="197">
                  <c:v>1.4274285957820527</c:v>
                </c:pt>
                <c:pt idx="198">
                  <c:v>1.4260373483813813</c:v>
                </c:pt>
                <c:pt idx="199">
                  <c:v>1.4243726804743264</c:v>
                </c:pt>
                <c:pt idx="200">
                  <c:v>1.422435327131375</c:v>
                </c:pt>
                <c:pt idx="201">
                  <c:v>1.4202261438332262</c:v>
                </c:pt>
                <c:pt idx="202">
                  <c:v>1.4177461060930345</c:v>
                </c:pt>
                <c:pt idx="203">
                  <c:v>1.4149963090256525</c:v>
                </c:pt>
                <c:pt idx="204">
                  <c:v>1.4119779668640566</c:v>
                </c:pt>
                <c:pt idx="205">
                  <c:v>1.4086924124231779</c:v>
                </c:pt>
                <c:pt idx="206">
                  <c:v>1.4051410965113678</c:v>
                </c:pt>
                <c:pt idx="207">
                  <c:v>1.4013255872897616</c:v>
                </c:pt>
                <c:pt idx="208">
                  <c:v>1.3972475695798237</c:v>
                </c:pt>
                <c:pt idx="209">
                  <c:v>1.3929088441193767</c:v>
                </c:pt>
                <c:pt idx="210">
                  <c:v>1.388311326767447</c:v>
                </c:pt>
                <c:pt idx="211">
                  <c:v>1.383457047658275</c:v>
                </c:pt>
                <c:pt idx="212">
                  <c:v>1.3783481503048656</c:v>
                </c:pt>
                <c:pt idx="213">
                  <c:v>1.372986890652472</c:v>
                </c:pt>
                <c:pt idx="214">
                  <c:v>1.3673756360824352</c:v>
                </c:pt>
                <c:pt idx="215">
                  <c:v>1.3615168643668141</c:v>
                </c:pt>
                <c:pt idx="216">
                  <c:v>1.3554131625742714</c:v>
                </c:pt>
                <c:pt idx="217">
                  <c:v>1.3490672259276961</c:v>
                </c:pt>
                <c:pt idx="218">
                  <c:v>1.3424818566140715</c:v>
                </c:pt>
                <c:pt idx="219">
                  <c:v>1.3356599625471055</c:v>
                </c:pt>
                <c:pt idx="220">
                  <c:v>1.3286045560831781</c:v>
                </c:pt>
                <c:pt idx="221">
                  <c:v>1.3213187526911718</c:v>
                </c:pt>
                <c:pt idx="222">
                  <c:v>1.3138057695767655</c:v>
                </c:pt>
                <c:pt idx="223">
                  <c:v>1.3060689242618091</c:v>
                </c:pt>
                <c:pt idx="224">
                  <c:v>1.2981116331193978</c:v>
                </c:pt>
                <c:pt idx="225">
                  <c:v>1.2899374098652994</c:v>
                </c:pt>
                <c:pt idx="226">
                  <c:v>1.2815498640063943</c:v>
                </c:pt>
                <c:pt idx="227">
                  <c:v>1.2729526992468216</c:v>
                </c:pt>
                <c:pt idx="228">
                  <c:v>1.2641497118525249</c:v>
                </c:pt>
                <c:pt idx="229">
                  <c:v>1.2551447889749301</c:v>
                </c:pt>
                <c:pt idx="230">
                  <c:v>1.2459419069344866</c:v>
                </c:pt>
                <c:pt idx="231">
                  <c:v>1.2365451294648389</c:v>
                </c:pt>
                <c:pt idx="232">
                  <c:v>1.2269586059183943</c:v>
                </c:pt>
                <c:pt idx="233">
                  <c:v>1.2171865694340862</c:v>
                </c:pt>
                <c:pt idx="234">
                  <c:v>1.2072333350681383</c:v>
                </c:pt>
                <c:pt idx="235">
                  <c:v>1.19710329788866</c:v>
                </c:pt>
                <c:pt idx="236">
                  <c:v>1.1868009310349041</c:v>
                </c:pt>
                <c:pt idx="237">
                  <c:v>1.1763307837420576</c:v>
                </c:pt>
                <c:pt idx="238">
                  <c:v>1.1656974793324253</c:v>
                </c:pt>
                <c:pt idx="239">
                  <c:v>1.1549057131739029</c:v>
                </c:pt>
                <c:pt idx="240">
                  <c:v>1.1439602506066329</c:v>
                </c:pt>
                <c:pt idx="241">
                  <c:v>1.1328659248387658</c:v>
                </c:pt>
                <c:pt idx="242">
                  <c:v>1.1216276348122503</c:v>
                </c:pt>
                <c:pt idx="243">
                  <c:v>1.1102503430395991</c:v>
                </c:pt>
                <c:pt idx="244">
                  <c:v>1.0987390734125844</c:v>
                </c:pt>
                <c:pt idx="245">
                  <c:v>1.0870989089838257</c:v>
                </c:pt>
                <c:pt idx="246">
                  <c:v>1.0753349897222593</c:v>
                </c:pt>
                <c:pt idx="247">
                  <c:v>1.0634525102434713</c:v>
                </c:pt>
                <c:pt idx="248">
                  <c:v>1.0514567175159033</c:v>
                </c:pt>
                <c:pt idx="249">
                  <c:v>1.0393529085439366</c:v>
                </c:pt>
                <c:pt idx="250">
                  <c:v>1.0271464280288858</c:v>
                </c:pt>
                <c:pt idx="251">
                  <c:v>1.0148426660089289</c:v>
                </c:pt>
                <c:pt idx="252">
                  <c:v>1.002447055479017</c:v>
                </c:pt>
                <c:pt idx="253">
                  <c:v>0.98996506999181955</c:v>
                </c:pt>
                <c:pt idx="254">
                  <c:v>0.97740222124075382</c:v>
                </c:pt>
                <c:pt idx="255">
                  <c:v>0.96476405662617881</c:v>
                </c:pt>
                <c:pt idx="256">
                  <c:v>0.95205615680581834</c:v>
                </c:pt>
                <c:pt idx="257">
                  <c:v>0.93928413323050075</c:v>
                </c:pt>
                <c:pt idx="258">
                  <c:v>0.9264536256662983</c:v>
                </c:pt>
                <c:pt idx="259">
                  <c:v>0.91357029970416748</c:v>
                </c:pt>
                <c:pt idx="260">
                  <c:v>0.90063984425818189</c:v>
                </c:pt>
                <c:pt idx="261">
                  <c:v>0.88766796905346779</c:v>
                </c:pt>
                <c:pt idx="262">
                  <c:v>0.87466040210495333</c:v>
                </c:pt>
                <c:pt idx="263">
                  <c:v>0.86162288718803359</c:v>
                </c:pt>
                <c:pt idx="264">
                  <c:v>0.8485611813022842</c:v>
                </c:pt>
                <c:pt idx="265">
                  <c:v>0.83548105212933144</c:v>
                </c:pt>
                <c:pt idx="266">
                  <c:v>0.82238827548600746</c:v>
                </c:pt>
                <c:pt idx="267">
                  <c:v>0.80928863277390994</c:v>
                </c:pt>
                <c:pt idx="268">
                  <c:v>0.79618790842650056</c:v>
                </c:pt>
                <c:pt idx="269">
                  <c:v>0.78309188735486002</c:v>
                </c:pt>
                <c:pt idx="270">
                  <c:v>0.77000635239323412</c:v>
                </c:pt>
                <c:pt idx="271">
                  <c:v>0.75693708174549967</c:v>
                </c:pt>
                <c:pt idx="272">
                  <c:v>0.74388984643366873</c:v>
                </c:pt>
                <c:pt idx="273">
                  <c:v>0.73087040774956979</c:v>
                </c:pt>
                <c:pt idx="274">
                  <c:v>0.7178845147108226</c:v>
                </c:pt>
                <c:pt idx="275">
                  <c:v>0.70493790152223479</c:v>
                </c:pt>
                <c:pt idx="276">
                  <c:v>0.69203628504373782</c:v>
                </c:pt>
                <c:pt idx="277">
                  <c:v>0.67918536226598247</c:v>
                </c:pt>
                <c:pt idx="278">
                  <c:v>0.66639080779470861</c:v>
                </c:pt>
                <c:pt idx="279">
                  <c:v>0.65365827134499788</c:v>
                </c:pt>
                <c:pt idx="280">
                  <c:v>0.64099337524652089</c:v>
                </c:pt>
                <c:pt idx="281">
                  <c:v>0.62840171196087213</c:v>
                </c:pt>
                <c:pt idx="282">
                  <c:v>0.615888841612098</c:v>
                </c:pt>
                <c:pt idx="283">
                  <c:v>0.60346028953150155</c:v>
                </c:pt>
                <c:pt idx="284">
                  <c:v>0.59112154381781279</c:v>
                </c:pt>
                <c:pt idx="285">
                  <c:v>0.57887805291379768</c:v>
                </c:pt>
                <c:pt idx="286">
                  <c:v>0.56673522320037995</c:v>
                </c:pt>
                <c:pt idx="287">
                  <c:v>0.55469841660933472</c:v>
                </c:pt>
                <c:pt idx="288">
                  <c:v>0.54277294825561229</c:v>
                </c:pt>
                <c:pt idx="289">
                  <c:v>0.53096408409033002</c:v>
                </c:pt>
                <c:pt idx="290">
                  <c:v>0.51927703857547902</c:v>
                </c:pt>
                <c:pt idx="291">
                  <c:v>0.50771697238136293</c:v>
                </c:pt>
                <c:pt idx="292">
                  <c:v>0.49628899010779248</c:v>
                </c:pt>
                <c:pt idx="293">
                  <c:v>0.48499813803003688</c:v>
                </c:pt>
                <c:pt idx="294">
                  <c:v>0.47384940187053159</c:v>
                </c:pt>
                <c:pt idx="295">
                  <c:v>0.46284770459732272</c:v>
                </c:pt>
                <c:pt idx="296">
                  <c:v>0.45199790425022307</c:v>
                </c:pt>
                <c:pt idx="297">
                  <c:v>0.44130479179564069</c:v>
                </c:pt>
                <c:pt idx="298">
                  <c:v>0.43077308901101896</c:v>
                </c:pt>
                <c:pt idx="299">
                  <c:v>0.42040744639983585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6B0-4FD6-A845-75EB7B5256B8}"/>
            </c:ext>
          </c:extLst>
        </c:ser>
        <c:ser>
          <c:idx val="6"/>
          <c:order val="6"/>
          <c:spPr>
            <a:ln w="3175">
              <a:solidFill>
                <a:srgbClr val="0000A6"/>
              </a:solidFill>
              <a:prstDash val="solid"/>
            </a:ln>
          </c:spPr>
          <c:marker>
            <c:symbol val="none"/>
          </c:marker>
          <c:xVal>
            <c:numRef>
              <c:f>Sheet3_HID1!xcircle148609471</c:f>
              <c:numCache>
                <c:formatCode>General</c:formatCode>
                <c:ptCount val="300"/>
                <c:pt idx="0">
                  <c:v>-0.44334069610000004</c:v>
                </c:pt>
                <c:pt idx="1">
                  <c:v>-0.44310014628564887</c:v>
                </c:pt>
                <c:pt idx="2">
                  <c:v>-0.44237860306215471</c:v>
                </c:pt>
                <c:pt idx="3">
                  <c:v>-0.44117638504269296</c:v>
                </c:pt>
                <c:pt idx="4">
                  <c:v>-0.43949402309289864</c:v>
                </c:pt>
                <c:pt idx="5">
                  <c:v>-0.43733226009644877</c:v>
                </c:pt>
                <c:pt idx="6">
                  <c:v>-0.43469205062702876</c:v>
                </c:pt>
                <c:pt idx="7">
                  <c:v>-0.43157456052681675</c:v>
                </c:pt>
                <c:pt idx="8">
                  <c:v>-0.42798116639168271</c:v>
                </c:pt>
                <c:pt idx="9">
                  <c:v>-0.42391345496332089</c:v>
                </c:pt>
                <c:pt idx="10">
                  <c:v>-0.41937322242859032</c:v>
                </c:pt>
                <c:pt idx="11">
                  <c:v>-0.4143624736263688</c:v>
                </c:pt>
                <c:pt idx="12">
                  <c:v>-0.40888342116227239</c:v>
                </c:pt>
                <c:pt idx="13">
                  <c:v>-0.40293848443163227</c:v>
                </c:pt>
                <c:pt idx="14">
                  <c:v>-0.39653028855115557</c:v>
                </c:pt>
                <c:pt idx="15">
                  <c:v>-0.38966166319974993</c:v>
                </c:pt>
                <c:pt idx="16">
                  <c:v>-0.38233564136901521</c:v>
                </c:pt>
                <c:pt idx="17">
                  <c:v>-0.37455545802396195</c:v>
                </c:pt>
                <c:pt idx="18">
                  <c:v>-0.36632454867453956</c:v>
                </c:pt>
                <c:pt idx="19">
                  <c:v>-0.35764654785861316</c:v>
                </c:pt>
                <c:pt idx="20">
                  <c:v>-0.34852528753705347</c:v>
                </c:pt>
                <c:pt idx="21">
                  <c:v>-0.33896479540165092</c:v>
                </c:pt>
                <c:pt idx="22">
                  <c:v>-0.32896929309660117</c:v>
                </c:pt>
                <c:pt idx="23">
                  <c:v>-0.31854319435434386</c:v>
                </c:pt>
                <c:pt idx="24">
                  <c:v>-0.30769110304658442</c:v>
                </c:pt>
                <c:pt idx="25">
                  <c:v>-0.29641781115135379</c:v>
                </c:pt>
                <c:pt idx="26">
                  <c:v>-0.28472829663700461</c:v>
                </c:pt>
                <c:pt idx="27">
                  <c:v>-0.27262772126408163</c:v>
                </c:pt>
                <c:pt idx="28">
                  <c:v>-0.26012142830603313</c:v>
                </c:pt>
                <c:pt idx="29">
                  <c:v>-0.24721494018977175</c:v>
                </c:pt>
                <c:pt idx="30">
                  <c:v>-0.23391395605712628</c:v>
                </c:pt>
                <c:pt idx="31">
                  <c:v>-0.22022434924826184</c:v>
                </c:pt>
                <c:pt idx="32">
                  <c:v>-0.20615216470817666</c:v>
                </c:pt>
                <c:pt idx="33">
                  <c:v>-0.19170361631742516</c:v>
                </c:pt>
                <c:pt idx="34">
                  <c:v>-0.17688508414824455</c:v>
                </c:pt>
                <c:pt idx="35">
                  <c:v>-0.16170311164729256</c:v>
                </c:pt>
                <c:pt idx="36">
                  <c:v>-0.14616440274624631</c:v>
                </c:pt>
                <c:pt idx="37">
                  <c:v>-0.13027581890153517</c:v>
                </c:pt>
                <c:pt idx="38">
                  <c:v>-0.11404437606451479</c:v>
                </c:pt>
                <c:pt idx="39">
                  <c:v>-9.7477241583419305E-2</c:v>
                </c:pt>
                <c:pt idx="40">
                  <c:v>-8.0581731038464333E-2</c:v>
                </c:pt>
                <c:pt idx="41">
                  <c:v>-6.3365305011490514E-2</c:v>
                </c:pt>
                <c:pt idx="42">
                  <c:v>-4.583556579158099E-2</c:v>
                </c:pt>
                <c:pt idx="43">
                  <c:v>-2.8000254018106463E-2</c:v>
                </c:pt>
                <c:pt idx="44">
                  <c:v>-9.8672452626737961E-3</c:v>
                </c:pt>
                <c:pt idx="45">
                  <c:v>8.5554534485022815E-3</c:v>
                </c:pt>
                <c:pt idx="46">
                  <c:v>2.7259707170277814E-2</c:v>
                </c:pt>
                <c:pt idx="47">
                  <c:v>4.6237256630742851E-2</c:v>
                </c:pt>
                <c:pt idx="48">
                  <c:v>6.5479721878280439E-2</c:v>
                </c:pt>
                <c:pt idx="49">
                  <c:v>8.497860598192164E-2</c:v>
                </c:pt>
                <c:pt idx="50">
                  <c:v>0.10472529878334869</c:v>
                </c:pt>
                <c:pt idx="51">
                  <c:v>0.12471108069889736</c:v>
                </c:pt>
                <c:pt idx="52">
                  <c:v>0.1449271265698826</c:v>
                </c:pt>
                <c:pt idx="53">
                  <c:v>0.16536450955953824</c:v>
                </c:pt>
                <c:pt idx="54">
                  <c:v>0.18601420509485705</c:v>
                </c:pt>
                <c:pt idx="55">
                  <c:v>0.20686709485158861</c:v>
                </c:pt>
                <c:pt idx="56">
                  <c:v>0.22791397078063369</c:v>
                </c:pt>
                <c:pt idx="57">
                  <c:v>0.24914553917406124</c:v>
                </c:pt>
                <c:pt idx="58">
                  <c:v>0.27055242476894587</c:v>
                </c:pt>
                <c:pt idx="59">
                  <c:v>0.29212517488722239</c:v>
                </c:pt>
                <c:pt idx="60">
                  <c:v>0.31385426360972035</c:v>
                </c:pt>
                <c:pt idx="61">
                  <c:v>0.3357300959825435</c:v>
                </c:pt>
                <c:pt idx="62">
                  <c:v>0.35774301225392957</c:v>
                </c:pt>
                <c:pt idx="63">
                  <c:v>0.37988329213972666</c:v>
                </c:pt>
                <c:pt idx="64">
                  <c:v>0.40214115911559511</c:v>
                </c:pt>
                <c:pt idx="65">
                  <c:v>0.42450678473404713</c:v>
                </c:pt>
                <c:pt idx="66">
                  <c:v>0.44697029296441182</c:v>
                </c:pt>
                <c:pt idx="67">
                  <c:v>0.46952176455381156</c:v>
                </c:pt>
                <c:pt idx="68">
                  <c:v>0.49215124140722649</c:v>
                </c:pt>
                <c:pt idx="69">
                  <c:v>0.51484873098470729</c:v>
                </c:pt>
                <c:pt idx="70">
                  <c:v>0.53760421071380105</c:v>
                </c:pt>
                <c:pt idx="71">
                  <c:v>0.56040763241523539</c:v>
                </c:pt>
                <c:pt idx="72">
                  <c:v>0.58324892673991358</c:v>
                </c:pt>
                <c:pt idx="73">
                  <c:v>0.60611800761525358</c:v>
                </c:pt>
                <c:pt idx="74">
                  <c:v>0.62900477669891586</c:v>
                </c:pt>
                <c:pt idx="75">
                  <c:v>0.6518991278379449</c:v>
                </c:pt>
                <c:pt idx="76">
                  <c:v>0.6747909515313637</c:v>
                </c:pt>
                <c:pt idx="77">
                  <c:v>0.69767013939424427</c:v>
                </c:pt>
                <c:pt idx="78">
                  <c:v>0.72052658862128482</c:v>
                </c:pt>
                <c:pt idx="79">
                  <c:v>0.74335020644792593</c:v>
                </c:pt>
                <c:pt idx="80">
                  <c:v>0.76613091460702964</c:v>
                </c:pt>
                <c:pt idx="81">
                  <c:v>0.78885865377915998</c:v>
                </c:pt>
                <c:pt idx="82">
                  <c:v>0.81152338803449364</c:v>
                </c:pt>
                <c:pt idx="83">
                  <c:v>0.83411510926440613</c:v>
                </c:pt>
                <c:pt idx="84">
                  <c:v>0.85662384160076832</c:v>
                </c:pt>
                <c:pt idx="85">
                  <c:v>0.87903964582101157</c:v>
                </c:pt>
                <c:pt idx="86">
                  <c:v>0.9013526237370062</c:v>
                </c:pt>
                <c:pt idx="87">
                  <c:v>0.92355292256582455</c:v>
                </c:pt>
                <c:pt idx="88">
                  <c:v>0.94563073928045216</c:v>
                </c:pt>
                <c:pt idx="89">
                  <c:v>0.96757632493852719</c:v>
                </c:pt>
                <c:pt idx="90">
                  <c:v>0.98937998898720136</c:v>
                </c:pt>
                <c:pt idx="91">
                  <c:v>1.0110321035422127</c:v>
                </c:pt>
                <c:pt idx="92">
                  <c:v>1.0325231076392907</c:v>
                </c:pt>
                <c:pt idx="93">
                  <c:v>1.0538435114560063</c:v>
                </c:pt>
                <c:pt idx="94">
                  <c:v>1.0749839005022133</c:v>
                </c:pt>
                <c:pt idx="95">
                  <c:v>1.0959349397772191</c:v>
                </c:pt>
                <c:pt idx="96">
                  <c:v>1.1166873778918616</c:v>
                </c:pt>
                <c:pt idx="97">
                  <c:v>1.1372320511536584</c:v>
                </c:pt>
                <c:pt idx="98">
                  <c:v>1.1575598876132391</c:v>
                </c:pt>
                <c:pt idx="99">
                  <c:v>1.1776619110702604</c:v>
                </c:pt>
                <c:pt idx="100">
                  <c:v>1.1975292450370447</c:v>
                </c:pt>
                <c:pt idx="101">
                  <c:v>1.217153116658185</c:v>
                </c:pt>
                <c:pt idx="102">
                  <c:v>1.2365248605843948</c:v>
                </c:pt>
                <c:pt idx="103">
                  <c:v>1.2556359227988789</c:v>
                </c:pt>
                <c:pt idx="104">
                  <c:v>1.2744778643945485</c:v>
                </c:pt>
                <c:pt idx="105">
                  <c:v>1.2930423653004028</c:v>
                </c:pt>
                <c:pt idx="106">
                  <c:v>1.3113212279554411</c:v>
                </c:pt>
                <c:pt idx="107">
                  <c:v>1.3293063809284724</c:v>
                </c:pt>
                <c:pt idx="108">
                  <c:v>1.3469898824822337</c:v>
                </c:pt>
                <c:pt idx="109">
                  <c:v>1.3643639240802377</c:v>
                </c:pt>
                <c:pt idx="110">
                  <c:v>1.3814208338348002</c:v>
                </c:pt>
                <c:pt idx="111">
                  <c:v>1.3981530798947335</c:v>
                </c:pt>
                <c:pt idx="112">
                  <c:v>1.4145532737711974</c:v>
                </c:pt>
                <c:pt idx="113">
                  <c:v>1.4306141736002491</c:v>
                </c:pt>
                <c:pt idx="114">
                  <c:v>1.4463286873406447</c:v>
                </c:pt>
                <c:pt idx="115">
                  <c:v>1.4616898759054868</c:v>
                </c:pt>
                <c:pt idx="116">
                  <c:v>1.4766909562263293</c:v>
                </c:pt>
                <c:pt idx="117">
                  <c:v>1.4913253042483896</c:v>
                </c:pt>
                <c:pt idx="118">
                  <c:v>1.5055864578555438</c:v>
                </c:pt>
                <c:pt idx="119">
                  <c:v>1.5194681197238171</c:v>
                </c:pt>
                <c:pt idx="120">
                  <c:v>1.5329641601021029</c:v>
                </c:pt>
                <c:pt idx="121">
                  <c:v>1.5460686195188895</c:v>
                </c:pt>
                <c:pt idx="122">
                  <c:v>1.5587757114137952</c:v>
                </c:pt>
                <c:pt idx="123">
                  <c:v>1.5710798246927484</c:v>
                </c:pt>
                <c:pt idx="124">
                  <c:v>1.5829755262056917</c:v>
                </c:pt>
                <c:pt idx="125">
                  <c:v>1.5944575631457059</c:v>
                </c:pt>
                <c:pt idx="126">
                  <c:v>1.6055208653685027</c:v>
                </c:pt>
                <c:pt idx="127">
                  <c:v>1.616160547631257</c:v>
                </c:pt>
                <c:pt idx="128">
                  <c:v>1.6263719117497935</c:v>
                </c:pt>
                <c:pt idx="129">
                  <c:v>1.6361504486731715</c:v>
                </c:pt>
                <c:pt idx="130">
                  <c:v>1.6454918404747558</c:v>
                </c:pt>
                <c:pt idx="131">
                  <c:v>1.6543919622588912</c:v>
                </c:pt>
                <c:pt idx="132">
                  <c:v>1.6628468839823394</c:v>
                </c:pt>
                <c:pt idx="133">
                  <c:v>1.6708528721896774</c:v>
                </c:pt>
                <c:pt idx="134">
                  <c:v>1.678406391661885</c:v>
                </c:pt>
                <c:pt idx="135">
                  <c:v>1.6855041069773979</c:v>
                </c:pt>
                <c:pt idx="136">
                  <c:v>1.6921428839849368</c:v>
                </c:pt>
                <c:pt idx="137">
                  <c:v>1.6983197911874592</c:v>
                </c:pt>
                <c:pt idx="138">
                  <c:v>1.7040321010366273</c:v>
                </c:pt>
                <c:pt idx="139">
                  <c:v>1.7092772911372154</c:v>
                </c:pt>
                <c:pt idx="140">
                  <c:v>1.7140530453609295</c:v>
                </c:pt>
                <c:pt idx="141">
                  <c:v>1.7183572548691446</c:v>
                </c:pt>
                <c:pt idx="142">
                  <c:v>1.7221880190441063</c:v>
                </c:pt>
                <c:pt idx="143">
                  <c:v>1.7255436463281928</c:v>
                </c:pt>
                <c:pt idx="144">
                  <c:v>1.7284226549708581</c:v>
                </c:pt>
                <c:pt idx="145">
                  <c:v>1.7308237736829311</c:v>
                </c:pt>
                <c:pt idx="146">
                  <c:v>1.7327459421979805</c:v>
                </c:pt>
                <c:pt idx="147">
                  <c:v>1.7341883117405001</c:v>
                </c:pt>
                <c:pt idx="148">
                  <c:v>1.7351502454007037</c:v>
                </c:pt>
                <c:pt idx="149">
                  <c:v>1.735631318415765</c:v>
                </c:pt>
                <c:pt idx="150">
                  <c:v>1.7356313183573837</c:v>
                </c:pt>
                <c:pt idx="151">
                  <c:v>1.7351502452255851</c:v>
                </c:pt>
                <c:pt idx="152">
                  <c:v>1.734188311448722</c:v>
                </c:pt>
                <c:pt idx="153">
                  <c:v>1.7327459417896716</c:v>
                </c:pt>
                <c:pt idx="154">
                  <c:v>1.7308237731582716</c:v>
                </c:pt>
                <c:pt idx="155">
                  <c:v>1.72842265433008</c:v>
                </c:pt>
                <c:pt idx="156">
                  <c:v>1.7255436455715785</c:v>
                </c:pt>
                <c:pt idx="157">
                  <c:v>1.7221880181719902</c:v>
                </c:pt>
                <c:pt idx="158">
                  <c:v>1.7183572538819116</c:v>
                </c:pt>
                <c:pt idx="159">
                  <c:v>1.7140530442590163</c:v>
                </c:pt>
                <c:pt idx="160">
                  <c:v>1.7092772899211077</c:v>
                </c:pt>
                <c:pt idx="161">
                  <c:v>1.7040320997068621</c:v>
                </c:pt>
                <c:pt idx="162">
                  <c:v>1.6983197897446241</c:v>
                </c:pt>
                <c:pt idx="163">
                  <c:v>1.6921428824296689</c:v>
                </c:pt>
                <c:pt idx="164">
                  <c:v>1.6855041053103839</c:v>
                </c:pt>
                <c:pt idx="165">
                  <c:v>1.678406389883861</c:v>
                </c:pt>
                <c:pt idx="166">
                  <c:v>1.6708528703014283</c:v>
                </c:pt>
                <c:pt idx="167">
                  <c:v>1.6628468819846991</c:v>
                </c:pt>
                <c:pt idx="168">
                  <c:v>1.6543919601527417</c:v>
                </c:pt>
                <c:pt idx="169">
                  <c:v>1.6454918382610277</c:v>
                </c:pt>
                <c:pt idx="170">
                  <c:v>1.6361504463528418</c:v>
                </c:pt>
                <c:pt idx="171">
                  <c:v>1.6263719093238869</c:v>
                </c:pt>
                <c:pt idx="172">
                  <c:v>1.6161605451008447</c:v>
                </c:pt>
                <c:pt idx="173">
                  <c:v>1.6055208627347022</c:v>
                </c:pt>
                <c:pt idx="174">
                  <c:v>1.5944575604096802</c:v>
                </c:pt>
                <c:pt idx="175">
                  <c:v>1.5829755233686487</c:v>
                </c:pt>
                <c:pt idx="176">
                  <c:v>1.571079821755941</c:v>
                </c:pt>
                <c:pt idx="177">
                  <c:v>1.5587757083785201</c:v>
                </c:pt>
                <c:pt idx="178">
                  <c:v>1.5460686163864876</c:v>
                </c:pt>
                <c:pt idx="179">
                  <c:v>1.5329641568739567</c:v>
                </c:pt>
                <c:pt idx="180">
                  <c:v>1.5194681164013519</c:v>
                </c:pt>
                <c:pt idx="181">
                  <c:v>1.5055864544402273</c:v>
                </c:pt>
                <c:pt idx="182">
                  <c:v>1.4913253007417295</c:v>
                </c:pt>
                <c:pt idx="183">
                  <c:v>1.4766909526298746</c:v>
                </c:pt>
                <c:pt idx="184">
                  <c:v>1.4616898722208247</c:v>
                </c:pt>
                <c:pt idx="185">
                  <c:v>1.4463286835694029</c:v>
                </c:pt>
                <c:pt idx="186">
                  <c:v>1.4306141697440928</c:v>
                </c:pt>
                <c:pt idx="187">
                  <c:v>1.4145532698318297</c:v>
                </c:pt>
                <c:pt idx="188">
                  <c:v>1.3981530758738931</c:v>
                </c:pt>
                <c:pt idx="189">
                  <c:v>1.3814208297342629</c:v>
                </c:pt>
                <c:pt idx="190">
                  <c:v>1.364363919901814</c:v>
                </c:pt>
                <c:pt idx="191">
                  <c:v>1.3469898782277694</c:v>
                </c:pt>
                <c:pt idx="192">
                  <c:v>1.3293063765998454</c:v>
                </c:pt>
                <c:pt idx="193">
                  <c:v>1.3113212235545633</c:v>
                </c:pt>
                <c:pt idx="194">
                  <c:v>1.2930423608292174</c:v>
                </c:pt>
                <c:pt idx="195">
                  <c:v>1.2744778598550295</c:v>
                </c:pt>
                <c:pt idx="196">
                  <c:v>1.2556359181930317</c:v>
                </c:pt>
                <c:pt idx="197">
                  <c:v>1.2365248559142525</c:v>
                </c:pt>
                <c:pt idx="198">
                  <c:v>1.2171531119258101</c:v>
                </c:pt>
                <c:pt idx="199">
                  <c:v>1.1975292402445255</c:v>
                </c:pt>
                <c:pt idx="200">
                  <c:v>1.1776619062197149</c:v>
                </c:pt>
                <c:pt idx="201">
                  <c:v>1.1575598827068085</c:v>
                </c:pt>
                <c:pt idx="202">
                  <c:v>1.1372320461935095</c:v>
                </c:pt>
                <c:pt idx="203">
                  <c:v>1.1166873728801843</c:v>
                </c:pt>
                <c:pt idx="204">
                  <c:v>1.0959349347162268</c:v>
                </c:pt>
                <c:pt idx="205">
                  <c:v>1.0749838953941406</c:v>
                </c:pt>
                <c:pt idx="206">
                  <c:v>1.0538435063031089</c:v>
                </c:pt>
                <c:pt idx="207">
                  <c:v>1.0325231024438439</c:v>
                </c:pt>
                <c:pt idx="208">
                  <c:v>1.0110320983065102</c:v>
                </c:pt>
                <c:pt idx="209">
                  <c:v>0.98937998371355529</c:v>
                </c:pt>
                <c:pt idx="210">
                  <c:v>0.96757631962926671</c:v>
                </c:pt>
                <c:pt idx="211">
                  <c:v>0.9456307339379213</c:v>
                </c:pt>
                <c:pt idx="212">
                  <c:v>0.92355291719238286</c:v>
                </c:pt>
                <c:pt idx="213">
                  <c:v>0.90135261833502622</c:v>
                </c:pt>
                <c:pt idx="214">
                  <c:v>0.87903964039287863</c:v>
                </c:pt>
                <c:pt idx="215">
                  <c:v>0.85662383614887949</c:v>
                </c:pt>
                <c:pt idx="216">
                  <c:v>0.8341151037911686</c:v>
                </c:pt>
                <c:pt idx="217">
                  <c:v>0.81152338254232359</c:v>
                </c:pt>
                <c:pt idx="218">
                  <c:v>0.78885864827048313</c:v>
                </c:pt>
                <c:pt idx="219">
                  <c:v>0.76613090908427883</c:v>
                </c:pt>
                <c:pt idx="220">
                  <c:v>0.74335020091353965</c:v>
                </c:pt>
                <c:pt idx="221">
                  <c:v>0.72052658307770712</c:v>
                </c:pt>
                <c:pt idx="222">
                  <c:v>0.69767013384392285</c:v>
                </c:pt>
                <c:pt idx="223">
                  <c:v>0.6747909459767496</c:v>
                </c:pt>
                <c:pt idx="224">
                  <c:v>0.65189912228149061</c:v>
                </c:pt>
                <c:pt idx="225">
                  <c:v>0.62900477114307496</c:v>
                </c:pt>
                <c:pt idx="226">
                  <c:v>0.60611800206247868</c:v>
                </c:pt>
                <c:pt idx="227">
                  <c:v>0.58324892119265725</c:v>
                </c:pt>
                <c:pt idx="228">
                  <c:v>0.56040762687594747</c:v>
                </c:pt>
                <c:pt idx="229">
                  <c:v>0.53760420518492735</c:v>
                </c:pt>
                <c:pt idx="230">
                  <c:v>0.51484872546868943</c:v>
                </c:pt>
                <c:pt idx="231">
                  <c:v>0.4921512359064999</c:v>
                </c:pt>
                <c:pt idx="232">
                  <c:v>0.4695217590708054</c:v>
                </c:pt>
                <c:pt idx="233">
                  <c:v>0.4469702875015471</c:v>
                </c:pt>
                <c:pt idx="234">
                  <c:v>0.42450677929373531</c:v>
                </c:pt>
                <c:pt idx="235">
                  <c:v>0.40214115370023923</c:v>
                </c:pt>
                <c:pt idx="236">
                  <c:v>0.37988328675171795</c:v>
                </c:pt>
                <c:pt idx="237">
                  <c:v>0.35774300689564753</c:v>
                </c:pt>
                <c:pt idx="238">
                  <c:v>0.3357300906563539</c:v>
                </c:pt>
                <c:pt idx="239">
                  <c:v>0.31385425831797531</c:v>
                </c:pt>
                <c:pt idx="240">
                  <c:v>0.29212516963225843</c:v>
                </c:pt>
                <c:pt idx="241">
                  <c:v>0.27055241955308357</c:v>
                </c:pt>
                <c:pt idx="242">
                  <c:v>0.2491455339996036</c:v>
                </c:pt>
                <c:pt idx="243">
                  <c:v>0.22791396564986494</c:v>
                </c:pt>
                <c:pt idx="244">
                  <c:v>0.20686708976677498</c:v>
                </c:pt>
                <c:pt idx="245">
                  <c:v>0.18601420005824409</c:v>
                </c:pt>
                <c:pt idx="246">
                  <c:v>0.16536450457334984</c:v>
                </c:pt>
                <c:pt idx="247">
                  <c:v>0.14492712163632049</c:v>
                </c:pt>
                <c:pt idx="248">
                  <c:v>0.12471107582013996</c:v>
                </c:pt>
                <c:pt idx="249">
                  <c:v>0.10472529396155028</c:v>
                </c:pt>
                <c:pt idx="250">
                  <c:v>8.4978601219211969E-2</c:v>
                </c:pt>
                <c:pt idx="251">
                  <c:v>6.5479717176762153E-2</c:v>
                </c:pt>
                <c:pt idx="252">
                  <c:v>4.6237251992491069E-2</c:v>
                </c:pt>
                <c:pt idx="253">
                  <c:v>2.7259702597342228E-2</c:v>
                </c:pt>
                <c:pt idx="254">
                  <c:v>8.5554489429012781E-3</c:v>
                </c:pt>
                <c:pt idx="255">
                  <c:v>-9.8672496989504754E-3</c:v>
                </c:pt>
                <c:pt idx="256">
                  <c:v>-2.8000258383099719E-2</c:v>
                </c:pt>
                <c:pt idx="257">
                  <c:v>-4.5835570083363475E-2</c:v>
                </c:pt>
                <c:pt idx="258">
                  <c:v>-6.3365309228166855E-2</c:v>
                </c:pt>
                <c:pt idx="259">
                  <c:v>-8.0581735178172909E-2</c:v>
                </c:pt>
                <c:pt idx="260">
                  <c:v>-9.7477245644331911E-2</c:v>
                </c:pt>
                <c:pt idx="261">
                  <c:v>-0.11404438004483874</c:v>
                </c:pt>
                <c:pt idx="262">
                  <c:v>-0.13027582279951266</c:v>
                </c:pt>
                <c:pt idx="263">
                  <c:v>-0.14616440656015584</c:v>
                </c:pt>
                <c:pt idx="264">
                  <c:v>-0.16170311537545012</c:v>
                </c:pt>
                <c:pt idx="265">
                  <c:v>-0.17688508778900403</c:v>
                </c:pt>
                <c:pt idx="266">
                  <c:v>-0.19170361986917872</c:v>
                </c:pt>
                <c:pt idx="267">
                  <c:v>-0.20615216816935555</c:v>
                </c:pt>
                <c:pt idx="268">
                  <c:v>-0.2202243526173383</c:v>
                </c:pt>
                <c:pt idx="269">
                  <c:v>-0.2339139593326125</c:v>
                </c:pt>
                <c:pt idx="270">
                  <c:v>-0.24721494337022165</c:v>
                </c:pt>
                <c:pt idx="271">
                  <c:v>-0.26012143139004196</c:v>
                </c:pt>
                <c:pt idx="272">
                  <c:v>-0.2726277242502877</c:v>
                </c:pt>
                <c:pt idx="273">
                  <c:v>-0.28472829952408918</c:v>
                </c:pt>
                <c:pt idx="274">
                  <c:v>-0.29641781393804201</c:v>
                </c:pt>
                <c:pt idx="275">
                  <c:v>-0.30769110573164582</c:v>
                </c:pt>
                <c:pt idx="276">
                  <c:v>-0.31854319693659261</c:v>
                </c:pt>
                <c:pt idx="277">
                  <c:v>-0.32896929557489707</c:v>
                </c:pt>
                <c:pt idx="278">
                  <c:v>-0.33896479777489985</c:v>
                </c:pt>
                <c:pt idx="279">
                  <c:v>-0.34852528980420749</c:v>
                </c:pt>
                <c:pt idx="280">
                  <c:v>-0.35764655001867107</c:v>
                </c:pt>
                <c:pt idx="281">
                  <c:v>-0.36632455072654768</c:v>
                </c:pt>
                <c:pt idx="282">
                  <c:v>-0.37455545996701389</c:v>
                </c:pt>
                <c:pt idx="283">
                  <c:v>-0.38233564320225299</c:v>
                </c:pt>
                <c:pt idx="284">
                  <c:v>-0.38966166492236398</c:v>
                </c:pt>
                <c:pt idx="285">
                  <c:v>-0.39653029016238539</c:v>
                </c:pt>
                <c:pt idx="286">
                  <c:v>-0.40293848593076642</c:v>
                </c:pt>
                <c:pt idx="287">
                  <c:v>-0.40888342254864918</c:v>
                </c:pt>
                <c:pt idx="288">
                  <c:v>-0.41436247489937539</c:v>
                </c:pt>
                <c:pt idx="289">
                  <c:v>-0.41937322358766493</c:v>
                </c:pt>
                <c:pt idx="290">
                  <c:v>-0.42391345600795172</c:v>
                </c:pt>
                <c:pt idx="291">
                  <c:v>-0.42798116732140856</c:v>
                </c:pt>
                <c:pt idx="292">
                  <c:v>-0.43157456134122685</c:v>
                </c:pt>
                <c:pt idx="293">
                  <c:v>-0.43469205132576361</c:v>
                </c:pt>
                <c:pt idx="294">
                  <c:v>-0.43733226067919972</c:v>
                </c:pt>
                <c:pt idx="295">
                  <c:v>-0.43949402355940836</c:v>
                </c:pt>
                <c:pt idx="296">
                  <c:v>-0.44117638539275583</c:v>
                </c:pt>
                <c:pt idx="297">
                  <c:v>-0.44237860329561574</c:v>
                </c:pt>
                <c:pt idx="298">
                  <c:v>-0.44310014640240525</c:v>
                </c:pt>
                <c:pt idx="299">
                  <c:v>-0.44334069610000004</c:v>
                </c:pt>
              </c:numCache>
            </c:numRef>
          </c:xVal>
          <c:yVal>
            <c:numRef>
              <c:f>Sheet3_HID1!ycircle148609471</c:f>
              <c:numCache>
                <c:formatCode>General</c:formatCode>
                <c:ptCount val="300"/>
                <c:pt idx="0">
                  <c:v>-0.74690434999427557</c:v>
                </c:pt>
                <c:pt idx="1">
                  <c:v>-0.75865333253912426</c:v>
                </c:pt>
                <c:pt idx="2">
                  <c:v>-0.77032568487540709</c:v>
                </c:pt>
                <c:pt idx="3">
                  <c:v>-0.78191625282091437</c:v>
                </c:pt>
                <c:pt idx="4">
                  <c:v>-0.79341991830712044</c:v>
                </c:pt>
                <c:pt idx="5">
                  <c:v>-0.80483160163917966</c:v>
                </c:pt>
                <c:pt idx="6">
                  <c:v>-0.8161462637389767</c:v>
                </c:pt>
                <c:pt idx="7">
                  <c:v>-0.82735890837024095</c:v>
                </c:pt>
                <c:pt idx="8">
                  <c:v>-0.83846458434474358</c:v>
                </c:pt>
                <c:pt idx="9">
                  <c:v>-0.84945838770860416</c:v>
                </c:pt>
                <c:pt idx="10">
                  <c:v>-0.86033546390773719</c:v>
                </c:pt>
                <c:pt idx="11">
                  <c:v>-0.87109100993148769</c:v>
                </c:pt>
                <c:pt idx="12">
                  <c:v>-0.88172027643350503</c:v>
                </c:pt>
                <c:pt idx="13">
                  <c:v>-0.89221856982892001</c:v>
                </c:pt>
                <c:pt idx="14">
                  <c:v>-0.90258125436690062</c:v>
                </c:pt>
                <c:pt idx="15">
                  <c:v>-0.91280375417766912</c:v>
                </c:pt>
                <c:pt idx="16">
                  <c:v>-0.92288155529307692</c:v>
                </c:pt>
                <c:pt idx="17">
                  <c:v>-0.93281020763984557</c:v>
                </c:pt>
                <c:pt idx="18">
                  <c:v>-0.94258532700459463</c:v>
                </c:pt>
                <c:pt idx="19">
                  <c:v>-0.95220259696978671</c:v>
                </c:pt>
                <c:pt idx="20">
                  <c:v>-0.96165777081973514</c:v>
                </c:pt>
                <c:pt idx="21">
                  <c:v>-0.97094667341583529</c:v>
                </c:pt>
                <c:pt idx="22">
                  <c:v>-0.98006520304018696</c:v>
                </c:pt>
                <c:pt idx="23">
                  <c:v>-0.98900933320679896</c:v>
                </c:pt>
                <c:pt idx="24">
                  <c:v>-0.99777511443957057</c:v>
                </c:pt>
                <c:pt idx="25">
                  <c:v>-1.0063586760162699</c:v>
                </c:pt>
                <c:pt idx="26">
                  <c:v>-1.0147562276777355</c:v>
                </c:pt>
                <c:pt idx="27">
                  <c:v>-1.0229640613015487</c:v>
                </c:pt>
                <c:pt idx="28">
                  <c:v>-1.0309785525394348</c:v>
                </c:pt>
                <c:pt idx="29">
                  <c:v>-1.0387961624176751</c:v>
                </c:pt>
                <c:pt idx="30">
                  <c:v>-1.0464134388998161</c:v>
                </c:pt>
                <c:pt idx="31">
                  <c:v>-1.0538270184109928</c:v>
                </c:pt>
                <c:pt idx="32">
                  <c:v>-1.0610336273231888</c:v>
                </c:pt>
                <c:pt idx="33">
                  <c:v>-1.0680300834007777</c:v>
                </c:pt>
                <c:pt idx="34">
                  <c:v>-1.0748132972057081</c:v>
                </c:pt>
                <c:pt idx="35">
                  <c:v>-1.0813802734617148</c:v>
                </c:pt>
                <c:pt idx="36">
                  <c:v>-1.0877281123769464</c:v>
                </c:pt>
                <c:pt idx="37">
                  <c:v>-1.0938540109244319</c:v>
                </c:pt>
                <c:pt idx="38">
                  <c:v>-1.0997552640798198</c:v>
                </c:pt>
                <c:pt idx="39">
                  <c:v>-1.1054292660158394</c:v>
                </c:pt>
                <c:pt idx="40">
                  <c:v>-1.1108735112529609</c:v>
                </c:pt>
                <c:pt idx="41">
                  <c:v>-1.1160855957657463</c:v>
                </c:pt>
                <c:pt idx="42">
                  <c:v>-1.1210632180443962</c:v>
                </c:pt>
                <c:pt idx="43">
                  <c:v>-1.1258041801110352</c:v>
                </c:pt>
                <c:pt idx="44">
                  <c:v>-1.1303063884902749</c:v>
                </c:pt>
                <c:pt idx="45">
                  <c:v>-1.1345678551336333</c:v>
                </c:pt>
                <c:pt idx="46">
                  <c:v>-1.1385866982974038</c:v>
                </c:pt>
                <c:pt idx="47">
                  <c:v>-1.1423611433735767</c:v>
                </c:pt>
                <c:pt idx="48">
                  <c:v>-1.1458895236734588</c:v>
                </c:pt>
                <c:pt idx="49">
                  <c:v>-1.1491702811636353</c:v>
                </c:pt>
                <c:pt idx="50">
                  <c:v>-1.1522019671539536</c:v>
                </c:pt>
                <c:pt idx="51">
                  <c:v>-1.1549832429372227</c:v>
                </c:pt>
                <c:pt idx="52">
                  <c:v>-1.1575128803803514</c:v>
                </c:pt>
                <c:pt idx="53">
                  <c:v>-1.1597897624666549</c:v>
                </c:pt>
                <c:pt idx="54">
                  <c:v>-1.1618128837890995</c:v>
                </c:pt>
                <c:pt idx="55">
                  <c:v>-1.1635813509942607</c:v>
                </c:pt>
                <c:pt idx="56">
                  <c:v>-1.1650943831768041</c:v>
                </c:pt>
                <c:pt idx="57">
                  <c:v>-1.1663513122243099</c:v>
                </c:pt>
                <c:pt idx="58">
                  <c:v>-1.167351583112294</c:v>
                </c:pt>
                <c:pt idx="59">
                  <c:v>-1.1680947541492908</c:v>
                </c:pt>
                <c:pt idx="60">
                  <c:v>-1.1685804971718901</c:v>
                </c:pt>
                <c:pt idx="61">
                  <c:v>-1.1688085976896474</c:v>
                </c:pt>
                <c:pt idx="62">
                  <c:v>-1.1687789549797953</c:v>
                </c:pt>
                <c:pt idx="63">
                  <c:v>-1.1684915821317203</c:v>
                </c:pt>
                <c:pt idx="64">
                  <c:v>-1.1679466060411816</c:v>
                </c:pt>
                <c:pt idx="65">
                  <c:v>-1.1671442673542805</c:v>
                </c:pt>
                <c:pt idx="66">
                  <c:v>-1.1660849203611938</c:v>
                </c:pt>
                <c:pt idx="67">
                  <c:v>-1.1647690328397335</c:v>
                </c:pt>
                <c:pt idx="68">
                  <c:v>-1.1631971858487855</c:v>
                </c:pt>
                <c:pt idx="69">
                  <c:v>-1.1613700734717336</c:v>
                </c:pt>
                <c:pt idx="70">
                  <c:v>-1.1592885025099693</c:v>
                </c:pt>
                <c:pt idx="71">
                  <c:v>-1.1569533921266322</c:v>
                </c:pt>
                <c:pt idx="72">
                  <c:v>-1.1543657734407327</c:v>
                </c:pt>
                <c:pt idx="73">
                  <c:v>-1.1515267890718408</c:v>
                </c:pt>
                <c:pt idx="74">
                  <c:v>-1.1484376926355342</c:v>
                </c:pt>
                <c:pt idx="75">
                  <c:v>-1.1450998481898405</c:v>
                </c:pt>
                <c:pt idx="76">
                  <c:v>-1.1415147296329051</c:v>
                </c:pt>
                <c:pt idx="77">
                  <c:v>-1.1376839200521598</c:v>
                </c:pt>
                <c:pt idx="78">
                  <c:v>-1.1336091110252764</c:v>
                </c:pt>
                <c:pt idx="79">
                  <c:v>-1.1292921018732143</c:v>
                </c:pt>
                <c:pt idx="80">
                  <c:v>-1.1247347988656888</c:v>
                </c:pt>
                <c:pt idx="81">
                  <c:v>-1.119939214379418</c:v>
                </c:pt>
                <c:pt idx="82">
                  <c:v>-1.1149074660095135</c:v>
                </c:pt>
                <c:pt idx="83">
                  <c:v>-1.1096417756344095</c:v>
                </c:pt>
                <c:pt idx="84">
                  <c:v>-1.1041444684347441</c:v>
                </c:pt>
                <c:pt idx="85">
                  <c:v>-1.0984179718666249</c:v>
                </c:pt>
                <c:pt idx="86">
                  <c:v>-1.0924648145897338</c:v>
                </c:pt>
                <c:pt idx="87">
                  <c:v>-1.0862876253507396</c:v>
                </c:pt>
                <c:pt idx="88">
                  <c:v>-1.0798891318225199</c:v>
                </c:pt>
                <c:pt idx="89">
                  <c:v>-1.073272159399697</c:v>
                </c:pt>
                <c:pt idx="90">
                  <c:v>-1.0664396299510208</c:v>
                </c:pt>
                <c:pt idx="91">
                  <c:v>-1.0593945605291586</c:v>
                </c:pt>
                <c:pt idx="92">
                  <c:v>-1.0521400620384449</c:v>
                </c:pt>
                <c:pt idx="93">
                  <c:v>-1.0446793378611963</c:v>
                </c:pt>
                <c:pt idx="94">
                  <c:v>-1.0370156824431858</c:v>
                </c:pt>
                <c:pt idx="95">
                  <c:v>-1.0291524798389118</c:v>
                </c:pt>
                <c:pt idx="96">
                  <c:v>-1.0210932022172914</c:v>
                </c:pt>
                <c:pt idx="97">
                  <c:v>-1.0128414083284505</c:v>
                </c:pt>
                <c:pt idx="98">
                  <c:v>-1.0044007419322787</c:v>
                </c:pt>
                <c:pt idx="99">
                  <c:v>-0.99577493018944785</c:v>
                </c:pt>
                <c:pt idx="100">
                  <c:v>-0.98696778201560376</c:v>
                </c:pt>
                <c:pt idx="101">
                  <c:v>-0.97798318639945481</c:v>
                </c:pt>
                <c:pt idx="102">
                  <c:v>-0.96882511068550481</c:v>
                </c:pt>
                <c:pt idx="103">
                  <c:v>-0.95949759882218533</c:v>
                </c:pt>
                <c:pt idx="104">
                  <c:v>-0.95000476957616165</c:v>
                </c:pt>
                <c:pt idx="105">
                  <c:v>-0.94035081471360193</c:v>
                </c:pt>
                <c:pt idx="106">
                  <c:v>-0.9305399971492101</c:v>
                </c:pt>
                <c:pt idx="107">
                  <c:v>-0.92057664906384429</c:v>
                </c:pt>
                <c:pt idx="108">
                  <c:v>-0.91046516999154614</c:v>
                </c:pt>
                <c:pt idx="109">
                  <c:v>-0.90021002487683111</c:v>
                </c:pt>
                <c:pt idx="110">
                  <c:v>-0.88981574210309611</c:v>
                </c:pt>
                <c:pt idx="111">
                  <c:v>-0.87928691149300986</c:v>
                </c:pt>
                <c:pt idx="112">
                  <c:v>-0.86862818228177885</c:v>
                </c:pt>
                <c:pt idx="113">
                  <c:v>-0.85784426106417455</c:v>
                </c:pt>
                <c:pt idx="114">
                  <c:v>-0.84693990971623523</c:v>
                </c:pt>
                <c:pt idx="115">
                  <c:v>-0.83591994329255381</c:v>
                </c:pt>
                <c:pt idx="116">
                  <c:v>-0.82478922790008602</c:v>
                </c:pt>
                <c:pt idx="117">
                  <c:v>-0.81355267854941482</c:v>
                </c:pt>
                <c:pt idx="118">
                  <c:v>-0.80221525698441987</c:v>
                </c:pt>
                <c:pt idx="119">
                  <c:v>-0.79078196949131097</c:v>
                </c:pt>
                <c:pt idx="120">
                  <c:v>-0.77925786468799307</c:v>
                </c:pt>
                <c:pt idx="121">
                  <c:v>-0.7676480312947388</c:v>
                </c:pt>
                <c:pt idx="122">
                  <c:v>-0.75595759588715272</c:v>
                </c:pt>
                <c:pt idx="123">
                  <c:v>-0.74419172063242045</c:v>
                </c:pt>
                <c:pt idx="124">
                  <c:v>-0.73235560100983965</c:v>
                </c:pt>
                <c:pt idx="125">
                  <c:v>-0.72045446351664399</c:v>
                </c:pt>
                <c:pt idx="126">
                  <c:v>-0.70849356336012803</c:v>
                </c:pt>
                <c:pt idx="127">
                  <c:v>-0.69647818213709689</c:v>
                </c:pt>
                <c:pt idx="128">
                  <c:v>-0.68441362550166018</c:v>
                </c:pt>
                <c:pt idx="129">
                  <c:v>-0.67230522082240596</c:v>
                </c:pt>
                <c:pt idx="130">
                  <c:v>-0.66015831482998344</c:v>
                </c:pt>
                <c:pt idx="131">
                  <c:v>-0.64797827125613816</c:v>
                </c:pt>
                <c:pt idx="132">
                  <c:v>-0.63577046846523955</c:v>
                </c:pt>
                <c:pt idx="133">
                  <c:v>-0.62354029707934466</c:v>
                </c:pt>
                <c:pt idx="134">
                  <c:v>-0.61129315759785308</c:v>
                </c:pt>
                <c:pt idx="135">
                  <c:v>-0.5990344580127972</c:v>
                </c:pt>
                <c:pt idx="136">
                  <c:v>-0.58676961142082684</c:v>
                </c:pt>
                <c:pt idx="137">
                  <c:v>-0.5745040336329359</c:v>
                </c:pt>
                <c:pt idx="138">
                  <c:v>-0.56224314078299431</c:v>
                </c:pt>
                <c:pt idx="139">
                  <c:v>-0.54999234693613519</c:v>
                </c:pt>
                <c:pt idx="140">
                  <c:v>-0.53775706169805582</c:v>
                </c:pt>
                <c:pt idx="141">
                  <c:v>-0.52554268782628966</c:v>
                </c:pt>
                <c:pt idx="142">
                  <c:v>-0.51335461884449796</c:v>
                </c:pt>
                <c:pt idx="143">
                  <c:v>-0.50119823666084384</c:v>
                </c:pt>
                <c:pt idx="144">
                  <c:v>-0.48907890919149222</c:v>
                </c:pt>
                <c:pt idx="145">
                  <c:v>-0.47700198799028937</c:v>
                </c:pt>
                <c:pt idx="146">
                  <c:v>-0.46497280588566736</c:v>
                </c:pt>
                <c:pt idx="147">
                  <c:v>-0.45299667462581672</c:v>
                </c:pt>
                <c:pt idx="148">
                  <c:v>-0.44107888253316829</c:v>
                </c:pt>
                <c:pt idx="149">
                  <c:v>-0.42922469216921988</c:v>
                </c:pt>
                <c:pt idx="150">
                  <c:v>-0.41743933801073541</c:v>
                </c:pt>
                <c:pt idx="151">
                  <c:v>-0.40572802413834841</c:v>
                </c:pt>
                <c:pt idx="152">
                  <c:v>-0.39409592193858628</c:v>
                </c:pt>
                <c:pt idx="153">
                  <c:v>-0.38254816782033174</c:v>
                </c:pt>
                <c:pt idx="154">
                  <c:v>-0.37108986094672963</c:v>
                </c:pt>
                <c:pt idx="155">
                  <c:v>-0.35972606098353876</c:v>
                </c:pt>
                <c:pt idx="156">
                  <c:v>-0.34846178586492693</c:v>
                </c:pt>
                <c:pt idx="157">
                  <c:v>-0.33730200957769241</c:v>
                </c:pt>
                <c:pt idx="158">
                  <c:v>-0.32625165996489136</c:v>
                </c:pt>
                <c:pt idx="159">
                  <c:v>-0.31531561654984047</c:v>
                </c:pt>
                <c:pt idx="160">
                  <c:v>-0.30449870838145765</c:v>
                </c:pt>
                <c:pt idx="161">
                  <c:v>-0.29380571190188931</c:v>
                </c:pt>
                <c:pt idx="162">
                  <c:v>-0.28324134883736835</c:v>
                </c:pt>
                <c:pt idx="163">
                  <c:v>-0.27281028411323294</c:v>
                </c:pt>
                <c:pt idx="164">
                  <c:v>-0.26251712379402625</c:v>
                </c:pt>
                <c:pt idx="165">
                  <c:v>-0.25236641304958829</c:v>
                </c:pt>
                <c:pt idx="166">
                  <c:v>-0.24236263414803669</c:v>
                </c:pt>
                <c:pt idx="167">
                  <c:v>-0.23251020447652418</c:v>
                </c:pt>
                <c:pt idx="168">
                  <c:v>-0.22281347459064332</c:v>
                </c:pt>
                <c:pt idx="169">
                  <c:v>-0.21327672629334463</c:v>
                </c:pt>
                <c:pt idx="170">
                  <c:v>-0.20390417074421255</c:v>
                </c:pt>
                <c:pt idx="171">
                  <c:v>-0.19469994659993625</c:v>
                </c:pt>
                <c:pt idx="172">
                  <c:v>-0.18566811818679502</c:v>
                </c:pt>
                <c:pt idx="173">
                  <c:v>-0.17681267370596615</c:v>
                </c:pt>
                <c:pt idx="174">
                  <c:v>-0.16813752347244787</c:v>
                </c:pt>
                <c:pt idx="175">
                  <c:v>-0.15964649818837387</c:v>
                </c:pt>
                <c:pt idx="176">
                  <c:v>-0.15134334725148399</c:v>
                </c:pt>
                <c:pt idx="177">
                  <c:v>-0.14323173709949438</c:v>
                </c:pt>
                <c:pt idx="178">
                  <c:v>-0.13531524959110303</c:v>
                </c:pt>
                <c:pt idx="179">
                  <c:v>-0.12759738042434088</c:v>
                </c:pt>
                <c:pt idx="180">
                  <c:v>-0.12008153759297099</c:v>
                </c:pt>
                <c:pt idx="181">
                  <c:v>-0.11277103988161338</c:v>
                </c:pt>
                <c:pt idx="182">
                  <c:v>-0.10566911540026355</c:v>
                </c:pt>
                <c:pt idx="183">
                  <c:v>-9.8778900158850422E-2</c:v>
                </c:pt>
                <c:pt idx="184">
                  <c:v>-9.2103436682461876E-2</c:v>
                </c:pt>
                <c:pt idx="185">
                  <c:v>-8.5645672667852224E-2</c:v>
                </c:pt>
                <c:pt idx="186">
                  <c:v>-7.9408459681821295E-2</c:v>
                </c:pt>
                <c:pt idx="187">
                  <c:v>-7.3394551902043567E-2</c:v>
                </c:pt>
                <c:pt idx="188">
                  <c:v>-6.7606604900900397E-2</c:v>
                </c:pt>
                <c:pt idx="189">
                  <c:v>-6.2047174472854447E-2</c:v>
                </c:pt>
                <c:pt idx="190">
                  <c:v>-5.6718715505882367E-2</c:v>
                </c:pt>
                <c:pt idx="191">
                  <c:v>-5.1623580897465285E-2</c:v>
                </c:pt>
                <c:pt idx="192">
                  <c:v>-4.6764020515616511E-2</c:v>
                </c:pt>
                <c:pt idx="193">
                  <c:v>-4.2142180205401697E-2</c:v>
                </c:pt>
                <c:pt idx="194">
                  <c:v>-3.7760100841395E-2</c:v>
                </c:pt>
                <c:pt idx="195">
                  <c:v>-3.3619717426486326E-2</c:v>
                </c:pt>
                <c:pt idx="196">
                  <c:v>-2.9722858237437991E-2</c:v>
                </c:pt>
                <c:pt idx="197">
                  <c:v>-2.6071244017569634E-2</c:v>
                </c:pt>
                <c:pt idx="198">
                  <c:v>-2.2666487216926309E-2</c:v>
                </c:pt>
                <c:pt idx="199">
                  <c:v>-1.951009128026561E-2</c:v>
                </c:pt>
                <c:pt idx="200">
                  <c:v>-1.6603449983179572E-2</c:v>
                </c:pt>
                <c:pt idx="201">
                  <c:v>-1.3947846816641615E-2</c:v>
                </c:pt>
                <c:pt idx="202">
                  <c:v>-1.1544454420253744E-2</c:v>
                </c:pt>
                <c:pt idx="203">
                  <c:v>-9.394334064441609E-3</c:v>
                </c:pt>
                <c:pt idx="204">
                  <c:v>-7.4984351818277034E-3</c:v>
                </c:pt>
                <c:pt idx="205">
                  <c:v>-5.8575949479880429E-3</c:v>
                </c:pt>
                <c:pt idx="206">
                  <c:v>-4.4725379117795602E-3</c:v>
                </c:pt>
                <c:pt idx="207">
                  <c:v>-3.3438756753996282E-3</c:v>
                </c:pt>
                <c:pt idx="208">
                  <c:v>-2.472106624319334E-3</c:v>
                </c:pt>
                <c:pt idx="209">
                  <c:v>-1.857615707211123E-3</c:v>
                </c:pt>
                <c:pt idx="210">
                  <c:v>-1.5006742659656527E-3</c:v>
                </c:pt>
                <c:pt idx="211">
                  <c:v>-1.4014399158753868E-3</c:v>
                </c:pt>
                <c:pt idx="212">
                  <c:v>-1.5599564760358023E-3</c:v>
                </c:pt>
                <c:pt idx="213">
                  <c:v>-1.9761539499963329E-3</c:v>
                </c:pt>
                <c:pt idx="214">
                  <c:v>-2.649848556668527E-3</c:v>
                </c:pt>
                <c:pt idx="215">
                  <c:v>-3.5807428114789583E-3</c:v>
                </c:pt>
                <c:pt idx="216">
                  <c:v>-4.7684256577297281E-3</c:v>
                </c:pt>
                <c:pt idx="217">
                  <c:v>-6.2123726481096847E-3</c:v>
                </c:pt>
                <c:pt idx="218">
                  <c:v>-7.9119461762755909E-3</c:v>
                </c:pt>
                <c:pt idx="219">
                  <c:v>-9.866395758401196E-3</c:v>
                </c:pt>
                <c:pt idx="220">
                  <c:v>-1.2074858364569632E-2</c:v>
                </c:pt>
                <c:pt idx="221">
                  <c:v>-1.4536358799863052E-2</c:v>
                </c:pt>
                <c:pt idx="222">
                  <c:v>-1.7249810134981686E-2</c:v>
                </c:pt>
                <c:pt idx="223">
                  <c:v>-2.0214014186200637E-2</c:v>
                </c:pt>
                <c:pt idx="224">
                  <c:v>-2.3427662044454668E-2</c:v>
                </c:pt>
                <c:pt idx="225">
                  <c:v>-2.6889334653315004E-2</c:v>
                </c:pt>
                <c:pt idx="226">
                  <c:v>-3.0597503435605349E-2</c:v>
                </c:pt>
                <c:pt idx="227">
                  <c:v>-3.4550530968377693E-2</c:v>
                </c:pt>
                <c:pt idx="228">
                  <c:v>-3.8746671705953112E-2</c:v>
                </c:pt>
                <c:pt idx="229">
                  <c:v>-4.3184072750704988E-2</c:v>
                </c:pt>
                <c:pt idx="230">
                  <c:v>-4.7860774671246845E-2</c:v>
                </c:pt>
                <c:pt idx="231">
                  <c:v>-5.2774712367661653E-2</c:v>
                </c:pt>
                <c:pt idx="232">
                  <c:v>-5.7923715983392091E-2</c:v>
                </c:pt>
                <c:pt idx="233">
                  <c:v>-6.3305511863388259E-2</c:v>
                </c:pt>
                <c:pt idx="234">
                  <c:v>-6.8917723558089505E-2</c:v>
                </c:pt>
                <c:pt idx="235">
                  <c:v>-7.4757872872797185E-2</c:v>
                </c:pt>
                <c:pt idx="236">
                  <c:v>-8.0823380961976943E-2</c:v>
                </c:pt>
                <c:pt idx="237">
                  <c:v>-8.7111569468003178E-2</c:v>
                </c:pt>
                <c:pt idx="238">
                  <c:v>-9.3619661703846835E-2</c:v>
                </c:pt>
                <c:pt idx="239">
                  <c:v>-0.10034478387918211</c:v>
                </c:pt>
                <c:pt idx="240">
                  <c:v>-0.10728396636937168</c:v>
                </c:pt>
                <c:pt idx="241">
                  <c:v>-0.11443414502676857</c:v>
                </c:pt>
                <c:pt idx="242">
                  <c:v>-0.12179216253375837</c:v>
                </c:pt>
                <c:pt idx="243">
                  <c:v>-0.12935476979694172</c:v>
                </c:pt>
                <c:pt idx="244">
                  <c:v>-0.13711862738184116</c:v>
                </c:pt>
                <c:pt idx="245">
                  <c:v>-0.14508030698750346</c:v>
                </c:pt>
                <c:pt idx="246">
                  <c:v>-0.15323629296033944</c:v>
                </c:pt>
                <c:pt idx="247">
                  <c:v>-0.16158298384653796</c:v>
                </c:pt>
                <c:pt idx="248">
                  <c:v>-0.17011669398236662</c:v>
                </c:pt>
                <c:pt idx="249">
                  <c:v>-0.17883365512165719</c:v>
                </c:pt>
                <c:pt idx="250">
                  <c:v>-0.18773001809975656</c:v>
                </c:pt>
                <c:pt idx="251">
                  <c:v>-0.19680185453321006</c:v>
                </c:pt>
                <c:pt idx="252">
                  <c:v>-0.20604515855442529</c:v>
                </c:pt>
                <c:pt idx="253">
                  <c:v>-0.21545584858054867</c:v>
                </c:pt>
                <c:pt idx="254">
                  <c:v>-0.22502976911577985</c:v>
                </c:pt>
                <c:pt idx="255">
                  <c:v>-0.23476269258632054</c:v>
                </c:pt>
                <c:pt idx="256">
                  <c:v>-0.24465032120715219</c:v>
                </c:pt>
                <c:pt idx="257">
                  <c:v>-0.25468828887981676</c:v>
                </c:pt>
                <c:pt idx="258">
                  <c:v>-0.26487216312036299</c:v>
                </c:pt>
                <c:pt idx="259">
                  <c:v>-0.27519744701660698</c:v>
                </c:pt>
                <c:pt idx="260">
                  <c:v>-0.28565958121384105</c:v>
                </c:pt>
                <c:pt idx="261">
                  <c:v>-0.29625394592811793</c:v>
                </c:pt>
                <c:pt idx="262">
                  <c:v>-0.30697586298621465</c:v>
                </c:pt>
                <c:pt idx="263">
                  <c:v>-0.31782059789138534</c:v>
                </c:pt>
                <c:pt idx="264">
                  <c:v>-0.32878336191398</c:v>
                </c:pt>
                <c:pt idx="265">
                  <c:v>-0.33985931420601262</c:v>
                </c:pt>
                <c:pt idx="266">
                  <c:v>-0.35104356393874397</c:v>
                </c:pt>
                <c:pt idx="267">
                  <c:v>-0.36233117246233337</c:v>
                </c:pt>
                <c:pt idx="268">
                  <c:v>-0.37371715548660789</c:v>
                </c:pt>
                <c:pt idx="269">
                  <c:v>-0.38519648528198436</c:v>
                </c:pt>
                <c:pt idx="270">
                  <c:v>-0.39676409289957376</c:v>
                </c:pt>
                <c:pt idx="271">
                  <c:v>-0.4084148704094841</c:v>
                </c:pt>
                <c:pt idx="272">
                  <c:v>-0.42014367315634205</c:v>
                </c:pt>
                <c:pt idx="273">
                  <c:v>-0.43194532203102531</c:v>
                </c:pt>
                <c:pt idx="274">
                  <c:v>-0.44381460575761245</c:v>
                </c:pt>
                <c:pt idx="275">
                  <c:v>-0.45574628319453503</c:v>
                </c:pt>
                <c:pt idx="276">
                  <c:v>-0.46773508564891897</c:v>
                </c:pt>
                <c:pt idx="277">
                  <c:v>-0.4797757192030902</c:v>
                </c:pt>
                <c:pt idx="278">
                  <c:v>-0.49186286705222027</c:v>
                </c:pt>
                <c:pt idx="279">
                  <c:v>-0.50399119185207786</c:v>
                </c:pt>
                <c:pt idx="280">
                  <c:v>-0.51615533807584801</c:v>
                </c:pt>
                <c:pt idx="281">
                  <c:v>-0.52834993437898459</c:v>
                </c:pt>
                <c:pt idx="282">
                  <c:v>-0.54056959597104337</c:v>
                </c:pt>
                <c:pt idx="283">
                  <c:v>-0.55280892699345396</c:v>
                </c:pt>
                <c:pt idx="284">
                  <c:v>-0.56506252290217929</c:v>
                </c:pt>
                <c:pt idx="285">
                  <c:v>-0.57732497285421014</c:v>
                </c:pt>
                <c:pt idx="286">
                  <c:v>-0.58959086209684086</c:v>
                </c:pt>
                <c:pt idx="287">
                  <c:v>-0.60185477435867241</c:v>
                </c:pt>
                <c:pt idx="288">
                  <c:v>-0.61411129424128341</c:v>
                </c:pt>
                <c:pt idx="289">
                  <c:v>-0.62635500961052037</c:v>
                </c:pt>
                <c:pt idx="290">
                  <c:v>-0.6385805139863423</c:v>
                </c:pt>
                <c:pt idx="291">
                  <c:v>-0.65078240893016981</c:v>
                </c:pt>
                <c:pt idx="292">
                  <c:v>-0.6629553064286845</c:v>
                </c:pt>
                <c:pt idx="293">
                  <c:v>-0.67509383127302314</c:v>
                </c:pt>
                <c:pt idx="294">
                  <c:v>-0.68719262343231935</c:v>
                </c:pt>
                <c:pt idx="295">
                  <c:v>-0.69924634042054157</c:v>
                </c:pt>
                <c:pt idx="296">
                  <c:v>-0.71124965965558573</c:v>
                </c:pt>
                <c:pt idx="297">
                  <c:v>-0.72319728080957513</c:v>
                </c:pt>
                <c:pt idx="298">
                  <c:v>-0.73508392814933954</c:v>
                </c:pt>
                <c:pt idx="299">
                  <c:v>-0.74690435286602774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6B0-4FD6-A845-75EB7B5256B8}"/>
            </c:ext>
          </c:extLst>
        </c:ser>
        <c:ser>
          <c:idx val="7"/>
          <c:order val="7"/>
          <c:spPr>
            <a:ln w="3175">
              <a:solidFill>
                <a:srgbClr val="B79762"/>
              </a:solidFill>
              <a:prstDash val="solid"/>
            </a:ln>
          </c:spPr>
          <c:marker>
            <c:symbol val="none"/>
          </c:marker>
          <c:xVal>
            <c:numRef>
              <c:f>Sheet3_HID1!xcircle423194981</c:f>
              <c:numCache>
                <c:formatCode>General</c:formatCode>
                <c:ptCount val="300"/>
                <c:pt idx="0">
                  <c:v>-0.7146748059000001</c:v>
                </c:pt>
                <c:pt idx="1">
                  <c:v>-0.71442609246908106</c:v>
                </c:pt>
                <c:pt idx="2">
                  <c:v>-0.71368006200069045</c:v>
                </c:pt>
                <c:pt idx="3">
                  <c:v>-0.71243704392088203</c:v>
                </c:pt>
                <c:pt idx="4">
                  <c:v>-0.71069758711144826</c:v>
                </c:pt>
                <c:pt idx="5">
                  <c:v>-0.70846245966754995</c:v>
                </c:pt>
                <c:pt idx="6">
                  <c:v>-0.70573264855854623</c:v>
                </c:pt>
                <c:pt idx="7">
                  <c:v>-0.70250935919217761</c:v>
                </c:pt>
                <c:pt idx="8">
                  <c:v>-0.69879401488229154</c:v>
                </c:pt>
                <c:pt idx="9">
                  <c:v>-0.69458825622034648</c:v>
                </c:pt>
                <c:pt idx="10">
                  <c:v>-0.68989394035097362</c:v>
                </c:pt>
                <c:pt idx="11">
                  <c:v>-0.68471314015191376</c:v>
                </c:pt>
                <c:pt idx="12">
                  <c:v>-0.67904814331869323</c:v>
                </c:pt>
                <c:pt idx="13">
                  <c:v>-0.67290145135444157</c:v>
                </c:pt>
                <c:pt idx="14">
                  <c:v>-0.66627577846529817</c:v>
                </c:pt>
                <c:pt idx="15">
                  <c:v>-0.65917405036189525</c:v>
                </c:pt>
                <c:pt idx="16">
                  <c:v>-0.65159940296744656</c:v>
                </c:pt>
                <c:pt idx="17">
                  <c:v>-0.64355518103301179</c:v>
                </c:pt>
                <c:pt idx="18">
                  <c:v>-0.63504493666054906</c:v>
                </c:pt>
                <c:pt idx="19">
                  <c:v>-0.6260724277344063</c:v>
                </c:pt>
                <c:pt idx="20">
                  <c:v>-0.61664161626194502</c:v>
                </c:pt>
                <c:pt idx="21">
                  <c:v>-0.60675666662403027</c:v>
                </c:pt>
                <c:pt idx="22">
                  <c:v>-0.59642194373615665</c:v>
                </c:pt>
                <c:pt idx="23">
                  <c:v>-0.58564201112102443</c:v>
                </c:pt>
                <c:pt idx="24">
                  <c:v>-0.57442162889341664</c:v>
                </c:pt>
                <c:pt idx="25">
                  <c:v>-0.56276575165826659</c:v>
                </c:pt>
                <c:pt idx="26">
                  <c:v>-0.55067952632284334</c:v>
                </c:pt>
                <c:pt idx="27">
                  <c:v>-0.53816828982402265</c:v>
                </c:pt>
                <c:pt idx="28">
                  <c:v>-0.52523756677164557</c:v>
                </c:pt>
                <c:pt idx="29">
                  <c:v>-0.51189306700900661</c:v>
                </c:pt>
                <c:pt idx="30">
                  <c:v>-0.49814068309154735</c:v>
                </c:pt>
                <c:pt idx="31">
                  <c:v>-0.48398648768487085</c:v>
                </c:pt>
                <c:pt idx="32">
                  <c:v>-0.46943673088322169</c:v>
                </c:pt>
                <c:pt idx="33">
                  <c:v>-0.45449783744962113</c:v>
                </c:pt>
                <c:pt idx="34">
                  <c:v>-0.43917640397887392</c:v>
                </c:pt>
                <c:pt idx="35">
                  <c:v>-0.42347919598469563</c:v>
                </c:pt>
                <c:pt idx="36">
                  <c:v>-0.40741314491225311</c:v>
                </c:pt>
                <c:pt idx="37">
                  <c:v>-0.39098534507743377</c:v>
                </c:pt>
                <c:pt idx="38">
                  <c:v>-0.37420305053419523</c:v>
                </c:pt>
                <c:pt idx="39">
                  <c:v>-0.3570736718713784</c:v>
                </c:pt>
                <c:pt idx="40">
                  <c:v>-0.33960477294040237</c:v>
                </c:pt>
                <c:pt idx="41">
                  <c:v>-0.32180406751527746</c:v>
                </c:pt>
                <c:pt idx="42">
                  <c:v>-0.30367941588642167</c:v>
                </c:pt>
                <c:pt idx="43">
                  <c:v>-0.28523882138977819</c:v>
                </c:pt>
                <c:pt idx="44">
                  <c:v>-0.26649042687276581</c:v>
                </c:pt>
                <c:pt idx="45">
                  <c:v>-0.24744251109862792</c:v>
                </c:pt>
                <c:pt idx="46">
                  <c:v>-0.22810348509076339</c:v>
                </c:pt>
                <c:pt idx="47">
                  <c:v>-0.20848188841865489</c:v>
                </c:pt>
                <c:pt idx="48">
                  <c:v>-0.18858638542703732</c:v>
                </c:pt>
                <c:pt idx="49">
                  <c:v>-0.16842576140996457</c:v>
                </c:pt>
                <c:pt idx="50">
                  <c:v>-0.14800891873147159</c:v>
                </c:pt>
                <c:pt idx="51">
                  <c:v>-0.12734487289454344</c:v>
                </c:pt>
                <c:pt idx="52">
                  <c:v>-0.10644274856011948</c:v>
                </c:pt>
                <c:pt idx="53">
                  <c:v>-8.5311775517901867E-2</c:v>
                </c:pt>
                <c:pt idx="54">
                  <c:v>-6.3961284610740243E-2</c:v>
                </c:pt>
                <c:pt idx="55">
                  <c:v>-4.2400703614393465E-2</c:v>
                </c:pt>
                <c:pt idx="56">
                  <c:v>-2.0639553074490447E-2</c:v>
                </c:pt>
                <c:pt idx="57">
                  <c:v>1.3125578974768071E-3</c:v>
                </c:pt>
                <c:pt idx="58">
                  <c:v>2.344593586726379E-2</c:v>
                </c:pt>
                <c:pt idx="59">
                  <c:v>4.5750807358223677E-2</c:v>
                </c:pt>
                <c:pt idx="60">
                  <c:v>6.821732316699719E-2</c:v>
                </c:pt>
                <c:pt idx="61">
                  <c:v>9.0835562712645923E-2</c:v>
                </c:pt>
                <c:pt idx="62">
                  <c:v>0.11359553841729891</c:v>
                </c:pt>
                <c:pt idx="63">
                  <c:v>0.13648720011638882</c:v>
                </c:pt>
                <c:pt idx="64">
                  <c:v>0.15950043949651876</c:v>
                </c:pt>
                <c:pt idx="65">
                  <c:v>0.18262509455901138</c:v>
                </c:pt>
                <c:pt idx="66">
                  <c:v>0.20585095410716028</c:v>
                </c:pt>
                <c:pt idx="67">
                  <c:v>0.22916776225520638</c:v>
                </c:pt>
                <c:pt idx="68">
                  <c:v>0.25256522295705019</c:v>
                </c:pt>
                <c:pt idx="69">
                  <c:v>0.27603300455269386</c:v>
                </c:pt>
                <c:pt idx="70">
                  <c:v>0.29956074433041335</c:v>
                </c:pt>
                <c:pt idx="71">
                  <c:v>0.32313805310263827</c:v>
                </c:pt>
                <c:pt idx="72">
                  <c:v>0.34675451979352673</c:v>
                </c:pt>
                <c:pt idx="73">
                  <c:v>0.3703997160362012</c:v>
                </c:pt>
                <c:pt idx="74">
                  <c:v>0.3940632007776238</c:v>
                </c:pt>
                <c:pt idx="75">
                  <c:v>0.41773452488906948</c:v>
                </c:pt>
                <c:pt idx="76">
                  <c:v>0.44140323578016888</c:v>
                </c:pt>
                <c:pt idx="77">
                  <c:v>0.46505888201447704</c:v>
                </c:pt>
                <c:pt idx="78">
                  <c:v>0.48869101792453301</c:v>
                </c:pt>
                <c:pt idx="79">
                  <c:v>0.51228920822437418</c:v>
                </c:pt>
                <c:pt idx="80">
                  <c:v>0.5358430326174628</c:v>
                </c:pt>
                <c:pt idx="81">
                  <c:v>0.55934209039799776</c:v>
                </c:pt>
                <c:pt idx="82">
                  <c:v>0.58277600504357108</c:v>
                </c:pt>
                <c:pt idx="83">
                  <c:v>0.60613442879715063</c:v>
                </c:pt>
                <c:pt idx="84">
                  <c:v>0.62940704723635599</c:v>
                </c:pt>
                <c:pt idx="85">
                  <c:v>0.65258358382801906</c:v>
                </c:pt>
                <c:pt idx="86">
                  <c:v>0.67565380446600998</c:v>
                </c:pt>
                <c:pt idx="87">
                  <c:v>0.69860752199033183</c:v>
                </c:pt>
                <c:pt idx="88">
                  <c:v>0.72143460068548315</c:v>
                </c:pt>
                <c:pt idx="89">
                  <c:v>0.74412496075610379</c:v>
                </c:pt>
                <c:pt idx="90">
                  <c:v>0.76666858277793026</c:v>
                </c:pt>
                <c:pt idx="91">
                  <c:v>0.78905551212208991</c:v>
                </c:pt>
                <c:pt idx="92">
                  <c:v>0.81127586335078661</c:v>
                </c:pt>
                <c:pt idx="93">
                  <c:v>0.83331982458242981</c:v>
                </c:pt>
                <c:pt idx="94">
                  <c:v>0.85517766182428678</c:v>
                </c:pt>
                <c:pt idx="95">
                  <c:v>0.87683972327073878</c:v>
                </c:pt>
                <c:pt idx="96">
                  <c:v>0.89829644356524774</c:v>
                </c:pt>
                <c:pt idx="97">
                  <c:v>0.91953834802414713</c:v>
                </c:pt>
                <c:pt idx="98">
                  <c:v>0.94055605682039678</c:v>
                </c:pt>
                <c:pt idx="99">
                  <c:v>0.96134028912544978</c:v>
                </c:pt>
                <c:pt idx="100">
                  <c:v>0.98188186720740578</c:v>
                </c:pt>
                <c:pt idx="101">
                  <c:v>1.0021717204836369</c:v>
                </c:pt>
                <c:pt idx="102">
                  <c:v>1.0222008895261054</c:v>
                </c:pt>
                <c:pt idx="103">
                  <c:v>1.0419605300175916</c:v>
                </c:pt>
                <c:pt idx="104">
                  <c:v>1.061441916657097</c:v>
                </c:pt>
                <c:pt idx="105">
                  <c:v>1.0806364470126901</c:v>
                </c:pt>
                <c:pt idx="106">
                  <c:v>1.0995356453201013</c:v>
                </c:pt>
                <c:pt idx="107">
                  <c:v>1.1181311662253779</c:v>
                </c:pt>
                <c:pt idx="108">
                  <c:v>1.13641479846996</c:v>
                </c:pt>
                <c:pt idx="109">
                  <c:v>1.154378468516541</c:v>
                </c:pt>
                <c:pt idx="110">
                  <c:v>1.172014244114113</c:v>
                </c:pt>
                <c:pt idx="111">
                  <c:v>1.1893143378006266</c:v>
                </c:pt>
                <c:pt idx="112">
                  <c:v>1.2062711103417154</c:v>
                </c:pt>
                <c:pt idx="113">
                  <c:v>1.2228770741039654</c:v>
                </c:pt>
                <c:pt idx="114">
                  <c:v>1.2391248963612442</c:v>
                </c:pt>
                <c:pt idx="115">
                  <c:v>1.2550074025326259</c:v>
                </c:pt>
                <c:pt idx="116">
                  <c:v>1.2705175793504848</c:v>
                </c:pt>
                <c:pt idx="117">
                  <c:v>1.2856485779573568</c:v>
                </c:pt>
                <c:pt idx="118">
                  <c:v>1.3003937169302004</c:v>
                </c:pt>
                <c:pt idx="119">
                  <c:v>1.3147464852307276</c:v>
                </c:pt>
                <c:pt idx="120">
                  <c:v>1.3287005450804932</c:v>
                </c:pt>
                <c:pt idx="121">
                  <c:v>1.3422497347594806</c:v>
                </c:pt>
                <c:pt idx="122">
                  <c:v>1.3553880713269431</c:v>
                </c:pt>
                <c:pt idx="123">
                  <c:v>1.368109753263302</c:v>
                </c:pt>
                <c:pt idx="124">
                  <c:v>1.3804091630319353</c:v>
                </c:pt>
                <c:pt idx="125">
                  <c:v>1.3922808695597229</c:v>
                </c:pt>
                <c:pt idx="126">
                  <c:v>1.4037196306352555</c:v>
                </c:pt>
                <c:pt idx="127">
                  <c:v>1.4147203952236482</c:v>
                </c:pt>
                <c:pt idx="128">
                  <c:v>1.4252783056969351</c:v>
                </c:pt>
                <c:pt idx="129">
                  <c:v>1.435388699979061</c:v>
                </c:pt>
                <c:pt idx="130">
                  <c:v>1.4450471136045226</c:v>
                </c:pt>
                <c:pt idx="131">
                  <c:v>1.4542492816897519</c:v>
                </c:pt>
                <c:pt idx="132">
                  <c:v>1.4629911408163667</c:v>
                </c:pt>
                <c:pt idx="133">
                  <c:v>1.4712688308254644</c:v>
                </c:pt>
                <c:pt idx="134">
                  <c:v>1.4790786965221572</c:v>
                </c:pt>
                <c:pt idx="135">
                  <c:v>1.4864172892896046</c:v>
                </c:pt>
                <c:pt idx="136">
                  <c:v>1.4932813686118251</c:v>
                </c:pt>
                <c:pt idx="137">
                  <c:v>1.4996679035046165</c:v>
                </c:pt>
                <c:pt idx="138">
                  <c:v>1.5055740738539543</c:v>
                </c:pt>
                <c:pt idx="139">
                  <c:v>1.5109972716612732</c:v>
                </c:pt>
                <c:pt idx="140">
                  <c:v>1.5159351021950866</c:v>
                </c:pt>
                <c:pt idx="141">
                  <c:v>1.5203853850484335</c:v>
                </c:pt>
                <c:pt idx="142">
                  <c:v>1.5243461551016824</c:v>
                </c:pt>
                <c:pt idx="143">
                  <c:v>1.5278156633902757</c:v>
                </c:pt>
                <c:pt idx="144">
                  <c:v>1.5307923778770212</c:v>
                </c:pt>
                <c:pt idx="145">
                  <c:v>1.5332749841285973</c:v>
                </c:pt>
                <c:pt idx="146">
                  <c:v>1.5352623858959698</c:v>
                </c:pt>
                <c:pt idx="147">
                  <c:v>1.5367537055984641</c:v>
                </c:pt>
                <c:pt idx="148">
                  <c:v>1.5377482847112816</c:v>
                </c:pt>
                <c:pt idx="149">
                  <c:v>1.5382456840562833</c:v>
                </c:pt>
                <c:pt idx="150">
                  <c:v>1.5382456839959207</c:v>
                </c:pt>
                <c:pt idx="151">
                  <c:v>1.5377482845302202</c:v>
                </c:pt>
                <c:pt idx="152">
                  <c:v>1.5367537052967841</c:v>
                </c:pt>
                <c:pt idx="153">
                  <c:v>1.5352623854738039</c:v>
                </c:pt>
                <c:pt idx="154">
                  <c:v>1.5332749835861321</c:v>
                </c:pt>
                <c:pt idx="155">
                  <c:v>1.5307923772144967</c:v>
                </c:pt>
                <c:pt idx="156">
                  <c:v>1.5278156626079842</c:v>
                </c:pt>
                <c:pt idx="157">
                  <c:v>1.524346154199969</c:v>
                </c:pt>
                <c:pt idx="158">
                  <c:v>1.5203853840276966</c:v>
                </c:pt>
                <c:pt idx="159">
                  <c:v>1.5159351010557771</c:v>
                </c:pt>
                <c:pt idx="160">
                  <c:v>1.5109972704038939</c:v>
                </c:pt>
                <c:pt idx="161">
                  <c:v>1.5055740724790607</c:v>
                </c:pt>
                <c:pt idx="162">
                  <c:v>1.4996679020128156</c:v>
                </c:pt>
                <c:pt idx="163">
                  <c:v>1.4932813670037755</c:v>
                </c:pt>
                <c:pt idx="164">
                  <c:v>1.4864172875660167</c:v>
                </c:pt>
                <c:pt idx="165">
                  <c:v>1.4790786946837917</c:v>
                </c:pt>
                <c:pt idx="166">
                  <c:v>1.4712688288731333</c:v>
                </c:pt>
                <c:pt idx="167">
                  <c:v>1.462991138750932</c:v>
                </c:pt>
                <c:pt idx="168">
                  <c:v>1.4542492795121256</c:v>
                </c:pt>
                <c:pt idx="169">
                  <c:v>1.4450471113156667</c:v>
                </c:pt>
                <c:pt idx="170">
                  <c:v>1.4353886975799854</c:v>
                </c:pt>
                <c:pt idx="171">
                  <c:v>1.4252783031886997</c:v>
                </c:pt>
                <c:pt idx="172">
                  <c:v>1.4147203926073606</c:v>
                </c:pt>
                <c:pt idx="173">
                  <c:v>1.4037196279120709</c:v>
                </c:pt>
                <c:pt idx="174">
                  <c:v>1.3922808667308437</c:v>
                </c:pt>
                <c:pt idx="175">
                  <c:v>1.3804091600986106</c:v>
                </c:pt>
                <c:pt idx="176">
                  <c:v>1.3681097502268273</c:v>
                </c:pt>
                <c:pt idx="177">
                  <c:v>1.3553880681886592</c:v>
                </c:pt>
                <c:pt idx="178">
                  <c:v>1.3422497315207731</c:v>
                </c:pt>
                <c:pt idx="179">
                  <c:v>1.3287005417427922</c:v>
                </c:pt>
                <c:pt idx="180">
                  <c:v>1.314746481795507</c:v>
                </c:pt>
                <c:pt idx="181">
                  <c:v>1.3003937133989771</c:v>
                </c:pt>
                <c:pt idx="182">
                  <c:v>1.2856485743316901</c:v>
                </c:pt>
                <c:pt idx="183">
                  <c:v>1.2705175756319762</c:v>
                </c:pt>
                <c:pt idx="184">
                  <c:v>1.2550073987229164</c:v>
                </c:pt>
                <c:pt idx="185">
                  <c:v>1.2391248924620164</c:v>
                </c:pt>
                <c:pt idx="186">
                  <c:v>1.2228770701169416</c:v>
                </c:pt>
                <c:pt idx="187">
                  <c:v>1.2062711062686557</c:v>
                </c:pt>
                <c:pt idx="188">
                  <c:v>1.1893143336433298</c:v>
                </c:pt>
                <c:pt idx="189">
                  <c:v>1.1720142398744144</c:v>
                </c:pt>
                <c:pt idx="190">
                  <c:v>1.1543784641963133</c:v>
                </c:pt>
                <c:pt idx="191">
                  <c:v>1.1364147940711105</c:v>
                </c:pt>
                <c:pt idx="192">
                  <c:v>1.1181311617498488</c:v>
                </c:pt>
                <c:pt idx="193">
                  <c:v>1.0995356407698693</c:v>
                </c:pt>
                <c:pt idx="194">
                  <c:v>1.0806364423897645</c:v>
                </c:pt>
                <c:pt idx="195">
                  <c:v>1.0614419119635188</c:v>
                </c:pt>
                <c:pt idx="196">
                  <c:v>1.041960525255434</c:v>
                </c:pt>
                <c:pt idx="197">
                  <c:v>1.0222008846974711</c:v>
                </c:pt>
                <c:pt idx="198">
                  <c:v>1.0021717155906578</c:v>
                </c:pt>
                <c:pt idx="199">
                  <c:v>0.98188186225224139</c:v>
                </c:pt>
                <c:pt idx="200">
                  <c:v>0.9613402841102896</c:v>
                </c:pt>
                <c:pt idx="201">
                  <c:v>0.94055605174745505</c:v>
                </c:pt>
                <c:pt idx="202">
                  <c:v>0.91953834289566383</c:v>
                </c:pt>
                <c:pt idx="203">
                  <c:v>0.89829643838348749</c:v>
                </c:pt>
                <c:pt idx="204">
                  <c:v>0.87683971803798999</c:v>
                </c:pt>
                <c:pt idx="205">
                  <c:v>0.85517765654285982</c:v>
                </c:pt>
                <c:pt idx="206">
                  <c:v>0.83331981925465692</c:v>
                </c:pt>
                <c:pt idx="207">
                  <c:v>0.81127585797902035</c:v>
                </c:pt>
                <c:pt idx="208">
                  <c:v>0.7890555067087015</c:v>
                </c:pt>
                <c:pt idx="209">
                  <c:v>0.76666857732531069</c:v>
                </c:pt>
                <c:pt idx="210">
                  <c:v>0.74412495526666111</c:v>
                </c:pt>
                <c:pt idx="211">
                  <c:v>0.72143459516164121</c:v>
                </c:pt>
                <c:pt idx="212">
                  <c:v>0.69860751643453001</c:v>
                </c:pt>
                <c:pt idx="213">
                  <c:v>0.67565379888070121</c:v>
                </c:pt>
                <c:pt idx="214">
                  <c:v>0.65258357821566981</c:v>
                </c:pt>
                <c:pt idx="215">
                  <c:v>0.62940704159944461</c:v>
                </c:pt>
                <c:pt idx="216">
                  <c:v>0.60613442313816612</c:v>
                </c:pt>
                <c:pt idx="217">
                  <c:v>0.58277599936501145</c:v>
                </c:pt>
                <c:pt idx="218">
                  <c:v>0.55934208470237123</c:v>
                </c:pt>
                <c:pt idx="219">
                  <c:v>0.53584302690728469</c:v>
                </c:pt>
                <c:pt idx="220">
                  <c:v>0.5122892025021657</c:v>
                </c:pt>
                <c:pt idx="221">
                  <c:v>0.48869101219282113</c:v>
                </c:pt>
                <c:pt idx="222">
                  <c:v>0.46505887627579251</c:v>
                </c:pt>
                <c:pt idx="223">
                  <c:v>0.44140323003704601</c:v>
                </c:pt>
                <c:pt idx="224">
                  <c:v>0.41773451914404403</c:v>
                </c:pt>
                <c:pt idx="225">
                  <c:v>0.39406319503323251</c:v>
                </c:pt>
                <c:pt idx="226">
                  <c:v>0.37039971029497998</c:v>
                </c:pt>
                <c:pt idx="227">
                  <c:v>0.34675451405801144</c:v>
                </c:pt>
                <c:pt idx="228">
                  <c:v>0.32313804737536184</c:v>
                </c:pt>
                <c:pt idx="229">
                  <c:v>0.29956073861390448</c:v>
                </c:pt>
                <c:pt idx="230">
                  <c:v>0.27603299884947707</c:v>
                </c:pt>
                <c:pt idx="231">
                  <c:v>0.25256521726964365</c:v>
                </c:pt>
                <c:pt idx="232">
                  <c:v>0.22916775658612173</c:v>
                </c:pt>
                <c:pt idx="233">
                  <c:v>0.20585094845890056</c:v>
                </c:pt>
                <c:pt idx="234">
                  <c:v>0.18262508893406995</c:v>
                </c:pt>
                <c:pt idx="235">
                  <c:v>0.15950043389738022</c:v>
                </c:pt>
                <c:pt idx="236">
                  <c:v>0.13648719454552555</c:v>
                </c:pt>
                <c:pt idx="237">
                  <c:v>0.11359553287717117</c:v>
                </c:pt>
                <c:pt idx="238">
                  <c:v>9.0835557205699691E-2</c:v>
                </c:pt>
                <c:pt idx="239">
                  <c:v>6.8217317695664526E-2</c:v>
                </c:pt>
                <c:pt idx="240">
                  <c:v>4.5750801924920259E-2</c:v>
                </c:pt>
                <c:pt idx="241">
                  <c:v>2.3445930474389087E-2</c:v>
                </c:pt>
                <c:pt idx="242">
                  <c:v>1.312552547411916E-3</c:v>
                </c:pt>
                <c:pt idx="243">
                  <c:v>-2.0639558379383749E-2</c:v>
                </c:pt>
                <c:pt idx="244">
                  <c:v>-4.2400708871772053E-2</c:v>
                </c:pt>
                <c:pt idx="245">
                  <c:v>-6.3961289818282363E-2</c:v>
                </c:pt>
                <c:pt idx="246">
                  <c:v>-8.5311780673308191E-2</c:v>
                </c:pt>
                <c:pt idx="247">
                  <c:v>-0.10644275366111344</c:v>
                </c:pt>
                <c:pt idx="248">
                  <c:v>-0.12734487793887272</c:v>
                </c:pt>
                <c:pt idx="249">
                  <c:v>-0.14800892371690888</c:v>
                </c:pt>
                <c:pt idx="250">
                  <c:v>-0.16842576633430772</c:v>
                </c:pt>
                <c:pt idx="251">
                  <c:v>-0.18858639028811264</c:v>
                </c:pt>
                <c:pt idx="252">
                  <c:v>-0.20848189321431643</c:v>
                </c:pt>
                <c:pt idx="253">
                  <c:v>-0.22810348981889228</c:v>
                </c:pt>
                <c:pt idx="254">
                  <c:v>-0.24744251575713694</c:v>
                </c:pt>
                <c:pt idx="255">
                  <c:v>-0.26649043145959783</c:v>
                </c:pt>
                <c:pt idx="256">
                  <c:v>-0.28523882590290772</c:v>
                </c:pt>
                <c:pt idx="257">
                  <c:v>-0.30367942032385575</c:v>
                </c:pt>
                <c:pt idx="258">
                  <c:v>-0.32180407187505644</c:v>
                </c:pt>
                <c:pt idx="259">
                  <c:v>-0.33960477722060145</c:v>
                </c:pt>
                <c:pt idx="260">
                  <c:v>-0.35707367607010754</c:v>
                </c:pt>
                <c:pt idx="261">
                  <c:v>-0.3742030546496008</c:v>
                </c:pt>
                <c:pt idx="262">
                  <c:v>-0.39098534910769822</c:v>
                </c:pt>
                <c:pt idx="263">
                  <c:v>-0.40741314885559654</c:v>
                </c:pt>
                <c:pt idx="264">
                  <c:v>-0.42347919983937687</c:v>
                </c:pt>
                <c:pt idx="265">
                  <c:v>-0.439176407743191</c:v>
                </c:pt>
                <c:pt idx="266">
                  <c:v>-0.45449784112191172</c:v>
                </c:pt>
                <c:pt idx="267">
                  <c:v>-0.46943673446186374</c:v>
                </c:pt>
                <c:pt idx="268">
                  <c:v>-0.48398649116828474</c:v>
                </c:pt>
                <c:pt idx="269">
                  <c:v>-0.49814068647819487</c:v>
                </c:pt>
                <c:pt idx="270">
                  <c:v>-0.51189307029739239</c:v>
                </c:pt>
                <c:pt idx="271">
                  <c:v>-0.52523756996031745</c:v>
                </c:pt>
                <c:pt idx="272">
                  <c:v>-0.53816829291157253</c:v>
                </c:pt>
                <c:pt idx="273">
                  <c:v>-0.55067952930790787</c:v>
                </c:pt>
                <c:pt idx="274">
                  <c:v>-0.56276575453952749</c:v>
                </c:pt>
                <c:pt idx="275">
                  <c:v>-0.57442163166960181</c:v>
                </c:pt>
                <c:pt idx="276">
                  <c:v>-0.58564201379090786</c:v>
                </c:pt>
                <c:pt idx="277">
                  <c:v>-0.59642194629855938</c:v>
                </c:pt>
                <c:pt idx="278">
                  <c:v>-0.60675666907782078</c:v>
                </c:pt>
                <c:pt idx="279">
                  <c:v>-0.61664161860604016</c:v>
                </c:pt>
                <c:pt idx="280">
                  <c:v>-0.62607242996777068</c:v>
                </c:pt>
                <c:pt idx="281">
                  <c:v>-0.63504493878219659</c:v>
                </c:pt>
                <c:pt idx="282">
                  <c:v>-0.64355518304200565</c:v>
                </c:pt>
                <c:pt idx="283">
                  <c:v>-0.65159940486289925</c:v>
                </c:pt>
                <c:pt idx="284">
                  <c:v>-0.65917405214297031</c:v>
                </c:pt>
                <c:pt idx="285">
                  <c:v>-0.66627578013120892</c:v>
                </c:pt>
                <c:pt idx="286">
                  <c:v>-0.67290145290445236</c:v>
                </c:pt>
                <c:pt idx="287">
                  <c:v>-0.67904814475211994</c:v>
                </c:pt>
                <c:pt idx="288">
                  <c:v>-0.6847131414681229</c:v>
                </c:pt>
                <c:pt idx="289">
                  <c:v>-0.6898939415493841</c:v>
                </c:pt>
                <c:pt idx="290">
                  <c:v>-0.69458825730042917</c:v>
                </c:pt>
                <c:pt idx="291">
                  <c:v>-0.6987940158435697</c:v>
                </c:pt>
                <c:pt idx="292">
                  <c:v>-0.7025093600342267</c:v>
                </c:pt>
                <c:pt idx="293">
                  <c:v>-0.70573264928099411</c:v>
                </c:pt>
                <c:pt idx="294">
                  <c:v>-0.70846246027007775</c:v>
                </c:pt>
                <c:pt idx="295">
                  <c:v>-0.7106975875937902</c:v>
                </c:pt>
                <c:pt idx="296">
                  <c:v>-0.71243704428282495</c:v>
                </c:pt>
                <c:pt idx="297">
                  <c:v>-0.71368006224207448</c:v>
                </c:pt>
                <c:pt idx="298">
                  <c:v>-0.71442609258979983</c:v>
                </c:pt>
                <c:pt idx="299">
                  <c:v>-0.7146748059000001</c:v>
                </c:pt>
              </c:numCache>
            </c:numRef>
          </c:xVal>
          <c:yVal>
            <c:numRef>
              <c:f>Sheet3_HID1!ycircle423194981</c:f>
              <c:numCache>
                <c:formatCode>General</c:formatCode>
                <c:ptCount val="300"/>
                <c:pt idx="0">
                  <c:v>-1.2326738428950754</c:v>
                </c:pt>
                <c:pt idx="1">
                  <c:v>-1.2427631195801294</c:v>
                </c:pt>
                <c:pt idx="2">
                  <c:v>-1.252750322780638</c:v>
                </c:pt>
                <c:pt idx="3">
                  <c:v>-1.2626310424288119</c:v>
                </c:pt>
                <c:pt idx="4">
                  <c:v>-1.2724009154770006</c:v>
                </c:pt>
                <c:pt idx="5">
                  <c:v>-1.2820556278242925</c:v>
                </c:pt>
                <c:pt idx="6">
                  <c:v>-1.2915909162214991</c:v>
                </c:pt>
                <c:pt idx="7">
                  <c:v>-1.3010025701536871</c:v>
                </c:pt>
                <c:pt idx="8">
                  <c:v>-1.3102864336994215</c:v>
                </c:pt>
                <c:pt idx="9">
                  <c:v>-1.3194384073659056</c:v>
                </c:pt>
                <c:pt idx="10">
                  <c:v>-1.3284544498992004</c:v>
                </c:pt>
                <c:pt idx="11">
                  <c:v>-1.3373305800687281</c:v>
                </c:pt>
                <c:pt idx="12">
                  <c:v>-1.3460628784252733</c:v>
                </c:pt>
                <c:pt idx="13">
                  <c:v>-1.3546474890316995</c:v>
                </c:pt>
                <c:pt idx="14">
                  <c:v>-1.3630806211656235</c:v>
                </c:pt>
                <c:pt idx="15">
                  <c:v>-1.3713585509932911</c:v>
                </c:pt>
                <c:pt idx="16">
                  <c:v>-1.3794776232139176</c:v>
                </c:pt>
                <c:pt idx="17">
                  <c:v>-1.387434252673766</c:v>
                </c:pt>
                <c:pt idx="18">
                  <c:v>-1.3952249259492491</c:v>
                </c:pt>
                <c:pt idx="19">
                  <c:v>-1.4028462028983593</c:v>
                </c:pt>
                <c:pt idx="20">
                  <c:v>-1.4102947181797381</c:v>
                </c:pt>
                <c:pt idx="21">
                  <c:v>-1.4175671827387164</c:v>
                </c:pt>
                <c:pt idx="22">
                  <c:v>-1.4246603852596678</c:v>
                </c:pt>
                <c:pt idx="23">
                  <c:v>-1.4315711935840354</c:v>
                </c:pt>
                <c:pt idx="24">
                  <c:v>-1.4382965560934058</c:v>
                </c:pt>
                <c:pt idx="25">
                  <c:v>-1.4448335030570165</c:v>
                </c:pt>
                <c:pt idx="26">
                  <c:v>-1.4511791479431067</c:v>
                </c:pt>
                <c:pt idx="27">
                  <c:v>-1.4573306886935264</c:v>
                </c:pt>
                <c:pt idx="28">
                  <c:v>-1.4632854089610494</c:v>
                </c:pt>
                <c:pt idx="29">
                  <c:v>-1.4690406793088338</c:v>
                </c:pt>
                <c:pt idx="30">
                  <c:v>-1.4745939583715064</c:v>
                </c:pt>
                <c:pt idx="31">
                  <c:v>-1.4799427939773611</c:v>
                </c:pt>
                <c:pt idx="32">
                  <c:v>-1.4850848242311661</c:v>
                </c:pt>
                <c:pt idx="33">
                  <c:v>-1.4900177785571114</c:v>
                </c:pt>
                <c:pt idx="34">
                  <c:v>-1.4947394787014321</c:v>
                </c:pt>
                <c:pt idx="35">
                  <c:v>-1.4992478396942617</c:v>
                </c:pt>
                <c:pt idx="36">
                  <c:v>-1.5035408707702984</c:v>
                </c:pt>
                <c:pt idx="37">
                  <c:v>-1.5076166762478695</c:v>
                </c:pt>
                <c:pt idx="38">
                  <c:v>-1.5114734563660122</c:v>
                </c:pt>
                <c:pt idx="39">
                  <c:v>-1.5151095080791961</c:v>
                </c:pt>
                <c:pt idx="40">
                  <c:v>-1.5185232258093406</c:v>
                </c:pt>
                <c:pt idx="41">
                  <c:v>-1.5217131021547945</c:v>
                </c:pt>
                <c:pt idx="42">
                  <c:v>-1.5246777285559596</c:v>
                </c:pt>
                <c:pt idx="43">
                  <c:v>-1.5274157959172725</c:v>
                </c:pt>
                <c:pt idx="44">
                  <c:v>-1.5299260951852647</c:v>
                </c:pt>
                <c:pt idx="45">
                  <c:v>-1.532207517882445</c:v>
                </c:pt>
                <c:pt idx="46">
                  <c:v>-1.5342590565967733</c:v>
                </c:pt>
                <c:pt idx="47">
                  <c:v>-1.5360798054265057</c:v>
                </c:pt>
                <c:pt idx="48">
                  <c:v>-1.5376689603802132</c:v>
                </c:pt>
                <c:pt idx="49">
                  <c:v>-1.5390258197318041</c:v>
                </c:pt>
                <c:pt idx="50">
                  <c:v>-1.5401497843303846</c:v>
                </c:pt>
                <c:pt idx="51">
                  <c:v>-1.541040357864828</c:v>
                </c:pt>
                <c:pt idx="52">
                  <c:v>-1.5416971470829315</c:v>
                </c:pt>
                <c:pt idx="53">
                  <c:v>-1.5421198619650656</c:v>
                </c:pt>
                <c:pt idx="54">
                  <c:v>-1.5423083158522379</c:v>
                </c:pt>
                <c:pt idx="55">
                  <c:v>-1.5422624255285167</c:v>
                </c:pt>
                <c:pt idx="56">
                  <c:v>-1.541982211257777</c:v>
                </c:pt>
                <c:pt idx="57">
                  <c:v>-1.5414677967747532</c:v>
                </c:pt>
                <c:pt idx="58">
                  <c:v>-1.5407194092303993</c:v>
                </c:pt>
                <c:pt idx="59">
                  <c:v>-1.539737379091588</c:v>
                </c:pt>
                <c:pt idx="60">
                  <c:v>-1.5385221399951836</c:v>
                </c:pt>
                <c:pt idx="61">
                  <c:v>-1.5370742285565617</c:v>
                </c:pt>
                <c:pt idx="62">
                  <c:v>-1.5353942841326544</c:v>
                </c:pt>
                <c:pt idx="63">
                  <c:v>-1.5334830485396282</c:v>
                </c:pt>
                <c:pt idx="64">
                  <c:v>-1.5313413657253188</c:v>
                </c:pt>
                <c:pt idx="65">
                  <c:v>-1.5289701813965675</c:v>
                </c:pt>
                <c:pt idx="66">
                  <c:v>-1.5263705426016243</c:v>
                </c:pt>
                <c:pt idx="67">
                  <c:v>-1.5235435972677998</c:v>
                </c:pt>
                <c:pt idx="68">
                  <c:v>-1.5204905936945738</c:v>
                </c:pt>
                <c:pt idx="69">
                  <c:v>-1.5172128800023812</c:v>
                </c:pt>
                <c:pt idx="70">
                  <c:v>-1.5137119035373192</c:v>
                </c:pt>
                <c:pt idx="71">
                  <c:v>-1.5099892102320407</c:v>
                </c:pt>
                <c:pt idx="72">
                  <c:v>-1.5060464439231138</c:v>
                </c:pt>
                <c:pt idx="73">
                  <c:v>-1.5018853456251504</c:v>
                </c:pt>
                <c:pt idx="74">
                  <c:v>-1.4975077527620215</c:v>
                </c:pt>
                <c:pt idx="75">
                  <c:v>-1.4929155983555051</c:v>
                </c:pt>
                <c:pt idx="76">
                  <c:v>-1.4881109101717154</c:v>
                </c:pt>
                <c:pt idx="77">
                  <c:v>-1.4830958098257006</c:v>
                </c:pt>
                <c:pt idx="78">
                  <c:v>-1.4778725118445963</c:v>
                </c:pt>
                <c:pt idx="79">
                  <c:v>-1.4724433226897526</c:v>
                </c:pt>
                <c:pt idx="80">
                  <c:v>-1.4668106397382665</c:v>
                </c:pt>
                <c:pt idx="81">
                  <c:v>-1.460976950224367</c:v>
                </c:pt>
                <c:pt idx="82">
                  <c:v>-1.4549448301411223</c:v>
                </c:pt>
                <c:pt idx="83">
                  <c:v>-1.448716943102955</c:v>
                </c:pt>
                <c:pt idx="84">
                  <c:v>-1.4422960391694628</c:v>
                </c:pt>
                <c:pt idx="85">
                  <c:v>-1.4356849536310716</c:v>
                </c:pt>
                <c:pt idx="86">
                  <c:v>-1.4288866057570504</c:v>
                </c:pt>
                <c:pt idx="87">
                  <c:v>-1.4219039975064443</c:v>
                </c:pt>
                <c:pt idx="88">
                  <c:v>-1.4147402122024928</c:v>
                </c:pt>
                <c:pt idx="89">
                  <c:v>-1.4073984131711228</c:v>
                </c:pt>
                <c:pt idx="90">
                  <c:v>-1.3998818423441117</c:v>
                </c:pt>
                <c:pt idx="91">
                  <c:v>-1.3921938188275418</c:v>
                </c:pt>
                <c:pt idx="92">
                  <c:v>-1.3843377374361772</c:v>
                </c:pt>
                <c:pt idx="93">
                  <c:v>-1.3763170671944081</c:v>
                </c:pt>
                <c:pt idx="94">
                  <c:v>-1.3681353498044277</c:v>
                </c:pt>
                <c:pt idx="95">
                  <c:v>-1.359796198082317</c:v>
                </c:pt>
                <c:pt idx="96">
                  <c:v>-1.3513032943627254</c:v>
                </c:pt>
                <c:pt idx="97">
                  <c:v>-1.342660388872857</c:v>
                </c:pt>
                <c:pt idx="98">
                  <c:v>-1.3338712980764744</c:v>
                </c:pt>
                <c:pt idx="99">
                  <c:v>-1.3249399029886566</c:v>
                </c:pt>
                <c:pt idx="100">
                  <c:v>-1.3158701474620518</c:v>
                </c:pt>
                <c:pt idx="101">
                  <c:v>-1.3066660364453828</c:v>
                </c:pt>
                <c:pt idx="102">
                  <c:v>-1.2973316342149752</c:v>
                </c:pt>
                <c:pt idx="103">
                  <c:v>-1.2878710625800867</c:v>
                </c:pt>
                <c:pt idx="104">
                  <c:v>-1.2782884990628314</c:v>
                </c:pt>
                <c:pt idx="105">
                  <c:v>-1.268588175053506</c:v>
                </c:pt>
                <c:pt idx="106">
                  <c:v>-1.2587743739421244</c:v>
                </c:pt>
                <c:pt idx="107">
                  <c:v>-1.2488514292269948</c:v>
                </c:pt>
                <c:pt idx="108">
                  <c:v>-1.2388237226011678</c:v>
                </c:pt>
                <c:pt idx="109">
                  <c:v>-1.2286956820176056</c:v>
                </c:pt>
                <c:pt idx="110">
                  <c:v>-1.2184717797339208</c:v>
                </c:pt>
                <c:pt idx="111">
                  <c:v>-1.2081565303375552</c:v>
                </c:pt>
                <c:pt idx="112">
                  <c:v>-1.1977544887522633</c:v>
                </c:pt>
                <c:pt idx="113">
                  <c:v>-1.187270248226787</c:v>
                </c:pt>
                <c:pt idx="114">
                  <c:v>-1.1767084383066067</c:v>
                </c:pt>
                <c:pt idx="115">
                  <c:v>-1.1660737227896636</c:v>
                </c:pt>
                <c:pt idx="116">
                  <c:v>-1.155370797666958</c:v>
                </c:pt>
                <c:pt idx="117">
                  <c:v>-1.1446043890489326</c:v>
                </c:pt>
                <c:pt idx="118">
                  <c:v>-1.1337792510785536</c:v>
                </c:pt>
                <c:pt idx="119">
                  <c:v>-1.1229001638320166</c:v>
                </c:pt>
                <c:pt idx="120">
                  <c:v>-1.1119719312079992</c:v>
                </c:pt>
                <c:pt idx="121">
                  <c:v>-1.100999378806393</c:v>
                </c:pt>
                <c:pt idx="122">
                  <c:v>-1.0899873517974568</c:v>
                </c:pt>
                <c:pt idx="123">
                  <c:v>-1.0789407127823245</c:v>
                </c:pt>
                <c:pt idx="124">
                  <c:v>-1.0678643396458172</c:v>
                </c:pt>
                <c:pt idx="125">
                  <c:v>-1.0567631234025079</c:v>
                </c:pt>
                <c:pt idx="126">
                  <c:v>-1.0456419660369849</c:v>
                </c:pt>
                <c:pt idx="127">
                  <c:v>-1.0345057783392764</c:v>
                </c:pt>
                <c:pt idx="128">
                  <c:v>-1.0233594777363808</c:v>
                </c:pt>
                <c:pt idx="129">
                  <c:v>-1.0122079861208708</c:v>
                </c:pt>
                <c:pt idx="130">
                  <c:v>-1.001056227677525</c:v>
                </c:pt>
                <c:pt idx="131">
                  <c:v>-0.98990912670894504</c:v>
                </c:pt>
                <c:pt idx="132">
                  <c:v>-0.97877160546112307</c:v>
                </c:pt>
                <c:pt idx="133">
                  <c:v>-0.96764858194991588</c:v>
                </c:pt>
                <c:pt idx="134">
                  <c:v>-0.95654496778938858</c:v>
                </c:pt>
                <c:pt idx="135">
                  <c:v>-0.94546566602298232</c:v>
                </c:pt>
                <c:pt idx="136">
                  <c:v>-0.93441556895847055</c:v>
                </c:pt>
                <c:pt idx="137">
                  <c:v>-0.923399556007652</c:v>
                </c:pt>
                <c:pt idx="138">
                  <c:v>-0.91242249153173993</c:v>
                </c:pt>
                <c:pt idx="139">
                  <c:v>-0.90148922269339815</c:v>
                </c:pt>
                <c:pt idx="140">
                  <c:v>-0.89060457731636888</c:v>
                </c:pt>
                <c:pt idx="141">
                  <c:v>-0.87977336175364396</c:v>
                </c:pt>
                <c:pt idx="142">
                  <c:v>-0.86900035876511206</c:v>
                </c:pt>
                <c:pt idx="143">
                  <c:v>-0.85829032540562844</c:v>
                </c:pt>
                <c:pt idx="144">
                  <c:v>-0.8476479909244321</c:v>
                </c:pt>
                <c:pt idx="145">
                  <c:v>-0.83707805467684437</c:v>
                </c:pt>
                <c:pt idx="146">
                  <c:v>-0.82658518404916381</c:v>
                </c:pt>
                <c:pt idx="147">
                  <c:v>-0.81617401239768061</c:v>
                </c:pt>
                <c:pt idx="148">
                  <c:v>-0.80584913700271665</c:v>
                </c:pt>
                <c:pt idx="149">
                  <c:v>-0.79561511703859755</c:v>
                </c:pt>
                <c:pt idx="150">
                  <c:v>-0.78547647156044675</c:v>
                </c:pt>
                <c:pt idx="151">
                  <c:v>-0.77543767750870074</c:v>
                </c:pt>
                <c:pt idx="152">
                  <c:v>-0.76550316773221594</c:v>
                </c:pt>
                <c:pt idx="153">
                  <c:v>-0.75567732903084894</c:v>
                </c:pt>
                <c:pt idx="154">
                  <c:v>-0.74596450021836902</c:v>
                </c:pt>
                <c:pt idx="155">
                  <c:v>-0.73636897020655923</c:v>
                </c:pt>
                <c:pt idx="156">
                  <c:v>-0.72689497611135467</c:v>
                </c:pt>
                <c:pt idx="157">
                  <c:v>-0.71754670138185039</c:v>
                </c:pt>
                <c:pt idx="158">
                  <c:v>-0.70832827395300946</c:v>
                </c:pt>
                <c:pt idx="159">
                  <c:v>-0.6992437644228815</c:v>
                </c:pt>
                <c:pt idx="160">
                  <c:v>-0.69029718425514242</c:v>
                </c:pt>
                <c:pt idx="161">
                  <c:v>-0.68149248400774387</c:v>
                </c:pt>
                <c:pt idx="162">
                  <c:v>-0.67283355158845914</c:v>
                </c:pt>
                <c:pt idx="163">
                  <c:v>-0.6643242105380921</c:v>
                </c:pt>
                <c:pt idx="164">
                  <c:v>-0.65596821834210872</c:v>
                </c:pt>
                <c:pt idx="165">
                  <c:v>-0.64776926477143815</c:v>
                </c:pt>
                <c:pt idx="166">
                  <c:v>-0.63973097025317305</c:v>
                </c:pt>
                <c:pt idx="167">
                  <c:v>-0.63185688427189146</c:v>
                </c:pt>
                <c:pt idx="168">
                  <c:v>-0.62415048380230354</c:v>
                </c:pt>
                <c:pt idx="169">
                  <c:v>-0.61661517177391834</c:v>
                </c:pt>
                <c:pt idx="170">
                  <c:v>-0.60925427556840495</c:v>
                </c:pt>
                <c:pt idx="171">
                  <c:v>-0.60207104555031599</c:v>
                </c:pt>
                <c:pt idx="172">
                  <c:v>-0.59506865363181594</c:v>
                </c:pt>
                <c:pt idx="173">
                  <c:v>-0.58825019187205596</c:v>
                </c:pt>
                <c:pt idx="174">
                  <c:v>-0.58161867111180643</c:v>
                </c:pt>
                <c:pt idx="175">
                  <c:v>-0.57517701964395462</c:v>
                </c:pt>
                <c:pt idx="176">
                  <c:v>-0.56892808192045408</c:v>
                </c:pt>
                <c:pt idx="177">
                  <c:v>-0.56287461729629285</c:v>
                </c:pt>
                <c:pt idx="178">
                  <c:v>-0.55701929881104129</c:v>
                </c:pt>
                <c:pt idx="179">
                  <c:v>-0.55136471200851278</c:v>
                </c:pt>
                <c:pt idx="180">
                  <c:v>-0.54591335379506034</c:v>
                </c:pt>
                <c:pt idx="181">
                  <c:v>-0.54066763133701312</c:v>
                </c:pt>
                <c:pt idx="182">
                  <c:v>-0.53562986099773902</c:v>
                </c:pt>
                <c:pt idx="183">
                  <c:v>-0.53080226731480451</c:v>
                </c:pt>
                <c:pt idx="184">
                  <c:v>-0.52618698201768122</c:v>
                </c:pt>
                <c:pt idx="185">
                  <c:v>-0.52178604308643406</c:v>
                </c:pt>
                <c:pt idx="186">
                  <c:v>-0.51760139385180648</c:v>
                </c:pt>
                <c:pt idx="187">
                  <c:v>-0.5136348821371014</c:v>
                </c:pt>
                <c:pt idx="188">
                  <c:v>-0.50988825944223271</c:v>
                </c:pt>
                <c:pt idx="189">
                  <c:v>-0.50636318017031312</c:v>
                </c:pt>
                <c:pt idx="190">
                  <c:v>-0.50306120089711714</c:v>
                </c:pt>
                <c:pt idx="191">
                  <c:v>-0.49998377968373919</c:v>
                </c:pt>
                <c:pt idx="192">
                  <c:v>-0.49713227543275695</c:v>
                </c:pt>
                <c:pt idx="193">
                  <c:v>-0.49450794728817615</c:v>
                </c:pt>
                <c:pt idx="194">
                  <c:v>-0.49211195407942965</c:v>
                </c:pt>
                <c:pt idx="195">
                  <c:v>-0.48994535380967008</c:v>
                </c:pt>
                <c:pt idx="196">
                  <c:v>-0.48800910318858581</c:v>
                </c:pt>
                <c:pt idx="197">
                  <c:v>-0.48630405720994496</c:v>
                </c:pt>
                <c:pt idx="198">
                  <c:v>-0.48483096877405385</c:v>
                </c:pt>
                <c:pt idx="199">
                  <c:v>-0.48359048835529767</c:v>
                </c:pt>
                <c:pt idx="200">
                  <c:v>-0.48258316371490939</c:v>
                </c:pt>
                <c:pt idx="201">
                  <c:v>-0.48180943965909351</c:v>
                </c:pt>
                <c:pt idx="202">
                  <c:v>-0.48126965784261244</c:v>
                </c:pt>
                <c:pt idx="203">
                  <c:v>-0.48096405661792119</c:v>
                </c:pt>
                <c:pt idx="204">
                  <c:v>-0.48089277092991783</c:v>
                </c:pt>
                <c:pt idx="205">
                  <c:v>-0.48105583225635551</c:v>
                </c:pt>
                <c:pt idx="206">
                  <c:v>-0.48145316859394266</c:v>
                </c:pt>
                <c:pt idx="207">
                  <c:v>-0.48208460449013779</c:v>
                </c:pt>
                <c:pt idx="208">
                  <c:v>-0.48294986112062432</c:v>
                </c:pt>
                <c:pt idx="209">
                  <c:v>-0.48404855641243161</c:v>
                </c:pt>
                <c:pt idx="210">
                  <c:v>-0.48538020521264758</c:v>
                </c:pt>
                <c:pt idx="211">
                  <c:v>-0.48694421950264832</c:v>
                </c:pt>
                <c:pt idx="212">
                  <c:v>-0.4887399086577513</c:v>
                </c:pt>
                <c:pt idx="213">
                  <c:v>-0.49076647975217486</c:v>
                </c:pt>
                <c:pt idx="214">
                  <c:v>-0.49302303790917273</c:v>
                </c:pt>
                <c:pt idx="215">
                  <c:v>-0.49550858669618569</c:v>
                </c:pt>
                <c:pt idx="216">
                  <c:v>-0.49822202856483888</c:v>
                </c:pt>
                <c:pt idx="217">
                  <c:v>-0.50116216533558744</c:v>
                </c:pt>
                <c:pt idx="218">
                  <c:v>-0.50432769872679961</c:v>
                </c:pt>
                <c:pt idx="219">
                  <c:v>-0.50771723092804089</c:v>
                </c:pt>
                <c:pt idx="220">
                  <c:v>-0.51132926521730804</c:v>
                </c:pt>
                <c:pt idx="221">
                  <c:v>-0.51516220662193912</c:v>
                </c:pt>
                <c:pt idx="222">
                  <c:v>-0.5192143626229091</c:v>
                </c:pt>
                <c:pt idx="223">
                  <c:v>-0.52348394390219766</c:v>
                </c:pt>
                <c:pt idx="224">
                  <c:v>-0.52796906513290243</c:v>
                </c:pt>
                <c:pt idx="225">
                  <c:v>-0.53266774581174614</c:v>
                </c:pt>
                <c:pt idx="226">
                  <c:v>-0.53757791113361086</c:v>
                </c:pt>
                <c:pt idx="227">
                  <c:v>-0.54269739290771335</c:v>
                </c:pt>
                <c:pt idx="228">
                  <c:v>-0.54802393051501819</c:v>
                </c:pt>
                <c:pt idx="229">
                  <c:v>-0.55355517190646231</c:v>
                </c:pt>
                <c:pt idx="230">
                  <c:v>-0.55928867464155374</c:v>
                </c:pt>
                <c:pt idx="231">
                  <c:v>-0.56522190696688568</c:v>
                </c:pt>
                <c:pt idx="232">
                  <c:v>-0.57135224893408587</c:v>
                </c:pt>
                <c:pt idx="233">
                  <c:v>-0.57767699355671354</c:v>
                </c:pt>
                <c:pt idx="234">
                  <c:v>-0.58419334800558798</c:v>
                </c:pt>
                <c:pt idx="235">
                  <c:v>-0.59089843484202198</c:v>
                </c:pt>
                <c:pt idx="236">
                  <c:v>-0.59778929328842023</c:v>
                </c:pt>
                <c:pt idx="237">
                  <c:v>-0.60486288053567316</c:v>
                </c:pt>
                <c:pt idx="238">
                  <c:v>-0.61211607308677685</c:v>
                </c:pt>
                <c:pt idx="239">
                  <c:v>-0.61954566813608147</c:v>
                </c:pt>
                <c:pt idx="240">
                  <c:v>-0.6271483849835594</c:v>
                </c:pt>
                <c:pt idx="241">
                  <c:v>-0.63492086648347057</c:v>
                </c:pt>
                <c:pt idx="242">
                  <c:v>-0.64285968052678333</c:v>
                </c:pt>
                <c:pt idx="243">
                  <c:v>-0.65096132155669739</c:v>
                </c:pt>
                <c:pt idx="244">
                  <c:v>-0.65922221211659804</c:v>
                </c:pt>
                <c:pt idx="245">
                  <c:v>-0.66763870442976203</c:v>
                </c:pt>
                <c:pt idx="246">
                  <c:v>-0.67620708201011159</c:v>
                </c:pt>
                <c:pt idx="247">
                  <c:v>-0.68492356130331089</c:v>
                </c:pt>
                <c:pt idx="248">
                  <c:v>-0.6937842933574766</c:v>
                </c:pt>
                <c:pt idx="249">
                  <c:v>-0.70278536552276705</c:v>
                </c:pt>
                <c:pt idx="250">
                  <c:v>-0.71192280317909806</c:v>
                </c:pt>
                <c:pt idx="251">
                  <c:v>-0.7211925714912234</c:v>
                </c:pt>
                <c:pt idx="252">
                  <c:v>-0.73059057719040488</c:v>
                </c:pt>
                <c:pt idx="253">
                  <c:v>-0.74011267038188266</c:v>
                </c:pt>
                <c:pt idx="254">
                  <c:v>-0.74975464637735501</c:v>
                </c:pt>
                <c:pt idx="255">
                  <c:v>-0.75951224755164781</c:v>
                </c:pt>
                <c:pt idx="256">
                  <c:v>-0.76938116522276345</c:v>
                </c:pt>
                <c:pt idx="257">
                  <c:v>-0.7793570415544725</c:v>
                </c:pt>
                <c:pt idx="258">
                  <c:v>-0.78943547148061199</c:v>
                </c:pt>
                <c:pt idx="259">
                  <c:v>-0.79961200465023885</c:v>
                </c:pt>
                <c:pt idx="260">
                  <c:v>-0.80988214739277908</c:v>
                </c:pt>
                <c:pt idx="261">
                  <c:v>-0.8202413647023068</c:v>
                </c:pt>
                <c:pt idx="262">
                  <c:v>-0.83068508224007398</c:v>
                </c:pt>
                <c:pt idx="263">
                  <c:v>-0.8412086883544112</c:v>
                </c:pt>
                <c:pt idx="264">
                  <c:v>-0.85180753611710247</c:v>
                </c:pt>
                <c:pt idx="265">
                  <c:v>-0.86247694537533792</c:v>
                </c:pt>
                <c:pt idx="266">
                  <c:v>-0.87321220481833783</c:v>
                </c:pt>
                <c:pt idx="267">
                  <c:v>-0.88400857405773392</c:v>
                </c:pt>
                <c:pt idx="268">
                  <c:v>-0.89486128572079249</c:v>
                </c:pt>
                <c:pt idx="269">
                  <c:v>-0.90576554755555194</c:v>
                </c:pt>
                <c:pt idx="270">
                  <c:v>-0.91671654454694629</c:v>
                </c:pt>
                <c:pt idx="271">
                  <c:v>-0.92770944104297803</c:v>
                </c:pt>
                <c:pt idx="272">
                  <c:v>-0.93873938289000991</c:v>
                </c:pt>
                <c:pt idx="273">
                  <c:v>-0.94980149957621984</c:v>
                </c:pt>
                <c:pt idx="274">
                  <c:v>-0.96089090638228269</c:v>
                </c:pt>
                <c:pt idx="275">
                  <c:v>-0.97200270653832432</c:v>
                </c:pt>
                <c:pt idx="276">
                  <c:v>-0.98313199338619761</c:v>
                </c:pt>
                <c:pt idx="277">
                  <c:v>-0.99427385254612521</c:v>
                </c:pt>
                <c:pt idx="278">
                  <c:v>-1.0054233640867496</c:v>
                </c:pt>
                <c:pt idx="279">
                  <c:v>-1.0165756046976391</c:v>
                </c:pt>
                <c:pt idx="280">
                  <c:v>-1.027725649863279</c:v>
                </c:pt>
                <c:pt idx="281">
                  <c:v>-1.0388685760376029</c:v>
                </c:pt>
                <c:pt idx="282">
                  <c:v>-1.0499994628180911</c:v>
                </c:pt>
                <c:pt idx="283">
                  <c:v>-1.0611133951184799</c:v>
                </c:pt>
                <c:pt idx="284">
                  <c:v>-1.0722054653391278</c:v>
                </c:pt>
                <c:pt idx="285">
                  <c:v>-1.0832707755340718</c:v>
                </c:pt>
                <c:pt idx="286">
                  <c:v>-1.0943044395738231</c:v>
                </c:pt>
                <c:pt idx="287">
                  <c:v>-1.1053015853029442</c:v>
                </c:pt>
                <c:pt idx="288">
                  <c:v>-1.1162573566914553</c:v>
                </c:pt>
                <c:pt idx="289">
                  <c:v>-1.1271669159791207</c:v>
                </c:pt>
                <c:pt idx="290">
                  <c:v>-1.1380254458116681</c:v>
                </c:pt>
                <c:pt idx="291">
                  <c:v>-1.1488281513679957</c:v>
                </c:pt>
                <c:pt idx="292">
                  <c:v>-1.1595702624774304</c:v>
                </c:pt>
                <c:pt idx="293">
                  <c:v>-1.1702470357261014</c:v>
                </c:pt>
                <c:pt idx="294">
                  <c:v>-1.1808537565514983</c:v>
                </c:pt>
                <c:pt idx="295">
                  <c:v>-1.1913857413242877</c:v>
                </c:pt>
                <c:pt idx="296">
                  <c:v>-1.2018383394164744</c:v>
                </c:pt>
                <c:pt idx="297">
                  <c:v>-1.2122069352549851</c:v>
                </c:pt>
                <c:pt idx="298">
                  <c:v>-1.2224869503597791</c:v>
                </c:pt>
                <c:pt idx="299">
                  <c:v>-1.2326738453655719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6B0-4FD6-A845-75EB7B5256B8}"/>
            </c:ext>
          </c:extLst>
        </c:ser>
        <c:ser>
          <c:idx val="8"/>
          <c:order val="8"/>
          <c:spPr>
            <a:ln w="3175">
              <a:solidFill>
                <a:srgbClr val="004D43"/>
              </a:solidFill>
              <a:prstDash val="solid"/>
            </a:ln>
          </c:spPr>
          <c:marker>
            <c:symbol val="none"/>
          </c:marker>
          <c:xVal>
            <c:numRef>
              <c:f>Sheet3_HID1!xcircle_06901351</c:f>
              <c:numCache>
                <c:formatCode>General</c:formatCode>
                <c:ptCount val="300"/>
                <c:pt idx="0">
                  <c:v>-0.89769540789999991</c:v>
                </c:pt>
                <c:pt idx="1">
                  <c:v>-0.89744928104200339</c:v>
                </c:pt>
                <c:pt idx="2">
                  <c:v>-0.89671100915022794</c:v>
                </c:pt>
                <c:pt idx="3">
                  <c:v>-0.89548091822475806</c:v>
                </c:pt>
                <c:pt idx="4">
                  <c:v>-0.893759551439119</c:v>
                </c:pt>
                <c:pt idx="5">
                  <c:v>-0.89154766890042603</c:v>
                </c:pt>
                <c:pt idx="6">
                  <c:v>-0.88884624731374284</c:v>
                </c:pt>
                <c:pt idx="7">
                  <c:v>-0.88565647955079552</c:v>
                </c:pt>
                <c:pt idx="8">
                  <c:v>-0.88197977412323558</c:v>
                </c:pt>
                <c:pt idx="9">
                  <c:v>-0.87781775456067868</c:v>
                </c:pt>
                <c:pt idx="10">
                  <c:v>-0.87317225869380066</c:v>
                </c:pt>
                <c:pt idx="11">
                  <c:v>-0.86804533784280413</c:v>
                </c:pt>
                <c:pt idx="12">
                  <c:v>-0.86243925591161141</c:v>
                </c:pt>
                <c:pt idx="13">
                  <c:v>-0.85635648838819001</c:v>
                </c:pt>
                <c:pt idx="14">
                  <c:v>-0.84979972125144587</c:v>
                </c:pt>
                <c:pt idx="15">
                  <c:v>-0.84277184978517061</c:v>
                </c:pt>
                <c:pt idx="16">
                  <c:v>-0.83527597729956593</c:v>
                </c:pt>
                <c:pt idx="17">
                  <c:v>-0.82731541376090956</c:v>
                </c:pt>
                <c:pt idx="18">
                  <c:v>-0.81889367432996729</c:v>
                </c:pt>
                <c:pt idx="19">
                  <c:v>-0.81001447780979574</c:v>
                </c:pt>
                <c:pt idx="20">
                  <c:v>-0.80068174500362521</c:v>
                </c:pt>
                <c:pt idx="21">
                  <c:v>-0.79089959698354217</c:v>
                </c:pt>
                <c:pt idx="22">
                  <c:v>-0.78067235327074136</c:v>
                </c:pt>
                <c:pt idx="23">
                  <c:v>-0.7700045299281445</c:v>
                </c:pt>
                <c:pt idx="24">
                  <c:v>-0.75890083756623583</c:v>
                </c:pt>
                <c:pt idx="25">
                  <c:v>-0.74736617926298887</c:v>
                </c:pt>
                <c:pt idx="26">
                  <c:v>-0.73540564839880473</c:v>
                </c:pt>
                <c:pt idx="27">
                  <c:v>-0.72302452640741899</c:v>
                </c:pt>
                <c:pt idx="28">
                  <c:v>-0.71022828044376907</c:v>
                </c:pt>
                <c:pt idx="29">
                  <c:v>-0.6970225609698526</c:v>
                </c:pt>
                <c:pt idx="30">
                  <c:v>-0.6834131992596425</c:v>
                </c:pt>
                <c:pt idx="31">
                  <c:v>-0.66940620482416102</c:v>
                </c:pt>
                <c:pt idx="32">
                  <c:v>-0.65500776275784789</c:v>
                </c:pt>
                <c:pt idx="33">
                  <c:v>-0.64022423100739667</c:v>
                </c:pt>
                <c:pt idx="34">
                  <c:v>-0.62506213756426643</c:v>
                </c:pt>
                <c:pt idx="35">
                  <c:v>-0.60952817758210187</c:v>
                </c:pt>
                <c:pt idx="36">
                  <c:v>-0.59362921042034344</c:v>
                </c:pt>
                <c:pt idx="37">
                  <c:v>-0.57737225661532687</c:v>
                </c:pt>
                <c:pt idx="38">
                  <c:v>-0.56076449478021262</c:v>
                </c:pt>
                <c:pt idx="39">
                  <c:v>-0.54381325843511075</c:v>
                </c:pt>
                <c:pt idx="40">
                  <c:v>-0.52652603276880749</c:v>
                </c:pt>
                <c:pt idx="41">
                  <c:v>-0.50891045133351398</c:v>
                </c:pt>
                <c:pt idx="42">
                  <c:v>-0.49097429267410542</c:v>
                </c:pt>
                <c:pt idx="43">
                  <c:v>-0.47272547689333588</c:v>
                </c:pt>
                <c:pt idx="44">
                  <c:v>-0.45417206215454176</c:v>
                </c:pt>
                <c:pt idx="45">
                  <c:v>-0.43532224112338547</c:v>
                </c:pt>
                <c:pt idx="46">
                  <c:v>-0.41618433735020355</c:v>
                </c:pt>
                <c:pt idx="47">
                  <c:v>-0.39676680159456157</c:v>
                </c:pt>
                <c:pt idx="48">
                  <c:v>-0.37707820809363812</c:v>
                </c:pt>
                <c:pt idx="49">
                  <c:v>-0.35712725077608065</c:v>
                </c:pt>
                <c:pt idx="50">
                  <c:v>-0.33692273942301187</c:v>
                </c:pt>
                <c:pt idx="51">
                  <c:v>-0.31647359577788059</c:v>
                </c:pt>
                <c:pt idx="52">
                  <c:v>-0.29578884960686791</c:v>
                </c:pt>
                <c:pt idx="53">
                  <c:v>-0.27487763471159843</c:v>
                </c:pt>
                <c:pt idx="54">
                  <c:v>-0.25374918489591014</c:v>
                </c:pt>
                <c:pt idx="55">
                  <c:v>-0.23241282988846676</c:v>
                </c:pt>
                <c:pt idx="56">
                  <c:v>-0.21087799122301229</c:v>
                </c:pt>
                <c:pt idx="57">
                  <c:v>-0.18915417807808591</c:v>
                </c:pt>
                <c:pt idx="58">
                  <c:v>-0.1672509830780384</c:v>
                </c:pt>
                <c:pt idx="59">
                  <c:v>-0.14517807805719682</c:v>
                </c:pt>
                <c:pt idx="60">
                  <c:v>-0.12294520978905712</c:v>
                </c:pt>
                <c:pt idx="61">
                  <c:v>-0.10056219568238131</c:v>
                </c:pt>
                <c:pt idx="62">
                  <c:v>-7.8038919446107885E-2</c:v>
                </c:pt>
                <c:pt idx="63">
                  <c:v>-5.5385326724982448E-2</c:v>
                </c:pt>
                <c:pt idx="64">
                  <c:v>-3.2611420707842675E-2</c:v>
                </c:pt>
                <c:pt idx="65">
                  <c:v>-9.7272577104903502E-3</c:v>
                </c:pt>
                <c:pt idx="66">
                  <c:v>1.3257057264894206E-2</c:v>
                </c:pt>
                <c:pt idx="67">
                  <c:v>3.6331374991835697E-2</c:v>
                </c:pt>
                <c:pt idx="68">
                  <c:v>5.9485506501178287E-2</c:v>
                </c:pt>
                <c:pt idx="69">
                  <c:v>8.2709227580245792E-2</c:v>
                </c:pt>
                <c:pt idx="70">
                  <c:v>0.10599228328756788</c:v>
                </c:pt>
                <c:pt idx="71">
                  <c:v>0.12932439248117167</c:v>
                </c:pt>
                <c:pt idx="72">
                  <c:v>0.15269525235844672</c:v>
                </c:pt>
                <c:pt idx="73">
                  <c:v>0.17609454300557043</c:v>
                </c:pt>
                <c:pt idx="74">
                  <c:v>0.1995119319544936</c:v>
                </c:pt>
                <c:pt idx="75">
                  <c:v>0.22293707874546545</c:v>
                </c:pt>
                <c:pt idx="76">
                  <c:v>0.24635963949309128</c:v>
                </c:pt>
                <c:pt idx="77">
                  <c:v>0.26976927145390034</c:v>
                </c:pt>
                <c:pt idx="78">
                  <c:v>0.2931556375934094</c:v>
                </c:pt>
                <c:pt idx="79">
                  <c:v>0.31650841115066802</c:v>
                </c:pt>
                <c:pt idx="80">
                  <c:v>0.33981728019826341</c:v>
                </c:pt>
                <c:pt idx="81">
                  <c:v>0.36307195219577931</c:v>
                </c:pt>
                <c:pt idx="82">
                  <c:v>0.38626215853469015</c:v>
                </c:pt>
                <c:pt idx="83">
                  <c:v>0.40937765907269141</c:v>
                </c:pt>
                <c:pt idx="84">
                  <c:v>0.43240824665545624</c:v>
                </c:pt>
                <c:pt idx="85">
                  <c:v>0.45534375162382956</c:v>
                </c:pt>
                <c:pt idx="86">
                  <c:v>0.47817404630446114</c:v>
                </c:pt>
                <c:pt idx="87">
                  <c:v>0.50088904948190294</c:v>
                </c:pt>
                <c:pt idx="88">
                  <c:v>0.52347873085018903</c:v>
                </c:pt>
                <c:pt idx="89">
                  <c:v>0.5459331154419359</c:v>
                </c:pt>
                <c:pt idx="90">
                  <c:v>0.56824228803300891</c:v>
                </c:pt>
                <c:pt idx="91">
                  <c:v>0.59039639752080419</c:v>
                </c:pt>
                <c:pt idx="92">
                  <c:v>0.61238566127422012</c:v>
                </c:pt>
                <c:pt idx="93">
                  <c:v>0.63420036945338987</c:v>
                </c:pt>
                <c:pt idx="94">
                  <c:v>0.6558308892972754</c:v>
                </c:pt>
                <c:pt idx="95">
                  <c:v>0.6772676693772216</c:v>
                </c:pt>
                <c:pt idx="96">
                  <c:v>0.69850124381460021</c:v>
                </c:pt>
                <c:pt idx="97">
                  <c:v>0.71952223646067348</c:v>
                </c:pt>
                <c:pt idx="98">
                  <c:v>0.7403213650368391</c:v>
                </c:pt>
                <c:pt idx="99">
                  <c:v>0.76088944523342217</c:v>
                </c:pt>
                <c:pt idx="100">
                  <c:v>0.78121739476520879</c:v>
                </c:pt>
                <c:pt idx="101">
                  <c:v>0.80129623738192501</c:v>
                </c:pt>
                <c:pt idx="102">
                  <c:v>0.82111710683189998</c:v>
                </c:pt>
                <c:pt idx="103">
                  <c:v>0.84067125077715066</c:v>
                </c:pt>
                <c:pt idx="104">
                  <c:v>0.85995003465816866</c:v>
                </c:pt>
                <c:pt idx="105">
                  <c:v>0.87894494550669733</c:v>
                </c:pt>
                <c:pt idx="106">
                  <c:v>0.89764759570482133</c:v>
                </c:pt>
                <c:pt idx="107">
                  <c:v>0.91604972668870088</c:v>
                </c:pt>
                <c:pt idx="108">
                  <c:v>0.93414321259532118</c:v>
                </c:pt>
                <c:pt idx="109">
                  <c:v>0.95192006385064576</c:v>
                </c:pt>
                <c:pt idx="110">
                  <c:v>0.96937243069758561</c:v>
                </c:pt>
                <c:pt idx="111">
                  <c:v>0.98649260666223293</c:v>
                </c:pt>
                <c:pt idx="112">
                  <c:v>1.0032730319568219</c:v>
                </c:pt>
                <c:pt idx="113">
                  <c:v>1.0197062968179194</c:v>
                </c:pt>
                <c:pt idx="114">
                  <c:v>1.0357851447783653</c:v>
                </c:pt>
                <c:pt idx="115">
                  <c:v>1.051502475871527</c:v>
                </c:pt>
                <c:pt idx="116">
                  <c:v>1.0668513497664436</c:v>
                </c:pt>
                <c:pt idx="117">
                  <c:v>1.0818249888324805</c:v>
                </c:pt>
                <c:pt idx="118">
                  <c:v>1.0964167811321401</c:v>
                </c:pt>
                <c:pt idx="119">
                  <c:v>1.1106202833407084</c:v>
                </c:pt>
                <c:pt idx="120">
                  <c:v>1.1244292235914446</c:v>
                </c:pt>
                <c:pt idx="121">
                  <c:v>1.1378375042450619</c:v>
                </c:pt>
                <c:pt idx="122">
                  <c:v>1.1508392045822724</c:v>
                </c:pt>
                <c:pt idx="123">
                  <c:v>1.1634285834182105</c:v>
                </c:pt>
                <c:pt idx="124">
                  <c:v>1.1756000816375787</c:v>
                </c:pt>
                <c:pt idx="125">
                  <c:v>1.1873483246493961</c:v>
                </c:pt>
                <c:pt idx="126">
                  <c:v>1.1986681247602673</c:v>
                </c:pt>
                <c:pt idx="127">
                  <c:v>1.20955448346512</c:v>
                </c:pt>
                <c:pt idx="128">
                  <c:v>1.2200025936544057</c:v>
                </c:pt>
                <c:pt idx="129">
                  <c:v>1.2300078417367841</c:v>
                </c:pt>
                <c:pt idx="130">
                  <c:v>1.239565809676354</c:v>
                </c:pt>
                <c:pt idx="131">
                  <c:v>1.2486722769435341</c:v>
                </c:pt>
                <c:pt idx="132">
                  <c:v>1.2573232223787298</c:v>
                </c:pt>
                <c:pt idx="133">
                  <c:v>1.2655148259679652</c:v>
                </c:pt>
                <c:pt idx="134">
                  <c:v>1.2732434705296924</c:v>
                </c:pt>
                <c:pt idx="135">
                  <c:v>1.2805057433120375</c:v>
                </c:pt>
                <c:pt idx="136">
                  <c:v>1.2872984374997758</c:v>
                </c:pt>
                <c:pt idx="137">
                  <c:v>1.2936185536303713</c:v>
                </c:pt>
                <c:pt idx="138">
                  <c:v>1.2994633009184551</c:v>
                </c:pt>
                <c:pt idx="139">
                  <c:v>1.3048300984881565</c:v>
                </c:pt>
                <c:pt idx="140">
                  <c:v>1.3097165765127463</c:v>
                </c:pt>
                <c:pt idx="141">
                  <c:v>1.3141205772610858</c:v>
                </c:pt>
                <c:pt idx="142">
                  <c:v>1.3180401560504185</c:v>
                </c:pt>
                <c:pt idx="143">
                  <c:v>1.3214735821050891</c:v>
                </c:pt>
                <c:pt idx="144">
                  <c:v>1.3244193393208044</c:v>
                </c:pt>
                <c:pt idx="145">
                  <c:v>1.3268761269341021</c:v>
                </c:pt>
                <c:pt idx="146">
                  <c:v>1.3288428600967319</c:v>
                </c:pt>
                <c:pt idx="147">
                  <c:v>1.3303186703546932</c:v>
                </c:pt>
                <c:pt idx="148">
                  <c:v>1.3313029060317214</c:v>
                </c:pt>
                <c:pt idx="149">
                  <c:v>1.3317951325170478</c:v>
                </c:pt>
                <c:pt idx="150">
                  <c:v>1.3317951324573127</c:v>
                </c:pt>
                <c:pt idx="151">
                  <c:v>1.331302905852543</c:v>
                </c:pt>
                <c:pt idx="152">
                  <c:v>1.3303186700561505</c:v>
                </c:pt>
                <c:pt idx="153">
                  <c:v>1.3288428596789563</c:v>
                </c:pt>
                <c:pt idx="154">
                  <c:v>1.3268761263972786</c:v>
                </c:pt>
                <c:pt idx="155">
                  <c:v>1.3244193386651699</c:v>
                </c:pt>
                <c:pt idx="156">
                  <c:v>1.3214735813309333</c:v>
                </c:pt>
                <c:pt idx="157">
                  <c:v>1.3180401551580827</c:v>
                </c:pt>
                <c:pt idx="158">
                  <c:v>1.3141205762509645</c:v>
                </c:pt>
                <c:pt idx="159">
                  <c:v>1.3097165753852855</c:v>
                </c:pt>
                <c:pt idx="160">
                  <c:v>1.3048300972438538</c:v>
                </c:pt>
                <c:pt idx="161">
                  <c:v>1.2994632995578601</c:v>
                </c:pt>
                <c:pt idx="162">
                  <c:v>1.2936185521540848</c:v>
                </c:pt>
                <c:pt idx="163">
                  <c:v>1.2872984359084496</c:v>
                </c:pt>
                <c:pt idx="164">
                  <c:v>1.2805057416063743</c:v>
                </c:pt>
                <c:pt idx="165">
                  <c:v>1.2732434687104457</c:v>
                </c:pt>
                <c:pt idx="166">
                  <c:v>1.265514824035938</c:v>
                </c:pt>
                <c:pt idx="167">
                  <c:v>1.2573232203347753</c:v>
                </c:pt>
                <c:pt idx="168">
                  <c:v>1.2486722747885546</c:v>
                </c:pt>
                <c:pt idx="169">
                  <c:v>1.2395658074113016</c:v>
                </c:pt>
                <c:pt idx="170">
                  <c:v>1.2300078393626586</c:v>
                </c:pt>
                <c:pt idx="171">
                  <c:v>1.2200025911722556</c:v>
                </c:pt>
                <c:pt idx="172">
                  <c:v>1.209554480876041</c:v>
                </c:pt>
                <c:pt idx="173">
                  <c:v>1.1986681220654032</c:v>
                </c:pt>
                <c:pt idx="174">
                  <c:v>1.1873483218499368</c:v>
                </c:pt>
                <c:pt idx="175">
                  <c:v>1.17560007873476</c:v>
                </c:pt>
                <c:pt idx="176">
                  <c:v>1.1634285804133144</c:v>
                </c:pt>
                <c:pt idx="177">
                  <c:v>1.150839201476626</c:v>
                </c:pt>
                <c:pt idx="178">
                  <c:v>1.1378375010400366</c:v>
                </c:pt>
                <c:pt idx="179">
                  <c:v>1.1244292202884552</c:v>
                </c:pt>
                <c:pt idx="180">
                  <c:v>1.1106202799412133</c:v>
                </c:pt>
                <c:pt idx="181">
                  <c:v>1.0964167776376408</c:v>
                </c:pt>
                <c:pt idx="182">
                  <c:v>1.0818249852445201</c:v>
                </c:pt>
                <c:pt idx="183">
                  <c:v>1.0668513460866065</c:v>
                </c:pt>
                <c:pt idx="184">
                  <c:v>1.0515024721014377</c:v>
                </c:pt>
                <c:pt idx="185">
                  <c:v>1.0357851409196888</c:v>
                </c:pt>
                <c:pt idx="186">
                  <c:v>1.0197062928723597</c:v>
                </c:pt>
                <c:pt idx="187">
                  <c:v>1.0032730279261217</c:v>
                </c:pt>
                <c:pt idx="188">
                  <c:v>0.98649260254817095</c:v>
                </c:pt>
                <c:pt idx="189">
                  <c:v>0.96937242650197908</c:v>
                </c:pt>
                <c:pt idx="190">
                  <c:v>0.95192005957534742</c:v>
                </c:pt>
                <c:pt idx="191">
                  <c:v>0.93414320824221886</c:v>
                </c:pt>
                <c:pt idx="192">
                  <c:v>0.9160497222597167</c:v>
                </c:pt>
                <c:pt idx="193">
                  <c:v>0.89764759120191107</c:v>
                </c:pt>
                <c:pt idx="194">
                  <c:v>0.87894494093184927</c:v>
                </c:pt>
                <c:pt idx="195">
                  <c:v>0.85995003001340298</c:v>
                </c:pt>
                <c:pt idx="196">
                  <c:v>0.84067124606451871</c:v>
                </c:pt>
                <c:pt idx="197">
                  <c:v>0.82111710205348243</c:v>
                </c:pt>
                <c:pt idx="198">
                  <c:v>0.80129623253983173</c:v>
                </c:pt>
                <c:pt idx="199">
                  <c:v>0.78121738986157707</c:v>
                </c:pt>
                <c:pt idx="200">
                  <c:v>0.76088944027041883</c:v>
                </c:pt>
                <c:pt idx="201">
                  <c:v>0.74032136001665505</c:v>
                </c:pt>
                <c:pt idx="202">
                  <c:v>0.71952223138552551</c:v>
                </c:pt>
                <c:pt idx="203">
                  <c:v>0.69850123868672942</c:v>
                </c:pt>
                <c:pt idx="204">
                  <c:v>0.67726766419889239</c:v>
                </c:pt>
                <c:pt idx="205">
                  <c:v>0.65583088407077428</c:v>
                </c:pt>
                <c:pt idx="206">
                  <c:v>0.63420036418102488</c:v>
                </c:pt>
                <c:pt idx="207">
                  <c:v>0.61238565595831917</c:v>
                </c:pt>
                <c:pt idx="208">
                  <c:v>0.59039639216371398</c:v>
                </c:pt>
                <c:pt idx="209">
                  <c:v>0.56824228263709564</c:v>
                </c:pt>
                <c:pt idx="210">
                  <c:v>0.54593311000958245</c:v>
                </c:pt>
                <c:pt idx="211">
                  <c:v>0.52347872538379403</c:v>
                </c:pt>
                <c:pt idx="212">
                  <c:v>0.50088904398388034</c:v>
                </c:pt>
                <c:pt idx="213">
                  <c:v>0.47817404077723857</c:v>
                </c:pt>
                <c:pt idx="214">
                  <c:v>0.45534374606984768</c:v>
                </c:pt>
                <c:pt idx="215">
                  <c:v>0.43240824107716769</c:v>
                </c:pt>
                <c:pt idx="216">
                  <c:v>0.40937765347255922</c:v>
                </c:pt>
                <c:pt idx="217">
                  <c:v>0.38626215291518645</c:v>
                </c:pt>
                <c:pt idx="218">
                  <c:v>0.36307194655938624</c:v>
                </c:pt>
                <c:pt idx="219">
                  <c:v>0.33981727454747007</c:v>
                </c:pt>
                <c:pt idx="220">
                  <c:v>0.31650840548796944</c:v>
                </c:pt>
                <c:pt idx="221">
                  <c:v>0.29315563192130623</c:v>
                </c:pt>
                <c:pt idx="222">
                  <c:v>0.26976926577489707</c:v>
                </c:pt>
                <c:pt idx="223">
                  <c:v>0.2463596338096958</c:v>
                </c:pt>
                <c:pt idx="224">
                  <c:v>0.22293707306018715</c:v>
                </c:pt>
                <c:pt idx="225">
                  <c:v>0.1995119262698429</c:v>
                </c:pt>
                <c:pt idx="226">
                  <c:v>0.1760945373240568</c:v>
                </c:pt>
                <c:pt idx="227">
                  <c:v>0.15269524668257972</c:v>
                </c:pt>
                <c:pt idx="228">
                  <c:v>0.12932438681345784</c:v>
                </c:pt>
                <c:pt idx="229">
                  <c:v>0.10599227763050965</c:v>
                </c:pt>
                <c:pt idx="230">
                  <c:v>8.2709221936341448E-2</c:v>
                </c:pt>
                <c:pt idx="231">
                  <c:v>5.9485500872919733E-2</c:v>
                </c:pt>
                <c:pt idx="232">
                  <c:v>3.6331369381708445E-2</c:v>
                </c:pt>
                <c:pt idx="233">
                  <c:v>1.3257051675375331E-2</c:v>
                </c:pt>
                <c:pt idx="234">
                  <c:v>-9.7272632769334344E-3</c:v>
                </c:pt>
                <c:pt idx="235">
                  <c:v>-3.2611426248751241E-2</c:v>
                </c:pt>
                <c:pt idx="236">
                  <c:v>-5.5385332237909729E-2</c:v>
                </c:pt>
                <c:pt idx="237">
                  <c:v>-7.8038924928619385E-2</c:v>
                </c:pt>
                <c:pt idx="238">
                  <c:v>-0.1005622011320563</c:v>
                </c:pt>
                <c:pt idx="239">
                  <c:v>-0.12294521520348897</c:v>
                </c:pt>
                <c:pt idx="240">
                  <c:v>-0.14517808343399488</c:v>
                </c:pt>
                <c:pt idx="241">
                  <c:v>-0.16725098841482819</c:v>
                </c:pt>
                <c:pt idx="242">
                  <c:v>-0.18915418337251114</c:v>
                </c:pt>
                <c:pt idx="243">
                  <c:v>-0.21087799647273567</c:v>
                </c:pt>
                <c:pt idx="244">
                  <c:v>-0.23241283509116958</c:v>
                </c:pt>
                <c:pt idx="245">
                  <c:v>-0.25374919004929486</c:v>
                </c:pt>
                <c:pt idx="246">
                  <c:v>-0.27487763981338942</c:v>
                </c:pt>
                <c:pt idx="247">
                  <c:v>-0.29578885465481253</c:v>
                </c:pt>
                <c:pt idx="248">
                  <c:v>-0.31647360076974984</c:v>
                </c:pt>
                <c:pt idx="249">
                  <c:v>-0.33692274435660152</c:v>
                </c:pt>
                <c:pt idx="250">
                  <c:v>-0.35712725564921166</c:v>
                </c:pt>
                <c:pt idx="251">
                  <c:v>-0.3770782129041591</c:v>
                </c:pt>
                <c:pt idx="252">
                  <c:v>-0.39676680634034911</c:v>
                </c:pt>
                <c:pt idx="253">
                  <c:v>-0.41618434202916077</c:v>
                </c:pt>
                <c:pt idx="254">
                  <c:v>-0.43532224573344691</c:v>
                </c:pt>
                <c:pt idx="255">
                  <c:v>-0.45417206669367161</c:v>
                </c:pt>
                <c:pt idx="256">
                  <c:v>-0.47272548135952963</c:v>
                </c:pt>
                <c:pt idx="257">
                  <c:v>-0.49097429706539097</c:v>
                </c:pt>
                <c:pt idx="258">
                  <c:v>-0.50891045564795212</c:v>
                </c:pt>
                <c:pt idx="259">
                  <c:v>-0.52652603700449341</c:v>
                </c:pt>
                <c:pt idx="260">
                  <c:v>-0.54381326259017393</c:v>
                </c:pt>
                <c:pt idx="261">
                  <c:v>-0.56076449885281865</c:v>
                </c:pt>
                <c:pt idx="262">
                  <c:v>-0.57737226060367741</c:v>
                </c:pt>
                <c:pt idx="263">
                  <c:v>-0.59362921432267679</c:v>
                </c:pt>
                <c:pt idx="264">
                  <c:v>-0.60952818139669518</c:v>
                </c:pt>
                <c:pt idx="265">
                  <c:v>-0.62506214128943527</c:v>
                </c:pt>
                <c:pt idx="266">
                  <c:v>-0.64022423464149614</c:v>
                </c:pt>
                <c:pt idx="267">
                  <c:v>-0.65500776629927271</c:v>
                </c:pt>
                <c:pt idx="268">
                  <c:v>-0.669406208271348</c:v>
                </c:pt>
                <c:pt idx="269">
                  <c:v>-0.68341320261106941</c:v>
                </c:pt>
                <c:pt idx="270">
                  <c:v>-0.69702256422403985</c:v>
                </c:pt>
                <c:pt idx="271">
                  <c:v>-0.71022828359927936</c:v>
                </c:pt>
                <c:pt idx="272">
                  <c:v>-0.72302452946285889</c:v>
                </c:pt>
                <c:pt idx="273">
                  <c:v>-0.7354056513528251</c:v>
                </c:pt>
                <c:pt idx="274">
                  <c:v>-0.74736618211428529</c:v>
                </c:pt>
                <c:pt idx="275">
                  <c:v>-0.7589008403135491</c:v>
                </c:pt>
                <c:pt idx="276">
                  <c:v>-0.77000453257026158</c:v>
                </c:pt>
                <c:pt idx="277">
                  <c:v>-0.78067235580649563</c:v>
                </c:pt>
                <c:pt idx="278">
                  <c:v>-0.79089959941181398</c:v>
                </c:pt>
                <c:pt idx="279">
                  <c:v>-0.8006817473233423</c:v>
                </c:pt>
                <c:pt idx="280">
                  <c:v>-0.81001448001993359</c:v>
                </c:pt>
                <c:pt idx="281">
                  <c:v>-0.81889367642955002</c:v>
                </c:pt>
                <c:pt idx="282">
                  <c:v>-0.82731541574901035</c:v>
                </c:pt>
                <c:pt idx="283">
                  <c:v>-0.83527597917530638</c:v>
                </c:pt>
                <c:pt idx="284">
                  <c:v>-0.84277185154772272</c:v>
                </c:pt>
                <c:pt idx="285">
                  <c:v>-0.84979972290003136</c:v>
                </c:pt>
                <c:pt idx="286">
                  <c:v>-0.85635648992208102</c:v>
                </c:pt>
                <c:pt idx="287">
                  <c:v>-0.86243925733013049</c:v>
                </c:pt>
                <c:pt idx="288">
                  <c:v>-0.86804533914532489</c:v>
                </c:pt>
                <c:pt idx="289">
                  <c:v>-0.873172259879748</c:v>
                </c:pt>
                <c:pt idx="290">
                  <c:v>-0.8778177556295288</c:v>
                </c:pt>
                <c:pt idx="291">
                  <c:v>-0.88197977507451664</c:v>
                </c:pt>
                <c:pt idx="292">
                  <c:v>-0.88565648038408762</c:v>
                </c:pt>
                <c:pt idx="293">
                  <c:v>-0.8888462480286774</c:v>
                </c:pt>
                <c:pt idx="294">
                  <c:v>-0.89154766949668796</c:v>
                </c:pt>
                <c:pt idx="295">
                  <c:v>-0.89375955191644474</c:v>
                </c:pt>
                <c:pt idx="296">
                  <c:v>-0.8954809185829371</c:v>
                </c:pt>
                <c:pt idx="297">
                  <c:v>-0.89671100938910175</c:v>
                </c:pt>
                <c:pt idx="298">
                  <c:v>-0.89744928116146672</c:v>
                </c:pt>
                <c:pt idx="299">
                  <c:v>-0.89769540789999991</c:v>
                </c:pt>
              </c:numCache>
            </c:numRef>
          </c:xVal>
          <c:yVal>
            <c:numRef>
              <c:f>Sheet3_HID1!ycircle_06901351</c:f>
              <c:numCache>
                <c:formatCode>General</c:formatCode>
                <c:ptCount val="300"/>
                <c:pt idx="0">
                  <c:v>-1.1413822336938746</c:v>
                </c:pt>
                <c:pt idx="1">
                  <c:v>-1.1539818974818103</c:v>
                </c:pt>
                <c:pt idx="2">
                  <c:v>-1.1665548031843787</c:v>
                </c:pt>
                <c:pt idx="3">
                  <c:v>-1.1790953989603536</c:v>
                </c:pt>
                <c:pt idx="4">
                  <c:v>-1.1915981472356634</c:v>
                </c:pt>
                <c:pt idx="5">
                  <c:v>-1.2040575271486278</c:v>
                </c:pt>
                <c:pt idx="6">
                  <c:v>-1.2164680369878142</c:v>
                </c:pt>
                <c:pt idx="7">
                  <c:v>-1.228824196621439</c:v>
                </c:pt>
                <c:pt idx="8">
                  <c:v>-1.2411205499172384</c:v>
                </c:pt>
                <c:pt idx="9">
                  <c:v>-1.2533516671517451</c:v>
                </c:pt>
                <c:pt idx="10">
                  <c:v>-1.2655121474078996</c:v>
                </c:pt>
                <c:pt idx="11">
                  <c:v>-1.2775966209599432</c:v>
                </c:pt>
                <c:pt idx="12">
                  <c:v>-1.2895997516445392</c:v>
                </c:pt>
                <c:pt idx="13">
                  <c:v>-1.3015162392170696</c:v>
                </c:pt>
                <c:pt idx="14">
                  <c:v>-1.313340821692077</c:v>
                </c:pt>
                <c:pt idx="15">
                  <c:v>-1.3250682776668077</c:v>
                </c:pt>
                <c:pt idx="16">
                  <c:v>-1.3366934286268362</c:v>
                </c:pt>
                <c:pt idx="17">
                  <c:v>-1.3482111412327511</c:v>
                </c:pt>
                <c:pt idx="18">
                  <c:v>-1.3596163295868944</c:v>
                </c:pt>
                <c:pt idx="19">
                  <c:v>-1.3709039574791502</c:v>
                </c:pt>
                <c:pt idx="20">
                  <c:v>-1.3820690406107923</c:v>
                </c:pt>
                <c:pt idx="21">
                  <c:v>-1.393106648795412</c:v>
                </c:pt>
                <c:pt idx="22">
                  <c:v>-1.4040119081359481</c:v>
                </c:pt>
                <c:pt idx="23">
                  <c:v>-1.414780003176864</c:v>
                </c:pt>
                <c:pt idx="24">
                  <c:v>-1.4254061790305159</c:v>
                </c:pt>
                <c:pt idx="25">
                  <c:v>-1.435885743476778</c:v>
                </c:pt>
                <c:pt idx="26">
                  <c:v>-1.4462140690349952</c:v>
                </c:pt>
                <c:pt idx="27">
                  <c:v>-1.456386595007348</c:v>
                </c:pt>
                <c:pt idx="28">
                  <c:v>-1.4663988294927277</c:v>
                </c:pt>
                <c:pt idx="29">
                  <c:v>-1.4762463513702349</c:v>
                </c:pt>
                <c:pt idx="30">
                  <c:v>-1.4859248122514197</c:v>
                </c:pt>
                <c:pt idx="31">
                  <c:v>-1.4954299384004099</c:v>
                </c:pt>
                <c:pt idx="32">
                  <c:v>-1.5047575326210718</c:v>
                </c:pt>
                <c:pt idx="33">
                  <c:v>-1.5139034761103733</c:v>
                </c:pt>
                <c:pt idx="34">
                  <c:v>-1.5228637302771313</c:v>
                </c:pt>
                <c:pt idx="35">
                  <c:v>-1.5316343385253413</c:v>
                </c:pt>
                <c:pt idx="36">
                  <c:v>-1.5402114280012971</c:v>
                </c:pt>
                <c:pt idx="37">
                  <c:v>-1.548591211303735</c:v>
                </c:pt>
                <c:pt idx="38">
                  <c:v>-1.5567699881562427</c:v>
                </c:pt>
                <c:pt idx="39">
                  <c:v>-1.5647441470411989</c:v>
                </c:pt>
                <c:pt idx="40">
                  <c:v>-1.5725101667945154</c:v>
                </c:pt>
                <c:pt idx="41">
                  <c:v>-1.5800646181604863</c:v>
                </c:pt>
                <c:pt idx="42">
                  <c:v>-1.5874041653060491</c:v>
                </c:pt>
                <c:pt idx="43">
                  <c:v>-1.5945255672937959</c:v>
                </c:pt>
                <c:pt idx="44">
                  <c:v>-1.6014256795130792</c:v>
                </c:pt>
                <c:pt idx="45">
                  <c:v>-1.6081014550685848</c:v>
                </c:pt>
                <c:pt idx="46">
                  <c:v>-1.6145499461257526</c:v>
                </c:pt>
                <c:pt idx="47">
                  <c:v>-1.62076830521246</c:v>
                </c:pt>
                <c:pt idx="48">
                  <c:v>-1.6267537864763832</c:v>
                </c:pt>
                <c:pt idx="49">
                  <c:v>-1.6325037468974906</c:v>
                </c:pt>
                <c:pt idx="50">
                  <c:v>-1.6380156474551237</c:v>
                </c:pt>
                <c:pt idx="51">
                  <c:v>-1.6432870542491589</c:v>
                </c:pt>
                <c:pt idx="52">
                  <c:v>-1.648315639574748</c:v>
                </c:pt>
                <c:pt idx="53">
                  <c:v>-1.6530991829501682</c:v>
                </c:pt>
                <c:pt idx="54">
                  <c:v>-1.6576355720973235</c:v>
                </c:pt>
                <c:pt idx="55">
                  <c:v>-1.6619228038744682</c:v>
                </c:pt>
                <c:pt idx="56">
                  <c:v>-1.6659589851607368</c:v>
                </c:pt>
                <c:pt idx="57">
                  <c:v>-1.6697423336920936</c:v>
                </c:pt>
                <c:pt idx="58">
                  <c:v>-1.6732711788483297</c:v>
                </c:pt>
                <c:pt idx="59">
                  <c:v>-1.676543962390763</c:v>
                </c:pt>
                <c:pt idx="60">
                  <c:v>-1.6795592391503107</c:v>
                </c:pt>
                <c:pt idx="61">
                  <c:v>-1.6823156776656383</c:v>
                </c:pt>
                <c:pt idx="62">
                  <c:v>-1.6848120607710915</c:v>
                </c:pt>
                <c:pt idx="63">
                  <c:v>-1.6870472861341654</c:v>
                </c:pt>
                <c:pt idx="64">
                  <c:v>-1.6890203667422623</c:v>
                </c:pt>
                <c:pt idx="65">
                  <c:v>-1.6907304313385287</c:v>
                </c:pt>
                <c:pt idx="66">
                  <c:v>-1.6921767248065778</c:v>
                </c:pt>
                <c:pt idx="67">
                  <c:v>-1.6933586085039281</c:v>
                </c:pt>
                <c:pt idx="68">
                  <c:v>-1.6942755605440092</c:v>
                </c:pt>
                <c:pt idx="69">
                  <c:v>-1.6949271760266129</c:v>
                </c:pt>
                <c:pt idx="70">
                  <c:v>-1.695313167216685</c:v>
                </c:pt>
                <c:pt idx="71">
                  <c:v>-1.6954333636713825</c:v>
                </c:pt>
                <c:pt idx="72">
                  <c:v>-1.695287712315334</c:v>
                </c:pt>
                <c:pt idx="73">
                  <c:v>-1.6948762774640787</c:v>
                </c:pt>
                <c:pt idx="74">
                  <c:v>-1.6941992407956641</c:v>
                </c:pt>
                <c:pt idx="75">
                  <c:v>-1.6932569012704248</c:v>
                </c:pt>
                <c:pt idx="76">
                  <c:v>-1.6920496749989673</c:v>
                </c:pt>
                <c:pt idx="77">
                  <c:v>-1.6905780950584295</c:v>
                </c:pt>
                <c:pt idx="78">
                  <c:v>-1.6888428112570877</c:v>
                </c:pt>
                <c:pt idx="79">
                  <c:v>-1.6868445898474191</c:v>
                </c:pt>
                <c:pt idx="80">
                  <c:v>-1.6845843131877478</c:v>
                </c:pt>
                <c:pt idx="81">
                  <c:v>-1.6820629793526189</c:v>
                </c:pt>
                <c:pt idx="82">
                  <c:v>-1.6792817016920769</c:v>
                </c:pt>
                <c:pt idx="83">
                  <c:v>-1.6762417083400432</c:v>
                </c:pt>
                <c:pt idx="84">
                  <c:v>-1.6729443416720047</c:v>
                </c:pt>
                <c:pt idx="85">
                  <c:v>-1.6693910577122597</c:v>
                </c:pt>
                <c:pt idx="86">
                  <c:v>-1.6655834254909783</c:v>
                </c:pt>
                <c:pt idx="87">
                  <c:v>-1.6615231263513628</c:v>
                </c:pt>
                <c:pt idx="88">
                  <c:v>-1.6572119532072145</c:v>
                </c:pt>
                <c:pt idx="89">
                  <c:v>-1.6526518097512324</c:v>
                </c:pt>
                <c:pt idx="90">
                  <c:v>-1.6478447096143962</c:v>
                </c:pt>
                <c:pt idx="91">
                  <c:v>-1.6427927754768048</c:v>
                </c:pt>
                <c:pt idx="92">
                  <c:v>-1.6374982381303589</c:v>
                </c:pt>
                <c:pt idx="93">
                  <c:v>-1.6319634354937076</c:v>
                </c:pt>
                <c:pt idx="94">
                  <c:v>-1.6261908115798882</c:v>
                </c:pt>
                <c:pt idx="95">
                  <c:v>-1.6201829154171188</c:v>
                </c:pt>
                <c:pt idx="96">
                  <c:v>-1.6139423999232203</c:v>
                </c:pt>
                <c:pt idx="97">
                  <c:v>-1.6074720207341617</c:v>
                </c:pt>
                <c:pt idx="98">
                  <c:v>-1.6007746349872487</c:v>
                </c:pt>
                <c:pt idx="99">
                  <c:v>-1.5938532000594927</c:v>
                </c:pt>
                <c:pt idx="100">
                  <c:v>-1.5867107722617171</c:v>
                </c:pt>
                <c:pt idx="101">
                  <c:v>-1.5793505054889743</c:v>
                </c:pt>
                <c:pt idx="102">
                  <c:v>-1.5717756498278768</c:v>
                </c:pt>
                <c:pt idx="103">
                  <c:v>-1.5639895501214489</c:v>
                </c:pt>
                <c:pt idx="104">
                  <c:v>-1.5559956444921392</c:v>
                </c:pt>
                <c:pt idx="105">
                  <c:v>-1.5477974628236415</c:v>
                </c:pt>
                <c:pt idx="106">
                  <c:v>-1.5393986252021985</c:v>
                </c:pt>
                <c:pt idx="107">
                  <c:v>-1.5308028403180727</c:v>
                </c:pt>
                <c:pt idx="108">
                  <c:v>-1.5220139038278941</c:v>
                </c:pt>
                <c:pt idx="109">
                  <c:v>-1.513035696678604</c:v>
                </c:pt>
                <c:pt idx="110">
                  <c:v>-1.5038721833937398</c:v>
                </c:pt>
                <c:pt idx="111">
                  <c:v>-1.4945274103228106</c:v>
                </c:pt>
                <c:pt idx="112">
                  <c:v>-1.485005503854546</c:v>
                </c:pt>
                <c:pt idx="113">
                  <c:v>-1.4753106685947954</c:v>
                </c:pt>
                <c:pt idx="114">
                  <c:v>-1.4654471855098967</c:v>
                </c:pt>
                <c:pt idx="115">
                  <c:v>-1.4554194100363187</c:v>
                </c:pt>
                <c:pt idx="116">
                  <c:v>-1.4452317701574244</c:v>
                </c:pt>
                <c:pt idx="117">
                  <c:v>-1.4348887644481978</c:v>
                </c:pt>
                <c:pt idx="118">
                  <c:v>-1.4243949600888</c:v>
                </c:pt>
                <c:pt idx="119">
                  <c:v>-1.4137549908478306</c:v>
                </c:pt>
                <c:pt idx="120">
                  <c:v>-1.4029735550361877</c:v>
                </c:pt>
                <c:pt idx="121">
                  <c:v>-1.3920554134324228</c:v>
                </c:pt>
                <c:pt idx="122">
                  <c:v>-1.3810053871805179</c:v>
                </c:pt>
                <c:pt idx="123">
                  <c:v>-1.3698283556610034</c:v>
                </c:pt>
                <c:pt idx="124">
                  <c:v>-1.3585292543363594</c:v>
                </c:pt>
                <c:pt idx="125">
                  <c:v>-1.3471130725716569</c:v>
                </c:pt>
                <c:pt idx="126">
                  <c:v>-1.3355848514313922</c:v>
                </c:pt>
                <c:pt idx="127">
                  <c:v>-1.3239496814534968</c:v>
                </c:pt>
                <c:pt idx="128">
                  <c:v>-1.3122127004014981</c:v>
                </c:pt>
                <c:pt idx="129">
                  <c:v>-1.3003790909958273</c:v>
                </c:pt>
                <c:pt idx="130">
                  <c:v>-1.2884540786252767</c:v>
                </c:pt>
                <c:pt idx="131">
                  <c:v>-1.2764429290396149</c:v>
                </c:pt>
                <c:pt idx="132">
                  <c:v>-1.2643509460243803</c:v>
                </c:pt>
                <c:pt idx="133">
                  <c:v>-1.2521834690588776</c:v>
                </c:pt>
                <c:pt idx="134">
                  <c:v>-1.239945870958415</c:v>
                </c:pt>
                <c:pt idx="135">
                  <c:v>-1.2276435555018201</c:v>
                </c:pt>
                <c:pt idx="136">
                  <c:v>-1.2152819550452834</c:v>
                </c:pt>
                <c:pt idx="137">
                  <c:v>-1.2028665281235817</c:v>
                </c:pt>
                <c:pt idx="138">
                  <c:v>-1.1904027570397444</c:v>
                </c:pt>
                <c:pt idx="139">
                  <c:v>-1.1778961454442214</c:v>
                </c:pt>
                <c:pt idx="140">
                  <c:v>-1.1653522159046263</c:v>
                </c:pt>
                <c:pt idx="141">
                  <c:v>-1.1527765074671279</c:v>
                </c:pt>
                <c:pt idx="142">
                  <c:v>-1.1401745732105597</c:v>
                </c:pt>
                <c:pt idx="143">
                  <c:v>-1.1275519777943399</c:v>
                </c:pt>
                <c:pt idx="144">
                  <c:v>-1.1149142950012727</c:v>
                </c:pt>
                <c:pt idx="145">
                  <c:v>-1.1022671052763235</c:v>
                </c:pt>
                <c:pt idx="146">
                  <c:v>-1.0896159932624507</c:v>
                </c:pt>
                <c:pt idx="147">
                  <c:v>-1.076966545334586</c:v>
                </c:pt>
                <c:pt idx="148">
                  <c:v>-1.0643243471328461</c:v>
                </c:pt>
                <c:pt idx="149">
                  <c:v>-1.0516949810960743</c:v>
                </c:pt>
                <c:pt idx="150">
                  <c:v>-1.03908402399679</c:v>
                </c:pt>
                <c:pt idx="151">
                  <c:v>-1.0264970444786448</c:v>
                </c:pt>
                <c:pt idx="152">
                  <c:v>-1.0139396005974644</c:v>
                </c:pt>
                <c:pt idx="153">
                  <c:v>-1.0014172373669694</c:v>
                </c:pt>
                <c:pt idx="154">
                  <c:v>-0.98893548431025302</c:v>
                </c:pt>
                <c:pt idx="155">
                  <c:v>-0.97649985301809805</c:v>
                </c:pt>
                <c:pt idx="156">
                  <c:v>-0.96411583471521478</c:v>
                </c:pt>
                <c:pt idx="157">
                  <c:v>-0.95178889783546994</c:v>
                </c:pt>
                <c:pt idx="158">
                  <c:v>-0.93952448560718183</c:v>
                </c:pt>
                <c:pt idx="159">
                  <c:v>-0.92732801364954154</c:v>
                </c:pt>
                <c:pt idx="160">
                  <c:v>-0.91520486758122976</c:v>
                </c:pt>
                <c:pt idx="161">
                  <c:v>-0.90316040064227843</c:v>
                </c:pt>
                <c:pt idx="162">
                  <c:v>-0.89119993133023057</c:v>
                </c:pt>
                <c:pt idx="163">
                  <c:v>-0.87932874105164271</c:v>
                </c:pt>
                <c:pt idx="164">
                  <c:v>-0.8675520717899623</c:v>
                </c:pt>
                <c:pt idx="165">
                  <c:v>-0.85587512379081709</c:v>
                </c:pt>
                <c:pt idx="166">
                  <c:v>-0.8443030532657323</c:v>
                </c:pt>
                <c:pt idx="167">
                  <c:v>-0.83284097011529346</c:v>
                </c:pt>
                <c:pt idx="168">
                  <c:v>-0.82149393567275675</c:v>
                </c:pt>
                <c:pt idx="169">
                  <c:v>-0.8102669604691084</c:v>
                </c:pt>
                <c:pt idx="170">
                  <c:v>-0.79916500202055385</c:v>
                </c:pt>
                <c:pt idx="171">
                  <c:v>-0.78819296263941951</c:v>
                </c:pt>
                <c:pt idx="172">
                  <c:v>-0.77735568726942839</c:v>
                </c:pt>
                <c:pt idx="173">
                  <c:v>-0.76665796134630981</c:v>
                </c:pt>
                <c:pt idx="174">
                  <c:v>-0.75610450868468559</c:v>
                </c:pt>
                <c:pt idx="175">
                  <c:v>-0.7456999893921672</c:v>
                </c:pt>
                <c:pt idx="176">
                  <c:v>-0.73544899781158257</c:v>
                </c:pt>
                <c:pt idx="177">
                  <c:v>-0.72535606049224366</c:v>
                </c:pt>
                <c:pt idx="178">
                  <c:v>-0.71542563419115035</c:v>
                </c:pt>
                <c:pt idx="179">
                  <c:v>-0.70566210390501127</c:v>
                </c:pt>
                <c:pt idx="180">
                  <c:v>-0.69606978093395333</c:v>
                </c:pt>
                <c:pt idx="181">
                  <c:v>-0.68665290097777265</c:v>
                </c:pt>
                <c:pt idx="182">
                  <c:v>-0.67741562226556851</c:v>
                </c:pt>
                <c:pt idx="183">
                  <c:v>-0.66836202371958686</c:v>
                </c:pt>
                <c:pt idx="184">
                  <c:v>-0.65949610315408269</c:v>
                </c:pt>
                <c:pt idx="185">
                  <c:v>-0.65082177550999876</c:v>
                </c:pt>
                <c:pt idx="186">
                  <c:v>-0.64234287112623623</c:v>
                </c:pt>
                <c:pt idx="187">
                  <c:v>-0.63406313404828651</c:v>
                </c:pt>
                <c:pt idx="188">
                  <c:v>-0.62598622037496476</c:v>
                </c:pt>
                <c:pt idx="189">
                  <c:v>-0.61811569664398069</c:v>
                </c:pt>
                <c:pt idx="190">
                  <c:v>-0.61045503825705527</c:v>
                </c:pt>
                <c:pt idx="191">
                  <c:v>-0.60300762794528129</c:v>
                </c:pt>
                <c:pt idx="192">
                  <c:v>-0.59577675427540466</c:v>
                </c:pt>
                <c:pt idx="193">
                  <c:v>-0.58876561019768603</c:v>
                </c:pt>
                <c:pt idx="194">
                  <c:v>-0.581977291635983</c:v>
                </c:pt>
                <c:pt idx="195">
                  <c:v>-0.57541479612067847</c:v>
                </c:pt>
                <c:pt idx="196">
                  <c:v>-0.56908102146505513</c:v>
                </c:pt>
                <c:pt idx="197">
                  <c:v>-0.56297876448570228</c:v>
                </c:pt>
                <c:pt idx="198">
                  <c:v>-0.5571107197675208</c:v>
                </c:pt>
                <c:pt idx="199">
                  <c:v>-0.55147947847387002</c:v>
                </c:pt>
                <c:pt idx="200">
                  <c:v>-0.54608752720238396</c:v>
                </c:pt>
                <c:pt idx="201">
                  <c:v>-0.54093724688695788</c:v>
                </c:pt>
                <c:pt idx="202">
                  <c:v>-0.53603091174639694</c:v>
                </c:pt>
                <c:pt idx="203">
                  <c:v>-0.53137068828018319</c:v>
                </c:pt>
                <c:pt idx="204">
                  <c:v>-0.52695863431181245</c:v>
                </c:pt>
                <c:pt idx="205">
                  <c:v>-0.52279669808011575</c:v>
                </c:pt>
                <c:pt idx="206">
                  <c:v>-0.51888671737897274</c:v>
                </c:pt>
                <c:pt idx="207">
                  <c:v>-0.51523041874579345</c:v>
                </c:pt>
                <c:pt idx="208">
                  <c:v>-0.51182941669912763</c:v>
                </c:pt>
                <c:pt idx="209">
                  <c:v>-0.50868521302573999</c:v>
                </c:pt>
                <c:pt idx="210">
                  <c:v>-0.5057991961174616</c:v>
                </c:pt>
                <c:pt idx="211">
                  <c:v>-0.50317264035811671</c:v>
                </c:pt>
                <c:pt idx="212">
                  <c:v>-0.50080670556078988</c:v>
                </c:pt>
                <c:pt idx="213">
                  <c:v>-0.49870243645568546</c:v>
                </c:pt>
                <c:pt idx="214">
                  <c:v>-0.49686076222880443</c:v>
                </c:pt>
                <c:pt idx="215">
                  <c:v>-0.49528249611164121</c:v>
                </c:pt>
                <c:pt idx="216">
                  <c:v>-0.49396833502208448</c:v>
                </c:pt>
                <c:pt idx="217">
                  <c:v>-0.49291885925667694</c:v>
                </c:pt>
                <c:pt idx="218">
                  <c:v>-0.49213453223437365</c:v>
                </c:pt>
                <c:pt idx="219">
                  <c:v>-0.49161570029190832</c:v>
                </c:pt>
                <c:pt idx="220">
                  <c:v>-0.49136259253086167</c:v>
                </c:pt>
                <c:pt idx="221">
                  <c:v>-0.49137532071649553</c:v>
                </c:pt>
                <c:pt idx="222">
                  <c:v>-0.49165387922840165</c:v>
                </c:pt>
                <c:pt idx="223">
                  <c:v>-0.49219814506298265</c:v>
                </c:pt>
                <c:pt idx="224">
                  <c:v>-0.4930078778877674</c:v>
                </c:pt>
                <c:pt idx="225">
                  <c:v>-0.49408272014753468</c:v>
                </c:pt>
                <c:pt idx="226">
                  <c:v>-0.49542219722219988</c:v>
                </c:pt>
                <c:pt idx="227">
                  <c:v>-0.49702571763639375</c:v>
                </c:pt>
                <c:pt idx="228">
                  <c:v>-0.49889257332064096</c:v>
                </c:pt>
                <c:pt idx="229">
                  <c:v>-0.50102193992402444</c:v>
                </c:pt>
                <c:pt idx="230">
                  <c:v>-0.5034128771781945</c:v>
                </c:pt>
                <c:pt idx="231">
                  <c:v>-0.50606432931256562</c:v>
                </c:pt>
                <c:pt idx="232">
                  <c:v>-0.50897512552051483</c:v>
                </c:pt>
                <c:pt idx="233">
                  <c:v>-0.51214398047637699</c:v>
                </c:pt>
                <c:pt idx="234">
                  <c:v>-0.51556949490300819</c:v>
                </c:pt>
                <c:pt idx="235">
                  <c:v>-0.51925015618966697</c:v>
                </c:pt>
                <c:pt idx="236">
                  <c:v>-0.52318433905994155</c:v>
                </c:pt>
                <c:pt idx="237">
                  <c:v>-0.52737030628942561</c:v>
                </c:pt>
                <c:pt idx="238">
                  <c:v>-0.53180620947282708</c:v>
                </c:pt>
                <c:pt idx="239">
                  <c:v>-0.53649008984017277</c:v>
                </c:pt>
                <c:pt idx="240">
                  <c:v>-0.54141987912174594</c:v>
                </c:pt>
                <c:pt idx="241">
                  <c:v>-0.54659340046137539</c:v>
                </c:pt>
                <c:pt idx="242">
                  <c:v>-0.55200836937767417</c:v>
                </c:pt>
                <c:pt idx="243">
                  <c:v>-0.5576623947728031</c:v>
                </c:pt>
                <c:pt idx="244">
                  <c:v>-0.56355297998831033</c:v>
                </c:pt>
                <c:pt idx="245">
                  <c:v>-0.56967752390758741</c:v>
                </c:pt>
                <c:pt idx="246">
                  <c:v>-0.57603332210444813</c:v>
                </c:pt>
                <c:pt idx="247">
                  <c:v>-0.58261756803732734</c:v>
                </c:pt>
                <c:pt idx="248">
                  <c:v>-0.58942735428857018</c:v>
                </c:pt>
                <c:pt idx="249">
                  <c:v>-0.5964596738482667</c:v>
                </c:pt>
                <c:pt idx="250">
                  <c:v>-0.60371142144206213</c:v>
                </c:pt>
                <c:pt idx="251">
                  <c:v>-0.61117939490235873</c:v>
                </c:pt>
                <c:pt idx="252">
                  <c:v>-0.61886029658230368</c:v>
                </c:pt>
                <c:pt idx="253">
                  <c:v>-0.626750734811935</c:v>
                </c:pt>
                <c:pt idx="254">
                  <c:v>-0.63484722539584992</c:v>
                </c:pt>
                <c:pt idx="255">
                  <c:v>-0.64314619315172616</c:v>
                </c:pt>
                <c:pt idx="256">
                  <c:v>-0.65164397348902281</c:v>
                </c:pt>
                <c:pt idx="257">
                  <c:v>-0.6603368140271586</c:v>
                </c:pt>
                <c:pt idx="258">
                  <c:v>-0.66922087625245907</c:v>
                </c:pt>
                <c:pt idx="259">
                  <c:v>-0.67829223721313581</c:v>
                </c:pt>
                <c:pt idx="260">
                  <c:v>-0.68754689125155144</c:v>
                </c:pt>
                <c:pt idx="261">
                  <c:v>-0.69698075177300522</c:v>
                </c:pt>
                <c:pt idx="262">
                  <c:v>-0.70658965305025756</c:v>
                </c:pt>
                <c:pt idx="263">
                  <c:v>-0.71636935206299923</c:v>
                </c:pt>
                <c:pt idx="264">
                  <c:v>-0.72631553037144903</c:v>
                </c:pt>
                <c:pt idx="265">
                  <c:v>-0.73642379602325536</c:v>
                </c:pt>
                <c:pt idx="266">
                  <c:v>-0.74668968549285819</c:v>
                </c:pt>
                <c:pt idx="267">
                  <c:v>-0.75710866565245694</c:v>
                </c:pt>
                <c:pt idx="268">
                  <c:v>-0.76767613577371174</c:v>
                </c:pt>
                <c:pt idx="269">
                  <c:v>-0.7783874295592963</c:v>
                </c:pt>
                <c:pt idx="270">
                  <c:v>-0.78923781720340269</c:v>
                </c:pt>
                <c:pt idx="271">
                  <c:v>-0.80022250748028922</c:v>
                </c:pt>
                <c:pt idx="272">
                  <c:v>-0.81133664985995402</c:v>
                </c:pt>
                <c:pt idx="273">
                  <c:v>-0.82257533664999016</c:v>
                </c:pt>
                <c:pt idx="274">
                  <c:v>-0.83393360516268489</c:v>
                </c:pt>
                <c:pt idx="275">
                  <c:v>-0.84540643990640307</c:v>
                </c:pt>
                <c:pt idx="276">
                  <c:v>-0.85698877480028723</c:v>
                </c:pt>
                <c:pt idx="277">
                  <c:v>-0.86867549541129585</c:v>
                </c:pt>
                <c:pt idx="278">
                  <c:v>-0.8804614412125934</c:v>
                </c:pt>
                <c:pt idx="279">
                  <c:v>-0.8923414078622941</c:v>
                </c:pt>
                <c:pt idx="280">
                  <c:v>-0.9043101495015502</c:v>
                </c:pt>
                <c:pt idx="281">
                  <c:v>-0.91636238107097989</c:v>
                </c:pt>
                <c:pt idx="282">
                  <c:v>-0.92849278064439755</c:v>
                </c:pt>
                <c:pt idx="283">
                  <c:v>-0.94069599177882712</c:v>
                </c:pt>
                <c:pt idx="284">
                  <c:v>-0.95296662587975789</c:v>
                </c:pt>
                <c:pt idx="285">
                  <c:v>-0.96529926458059401</c:v>
                </c:pt>
                <c:pt idx="286">
                  <c:v>-0.97768846213525451</c:v>
                </c:pt>
                <c:pt idx="287">
                  <c:v>-0.99012874782286087</c:v>
                </c:pt>
                <c:pt idx="288">
                  <c:v>-1.0026146283634521</c:v>
                </c:pt>
                <c:pt idx="289">
                  <c:v>-1.0151405903436643</c:v>
                </c:pt>
                <c:pt idx="290">
                  <c:v>-1.0277011026512988</c:v>
                </c:pt>
                <c:pt idx="291">
                  <c:v>-1.0402906189177041</c:v>
                </c:pt>
                <c:pt idx="292">
                  <c:v>-1.0529035799668971</c:v>
                </c:pt>
                <c:pt idx="293">
                  <c:v>-1.0655344162703391</c:v>
                </c:pt>
                <c:pt idx="294">
                  <c:v>-1.0781775504062816</c:v>
                </c:pt>
                <c:pt idx="295">
                  <c:v>-1.0908273995226003</c:v>
                </c:pt>
                <c:pt idx="296">
                  <c:v>-1.1034783778020241</c:v>
                </c:pt>
                <c:pt idx="297">
                  <c:v>-1.1161248989286745</c:v>
                </c:pt>
                <c:pt idx="298">
                  <c:v>-1.1287613785548274</c:v>
                </c:pt>
                <c:pt idx="299">
                  <c:v>-1.1413822367668025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6B0-4FD6-A845-75EB7B5256B8}"/>
            </c:ext>
          </c:extLst>
        </c:ser>
        <c:ser>
          <c:idx val="9"/>
          <c:order val="9"/>
          <c:spPr>
            <a:ln w="3175">
              <a:solidFill>
                <a:srgbClr val="8FB0FF"/>
              </a:solidFill>
              <a:prstDash val="solid"/>
            </a:ln>
          </c:spPr>
          <c:marker>
            <c:symbol val="none"/>
          </c:marker>
          <c:xVal>
            <c:numRef>
              <c:f>Sheet3_HID1!xcircle_09450361</c:f>
              <c:numCache>
                <c:formatCode>General</c:formatCode>
                <c:ptCount val="300"/>
                <c:pt idx="0">
                  <c:v>-0.93312561530000004</c:v>
                </c:pt>
                <c:pt idx="1">
                  <c:v>-0.93287702923421056</c:v>
                </c:pt>
                <c:pt idx="2">
                  <c:v>-0.93213138080496805</c:v>
                </c:pt>
                <c:pt idx="3">
                  <c:v>-0.93088899926962854</c:v>
                </c:pt>
                <c:pt idx="4">
                  <c:v>-0.92915043322890423</c:v>
                </c:pt>
                <c:pt idx="5">
                  <c:v>-0.92691645038461767</c:v>
                </c:pt>
                <c:pt idx="6">
                  <c:v>-0.92418803720070519</c:v>
                </c:pt>
                <c:pt idx="7">
                  <c:v>-0.92096639846762263</c:v>
                </c:pt>
                <c:pt idx="8">
                  <c:v>-0.91725295677034446</c:v>
                </c:pt>
                <c:pt idx="9">
                  <c:v>-0.91304935186018876</c:v>
                </c:pt>
                <c:pt idx="10">
                  <c:v>-0.9083574399307508</c:v>
                </c:pt>
                <c:pt idx="11">
                  <c:v>-0.90317929279825915</c:v>
                </c:pt>
                <c:pt idx="12">
                  <c:v>-0.89751719698672039</c:v>
                </c:pt>
                <c:pt idx="13">
                  <c:v>-0.89137365271825475</c:v>
                </c:pt>
                <c:pt idx="14">
                  <c:v>-0.88475137280906768</c:v>
                </c:pt>
                <c:pt idx="15">
                  <c:v>-0.87765328147154698</c:v>
                </c:pt>
                <c:pt idx="16">
                  <c:v>-0.87008251302301276</c:v>
                </c:pt>
                <c:pt idx="17">
                  <c:v>-0.86204241050169195</c:v>
                </c:pt>
                <c:pt idx="18">
                  <c:v>-0.8535365241905255</c:v>
                </c:pt>
                <c:pt idx="19">
                  <c:v>-0.84456861004946404</c:v>
                </c:pt>
                <c:pt idx="20">
                  <c:v>-0.83514262805694139</c:v>
                </c:pt>
                <c:pt idx="21">
                  <c:v>-0.82526274046126002</c:v>
                </c:pt>
                <c:pt idx="22">
                  <c:v>-0.81493330994265967</c:v>
                </c:pt>
                <c:pt idx="23">
                  <c:v>-0.80415889768687909</c:v>
                </c:pt>
                <c:pt idx="24">
                  <c:v>-0.79294426137106577</c:v>
                </c:pt>
                <c:pt idx="25">
                  <c:v>-0.78129435306292039</c:v>
                </c:pt>
                <c:pt idx="26">
                  <c:v>-0.769214317034002</c:v>
                </c:pt>
                <c:pt idx="27">
                  <c:v>-0.75670948748816236</c:v>
                </c:pt>
                <c:pt idx="28">
                  <c:v>-0.7437853862061129</c:v>
                </c:pt>
                <c:pt idx="29">
                  <c:v>-0.73044772010716053</c:v>
                </c:pt>
                <c:pt idx="30">
                  <c:v>-0.71670237872919351</c:v>
                </c:pt>
                <c:pt idx="31">
                  <c:v>-0.70255543162802736</c:v>
                </c:pt>
                <c:pt idx="32">
                  <c:v>-0.68801312569725936</c:v>
                </c:pt>
                <c:pt idx="33">
                  <c:v>-0.6730818824098157</c:v>
                </c:pt>
                <c:pt idx="34">
                  <c:v>-0.65776829498241207</c:v>
                </c:pt>
                <c:pt idx="35">
                  <c:v>-0.64207912546417212</c:v>
                </c:pt>
                <c:pt idx="36">
                  <c:v>-0.62602130175069803</c:v>
                </c:pt>
                <c:pt idx="37">
                  <c:v>-0.60960191452490697</c:v>
                </c:pt>
                <c:pt idx="38">
                  <c:v>-0.59282821412598552</c:v>
                </c:pt>
                <c:pt idx="39">
                  <c:v>-0.5757076073478421</c:v>
                </c:pt>
                <c:pt idx="40">
                  <c:v>-0.55824765416847855</c:v>
                </c:pt>
                <c:pt idx="41">
                  <c:v>-0.54045606441171312</c:v>
                </c:pt>
                <c:pt idx="42">
                  <c:v>-0.52234069434274133</c:v>
                </c:pt>
                <c:pt idx="43">
                  <c:v>-0.5039095431990307</c:v>
                </c:pt>
                <c:pt idx="44">
                  <c:v>-0.48517074965808127</c:v>
                </c:pt>
                <c:pt idx="45">
                  <c:v>-0.4661325882436157</c:v>
                </c:pt>
                <c:pt idx="46">
                  <c:v>-0.4468034656717822</c:v>
                </c:pt>
                <c:pt idx="47">
                  <c:v>-0.42719191713898463</c:v>
                </c:pt>
                <c:pt idx="48">
                  <c:v>-0.40730660255298279</c:v>
                </c:pt>
                <c:pt idx="49">
                  <c:v>-0.38715630270891732</c:v>
                </c:pt>
                <c:pt idx="50">
                  <c:v>-0.366749915411959</c:v>
                </c:pt>
                <c:pt idx="51">
                  <c:v>-0.34609645154829072</c:v>
                </c:pt>
                <c:pt idx="52">
                  <c:v>-0.32520503110615029</c:v>
                </c:pt>
                <c:pt idx="53">
                  <c:v>-0.30408487914870241</c:v>
                </c:pt>
                <c:pt idx="54">
                  <c:v>-0.28274532174051037</c:v>
                </c:pt>
                <c:pt idx="55">
                  <c:v>-0.2611957818294075</c:v>
                </c:pt>
                <c:pt idx="56">
                  <c:v>-0.23944577508559037</c:v>
                </c:pt>
                <c:pt idx="57">
                  <c:v>-0.21750490569976441</c:v>
                </c:pt>
                <c:pt idx="58">
                  <c:v>-0.19538286214220604</c:v>
                </c:pt>
                <c:pt idx="59">
                  <c:v>-0.17308941288460475</c:v>
                </c:pt>
                <c:pt idx="60">
                  <c:v>-0.15063440208658305</c:v>
                </c:pt>
                <c:pt idx="61">
                  <c:v>-0.12802774524879054</c:v>
                </c:pt>
                <c:pt idx="62">
                  <c:v>-0.1052794248345004</c:v>
                </c:pt>
                <c:pt idx="63">
                  <c:v>-8.239948586163201E-2</c:v>
                </c:pt>
                <c:pt idx="64">
                  <c:v>-5.9398031467156082E-2</c:v>
                </c:pt>
                <c:pt idx="65">
                  <c:v>-3.628521844583224E-2</c:v>
                </c:pt>
                <c:pt idx="66">
                  <c:v>-1.3071252765254837E-2</c:v>
                </c:pt>
                <c:pt idx="67">
                  <c:v>1.0233614940814179E-2</c:v>
                </c:pt>
                <c:pt idx="68">
                  <c:v>3.3619093898838326E-2</c:v>
                </c:pt>
                <c:pt idx="69">
                  <c:v>5.7074857739620594E-2</c:v>
                </c:pt>
                <c:pt idx="70">
                  <c:v>8.0590549058139144E-2</c:v>
                </c:pt>
                <c:pt idx="71">
                  <c:v>0.10415578398708403</c:v>
                </c:pt>
                <c:pt idx="72">
                  <c:v>0.12776015678208263</c:v>
                </c:pt>
                <c:pt idx="73">
                  <c:v>0.15139324441658139</c:v>
                </c:pt>
                <c:pt idx="74">
                  <c:v>0.17504461118436299</c:v>
                </c:pt>
                <c:pt idx="75">
                  <c:v>0.19870381330765838</c:v>
                </c:pt>
                <c:pt idx="76">
                  <c:v>0.22236040354882688</c:v>
                </c:pt>
                <c:pt idx="77">
                  <c:v>0.24600393582356145</c:v>
                </c:pt>
                <c:pt idx="78">
                  <c:v>0.26962396981358455</c:v>
                </c:pt>
                <c:pt idx="79">
                  <c:v>0.2932100755768009</c:v>
                </c:pt>
                <c:pt idx="80">
                  <c:v>0.3167518381528639</c:v>
                </c:pt>
                <c:pt idx="81">
                  <c:v>0.34023886216213117</c:v>
                </c:pt>
                <c:pt idx="82">
                  <c:v>0.36366077639596961</c:v>
                </c:pt>
                <c:pt idx="83">
                  <c:v>0.38700723839639084</c:v>
                </c:pt>
                <c:pt idx="84">
                  <c:v>0.41026793902298808</c:v>
                </c:pt>
                <c:pt idx="85">
                  <c:v>0.43343260700516373</c:v>
                </c:pt>
                <c:pt idx="86">
                  <c:v>0.45649101347763177</c:v>
                </c:pt>
                <c:pt idx="87">
                  <c:v>0.47943297649719818</c:v>
                </c:pt>
                <c:pt idx="88">
                  <c:v>0.50224836553881991</c:v>
                </c:pt>
                <c:pt idx="89">
                  <c:v>0.52492710596895875</c:v>
                </c:pt>
                <c:pt idx="90">
                  <c:v>0.54745918349425737</c:v>
                </c:pt>
                <c:pt idx="91">
                  <c:v>0.56983464858356792</c:v>
                </c:pt>
                <c:pt idx="92">
                  <c:v>0.59204362086138629</c:v>
                </c:pt>
                <c:pt idx="93">
                  <c:v>0.61407629347074622</c:v>
                </c:pt>
                <c:pt idx="94">
                  <c:v>0.63592293740365313</c:v>
                </c:pt>
                <c:pt idx="95">
                  <c:v>0.65757390579713826</c:v>
                </c:pt>
                <c:pt idx="96">
                  <c:v>0.67901963819304345</c:v>
                </c:pt>
                <c:pt idx="97">
                  <c:v>0.7002506647596487</c:v>
                </c:pt>
                <c:pt idx="98">
                  <c:v>0.72125761047328529</c:v>
                </c:pt>
                <c:pt idx="99">
                  <c:v>0.74203119925808014</c:v>
                </c:pt>
                <c:pt idx="100">
                  <c:v>0.76256225808201217</c:v>
                </c:pt>
                <c:pt idx="101">
                  <c:v>0.78284172100746174</c:v>
                </c:pt>
                <c:pt idx="102">
                  <c:v>0.80286063319447709</c:v>
                </c:pt>
                <c:pt idx="103">
                  <c:v>0.82261015485497746</c:v>
                </c:pt>
                <c:pt idx="104">
                  <c:v>0.8420815651561554</c:v>
                </c:pt>
                <c:pt idx="105">
                  <c:v>0.8612662660713496</c:v>
                </c:pt>
                <c:pt idx="106">
                  <c:v>0.88015578617669399</c:v>
                </c:pt>
                <c:pt idx="107">
                  <c:v>0.89874178439185815</c:v>
                </c:pt>
                <c:pt idx="108">
                  <c:v>0.91701605366323413</c:v>
                </c:pt>
                <c:pt idx="109">
                  <c:v>0.93497052458794039</c:v>
                </c:pt>
                <c:pt idx="110">
                  <c:v>0.95259726897704211</c:v>
                </c:pt>
                <c:pt idx="111">
                  <c:v>0.96988850335641785</c:v>
                </c:pt>
                <c:pt idx="112">
                  <c:v>0.98683659240372124</c:v>
                </c:pt>
                <c:pt idx="113">
                  <c:v>1.0034340523199252</c:v>
                </c:pt>
                <c:pt idx="114">
                  <c:v>1.0196735541339561</c:v>
                </c:pt>
                <c:pt idx="115">
                  <c:v>1.0355479269389618</c:v>
                </c:pt>
                <c:pt idx="116">
                  <c:v>1.0510501610587819</c:v>
                </c:pt>
                <c:pt idx="117">
                  <c:v>1.0661734111432244</c:v>
                </c:pt>
                <c:pt idx="118">
                  <c:v>1.080910999190777</c:v>
                </c:pt>
                <c:pt idx="119">
                  <c:v>1.0952564174974277</c:v>
                </c:pt>
                <c:pt idx="120">
                  <c:v>1.1092033315302821</c:v>
                </c:pt>
                <c:pt idx="121">
                  <c:v>1.122745582724715</c:v>
                </c:pt>
                <c:pt idx="122">
                  <c:v>1.135877191203819</c:v>
                </c:pt>
                <c:pt idx="123">
                  <c:v>1.1485923584189499</c:v>
                </c:pt>
                <c:pt idx="124">
                  <c:v>1.1608854697102031</c:v>
                </c:pt>
                <c:pt idx="125">
                  <c:v>1.1727510967856889</c:v>
                </c:pt>
                <c:pt idx="126">
                  <c:v>1.1841840001185133</c:v>
                </c:pt>
                <c:pt idx="127">
                  <c:v>1.1951791312604052</c:v>
                </c:pt>
                <c:pt idx="128">
                  <c:v>1.2057316350709701</c:v>
                </c:pt>
                <c:pt idx="129">
                  <c:v>1.2158368518615832</c:v>
                </c:pt>
                <c:pt idx="130">
                  <c:v>1.2254903194529758</c:v>
                </c:pt>
                <c:pt idx="131">
                  <c:v>1.2346877751456087</c:v>
                </c:pt>
                <c:pt idx="132">
                  <c:v>1.2434251576019602</c:v>
                </c:pt>
                <c:pt idx="133">
                  <c:v>1.2516986086398989</c:v>
                </c:pt>
                <c:pt idx="134">
                  <c:v>1.2595044749363475</c:v>
                </c:pt>
                <c:pt idx="135">
                  <c:v>1.2668393096404882</c:v>
                </c:pt>
                <c:pt idx="136">
                  <c:v>1.2736998738957941</c:v>
                </c:pt>
                <c:pt idx="137">
                  <c:v>1.280083138270218</c:v>
                </c:pt>
                <c:pt idx="138">
                  <c:v>1.2859862840939038</c:v>
                </c:pt>
                <c:pt idx="139">
                  <c:v>1.291406704703832</c:v>
                </c:pt>
                <c:pt idx="140">
                  <c:v>1.2963420065948481</c:v>
                </c:pt>
                <c:pt idx="141">
                  <c:v>1.3007900104765684</c:v>
                </c:pt>
                <c:pt idx="142">
                  <c:v>1.3047487522356913</c:v>
                </c:pt>
                <c:pt idx="143">
                  <c:v>1.3082164838032966</c:v>
                </c:pt>
                <c:pt idx="144">
                  <c:v>1.3111916739267422</c:v>
                </c:pt>
                <c:pt idx="145">
                  <c:v>1.3136730088458224</c:v>
                </c:pt>
                <c:pt idx="146">
                  <c:v>1.3156593928728877</c:v>
                </c:pt>
                <c:pt idx="147">
                  <c:v>1.3171499488766689</c:v>
                </c:pt>
                <c:pt idx="148">
                  <c:v>1.3181440186695952</c:v>
                </c:pt>
                <c:pt idx="149">
                  <c:v>1.318641163298429</c:v>
                </c:pt>
                <c:pt idx="150">
                  <c:v>1.3186411632380972</c:v>
                </c:pt>
                <c:pt idx="151">
                  <c:v>1.3181440184886264</c:v>
                </c:pt>
                <c:pt idx="152">
                  <c:v>1.3171499485751432</c:v>
                </c:pt>
                <c:pt idx="153">
                  <c:v>1.3156593924509379</c:v>
                </c:pt>
                <c:pt idx="154">
                  <c:v>1.3136730083036352</c:v>
                </c:pt>
                <c:pt idx="155">
                  <c:v>1.3111916732645568</c:v>
                </c:pt>
                <c:pt idx="156">
                  <c:v>1.3082164830214056</c:v>
                </c:pt>
                <c:pt idx="157">
                  <c:v>1.3047487513344396</c:v>
                </c:pt>
                <c:pt idx="158">
                  <c:v>1.300790009456354</c:v>
                </c:pt>
                <c:pt idx="159">
                  <c:v>1.2963420054561221</c:v>
                </c:pt>
                <c:pt idx="160">
                  <c:v>1.2914067034470966</c:v>
                </c:pt>
                <c:pt idx="161">
                  <c:v>1.2859862827197144</c:v>
                </c:pt>
                <c:pt idx="162">
                  <c:v>1.280083136779181</c:v>
                </c:pt>
                <c:pt idx="163">
                  <c:v>1.273699872288568</c:v>
                </c:pt>
                <c:pt idx="164">
                  <c:v>1.2668393079177829</c:v>
                </c:pt>
                <c:pt idx="165">
                  <c:v>1.2595044730989235</c:v>
                </c:pt>
                <c:pt idx="166">
                  <c:v>1.2516986066885674</c:v>
                </c:pt>
                <c:pt idx="167">
                  <c:v>1.243425155537583</c:v>
                </c:pt>
                <c:pt idx="168">
                  <c:v>1.2346877729690975</c:v>
                </c:pt>
                <c:pt idx="169">
                  <c:v>1.2254903171652918</c:v>
                </c:pt>
                <c:pt idx="170">
                  <c:v>1.2158368494637362</c:v>
                </c:pt>
                <c:pt idx="171">
                  <c:v>1.2057316325640193</c:v>
                </c:pt>
                <c:pt idx="172">
                  <c:v>1.1951791286454572</c:v>
                </c:pt>
                <c:pt idx="173">
                  <c:v>1.184183997396723</c:v>
                </c:pt>
                <c:pt idx="174">
                  <c:v>1.1727510939582584</c:v>
                </c:pt>
                <c:pt idx="175">
                  <c:v>1.1608854667783806</c:v>
                </c:pt>
                <c:pt idx="176">
                  <c:v>1.14859235538403</c:v>
                </c:pt>
                <c:pt idx="177">
                  <c:v>1.1358771880671421</c:v>
                </c:pt>
                <c:pt idx="178">
                  <c:v>1.1227455794876662</c:v>
                </c:pt>
                <c:pt idx="179">
                  <c:v>1.1092033281942903</c:v>
                </c:pt>
                <c:pt idx="180">
                  <c:v>1.0952564140639662</c:v>
                </c:pt>
                <c:pt idx="181">
                  <c:v>1.0809109956613621</c:v>
                </c:pt>
                <c:pt idx="182">
                  <c:v>1.0661734075194143</c:v>
                </c:pt>
                <c:pt idx="183">
                  <c:v>1.0510501573421775</c:v>
                </c:pt>
                <c:pt idx="184">
                  <c:v>1.0355479231312033</c:v>
                </c:pt>
                <c:pt idx="185">
                  <c:v>1.0196735502367251</c:v>
                </c:pt>
                <c:pt idx="186">
                  <c:v>1.0034340483349431</c:v>
                </c:pt>
                <c:pt idx="187">
                  <c:v>0.98683658833274757</c:v>
                </c:pt>
                <c:pt idx="188">
                  <c:v>0.96988849920124975</c:v>
                </c:pt>
                <c:pt idx="189">
                  <c:v>0.95259726473951478</c:v>
                </c:pt>
                <c:pt idx="190">
                  <c:v>0.93497052026992478</c:v>
                </c:pt>
                <c:pt idx="191">
                  <c:v>0.91701604926663716</c:v>
                </c:pt>
                <c:pt idx="192">
                  <c:v>0.89874177991862125</c:v>
                </c:pt>
                <c:pt idx="193">
                  <c:v>0.88015578162879227</c:v>
                </c:pt>
                <c:pt idx="194">
                  <c:v>0.86126626145079133</c:v>
                </c:pt>
                <c:pt idx="195">
                  <c:v>0.84208156046498084</c:v>
                </c:pt>
                <c:pt idx="196">
                  <c:v>0.82261015009525862</c:v>
                </c:pt>
                <c:pt idx="197">
                  <c:v>0.80286062836831529</c:v>
                </c:pt>
                <c:pt idx="198">
                  <c:v>0.78284171611698816</c:v>
                </c:pt>
                <c:pt idx="199">
                  <c:v>0.7625622531293853</c:v>
                </c:pt>
                <c:pt idx="200">
                  <c:v>0.74203119424548836</c:v>
                </c:pt>
                <c:pt idx="201">
                  <c:v>0.72125760540294137</c:v>
                </c:pt>
                <c:pt idx="202">
                  <c:v>0.70025065963379174</c:v>
                </c:pt>
                <c:pt idx="203">
                  <c:v>0.67901963301393675</c:v>
                </c:pt>
                <c:pt idx="204">
                  <c:v>0.6575739005670691</c:v>
                </c:pt>
                <c:pt idx="205">
                  <c:v>0.63592293212493078</c:v>
                </c:pt>
                <c:pt idx="206">
                  <c:v>0.61407628814570181</c:v>
                </c:pt>
                <c:pt idx="207">
                  <c:v>0.59204361549237083</c:v>
                </c:pt>
                <c:pt idx="208">
                  <c:v>0.56983464317295163</c:v>
                </c:pt>
                <c:pt idx="209">
                  <c:v>0.54745917804443012</c:v>
                </c:pt>
                <c:pt idx="210">
                  <c:v>0.52492710048232727</c:v>
                </c:pt>
                <c:pt idx="211">
                  <c:v>0.50224836001780671</c:v>
                </c:pt>
                <c:pt idx="212">
                  <c:v>0.47943297094424142</c:v>
                </c:pt>
                <c:pt idx="213">
                  <c:v>0.45649100789518327</c:v>
                </c:pt>
                <c:pt idx="214">
                  <c:v>0.43343260139568851</c:v>
                </c:pt>
                <c:pt idx="215">
                  <c:v>0.41026793338896339</c:v>
                </c:pt>
                <c:pt idx="216">
                  <c:v>0.38700723274030424</c:v>
                </c:pt>
                <c:pt idx="217">
                  <c:v>0.36366077072031788</c:v>
                </c:pt>
                <c:pt idx="218">
                  <c:v>0.34023885646942131</c:v>
                </c:pt>
                <c:pt idx="219">
                  <c:v>0.31675183244560989</c:v>
                </c:pt>
                <c:pt idx="220">
                  <c:v>0.29321006985752274</c:v>
                </c:pt>
                <c:pt idx="221">
                  <c:v>0.26962396408480788</c:v>
                </c:pt>
                <c:pt idx="222">
                  <c:v>0.24600393008781568</c:v>
                </c:pt>
                <c:pt idx="223">
                  <c:v>0.22236039780864503</c:v>
                </c:pt>
                <c:pt idx="224">
                  <c:v>0.19870380756557487</c:v>
                </c:pt>
                <c:pt idx="225">
                  <c:v>0.17504460544291339</c:v>
                </c:pt>
                <c:pt idx="226">
                  <c:v>0.15139323867830021</c:v>
                </c:pt>
                <c:pt idx="227">
                  <c:v>0.1277601510495045</c:v>
                </c:pt>
                <c:pt idx="228">
                  <c:v>0.10415577826274051</c:v>
                </c:pt>
                <c:pt idx="229">
                  <c:v>8.0590543344557702E-2</c:v>
                </c:pt>
                <c:pt idx="230">
                  <c:v>5.7074852039324442E-2</c:v>
                </c:pt>
                <c:pt idx="231">
                  <c:v>3.3619088214344311E-2</c:v>
                </c:pt>
                <c:pt idx="232">
                  <c:v>1.0233609274632655E-2</c:v>
                </c:pt>
                <c:pt idx="233">
                  <c:v>-1.3071258410622122E-2</c:v>
                </c:pt>
                <c:pt idx="234">
                  <c:v>-3.6285224067893168E-2</c:v>
                </c:pt>
                <c:pt idx="235">
                  <c:v>-5.9398037063427306E-2</c:v>
                </c:pt>
                <c:pt idx="236">
                  <c:v>-8.2399491429642396E-2</c:v>
                </c:pt>
                <c:pt idx="237">
                  <c:v>-0.10527943037179113</c:v>
                </c:pt>
                <c:pt idx="238">
                  <c:v>-0.1280277507529167</c:v>
                </c:pt>
                <c:pt idx="239">
                  <c:v>-0.15063440755511384</c:v>
                </c:pt>
                <c:pt idx="240">
                  <c:v>-0.17308941831512573</c:v>
                </c:pt>
                <c:pt idx="241">
                  <c:v>-0.19538286753231901</c:v>
                </c:pt>
                <c:pt idx="242">
                  <c:v>-0.21750491104708955</c:v>
                </c:pt>
                <c:pt idx="243">
                  <c:v>-0.23944578038776707</c:v>
                </c:pt>
                <c:pt idx="244">
                  <c:v>-0.26119578708409386</c:v>
                </c:pt>
                <c:pt idx="245">
                  <c:v>-0.28274532694538568</c:v>
                </c:pt>
                <c:pt idx="246">
                  <c:v>-0.30408488430146874</c:v>
                </c:pt>
                <c:pt idx="247">
                  <c:v>-0.32520503620453212</c:v>
                </c:pt>
                <c:pt idx="248">
                  <c:v>-0.34609645659003685</c:v>
                </c:pt>
                <c:pt idx="249">
                  <c:v>-0.36674992039484322</c:v>
                </c:pt>
                <c:pt idx="250">
                  <c:v>-0.38715630763073883</c:v>
                </c:pt>
                <c:pt idx="251">
                  <c:v>-0.40730660741156877</c:v>
                </c:pt>
                <c:pt idx="252">
                  <c:v>-0.42719192193219035</c:v>
                </c:pt>
                <c:pt idx="253">
                  <c:v>-0.4468034703974898</c:v>
                </c:pt>
                <c:pt idx="254">
                  <c:v>-0.46613259289973918</c:v>
                </c:pt>
                <c:pt idx="255">
                  <c:v>-0.48517075424256439</c:v>
                </c:pt>
                <c:pt idx="256">
                  <c:v>-0.50390954770984908</c:v>
                </c:pt>
                <c:pt idx="257">
                  <c:v>-0.52234069877790301</c:v>
                </c:pt>
                <c:pt idx="258">
                  <c:v>-0.54045606876925956</c:v>
                </c:pt>
                <c:pt idx="259">
                  <c:v>-0.55824765844648583</c:v>
                </c:pt>
                <c:pt idx="260">
                  <c:v>-0.57570761154442107</c:v>
                </c:pt>
                <c:pt idx="261">
                  <c:v>-0.59282821823928356</c:v>
                </c:pt>
                <c:pt idx="262">
                  <c:v>-0.60960191855310764</c:v>
                </c:pt>
                <c:pt idx="263">
                  <c:v>-0.62602130569202208</c:v>
                </c:pt>
                <c:pt idx="264">
                  <c:v>-0.64207912931687938</c:v>
                </c:pt>
                <c:pt idx="265">
                  <c:v>-0.65776829874480147</c:v>
                </c:pt>
                <c:pt idx="266">
                  <c:v>-0.67308188608022568</c:v>
                </c:pt>
                <c:pt idx="267">
                  <c:v>-0.68801312927406877</c:v>
                </c:pt>
                <c:pt idx="268">
                  <c:v>-0.70255543510965734</c:v>
                </c:pt>
                <c:pt idx="269">
                  <c:v>-0.71670238211410664</c:v>
                </c:pt>
                <c:pt idx="270">
                  <c:v>-0.73044772339386244</c:v>
                </c:pt>
                <c:pt idx="271">
                  <c:v>-0.74378538939315186</c:v>
                </c:pt>
                <c:pt idx="272">
                  <c:v>-0.75670949057413117</c:v>
                </c:pt>
                <c:pt idx="273">
                  <c:v>-0.76921432001753776</c:v>
                </c:pt>
                <c:pt idx="274">
                  <c:v>-0.78129435594270591</c:v>
                </c:pt>
                <c:pt idx="275">
                  <c:v>-0.7929442641458293</c:v>
                </c:pt>
                <c:pt idx="276">
                  <c:v>-0.80415890035539517</c:v>
                </c:pt>
                <c:pt idx="277">
                  <c:v>-0.81493331250375012</c:v>
                </c:pt>
                <c:pt idx="278">
                  <c:v>-0.8252627429137942</c:v>
                </c:pt>
                <c:pt idx="279">
                  <c:v>-0.83514263039983616</c:v>
                </c:pt>
                <c:pt idx="280">
                  <c:v>-0.84456861228168467</c:v>
                </c:pt>
                <c:pt idx="281">
                  <c:v>-0.85353652631108656</c:v>
                </c:pt>
                <c:pt idx="282">
                  <c:v>-0.86204241250965707</c:v>
                </c:pt>
                <c:pt idx="283">
                  <c:v>-0.87008251491749511</c:v>
                </c:pt>
                <c:pt idx="284">
                  <c:v>-0.87765328325170988</c:v>
                </c:pt>
                <c:pt idx="285">
                  <c:v>-0.88475137447412511</c:v>
                </c:pt>
                <c:pt idx="286">
                  <c:v>-0.89137365426747173</c:v>
                </c:pt>
                <c:pt idx="287">
                  <c:v>-0.8975171984194128</c:v>
                </c:pt>
                <c:pt idx="288">
                  <c:v>-0.90317929411379416</c:v>
                </c:pt>
                <c:pt idx="289">
                  <c:v>-0.90835744112854755</c:v>
                </c:pt>
                <c:pt idx="290">
                  <c:v>-0.91304935293971856</c:v>
                </c:pt>
                <c:pt idx="291">
                  <c:v>-0.91725295773113036</c:v>
                </c:pt>
                <c:pt idx="292">
                  <c:v>-0.92096639930924051</c:v>
                </c:pt>
                <c:pt idx="293">
                  <c:v>-0.92418803792278315</c:v>
                </c:pt>
                <c:pt idx="294">
                  <c:v>-0.92691645098683706</c:v>
                </c:pt>
                <c:pt idx="295">
                  <c:v>-0.92915043371099926</c:v>
                </c:pt>
                <c:pt idx="296">
                  <c:v>-0.93088899963138605</c:v>
                </c:pt>
                <c:pt idx="297">
                  <c:v>-0.93213138104622861</c:v>
                </c:pt>
                <c:pt idx="298">
                  <c:v>-0.9328770293548676</c:v>
                </c:pt>
                <c:pt idx="299">
                  <c:v>-0.93312561530000004</c:v>
                </c:pt>
              </c:numCache>
            </c:numRef>
          </c:xVal>
          <c:yVal>
            <c:numRef>
              <c:f>Sheet3_HID1!ycircle_09450361</c:f>
              <c:numCache>
                <c:formatCode>General</c:formatCode>
                <c:ptCount val="300"/>
                <c:pt idx="0">
                  <c:v>-1.4649900423951634</c:v>
                </c:pt>
                <c:pt idx="1">
                  <c:v>-1.4748978660503047</c:v>
                </c:pt>
                <c:pt idx="2">
                  <c:v>-1.4847030580845608</c:v>
                </c:pt>
                <c:pt idx="3">
                  <c:v>-1.4944012888011502</c:v>
                </c:pt>
                <c:pt idx="4">
                  <c:v>-1.5039882757343974</c:v>
                </c:pt>
                <c:pt idx="5">
                  <c:v>-1.5134597855407508</c:v>
                </c:pt>
                <c:pt idx="6">
                  <c:v>-1.5228116358681067</c:v>
                </c:pt>
                <c:pt idx="7">
                  <c:v>-1.5320396972026193</c:v>
                </c:pt>
                <c:pt idx="8">
                  <c:v>-1.5411398946921773</c:v>
                </c:pt>
                <c:pt idx="9">
                  <c:v>-1.5501082099457433</c:v>
                </c:pt>
                <c:pt idx="10">
                  <c:v>-1.5589406828077637</c:v>
                </c:pt>
                <c:pt idx="11">
                  <c:v>-1.5676334131068603</c:v>
                </c:pt>
                <c:pt idx="12">
                  <c:v>-1.5761825623780377</c:v>
                </c:pt>
                <c:pt idx="13">
                  <c:v>-1.5845843555576389</c:v>
                </c:pt>
                <c:pt idx="14">
                  <c:v>-1.5928350826503106</c:v>
                </c:pt>
                <c:pt idx="15">
                  <c:v>-1.6009311003672302</c:v>
                </c:pt>
                <c:pt idx="16">
                  <c:v>-1.60886883373488</c:v>
                </c:pt>
                <c:pt idx="17">
                  <c:v>-1.6166447776736554</c:v>
                </c:pt>
                <c:pt idx="18">
                  <c:v>-1.6242554985456097</c:v>
                </c:pt>
                <c:pt idx="19">
                  <c:v>-1.6316976356706505</c:v>
                </c:pt>
                <c:pt idx="20">
                  <c:v>-1.6389679028105224</c:v>
                </c:pt>
                <c:pt idx="21">
                  <c:v>-1.6460630896199187</c:v>
                </c:pt>
                <c:pt idx="22">
                  <c:v>-1.6529800630640756</c:v>
                </c:pt>
                <c:pt idx="23">
                  <c:v>-1.6597157688022368</c:v>
                </c:pt>
                <c:pt idx="24">
                  <c:v>-1.6662672325363612</c:v>
                </c:pt>
                <c:pt idx="25">
                  <c:v>-1.67263156132449</c:v>
                </c:pt>
                <c:pt idx="26">
                  <c:v>-1.6788059448581891</c:v>
                </c:pt>
                <c:pt idx="27">
                  <c:v>-1.6847876567035016</c:v>
                </c:pt>
                <c:pt idx="28">
                  <c:v>-1.6905740555048645</c:v>
                </c:pt>
                <c:pt idx="29">
                  <c:v>-1.6961625861514567</c:v>
                </c:pt>
                <c:pt idx="30">
                  <c:v>-1.701550780905464</c:v>
                </c:pt>
                <c:pt idx="31">
                  <c:v>-1.7067362604917631</c:v>
                </c:pt>
                <c:pt idx="32">
                  <c:v>-1.7117167351485425</c:v>
                </c:pt>
                <c:pt idx="33">
                  <c:v>-1.7164900056383956</c:v>
                </c:pt>
                <c:pt idx="34">
                  <c:v>-1.7210539642194445</c:v>
                </c:pt>
                <c:pt idx="35">
                  <c:v>-1.7254065955760565</c:v>
                </c:pt>
                <c:pt idx="36">
                  <c:v>-1.7295459777087532</c:v>
                </c:pt>
                <c:pt idx="37">
                  <c:v>-1.73347028278291</c:v>
                </c:pt>
                <c:pt idx="38">
                  <c:v>-1.7371777779358777</c:v>
                </c:pt>
                <c:pt idx="39">
                  <c:v>-1.7406668260421636</c:v>
                </c:pt>
                <c:pt idx="40">
                  <c:v>-1.7439358864363426</c:v>
                </c:pt>
                <c:pt idx="41">
                  <c:v>-1.74698351559337</c:v>
                </c:pt>
                <c:pt idx="42">
                  <c:v>-1.7498083677660017</c:v>
                </c:pt>
                <c:pt idx="43">
                  <c:v>-1.7524091955790395</c:v>
                </c:pt>
                <c:pt idx="44">
                  <c:v>-1.7547848505801356</c:v>
                </c:pt>
                <c:pt idx="45">
                  <c:v>-1.7569342837469173</c:v>
                </c:pt>
                <c:pt idx="46">
                  <c:v>-1.7588565459502052</c:v>
                </c:pt>
                <c:pt idx="47">
                  <c:v>-1.7605507883731231</c:v>
                </c:pt>
                <c:pt idx="48">
                  <c:v>-1.7620162628859108</c:v>
                </c:pt>
                <c:pt idx="49">
                  <c:v>-1.7632523223762768</c:v>
                </c:pt>
                <c:pt idx="50">
                  <c:v>-1.7642584210351464</c:v>
                </c:pt>
                <c:pt idx="51">
                  <c:v>-1.7650341145976733</c:v>
                </c:pt>
                <c:pt idx="52">
                  <c:v>-1.7655790605394168</c:v>
                </c:pt>
                <c:pt idx="53">
                  <c:v>-1.7658930182275892</c:v>
                </c:pt>
                <c:pt idx="54">
                  <c:v>-1.7659758490273136</c:v>
                </c:pt>
                <c:pt idx="55">
                  <c:v>-1.7658275163628407</c:v>
                </c:pt>
                <c:pt idx="56">
                  <c:v>-1.7654480857336994</c:v>
                </c:pt>
                <c:pt idx="57">
                  <c:v>-1.764837724685774</c:v>
                </c:pt>
                <c:pt idx="58">
                  <c:v>-1.763996702737322</c:v>
                </c:pt>
                <c:pt idx="59">
                  <c:v>-1.7629253912599605</c:v>
                </c:pt>
                <c:pt idx="60">
                  <c:v>-1.7616242633146797</c:v>
                </c:pt>
                <c:pt idx="61">
                  <c:v>-1.7600938934429533</c:v>
                </c:pt>
                <c:pt idx="62">
                  <c:v>-1.7583349574130356</c:v>
                </c:pt>
                <c:pt idx="63">
                  <c:v>-1.7563482319215635</c:v>
                </c:pt>
                <c:pt idx="64">
                  <c:v>-1.7541345942505859</c:v>
                </c:pt>
                <c:pt idx="65">
                  <c:v>-1.7516950218801841</c:v>
                </c:pt>
                <c:pt idx="66">
                  <c:v>-1.7490305920568414</c:v>
                </c:pt>
                <c:pt idx="67">
                  <c:v>-1.7461424813177633</c:v>
                </c:pt>
                <c:pt idx="68">
                  <c:v>-1.7430319649713504</c:v>
                </c:pt>
                <c:pt idx="69">
                  <c:v>-1.739700416534059</c:v>
                </c:pt>
                <c:pt idx="70">
                  <c:v>-1.7361493071238945</c:v>
                </c:pt>
                <c:pt idx="71">
                  <c:v>-1.7323802048108072</c:v>
                </c:pt>
                <c:pt idx="72">
                  <c:v>-1.7283947739242767</c:v>
                </c:pt>
                <c:pt idx="73">
                  <c:v>-1.7241947743183907</c:v>
                </c:pt>
                <c:pt idx="74">
                  <c:v>-1.7197820605947436</c:v>
                </c:pt>
                <c:pt idx="75">
                  <c:v>-1.715158581283496</c:v>
                </c:pt>
                <c:pt idx="76">
                  <c:v>-1.7103263779829585</c:v>
                </c:pt>
                <c:pt idx="77">
                  <c:v>-1.7052875844580806</c:v>
                </c:pt>
                <c:pt idx="78">
                  <c:v>-1.7000444256982381</c:v>
                </c:pt>
                <c:pt idx="79">
                  <c:v>-1.6945992169347421</c:v>
                </c:pt>
                <c:pt idx="80">
                  <c:v>-1.6889543626184986</c:v>
                </c:pt>
                <c:pt idx="81">
                  <c:v>-1.6831123553582674</c:v>
                </c:pt>
                <c:pt idx="82">
                  <c:v>-1.6770757748200003</c:v>
                </c:pt>
                <c:pt idx="83">
                  <c:v>-1.6708472865877302</c:v>
                </c:pt>
                <c:pt idx="84">
                  <c:v>-1.6644296409865265</c:v>
                </c:pt>
                <c:pt idx="85">
                  <c:v>-1.6578256718680264</c:v>
                </c:pt>
                <c:pt idx="86">
                  <c:v>-1.6510382953590887</c:v>
                </c:pt>
                <c:pt idx="87">
                  <c:v>-1.6440705085741121</c:v>
                </c:pt>
                <c:pt idx="88">
                  <c:v>-1.6369253882915944</c:v>
                </c:pt>
                <c:pt idx="89">
                  <c:v>-1.6296060895955142</c:v>
                </c:pt>
                <c:pt idx="90">
                  <c:v>-1.6221158444821344</c:v>
                </c:pt>
                <c:pt idx="91">
                  <c:v>-1.6144579604328433</c:v>
                </c:pt>
                <c:pt idx="92">
                  <c:v>-1.6066358189536647</c:v>
                </c:pt>
                <c:pt idx="93">
                  <c:v>-1.5986528740820787</c:v>
                </c:pt>
                <c:pt idx="94">
                  <c:v>-1.5905126508618179</c:v>
                </c:pt>
                <c:pt idx="95">
                  <c:v>-1.5822187437863049</c:v>
                </c:pt>
                <c:pt idx="96">
                  <c:v>-1.5737748152114273</c:v>
                </c:pt>
                <c:pt idx="97">
                  <c:v>-1.565184593738344</c:v>
                </c:pt>
                <c:pt idx="98">
                  <c:v>-1.5564518725670387</c:v>
                </c:pt>
                <c:pt idx="99">
                  <c:v>-1.5475805078213511</c:v>
                </c:pt>
                <c:pt idx="100">
                  <c:v>-1.5385744168462199</c:v>
                </c:pt>
                <c:pt idx="101">
                  <c:v>-1.5294375764778945</c:v>
                </c:pt>
                <c:pt idx="102">
                  <c:v>-1.5201740212878756</c:v>
                </c:pt>
                <c:pt idx="103">
                  <c:v>-1.5107878418013621</c:v>
                </c:pt>
                <c:pt idx="104">
                  <c:v>-1.5012831826909898</c:v>
                </c:pt>
                <c:pt idx="105">
                  <c:v>-1.4916642409466621</c:v>
                </c:pt>
                <c:pt idx="106">
                  <c:v>-1.481935264022276</c:v>
                </c:pt>
                <c:pt idx="107">
                  <c:v>-1.4721005479601663</c:v>
                </c:pt>
                <c:pt idx="108">
                  <c:v>-1.4621644354940946</c:v>
                </c:pt>
                <c:pt idx="109">
                  <c:v>-1.4521313141316197</c:v>
                </c:pt>
                <c:pt idx="110">
                  <c:v>-1.4420056142166993</c:v>
                </c:pt>
                <c:pt idx="111">
                  <c:v>-1.4317918069733724</c:v>
                </c:pt>
                <c:pt idx="112">
                  <c:v>-1.4214944025313947</c:v>
                </c:pt>
                <c:pt idx="113">
                  <c:v>-1.4111179479346914</c:v>
                </c:pt>
                <c:pt idx="114">
                  <c:v>-1.4006670251335114</c:v>
                </c:pt>
                <c:pt idx="115">
                  <c:v>-1.3901462489611649</c:v>
                </c:pt>
                <c:pt idx="116">
                  <c:v>-1.3795602650962457</c:v>
                </c:pt>
                <c:pt idx="117">
                  <c:v>-1.3689137480112281</c:v>
                </c:pt>
                <c:pt idx="118">
                  <c:v>-1.3582113989083537</c:v>
                </c:pt>
                <c:pt idx="119">
                  <c:v>-1.3474579436437097</c:v>
                </c:pt>
                <c:pt idx="120">
                  <c:v>-1.3366581306404273</c:v>
                </c:pt>
                <c:pt idx="121">
                  <c:v>-1.3258167287919089</c:v>
                </c:pt>
                <c:pt idx="122">
                  <c:v>-1.3149385253560204</c:v>
                </c:pt>
                <c:pt idx="123">
                  <c:v>-1.3040283238411736</c:v>
                </c:pt>
                <c:pt idx="124">
                  <c:v>-1.2930909418852305</c:v>
                </c:pt>
                <c:pt idx="125">
                  <c:v>-1.2821312091281709</c:v>
                </c:pt>
                <c:pt idx="126">
                  <c:v>-1.2711539650794588</c:v>
                </c:pt>
                <c:pt idx="127">
                  <c:v>-1.2601640569810519</c:v>
                </c:pt>
                <c:pt idx="128">
                  <c:v>-1.2491663376669966</c:v>
                </c:pt>
                <c:pt idx="129">
                  <c:v>-1.2381656634205507</c:v>
                </c:pt>
                <c:pt idx="130">
                  <c:v>-1.2271668918297882</c:v>
                </c:pt>
                <c:pt idx="131">
                  <c:v>-1.2161748796426228</c:v>
                </c:pt>
                <c:pt idx="132">
                  <c:v>-1.2051944806222072</c:v>
                </c:pt>
                <c:pt idx="133">
                  <c:v>-1.1942305434036458</c:v>
                </c:pt>
                <c:pt idx="134">
                  <c:v>-1.183287909352974</c:v>
                </c:pt>
                <c:pt idx="135">
                  <c:v>-1.1723714104293494</c:v>
                </c:pt>
                <c:pt idx="136">
                  <c:v>-1.1614858670513926</c:v>
                </c:pt>
                <c:pt idx="137">
                  <c:v>-1.1506360859686264</c:v>
                </c:pt>
                <c:pt idx="138">
                  <c:v>-1.139826858138951</c:v>
                </c:pt>
                <c:pt idx="139">
                  <c:v>-1.1290629566130916</c:v>
                </c:pt>
                <c:pt idx="140">
                  <c:v>-1.1183491344269534</c:v>
                </c:pt>
                <c:pt idx="141">
                  <c:v>-1.1076901225028151</c:v>
                </c:pt>
                <c:pt idx="142">
                  <c:v>-1.097090627560287</c:v>
                </c:pt>
                <c:pt idx="143">
                  <c:v>-1.0865553300379549</c:v>
                </c:pt>
                <c:pt idx="144">
                  <c:v>-1.0760888820266319</c:v>
                </c:pt>
                <c:pt idx="145">
                  <c:v>-1.0656959052151249</c:v>
                </c:pt>
                <c:pt idx="146">
                  <c:v>-1.0553809888494263</c:v>
                </c:pt>
                <c:pt idx="147">
                  <c:v>-1.045148687706235</c:v>
                </c:pt>
                <c:pt idx="148">
                  <c:v>-1.0350035200816909</c:v>
                </c:pt>
                <c:pt idx="149">
                  <c:v>-1.0249499657962275</c:v>
                </c:pt>
                <c:pt idx="150">
                  <c:v>-1.0149924642164045</c:v>
                </c:pt>
                <c:pt idx="151">
                  <c:v>-1.0051354122946121</c:v>
                </c:pt>
                <c:pt idx="152">
                  <c:v>-0.99538316262749826</c:v>
                </c:pt>
                <c:pt idx="153">
                  <c:v>-0.9857400215339861</c:v>
                </c:pt>
                <c:pt idx="154">
                  <c:v>-0.97621024715372406</c:v>
                </c:pt>
                <c:pt idx="155">
                  <c:v>-0.96679804756681142</c:v>
                </c:pt>
                <c:pt idx="156">
                  <c:v>-0.95750757893562799</c:v>
                </c:pt>
                <c:pt idx="157">
                  <c:v>-0.94834294366959049</c:v>
                </c:pt>
                <c:pt idx="158">
                  <c:v>-0.9393081886136444</c:v>
                </c:pt>
                <c:pt idx="159">
                  <c:v>-0.93040730326128995</c:v>
                </c:pt>
                <c:pt idx="160">
                  <c:v>-0.92164421799293517</c:v>
                </c:pt>
                <c:pt idx="161">
                  <c:v>-0.9130228023403496</c:v>
                </c:pt>
                <c:pt idx="162">
                  <c:v>-0.90454686327798917</c:v>
                </c:pt>
                <c:pt idx="163">
                  <c:v>-0.89622014354194257</c:v>
                </c:pt>
                <c:pt idx="164">
                  <c:v>-0.88804631997724415</c:v>
                </c:pt>
                <c:pt idx="165">
                  <c:v>-0.8800290019142839</c:v>
                </c:pt>
                <c:pt idx="166">
                  <c:v>-0.87217172957502698</c:v>
                </c:pt>
                <c:pt idx="167">
                  <c:v>-0.86447797250975311</c:v>
                </c:pt>
                <c:pt idx="168">
                  <c:v>-0.85695112806499962</c:v>
                </c:pt>
                <c:pt idx="169">
                  <c:v>-0.84959451988338963</c:v>
                </c:pt>
                <c:pt idx="170">
                  <c:v>-0.84241139643600416</c:v>
                </c:pt>
                <c:pt idx="171">
                  <c:v>-0.83540492958794976</c:v>
                </c:pt>
                <c:pt idx="172">
                  <c:v>-0.8285782131977516</c:v>
                </c:pt>
                <c:pt idx="173">
                  <c:v>-0.82193426175119244</c:v>
                </c:pt>
                <c:pt idx="174">
                  <c:v>-0.81547600903020101</c:v>
                </c:pt>
                <c:pt idx="175">
                  <c:v>-0.80920630681737604</c:v>
                </c:pt>
                <c:pt idx="176">
                  <c:v>-0.80312792363672036</c:v>
                </c:pt>
                <c:pt idx="177">
                  <c:v>-0.79724354353113724</c:v>
                </c:pt>
                <c:pt idx="178">
                  <c:v>-0.79155576487723345</c:v>
                </c:pt>
                <c:pt idx="179">
                  <c:v>-0.78606709923794904</c:v>
                </c:pt>
                <c:pt idx="180">
                  <c:v>-0.78077997025352242</c:v>
                </c:pt>
                <c:pt idx="181">
                  <c:v>-0.77569671257127781</c:v>
                </c:pt>
                <c:pt idx="182">
                  <c:v>-0.77081957081471186</c:v>
                </c:pt>
                <c:pt idx="183">
                  <c:v>-0.76615069859233076</c:v>
                </c:pt>
                <c:pt idx="184">
                  <c:v>-0.76169215754667685</c:v>
                </c:pt>
                <c:pt idx="185">
                  <c:v>-0.75744591644396664</c:v>
                </c:pt>
                <c:pt idx="186">
                  <c:v>-0.75341385030473695</c:v>
                </c:pt>
                <c:pt idx="187">
                  <c:v>-0.74959773957589082</c:v>
                </c:pt>
                <c:pt idx="188">
                  <c:v>-0.74599926934450078</c:v>
                </c:pt>
                <c:pt idx="189">
                  <c:v>-0.74262002859372278</c:v>
                </c:pt>
                <c:pt idx="190">
                  <c:v>-0.73946150950114498</c:v>
                </c:pt>
                <c:pt idx="191">
                  <c:v>-0.73652510677988492</c:v>
                </c:pt>
                <c:pt idx="192">
                  <c:v>-0.73381211706272387</c:v>
                </c:pt>
                <c:pt idx="193">
                  <c:v>-0.73132373832954867</c:v>
                </c:pt>
                <c:pt idx="194">
                  <c:v>-0.72906106937835902</c:v>
                </c:pt>
                <c:pt idx="195">
                  <c:v>-0.72702510934006881</c:v>
                </c:pt>
                <c:pt idx="196">
                  <c:v>-0.72521675723731749</c:v>
                </c:pt>
                <c:pt idx="197">
                  <c:v>-0.72363681158748805</c:v>
                </c:pt>
                <c:pt idx="198">
                  <c:v>-0.72228597005010298</c:v>
                </c:pt>
                <c:pt idx="199">
                  <c:v>-0.72116482911875879</c:v>
                </c:pt>
                <c:pt idx="200">
                  <c:v>-0.72027388385773006</c:v>
                </c:pt>
                <c:pt idx="201">
                  <c:v>-0.7196135276833634</c:v>
                </c:pt>
                <c:pt idx="202">
                  <c:v>-0.71918405219035619</c:v>
                </c:pt>
                <c:pt idx="203">
                  <c:v>-0.71898564702299639</c:v>
                </c:pt>
                <c:pt idx="204">
                  <c:v>-0.71901839979142046</c:v>
                </c:pt>
                <c:pt idx="205">
                  <c:v>-0.71928229603292804</c:v>
                </c:pt>
                <c:pt idx="206">
                  <c:v>-0.71977721921836757</c:v>
                </c:pt>
                <c:pt idx="207">
                  <c:v>-0.72050295080359283</c:v>
                </c:pt>
                <c:pt idx="208">
                  <c:v>-0.72145917032596518</c:v>
                </c:pt>
                <c:pt idx="209">
                  <c:v>-0.72264545554586168</c:v>
                </c:pt>
                <c:pt idx="210">
                  <c:v>-0.72406128263312375</c:v>
                </c:pt>
                <c:pt idx="211">
                  <c:v>-0.72570602639836557</c:v>
                </c:pt>
                <c:pt idx="212">
                  <c:v>-0.7275789605690407</c:v>
                </c:pt>
                <c:pt idx="213">
                  <c:v>-0.72967925811014345</c:v>
                </c:pt>
                <c:pt idx="214">
                  <c:v>-0.73200599158940383</c:v>
                </c:pt>
                <c:pt idx="215">
                  <c:v>-0.73455813358681599</c:v>
                </c:pt>
                <c:pt idx="216">
                  <c:v>-0.73733455714831775</c:v>
                </c:pt>
                <c:pt idx="217">
                  <c:v>-0.74033403628342176</c:v>
                </c:pt>
                <c:pt idx="218">
                  <c:v>-0.74355524650657867</c:v>
                </c:pt>
                <c:pt idx="219">
                  <c:v>-0.74699676542203242</c:v>
                </c:pt>
                <c:pt idx="220">
                  <c:v>-0.75065707335191023</c:v>
                </c:pt>
                <c:pt idx="221">
                  <c:v>-0.75453455400726921</c:v>
                </c:pt>
                <c:pt idx="222">
                  <c:v>-0.75862749520180517</c:v>
                </c:pt>
                <c:pt idx="223">
                  <c:v>-0.76293408960790421</c:v>
                </c:pt>
                <c:pt idx="224">
                  <c:v>-0.76745243555470921</c:v>
                </c:pt>
                <c:pt idx="225">
                  <c:v>-0.77218053786784357</c:v>
                </c:pt>
                <c:pt idx="226">
                  <c:v>-0.77711630875042403</c:v>
                </c:pt>
                <c:pt idx="227">
                  <c:v>-0.78225756870497265</c:v>
                </c:pt>
                <c:pt idx="228">
                  <c:v>-0.78760204749582208</c:v>
                </c:pt>
                <c:pt idx="229">
                  <c:v>-0.79314738515158789</c:v>
                </c:pt>
                <c:pt idx="230">
                  <c:v>-0.79889113300726489</c:v>
                </c:pt>
                <c:pt idx="231">
                  <c:v>-0.80483075478548893</c:v>
                </c:pt>
                <c:pt idx="232">
                  <c:v>-0.81096362771648567</c:v>
                </c:pt>
                <c:pt idx="233">
                  <c:v>-0.81728704369621163</c:v>
                </c:pt>
                <c:pt idx="234">
                  <c:v>-0.82379821048217772</c:v>
                </c:pt>
                <c:pt idx="235">
                  <c:v>-0.83049425292642254</c:v>
                </c:pt>
                <c:pt idx="236">
                  <c:v>-0.83737221424509933</c:v>
                </c:pt>
                <c:pt idx="237">
                  <c:v>-0.84442905732410778</c:v>
                </c:pt>
                <c:pt idx="238">
                  <c:v>-0.851661666060197</c:v>
                </c:pt>
                <c:pt idx="239">
                  <c:v>-0.85906684673695011</c:v>
                </c:pt>
                <c:pt idx="240">
                  <c:v>-0.86664132943503969</c:v>
                </c:pt>
                <c:pt idx="241">
                  <c:v>-0.87438176947613067</c:v>
                </c:pt>
                <c:pt idx="242">
                  <c:v>-0.88228474889979813</c:v>
                </c:pt>
                <c:pt idx="243">
                  <c:v>-0.89034677797280093</c:v>
                </c:pt>
                <c:pt idx="244">
                  <c:v>-0.89856429673004923</c:v>
                </c:pt>
                <c:pt idx="245">
                  <c:v>-0.90693367654658696</c:v>
                </c:pt>
                <c:pt idx="246">
                  <c:v>-0.91545122173988891</c:v>
                </c:pt>
                <c:pt idx="247">
                  <c:v>-0.92411317120177006</c:v>
                </c:pt>
                <c:pt idx="248">
                  <c:v>-0.93291570005918556</c:v>
                </c:pt>
                <c:pt idx="249">
                  <c:v>-0.94185492136318727</c:v>
                </c:pt>
                <c:pt idx="250">
                  <c:v>-0.95092688780529011</c:v>
                </c:pt>
                <c:pt idx="251">
                  <c:v>-0.96012759346049292</c:v>
                </c:pt>
                <c:pt idx="252">
                  <c:v>-0.96945297555618248</c:v>
                </c:pt>
                <c:pt idx="253">
                  <c:v>-0.97889891626613845</c:v>
                </c:pt>
                <c:pt idx="254">
                  <c:v>-0.98846124452885076</c:v>
                </c:pt>
                <c:pt idx="255">
                  <c:v>-0.99813573788934207</c:v>
                </c:pt>
                <c:pt idx="256">
                  <c:v>-1.0079181243636857</c:v>
                </c:pt>
                <c:pt idx="257">
                  <c:v>-1.0178040843253928</c:v>
                </c:pt>
                <c:pt idx="258">
                  <c:v>-1.0277892524128387</c:v>
                </c:pt>
                <c:pt idx="259">
                  <c:v>-1.0378692194568824</c:v>
                </c:pt>
                <c:pt idx="260">
                  <c:v>-1.0480395344278328</c:v>
                </c:pt>
                <c:pt idx="261">
                  <c:v>-1.0582957064008978</c:v>
                </c:pt>
                <c:pt idx="262">
                  <c:v>-1.068633206539249</c:v>
                </c:pt>
                <c:pt idx="263">
                  <c:v>-1.0790474700938306</c:v>
                </c:pt>
                <c:pt idx="264">
                  <c:v>-1.089533898419023</c:v>
                </c:pt>
                <c:pt idx="265">
                  <c:v>-1.1000878610032754</c:v>
                </c:pt>
                <c:pt idx="266">
                  <c:v>-1.1107046975138088</c:v>
                </c:pt>
                <c:pt idx="267">
                  <c:v>-1.121379719854489</c:v>
                </c:pt>
                <c:pt idx="268">
                  <c:v>-1.1321082142359566</c:v>
                </c:pt>
                <c:pt idx="269">
                  <c:v>-1.1428854432571047</c:v>
                </c:pt>
                <c:pt idx="270">
                  <c:v>-1.1537066479969815</c:v>
                </c:pt>
                <c:pt idx="271">
                  <c:v>-1.1645670501161947</c:v>
                </c:pt>
                <c:pt idx="272">
                  <c:v>-1.1754618539668935</c:v>
                </c:pt>
                <c:pt idx="273">
                  <c:v>-1.1863862487103911</c:v>
                </c:pt>
                <c:pt idx="274">
                  <c:v>-1.1973354104414951</c:v>
                </c:pt>
                <c:pt idx="275">
                  <c:v>-1.2083045043186087</c:v>
                </c:pt>
                <c:pt idx="276">
                  <c:v>-1.2192886866986603</c:v>
                </c:pt>
                <c:pt idx="277">
                  <c:v>-1.2302831072759206</c:v>
                </c:pt>
                <c:pt idx="278">
                  <c:v>-1.2412829112237602</c:v>
                </c:pt>
                <c:pt idx="279">
                  <c:v>-1.2522832413384055</c:v>
                </c:pt>
                <c:pt idx="280">
                  <c:v>-1.2632792401837409</c:v>
                </c:pt>
                <c:pt idx="281">
                  <c:v>-1.2742660522362188</c:v>
                </c:pt>
                <c:pt idx="282">
                  <c:v>-1.2852388260289203</c:v>
                </c:pt>
                <c:pt idx="283">
                  <c:v>-1.2961927162938269</c:v>
                </c:pt>
                <c:pt idx="284">
                  <c:v>-1.307122886101354</c:v>
                </c:pt>
                <c:pt idx="285">
                  <c:v>-1.3180245089962042</c:v>
                </c:pt>
                <c:pt idx="286">
                  <c:v>-1.3288927711285918</c:v>
                </c:pt>
                <c:pt idx="287">
                  <c:v>-1.3397228733799067</c:v>
                </c:pt>
                <c:pt idx="288">
                  <c:v>-1.3505100334818649</c:v>
                </c:pt>
                <c:pt idx="289">
                  <c:v>-1.3612494881282295</c:v>
                </c:pt>
                <c:pt idx="290">
                  <c:v>-1.3719364950781492</c:v>
                </c:pt>
                <c:pt idx="291">
                  <c:v>-1.3825663352501982</c:v>
                </c:pt>
                <c:pt idx="292">
                  <c:v>-1.3931343148061914</c:v>
                </c:pt>
                <c:pt idx="293">
                  <c:v>-1.40363576722385</c:v>
                </c:pt>
                <c:pt idx="294">
                  <c:v>-1.4140660553574065</c:v>
                </c:pt>
                <c:pt idx="295">
                  <c:v>-1.4244205734852384</c:v>
                </c:pt>
                <c:pt idx="296">
                  <c:v>-1.4346947493436253</c:v>
                </c:pt>
                <c:pt idx="297">
                  <c:v>-1.4448840461457293</c:v>
                </c:pt>
                <c:pt idx="298">
                  <c:v>-1.4549839645849161</c:v>
                </c:pt>
                <c:pt idx="299">
                  <c:v>-1.4649900448215203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6B0-4FD6-A845-75EB7B5256B8}"/>
            </c:ext>
          </c:extLst>
        </c:ser>
        <c:ser>
          <c:idx val="10"/>
          <c:order val="10"/>
          <c:spPr>
            <a:ln w="3175">
              <a:solidFill>
                <a:srgbClr val="997D87"/>
              </a:solidFill>
              <a:prstDash val="solid"/>
            </a:ln>
          </c:spPr>
          <c:marker>
            <c:symbol val="none"/>
          </c:marker>
          <c:xVal>
            <c:numRef>
              <c:f>Sheet3_HID1!xcircle819507101</c:f>
              <c:numCache>
                <c:formatCode>General</c:formatCode>
                <c:ptCount val="300"/>
                <c:pt idx="0">
                  <c:v>1.2870281338</c:v>
                </c:pt>
                <c:pt idx="1">
                  <c:v>1.2872568690740733</c:v>
                </c:pt>
                <c:pt idx="2">
                  <c:v>1.2879429738936792</c:v>
                </c:pt>
                <c:pt idx="3">
                  <c:v>1.2890861452942437</c:v>
                </c:pt>
                <c:pt idx="4">
                  <c:v>1.2906858784834569</c:v>
                </c:pt>
                <c:pt idx="5">
                  <c:v>1.2927414670641761</c:v>
                </c:pt>
                <c:pt idx="6">
                  <c:v>1.2952520033463493</c:v>
                </c:pt>
                <c:pt idx="7">
                  <c:v>1.2982163787478269</c:v>
                </c:pt>
                <c:pt idx="8">
                  <c:v>1.3016332842838805</c:v>
                </c:pt>
                <c:pt idx="9">
                  <c:v>1.305501211145212</c:v>
                </c:pt>
                <c:pt idx="10">
                  <c:v>1.3098184513642042</c:v>
                </c:pt>
                <c:pt idx="11">
                  <c:v>1.3145830985691078</c:v>
                </c:pt>
                <c:pt idx="12">
                  <c:v>1.3197930488258445</c:v>
                </c:pt>
                <c:pt idx="13">
                  <c:v>1.3254460015670426</c:v>
                </c:pt>
                <c:pt idx="14">
                  <c:v>1.3315394606079054</c:v>
                </c:pt>
                <c:pt idx="15">
                  <c:v>1.3380707352484533</c:v>
                </c:pt>
                <c:pt idx="16">
                  <c:v>1.3450369414616636</c:v>
                </c:pt>
                <c:pt idx="17">
                  <c:v>1.3524350031669741</c:v>
                </c:pt>
                <c:pt idx="18">
                  <c:v>1.3602616535885945</c:v>
                </c:pt>
                <c:pt idx="19">
                  <c:v>1.3685134366980218</c:v>
                </c:pt>
                <c:pt idx="20">
                  <c:v>1.3771867087401266</c:v>
                </c:pt>
                <c:pt idx="21">
                  <c:v>1.3862776398421315</c:v>
                </c:pt>
                <c:pt idx="22">
                  <c:v>1.3957822157047748</c:v>
                </c:pt>
                <c:pt idx="23">
                  <c:v>1.4056962393749139</c:v>
                </c:pt>
                <c:pt idx="24">
                  <c:v>1.4160153330987804</c:v>
                </c:pt>
                <c:pt idx="25">
                  <c:v>1.4267349402550717</c:v>
                </c:pt>
                <c:pt idx="26">
                  <c:v>1.4378503273670302</c:v>
                </c:pt>
                <c:pt idx="27">
                  <c:v>1.4493565861926099</c:v>
                </c:pt>
                <c:pt idx="28">
                  <c:v>1.4612486358918191</c:v>
                </c:pt>
                <c:pt idx="29">
                  <c:v>1.4735212252702774</c:v>
                </c:pt>
                <c:pt idx="30">
                  <c:v>1.4861689350979941</c:v>
                </c:pt>
                <c:pt idx="31">
                  <c:v>1.4991861805023472</c:v>
                </c:pt>
                <c:pt idx="32">
                  <c:v>1.5125672134342074</c:v>
                </c:pt>
                <c:pt idx="33">
                  <c:v>1.5263061252061141</c:v>
                </c:pt>
                <c:pt idx="34">
                  <c:v>1.5403968491013846</c:v>
                </c:pt>
                <c:pt idx="35">
                  <c:v>1.554833163053007</c:v>
                </c:pt>
                <c:pt idx="36">
                  <c:v>1.5696086923911283</c:v>
                </c:pt>
                <c:pt idx="37">
                  <c:v>1.5847169126579308</c:v>
                </c:pt>
                <c:pt idx="38">
                  <c:v>1.6001511524886474</c:v>
                </c:pt>
                <c:pt idx="39">
                  <c:v>1.6159045965574497</c:v>
                </c:pt>
                <c:pt idx="40">
                  <c:v>1.6319702885869021</c:v>
                </c:pt>
                <c:pt idx="41">
                  <c:v>1.6483411344196612</c:v>
                </c:pt>
                <c:pt idx="42">
                  <c:v>1.6650099051510541</c:v>
                </c:pt>
                <c:pt idx="43">
                  <c:v>1.6819692403211577</c:v>
                </c:pt>
                <c:pt idx="44">
                  <c:v>1.6992116511649744</c:v>
                </c:pt>
                <c:pt idx="45">
                  <c:v>1.7167295239192562</c:v>
                </c:pt>
                <c:pt idx="46">
                  <c:v>1.7345151231845306</c:v>
                </c:pt>
                <c:pt idx="47">
                  <c:v>1.7525605953408352</c:v>
                </c:pt>
                <c:pt idx="48">
                  <c:v>1.7708579720156523</c:v>
                </c:pt>
                <c:pt idx="49">
                  <c:v>1.7893991736025217</c:v>
                </c:pt>
                <c:pt idx="50">
                  <c:v>1.8081760128287661</c:v>
                </c:pt>
                <c:pt idx="51">
                  <c:v>1.8271801983707583</c:v>
                </c:pt>
                <c:pt idx="52">
                  <c:v>1.846403338515139</c:v>
                </c:pt>
                <c:pt idx="53">
                  <c:v>1.865836944864361</c:v>
                </c:pt>
                <c:pt idx="54">
                  <c:v>1.885472436084924</c:v>
                </c:pt>
                <c:pt idx="55">
                  <c:v>1.9053011416966532</c:v>
                </c:pt>
                <c:pt idx="56">
                  <c:v>1.9253143059013362</c:v>
                </c:pt>
                <c:pt idx="57">
                  <c:v>1.9455030914490401</c:v>
                </c:pt>
                <c:pt idx="58">
                  <c:v>1.9658585835403897</c:v>
                </c:pt>
                <c:pt idx="59">
                  <c:v>1.9863717937630934</c:v>
                </c:pt>
                <c:pt idx="60">
                  <c:v>2.0070336640609723</c:v>
                </c:pt>
                <c:pt idx="61">
                  <c:v>2.0278350707337438</c:v>
                </c:pt>
                <c:pt idx="62">
                  <c:v>2.0487668284657889</c:v>
                </c:pt>
                <c:pt idx="63">
                  <c:v>2.0698196943821321</c:v>
                </c:pt>
                <c:pt idx="64">
                  <c:v>2.0909843721298316</c:v>
                </c:pt>
                <c:pt idx="65">
                  <c:v>2.1122515159829884</c:v>
                </c:pt>
                <c:pt idx="66">
                  <c:v>2.1336117349695565</c:v>
                </c:pt>
                <c:pt idx="67">
                  <c:v>2.1550555970181309</c:v>
                </c:pt>
                <c:pt idx="68">
                  <c:v>2.1765736331228847</c:v>
                </c:pt>
                <c:pt idx="69">
                  <c:v>2.198156341524816</c:v>
                </c:pt>
                <c:pt idx="70">
                  <c:v>2.2197941919074573</c:v>
                </c:pt>
                <c:pt idx="71">
                  <c:v>2.2414776296051935</c:v>
                </c:pt>
                <c:pt idx="72">
                  <c:v>2.2631970798223366</c:v>
                </c:pt>
                <c:pt idx="73">
                  <c:v>2.2849429518610815</c:v>
                </c:pt>
                <c:pt idx="74">
                  <c:v>2.3067056433564925</c:v>
                </c:pt>
                <c:pt idx="75">
                  <c:v>2.3284755445166332</c:v>
                </c:pt>
                <c:pt idx="76">
                  <c:v>2.3502430423659844</c:v>
                </c:pt>
                <c:pt idx="77">
                  <c:v>2.3719985249902598</c:v>
                </c:pt>
                <c:pt idx="78">
                  <c:v>2.3937323857807584</c:v>
                </c:pt>
                <c:pt idx="79">
                  <c:v>2.4154350276763732</c:v>
                </c:pt>
                <c:pt idx="80">
                  <c:v>2.4370968674013809</c:v>
                </c:pt>
                <c:pt idx="81">
                  <c:v>2.4587083396971505</c:v>
                </c:pt>
                <c:pt idx="82">
                  <c:v>2.480259901545887</c:v>
                </c:pt>
                <c:pt idx="83">
                  <c:v>2.5017420363845644</c:v>
                </c:pt>
                <c:pt idx="84">
                  <c:v>2.523145258307169</c:v>
                </c:pt>
                <c:pt idx="85">
                  <c:v>2.54446011625341</c:v>
                </c:pt>
                <c:pt idx="86">
                  <c:v>2.5656771981820401</c:v>
                </c:pt>
                <c:pt idx="87">
                  <c:v>2.5867871352269503</c:v>
                </c:pt>
                <c:pt idx="88">
                  <c:v>2.6077806058341952</c:v>
                </c:pt>
                <c:pt idx="89">
                  <c:v>2.6286483398781293</c:v>
                </c:pt>
                <c:pt idx="90">
                  <c:v>2.6493811227548352</c:v>
                </c:pt>
                <c:pt idx="91">
                  <c:v>2.6699697994510307</c:v>
                </c:pt>
                <c:pt idx="92">
                  <c:v>2.6904052785866677</c:v>
                </c:pt>
                <c:pt idx="93">
                  <c:v>2.7106785364294264</c:v>
                </c:pt>
                <c:pt idx="94">
                  <c:v>2.7307806208793446</c:v>
                </c:pt>
                <c:pt idx="95">
                  <c:v>2.7507026554218119</c:v>
                </c:pt>
                <c:pt idx="96">
                  <c:v>2.770435843047188</c:v>
                </c:pt>
                <c:pt idx="97">
                  <c:v>2.7899714701353151</c:v>
                </c:pt>
                <c:pt idx="98">
                  <c:v>2.8093009103032078</c:v>
                </c:pt>
                <c:pt idx="99">
                  <c:v>2.8284156282142194</c:v>
                </c:pt>
                <c:pt idx="100">
                  <c:v>2.8473071833470085</c:v>
                </c:pt>
                <c:pt idx="101">
                  <c:v>2.8659672337226332</c:v>
                </c:pt>
                <c:pt idx="102">
                  <c:v>2.8843875395881362</c:v>
                </c:pt>
                <c:pt idx="103">
                  <c:v>2.9025599670549873</c:v>
                </c:pt>
                <c:pt idx="104">
                  <c:v>2.9204764916907791</c:v>
                </c:pt>
                <c:pt idx="105">
                  <c:v>2.9381292020625889</c:v>
                </c:pt>
                <c:pt idx="106">
                  <c:v>2.9555103032304486</c:v>
                </c:pt>
                <c:pt idx="107">
                  <c:v>2.9726121201893685</c:v>
                </c:pt>
                <c:pt idx="108">
                  <c:v>2.9894271012584017</c:v>
                </c:pt>
                <c:pt idx="109">
                  <c:v>3.0059478214152588</c:v>
                </c:pt>
                <c:pt idx="110">
                  <c:v>3.0221669855749829</c:v>
                </c:pt>
                <c:pt idx="111">
                  <c:v>3.0380774318112569</c:v>
                </c:pt>
                <c:pt idx="112">
                  <c:v>3.05367213451891</c:v>
                </c:pt>
                <c:pt idx="113">
                  <c:v>3.0689442075162234</c:v>
                </c:pt>
                <c:pt idx="114">
                  <c:v>3.0838869070856769</c:v>
                </c:pt>
                <c:pt idx="115">
                  <c:v>3.098493634951784</c:v>
                </c:pt>
                <c:pt idx="116">
                  <c:v>3.1127579411947051</c:v>
                </c:pt>
                <c:pt idx="117">
                  <c:v>3.1266735270983492</c:v>
                </c:pt>
                <c:pt idx="118">
                  <c:v>3.1402342479317111</c:v>
                </c:pt>
                <c:pt idx="119">
                  <c:v>3.1534341156622112</c:v>
                </c:pt>
                <c:pt idx="120">
                  <c:v>3.1662673015998415</c:v>
                </c:pt>
                <c:pt idx="121">
                  <c:v>3.1787281389709512</c:v>
                </c:pt>
                <c:pt idx="122">
                  <c:v>3.1908111254205358</c:v>
                </c:pt>
                <c:pt idx="123">
                  <c:v>3.2025109254419202</c:v>
                </c:pt>
                <c:pt idx="124">
                  <c:v>3.2138223727327691</c:v>
                </c:pt>
                <c:pt idx="125">
                  <c:v>3.2247404724763808</c:v>
                </c:pt>
                <c:pt idx="126">
                  <c:v>3.2352604035472585</c:v>
                </c:pt>
                <c:pt idx="127">
                  <c:v>3.2453775206399813</c:v>
                </c:pt>
                <c:pt idx="128">
                  <c:v>3.2550873563204421</c:v>
                </c:pt>
                <c:pt idx="129">
                  <c:v>3.2643856229985411</c:v>
                </c:pt>
                <c:pt idx="130">
                  <c:v>3.2732682148214631</c:v>
                </c:pt>
                <c:pt idx="131">
                  <c:v>3.2817312094867077</c:v>
                </c:pt>
                <c:pt idx="132">
                  <c:v>3.2897708699740678</c:v>
                </c:pt>
                <c:pt idx="133">
                  <c:v>3.2973836461957919</c:v>
                </c:pt>
                <c:pt idx="134">
                  <c:v>3.3045661765642036</c:v>
                </c:pt>
                <c:pt idx="135">
                  <c:v>3.3113152894760836</c:v>
                </c:pt>
                <c:pt idx="136">
                  <c:v>3.3176280047131605</c:v>
                </c:pt>
                <c:pt idx="137">
                  <c:v>3.323501534758091</c:v>
                </c:pt>
                <c:pt idx="138">
                  <c:v>3.3289332860253498</c:v>
                </c:pt>
                <c:pt idx="139">
                  <c:v>3.3339208600064829</c:v>
                </c:pt>
                <c:pt idx="140">
                  <c:v>3.3384620543292236</c:v>
                </c:pt>
                <c:pt idx="141">
                  <c:v>3.3425548637299949</c:v>
                </c:pt>
                <c:pt idx="142">
                  <c:v>3.3461974809393795</c:v>
                </c:pt>
                <c:pt idx="143">
                  <c:v>3.3493882974801599</c:v>
                </c:pt>
                <c:pt idx="144">
                  <c:v>3.3521259043775733</c:v>
                </c:pt>
                <c:pt idx="145">
                  <c:v>3.3544090927814798</c:v>
                </c:pt>
                <c:pt idx="146">
                  <c:v>3.356236854500152</c:v>
                </c:pt>
                <c:pt idx="147">
                  <c:v>3.3576083824454677</c:v>
                </c:pt>
                <c:pt idx="148">
                  <c:v>3.3585230709892957</c:v>
                </c:pt>
                <c:pt idx="149">
                  <c:v>3.3589805162309232</c:v>
                </c:pt>
                <c:pt idx="150">
                  <c:v>3.3589805161754089</c:v>
                </c:pt>
                <c:pt idx="151">
                  <c:v>3.3585230708227778</c:v>
                </c:pt>
                <c:pt idx="152">
                  <c:v>3.3576083821680207</c:v>
                </c:pt>
                <c:pt idx="153">
                  <c:v>3.3562368541118968</c:v>
                </c:pt>
                <c:pt idx="154">
                  <c:v>3.3544090922825882</c:v>
                </c:pt>
                <c:pt idx="155">
                  <c:v>3.3521259037682665</c:v>
                </c:pt>
                <c:pt idx="156">
                  <c:v>3.349388296760706</c:v>
                </c:pt>
                <c:pt idx="157">
                  <c:v>3.3461974801100971</c:v>
                </c:pt>
                <c:pt idx="158">
                  <c:v>3.3425548627912498</c:v>
                </c:pt>
                <c:pt idx="159">
                  <c:v>3.3384620532814302</c:v>
                </c:pt>
                <c:pt idx="160">
                  <c:v>3.3339208588501039</c:v>
                </c:pt>
                <c:pt idx="161">
                  <c:v>3.3289332847608959</c:v>
                </c:pt>
                <c:pt idx="162">
                  <c:v>3.3235015333861204</c:v>
                </c:pt>
                <c:pt idx="163">
                  <c:v>3.3176280032342791</c:v>
                </c:pt>
                <c:pt idx="164">
                  <c:v>3.3113152878909444</c:v>
                </c:pt>
                <c:pt idx="165">
                  <c:v>3.3045661748735071</c:v>
                </c:pt>
                <c:pt idx="166">
                  <c:v>3.2973836444002838</c:v>
                </c:pt>
                <c:pt idx="167">
                  <c:v>3.289770868074541</c:v>
                </c:pt>
                <c:pt idx="168">
                  <c:v>3.2817312074840013</c:v>
                </c:pt>
                <c:pt idx="169">
                  <c:v>3.2732682127164616</c:v>
                </c:pt>
                <c:pt idx="170">
                  <c:v>3.264385620792174</c:v>
                </c:pt>
                <c:pt idx="171">
                  <c:v>3.2550873540136838</c:v>
                </c:pt>
                <c:pt idx="172">
                  <c:v>3.2453775182338496</c:v>
                </c:pt>
                <c:pt idx="173">
                  <c:v>3.2352604010428165</c:v>
                </c:pt>
                <c:pt idx="174">
                  <c:v>3.2247404698747344</c:v>
                </c:pt>
                <c:pt idx="175">
                  <c:v>3.2138223700350665</c:v>
                </c:pt>
                <c:pt idx="176">
                  <c:v>3.2025109226493531</c:v>
                </c:pt>
                <c:pt idx="177">
                  <c:v>3.1908111225343379</c:v>
                </c:pt>
                <c:pt idx="178">
                  <c:v>3.1787281359923965</c:v>
                </c:pt>
                <c:pt idx="179">
                  <c:v>3.1662672985302445</c:v>
                </c:pt>
                <c:pt idx="180">
                  <c:v>3.1534341125029282</c:v>
                </c:pt>
                <c:pt idx="181">
                  <c:v>3.1402342446841369</c:v>
                </c:pt>
                <c:pt idx="182">
                  <c:v>3.1266735237639178</c:v>
                </c:pt>
                <c:pt idx="183">
                  <c:v>3.1127579377748891</c:v>
                </c:pt>
                <c:pt idx="184">
                  <c:v>3.0984936314480933</c:v>
                </c:pt>
                <c:pt idx="185">
                  <c:v>3.0838869034996588</c:v>
                </c:pt>
                <c:pt idx="186">
                  <c:v>3.068944203849461</c:v>
                </c:pt>
                <c:pt idx="187">
                  <c:v>3.0536721307730232</c:v>
                </c:pt>
                <c:pt idx="188">
                  <c:v>3.0380774279878988</c:v>
                </c:pt>
                <c:pt idx="189">
                  <c:v>3.0221669816758423</c:v>
                </c:pt>
                <c:pt idx="190">
                  <c:v>3.0059478174420575</c:v>
                </c:pt>
                <c:pt idx="191">
                  <c:v>2.9894270972128942</c:v>
                </c:pt>
                <c:pt idx="192">
                  <c:v>2.972612116073341</c:v>
                </c:pt>
                <c:pt idx="193">
                  <c:v>2.9555102990457187</c:v>
                </c:pt>
                <c:pt idx="194">
                  <c:v>2.9381291978110045</c:v>
                </c:pt>
                <c:pt idx="195">
                  <c:v>2.9204764873742173</c:v>
                </c:pt>
                <c:pt idx="196">
                  <c:v>2.9025599626753551</c:v>
                </c:pt>
                <c:pt idx="197">
                  <c:v>2.8843875351473667</c:v>
                </c:pt>
                <c:pt idx="198">
                  <c:v>2.8659672292226874</c:v>
                </c:pt>
                <c:pt idx="199">
                  <c:v>2.8473071787898725</c:v>
                </c:pt>
                <c:pt idx="200">
                  <c:v>2.8284156236019067</c:v>
                </c:pt>
                <c:pt idx="201">
                  <c:v>2.8093009056377554</c:v>
                </c:pt>
                <c:pt idx="202">
                  <c:v>2.7899714654187826</c:v>
                </c:pt>
                <c:pt idx="203">
                  <c:v>2.7704358382816583</c:v>
                </c:pt>
                <c:pt idx="204">
                  <c:v>2.750702650609389</c:v>
                </c:pt>
                <c:pt idx="205">
                  <c:v>2.7307806160221539</c:v>
                </c:pt>
                <c:pt idx="206">
                  <c:v>2.710678531529612</c:v>
                </c:pt>
                <c:pt idx="207">
                  <c:v>2.6904052736463937</c:v>
                </c:pt>
                <c:pt idx="208">
                  <c:v>2.6699697944724785</c:v>
                </c:pt>
                <c:pt idx="209">
                  <c:v>2.6493811177402029</c:v>
                </c:pt>
                <c:pt idx="210">
                  <c:v>2.6286483348296317</c:v>
                </c:pt>
                <c:pt idx="211">
                  <c:v>2.6077806007540616</c:v>
                </c:pt>
                <c:pt idx="212">
                  <c:v>2.5867871301174237</c:v>
                </c:pt>
                <c:pt idx="213">
                  <c:v>2.565677193045377</c:v>
                </c:pt>
                <c:pt idx="214">
                  <c:v>2.5444601110918783</c:v>
                </c:pt>
                <c:pt idx="215">
                  <c:v>2.5231452531230483</c:v>
                </c:pt>
                <c:pt idx="216">
                  <c:v>2.5017420311801435</c:v>
                </c:pt>
                <c:pt idx="217">
                  <c:v>2.4802598963234632</c:v>
                </c:pt>
                <c:pt idx="218">
                  <c:v>2.4587083344590308</c:v>
                </c:pt>
                <c:pt idx="219">
                  <c:v>2.437096862149879</c:v>
                </c:pt>
                <c:pt idx="220">
                  <c:v>2.4154350224138068</c:v>
                </c:pt>
                <c:pt idx="221">
                  <c:v>2.3937323805094519</c:v>
                </c:pt>
                <c:pt idx="222">
                  <c:v>2.3719985197125406</c:v>
                </c:pt>
                <c:pt idx="223">
                  <c:v>2.3502430370841836</c:v>
                </c:pt>
                <c:pt idx="224">
                  <c:v>2.3284755392330827</c:v>
                </c:pt>
                <c:pt idx="225">
                  <c:v>2.3067056380735251</c:v>
                </c:pt>
                <c:pt idx="226">
                  <c:v>2.2849429465810296</c:v>
                </c:pt>
                <c:pt idx="227">
                  <c:v>2.2631970745475325</c:v>
                </c:pt>
                <c:pt idx="228">
                  <c:v>2.2414776243379664</c:v>
                </c:pt>
                <c:pt idx="229">
                  <c:v>2.2197941866501325</c:v>
                </c:pt>
                <c:pt idx="230">
                  <c:v>2.1981563362797161</c:v>
                </c:pt>
                <c:pt idx="231">
                  <c:v>2.1765736278923251</c:v>
                </c:pt>
                <c:pt idx="232">
                  <c:v>2.155055591804421</c:v>
                </c:pt>
                <c:pt idx="233">
                  <c:v>2.1336117297749988</c:v>
                </c:pt>
                <c:pt idx="234">
                  <c:v>2.1122515108098758</c:v>
                </c:pt>
                <c:pt idx="235">
                  <c:v>2.0909843669804493</c:v>
                </c:pt>
                <c:pt idx="236">
                  <c:v>2.0698196892587539</c:v>
                </c:pt>
                <c:pt idx="237">
                  <c:v>2.0487668233706775</c:v>
                </c:pt>
                <c:pt idx="238">
                  <c:v>2.0278350656691484</c:v>
                </c:pt>
                <c:pt idx="239">
                  <c:v>2.0070336590291298</c:v>
                </c:pt>
                <c:pt idx="240">
                  <c:v>1.9863717887662253</c:v>
                </c:pt>
                <c:pt idx="241">
                  <c:v>1.965858578580703</c:v>
                </c:pt>
                <c:pt idx="242">
                  <c:v>1.9455030865287246</c:v>
                </c:pt>
                <c:pt idx="243">
                  <c:v>1.9253143010225637</c:v>
                </c:pt>
                <c:pt idx="244">
                  <c:v>1.9053011368615786</c:v>
                </c:pt>
                <c:pt idx="245">
                  <c:v>1.885472431295683</c:v>
                </c:pt>
                <c:pt idx="246">
                  <c:v>1.8658369401230679</c:v>
                </c:pt>
                <c:pt idx="247">
                  <c:v>1.8464033338238877</c:v>
                </c:pt>
                <c:pt idx="248">
                  <c:v>1.8271801937316197</c:v>
                </c:pt>
                <c:pt idx="249">
                  <c:v>1.808176008243789</c:v>
                </c:pt>
                <c:pt idx="250">
                  <c:v>1.7893991690737312</c:v>
                </c:pt>
                <c:pt idx="251">
                  <c:v>1.7708579675450478</c:v>
                </c:pt>
                <c:pt idx="252">
                  <c:v>1.7525605909303898</c:v>
                </c:pt>
                <c:pt idx="253">
                  <c:v>1.7345151188361934</c:v>
                </c:pt>
                <c:pt idx="254">
                  <c:v>1.7167295196349466</c:v>
                </c:pt>
                <c:pt idx="255">
                  <c:v>1.6992116469465841</c:v>
                </c:pt>
                <c:pt idx="256">
                  <c:v>1.6819692361705498</c:v>
                </c:pt>
                <c:pt idx="257">
                  <c:v>1.6650099010700612</c:v>
                </c:pt>
                <c:pt idx="258">
                  <c:v>1.6483411304100859</c:v>
                </c:pt>
                <c:pt idx="259">
                  <c:v>1.6319702846505142</c:v>
                </c:pt>
                <c:pt idx="260">
                  <c:v>1.6159045926959874</c:v>
                </c:pt>
                <c:pt idx="261">
                  <c:v>1.6001511487038158</c:v>
                </c:pt>
                <c:pt idx="262">
                  <c:v>1.5847169089514015</c:v>
                </c:pt>
                <c:pt idx="263">
                  <c:v>1.569608688764538</c:v>
                </c:pt>
                <c:pt idx="264">
                  <c:v>1.5548331595079568</c:v>
                </c:pt>
                <c:pt idx="265">
                  <c:v>1.5403968456394401</c:v>
                </c:pt>
                <c:pt idx="266">
                  <c:v>1.5263061218288039</c:v>
                </c:pt>
                <c:pt idx="267">
                  <c:v>1.5125672101430232</c:v>
                </c:pt>
                <c:pt idx="268">
                  <c:v>1.499186177298742</c:v>
                </c:pt>
                <c:pt idx="269">
                  <c:v>1.4861689319833826</c:v>
                </c:pt>
                <c:pt idx="270">
                  <c:v>1.4735212222460345</c:v>
                </c:pt>
                <c:pt idx="271">
                  <c:v>1.4612486329592804</c:v>
                </c:pt>
                <c:pt idx="272">
                  <c:v>1.4493565833530706</c:v>
                </c:pt>
                <c:pt idx="273">
                  <c:v>1.4378503246217442</c:v>
                </c:pt>
                <c:pt idx="274">
                  <c:v>1.4267349376052509</c:v>
                </c:pt>
                <c:pt idx="275">
                  <c:v>1.4160153305455949</c:v>
                </c:pt>
                <c:pt idx="276">
                  <c:v>1.4056962369194916</c:v>
                </c:pt>
                <c:pt idx="277">
                  <c:v>1.3957822133481996</c:v>
                </c:pt>
                <c:pt idx="278">
                  <c:v>1.3862776375854442</c:v>
                </c:pt>
                <c:pt idx="279">
                  <c:v>1.3771867065843235</c:v>
                </c:pt>
                <c:pt idx="280">
                  <c:v>1.3685134346440546</c:v>
                </c:pt>
                <c:pt idx="281">
                  <c:v>1.3602616516373702</c:v>
                </c:pt>
                <c:pt idx="282">
                  <c:v>1.3524350013193547</c:v>
                </c:pt>
                <c:pt idx="283">
                  <c:v>1.3450369397184649</c:v>
                </c:pt>
                <c:pt idx="284">
                  <c:v>1.3380707336104449</c:v>
                </c:pt>
                <c:pt idx="285">
                  <c:v>1.3315394590758105</c:v>
                </c:pt>
                <c:pt idx="286">
                  <c:v>1.325446000141538</c:v>
                </c:pt>
                <c:pt idx="287">
                  <c:v>1.3197930475075592</c:v>
                </c:pt>
                <c:pt idx="288">
                  <c:v>1.3145830973586246</c:v>
                </c:pt>
                <c:pt idx="289">
                  <c:v>1.3098184502620571</c:v>
                </c:pt>
                <c:pt idx="290">
                  <c:v>1.3055012101518881</c:v>
                </c:pt>
                <c:pt idx="291">
                  <c:v>1.3016332833998179</c:v>
                </c:pt>
                <c:pt idx="292">
                  <c:v>1.2982163779734164</c:v>
                </c:pt>
                <c:pt idx="293">
                  <c:v>1.2952520026819325</c:v>
                </c:pt>
                <c:pt idx="294">
                  <c:v>1.2927414665100467</c:v>
                </c:pt>
                <c:pt idx="295">
                  <c:v>1.2906858780398596</c:v>
                </c:pt>
                <c:pt idx="296">
                  <c:v>1.2890861449613742</c:v>
                </c:pt>
                <c:pt idx="297">
                  <c:v>1.2879429736716845</c:v>
                </c:pt>
                <c:pt idx="298">
                  <c:v>1.2872568689630512</c:v>
                </c:pt>
                <c:pt idx="299">
                  <c:v>1.2870281338</c:v>
                </c:pt>
              </c:numCache>
            </c:numRef>
          </c:xVal>
          <c:yVal>
            <c:numRef>
              <c:f>Sheet3_HID1!ycircle819507101</c:f>
              <c:numCache>
                <c:formatCode>General</c:formatCode>
                <c:ptCount val="300"/>
                <c:pt idx="0">
                  <c:v>0.53992659740581617</c:v>
                </c:pt>
                <c:pt idx="1">
                  <c:v>0.52801012626177513</c:v>
                </c:pt>
                <c:pt idx="2">
                  <c:v>0.51621305765998038</c:v>
                </c:pt>
                <c:pt idx="3">
                  <c:v>0.50454060085383401</c:v>
                </c:pt>
                <c:pt idx="4">
                  <c:v>0.49299791007167731</c:v>
                </c:pt>
                <c:pt idx="5">
                  <c:v>0.48159008224082778</c:v>
                </c:pt>
                <c:pt idx="6">
                  <c:v>0.47032215473692024</c:v>
                </c:pt>
                <c:pt idx="7">
                  <c:v>0.4591991031595431</c:v>
                </c:pt>
                <c:pt idx="8">
                  <c:v>0.44822583913515485</c:v>
                </c:pt>
                <c:pt idx="9">
                  <c:v>0.4374072081482463</c:v>
                </c:pt>
                <c:pt idx="10">
                  <c:v>0.42674798740171216</c:v>
                </c:pt>
                <c:pt idx="11">
                  <c:v>0.41625288370737235</c:v>
                </c:pt>
                <c:pt idx="12">
                  <c:v>0.40592653140757662</c:v>
                </c:pt>
                <c:pt idx="13">
                  <c:v>0.39577349032880949</c:v>
                </c:pt>
                <c:pt idx="14">
                  <c:v>0.38579824376819882</c:v>
                </c:pt>
                <c:pt idx="15">
                  <c:v>0.37600519651381836</c:v>
                </c:pt>
                <c:pt idx="16">
                  <c:v>0.36639867289965677</c:v>
                </c:pt>
                <c:pt idx="17">
                  <c:v>0.35698291489611489</c:v>
                </c:pt>
                <c:pt idx="18">
                  <c:v>0.34776208023686905</c:v>
                </c:pt>
                <c:pt idx="19">
                  <c:v>0.3387402405829345</c:v>
                </c:pt>
                <c:pt idx="20">
                  <c:v>0.32992137972473368</c:v>
                </c:pt>
                <c:pt idx="21">
                  <c:v>0.32130939182296658</c:v>
                </c:pt>
                <c:pt idx="22">
                  <c:v>0.31290807968906004</c:v>
                </c:pt>
                <c:pt idx="23">
                  <c:v>0.3047211531059516</c:v>
                </c:pt>
                <c:pt idx="24">
                  <c:v>0.29675222718995453</c:v>
                </c:pt>
                <c:pt idx="25">
                  <c:v>0.28900482079442513</c:v>
                </c:pt>
                <c:pt idx="26">
                  <c:v>0.28148235495593477</c:v>
                </c:pt>
                <c:pt idx="27">
                  <c:v>0.27418815138363684</c:v>
                </c:pt>
                <c:pt idx="28">
                  <c:v>0.26712543099249408</c:v>
                </c:pt>
                <c:pt idx="29">
                  <c:v>0.26029731248101257</c:v>
                </c:pt>
                <c:pt idx="30">
                  <c:v>0.25370681095411241</c:v>
                </c:pt>
                <c:pt idx="31">
                  <c:v>0.24735683659174257</c:v>
                </c:pt>
                <c:pt idx="32">
                  <c:v>0.24125019336382694</c:v>
                </c:pt>
                <c:pt idx="33">
                  <c:v>0.2353895777921102</c:v>
                </c:pt>
                <c:pt idx="34">
                  <c:v>0.22977757775945026</c:v>
                </c:pt>
                <c:pt idx="35">
                  <c:v>0.22441667136708116</c:v>
                </c:pt>
                <c:pt idx="36">
                  <c:v>0.21930922584035392</c:v>
                </c:pt>
                <c:pt idx="37">
                  <c:v>0.21445749648343651</c:v>
                </c:pt>
                <c:pt idx="38">
                  <c:v>0.20986362568343447</c:v>
                </c:pt>
                <c:pt idx="39">
                  <c:v>0.20552964196437368</c:v>
                </c:pt>
                <c:pt idx="40">
                  <c:v>0.20145745909146109</c:v>
                </c:pt>
                <c:pt idx="41">
                  <c:v>0.1976488752260197</c:v>
                </c:pt>
                <c:pt idx="42">
                  <c:v>0.19410557213147106</c:v>
                </c:pt>
                <c:pt idx="43">
                  <c:v>0.1908291144307164</c:v>
                </c:pt>
                <c:pt idx="44">
                  <c:v>0.18782094891524262</c:v>
                </c:pt>
                <c:pt idx="45">
                  <c:v>0.18508240390626013</c:v>
                </c:pt>
                <c:pt idx="46">
                  <c:v>0.18261468866815375</c:v>
                </c:pt>
                <c:pt idx="47">
                  <c:v>0.1804188928745053</c:v>
                </c:pt>
                <c:pt idx="48">
                  <c:v>0.17849598612692477</c:v>
                </c:pt>
                <c:pt idx="49">
                  <c:v>0.17684681752690123</c:v>
                </c:pt>
                <c:pt idx="50">
                  <c:v>0.17547211530086348</c:v>
                </c:pt>
                <c:pt idx="51">
                  <c:v>0.17437248647861631</c:v>
                </c:pt>
                <c:pt idx="52">
                  <c:v>0.1735484166252925</c:v>
                </c:pt>
                <c:pt idx="53">
                  <c:v>0.1730002696269414</c:v>
                </c:pt>
                <c:pt idx="54">
                  <c:v>0.17272828752984679</c:v>
                </c:pt>
                <c:pt idx="55">
                  <c:v>0.17273259043364642</c:v>
                </c:pt>
                <c:pt idx="56">
                  <c:v>0.17301317643829911</c:v>
                </c:pt>
                <c:pt idx="57">
                  <c:v>0.1735699216449238</c:v>
                </c:pt>
                <c:pt idx="58">
                  <c:v>0.17440258021050986</c:v>
                </c:pt>
                <c:pt idx="59">
                  <c:v>0.1755107844564745</c:v>
                </c:pt>
                <c:pt idx="60">
                  <c:v>0.17689404503101899</c:v>
                </c:pt>
                <c:pt idx="61">
                  <c:v>0.1785517511252131</c:v>
                </c:pt>
                <c:pt idx="62">
                  <c:v>0.18048317074271064</c:v>
                </c:pt>
                <c:pt idx="63">
                  <c:v>0.18268745102297898</c:v>
                </c:pt>
                <c:pt idx="64">
                  <c:v>0.18516361861789765</c:v>
                </c:pt>
                <c:pt idx="65">
                  <c:v>0.18791058012156198</c:v>
                </c:pt>
                <c:pt idx="66">
                  <c:v>0.19092712255310013</c:v>
                </c:pt>
                <c:pt idx="67">
                  <c:v>0.19421191389229131</c:v>
                </c:pt>
                <c:pt idx="68">
                  <c:v>0.19776350366774828</c:v>
                </c:pt>
                <c:pt idx="69">
                  <c:v>0.20158032359740513</c:v>
                </c:pt>
                <c:pt idx="70">
                  <c:v>0.20566068828102604</c:v>
                </c:pt>
                <c:pt idx="71">
                  <c:v>0.21000279594443044</c:v>
                </c:pt>
                <c:pt idx="72">
                  <c:v>0.21460472923510687</c:v>
                </c:pt>
                <c:pt idx="73">
                  <c:v>0.21946445606886011</c:v>
                </c:pt>
                <c:pt idx="74">
                  <c:v>0.2245798305271241</c:v>
                </c:pt>
                <c:pt idx="75">
                  <c:v>0.22994859380453797</c:v>
                </c:pt>
                <c:pt idx="76">
                  <c:v>0.23556837520637122</c:v>
                </c:pt>
                <c:pt idx="77">
                  <c:v>0.24143669319535618</c:v>
                </c:pt>
                <c:pt idx="78">
                  <c:v>0.2475509564874647</c:v>
                </c:pt>
                <c:pt idx="79">
                  <c:v>0.2539084651961459</c:v>
                </c:pt>
                <c:pt idx="80">
                  <c:v>0.26050641202452085</c:v>
                </c:pt>
                <c:pt idx="81">
                  <c:v>0.2673418835050051</c:v>
                </c:pt>
                <c:pt idx="82">
                  <c:v>0.27441186128581424</c:v>
                </c:pt>
                <c:pt idx="83">
                  <c:v>0.2817132234637833</c:v>
                </c:pt>
                <c:pt idx="84">
                  <c:v>0.28924274596291077</c:v>
                </c:pt>
                <c:pt idx="85">
                  <c:v>0.29699710395802054</c:v>
                </c:pt>
                <c:pt idx="86">
                  <c:v>0.30497287334291046</c:v>
                </c:pt>
                <c:pt idx="87">
                  <c:v>0.31316653224234126</c:v>
                </c:pt>
                <c:pt idx="88">
                  <c:v>0.32157446256719824</c:v>
                </c:pt>
                <c:pt idx="89">
                  <c:v>0.33019295161213669</c:v>
                </c:pt>
                <c:pt idx="90">
                  <c:v>0.33901819369500852</c:v>
                </c:pt>
                <c:pt idx="91">
                  <c:v>0.34804629183734426</c:v>
                </c:pt>
                <c:pt idx="92">
                  <c:v>0.35727325948514926</c:v>
                </c:pt>
                <c:pt idx="93">
                  <c:v>0.3666950222692531</c:v>
                </c:pt>
                <c:pt idx="94">
                  <c:v>0.37630741980443716</c:v>
                </c:pt>
                <c:pt idx="95">
                  <c:v>0.3861062075265429</c:v>
                </c:pt>
                <c:pt idx="96">
                  <c:v>0.39608705856675247</c:v>
                </c:pt>
                <c:pt idx="97">
                  <c:v>0.40624556566221165</c:v>
                </c:pt>
                <c:pt idx="98">
                  <c:v>0.41657724310215338</c:v>
                </c:pt>
                <c:pt idx="99">
                  <c:v>0.42707752870866134</c:v>
                </c:pt>
                <c:pt idx="100">
                  <c:v>0.43774178585119961</c:v>
                </c:pt>
                <c:pt idx="101">
                  <c:v>0.44856530549401696</c:v>
                </c:pt>
                <c:pt idx="102">
                  <c:v>0.45954330827552592</c:v>
                </c:pt>
                <c:pt idx="103">
                  <c:v>0.47067094661873388</c:v>
                </c:pt>
                <c:pt idx="104">
                  <c:v>0.48194330687179643</c:v>
                </c:pt>
                <c:pt idx="105">
                  <c:v>0.49335541147774709</c:v>
                </c:pt>
                <c:pt idx="106">
                  <c:v>0.50490222117244776</c:v>
                </c:pt>
                <c:pt idx="107">
                  <c:v>0.51657863720978503</c:v>
                </c:pt>
                <c:pt idx="108">
                  <c:v>0.52837950361313268</c:v>
                </c:pt>
                <c:pt idx="109">
                  <c:v>0.5402996094520871</c:v>
                </c:pt>
                <c:pt idx="110">
                  <c:v>0.55233369114346487</c:v>
                </c:pt>
                <c:pt idx="111">
                  <c:v>0.56447643477555642</c:v>
                </c:pt>
                <c:pt idx="112">
                  <c:v>0.5767224784545969</c:v>
                </c:pt>
                <c:pt idx="113">
                  <c:v>0.58906641467242937</c:v>
                </c:pt>
                <c:pt idx="114">
                  <c:v>0.60150279269430673</c:v>
                </c:pt>
                <c:pt idx="115">
                  <c:v>0.61402612096578424</c:v>
                </c:pt>
                <c:pt idx="116">
                  <c:v>0.62663086953763392</c:v>
                </c:pt>
                <c:pt idx="117">
                  <c:v>0.63931147250771603</c:v>
                </c:pt>
                <c:pt idx="118">
                  <c:v>0.65206233047872297</c:v>
                </c:pt>
                <c:pt idx="119">
                  <c:v>0.66487781303071714</c:v>
                </c:pt>
                <c:pt idx="120">
                  <c:v>0.67775226120736454</c:v>
                </c:pt>
                <c:pt idx="121">
                  <c:v>0.69067999001477198</c:v>
                </c:pt>
                <c:pt idx="122">
                  <c:v>0.70365529093181933</c:v>
                </c:pt>
                <c:pt idx="123">
                  <c:v>0.71667243443088147</c:v>
                </c:pt>
                <c:pt idx="124">
                  <c:v>0.72972567250782761</c:v>
                </c:pt>
                <c:pt idx="125">
                  <c:v>0.74280924122017711</c:v>
                </c:pt>
                <c:pt idx="126">
                  <c:v>0.7559173632322953</c:v>
                </c:pt>
                <c:pt idx="127">
                  <c:v>0.76904425036649993</c:v>
                </c:pt>
                <c:pt idx="128">
                  <c:v>0.78218410615896039</c:v>
                </c:pt>
                <c:pt idx="129">
                  <c:v>0.79533112841925147</c:v>
                </c:pt>
                <c:pt idx="130">
                  <c:v>0.80847951179243749</c:v>
                </c:pt>
                <c:pt idx="131">
                  <c:v>0.82162345032255346</c:v>
                </c:pt>
                <c:pt idx="132">
                  <c:v>0.83475714001635148</c:v>
                </c:pt>
                <c:pt idx="133">
                  <c:v>0.84787478140618222</c:v>
                </c:pt>
                <c:pt idx="134">
                  <c:v>0.86097058211087496</c:v>
                </c:pt>
                <c:pt idx="135">
                  <c:v>0.87403875939349129</c:v>
                </c:pt>
                <c:pt idx="136">
                  <c:v>0.88707354271481753</c:v>
                </c:pt>
                <c:pt idx="137">
                  <c:v>0.90006917628147387</c:v>
                </c:pt>
                <c:pt idx="138">
                  <c:v>0.91301992158751011</c:v>
                </c:pt>
                <c:pt idx="139">
                  <c:v>0.9259200599483679</c:v>
                </c:pt>
                <c:pt idx="140">
                  <c:v>0.93876389502609214</c:v>
                </c:pt>
                <c:pt idx="141">
                  <c:v>0.95154575534467112</c:v>
                </c:pt>
                <c:pt idx="142">
                  <c:v>0.96425999679440333</c:v>
                </c:pt>
                <c:pt idx="143">
                  <c:v>0.97690100512417599</c:v>
                </c:pt>
                <c:pt idx="144">
                  <c:v>0.98946319842056085</c:v>
                </c:pt>
                <c:pt idx="145">
                  <c:v>1.0019410295726288</c:v>
                </c:pt>
                <c:pt idx="146">
                  <c:v>1.0143289887213993</c:v>
                </c:pt>
                <c:pt idx="147">
                  <c:v>1.026621605692839</c:v>
                </c:pt>
                <c:pt idx="148">
                  <c:v>1.0388134524133361</c:v>
                </c:pt>
                <c:pt idx="149">
                  <c:v>1.0508991453065837</c:v>
                </c:pt>
                <c:pt idx="150">
                  <c:v>1.0628733476708181</c:v>
                </c:pt>
                <c:pt idx="151">
                  <c:v>1.0747307720353538</c:v>
                </c:pt>
                <c:pt idx="152">
                  <c:v>1.0864661824953836</c:v>
                </c:pt>
                <c:pt idx="153">
                  <c:v>1.098074397024005</c:v>
                </c:pt>
                <c:pt idx="154">
                  <c:v>1.1095502897604581</c:v>
                </c:pt>
                <c:pt idx="155">
                  <c:v>1.1208887932735618</c:v>
                </c:pt>
                <c:pt idx="156">
                  <c:v>1.1320849007993488</c:v>
                </c:pt>
                <c:pt idx="157">
                  <c:v>1.1431336684519109</c:v>
                </c:pt>
                <c:pt idx="158">
                  <c:v>1.15403021740648</c:v>
                </c:pt>
                <c:pt idx="159">
                  <c:v>1.1647697360537803</c:v>
                </c:pt>
                <c:pt idx="160">
                  <c:v>1.1753474821246994</c:v>
                </c:pt>
                <c:pt idx="161">
                  <c:v>1.1857587847843405</c:v>
                </c:pt>
                <c:pt idx="162">
                  <c:v>1.1959990466945318</c:v>
                </c:pt>
                <c:pt idx="163">
                  <c:v>1.206063746043881</c:v>
                </c:pt>
                <c:pt idx="164">
                  <c:v>1.2159484385444819</c:v>
                </c:pt>
                <c:pt idx="165">
                  <c:v>1.2256487593943837</c:v>
                </c:pt>
                <c:pt idx="166">
                  <c:v>1.2351604252049679</c:v>
                </c:pt>
                <c:pt idx="167">
                  <c:v>1.2444792358923698</c:v>
                </c:pt>
                <c:pt idx="168">
                  <c:v>1.2536010765321182</c:v>
                </c:pt>
                <c:pt idx="169">
                  <c:v>1.2625219191761707</c:v>
                </c:pt>
                <c:pt idx="170">
                  <c:v>1.271237824631541</c:v>
                </c:pt>
                <c:pt idx="171">
                  <c:v>1.2797449441997364</c:v>
                </c:pt>
                <c:pt idx="172">
                  <c:v>1.2880395213762348</c:v>
                </c:pt>
                <c:pt idx="173">
                  <c:v>1.296117893509251</c:v>
                </c:pt>
                <c:pt idx="174">
                  <c:v>1.3039764934170606</c:v>
                </c:pt>
                <c:pt idx="175">
                  <c:v>1.3116118509631673</c:v>
                </c:pt>
                <c:pt idx="176">
                  <c:v>1.3190205945886173</c:v>
                </c:pt>
                <c:pt idx="177">
                  <c:v>1.3261994528007848</c:v>
                </c:pt>
                <c:pt idx="178">
                  <c:v>1.3331452556179717</c:v>
                </c:pt>
                <c:pt idx="179">
                  <c:v>1.3398549359691807</c:v>
                </c:pt>
                <c:pt idx="180">
                  <c:v>1.3463255310484497</c:v>
                </c:pt>
                <c:pt idx="181">
                  <c:v>1.3525541836231412</c:v>
                </c:pt>
                <c:pt idx="182">
                  <c:v>1.3585381432956176</c:v>
                </c:pt>
                <c:pt idx="183">
                  <c:v>1.3642747677177387</c:v>
                </c:pt>
                <c:pt idx="184">
                  <c:v>1.3697615237576479</c:v>
                </c:pt>
                <c:pt idx="185">
                  <c:v>1.3749959886183327</c:v>
                </c:pt>
                <c:pt idx="186">
                  <c:v>1.3799758509074629</c:v>
                </c:pt>
                <c:pt idx="187">
                  <c:v>1.3846989116580373</c:v>
                </c:pt>
                <c:pt idx="188">
                  <c:v>1.3891630852993839</c:v>
                </c:pt>
                <c:pt idx="189">
                  <c:v>1.3933664005780919</c:v>
                </c:pt>
                <c:pt idx="190">
                  <c:v>1.3973070014284588</c:v>
                </c:pt>
                <c:pt idx="191">
                  <c:v>1.4009831477920789</c:v>
                </c:pt>
                <c:pt idx="192">
                  <c:v>1.404393216386203</c:v>
                </c:pt>
                <c:pt idx="193">
                  <c:v>1.4075357014205347</c:v>
                </c:pt>
                <c:pt idx="194">
                  <c:v>1.4104092152621457</c:v>
                </c:pt>
                <c:pt idx="195">
                  <c:v>1.4130124890482136</c:v>
                </c:pt>
                <c:pt idx="196">
                  <c:v>1.415344373246318</c:v>
                </c:pt>
                <c:pt idx="197">
                  <c:v>1.4174038381620406</c:v>
                </c:pt>
                <c:pt idx="198">
                  <c:v>1.4191899743936496</c:v>
                </c:pt>
                <c:pt idx="199">
                  <c:v>1.4207019932336653</c:v>
                </c:pt>
                <c:pt idx="200">
                  <c:v>1.4219392270171316</c:v>
                </c:pt>
                <c:pt idx="201">
                  <c:v>1.4229011294164393</c:v>
                </c:pt>
                <c:pt idx="202">
                  <c:v>1.4235872756825663</c:v>
                </c:pt>
                <c:pt idx="203">
                  <c:v>1.4239973628326366</c:v>
                </c:pt>
                <c:pt idx="204">
                  <c:v>1.4241312097837091</c:v>
                </c:pt>
                <c:pt idx="205">
                  <c:v>1.4239887574327381</c:v>
                </c:pt>
                <c:pt idx="206">
                  <c:v>1.4235700686826716</c:v>
                </c:pt>
                <c:pt idx="207">
                  <c:v>1.4228753284146756</c:v>
                </c:pt>
                <c:pt idx="208">
                  <c:v>1.4219048434064949</c:v>
                </c:pt>
                <c:pt idx="209">
                  <c:v>1.4206590421969896</c:v>
                </c:pt>
                <c:pt idx="210">
                  <c:v>1.419138474896904</c:v>
                </c:pt>
                <c:pt idx="211">
                  <c:v>1.4173438129459535</c:v>
                </c:pt>
                <c:pt idx="212">
                  <c:v>1.4152758488163346</c:v>
                </c:pt>
                <c:pt idx="213">
                  <c:v>1.4129354956627933</c:v>
                </c:pt>
                <c:pt idx="214">
                  <c:v>1.4103237869193999</c:v>
                </c:pt>
                <c:pt idx="215">
                  <c:v>1.407441875843215</c:v>
                </c:pt>
                <c:pt idx="216">
                  <c:v>1.4042910350050428</c:v>
                </c:pt>
                <c:pt idx="217">
                  <c:v>1.4008726557274997</c:v>
                </c:pt>
                <c:pt idx="218">
                  <c:v>1.3971882474706463</c:v>
                </c:pt>
                <c:pt idx="219">
                  <c:v>1.3932394371654506</c:v>
                </c:pt>
                <c:pt idx="220">
                  <c:v>1.389027968495383</c:v>
                </c:pt>
                <c:pt idx="221">
                  <c:v>1.3845557011264535</c:v>
                </c:pt>
                <c:pt idx="222">
                  <c:v>1.3798246098860358</c:v>
                </c:pt>
                <c:pt idx="223">
                  <c:v>1.3748367838908397</c:v>
                </c:pt>
                <c:pt idx="224">
                  <c:v>1.3695944256244152</c:v>
                </c:pt>
                <c:pt idx="225">
                  <c:v>1.3640998499645978</c:v>
                </c:pt>
                <c:pt idx="226">
                  <c:v>1.3583554831613243</c:v>
                </c:pt>
                <c:pt idx="227">
                  <c:v>1.3523638617652687</c:v>
                </c:pt>
                <c:pt idx="228">
                  <c:v>1.3461276315077733</c:v>
                </c:pt>
                <c:pt idx="229">
                  <c:v>1.3396495461325664</c:v>
                </c:pt>
                <c:pt idx="230">
                  <c:v>1.3329324661797894</c:v>
                </c:pt>
                <c:pt idx="231">
                  <c:v>1.3259793577228605</c:v>
                </c:pt>
                <c:pt idx="232">
                  <c:v>1.3187932910587414</c:v>
                </c:pt>
                <c:pt idx="233">
                  <c:v>1.31137743935218</c:v>
                </c:pt>
                <c:pt idx="234">
                  <c:v>1.3037350772345302</c:v>
                </c:pt>
                <c:pt idx="235">
                  <c:v>1.2958695793577679</c:v>
                </c:pt>
                <c:pt idx="236">
                  <c:v>1.2877844189043384</c:v>
                </c:pt>
                <c:pt idx="237">
                  <c:v>1.2794831660534971</c:v>
                </c:pt>
                <c:pt idx="238">
                  <c:v>1.2709694864048189</c:v>
                </c:pt>
                <c:pt idx="239">
                  <c:v>1.2622471393595729</c:v>
                </c:pt>
                <c:pt idx="240">
                  <c:v>1.2533199764606766</c:v>
                </c:pt>
                <c:pt idx="241">
                  <c:v>1.2441919396919625</c:v>
                </c:pt>
                <c:pt idx="242">
                  <c:v>1.2348670597375098</c:v>
                </c:pt>
                <c:pt idx="243">
                  <c:v>1.2253494542018064</c:v>
                </c:pt>
                <c:pt idx="244">
                  <c:v>1.2156433257915333</c:v>
                </c:pt>
                <c:pt idx="245">
                  <c:v>1.2057529604597639</c:v>
                </c:pt>
                <c:pt idx="246">
                  <c:v>1.195682725513411</c:v>
                </c:pt>
                <c:pt idx="247">
                  <c:v>1.1854370676847454</c:v>
                </c:pt>
                <c:pt idx="248">
                  <c:v>1.1750205111678447</c:v>
                </c:pt>
                <c:pt idx="249">
                  <c:v>1.1644376556208358</c:v>
                </c:pt>
                <c:pt idx="250">
                  <c:v>1.1536931741348169</c:v>
                </c:pt>
                <c:pt idx="251">
                  <c:v>1.1427918111703501</c:v>
                </c:pt>
                <c:pt idx="252">
                  <c:v>1.1317383804624421</c:v>
                </c:pt>
                <c:pt idx="253">
                  <c:v>1.1205377628949356</c:v>
                </c:pt>
                <c:pt idx="254">
                  <c:v>1.1091949043452456</c:v>
                </c:pt>
                <c:pt idx="255">
                  <c:v>1.0977148135004016</c:v>
                </c:pt>
                <c:pt idx="256">
                  <c:v>1.0861025596453513</c:v>
                </c:pt>
                <c:pt idx="257">
                  <c:v>1.0743632704245065</c:v>
                </c:pt>
                <c:pt idx="258">
                  <c:v>1.0625021295775219</c:v>
                </c:pt>
                <c:pt idx="259">
                  <c:v>1.0505243746502986</c:v>
                </c:pt>
                <c:pt idx="260">
                  <c:v>1.0384352946822339</c:v>
                </c:pt>
                <c:pt idx="261">
                  <c:v>1.0262402278707285</c:v>
                </c:pt>
                <c:pt idx="262">
                  <c:v>1.0139445592139908</c:v>
                </c:pt>
                <c:pt idx="263">
                  <c:v>1.0015537181331708</c:v>
                </c:pt>
                <c:pt idx="264">
                  <c:v>0.98907317607488243</c:v>
                </c:pt>
                <c:pt idx="265">
                  <c:v>0.97650844409516568</c:v>
                </c:pt>
                <c:pt idx="266">
                  <c:v>0.96386507042596059</c:v>
                </c:pt>
                <c:pt idx="267">
                  <c:v>0.95114863802516303</c:v>
                </c:pt>
                <c:pt idx="268">
                  <c:v>0.93836476211134767</c:v>
                </c:pt>
                <c:pt idx="269">
                  <c:v>0.92551908768424707</c:v>
                </c:pt>
                <c:pt idx="270">
                  <c:v>0.91261728703207612</c:v>
                </c:pt>
                <c:pt idx="271">
                  <c:v>0.89966505722681278</c:v>
                </c:pt>
                <c:pt idx="272">
                  <c:v>0.8866681176085276</c:v>
                </c:pt>
                <c:pt idx="273">
                  <c:v>0.87363220725988666</c:v>
                </c:pt>
                <c:pt idx="274">
                  <c:v>0.86056308247193336</c:v>
                </c:pt>
                <c:pt idx="275">
                  <c:v>0.84746651420227281</c:v>
                </c:pt>
                <c:pt idx="276">
                  <c:v>0.83434828552677853</c:v>
                </c:pt>
                <c:pt idx="277">
                  <c:v>0.82121418908595023</c:v>
                </c:pt>
                <c:pt idx="278">
                  <c:v>0.80807002452704524</c:v>
                </c:pt>
                <c:pt idx="279">
                  <c:v>0.79492159594311884</c:v>
                </c:pt>
                <c:pt idx="280">
                  <c:v>0.78177470931010062</c:v>
                </c:pt>
                <c:pt idx="281">
                  <c:v>0.76863516992303671</c:v>
                </c:pt>
                <c:pt idx="282">
                  <c:v>0.75550877983263698</c:v>
                </c:pt>
                <c:pt idx="283">
                  <c:v>0.74240133528325147</c:v>
                </c:pt>
                <c:pt idx="284">
                  <c:v>0.72931862415341309</c:v>
                </c:pt>
                <c:pt idx="285">
                  <c:v>0.71626642340007296</c:v>
                </c:pt>
                <c:pt idx="286">
                  <c:v>0.7032504965076587</c:v>
                </c:pt>
                <c:pt idx="287">
                  <c:v>0.69027659094308147</c:v>
                </c:pt>
                <c:pt idx="288">
                  <c:v>0.6773504356178186</c:v>
                </c:pt>
                <c:pt idx="289">
                  <c:v>0.66447773835818447</c:v>
                </c:pt>
                <c:pt idx="290">
                  <c:v>0.65166418338491705</c:v>
                </c:pt>
                <c:pt idx="291">
                  <c:v>0.63891542880318508</c:v>
                </c:pt>
                <c:pt idx="292">
                  <c:v>0.62623710410412936</c:v>
                </c:pt>
                <c:pt idx="293">
                  <c:v>0.61363480767903666</c:v>
                </c:pt>
                <c:pt idx="294">
                  <c:v>0.60111410434724799</c:v>
                </c:pt>
                <c:pt idx="295">
                  <c:v>0.58868052289889172</c:v>
                </c:pt>
                <c:pt idx="296">
                  <c:v>0.57633955365352418</c:v>
                </c:pt>
                <c:pt idx="297">
                  <c:v>0.5640966460357616</c:v>
                </c:pt>
                <c:pt idx="298">
                  <c:v>0.55195720616896438</c:v>
                </c:pt>
                <c:pt idx="299">
                  <c:v>0.53992659448804714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6B0-4FD6-A845-75EB7B5256B8}"/>
            </c:ext>
          </c:extLst>
        </c:ser>
        <c:ser>
          <c:idx val="11"/>
          <c:order val="11"/>
          <c:spPr>
            <a:ln w="3175">
              <a:solidFill>
                <a:srgbClr val="5A0007"/>
              </a:solidFill>
              <a:prstDash val="solid"/>
            </a:ln>
          </c:spPr>
          <c:marker>
            <c:symbol val="none"/>
          </c:marker>
          <c:xVal>
            <c:numRef>
              <c:f>Sheet3_HID1!xcircle341516001</c:f>
              <c:numCache>
                <c:formatCode>General</c:formatCode>
                <c:ptCount val="300"/>
                <c:pt idx="0">
                  <c:v>-3.7787907591000001</c:v>
                </c:pt>
                <c:pt idx="1">
                  <c:v>-3.7784440285146998</c:v>
                </c:pt>
                <c:pt idx="2">
                  <c:v>-3.7774039898645917</c:v>
                </c:pt>
                <c:pt idx="3">
                  <c:v>-3.7756711024014651</c:v>
                </c:pt>
                <c:pt idx="4">
                  <c:v>-3.7732461313196435</c:v>
                </c:pt>
                <c:pt idx="5">
                  <c:v>-3.7701301474180915</c:v>
                </c:pt>
                <c:pt idx="6">
                  <c:v>-3.7663245266275847</c:v>
                </c:pt>
                <c:pt idx="7">
                  <c:v>-3.7618309494031337</c:v>
                </c:pt>
                <c:pt idx="8">
                  <c:v>-3.7566513999819442</c:v>
                </c:pt>
                <c:pt idx="9">
                  <c:v>-3.7507881655072355</c:v>
                </c:pt>
                <c:pt idx="10">
                  <c:v>-3.7442438350182985</c:v>
                </c:pt>
                <c:pt idx="11">
                  <c:v>-3.7370212983072504</c:v>
                </c:pt>
                <c:pt idx="12">
                  <c:v>-3.7291237446429868</c:v>
                </c:pt>
                <c:pt idx="13">
                  <c:v>-3.7205546613628853</c:v>
                </c:pt>
                <c:pt idx="14">
                  <c:v>-3.7113178323328992</c:v>
                </c:pt>
                <c:pt idx="15">
                  <c:v>-3.701417336276708</c:v>
                </c:pt>
                <c:pt idx="16">
                  <c:v>-3.6908575449746657</c:v>
                </c:pt>
                <c:pt idx="17">
                  <c:v>-3.67964312133335</c:v>
                </c:pt>
                <c:pt idx="18">
                  <c:v>-3.667779017326549</c:v>
                </c:pt>
                <c:pt idx="19">
                  <c:v>-3.6552704718086133</c:v>
                </c:pt>
                <c:pt idx="20">
                  <c:v>-3.6421230082011222</c:v>
                </c:pt>
                <c:pt idx="21">
                  <c:v>-3.6283424320538975</c:v>
                </c:pt>
                <c:pt idx="22">
                  <c:v>-3.6139348284814385</c:v>
                </c:pt>
                <c:pt idx="23">
                  <c:v>-3.5989065594759007</c:v>
                </c:pt>
                <c:pt idx="24">
                  <c:v>-3.5832642610978249</c:v>
                </c:pt>
                <c:pt idx="25">
                  <c:v>-3.5670148405458386</c:v>
                </c:pt>
                <c:pt idx="26">
                  <c:v>-3.5501654731066292</c:v>
                </c:pt>
                <c:pt idx="27">
                  <c:v>-3.5327235989865398</c:v>
                </c:pt>
                <c:pt idx="28">
                  <c:v>-3.5146969200261866</c:v>
                </c:pt>
                <c:pt idx="29">
                  <c:v>-3.4960933962995391</c:v>
                </c:pt>
                <c:pt idx="30">
                  <c:v>-3.4769212425989782</c:v>
                </c:pt>
                <c:pt idx="31">
                  <c:v>-3.4571889248078733</c:v>
                </c:pt>
                <c:pt idx="32">
                  <c:v>-3.4369051561622888</c:v>
                </c:pt>
                <c:pt idx="33">
                  <c:v>-3.4160788934034603</c:v>
                </c:pt>
                <c:pt idx="34">
                  <c:v>-3.394719332822755</c:v>
                </c:pt>
                <c:pt idx="35">
                  <c:v>-3.3728359062008444</c:v>
                </c:pt>
                <c:pt idx="36">
                  <c:v>-3.3504382766428962</c:v>
                </c:pt>
                <c:pt idx="37">
                  <c:v>-3.3275363343116204</c:v>
                </c:pt>
                <c:pt idx="38">
                  <c:v>-3.3041401920600522</c:v>
                </c:pt>
                <c:pt idx="39">
                  <c:v>-3.280260180965997</c:v>
                </c:pt>
                <c:pt idx="40">
                  <c:v>-3.2559068457701219</c:v>
                </c:pt>
                <c:pt idx="41">
                  <c:v>-3.2310909402196932</c:v>
                </c:pt>
                <c:pt idx="42">
                  <c:v>-3.2058234223200217</c:v>
                </c:pt>
                <c:pt idx="43">
                  <c:v>-3.1801154494957227</c:v>
                </c:pt>
                <c:pt idx="44">
                  <c:v>-3.1539783736639038</c:v>
                </c:pt>
                <c:pt idx="45">
                  <c:v>-3.1274237362214823</c:v>
                </c:pt>
                <c:pt idx="46">
                  <c:v>-3.1004632629488289</c:v>
                </c:pt>
                <c:pt idx="47">
                  <c:v>-3.0731088588319908</c:v>
                </c:pt>
                <c:pt idx="48">
                  <c:v>-3.0453726028057888</c:v>
                </c:pt>
                <c:pt idx="49">
                  <c:v>-3.0172667424200972</c:v>
                </c:pt>
                <c:pt idx="50">
                  <c:v>-2.988803688431668</c:v>
                </c:pt>
                <c:pt idx="51">
                  <c:v>-2.9599960093238975</c:v>
                </c:pt>
                <c:pt idx="52">
                  <c:v>-2.9308564257569305</c:v>
                </c:pt>
                <c:pt idx="53">
                  <c:v>-2.9013978049505784</c:v>
                </c:pt>
                <c:pt idx="54">
                  <c:v>-2.8716331550025158</c:v>
                </c:pt>
                <c:pt idx="55">
                  <c:v>-2.8415756191442725</c:v>
                </c:pt>
                <c:pt idx="56">
                  <c:v>-2.8112384699375514</c:v>
                </c:pt>
                <c:pt idx="57">
                  <c:v>-2.780635103413438</c:v>
                </c:pt>
                <c:pt idx="58">
                  <c:v>-2.7497790331570915</c:v>
                </c:pt>
                <c:pt idx="59">
                  <c:v>-2.7186838843405248</c:v>
                </c:pt>
                <c:pt idx="60">
                  <c:v>-2.6873633877061152</c:v>
                </c:pt>
                <c:pt idx="61">
                  <c:v>-2.6558313735034891</c:v>
                </c:pt>
                <c:pt idx="62">
                  <c:v>-2.6241017653824805</c:v>
                </c:pt>
                <c:pt idx="63">
                  <c:v>-2.5921885742448318</c:v>
                </c:pt>
                <c:pt idx="64">
                  <c:v>-2.5601058920573805</c:v>
                </c:pt>
                <c:pt idx="65">
                  <c:v>-2.5278678856294392</c:v>
                </c:pt>
                <c:pt idx="66">
                  <c:v>-2.4954887903571321</c:v>
                </c:pt>
                <c:pt idx="67">
                  <c:v>-2.4629829039374465</c:v>
                </c:pt>
                <c:pt idx="68">
                  <c:v>-2.4303645800547704</c:v>
                </c:pt>
                <c:pt idx="69">
                  <c:v>-2.3976482220427116</c:v>
                </c:pt>
                <c:pt idx="70">
                  <c:v>-2.3648482765239867</c:v>
                </c:pt>
                <c:pt idx="71">
                  <c:v>-2.3319792270312063</c:v>
                </c:pt>
                <c:pt idx="72">
                  <c:v>-2.2990555876113472</c:v>
                </c:pt>
                <c:pt idx="73">
                  <c:v>-2.2660918964167633</c:v>
                </c:pt>
                <c:pt idx="74">
                  <c:v>-2.2331027092855438</c:v>
                </c:pt>
                <c:pt idx="75">
                  <c:v>-2.2001025933140661</c:v>
                </c:pt>
                <c:pt idx="76">
                  <c:v>-2.1671061204245761</c:v>
                </c:pt>
                <c:pt idx="77">
                  <c:v>-2.134127860930636</c:v>
                </c:pt>
                <c:pt idx="78">
                  <c:v>-2.1011823771032874</c:v>
                </c:pt>
                <c:pt idx="79">
                  <c:v>-2.0682842167407576</c:v>
                </c:pt>
                <c:pt idx="80">
                  <c:v>-2.0354479067445665</c:v>
                </c:pt>
                <c:pt idx="81">
                  <c:v>-2.0026879467048517</c:v>
                </c:pt>
                <c:pt idx="82">
                  <c:v>-1.9700188024977598</c:v>
                </c:pt>
                <c:pt idx="83">
                  <c:v>-1.9374548998977221</c:v>
                </c:pt>
                <c:pt idx="84">
                  <c:v>-1.9050106182074396</c:v>
                </c:pt>
                <c:pt idx="85">
                  <c:v>-1.8727002839083853</c:v>
                </c:pt>
                <c:pt idx="86">
                  <c:v>-1.8405381643346368</c:v>
                </c:pt>
                <c:pt idx="87">
                  <c:v>-1.8085384613728197</c:v>
                </c:pt>
                <c:pt idx="88">
                  <c:v>-1.7767153051909568</c:v>
                </c:pt>
                <c:pt idx="89">
                  <c:v>-1.7450827479989826</c:v>
                </c:pt>
                <c:pt idx="90">
                  <c:v>-1.7136547578436827</c:v>
                </c:pt>
                <c:pt idx="91">
                  <c:v>-1.6824452124407987</c:v>
                </c:pt>
                <c:pt idx="92">
                  <c:v>-1.6514678930470181</c:v>
                </c:pt>
                <c:pt idx="93">
                  <c:v>-1.6207364783745608</c:v>
                </c:pt>
                <c:pt idx="94">
                  <c:v>-1.5902645385510428</c:v>
                </c:pt>
                <c:pt idx="95">
                  <c:v>-1.5600655291272929</c:v>
                </c:pt>
                <c:pt idx="96">
                  <c:v>-1.5301527851357566</c:v>
                </c:pt>
                <c:pt idx="97">
                  <c:v>-1.500539515202125</c:v>
                </c:pt>
                <c:pt idx="98">
                  <c:v>-1.4712387957127739</c:v>
                </c:pt>
                <c:pt idx="99">
                  <c:v>-1.4422635650406024</c:v>
                </c:pt>
                <c:pt idx="100">
                  <c:v>-1.4136266178318089</c:v>
                </c:pt>
                <c:pt idx="101">
                  <c:v>-1.3853405993561401</c:v>
                </c:pt>
                <c:pt idx="102">
                  <c:v>-1.3574179999230906</c:v>
                </c:pt>
                <c:pt idx="103">
                  <c:v>-1.3298711493665369</c:v>
                </c:pt>
                <c:pt idx="104">
                  <c:v>-1.3027122116002283</c:v>
                </c:pt>
                <c:pt idx="105">
                  <c:v>-1.2759531792465482</c:v>
                </c:pt>
                <c:pt idx="106">
                  <c:v>-1.2496058683409048</c:v>
                </c:pt>
                <c:pt idx="107">
                  <c:v>-1.2236819131141061</c:v>
                </c:pt>
                <c:pt idx="108">
                  <c:v>-1.1981927608550096</c:v>
                </c:pt>
                <c:pt idx="109">
                  <c:v>-1.1731496668557222</c:v>
                </c:pt>
                <c:pt idx="110">
                  <c:v>-1.1485636894415805</c:v>
                </c:pt>
                <c:pt idx="111">
                  <c:v>-1.1244456850881051</c:v>
                </c:pt>
                <c:pt idx="112">
                  <c:v>-1.1008063036270856</c:v>
                </c:pt>
                <c:pt idx="113">
                  <c:v>-1.0776559835439166</c:v>
                </c:pt>
                <c:pt idx="114">
                  <c:v>-1.0550049473682557</c:v>
                </c:pt>
                <c:pt idx="115">
                  <c:v>-1.0328631971600415</c:v>
                </c:pt>
                <c:pt idx="116">
                  <c:v>-1.0112405100928663</c:v>
                </c:pt>
                <c:pt idx="117">
                  <c:v>-0.9901464341366506</c:v>
                </c:pt>
                <c:pt idx="118">
                  <c:v>-0.96959028384152979</c:v>
                </c:pt>
                <c:pt idx="119">
                  <c:v>-0.94958113622480989</c:v>
                </c:pt>
                <c:pt idx="120">
                  <c:v>-0.93012782676281192</c:v>
                </c:pt>
                <c:pt idx="121">
                  <c:v>-0.91123894548937545</c:v>
                </c:pt>
                <c:pt idx="122">
                  <c:v>-0.89292283320274057</c:v>
                </c:pt>
                <c:pt idx="123">
                  <c:v>-0.8751875777824869</c:v>
                </c:pt>
                <c:pt idx="124">
                  <c:v>-0.85804101061815308</c:v>
                </c:pt>
                <c:pt idx="125">
                  <c:v>-0.8414907031511154</c:v>
                </c:pt>
                <c:pt idx="126">
                  <c:v>-0.82554396353125248</c:v>
                </c:pt>
                <c:pt idx="127">
                  <c:v>-0.8102078333898739</c:v>
                </c:pt>
                <c:pt idx="128">
                  <c:v>-0.79548908473033131</c:v>
                </c:pt>
                <c:pt idx="129">
                  <c:v>-0.78139421693769284</c:v>
                </c:pt>
                <c:pt idx="130">
                  <c:v>-0.76792945390879996</c:v>
                </c:pt>
                <c:pt idx="131">
                  <c:v>-0.75510074130396698</c:v>
                </c:pt>
                <c:pt idx="132">
                  <c:v>-0.74291374392154674</c:v>
                </c:pt>
                <c:pt idx="133">
                  <c:v>-0.73137384319651377</c:v>
                </c:pt>
                <c:pt idx="134">
                  <c:v>-0.72048613482417512</c:v>
                </c:pt>
                <c:pt idx="135">
                  <c:v>-0.71025542651005447</c:v>
                </c:pt>
                <c:pt idx="136">
                  <c:v>-0.70068623584694456</c:v>
                </c:pt>
                <c:pt idx="137">
                  <c:v>-0.69178278832006534</c:v>
                </c:pt>
                <c:pt idx="138">
                  <c:v>-0.68354901544120872</c:v>
                </c:pt>
                <c:pt idx="139">
                  <c:v>-0.67598855301269389</c:v>
                </c:pt>
                <c:pt idx="140">
                  <c:v>-0.66910473952189875</c:v>
                </c:pt>
                <c:pt idx="141">
                  <c:v>-0.66290061466707884</c:v>
                </c:pt>
                <c:pt idx="142">
                  <c:v>-0.65737891801512127</c:v>
                </c:pt>
                <c:pt idx="143">
                  <c:v>-0.65254208779182932</c:v>
                </c:pt>
                <c:pt idx="144">
                  <c:v>-0.64839225980527071</c:v>
                </c:pt>
                <c:pt idx="145">
                  <c:v>-0.64493126650266475</c:v>
                </c:pt>
                <c:pt idx="146">
                  <c:v>-0.64216063616122554</c:v>
                </c:pt>
                <c:pt idx="147">
                  <c:v>-0.64008159221331784</c:v>
                </c:pt>
                <c:pt idx="148">
                  <c:v>-0.63869505270622229</c:v>
                </c:pt>
                <c:pt idx="149">
                  <c:v>-0.63800162989675391</c:v>
                </c:pt>
                <c:pt idx="150">
                  <c:v>-0.63800162998090548</c:v>
                </c:pt>
                <c:pt idx="151">
                  <c:v>-0.63869505295863949</c:v>
                </c:pt>
                <c:pt idx="152">
                  <c:v>-0.6400815926338892</c:v>
                </c:pt>
                <c:pt idx="153">
                  <c:v>-0.64216063674976565</c:v>
                </c:pt>
                <c:pt idx="154">
                  <c:v>-0.64493126725891359</c:v>
                </c:pt>
                <c:pt idx="155">
                  <c:v>-0.64839226072889411</c:v>
                </c:pt>
                <c:pt idx="156">
                  <c:v>-0.6525420888824196</c:v>
                </c:pt>
                <c:pt idx="157">
                  <c:v>-0.65737891927219705</c:v>
                </c:pt>
                <c:pt idx="158">
                  <c:v>-0.66290061609008477</c:v>
                </c:pt>
                <c:pt idx="159">
                  <c:v>-0.66910474111020646</c:v>
                </c:pt>
                <c:pt idx="160">
                  <c:v>-0.67598855476560216</c:v>
                </c:pt>
                <c:pt idx="161">
                  <c:v>-0.68354901735794327</c:v>
                </c:pt>
                <c:pt idx="162">
                  <c:v>-0.69178279039978019</c:v>
                </c:pt>
                <c:pt idx="163">
                  <c:v>-0.70068623808872132</c:v>
                </c:pt>
                <c:pt idx="164">
                  <c:v>-0.71025542891290305</c:v>
                </c:pt>
                <c:pt idx="165">
                  <c:v>-0.72048613738703438</c:v>
                </c:pt>
                <c:pt idx="166">
                  <c:v>-0.73137384591825239</c:v>
                </c:pt>
                <c:pt idx="167">
                  <c:v>-0.74291374680096256</c:v>
                </c:pt>
                <c:pt idx="168">
                  <c:v>-0.7551007443397888</c:v>
                </c:pt>
                <c:pt idx="169">
                  <c:v>-0.76792945709968685</c:v>
                </c:pt>
                <c:pt idx="170">
                  <c:v>-0.78139422028223637</c:v>
                </c:pt>
                <c:pt idx="171">
                  <c:v>-0.795489088227054</c:v>
                </c:pt>
                <c:pt idx="172">
                  <c:v>-0.81020783703723209</c:v>
                </c:pt>
                <c:pt idx="173">
                  <c:v>-0.82554396732763546</c:v>
                </c:pt>
                <c:pt idx="174">
                  <c:v>-0.8414907070948463</c:v>
                </c:pt>
                <c:pt idx="175">
                  <c:v>-0.8580410147074915</c:v>
                </c:pt>
                <c:pt idx="176">
                  <c:v>-0.87518758201562674</c:v>
                </c:pt>
                <c:pt idx="177">
                  <c:v>-0.89292283757781221</c:v>
                </c:pt>
                <c:pt idx="178">
                  <c:v>-0.91123895000444688</c:v>
                </c:pt>
                <c:pt idx="179">
                  <c:v>-0.93012783141589006</c:v>
                </c:pt>
                <c:pt idx="180">
                  <c:v>-0.94958114101383972</c:v>
                </c:pt>
                <c:pt idx="181">
                  <c:v>-0.96959028876439679</c:v>
                </c:pt>
                <c:pt idx="182">
                  <c:v>-0.99014643919118073</c:v>
                </c:pt>
                <c:pt idx="183">
                  <c:v>-1.0112405152768273</c:v>
                </c:pt>
                <c:pt idx="184">
                  <c:v>-1.0328632024711453</c:v>
                </c:pt>
                <c:pt idx="185">
                  <c:v>-1.0550049528041563</c:v>
                </c:pt>
                <c:pt idx="186">
                  <c:v>-1.0776559891022135</c:v>
                </c:pt>
                <c:pt idx="187">
                  <c:v>-1.1008063093053246</c:v>
                </c:pt>
                <c:pt idx="188">
                  <c:v>-1.1244456908837792</c:v>
                </c:pt>
                <c:pt idx="189">
                  <c:v>-1.1485636953521305</c:v>
                </c:pt>
                <c:pt idx="190">
                  <c:v>-1.1731496728785378</c:v>
                </c:pt>
                <c:pt idx="191">
                  <c:v>-1.1981927669874315</c:v>
                </c:pt>
                <c:pt idx="192">
                  <c:v>-1.2236819193534263</c:v>
                </c:pt>
                <c:pt idx="193">
                  <c:v>-1.2496058746843683</c:v>
                </c:pt>
                <c:pt idx="194">
                  <c:v>-1.2759531856913537</c:v>
                </c:pt>
                <c:pt idx="195">
                  <c:v>-1.3027122181435304</c:v>
                </c:pt>
                <c:pt idx="196">
                  <c:v>-1.3298711560054453</c:v>
                </c:pt>
                <c:pt idx="197">
                  <c:v>-1.3574180066546744</c:v>
                </c:pt>
                <c:pt idx="198">
                  <c:v>-1.3853406061774267</c:v>
                </c:pt>
                <c:pt idx="199">
                  <c:v>-1.4136266247397875</c:v>
                </c:pt>
                <c:pt idx="200">
                  <c:v>-1.4422635720322208</c:v>
                </c:pt>
                <c:pt idx="201">
                  <c:v>-1.4712388027849457</c:v>
                </c:pt>
                <c:pt idx="202">
                  <c:v>-1.5005395223517268</c:v>
                </c:pt>
                <c:pt idx="203">
                  <c:v>-1.5301527923596319</c:v>
                </c:pt>
                <c:pt idx="204">
                  <c:v>-1.5600655364222509</c:v>
                </c:pt>
                <c:pt idx="205">
                  <c:v>-1.5902645459138629</c:v>
                </c:pt>
                <c:pt idx="206">
                  <c:v>-1.6207364858019915</c:v>
                </c:pt>
                <c:pt idx="207">
                  <c:v>-1.65146790053578</c:v>
                </c:pt>
                <c:pt idx="208">
                  <c:v>-1.6824452199875859</c:v>
                </c:pt>
                <c:pt idx="209">
                  <c:v>-1.7136547654451619</c:v>
                </c:pt>
                <c:pt idx="210">
                  <c:v>-1.7450827556517967</c:v>
                </c:pt>
                <c:pt idx="211">
                  <c:v>-1.7767153128917268</c:v>
                </c:pt>
                <c:pt idx="212">
                  <c:v>-1.808538469118145</c:v>
                </c:pt>
                <c:pt idx="213">
                  <c:v>-1.8405381721210974</c:v>
                </c:pt>
                <c:pt idx="214">
                  <c:v>-1.872700291732543</c:v>
                </c:pt>
                <c:pt idx="215">
                  <c:v>-1.9050106260658393</c:v>
                </c:pt>
                <c:pt idx="216">
                  <c:v>-1.9374549077868941</c:v>
                </c:pt>
                <c:pt idx="217">
                  <c:v>-1.9700188104142213</c:v>
                </c:pt>
                <c:pt idx="218">
                  <c:v>-2.002687954645106</c:v>
                </c:pt>
                <c:pt idx="219">
                  <c:v>-2.0354479147051072</c:v>
                </c:pt>
                <c:pt idx="220">
                  <c:v>-2.0682842247180697</c:v>
                </c:pt>
                <c:pt idx="221">
                  <c:v>-2.101182385093848</c:v>
                </c:pt>
                <c:pt idx="222">
                  <c:v>-2.1341278689309173</c:v>
                </c:pt>
                <c:pt idx="223">
                  <c:v>-2.1671061284310449</c:v>
                </c:pt>
                <c:pt idx="224">
                  <c:v>-2.2001026013231875</c:v>
                </c:pt>
                <c:pt idx="225">
                  <c:v>-2.233102717293781</c:v>
                </c:pt>
                <c:pt idx="226">
                  <c:v>-2.2660919044205814</c:v>
                </c:pt>
                <c:pt idx="227">
                  <c:v>-2.2990555956072103</c:v>
                </c:pt>
                <c:pt idx="228">
                  <c:v>-2.3319792350155839</c:v>
                </c:pt>
                <c:pt idx="229">
                  <c:v>-2.3648482844933532</c:v>
                </c:pt>
                <c:pt idx="230">
                  <c:v>-2.3976482299935471</c:v>
                </c:pt>
                <c:pt idx="231">
                  <c:v>-2.4303645879835654</c:v>
                </c:pt>
                <c:pt idx="232">
                  <c:v>-2.4629829118406992</c:v>
                </c:pt>
                <c:pt idx="233">
                  <c:v>-2.4954887982313525</c:v>
                </c:pt>
                <c:pt idx="234">
                  <c:v>-2.5278678934711518</c:v>
                </c:pt>
                <c:pt idx="235">
                  <c:v>-2.5601058998631214</c:v>
                </c:pt>
                <c:pt idx="236">
                  <c:v>-2.5921885820111541</c:v>
                </c:pt>
                <c:pt idx="237">
                  <c:v>-2.6241017731059544</c:v>
                </c:pt>
                <c:pt idx="238">
                  <c:v>-2.6558313811807048</c:v>
                </c:pt>
                <c:pt idx="239">
                  <c:v>-2.6873633953336822</c:v>
                </c:pt>
                <c:pt idx="240">
                  <c:v>-2.7186838919150755</c:v>
                </c:pt>
                <c:pt idx="241">
                  <c:v>-2.7497790406752802</c:v>
                </c:pt>
                <c:pt idx="242">
                  <c:v>-2.7806351108719456</c:v>
                </c:pt>
                <c:pt idx="243">
                  <c:v>-2.8112384773330859</c:v>
                </c:pt>
                <c:pt idx="244">
                  <c:v>-2.841575626473567</c:v>
                </c:pt>
                <c:pt idx="245">
                  <c:v>-2.8716331622623334</c:v>
                </c:pt>
                <c:pt idx="246">
                  <c:v>-2.9013978121377133</c:v>
                </c:pt>
                <c:pt idx="247">
                  <c:v>-2.9308564328682096</c:v>
                </c:pt>
                <c:pt idx="248">
                  <c:v>-2.9599960163561807</c:v>
                </c:pt>
                <c:pt idx="249">
                  <c:v>-2.9888036953818498</c:v>
                </c:pt>
                <c:pt idx="250">
                  <c:v>-3.017266749285108</c:v>
                </c:pt>
                <c:pt idx="251">
                  <c:v>-3.0453726095825981</c:v>
                </c:pt>
                <c:pt idx="252">
                  <c:v>-3.0731088655176069</c:v>
                </c:pt>
                <c:pt idx="253">
                  <c:v>-3.1004632695402981</c:v>
                </c:pt>
                <c:pt idx="254">
                  <c:v>-3.1274237427158944</c:v>
                </c:pt>
                <c:pt idx="255">
                  <c:v>-3.1539783800583914</c:v>
                </c:pt>
                <c:pt idx="256">
                  <c:v>-3.1801154557874618</c:v>
                </c:pt>
                <c:pt idx="257">
                  <c:v>-3.2058234285062341</c:v>
                </c:pt>
                <c:pt idx="258">
                  <c:v>-3.2310909462976465</c:v>
                </c:pt>
                <c:pt idx="259">
                  <c:v>-3.2559068517371337</c:v>
                </c:pt>
                <c:pt idx="260">
                  <c:v>-3.2802601868194312</c:v>
                </c:pt>
                <c:pt idx="261">
                  <c:v>-3.3041401977973255</c:v>
                </c:pt>
                <c:pt idx="262">
                  <c:v>-3.3275363399301994</c:v>
                </c:pt>
                <c:pt idx="263">
                  <c:v>-3.3504382821402983</c:v>
                </c:pt>
                <c:pt idx="264">
                  <c:v>-3.3728359115746427</c:v>
                </c:pt>
                <c:pt idx="265">
                  <c:v>-3.3947193380705771</c:v>
                </c:pt>
                <c:pt idx="266">
                  <c:v>-3.4160788985229886</c:v>
                </c:pt>
                <c:pt idx="267">
                  <c:v>-3.436905161151262</c:v>
                </c:pt>
                <c:pt idx="268">
                  <c:v>-3.4571889296640892</c:v>
                </c:pt>
                <c:pt idx="269">
                  <c:v>-3.4769212473202922</c:v>
                </c:pt>
                <c:pt idx="270">
                  <c:v>-3.4960934008838671</c:v>
                </c:pt>
                <c:pt idx="271">
                  <c:v>-3.5146969244715036</c:v>
                </c:pt>
                <c:pt idx="272">
                  <c:v>-3.5327236032908829</c:v>
                </c:pt>
                <c:pt idx="273">
                  <c:v>-3.5501654772680977</c:v>
                </c:pt>
                <c:pt idx="274">
                  <c:v>-3.5670148445625953</c:v>
                </c:pt>
                <c:pt idx="275">
                  <c:v>-3.5832642649680961</c:v>
                </c:pt>
                <c:pt idx="276">
                  <c:v>-3.5989065631979762</c:v>
                </c:pt>
                <c:pt idx="277">
                  <c:v>-3.6139348320536753</c:v>
                </c:pt>
                <c:pt idx="278">
                  <c:v>-3.6283424354747194</c:v>
                </c:pt>
                <c:pt idx="279">
                  <c:v>-3.6421230114690175</c:v>
                </c:pt>
                <c:pt idx="280">
                  <c:v>-3.6552704749221396</c:v>
                </c:pt>
                <c:pt idx="281">
                  <c:v>-3.667779020284331</c:v>
                </c:pt>
                <c:pt idx="282">
                  <c:v>-3.6796431241340812</c:v>
                </c:pt>
                <c:pt idx="283">
                  <c:v>-3.6908575476171102</c:v>
                </c:pt>
                <c:pt idx="284">
                  <c:v>-3.7014173387596987</c:v>
                </c:pt>
                <c:pt idx="285">
                  <c:v>-3.7113178346553397</c:v>
                </c:pt>
                <c:pt idx="286">
                  <c:v>-3.7205546635237501</c:v>
                </c:pt>
                <c:pt idx="287">
                  <c:v>-3.7291237466413221</c:v>
                </c:pt>
                <c:pt idx="288">
                  <c:v>-3.7370213001421737</c:v>
                </c:pt>
                <c:pt idx="289">
                  <c:v>-3.7442438366889985</c:v>
                </c:pt>
                <c:pt idx="290">
                  <c:v>-3.7507881670129759</c:v>
                </c:pt>
                <c:pt idx="291">
                  <c:v>-3.7566514013220593</c:v>
                </c:pt>
                <c:pt idx="292">
                  <c:v>-3.7618309505770311</c:v>
                </c:pt>
                <c:pt idx="293">
                  <c:v>-3.7663245276347466</c:v>
                </c:pt>
                <c:pt idx="294">
                  <c:v>-3.7701301482580738</c:v>
                </c:pt>
                <c:pt idx="295">
                  <c:v>-3.7732461319920745</c:v>
                </c:pt>
                <c:pt idx="296">
                  <c:v>-3.775671102906049</c:v>
                </c:pt>
                <c:pt idx="297">
                  <c:v>-3.7774039902011043</c:v>
                </c:pt>
                <c:pt idx="298">
                  <c:v>-3.7784440286829932</c:v>
                </c:pt>
                <c:pt idx="299">
                  <c:v>-3.7787907591000001</c:v>
                </c:pt>
              </c:numCache>
            </c:numRef>
          </c:xVal>
          <c:yVal>
            <c:numRef>
              <c:f>Sheet3_HID1!ycircle341516001</c:f>
              <c:numCache>
                <c:formatCode>General</c:formatCode>
                <c:ptCount val="300"/>
                <c:pt idx="0">
                  <c:v>3.5159670142111747</c:v>
                </c:pt>
                <c:pt idx="1">
                  <c:v>3.4927964058853815</c:v>
                </c:pt>
                <c:pt idx="2">
                  <c:v>3.469304373243753</c:v>
                </c:pt>
                <c:pt idx="3">
                  <c:v>3.4455012897065922</c:v>
                </c:pt>
                <c:pt idx="4">
                  <c:v>3.4213976660455234</c:v>
                </c:pt>
                <c:pt idx="5">
                  <c:v>3.3970041457422266</c:v>
                </c:pt>
                <c:pt idx="6">
                  <c:v>3.3723315002885808</c:v>
                </c:pt>
                <c:pt idx="7">
                  <c:v>3.3473906244302709</c:v>
                </c:pt>
                <c:pt idx="8">
                  <c:v>3.3221925313559817</c:v>
                </c:pt>
                <c:pt idx="9">
                  <c:v>3.2967483478342769</c:v>
                </c:pt>
                <c:pt idx="10">
                  <c:v>3.2710693093003353</c:v>
                </c:pt>
                <c:pt idx="11">
                  <c:v>3.2451667548946967</c:v>
                </c:pt>
                <c:pt idx="12">
                  <c:v>3.2190521224562185</c:v>
                </c:pt>
                <c:pt idx="13">
                  <c:v>3.1927369434714485</c:v>
                </c:pt>
                <c:pt idx="14">
                  <c:v>3.1662328379826428</c:v>
                </c:pt>
                <c:pt idx="15">
                  <c:v>3.1395515094566822</c:v>
                </c:pt>
                <c:pt idx="16">
                  <c:v>3.1127047396171532</c:v>
                </c:pt>
                <c:pt idx="17">
                  <c:v>3.08570438324187</c:v>
                </c:pt>
                <c:pt idx="18">
                  <c:v>3.0585623629281349</c:v>
                </c:pt>
                <c:pt idx="19">
                  <c:v>3.0312906638280595</c:v>
                </c:pt>
                <c:pt idx="20">
                  <c:v>3.0039013283562563</c:v>
                </c:pt>
                <c:pt idx="21">
                  <c:v>2.9764064508722474</c:v>
                </c:pt>
                <c:pt idx="22">
                  <c:v>2.9488181723399389</c:v>
                </c:pt>
                <c:pt idx="23">
                  <c:v>2.9211486749665072</c:v>
                </c:pt>
                <c:pt idx="24">
                  <c:v>2.8934101768230844</c:v>
                </c:pt>
                <c:pt idx="25">
                  <c:v>2.8656149264496005</c:v>
                </c:pt>
                <c:pt idx="26">
                  <c:v>2.8377751974461725</c:v>
                </c:pt>
                <c:pt idx="27">
                  <c:v>2.8099032830534272</c:v>
                </c:pt>
                <c:pt idx="28">
                  <c:v>2.7820114907241544</c:v>
                </c:pt>
                <c:pt idx="29">
                  <c:v>2.7541121366886805</c:v>
                </c:pt>
                <c:pt idx="30">
                  <c:v>2.7262175405163691</c:v>
                </c:pt>
                <c:pt idx="31">
                  <c:v>2.6983400196756451</c:v>
                </c:pt>
                <c:pt idx="32">
                  <c:v>2.6704918840949476</c:v>
                </c:pt>
                <c:pt idx="33">
                  <c:v>2.6426854307270111</c:v>
                </c:pt>
                <c:pt idx="34">
                  <c:v>2.6149329381188808</c:v>
                </c:pt>
                <c:pt idx="35">
                  <c:v>2.5872466609900471</c:v>
                </c:pt>
                <c:pt idx="36">
                  <c:v>2.5596388248211093</c:v>
                </c:pt>
                <c:pt idx="37">
                  <c:v>2.5321216204553472</c:v>
                </c:pt>
                <c:pt idx="38">
                  <c:v>2.5047071987155887</c:v>
                </c:pt>
                <c:pt idx="39">
                  <c:v>2.477407665038744</c:v>
                </c:pt>
                <c:pt idx="40">
                  <c:v>2.4502350741303935</c:v>
                </c:pt>
                <c:pt idx="41">
                  <c:v>2.4232014246417615</c:v>
                </c:pt>
                <c:pt idx="42">
                  <c:v>2.3963186538714529</c:v>
                </c:pt>
                <c:pt idx="43">
                  <c:v>2.369598632494279</c:v>
                </c:pt>
                <c:pt idx="44">
                  <c:v>2.3430531593194992</c:v>
                </c:pt>
                <c:pt idx="45">
                  <c:v>2.3166939560808015</c:v>
                </c:pt>
                <c:pt idx="46">
                  <c:v>2.2905326622603135</c:v>
                </c:pt>
                <c:pt idx="47">
                  <c:v>2.2645808299489332</c:v>
                </c:pt>
                <c:pt idx="48">
                  <c:v>2.238849918745256</c:v>
                </c:pt>
                <c:pt idx="49">
                  <c:v>2.2133512906953321</c:v>
                </c:pt>
                <c:pt idx="50">
                  <c:v>2.1880962052755111</c:v>
                </c:pt>
                <c:pt idx="51">
                  <c:v>2.163095814420573</c:v>
                </c:pt>
                <c:pt idx="52">
                  <c:v>2.1383611575993484</c:v>
                </c:pt>
                <c:pt idx="53">
                  <c:v>2.1139031569399971</c:v>
                </c:pt>
                <c:pt idx="54">
                  <c:v>2.0897326124071078</c:v>
                </c:pt>
                <c:pt idx="55">
                  <c:v>2.0658601970327348</c:v>
                </c:pt>
                <c:pt idx="56">
                  <c:v>2.0422964522034888</c:v>
                </c:pt>
                <c:pt idx="57">
                  <c:v>2.0190517830057564</c:v>
                </c:pt>
                <c:pt idx="58">
                  <c:v>1.9961364536311084</c:v>
                </c:pt>
                <c:pt idx="59">
                  <c:v>1.97356058284392</c:v>
                </c:pt>
                <c:pt idx="60">
                  <c:v>1.9513341395132109</c:v>
                </c:pt>
                <c:pt idx="61">
                  <c:v>1.9294669382106711</c:v>
                </c:pt>
                <c:pt idx="62">
                  <c:v>1.9079686348768257</c:v>
                </c:pt>
                <c:pt idx="63">
                  <c:v>1.8868487225572397</c:v>
                </c:pt>
                <c:pt idx="64">
                  <c:v>1.8661165272106592</c:v>
                </c:pt>
                <c:pt idx="65">
                  <c:v>1.8457812035909289</c:v>
                </c:pt>
                <c:pt idx="66">
                  <c:v>1.8258517312045113</c:v>
                </c:pt>
                <c:pt idx="67">
                  <c:v>1.8063369103453888</c:v>
                </c:pt>
                <c:pt idx="68">
                  <c:v>1.7872453582091026</c:v>
                </c:pt>
                <c:pt idx="69">
                  <c:v>1.7685855050876405</c:v>
                </c:pt>
                <c:pt idx="70">
                  <c:v>1.7503655906468578</c:v>
                </c:pt>
                <c:pt idx="71">
                  <c:v>1.7325936602880736</c:v>
                </c:pt>
                <c:pt idx="72">
                  <c:v>1.7152775615954465</c:v>
                </c:pt>
                <c:pt idx="73">
                  <c:v>1.6984249408707037</c:v>
                </c:pt>
                <c:pt idx="74">
                  <c:v>1.6820432397567489</c:v>
                </c:pt>
                <c:pt idx="75">
                  <c:v>1.6661396919516418</c:v>
                </c:pt>
                <c:pt idx="76">
                  <c:v>1.6507213200144017</c:v>
                </c:pt>
                <c:pt idx="77">
                  <c:v>1.6357949322640422</c:v>
                </c:pt>
                <c:pt idx="78">
                  <c:v>1.6213671197732094</c:v>
                </c:pt>
                <c:pt idx="79">
                  <c:v>1.6074442534577502</c:v>
                </c:pt>
                <c:pt idx="80">
                  <c:v>1.5940324812634954</c:v>
                </c:pt>
                <c:pt idx="81">
                  <c:v>1.581137725451498</c:v>
                </c:pt>
                <c:pt idx="82">
                  <c:v>1.5687656799829326</c:v>
                </c:pt>
                <c:pt idx="83">
                  <c:v>1.5569218080047986</c:v>
                </c:pt>
                <c:pt idx="84">
                  <c:v>1.5456113394375524</c:v>
                </c:pt>
                <c:pt idx="85">
                  <c:v>1.5348392686657184</c:v>
                </c:pt>
                <c:pt idx="86">
                  <c:v>1.524610352332511</c:v>
                </c:pt>
                <c:pt idx="87">
                  <c:v>1.5149291072394349</c:v>
                </c:pt>
                <c:pt idx="88">
                  <c:v>1.5057998083517914</c:v>
                </c:pt>
                <c:pt idx="89">
                  <c:v>1.4972264869109759</c:v>
                </c:pt>
                <c:pt idx="90">
                  <c:v>1.4892129286543938</c:v>
                </c:pt>
                <c:pt idx="91">
                  <c:v>1.4817626721437867</c:v>
                </c:pt>
                <c:pt idx="92">
                  <c:v>1.4748790072027014</c:v>
                </c:pt>
                <c:pt idx="93">
                  <c:v>1.4685649734637973</c:v>
                </c:pt>
                <c:pt idx="94">
                  <c:v>1.4628233590266313</c:v>
                </c:pt>
                <c:pt idx="95">
                  <c:v>1.4576566992265101</c:v>
                </c:pt>
                <c:pt idx="96">
                  <c:v>1.453067275514957</c:v>
                </c:pt>
                <c:pt idx="97">
                  <c:v>1.4490571144522895</c:v>
                </c:pt>
                <c:pt idx="98">
                  <c:v>1.4456279868127446</c:v>
                </c:pt>
                <c:pt idx="99">
                  <c:v>1.4427814068025573</c:v>
                </c:pt>
                <c:pt idx="100">
                  <c:v>1.4405186313913263</c:v>
                </c:pt>
                <c:pt idx="101">
                  <c:v>1.4388406597569765</c:v>
                </c:pt>
                <c:pt idx="102">
                  <c:v>1.4377482328445452</c:v>
                </c:pt>
                <c:pt idx="103">
                  <c:v>1.4372418330390047</c:v>
                </c:pt>
                <c:pt idx="104">
                  <c:v>1.4373216839522538</c:v>
                </c:pt>
                <c:pt idx="105">
                  <c:v>1.4379877503243772</c:v>
                </c:pt>
                <c:pt idx="106">
                  <c:v>1.4392397380392152</c:v>
                </c:pt>
                <c:pt idx="107">
                  <c:v>1.4410770942542366</c:v>
                </c:pt>
                <c:pt idx="108">
                  <c:v>1.4434990076446592</c:v>
                </c:pt>
                <c:pt idx="109">
                  <c:v>1.446504408761708</c:v>
                </c:pt>
                <c:pt idx="110">
                  <c:v>1.4500919705048525</c:v>
                </c:pt>
                <c:pt idx="111">
                  <c:v>1.4542601087078189</c:v>
                </c:pt>
                <c:pt idx="112">
                  <c:v>1.4590069828381114</c:v>
                </c:pt>
                <c:pt idx="113">
                  <c:v>1.4643304968097406</c:v>
                </c:pt>
                <c:pt idx="114">
                  <c:v>1.4702282999087957</c:v>
                </c:pt>
                <c:pt idx="115">
                  <c:v>1.476697787831454</c:v>
                </c:pt>
                <c:pt idx="116">
                  <c:v>1.483736103833968</c:v>
                </c:pt>
                <c:pt idx="117">
                  <c:v>1.4913401399941222</c:v>
                </c:pt>
                <c:pt idx="118">
                  <c:v>1.4995065385836051</c:v>
                </c:pt>
                <c:pt idx="119">
                  <c:v>1.5082316935506874</c:v>
                </c:pt>
                <c:pt idx="120">
                  <c:v>1.5175117521125525</c:v>
                </c:pt>
                <c:pt idx="121">
                  <c:v>1.5273426164565773</c:v>
                </c:pt>
                <c:pt idx="122">
                  <c:v>1.5377199455498101</c:v>
                </c:pt>
                <c:pt idx="123">
                  <c:v>1.5486391570558502</c:v>
                </c:pt>
                <c:pt idx="124">
                  <c:v>1.5600954293582765</c:v>
                </c:pt>
                <c:pt idx="125">
                  <c:v>1.572083703689739</c:v>
                </c:pt>
                <c:pt idx="126">
                  <c:v>1.5845986863657686</c:v>
                </c:pt>
                <c:pt idx="127">
                  <c:v>1.5976348511223177</c:v>
                </c:pt>
                <c:pt idx="128">
                  <c:v>1.6111864415560029</c:v>
                </c:pt>
                <c:pt idx="129">
                  <c:v>1.6252474736659721</c:v>
                </c:pt>
                <c:pt idx="130">
                  <c:v>1.6398117384962698</c:v>
                </c:pt>
                <c:pt idx="131">
                  <c:v>1.6548728048775376</c:v>
                </c:pt>
                <c:pt idx="132">
                  <c:v>1.6704240222668356</c:v>
                </c:pt>
                <c:pt idx="133">
                  <c:v>1.6864585236843395</c:v>
                </c:pt>
                <c:pt idx="134">
                  <c:v>1.7029692287456006</c:v>
                </c:pt>
                <c:pt idx="135">
                  <c:v>1.7199488467880477</c:v>
                </c:pt>
                <c:pt idx="136">
                  <c:v>1.7373898800903369</c:v>
                </c:pt>
                <c:pt idx="137">
                  <c:v>1.7552846271831344</c:v>
                </c:pt>
                <c:pt idx="138">
                  <c:v>1.7736251862498684</c:v>
                </c:pt>
                <c:pt idx="139">
                  <c:v>1.7924034586159499</c:v>
                </c:pt>
                <c:pt idx="140">
                  <c:v>1.8116111523249194</c:v>
                </c:pt>
                <c:pt idx="141">
                  <c:v>1.8312397857999385</c:v>
                </c:pt>
                <c:pt idx="142">
                  <c:v>1.8512806915890194</c:v>
                </c:pt>
                <c:pt idx="143">
                  <c:v>1.8717250201923257</c:v>
                </c:pt>
                <c:pt idx="144">
                  <c:v>1.8925637439698637</c:v>
                </c:pt>
                <c:pt idx="145">
                  <c:v>1.9137876611278313</c:v>
                </c:pt>
                <c:pt idx="146">
                  <c:v>1.9353873997818742</c:v>
                </c:pt>
                <c:pt idx="147">
                  <c:v>1.9573534220954447</c:v>
                </c:pt>
                <c:pt idx="148">
                  <c:v>1.9796760284914421</c:v>
                </c:pt>
                <c:pt idx="149">
                  <c:v>2.0023453619352733</c:v>
                </c:pt>
                <c:pt idx="150">
                  <c:v>2.0253514122874399</c:v>
                </c:pt>
                <c:pt idx="151">
                  <c:v>2.0486840207237376</c:v>
                </c:pt>
                <c:pt idx="152">
                  <c:v>2.0723328842211028</c:v>
                </c:pt>
                <c:pt idx="153">
                  <c:v>2.0962875601071427</c:v>
                </c:pt>
                <c:pt idx="154">
                  <c:v>2.1205374706713185</c:v>
                </c:pt>
                <c:pt idx="155">
                  <c:v>2.1450719078357707</c:v>
                </c:pt>
                <c:pt idx="156">
                  <c:v>2.1698800378837029</c:v>
                </c:pt>
                <c:pt idx="157">
                  <c:v>2.1949509062432466</c:v>
                </c:pt>
                <c:pt idx="158">
                  <c:v>2.2202734423246873</c:v>
                </c:pt>
                <c:pt idx="159">
                  <c:v>2.2458364644089337</c:v>
                </c:pt>
                <c:pt idx="160">
                  <c:v>2.2716286845850426</c:v>
                </c:pt>
                <c:pt idx="161">
                  <c:v>2.2976387137346466</c:v>
                </c:pt>
                <c:pt idx="162">
                  <c:v>2.3238550665610673</c:v>
                </c:pt>
                <c:pt idx="163">
                  <c:v>2.350266166660897</c:v>
                </c:pt>
                <c:pt idx="164">
                  <c:v>2.3768603516358158</c:v>
                </c:pt>
                <c:pt idx="165">
                  <c:v>2.4036258782423765</c:v>
                </c:pt>
                <c:pt idx="166">
                  <c:v>2.4305509275774919</c:v>
                </c:pt>
                <c:pt idx="167">
                  <c:v>2.4576236102973255</c:v>
                </c:pt>
                <c:pt idx="168">
                  <c:v>2.4848319718672967</c:v>
                </c:pt>
                <c:pt idx="169">
                  <c:v>2.5121639978408625</c:v>
                </c:pt>
                <c:pt idx="170">
                  <c:v>2.5396076191647636</c:v>
                </c:pt>
                <c:pt idx="171">
                  <c:v>2.5671507175083699</c:v>
                </c:pt>
                <c:pt idx="172">
                  <c:v>2.594781130614805</c:v>
                </c:pt>
                <c:pt idx="173">
                  <c:v>2.6224866576714478</c:v>
                </c:pt>
                <c:pt idx="174">
                  <c:v>2.6502550646974741</c:v>
                </c:pt>
                <c:pt idx="175">
                  <c:v>2.6780740899460334</c:v>
                </c:pt>
                <c:pt idx="176">
                  <c:v>2.7059314493186917</c:v>
                </c:pt>
                <c:pt idx="177">
                  <c:v>2.7338148417897488</c:v>
                </c:pt>
                <c:pt idx="178">
                  <c:v>2.761711954838018</c:v>
                </c:pt>
                <c:pt idx="179">
                  <c:v>2.789610469883693</c:v>
                </c:pt>
                <c:pt idx="180">
                  <c:v>2.8174980677278847</c:v>
                </c:pt>
                <c:pt idx="181">
                  <c:v>2.8453624339924333</c:v>
                </c:pt>
                <c:pt idx="182">
                  <c:v>2.873191264557589</c:v>
                </c:pt>
                <c:pt idx="183">
                  <c:v>2.9009722709951697</c:v>
                </c:pt>
                <c:pt idx="184">
                  <c:v>2.9286931859947796</c:v>
                </c:pt>
                <c:pt idx="185">
                  <c:v>2.9563417687807085</c:v>
                </c:pt>
                <c:pt idx="186">
                  <c:v>2.9839058105171192</c:v>
                </c:pt>
                <c:pt idx="187">
                  <c:v>3.0113731396991206</c:v>
                </c:pt>
                <c:pt idx="188">
                  <c:v>3.0387316275273628</c:v>
                </c:pt>
                <c:pt idx="189">
                  <c:v>3.0659691932637738</c:v>
                </c:pt>
                <c:pt idx="190">
                  <c:v>3.0930738095660733</c:v>
                </c:pt>
                <c:pt idx="191">
                  <c:v>3.12003350779871</c:v>
                </c:pt>
                <c:pt idx="192">
                  <c:v>3.1468363833178699</c:v>
                </c:pt>
                <c:pt idx="193">
                  <c:v>3.1734706007282369</c:v>
                </c:pt>
                <c:pt idx="194">
                  <c:v>3.1999243991091673</c:v>
                </c:pt>
                <c:pt idx="195">
                  <c:v>3.2261860972079819</c:v>
                </c:pt>
                <c:pt idx="196">
                  <c:v>3.2522440985980783</c:v>
                </c:pt>
                <c:pt idx="197">
                  <c:v>3.2780868967995862</c:v>
                </c:pt>
                <c:pt idx="198">
                  <c:v>3.303703080360306</c:v>
                </c:pt>
                <c:pt idx="199">
                  <c:v>3.3290813378946851</c:v>
                </c:pt>
                <c:pt idx="200">
                  <c:v>3.3542104630786027</c:v>
                </c:pt>
                <c:pt idx="201">
                  <c:v>3.3790793595977746</c:v>
                </c:pt>
                <c:pt idx="202">
                  <c:v>3.403677046047568</c:v>
                </c:pt>
                <c:pt idx="203">
                  <c:v>3.4279926607820816</c:v>
                </c:pt>
                <c:pt idx="204">
                  <c:v>3.4520154667103444</c:v>
                </c:pt>
                <c:pt idx="205">
                  <c:v>3.4757348560375103</c:v>
                </c:pt>
                <c:pt idx="206">
                  <c:v>3.4991403549489632</c:v>
                </c:pt>
                <c:pt idx="207">
                  <c:v>3.5222216282352594</c:v>
                </c:pt>
                <c:pt idx="208">
                  <c:v>3.5449684838558637</c:v>
                </c:pt>
                <c:pt idx="209">
                  <c:v>3.5673708774396662</c:v>
                </c:pt>
                <c:pt idx="210">
                  <c:v>3.5894189167202981</c:v>
                </c:pt>
                <c:pt idx="211">
                  <c:v>3.6111028659042756</c:v>
                </c:pt>
                <c:pt idx="212">
                  <c:v>3.6324131499700498</c:v>
                </c:pt>
                <c:pt idx="213">
                  <c:v>3.6533403588960729</c:v>
                </c:pt>
                <c:pt idx="214">
                  <c:v>3.6738752518159918</c:v>
                </c:pt>
                <c:pt idx="215">
                  <c:v>3.694008761099159</c:v>
                </c:pt>
                <c:pt idx="216">
                  <c:v>3.7137319963546429</c:v>
                </c:pt>
                <c:pt idx="217">
                  <c:v>3.733036248356973</c:v>
                </c:pt>
                <c:pt idx="218">
                  <c:v>3.7519129928918851</c:v>
                </c:pt>
                <c:pt idx="219">
                  <c:v>3.7703538945203836</c:v>
                </c:pt>
                <c:pt idx="220">
                  <c:v>3.788350810259427</c:v>
                </c:pt>
                <c:pt idx="221">
                  <c:v>3.8058957931776471</c:v>
                </c:pt>
                <c:pt idx="222">
                  <c:v>3.8229810959044856</c:v>
                </c:pt>
                <c:pt idx="223">
                  <c:v>3.8395991740512168</c:v>
                </c:pt>
                <c:pt idx="224">
                  <c:v>3.8557426895423372</c:v>
                </c:pt>
                <c:pt idx="225">
                  <c:v>3.8714045138558526</c:v>
                </c:pt>
                <c:pt idx="226">
                  <c:v>3.8865777311710352</c:v>
                </c:pt>
                <c:pt idx="227">
                  <c:v>3.9012556414222477</c:v>
                </c:pt>
                <c:pt idx="228">
                  <c:v>3.9154317632575153</c:v>
                </c:pt>
                <c:pt idx="229">
                  <c:v>3.9290998369004977</c:v>
                </c:pt>
                <c:pt idx="230">
                  <c:v>3.9422538269146377</c:v>
                </c:pt>
                <c:pt idx="231">
                  <c:v>3.9548879248682351</c:v>
                </c:pt>
                <c:pt idx="232">
                  <c:v>3.966996551899288</c:v>
                </c:pt>
                <c:pt idx="233">
                  <c:v>3.9785743611789641</c:v>
                </c:pt>
                <c:pt idx="234">
                  <c:v>3.9896162402726052</c:v>
                </c:pt>
                <c:pt idx="235">
                  <c:v>4.0001173133972365</c:v>
                </c:pt>
                <c:pt idx="236">
                  <c:v>4.0100729435745768</c:v>
                </c:pt>
                <c:pt idx="237">
                  <c:v>4.0194787346785938</c:v>
                </c:pt>
                <c:pt idx="238">
                  <c:v>4.0283305333767148</c:v>
                </c:pt>
                <c:pt idx="239">
                  <c:v>4.0366244309638155</c:v>
                </c:pt>
                <c:pt idx="240">
                  <c:v>4.0443567650881977</c:v>
                </c:pt>
                <c:pt idx="241">
                  <c:v>4.0515241213687823</c:v>
                </c:pt>
                <c:pt idx="242">
                  <c:v>4.058123334902799</c:v>
                </c:pt>
                <c:pt idx="243">
                  <c:v>4.0641514916633206</c:v>
                </c:pt>
                <c:pt idx="244">
                  <c:v>4.069605929786019</c:v>
                </c:pt>
                <c:pt idx="245">
                  <c:v>4.0744842407445629</c:v>
                </c:pt>
                <c:pt idx="246">
                  <c:v>4.0787842704141593</c:v>
                </c:pt>
                <c:pt idx="247">
                  <c:v>4.0825041200227545</c:v>
                </c:pt>
                <c:pt idx="248">
                  <c:v>4.0856421469894775</c:v>
                </c:pt>
                <c:pt idx="249">
                  <c:v>4.0881969656499546</c:v>
                </c:pt>
                <c:pt idx="250">
                  <c:v>4.0901674478681853</c:v>
                </c:pt>
                <c:pt idx="251">
                  <c:v>4.0915527235346918</c:v>
                </c:pt>
                <c:pt idx="252">
                  <c:v>4.0923521809507371</c:v>
                </c:pt>
                <c:pt idx="253">
                  <c:v>4.0925654670984297</c:v>
                </c:pt>
                <c:pt idx="254">
                  <c:v>4.0921924877966127</c:v>
                </c:pt>
                <c:pt idx="255">
                  <c:v>4.0912334077424442</c:v>
                </c:pt>
                <c:pt idx="256">
                  <c:v>4.0896886504386796</c:v>
                </c:pt>
                <c:pt idx="257">
                  <c:v>4.0875588980066571</c:v>
                </c:pt>
                <c:pt idx="258">
                  <c:v>4.0848450908850982</c:v>
                </c:pt>
                <c:pt idx="259">
                  <c:v>4.0815484274148313</c:v>
                </c:pt>
                <c:pt idx="260">
                  <c:v>4.0776703633096449</c:v>
                </c:pt>
                <c:pt idx="261">
                  <c:v>4.0732126110134761</c:v>
                </c:pt>
                <c:pt idx="262">
                  <c:v>4.0681771389442538</c:v>
                </c:pt>
                <c:pt idx="263">
                  <c:v>4.0625661706246916</c:v>
                </c:pt>
                <c:pt idx="264">
                  <c:v>4.0563821837004479</c:v>
                </c:pt>
                <c:pt idx="265">
                  <c:v>4.0496279088460678</c:v>
                </c:pt>
                <c:pt idx="266">
                  <c:v>4.0423063285591905</c:v>
                </c:pt>
                <c:pt idx="267">
                  <c:v>4.034420675843565</c:v>
                </c:pt>
                <c:pt idx="268">
                  <c:v>4.025974432781446</c:v>
                </c:pt>
                <c:pt idx="269">
                  <c:v>4.0169713289960054</c:v>
                </c:pt>
                <c:pt idx="270">
                  <c:v>4.0074153400044308</c:v>
                </c:pt>
                <c:pt idx="271">
                  <c:v>3.9973106854624594</c:v>
                </c:pt>
                <c:pt idx="272">
                  <c:v>3.9866618273010843</c:v>
                </c:pt>
                <c:pt idx="273">
                  <c:v>3.9754734677563004</c:v>
                </c:pt>
                <c:pt idx="274">
                  <c:v>3.9637505472927246</c:v>
                </c:pt>
                <c:pt idx="275">
                  <c:v>3.9514982424220295</c:v>
                </c:pt>
                <c:pt idx="276">
                  <c:v>3.9387219634171382</c:v>
                </c:pt>
                <c:pt idx="277">
                  <c:v>3.9254273519232008</c:v>
                </c:pt>
                <c:pt idx="278">
                  <c:v>3.9116202784664043</c:v>
                </c:pt>
                <c:pt idx="279">
                  <c:v>3.8973068398617121</c:v>
                </c:pt>
                <c:pt idx="280">
                  <c:v>3.8824933565206834</c:v>
                </c:pt>
                <c:pt idx="281">
                  <c:v>3.8671863696605548</c:v>
                </c:pt>
                <c:pt idx="282">
                  <c:v>3.8513926384158257</c:v>
                </c:pt>
                <c:pt idx="283">
                  <c:v>3.8351191368536135</c:v>
                </c:pt>
                <c:pt idx="284">
                  <c:v>3.8183730508941025</c:v>
                </c:pt>
                <c:pt idx="285">
                  <c:v>3.8011617751374422</c:v>
                </c:pt>
                <c:pt idx="286">
                  <c:v>3.7834929095985022</c:v>
                </c:pt>
                <c:pt idx="287">
                  <c:v>3.7653742563509174</c:v>
                </c:pt>
                <c:pt idx="288">
                  <c:v>3.7468138160819162</c:v>
                </c:pt>
                <c:pt idx="289">
                  <c:v>3.7278197845594354</c:v>
                </c:pt>
                <c:pt idx="290">
                  <c:v>3.7084005490131058</c:v>
                </c:pt>
                <c:pt idx="291">
                  <c:v>3.6885646844306845</c:v>
                </c:pt>
                <c:pt idx="292">
                  <c:v>3.6683209497715832</c:v>
                </c:pt>
                <c:pt idx="293">
                  <c:v>3.6476782840991575</c:v>
                </c:pt>
                <c:pt idx="294">
                  <c:v>3.6266458026334685</c:v>
                </c:pt>
                <c:pt idx="295">
                  <c:v>3.605232792726258</c:v>
                </c:pt>
                <c:pt idx="296">
                  <c:v>3.5834487097599146</c:v>
                </c:pt>
                <c:pt idx="297">
                  <c:v>3.5613031729722464</c:v>
                </c:pt>
                <c:pt idx="298">
                  <c:v>3.5388059612088929</c:v>
                </c:pt>
                <c:pt idx="299">
                  <c:v>3.5159670086052612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6B0-4FD6-A845-75EB7B5256B8}"/>
            </c:ext>
          </c:extLst>
        </c:ser>
        <c:ser>
          <c:idx val="12"/>
          <c:order val="12"/>
          <c:spPr>
            <a:ln w="3175">
              <a:solidFill>
                <a:srgbClr val="809693"/>
              </a:solidFill>
              <a:prstDash val="solid"/>
            </a:ln>
          </c:spPr>
          <c:marker>
            <c:symbol val="none"/>
          </c:marker>
          <c:xVal>
            <c:numRef>
              <c:f>Sheet3_HID1!xcircle172038751</c:f>
              <c:numCache>
                <c:formatCode>General</c:formatCode>
                <c:ptCount val="300"/>
                <c:pt idx="0">
                  <c:v>-4.5951598135000005</c:v>
                </c:pt>
                <c:pt idx="1">
                  <c:v>-4.5948324386512303</c:v>
                </c:pt>
                <c:pt idx="2">
                  <c:v>-4.5938504586638018</c:v>
                </c:pt>
                <c:pt idx="3">
                  <c:v>-4.5922143071524335</c:v>
                </c:pt>
                <c:pt idx="4">
                  <c:v>-4.5899247065955757</c:v>
                </c:pt>
                <c:pt idx="5">
                  <c:v>-4.5869826680163808</c:v>
                </c:pt>
                <c:pt idx="6">
                  <c:v>-4.5833894905362644</c:v>
                </c:pt>
                <c:pt idx="7">
                  <c:v>-4.5791467608012528</c:v>
                </c:pt>
                <c:pt idx="8">
                  <c:v>-4.5742563522813633</c:v>
                </c:pt>
                <c:pt idx="9">
                  <c:v>-4.568720424443331</c:v>
                </c:pt>
                <c:pt idx="10">
                  <c:v>-4.5625414217970501</c:v>
                </c:pt>
                <c:pt idx="11">
                  <c:v>-4.5557220728161463</c:v>
                </c:pt>
                <c:pt idx="12">
                  <c:v>-4.5482653887331637</c:v>
                </c:pt>
                <c:pt idx="13">
                  <c:v>-4.5401746622098837</c:v>
                </c:pt>
                <c:pt idx="14">
                  <c:v>-4.5314534658833825</c:v>
                </c:pt>
                <c:pt idx="15">
                  <c:v>-4.5221056507884514</c:v>
                </c:pt>
                <c:pt idx="16">
                  <c:v>-4.512135344657092</c:v>
                </c:pt>
                <c:pt idx="17">
                  <c:v>-4.5015469500958218</c:v>
                </c:pt>
                <c:pt idx="18">
                  <c:v>-4.4903451426416146</c:v>
                </c:pt>
                <c:pt idx="19">
                  <c:v>-4.4785348686973032</c:v>
                </c:pt>
                <c:pt idx="20">
                  <c:v>-4.4661213433473987</c:v>
                </c:pt>
                <c:pt idx="21">
                  <c:v>-4.4531100480552492</c:v>
                </c:pt>
                <c:pt idx="22">
                  <c:v>-4.4395067282425824</c:v>
                </c:pt>
                <c:pt idx="23">
                  <c:v>-4.4253173907524879</c:v>
                </c:pt>
                <c:pt idx="24">
                  <c:v>-4.4105483011969655</c:v>
                </c:pt>
                <c:pt idx="25">
                  <c:v>-4.3952059811902071</c:v>
                </c:pt>
                <c:pt idx="26">
                  <c:v>-4.3792972054688342</c:v>
                </c:pt>
                <c:pt idx="27">
                  <c:v>-4.3628289989003664</c:v>
                </c:pt>
                <c:pt idx="28">
                  <c:v>-4.345808633381238</c:v>
                </c:pt>
                <c:pt idx="29">
                  <c:v>-4.3282436246257312</c:v>
                </c:pt>
                <c:pt idx="30">
                  <c:v>-4.3101417288472508</c:v>
                </c:pt>
                <c:pt idx="31">
                  <c:v>-4.2915109393333939</c:v>
                </c:pt>
                <c:pt idx="32">
                  <c:v>-4.2723594829163485</c:v>
                </c:pt>
                <c:pt idx="33">
                  <c:v>-4.252695816340144</c:v>
                </c:pt>
                <c:pt idx="34">
                  <c:v>-4.2325286225264005</c:v>
                </c:pt>
                <c:pt idx="35">
                  <c:v>-4.2118668067401916</c:v>
                </c:pt>
                <c:pt idx="36">
                  <c:v>-4.1907194926577294</c:v>
                </c:pt>
                <c:pt idx="37">
                  <c:v>-4.1690960183376067</c:v>
                </c:pt>
                <c:pt idx="38">
                  <c:v>-4.1470059320973727</c:v>
                </c:pt>
                <c:pt idx="39">
                  <c:v>-4.1244589882972651</c:v>
                </c:pt>
                <c:pt idx="40">
                  <c:v>-4.1014651430329616</c:v>
                </c:pt>
                <c:pt idx="41">
                  <c:v>-4.0780345497392432</c:v>
                </c:pt>
                <c:pt idx="42">
                  <c:v>-4.0541775547065271</c:v>
                </c:pt>
                <c:pt idx="43">
                  <c:v>-4.0299046925122353</c:v>
                </c:pt>
                <c:pt idx="44">
                  <c:v>-4.005226681369022</c:v>
                </c:pt>
                <c:pt idx="45">
                  <c:v>-3.9801544183919106</c:v>
                </c:pt>
                <c:pt idx="46">
                  <c:v>-3.9546989747864369</c:v>
                </c:pt>
                <c:pt idx="47">
                  <c:v>-3.9288715909599148</c:v>
                </c:pt>
                <c:pt idx="48">
                  <c:v>-3.902683671557992</c:v>
                </c:pt>
                <c:pt idx="49">
                  <c:v>-3.8761467804286736</c:v>
                </c:pt>
                <c:pt idx="50">
                  <c:v>-3.8492726355160576</c:v>
                </c:pt>
                <c:pt idx="51">
                  <c:v>-3.8220731036860194</c:v>
                </c:pt>
                <c:pt idx="52">
                  <c:v>-3.7945601954861363</c:v>
                </c:pt>
                <c:pt idx="53">
                  <c:v>-3.7667460598421694</c:v>
                </c:pt>
                <c:pt idx="54">
                  <c:v>-3.7386429786934388</c:v>
                </c:pt>
                <c:pt idx="55">
                  <c:v>-3.7102633615694658</c:v>
                </c:pt>
                <c:pt idx="56">
                  <c:v>-3.6816197401102748</c:v>
                </c:pt>
                <c:pt idx="57">
                  <c:v>-3.6527247625327708</c:v>
                </c:pt>
                <c:pt idx="58">
                  <c:v>-3.6235911880456468</c:v>
                </c:pt>
                <c:pt idx="59">
                  <c:v>-3.5942318812152738</c:v>
                </c:pt>
                <c:pt idx="60">
                  <c:v>-3.5646598062850705</c:v>
                </c:pt>
                <c:pt idx="61">
                  <c:v>-3.5348880214508593</c:v>
                </c:pt>
                <c:pt idx="62">
                  <c:v>-3.5049296730947357</c:v>
                </c:pt>
                <c:pt idx="63">
                  <c:v>-3.4747979899799919</c:v>
                </c:pt>
                <c:pt idx="64">
                  <c:v>-3.4445062774096726</c:v>
                </c:pt>
                <c:pt idx="65">
                  <c:v>-3.4140679113513235</c:v>
                </c:pt>
                <c:pt idx="66">
                  <c:v>-3.3834963325305432</c:v>
                </c:pt>
                <c:pt idx="67">
                  <c:v>-3.352805040495936</c:v>
                </c:pt>
                <c:pt idx="68">
                  <c:v>-3.3220075876580908</c:v>
                </c:pt>
                <c:pt idx="69">
                  <c:v>-3.29111757330522</c:v>
                </c:pt>
                <c:pt idx="70">
                  <c:v>-3.2601486375980939</c:v>
                </c:pt>
                <c:pt idx="71">
                  <c:v>-3.2291144555469327</c:v>
                </c:pt>
                <c:pt idx="72">
                  <c:v>-3.1980287309729039</c:v>
                </c:pt>
                <c:pt idx="73">
                  <c:v>-3.1669051904569034</c:v>
                </c:pt>
                <c:pt idx="74">
                  <c:v>-3.1357575772782815</c:v>
                </c:pt>
                <c:pt idx="75">
                  <c:v>-3.1045996453462004</c:v>
                </c:pt>
                <c:pt idx="76">
                  <c:v>-3.0734451531262912</c:v>
                </c:pt>
                <c:pt idx="77">
                  <c:v>-3.0423078575653055</c:v>
                </c:pt>
                <c:pt idx="78">
                  <c:v>-3.0112015080164358</c:v>
                </c:pt>
                <c:pt idx="79">
                  <c:v>-2.9801398401679848</c:v>
                </c:pt>
                <c:pt idx="80">
                  <c:v>-2.9491365699780761</c:v>
                </c:pt>
                <c:pt idx="81">
                  <c:v>-2.9182053876180691</c:v>
                </c:pt>
                <c:pt idx="82">
                  <c:v>-2.8873599514273693</c:v>
                </c:pt>
                <c:pt idx="83">
                  <c:v>-2.8566138818822848</c:v>
                </c:pt>
                <c:pt idx="84">
                  <c:v>-2.8259807555816128</c:v>
                </c:pt>
                <c:pt idx="85">
                  <c:v>-2.795474099251591</c:v>
                </c:pt>
                <c:pt idx="86">
                  <c:v>-2.7651073837728801</c:v>
                </c:pt>
                <c:pt idx="87">
                  <c:v>-2.7348940182321995</c:v>
                </c:pt>
                <c:pt idx="88">
                  <c:v>-2.7048473440012515</c:v>
                </c:pt>
                <c:pt idx="89">
                  <c:v>-2.6749806288455513</c:v>
                </c:pt>
                <c:pt idx="90">
                  <c:v>-2.6453070610657492</c:v>
                </c:pt>
                <c:pt idx="91">
                  <c:v>-2.615839743674055</c:v>
                </c:pt>
                <c:pt idx="92">
                  <c:v>-2.5865916886083093</c:v>
                </c:pt>
                <c:pt idx="93">
                  <c:v>-2.5575758109862852</c:v>
                </c:pt>
                <c:pt idx="94">
                  <c:v>-2.5288049234027303</c:v>
                </c:pt>
                <c:pt idx="95">
                  <c:v>-2.5002917302716896</c:v>
                </c:pt>
                <c:pt idx="96">
                  <c:v>-2.4720488222165904</c:v>
                </c:pt>
                <c:pt idx="97">
                  <c:v>-2.4440886705105802</c:v>
                </c:pt>
                <c:pt idx="98">
                  <c:v>-2.4164236215695616</c:v>
                </c:pt>
                <c:pt idx="99">
                  <c:v>-2.3890658915003646</c:v>
                </c:pt>
                <c:pt idx="100">
                  <c:v>-2.3620275607064549</c:v>
                </c:pt>
                <c:pt idx="101">
                  <c:v>-2.3353205685535721</c:v>
                </c:pt>
                <c:pt idx="102">
                  <c:v>-2.3089567080976363</c:v>
                </c:pt>
                <c:pt idx="103">
                  <c:v>-2.2829476208772714</c:v>
                </c:pt>
                <c:pt idx="104">
                  <c:v>-2.2573047917732261</c:v>
                </c:pt>
                <c:pt idx="105">
                  <c:v>-2.2320395439369771</c:v>
                </c:pt>
                <c:pt idx="106">
                  <c:v>-2.2071630337907413</c:v>
                </c:pt>
                <c:pt idx="107">
                  <c:v>-2.1826862461011145</c:v>
                </c:pt>
                <c:pt idx="108">
                  <c:v>-2.1586199891285083</c:v>
                </c:pt>
                <c:pt idx="109">
                  <c:v>-2.1349748898545262</c:v>
                </c:pt>
                <c:pt idx="110">
                  <c:v>-2.1117613892893878</c:v>
                </c:pt>
                <c:pt idx="111">
                  <c:v>-2.0889897378614739</c:v>
                </c:pt>
                <c:pt idx="112">
                  <c:v>-2.0666699908910218</c:v>
                </c:pt>
                <c:pt idx="113">
                  <c:v>-2.0448120041499838</c:v>
                </c:pt>
                <c:pt idx="114">
                  <c:v>-2.0234254295099934</c:v>
                </c:pt>
                <c:pt idx="115">
                  <c:v>-2.0025197106803692</c:v>
                </c:pt>
                <c:pt idx="116">
                  <c:v>-1.9821040790380429</c:v>
                </c:pt>
                <c:pt idx="117">
                  <c:v>-1.9621875495512378</c:v>
                </c:pt>
                <c:pt idx="118">
                  <c:v>-1.9427789167987168</c:v>
                </c:pt>
                <c:pt idx="119">
                  <c:v>-1.9238867510863424</c:v>
                </c:pt>
                <c:pt idx="120">
                  <c:v>-1.9055193946626703</c:v>
                </c:pt>
                <c:pt idx="121">
                  <c:v>-1.8876849580352482</c:v>
                </c:pt>
                <c:pt idx="122">
                  <c:v>-1.8703913163892434</c:v>
                </c:pt>
                <c:pt idx="123">
                  <c:v>-1.853646106109984</c:v>
                </c:pt>
                <c:pt idx="124">
                  <c:v>-1.8374567214109443</c:v>
                </c:pt>
                <c:pt idx="125">
                  <c:v>-1.8218303110686691</c:v>
                </c:pt>
                <c:pt idx="126">
                  <c:v>-1.8067737752660749</c:v>
                </c:pt>
                <c:pt idx="127">
                  <c:v>-1.7922937625455251</c:v>
                </c:pt>
                <c:pt idx="128">
                  <c:v>-1.7783966668730182</c:v>
                </c:pt>
                <c:pt idx="129">
                  <c:v>-1.7650886248147937</c:v>
                </c:pt>
                <c:pt idx="130">
                  <c:v>-1.7523755128275977</c:v>
                </c:pt>
                <c:pt idx="131">
                  <c:v>-1.7402629446638038</c:v>
                </c:pt>
                <c:pt idx="132">
                  <c:v>-1.7287562688925397</c:v>
                </c:pt>
                <c:pt idx="133">
                  <c:v>-1.7178605665379079</c:v>
                </c:pt>
                <c:pt idx="134">
                  <c:v>-1.7075806488353493</c:v>
                </c:pt>
                <c:pt idx="135">
                  <c:v>-1.6979210551071373</c:v>
                </c:pt>
                <c:pt idx="136">
                  <c:v>-1.6888860507579408</c:v>
                </c:pt>
                <c:pt idx="137">
                  <c:v>-1.6804796253913412</c:v>
                </c:pt>
                <c:pt idx="138">
                  <c:v>-1.6727054910481356</c:v>
                </c:pt>
                <c:pt idx="139">
                  <c:v>-1.6655670805672049</c:v>
                </c:pt>
                <c:pt idx="140">
                  <c:v>-1.659067546069668</c:v>
                </c:pt>
                <c:pt idx="141">
                  <c:v>-1.6532097575669946</c:v>
                </c:pt>
                <c:pt idx="142">
                  <c:v>-1.647996301693688</c:v>
                </c:pt>
                <c:pt idx="143">
                  <c:v>-1.6434294805651011</c:v>
                </c:pt>
                <c:pt idx="144">
                  <c:v>-1.6395113107608859</c:v>
                </c:pt>
                <c:pt idx="145">
                  <c:v>-1.63624352243453</c:v>
                </c:pt>
                <c:pt idx="146">
                  <c:v>-1.6336275585493687</c:v>
                </c:pt>
                <c:pt idx="147">
                  <c:v>-1.6316645742414133</c:v>
                </c:pt>
                <c:pt idx="148">
                  <c:v>-1.6303554363092749</c:v>
                </c:pt>
                <c:pt idx="149">
                  <c:v>-1.6297007228314122</c:v>
                </c:pt>
                <c:pt idx="150">
                  <c:v>-1.629700722910866</c:v>
                </c:pt>
                <c:pt idx="151">
                  <c:v>-1.6303554365476014</c:v>
                </c:pt>
                <c:pt idx="152">
                  <c:v>-1.6316645746385068</c:v>
                </c:pt>
                <c:pt idx="153">
                  <c:v>-1.6336275591050544</c:v>
                </c:pt>
                <c:pt idx="154">
                  <c:v>-1.6362435231485624</c:v>
                </c:pt>
                <c:pt idx="155">
                  <c:v>-1.6395113116329494</c:v>
                </c:pt>
                <c:pt idx="156">
                  <c:v>-1.6434294815948107</c:v>
                </c:pt>
                <c:pt idx="157">
                  <c:v>-1.6479963028805893</c:v>
                </c:pt>
                <c:pt idx="158">
                  <c:v>-1.6532097589105632</c:v>
                </c:pt>
                <c:pt idx="159">
                  <c:v>-1.6590675475693109</c:v>
                </c:pt>
                <c:pt idx="160">
                  <c:v>-1.6655670822222595</c:v>
                </c:pt>
                <c:pt idx="161">
                  <c:v>-1.6727054928578713</c:v>
                </c:pt>
                <c:pt idx="162">
                  <c:v>-1.6804796273549591</c:v>
                </c:pt>
                <c:pt idx="163">
                  <c:v>-1.6888860528745737</c:v>
                </c:pt>
                <c:pt idx="164">
                  <c:v>-1.6979210573758503</c:v>
                </c:pt>
                <c:pt idx="165">
                  <c:v>-1.7075806512551406</c:v>
                </c:pt>
                <c:pt idx="166">
                  <c:v>-1.7178605691077093</c:v>
                </c:pt>
                <c:pt idx="167">
                  <c:v>-1.7287562716112164</c:v>
                </c:pt>
                <c:pt idx="168">
                  <c:v>-1.7402629475301552</c:v>
                </c:pt>
                <c:pt idx="169">
                  <c:v>-1.7523755158403578</c:v>
                </c:pt>
                <c:pt idx="170">
                  <c:v>-1.7650886279726328</c:v>
                </c:pt>
                <c:pt idx="171">
                  <c:v>-1.7783966701745413</c:v>
                </c:pt>
                <c:pt idx="172">
                  <c:v>-1.7922937659892746</c:v>
                </c:pt>
                <c:pt idx="173">
                  <c:v>-1.8067737788505303</c:v>
                </c:pt>
                <c:pt idx="174">
                  <c:v>-1.8218303147922468</c:v>
                </c:pt>
                <c:pt idx="175">
                  <c:v>-1.8374567252720011</c:v>
                </c:pt>
                <c:pt idx="176">
                  <c:v>-1.8536461101068147</c:v>
                </c:pt>
                <c:pt idx="177">
                  <c:v>-1.8703913205200828</c:v>
                </c:pt>
                <c:pt idx="178">
                  <c:v>-1.8876849622982723</c:v>
                </c:pt>
                <c:pt idx="179">
                  <c:v>-1.9055193990559971</c:v>
                </c:pt>
                <c:pt idx="180">
                  <c:v>-1.9238867556080317</c:v>
                </c:pt>
                <c:pt idx="181">
                  <c:v>-1.9427789214467719</c:v>
                </c:pt>
                <c:pt idx="182">
                  <c:v>-1.962187554323606</c:v>
                </c:pt>
                <c:pt idx="183">
                  <c:v>-1.9821040839326167</c:v>
                </c:pt>
                <c:pt idx="184">
                  <c:v>-2.0025197156949881</c:v>
                </c:pt>
                <c:pt idx="185">
                  <c:v>-2.0234254346424425</c:v>
                </c:pt>
                <c:pt idx="186">
                  <c:v>-2.0448120093979969</c:v>
                </c:pt>
                <c:pt idx="187">
                  <c:v>-2.0666699962522816</c:v>
                </c:pt>
                <c:pt idx="188">
                  <c:v>-2.0889897433336131</c:v>
                </c:pt>
                <c:pt idx="189">
                  <c:v>-2.1117613948699905</c:v>
                </c:pt>
                <c:pt idx="190">
                  <c:v>-2.1349748955411267</c:v>
                </c:pt>
                <c:pt idx="191">
                  <c:v>-2.1586199949185967</c:v>
                </c:pt>
                <c:pt idx="192">
                  <c:v>-2.1826862519921337</c:v>
                </c:pt>
                <c:pt idx="193">
                  <c:v>-2.2071630397800899</c:v>
                </c:pt>
                <c:pt idx="194">
                  <c:v>-2.2320395500220109</c:v>
                </c:pt>
                <c:pt idx="195">
                  <c:v>-2.2573047979512575</c:v>
                </c:pt>
                <c:pt idx="196">
                  <c:v>-2.282947627145572</c:v>
                </c:pt>
                <c:pt idx="197">
                  <c:v>-2.3089567144534389</c:v>
                </c:pt>
                <c:pt idx="198">
                  <c:v>-2.33532057499407</c:v>
                </c:pt>
                <c:pt idx="199">
                  <c:v>-2.3620275672288056</c:v>
                </c:pt>
                <c:pt idx="200">
                  <c:v>-2.3890658981016859</c:v>
                </c:pt>
                <c:pt idx="201">
                  <c:v>-2.4164236282469393</c:v>
                </c:pt>
                <c:pt idx="202">
                  <c:v>-2.4440886772610657</c:v>
                </c:pt>
                <c:pt idx="203">
                  <c:v>-2.4720488290372029</c:v>
                </c:pt>
                <c:pt idx="204">
                  <c:v>-2.5002917371594173</c:v>
                </c:pt>
                <c:pt idx="205">
                  <c:v>-2.5288049303545321</c:v>
                </c:pt>
                <c:pt idx="206">
                  <c:v>-2.5575758179990906</c:v>
                </c:pt>
                <c:pt idx="207">
                  <c:v>-2.5865916956790218</c:v>
                </c:pt>
                <c:pt idx="208">
                  <c:v>-2.6158397507995534</c:v>
                </c:pt>
                <c:pt idx="209">
                  <c:v>-2.6453070682428867</c:v>
                </c:pt>
                <c:pt idx="210">
                  <c:v>-2.6749806360711577</c:v>
                </c:pt>
                <c:pt idx="211">
                  <c:v>-2.7048473512721372</c:v>
                </c:pt>
                <c:pt idx="212">
                  <c:v>-2.7348940255451528</c:v>
                </c:pt>
                <c:pt idx="213">
                  <c:v>-2.7651073911246731</c:v>
                </c:pt>
                <c:pt idx="214">
                  <c:v>-2.7954741066389763</c:v>
                </c:pt>
                <c:pt idx="215">
                  <c:v>-2.8259807630013287</c:v>
                </c:pt>
                <c:pt idx="216">
                  <c:v>-2.8566138893310553</c:v>
                </c:pt>
                <c:pt idx="217">
                  <c:v>-2.8873599589019059</c:v>
                </c:pt>
                <c:pt idx="218">
                  <c:v>-2.9182053951150704</c:v>
                </c:pt>
                <c:pt idx="219">
                  <c:v>-2.9491365774942313</c:v>
                </c:pt>
                <c:pt idx="220">
                  <c:v>-2.980139847699975</c:v>
                </c:pt>
                <c:pt idx="221">
                  <c:v>-3.0112015155609351</c:v>
                </c:pt>
                <c:pt idx="222">
                  <c:v>-3.0423078651189828</c:v>
                </c:pt>
                <c:pt idx="223">
                  <c:v>-3.0734451606858104</c:v>
                </c:pt>
                <c:pt idx="224">
                  <c:v>-3.1045996529082243</c:v>
                </c:pt>
                <c:pt idx="225">
                  <c:v>-3.1357575848394705</c:v>
                </c:pt>
                <c:pt idx="226">
                  <c:v>-3.1669051980139198</c:v>
                </c:pt>
                <c:pt idx="227">
                  <c:v>-3.1980287385224093</c:v>
                </c:pt>
                <c:pt idx="228">
                  <c:v>-3.2291144630855935</c:v>
                </c:pt>
                <c:pt idx="229">
                  <c:v>-3.2601486451225816</c:v>
                </c:pt>
                <c:pt idx="230">
                  <c:v>-3.291117580812212</c:v>
                </c:pt>
                <c:pt idx="231">
                  <c:v>-3.3220075951442722</c:v>
                </c:pt>
                <c:pt idx="232">
                  <c:v>-3.3528050479580007</c:v>
                </c:pt>
                <c:pt idx="233">
                  <c:v>-3.3834963399651965</c:v>
                </c:pt>
                <c:pt idx="234">
                  <c:v>-3.414067918755284</c:v>
                </c:pt>
                <c:pt idx="235">
                  <c:v>-3.4445062847796692</c:v>
                </c:pt>
                <c:pt idx="236">
                  <c:v>-3.4747979973127707</c:v>
                </c:pt>
                <c:pt idx="237">
                  <c:v>-3.504929680387058</c:v>
                </c:pt>
                <c:pt idx="238">
                  <c:v>-3.5348880286995059</c:v>
                </c:pt>
                <c:pt idx="239">
                  <c:v>-3.5646598134868395</c:v>
                </c:pt>
                <c:pt idx="240">
                  <c:v>-3.5942318883669859</c:v>
                </c:pt>
                <c:pt idx="241">
                  <c:v>-3.6235911951441437</c:v>
                </c:pt>
                <c:pt idx="242">
                  <c:v>-3.6527247695749181</c:v>
                </c:pt>
                <c:pt idx="243">
                  <c:v>-3.6816197470929639</c:v>
                </c:pt>
                <c:pt idx="244">
                  <c:v>-3.7102633684896129</c:v>
                </c:pt>
                <c:pt idx="245">
                  <c:v>-3.7386429855479872</c:v>
                </c:pt>
                <c:pt idx="246">
                  <c:v>-3.7667460666280927</c:v>
                </c:pt>
                <c:pt idx="247">
                  <c:v>-3.7945602022004388</c:v>
                </c:pt>
                <c:pt idx="248">
                  <c:v>-3.8220731103257357</c:v>
                </c:pt>
                <c:pt idx="249">
                  <c:v>-3.8492726420782555</c:v>
                </c:pt>
                <c:pt idx="250">
                  <c:v>-3.8761467869104553</c:v>
                </c:pt>
                <c:pt idx="251">
                  <c:v>-3.9026836779564955</c:v>
                </c:pt>
                <c:pt idx="252">
                  <c:v>-3.9288715972723161</c:v>
                </c:pt>
                <c:pt idx="253">
                  <c:v>-3.9546989810099467</c:v>
                </c:pt>
                <c:pt idx="254">
                  <c:v>-3.9801544245237817</c:v>
                </c:pt>
                <c:pt idx="255">
                  <c:v>-4.0052266874065463</c:v>
                </c:pt>
                <c:pt idx="256">
                  <c:v>-4.0299046984527473</c:v>
                </c:pt>
                <c:pt idx="257">
                  <c:v>-4.0541775605474033</c:v>
                </c:pt>
                <c:pt idx="258">
                  <c:v>-4.0780345554779043</c:v>
                </c:pt>
                <c:pt idx="259">
                  <c:v>-4.1014651486668736</c:v>
                </c:pt>
                <c:pt idx="260">
                  <c:v>-4.1244589938239402</c:v>
                </c:pt>
                <c:pt idx="261">
                  <c:v>-4.1470059375143711</c:v>
                </c:pt>
                <c:pt idx="262">
                  <c:v>-4.1690960236425365</c:v>
                </c:pt>
                <c:pt idx="263">
                  <c:v>-4.1907194978482476</c:v>
                </c:pt>
                <c:pt idx="264">
                  <c:v>-4.2118668118140059</c:v>
                </c:pt>
                <c:pt idx="265">
                  <c:v>-4.2325286274812708</c:v>
                </c:pt>
                <c:pt idx="266">
                  <c:v>-4.2526958211738819</c:v>
                </c:pt>
                <c:pt idx="267">
                  <c:v>-4.2723594876268196</c:v>
                </c:pt>
                <c:pt idx="268">
                  <c:v>-4.2915109439185191</c:v>
                </c:pt>
                <c:pt idx="269">
                  <c:v>-4.3101417333050041</c:v>
                </c:pt>
                <c:pt idx="270">
                  <c:v>-4.3282436289541462</c:v>
                </c:pt>
                <c:pt idx="271">
                  <c:v>-4.3458086375784024</c:v>
                </c:pt>
                <c:pt idx="272">
                  <c:v>-4.3628290029644266</c:v>
                </c:pt>
                <c:pt idx="273">
                  <c:v>-4.3792972093979943</c:v>
                </c:pt>
                <c:pt idx="274">
                  <c:v>-4.3952059849827334</c:v>
                </c:pt>
                <c:pt idx="275">
                  <c:v>-4.4105483048511838</c:v>
                </c:pt>
                <c:pt idx="276">
                  <c:v>-4.4253173942667843</c:v>
                </c:pt>
                <c:pt idx="277">
                  <c:v>-4.4395067316154044</c:v>
                </c:pt>
                <c:pt idx="278">
                  <c:v>-4.4531100512851083</c:v>
                </c:pt>
                <c:pt idx="279">
                  <c:v>-4.4661213464328684</c:v>
                </c:pt>
                <c:pt idx="280">
                  <c:v>-4.478534871637021</c:v>
                </c:pt>
                <c:pt idx="281">
                  <c:v>-4.4903451454342829</c:v>
                </c:pt>
                <c:pt idx="282">
                  <c:v>-4.5015469527402079</c:v>
                </c:pt>
                <c:pt idx="283">
                  <c:v>-4.512135347152026</c:v>
                </c:pt>
                <c:pt idx="284">
                  <c:v>-4.522105653132833</c:v>
                </c:pt>
                <c:pt idx="285">
                  <c:v>-4.531453468076176</c:v>
                </c:pt>
                <c:pt idx="286">
                  <c:v>-4.5401746642501219</c:v>
                </c:pt>
                <c:pt idx="287">
                  <c:v>-4.5482653906199451</c:v>
                </c:pt>
                <c:pt idx="288">
                  <c:v>-4.5557220745486378</c:v>
                </c:pt>
                <c:pt idx="289">
                  <c:v>-4.5625414233744852</c:v>
                </c:pt>
                <c:pt idx="290">
                  <c:v>-4.5687204258650151</c:v>
                </c:pt>
                <c:pt idx="291">
                  <c:v>-4.5742563535466685</c:v>
                </c:pt>
                <c:pt idx="292">
                  <c:v>-4.5791467619096196</c:v>
                </c:pt>
                <c:pt idx="293">
                  <c:v>-4.5833894914872033</c:v>
                </c:pt>
                <c:pt idx="294">
                  <c:v>-4.5869826688094717</c:v>
                </c:pt>
                <c:pt idx="295">
                  <c:v>-4.5899247072304696</c:v>
                </c:pt>
                <c:pt idx="296">
                  <c:v>-4.5922143076288497</c:v>
                </c:pt>
                <c:pt idx="297">
                  <c:v>-4.593850458981529</c:v>
                </c:pt>
                <c:pt idx="298">
                  <c:v>-4.5948324388101289</c:v>
                </c:pt>
                <c:pt idx="299">
                  <c:v>-4.5951598135000005</c:v>
                </c:pt>
              </c:numCache>
            </c:numRef>
          </c:xVal>
          <c:yVal>
            <c:numRef>
              <c:f>Sheet3_HID1!ycircle172038751</c:f>
              <c:numCache>
                <c:formatCode>General</c:formatCode>
                <c:ptCount val="300"/>
                <c:pt idx="0">
                  <c:v>3.4634475193104195</c:v>
                </c:pt>
                <c:pt idx="1">
                  <c:v>3.4418490083383921</c:v>
                </c:pt>
                <c:pt idx="2">
                  <c:v>3.4199649999334127</c:v>
                </c:pt>
                <c:pt idx="3">
                  <c:v>3.3978051574575479</c:v>
                </c:pt>
                <c:pt idx="4">
                  <c:v>3.3753792660734274</c:v>
                </c:pt>
                <c:pt idx="5">
                  <c:v>3.3526972284233878</c:v>
                </c:pt>
                <c:pt idx="6">
                  <c:v>3.3297690602567456</c:v>
                </c:pt>
                <c:pt idx="7">
                  <c:v>3.3066048860071251</c:v>
                </c:pt>
                <c:pt idx="8">
                  <c:v>3.2832149343217942</c:v>
                </c:pt>
                <c:pt idx="9">
                  <c:v>3.2596095335449808</c:v>
                </c:pt>
                <c:pt idx="10">
                  <c:v>3.2357991071571641</c:v>
                </c:pt>
                <c:pt idx="11">
                  <c:v>3.2117941691723635</c:v>
                </c:pt>
                <c:pt idx="12">
                  <c:v>3.1876053194954439</c:v>
                </c:pt>
                <c:pt idx="13">
                  <c:v>3.1632432392414973</c:v>
                </c:pt>
                <c:pt idx="14">
                  <c:v>3.1387186860193599</c:v>
                </c:pt>
                <c:pt idx="15">
                  <c:v>3.1140424891813572</c:v>
                </c:pt>
                <c:pt idx="16">
                  <c:v>3.0892255450413684</c:v>
                </c:pt>
                <c:pt idx="17">
                  <c:v>3.0642788120633178</c:v>
                </c:pt>
                <c:pt idx="18">
                  <c:v>3.0392133060222273</c:v>
                </c:pt>
                <c:pt idx="19">
                  <c:v>3.01404009513996</c:v>
                </c:pt>
                <c:pt idx="20">
                  <c:v>2.9887702951978041</c:v>
                </c:pt>
                <c:pt idx="21">
                  <c:v>2.9634150646280588</c:v>
                </c:pt>
                <c:pt idx="22">
                  <c:v>2.9379855995867832</c:v>
                </c:pt>
                <c:pt idx="23">
                  <c:v>2.9124931290098894</c:v>
                </c:pt>
                <c:pt idx="24">
                  <c:v>2.8869489096547594</c:v>
                </c:pt>
                <c:pt idx="25">
                  <c:v>2.8613642211295804</c:v>
                </c:pt>
                <c:pt idx="26">
                  <c:v>2.8357503609125851</c:v>
                </c:pt>
                <c:pt idx="27">
                  <c:v>2.8101186393634037</c:v>
                </c:pt>
                <c:pt idx="28">
                  <c:v>2.7844803747287288</c:v>
                </c:pt>
                <c:pt idx="29">
                  <c:v>2.7588468881444945</c:v>
                </c:pt>
                <c:pt idx="30">
                  <c:v>2.7332294986367827</c:v>
                </c:pt>
                <c:pt idx="31">
                  <c:v>2.7076395181236603</c:v>
                </c:pt>
                <c:pt idx="32">
                  <c:v>2.6820882464201521</c:v>
                </c:pt>
                <c:pt idx="33">
                  <c:v>2.6565869662485628</c:v>
                </c:pt>
                <c:pt idx="34">
                  <c:v>2.6311469382563457</c:v>
                </c:pt>
                <c:pt idx="35">
                  <c:v>2.6057793960437134</c:v>
                </c:pt>
                <c:pt idx="36">
                  <c:v>2.5804955412032</c:v>
                </c:pt>
                <c:pt idx="37">
                  <c:v>2.555306538373352</c:v>
                </c:pt>
                <c:pt idx="38">
                  <c:v>2.5302235103087369</c:v>
                </c:pt>
                <c:pt idx="39">
                  <c:v>2.5052575329684501</c:v>
                </c:pt>
                <c:pt idx="40">
                  <c:v>2.480419630625283</c:v>
                </c:pt>
                <c:pt idx="41">
                  <c:v>2.4557207709977127</c:v>
                </c:pt>
                <c:pt idx="42">
                  <c:v>2.4311718604068662</c:v>
                </c:pt>
                <c:pt idx="43">
                  <c:v>2.4067837389605993</c:v>
                </c:pt>
                <c:pt idx="44">
                  <c:v>2.3825671757668059</c:v>
                </c:pt>
                <c:pt idx="45">
                  <c:v>2.3585328641780854</c:v>
                </c:pt>
                <c:pt idx="46">
                  <c:v>2.3346914170698603</c:v>
                </c:pt>
                <c:pt idx="47">
                  <c:v>2.3110533621540252</c:v>
                </c:pt>
                <c:pt idx="48">
                  <c:v>2.2876291373302102</c:v>
                </c:pt>
                <c:pt idx="49">
                  <c:v>2.2644290860766962</c:v>
                </c:pt>
                <c:pt idx="50">
                  <c:v>2.2414634528830235</c:v>
                </c:pt>
                <c:pt idx="51">
                  <c:v>2.2187423787263203</c:v>
                </c:pt>
                <c:pt idx="52">
                  <c:v>2.1962758965933249</c:v>
                </c:pt>
                <c:pt idx="53">
                  <c:v>2.1740739270501064</c:v>
                </c:pt>
                <c:pt idx="54">
                  <c:v>2.1521462738614203</c:v>
                </c:pt>
                <c:pt idx="55">
                  <c:v>2.130502619661641</c:v>
                </c:pt>
                <c:pt idx="56">
                  <c:v>2.109152521679186</c:v>
                </c:pt>
                <c:pt idx="57">
                  <c:v>2.0881054075163088</c:v>
                </c:pt>
                <c:pt idx="58">
                  <c:v>2.0673705709861396</c:v>
                </c:pt>
                <c:pt idx="59">
                  <c:v>2.0469571680087952</c:v>
                </c:pt>
                <c:pt idx="60">
                  <c:v>2.0268742125683841</c:v>
                </c:pt>
                <c:pt idx="61">
                  <c:v>2.0071305727326849</c:v>
                </c:pt>
                <c:pt idx="62">
                  <c:v>1.9877349667372577</c:v>
                </c:pt>
                <c:pt idx="63">
                  <c:v>1.9686959591357147</c:v>
                </c:pt>
                <c:pt idx="64">
                  <c:v>1.9500219570178572</c:v>
                </c:pt>
                <c:pt idx="65">
                  <c:v>1.9317212062973388</c:v>
                </c:pt>
                <c:pt idx="66">
                  <c:v>1.9138017880705036</c:v>
                </c:pt>
                <c:pt idx="67">
                  <c:v>1.8962716150480015</c:v>
                </c:pt>
                <c:pt idx="68">
                  <c:v>1.8791384280607573</c:v>
                </c:pt>
                <c:pt idx="69">
                  <c:v>1.8624097926418384</c:v>
                </c:pt>
                <c:pt idx="70">
                  <c:v>1.8460930956857267</c:v>
                </c:pt>
                <c:pt idx="71">
                  <c:v>1.8301955421864764</c:v>
                </c:pt>
                <c:pt idx="72">
                  <c:v>1.8147241520561901</c:v>
                </c:pt>
                <c:pt idx="73">
                  <c:v>1.7996857570252227</c:v>
                </c:pt>
                <c:pt idx="74">
                  <c:v>1.7850869976254828</c:v>
                </c:pt>
                <c:pt idx="75">
                  <c:v>1.7709343202581598</c:v>
                </c:pt>
                <c:pt idx="76">
                  <c:v>1.7572339743471752</c:v>
                </c:pt>
                <c:pt idx="77">
                  <c:v>1.7439920095796126</c:v>
                </c:pt>
                <c:pt idx="78">
                  <c:v>1.7312142732343467</c:v>
                </c:pt>
                <c:pt idx="79">
                  <c:v>1.7189064076000486</c:v>
                </c:pt>
                <c:pt idx="80">
                  <c:v>1.7070738474837106</c:v>
                </c:pt>
                <c:pt idx="81">
                  <c:v>1.6957218178107882</c:v>
                </c:pt>
                <c:pt idx="82">
                  <c:v>1.6848553313180215</c:v>
                </c:pt>
                <c:pt idx="83">
                  <c:v>1.6744791863399482</c:v>
                </c:pt>
                <c:pt idx="84">
                  <c:v>1.6645979646900981</c:v>
                </c:pt>
                <c:pt idx="85">
                  <c:v>1.6552160296377916</c:v>
                </c:pt>
                <c:pt idx="86">
                  <c:v>1.6463375239814417</c:v>
                </c:pt>
                <c:pt idx="87">
                  <c:v>1.6379663682192127</c:v>
                </c:pt>
                <c:pt idx="88">
                  <c:v>1.6301062588178377</c:v>
                </c:pt>
                <c:pt idx="89">
                  <c:v>1.6227606665803629</c:v>
                </c:pt>
                <c:pt idx="90">
                  <c:v>1.6159328351135385</c:v>
                </c:pt>
                <c:pt idx="91">
                  <c:v>1.609625779395534</c:v>
                </c:pt>
                <c:pt idx="92">
                  <c:v>1.6038422844446085</c:v>
                </c:pt>
                <c:pt idx="93">
                  <c:v>1.5985849040893241</c:v>
                </c:pt>
                <c:pt idx="94">
                  <c:v>1.5938559598408482</c:v>
                </c:pt>
                <c:pt idx="95">
                  <c:v>1.589657539867839</c:v>
                </c:pt>
                <c:pt idx="96">
                  <c:v>1.5859914980743695</c:v>
                </c:pt>
                <c:pt idx="97">
                  <c:v>1.582859453281295</c:v>
                </c:pt>
                <c:pt idx="98">
                  <c:v>1.5802627885114275</c:v>
                </c:pt>
                <c:pt idx="99">
                  <c:v>1.5782026503788327</c:v>
                </c:pt>
                <c:pt idx="100">
                  <c:v>1.5766799485825151</c:v>
                </c:pt>
                <c:pt idx="101">
                  <c:v>1.5756953555047248</c:v>
                </c:pt>
                <c:pt idx="102">
                  <c:v>1.5752493059140469</c:v>
                </c:pt>
                <c:pt idx="103">
                  <c:v>1.5753419967734246</c:v>
                </c:pt>
                <c:pt idx="104">
                  <c:v>1.575973387153184</c:v>
                </c:pt>
                <c:pt idx="105">
                  <c:v>1.5771431982491069</c:v>
                </c:pt>
                <c:pt idx="106">
                  <c:v>1.5788509135055442</c:v>
                </c:pt>
                <c:pt idx="107">
                  <c:v>1.5810957788435112</c:v>
                </c:pt>
                <c:pt idx="108">
                  <c:v>1.5838768029936694</c:v>
                </c:pt>
                <c:pt idx="109">
                  <c:v>1.5871927579340401</c:v>
                </c:pt>
                <c:pt idx="110">
                  <c:v>1.5910421794322682</c:v>
                </c:pt>
                <c:pt idx="111">
                  <c:v>1.5954233676921821</c:v>
                </c:pt>
                <c:pt idx="112">
                  <c:v>1.6003343881043794</c:v>
                </c:pt>
                <c:pt idx="113">
                  <c:v>1.6057730721004928</c:v>
                </c:pt>
                <c:pt idx="114">
                  <c:v>1.6117370181107706</c:v>
                </c:pt>
                <c:pt idx="115">
                  <c:v>1.6182235926245427</c:v>
                </c:pt>
                <c:pt idx="116">
                  <c:v>1.6252299313531045</c:v>
                </c:pt>
                <c:pt idx="117">
                  <c:v>1.6327529404945031</c:v>
                </c:pt>
                <c:pt idx="118">
                  <c:v>1.640789298099679</c:v>
                </c:pt>
                <c:pt idx="119">
                  <c:v>1.6493354555393407</c:v>
                </c:pt>
                <c:pt idx="120">
                  <c:v>1.65838763907094</c:v>
                </c:pt>
                <c:pt idx="121">
                  <c:v>1.6679418515050528</c:v>
                </c:pt>
                <c:pt idx="122">
                  <c:v>1.6779938739704234</c:v>
                </c:pt>
                <c:pt idx="123">
                  <c:v>1.6885392677768993</c:v>
                </c:pt>
                <c:pt idx="124">
                  <c:v>1.6995733763754328</c:v>
                </c:pt>
                <c:pt idx="125">
                  <c:v>1.7110913274142832</c:v>
                </c:pt>
                <c:pt idx="126">
                  <c:v>1.7230880348905053</c:v>
                </c:pt>
                <c:pt idx="127">
                  <c:v>1.7355582013957906</c:v>
                </c:pt>
                <c:pt idx="128">
                  <c:v>1.7484963204556514</c:v>
                </c:pt>
                <c:pt idx="129">
                  <c:v>1.7618966789609241</c:v>
                </c:pt>
                <c:pt idx="130">
                  <c:v>1.7757533596905182</c:v>
                </c:pt>
                <c:pt idx="131">
                  <c:v>1.7900602439242959</c:v>
                </c:pt>
                <c:pt idx="132">
                  <c:v>1.8048110141449243</c:v>
                </c:pt>
                <c:pt idx="133">
                  <c:v>1.8199991568275136</c:v>
                </c:pt>
                <c:pt idx="134">
                  <c:v>1.8356179653158087</c:v>
                </c:pt>
                <c:pt idx="135">
                  <c:v>1.8516605427836572</c:v>
                </c:pt>
                <c:pt idx="136">
                  <c:v>1.8681198052804544</c:v>
                </c:pt>
                <c:pt idx="137">
                  <c:v>1.8849884848592182</c:v>
                </c:pt>
                <c:pt idx="138">
                  <c:v>1.9022591327859053</c:v>
                </c:pt>
                <c:pt idx="139">
                  <c:v>1.9199241228285686</c:v>
                </c:pt>
                <c:pt idx="140">
                  <c:v>1.937975654624883</c:v>
                </c:pt>
                <c:pt idx="141">
                  <c:v>1.9564057571265641</c:v>
                </c:pt>
                <c:pt idx="142">
                  <c:v>1.9752062921191635</c:v>
                </c:pt>
                <c:pt idx="143">
                  <c:v>1.9943689578156709</c:v>
                </c:pt>
                <c:pt idx="144">
                  <c:v>2.0138852925223527</c:v>
                </c:pt>
                <c:pt idx="145">
                  <c:v>2.033746678375195</c:v>
                </c:pt>
                <c:pt idx="146">
                  <c:v>2.0539443451453119</c:v>
                </c:pt>
                <c:pt idx="147">
                  <c:v>2.0744693741116302</c:v>
                </c:pt>
                <c:pt idx="148">
                  <c:v>2.0953127019991484</c:v>
                </c:pt>
                <c:pt idx="149">
                  <c:v>2.1164651249810187</c:v>
                </c:pt>
                <c:pt idx="150">
                  <c:v>2.1379173027427019</c:v>
                </c:pt>
                <c:pt idx="151">
                  <c:v>2.1596597626063869</c:v>
                </c:pt>
                <c:pt idx="152">
                  <c:v>2.1816829037138579</c:v>
                </c:pt>
                <c:pt idx="153">
                  <c:v>2.2039770012659621</c:v>
                </c:pt>
                <c:pt idx="154">
                  <c:v>2.2265322108168086</c:v>
                </c:pt>
                <c:pt idx="155">
                  <c:v>2.2493385726207995</c:v>
                </c:pt>
                <c:pt idx="156">
                  <c:v>2.2723860160305707</c:v>
                </c:pt>
                <c:pt idx="157">
                  <c:v>2.2956643639439083</c:v>
                </c:pt>
                <c:pt idx="158">
                  <c:v>2.3191633372976677</c:v>
                </c:pt>
                <c:pt idx="159">
                  <c:v>2.3428725596067235</c:v>
                </c:pt>
                <c:pt idx="160">
                  <c:v>2.3667815615459284</c:v>
                </c:pt>
                <c:pt idx="161">
                  <c:v>2.3908797855730741</c:v>
                </c:pt>
                <c:pt idx="162">
                  <c:v>2.415156590590807</c:v>
                </c:pt>
                <c:pt idx="163">
                  <c:v>2.439601256645433</c:v>
                </c:pt>
                <c:pt idx="164">
                  <c:v>2.4642029896605497</c:v>
                </c:pt>
                <c:pt idx="165">
                  <c:v>2.4889509262034073</c:v>
                </c:pt>
                <c:pt idx="166">
                  <c:v>2.5138341382818945</c:v>
                </c:pt>
                <c:pt idx="167">
                  <c:v>2.5388416381700289</c:v>
                </c:pt>
                <c:pt idx="168">
                  <c:v>2.5639623832598328</c:v>
                </c:pt>
                <c:pt idx="169">
                  <c:v>2.5891852809374338</c:v>
                </c:pt>
                <c:pt idx="170">
                  <c:v>2.614499193481254</c:v>
                </c:pt>
                <c:pt idx="171">
                  <c:v>2.6398929429801097</c:v>
                </c:pt>
                <c:pt idx="172">
                  <c:v>2.6653553162690686</c:v>
                </c:pt>
                <c:pt idx="173">
                  <c:v>2.6908750698808621</c:v>
                </c:pt>
                <c:pt idx="174">
                  <c:v>2.716440935010688</c:v>
                </c:pt>
                <c:pt idx="175">
                  <c:v>2.7420416224921946</c:v>
                </c:pt>
                <c:pt idx="176">
                  <c:v>2.7676658277824608</c:v>
                </c:pt>
                <c:pt idx="177">
                  <c:v>2.7933022359537625</c:v>
                </c:pt>
                <c:pt idx="178">
                  <c:v>2.8189395266899275</c:v>
                </c:pt>
                <c:pt idx="179">
                  <c:v>2.8445663792850668</c:v>
                </c:pt>
                <c:pt idx="180">
                  <c:v>2.870171477642482</c:v>
                </c:pt>
                <c:pt idx="181">
                  <c:v>2.8957435152715316</c:v>
                </c:pt>
                <c:pt idx="182">
                  <c:v>2.9212712002802648</c:v>
                </c:pt>
                <c:pt idx="183">
                  <c:v>2.9467432603615951</c:v>
                </c:pt>
                <c:pt idx="184">
                  <c:v>2.9721484477708411</c:v>
                </c:pt>
                <c:pt idx="185">
                  <c:v>2.9974755442924086</c:v>
                </c:pt>
                <c:pt idx="186">
                  <c:v>3.0227133661934436</c:v>
                </c:pt>
                <c:pt idx="187">
                  <c:v>3.0478507691622494</c:v>
                </c:pt>
                <c:pt idx="188">
                  <c:v>3.0728766532293044</c:v>
                </c:pt>
                <c:pt idx="189">
                  <c:v>3.0977799676686923</c:v>
                </c:pt>
                <c:pt idx="190">
                  <c:v>3.1225497158777977</c:v>
                </c:pt>
                <c:pt idx="191">
                  <c:v>3.1471749602330896</c:v>
                </c:pt>
                <c:pt idx="192">
                  <c:v>3.1716448269198709</c:v>
                </c:pt>
                <c:pt idx="193">
                  <c:v>3.1959485107338517</c:v>
                </c:pt>
                <c:pt idx="194">
                  <c:v>3.2200752798524181</c:v>
                </c:pt>
                <c:pt idx="195">
                  <c:v>3.2440144805735058</c:v>
                </c:pt>
                <c:pt idx="196">
                  <c:v>3.2677555420199766</c:v>
                </c:pt>
                <c:pt idx="197">
                  <c:v>3.2912879808074145</c:v>
                </c:pt>
                <c:pt idx="198">
                  <c:v>3.3146014056733013</c:v>
                </c:pt>
                <c:pt idx="199">
                  <c:v>3.3376855220654993</c:v>
                </c:pt>
                <c:pt idx="200">
                  <c:v>3.3605301366880358</c:v>
                </c:pt>
                <c:pt idx="201">
                  <c:v>3.3831251620021798</c:v>
                </c:pt>
                <c:pt idx="202">
                  <c:v>3.4054606206808127</c:v>
                </c:pt>
                <c:pt idx="203">
                  <c:v>3.4275266500141339</c:v>
                </c:pt>
                <c:pt idx="204">
                  <c:v>3.4493135062647595</c:v>
                </c:pt>
                <c:pt idx="205">
                  <c:v>3.470811568970277</c:v>
                </c:pt>
                <c:pt idx="206">
                  <c:v>3.4920113451913766</c:v>
                </c:pt>
                <c:pt idx="207">
                  <c:v>3.5129034737036604</c:v>
                </c:pt>
                <c:pt idx="208">
                  <c:v>3.5334787291313021</c:v>
                </c:pt>
                <c:pt idx="209">
                  <c:v>3.5537280260207051</c:v>
                </c:pt>
                <c:pt idx="210">
                  <c:v>3.5736424228523895</c:v>
                </c:pt>
                <c:pt idx="211">
                  <c:v>3.5932131259893136</c:v>
                </c:pt>
                <c:pt idx="212">
                  <c:v>3.6124314935598969</c:v>
                </c:pt>
                <c:pt idx="213">
                  <c:v>3.6312890392740238</c:v>
                </c:pt>
                <c:pt idx="214">
                  <c:v>3.6497774361703561</c:v>
                </c:pt>
                <c:pt idx="215">
                  <c:v>3.6678885202932805</c:v>
                </c:pt>
                <c:pt idx="216">
                  <c:v>3.6856142942978827</c:v>
                </c:pt>
                <c:pt idx="217">
                  <c:v>3.702946930981351</c:v>
                </c:pt>
                <c:pt idx="218">
                  <c:v>3.7198787767392472</c:v>
                </c:pt>
                <c:pt idx="219">
                  <c:v>3.7364023549451222</c:v>
                </c:pt>
                <c:pt idx="220">
                  <c:v>3.7525103692519868</c:v>
                </c:pt>
                <c:pt idx="221">
                  <c:v>3.7681957068141712</c:v>
                </c:pt>
                <c:pt idx="222">
                  <c:v>3.7834514414281561</c:v>
                </c:pt>
                <c:pt idx="223">
                  <c:v>3.7982708365909921</c:v>
                </c:pt>
                <c:pt idx="224">
                  <c:v>3.8126473484749468</c:v>
                </c:pt>
                <c:pt idx="225">
                  <c:v>3.8265746288170783</c:v>
                </c:pt>
                <c:pt idx="226">
                  <c:v>3.8400465277224458</c:v>
                </c:pt>
                <c:pt idx="227">
                  <c:v>3.8530570963797324</c:v>
                </c:pt>
                <c:pt idx="228">
                  <c:v>3.8656005896880719</c:v>
                </c:pt>
                <c:pt idx="229">
                  <c:v>3.8776714687939244</c:v>
                </c:pt>
                <c:pt idx="230">
                  <c:v>3.8892644035368771</c:v>
                </c:pt>
                <c:pt idx="231">
                  <c:v>3.9003742748032941</c:v>
                </c:pt>
                <c:pt idx="232">
                  <c:v>3.9109961767867709</c:v>
                </c:pt>
                <c:pt idx="233">
                  <c:v>3.9211254191544032</c:v>
                </c:pt>
                <c:pt idx="234">
                  <c:v>3.9307575291179044</c:v>
                </c:pt>
                <c:pt idx="235">
                  <c:v>3.9398882534086623</c:v>
                </c:pt>
                <c:pt idx="236">
                  <c:v>3.9485135601558627</c:v>
                </c:pt>
                <c:pt idx="237">
                  <c:v>3.9566296406668542</c:v>
                </c:pt>
                <c:pt idx="238">
                  <c:v>3.9642329111089527</c:v>
                </c:pt>
                <c:pt idx="239">
                  <c:v>3.9713200140919671</c:v>
                </c:pt>
                <c:pt idx="240">
                  <c:v>3.9778878201507255</c:v>
                </c:pt>
                <c:pt idx="241">
                  <c:v>3.9839334291269579</c:v>
                </c:pt>
                <c:pt idx="242">
                  <c:v>3.989454171449927</c:v>
                </c:pt>
                <c:pt idx="243">
                  <c:v>3.9944476093152348</c:v>
                </c:pt>
                <c:pt idx="244">
                  <c:v>3.9989115377612872</c:v>
                </c:pt>
                <c:pt idx="245">
                  <c:v>4.0028439856429436</c:v>
                </c:pt>
                <c:pt idx="246">
                  <c:v>4.0062432165019199</c:v>
                </c:pt>
                <c:pt idx="247">
                  <c:v>4.0091077293335582</c:v>
                </c:pt>
                <c:pt idx="248">
                  <c:v>4.0114362592496304</c:v>
                </c:pt>
                <c:pt idx="249">
                  <c:v>4.0132277780368728</c:v>
                </c:pt>
                <c:pt idx="250">
                  <c:v>4.0144814946110232</c:v>
                </c:pt>
                <c:pt idx="251">
                  <c:v>4.0151968553661339</c:v>
                </c:pt>
                <c:pt idx="252">
                  <c:v>4.0153735444190328</c:v>
                </c:pt>
                <c:pt idx="253">
                  <c:v>4.0150114837488085</c:v>
                </c:pt>
                <c:pt idx="254">
                  <c:v>4.0141108332312605</c:v>
                </c:pt>
                <c:pt idx="255">
                  <c:v>4.0126719905683039</c:v>
                </c:pt>
                <c:pt idx="256">
                  <c:v>4.0106955911123556</c:v>
                </c:pt>
                <c:pt idx="257">
                  <c:v>4.0081825075857767</c:v>
                </c:pt>
                <c:pt idx="258">
                  <c:v>4.0051338496955102</c:v>
                </c:pt>
                <c:pt idx="259">
                  <c:v>4.0015509636430586</c:v>
                </c:pt>
                <c:pt idx="260">
                  <c:v>3.9974354315300422</c:v>
                </c:pt>
                <c:pt idx="261">
                  <c:v>3.992789070659589</c:v>
                </c:pt>
                <c:pt idx="262">
                  <c:v>3.9876139327338618</c:v>
                </c:pt>
                <c:pt idx="263">
                  <c:v>3.9819123029480874</c:v>
                </c:pt>
                <c:pt idx="264">
                  <c:v>3.9756866989814745</c:v>
                </c:pt>
                <c:pt idx="265">
                  <c:v>3.9689398698854816</c:v>
                </c:pt>
                <c:pt idx="266">
                  <c:v>3.961674794869912</c:v>
                </c:pt>
                <c:pt idx="267">
                  <c:v>3.9538946819873773</c:v>
                </c:pt>
                <c:pt idx="268">
                  <c:v>3.9456029667167125</c:v>
                </c:pt>
                <c:pt idx="269">
                  <c:v>3.9368033104459661</c:v>
                </c:pt>
                <c:pt idx="270">
                  <c:v>3.9274995988556327</c:v>
                </c:pt>
                <c:pt idx="271">
                  <c:v>3.9176959402028482</c:v>
                </c:pt>
                <c:pt idx="272">
                  <c:v>3.9073966635072956</c:v>
                </c:pt>
                <c:pt idx="273">
                  <c:v>3.8966063166396356</c:v>
                </c:pt>
                <c:pt idx="274">
                  <c:v>3.8853296643132902</c:v>
                </c:pt>
                <c:pt idx="275">
                  <c:v>3.8735716859804858</c:v>
                </c:pt>
                <c:pt idx="276">
                  <c:v>3.8613375736334614</c:v>
                </c:pt>
                <c:pt idx="277">
                  <c:v>3.8486327295118334</c:v>
                </c:pt>
                <c:pt idx="278">
                  <c:v>3.8354627637171204</c:v>
                </c:pt>
                <c:pt idx="279">
                  <c:v>3.8218334917354757</c:v>
                </c:pt>
                <c:pt idx="280">
                  <c:v>3.8077509318697373</c:v>
                </c:pt>
                <c:pt idx="281">
                  <c:v>3.7932213025819124</c:v>
                </c:pt>
                <c:pt idx="282">
                  <c:v>3.7782510197472776</c:v>
                </c:pt>
                <c:pt idx="283">
                  <c:v>3.7628466938213148</c:v>
                </c:pt>
                <c:pt idx="284">
                  <c:v>3.7470151269207133</c:v>
                </c:pt>
                <c:pt idx="285">
                  <c:v>3.7307633098197504</c:v>
                </c:pt>
                <c:pt idx="286">
                  <c:v>3.7140984188633639</c:v>
                </c:pt>
                <c:pt idx="287">
                  <c:v>3.6970278127982743</c:v>
                </c:pt>
                <c:pt idx="288">
                  <c:v>3.6795590295235767</c:v>
                </c:pt>
                <c:pt idx="289">
                  <c:v>3.6616997827622111</c:v>
                </c:pt>
                <c:pt idx="290">
                  <c:v>3.6434579586548015</c:v>
                </c:pt>
                <c:pt idx="291">
                  <c:v>3.624841612277359</c:v>
                </c:pt>
                <c:pt idx="292">
                  <c:v>3.6058589640843852</c:v>
                </c:pt>
                <c:pt idx="293">
                  <c:v>3.5865183962789531</c:v>
                </c:pt>
                <c:pt idx="294">
                  <c:v>3.5668284491113598</c:v>
                </c:pt>
                <c:pt idx="295">
                  <c:v>3.5467978171079939</c:v>
                </c:pt>
                <c:pt idx="296">
                  <c:v>3.5264353452320765</c:v>
                </c:pt>
                <c:pt idx="297">
                  <c:v>3.5057500249779774</c:v>
                </c:pt>
                <c:pt idx="298">
                  <c:v>3.4847509904008196</c:v>
                </c:pt>
                <c:pt idx="299">
                  <c:v>3.4634475140831404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6B0-4FD6-A845-75EB7B5256B8}"/>
            </c:ext>
          </c:extLst>
        </c:ser>
        <c:ser>
          <c:idx val="13"/>
          <c:order val="13"/>
          <c:spPr>
            <a:ln w="3175">
              <a:solidFill>
                <a:srgbClr val="1B4400"/>
              </a:solidFill>
              <a:prstDash val="solid"/>
            </a:ln>
          </c:spPr>
          <c:marker>
            <c:symbol val="none"/>
          </c:marker>
          <c:xVal>
            <c:numRef>
              <c:f>Sheet3_HID1!xcircle128075111</c:f>
              <c:numCache>
                <c:formatCode>General</c:formatCode>
                <c:ptCount val="300"/>
                <c:pt idx="0">
                  <c:v>-2.1663988694</c:v>
                </c:pt>
                <c:pt idx="1">
                  <c:v>-2.1660652882332569</c:v>
                </c:pt>
                <c:pt idx="2">
                  <c:v>-2.1650646920324328</c:v>
                </c:pt>
                <c:pt idx="3">
                  <c:v>-2.1633975226326427</c:v>
                </c:pt>
                <c:pt idx="4">
                  <c:v>-2.1610645162089619</c:v>
                </c:pt>
                <c:pt idx="5">
                  <c:v>-2.1580667029513521</c:v>
                </c:pt>
                <c:pt idx="6">
                  <c:v>-2.154405406609758</c:v>
                </c:pt>
                <c:pt idx="7">
                  <c:v>-2.1500822439095768</c:v>
                </c:pt>
                <c:pt idx="8">
                  <c:v>-2.1450991238377584</c:v>
                </c:pt>
                <c:pt idx="9">
                  <c:v>-2.1394582467998493</c:v>
                </c:pt>
                <c:pt idx="10">
                  <c:v>-2.1331621036483566</c:v>
                </c:pt>
                <c:pt idx="11">
                  <c:v>-2.1262134745828565</c:v>
                </c:pt>
                <c:pt idx="12">
                  <c:v>-2.1186154279223373</c:v>
                </c:pt>
                <c:pt idx="13">
                  <c:v>-2.1103713187503166</c:v>
                </c:pt>
                <c:pt idx="14">
                  <c:v>-2.1014847874333293</c:v>
                </c:pt>
                <c:pt idx="15">
                  <c:v>-2.0919597580134455</c:v>
                </c:pt>
                <c:pt idx="16">
                  <c:v>-2.0818004364755227</c:v>
                </c:pt>
                <c:pt idx="17">
                  <c:v>-2.0710113088899633</c:v>
                </c:pt>
                <c:pt idx="18">
                  <c:v>-2.0595971394317907</c:v>
                </c:pt>
                <c:pt idx="19">
                  <c:v>-2.0475629682769236</c:v>
                </c:pt>
                <c:pt idx="20">
                  <c:v>-2.0349141093765768</c:v>
                </c:pt>
                <c:pt idx="21">
                  <c:v>-2.0216561481107695</c:v>
                </c:pt>
                <c:pt idx="22">
                  <c:v>-2.0077949388219807</c:v>
                </c:pt>
                <c:pt idx="23">
                  <c:v>-1.9933366022300318</c:v>
                </c:pt>
                <c:pt idx="24">
                  <c:v>-1.9782875227293544</c:v>
                </c:pt>
                <c:pt idx="25">
                  <c:v>-1.9626543455698173</c:v>
                </c:pt>
                <c:pt idx="26">
                  <c:v>-1.9464439739223742</c:v>
                </c:pt>
                <c:pt idx="27">
                  <c:v>-1.9296635658308157</c:v>
                </c:pt>
                <c:pt idx="28">
                  <c:v>-1.9123205310509785</c:v>
                </c:pt>
                <c:pt idx="29">
                  <c:v>-1.8944225277788083</c:v>
                </c:pt>
                <c:pt idx="30">
                  <c:v>-1.8759774592687126</c:v>
                </c:pt>
                <c:pt idx="31">
                  <c:v>-1.8569934703437103</c:v>
                </c:pt>
                <c:pt idx="32">
                  <c:v>-1.8374789437989021</c:v>
                </c:pt>
                <c:pt idx="33">
                  <c:v>-1.8174424966998681</c:v>
                </c:pt>
                <c:pt idx="34">
                  <c:v>-1.7968929765776136</c:v>
                </c:pt>
                <c:pt idx="35">
                  <c:v>-1.7758394575217453</c:v>
                </c:pt>
                <c:pt idx="36">
                  <c:v>-1.7542912361736143</c:v>
                </c:pt>
                <c:pt idx="37">
                  <c:v>-1.7322578276211744</c:v>
                </c:pt>
                <c:pt idx="38">
                  <c:v>-1.7097489611973939</c:v>
                </c:pt>
                <c:pt idx="39">
                  <c:v>-1.6867745761840505</c:v>
                </c:pt>
                <c:pt idx="40">
                  <c:v>-1.6633448174228276</c:v>
                </c:pt>
                <c:pt idx="41">
                  <c:v>-1.6394700308356365</c:v>
                </c:pt>
                <c:pt idx="42">
                  <c:v>-1.6151607588561481</c:v>
                </c:pt>
                <c:pt idx="43">
                  <c:v>-1.5904277357745529</c:v>
                </c:pt>
                <c:pt idx="44">
                  <c:v>-1.5652818829975979</c:v>
                </c:pt>
                <c:pt idx="45">
                  <c:v>-1.5397343042260032</c:v>
                </c:pt>
                <c:pt idx="46">
                  <c:v>-1.5137962805513787</c:v>
                </c:pt>
                <c:pt idx="47">
                  <c:v>-1.4874792654748124</c:v>
                </c:pt>
                <c:pt idx="48">
                  <c:v>-1.4607948798493275</c:v>
                </c:pt>
                <c:pt idx="49">
                  <c:v>-1.4337549067484394</c:v>
                </c:pt>
                <c:pt idx="50">
                  <c:v>-1.4063712862630815</c:v>
                </c:pt>
                <c:pt idx="51">
                  <c:v>-1.3786561102292008</c:v>
                </c:pt>
                <c:pt idx="52">
                  <c:v>-1.3506216168883389</c:v>
                </c:pt>
                <c:pt idx="53">
                  <c:v>-1.3222801854835726</c:v>
                </c:pt>
                <c:pt idx="54">
                  <c:v>-1.2936443307931862</c:v>
                </c:pt>
                <c:pt idx="55">
                  <c:v>-1.2647266976044995</c:v>
                </c:pt>
                <c:pt idx="56">
                  <c:v>-1.2355400551302855</c:v>
                </c:pt>
                <c:pt idx="57">
                  <c:v>-1.2060972913702432</c:v>
                </c:pt>
                <c:pt idx="58">
                  <c:v>-1.1764114074200238</c:v>
                </c:pt>
                <c:pt idx="59">
                  <c:v>-1.1464955117303084</c:v>
                </c:pt>
                <c:pt idx="60">
                  <c:v>-1.1163628143184887</c:v>
                </c:pt>
                <c:pt idx="61">
                  <c:v>-1.0860266209354932</c:v>
                </c:pt>
                <c:pt idx="62">
                  <c:v>-1.0555003271903434</c:v>
                </c:pt>
                <c:pt idx="63">
                  <c:v>-1.0247974126350281</c:v>
                </c:pt>
                <c:pt idx="64">
                  <c:v>-0.99393143481231561</c:v>
                </c:pt>
                <c:pt idx="65">
                  <c:v>-0.9629160232691214</c:v>
                </c:pt>
                <c:pt idx="66">
                  <c:v>-0.93176487353808546</c:v>
                </c:pt>
                <c:pt idx="67">
                  <c:v>-0.90049174109001162</c:v>
                </c:pt>
                <c:pt idx="68">
                  <c:v>-0.869110435259836</c:v>
                </c:pt>
                <c:pt idx="69">
                  <c:v>-0.83763481314881671</c:v>
                </c:pt>
                <c:pt idx="70">
                  <c:v>-0.80607877350562496</c:v>
                </c:pt>
                <c:pt idx="71">
                  <c:v>-0.77445625058905199</c:v>
                </c:pt>
                <c:pt idx="72">
                  <c:v>-0.74278120801502923</c:v>
                </c:pt>
                <c:pt idx="73">
                  <c:v>-0.71106763259069217</c:v>
                </c:pt>
                <c:pt idx="74">
                  <c:v>-0.67932952813819669</c:v>
                </c:pt>
                <c:pt idx="75">
                  <c:v>-0.64758090931102841</c:v>
                </c:pt>
                <c:pt idx="76">
                  <c:v>-0.61583579540552391</c:v>
                </c:pt>
                <c:pt idx="77">
                  <c:v>-0.58410820417034481</c:v>
                </c:pt>
                <c:pt idx="78">
                  <c:v>-0.5524121456166361</c:v>
                </c:pt>
                <c:pt idx="79">
                  <c:v>-0.52076161583159652</c:v>
                </c:pt>
                <c:pt idx="80">
                  <c:v>-0.48917059079820402</c:v>
                </c:pt>
                <c:pt idx="81">
                  <c:v>-0.45765302022381171</c:v>
                </c:pt>
                <c:pt idx="82">
                  <c:v>-0.42622282138035272</c:v>
                </c:pt>
                <c:pt idx="83">
                  <c:v>-0.39489387295886208</c:v>
                </c:pt>
                <c:pt idx="84">
                  <c:v>-0.36368000894104002</c:v>
                </c:pt>
                <c:pt idx="85">
                  <c:v>-0.33259501249055257</c:v>
                </c:pt>
                <c:pt idx="86">
                  <c:v>-0.30165260986677683</c:v>
                </c:pt>
                <c:pt idx="87">
                  <c:v>-0.27086646436366923</c:v>
                </c:pt>
                <c:pt idx="88">
                  <c:v>-0.24025017027644041</c:v>
                </c:pt>
                <c:pt idx="89">
                  <c:v>-0.20981724689869813</c:v>
                </c:pt>
                <c:pt idx="90">
                  <c:v>-0.17958113255270547</c:v>
                </c:pt>
                <c:pt idx="91">
                  <c:v>-0.14955517865539869</c:v>
                </c:pt>
                <c:pt idx="92">
                  <c:v>-0.11975264382277473</c:v>
                </c:pt>
                <c:pt idx="93">
                  <c:v>-9.0186688015262195E-2</c:v>
                </c:pt>
                <c:pt idx="94">
                  <c:v>-6.0870366726650582E-2</c:v>
                </c:pt>
                <c:pt idx="95">
                  <c:v>-3.1816625219154515E-2</c:v>
                </c:pt>
                <c:pt idx="96">
                  <c:v>-3.0382928071479576E-3</c:v>
                </c:pt>
                <c:pt idx="97">
                  <c:v>2.5451922807897875E-2</c:v>
                </c:pt>
                <c:pt idx="98">
                  <c:v>5.3641441148779445E-2</c:v>
                </c:pt>
                <c:pt idx="99">
                  <c:v>8.1517814517744425E-2</c:v>
                </c:pt>
                <c:pt idx="100">
                  <c:v>0.10906873349304569</c:v>
                </c:pt>
                <c:pt idx="101">
                  <c:v>0.13628203236443259</c:v>
                </c:pt>
                <c:pt idx="102">
                  <c:v>0.16314569450519023</c:v>
                </c:pt>
                <c:pt idx="103">
                  <c:v>0.18964785767834091</c:v>
                </c:pt>
                <c:pt idx="104">
                  <c:v>0.21577681927467518</c:v>
                </c:pt>
                <c:pt idx="105">
                  <c:v>0.2415210414802923</c:v>
                </c:pt>
                <c:pt idx="106">
                  <c:v>0.26686915637137798</c:v>
                </c:pt>
                <c:pt idx="107">
                  <c:v>0.29180997093395666</c:v>
                </c:pt>
                <c:pt idx="108">
                  <c:v>0.3163324720064119</c:v>
                </c:pt>
                <c:pt idx="109">
                  <c:v>0.34042583114258973</c:v>
                </c:pt>
                <c:pt idx="110">
                  <c:v>0.36407940939333294</c:v>
                </c:pt>
                <c:pt idx="111">
                  <c:v>0.38728276200434497</c:v>
                </c:pt>
                <c:pt idx="112">
                  <c:v>0.4100256430282968</c:v>
                </c:pt>
                <c:pt idx="113">
                  <c:v>0.43229800984915101</c:v>
                </c:pt>
                <c:pt idx="114">
                  <c:v>0.45409002761669515</c:v>
                </c:pt>
                <c:pt idx="115">
                  <c:v>0.4753920735893381</c:v>
                </c:pt>
                <c:pt idx="116">
                  <c:v>0.49619474138324005</c:v>
                </c:pt>
                <c:pt idx="117">
                  <c:v>0.51648884512590765</c:v>
                </c:pt>
                <c:pt idx="118">
                  <c:v>0.53626542351241546</c:v>
                </c:pt>
                <c:pt idx="119">
                  <c:v>0.55551574376246704</c:v>
                </c:pt>
                <c:pt idx="120">
                  <c:v>0.57423130547654477</c:v>
                </c:pt>
                <c:pt idx="121">
                  <c:v>0.59240384438944738</c:v>
                </c:pt>
                <c:pt idx="122">
                  <c:v>0.61002533601955544</c:v>
                </c:pt>
                <c:pt idx="123">
                  <c:v>0.62708799921221725</c:v>
                </c:pt>
                <c:pt idx="124">
                  <c:v>0.6435842995756883</c:v>
                </c:pt>
                <c:pt idx="125">
                  <c:v>0.65950695280810645</c:v>
                </c:pt>
                <c:pt idx="126">
                  <c:v>0.67484892791403384</c:v>
                </c:pt>
                <c:pt idx="127">
                  <c:v>0.68960345030914627</c:v>
                </c:pt>
                <c:pt idx="128">
                  <c:v>0.70376400481170054</c:v>
                </c:pt>
                <c:pt idx="129">
                  <c:v>0.71732433851945399</c:v>
                </c:pt>
                <c:pt idx="130">
                  <c:v>0.73027846357077053</c:v>
                </c:pt>
                <c:pt idx="131">
                  <c:v>0.74262065978869185</c:v>
                </c:pt>
                <c:pt idx="132">
                  <c:v>0.75434547720680578</c:v>
                </c:pt>
                <c:pt idx="133">
                  <c:v>0.7654477384757995</c:v>
                </c:pt>
                <c:pt idx="134">
                  <c:v>0.77592254114962989</c:v>
                </c:pt>
                <c:pt idx="135">
                  <c:v>0.78576525985030632</c:v>
                </c:pt>
                <c:pt idx="136">
                  <c:v>0.79497154831032757</c:v>
                </c:pt>
                <c:pt idx="137">
                  <c:v>0.80353734129187038</c:v>
                </c:pt>
                <c:pt idx="138">
                  <c:v>0.81145885638188509</c:v>
                </c:pt>
                <c:pt idx="139">
                  <c:v>0.81873259566230183</c:v>
                </c:pt>
                <c:pt idx="140">
                  <c:v>0.82535534725461346</c:v>
                </c:pt>
                <c:pt idx="141">
                  <c:v>0.8313241867381499</c:v>
                </c:pt>
                <c:pt idx="142">
                  <c:v>0.83663647844142075</c:v>
                </c:pt>
                <c:pt idx="143">
                  <c:v>0.841289876605953</c:v>
                </c:pt>
                <c:pt idx="144">
                  <c:v>0.84528232642211243</c:v>
                </c:pt>
                <c:pt idx="145">
                  <c:v>0.84861206493644936</c:v>
                </c:pt>
                <c:pt idx="146">
                  <c:v>0.85127762183016953</c:v>
                </c:pt>
                <c:pt idx="147">
                  <c:v>0.85327782006838515</c:v>
                </c:pt>
                <c:pt idx="148">
                  <c:v>0.85461177641986075</c:v>
                </c:pt>
                <c:pt idx="149">
                  <c:v>0.85527890184702293</c:v>
                </c:pt>
                <c:pt idx="150">
                  <c:v>0.8552789017660628</c:v>
                </c:pt>
                <c:pt idx="151">
                  <c:v>0.85461177617701611</c:v>
                </c:pt>
                <c:pt idx="152">
                  <c:v>0.85327781966376348</c:v>
                </c:pt>
                <c:pt idx="153">
                  <c:v>0.85127762126394935</c:v>
                </c:pt>
                <c:pt idx="154">
                  <c:v>0.84861206420888069</c:v>
                </c:pt>
                <c:pt idx="155">
                  <c:v>0.84528232553351657</c:v>
                </c:pt>
                <c:pt idx="156">
                  <c:v>0.8412898755567223</c:v>
                </c:pt>
                <c:pt idx="157">
                  <c:v>0.83663647723201839</c:v>
                </c:pt>
                <c:pt idx="158">
                  <c:v>0.83132418536911012</c:v>
                </c:pt>
                <c:pt idx="159">
                  <c:v>0.82535534572654068</c:v>
                </c:pt>
                <c:pt idx="160">
                  <c:v>0.81873259397587106</c:v>
                </c:pt>
                <c:pt idx="161">
                  <c:v>0.81145885453784083</c:v>
                </c:pt>
                <c:pt idx="162">
                  <c:v>0.80353733929102666</c:v>
                </c:pt>
                <c:pt idx="163">
                  <c:v>0.79497154615356813</c:v>
                </c:pt>
                <c:pt idx="164">
                  <c:v>0.78576525753858351</c:v>
                </c:pt>
                <c:pt idx="165">
                  <c:v>0.77592253868396444</c:v>
                </c:pt>
                <c:pt idx="166">
                  <c:v>0.7654477358572801</c:v>
                </c:pt>
                <c:pt idx="167">
                  <c:v>0.75434547443658884</c:v>
                </c:pt>
                <c:pt idx="168">
                  <c:v>0.74262065686800061</c:v>
                </c:pt>
                <c:pt idx="169">
                  <c:v>0.73027846050089507</c:v>
                </c:pt>
                <c:pt idx="170">
                  <c:v>0.71732433530174922</c:v>
                </c:pt>
                <c:pt idx="171">
                  <c:v>0.70376400144758755</c:v>
                </c:pt>
                <c:pt idx="172">
                  <c:v>0.68960344680011054</c:v>
                </c:pt>
                <c:pt idx="173">
                  <c:v>0.67484892426162502</c:v>
                </c:pt>
                <c:pt idx="174">
                  <c:v>0.65950694901393769</c:v>
                </c:pt>
                <c:pt idx="175">
                  <c:v>0.64358429564143427</c:v>
                </c:pt>
                <c:pt idx="176">
                  <c:v>0.62708799513961522</c:v>
                </c:pt>
                <c:pt idx="177">
                  <c:v>0.61002533181040419</c:v>
                </c:pt>
                <c:pt idx="178">
                  <c:v>0.59240384004560565</c:v>
                </c:pt>
                <c:pt idx="179">
                  <c:v>0.57423130099993014</c:v>
                </c:pt>
                <c:pt idx="180">
                  <c:v>0.55551573915505637</c:v>
                </c:pt>
                <c:pt idx="181">
                  <c:v>0.53626541877624334</c:v>
                </c:pt>
                <c:pt idx="182">
                  <c:v>0.51648884026306574</c:v>
                </c:pt>
                <c:pt idx="183">
                  <c:v>0.49619473639587575</c:v>
                </c:pt>
                <c:pt idx="184">
                  <c:v>0.47539206847965276</c:v>
                </c:pt>
                <c:pt idx="185">
                  <c:v>0.45409002238694562</c:v>
                </c:pt>
                <c:pt idx="186">
                  <c:v>0.43229800450164679</c:v>
                </c:pt>
                <c:pt idx="187">
                  <c:v>0.41002563756539956</c:v>
                </c:pt>
                <c:pt idx="188">
                  <c:v>0.38728275642846588</c:v>
                </c:pt>
                <c:pt idx="189">
                  <c:v>0.36407940370693492</c:v>
                </c:pt>
                <c:pt idx="190">
                  <c:v>0.34042582534818333</c:v>
                </c:pt>
                <c:pt idx="191">
                  <c:v>0.31633246610655608</c:v>
                </c:pt>
                <c:pt idx="192">
                  <c:v>0.29180996493125655</c:v>
                </c:pt>
                <c:pt idx="193">
                  <c:v>0.26686915026848423</c:v>
                </c:pt>
                <c:pt idx="194">
                  <c:v>0.24152103527989965</c:v>
                </c:pt>
                <c:pt idx="195">
                  <c:v>0.21577681297952156</c:v>
                </c:pt>
                <c:pt idx="196">
                  <c:v>0.18964785129120676</c:v>
                </c:pt>
                <c:pt idx="197">
                  <c:v>0.16314568802889529</c:v>
                </c:pt>
                <c:pt idx="198">
                  <c:v>0.13628202580183668</c:v>
                </c:pt>
                <c:pt idx="199">
                  <c:v>0.10906872684704549</c:v>
                </c:pt>
                <c:pt idx="200">
                  <c:v>8.1517807791276375E-2</c:v>
                </c:pt>
                <c:pt idx="201">
                  <c:v>5.3641434344813055E-2</c:v>
                </c:pt>
                <c:pt idx="202">
                  <c:v>2.5451915929437741E-2</c:v>
                </c:pt>
                <c:pt idx="203">
                  <c:v>-3.0382997570645998E-3</c:v>
                </c:pt>
                <c:pt idx="204">
                  <c:v>-3.1816632237458453E-2</c:v>
                </c:pt>
                <c:pt idx="205">
                  <c:v>-6.0870373810242961E-2</c:v>
                </c:pt>
                <c:pt idx="206">
                  <c:v>-9.0186695161014852E-2</c:v>
                </c:pt>
                <c:pt idx="207">
                  <c:v>-0.11975265102753274</c:v>
                </c:pt>
                <c:pt idx="208">
                  <c:v>-0.14955518591598138</c:v>
                </c:pt>
                <c:pt idx="209">
                  <c:v>-0.17958113986590596</c:v>
                </c:pt>
                <c:pt idx="210">
                  <c:v>-0.20981725426128667</c:v>
                </c:pt>
                <c:pt idx="211">
                  <c:v>-0.24025017768516627</c:v>
                </c:pt>
                <c:pt idx="212">
                  <c:v>-0.27086647181526063</c:v>
                </c:pt>
                <c:pt idx="213">
                  <c:v>-0.30165261735794363</c:v>
                </c:pt>
                <c:pt idx="214">
                  <c:v>-0.33259502001798691</c:v>
                </c:pt>
                <c:pt idx="215">
                  <c:v>-0.36368001650141768</c:v>
                </c:pt>
                <c:pt idx="216">
                  <c:v>-0.39489388054884489</c:v>
                </c:pt>
                <c:pt idx="217">
                  <c:v>-0.42622282899659014</c:v>
                </c:pt>
                <c:pt idx="218">
                  <c:v>-0.45765302786293971</c:v>
                </c:pt>
                <c:pt idx="219">
                  <c:v>-0.48917059845684907</c:v>
                </c:pt>
                <c:pt idx="220">
                  <c:v>-0.520761623506377</c:v>
                </c:pt>
                <c:pt idx="221">
                  <c:v>-0.55241215330416271</c:v>
                </c:pt>
                <c:pt idx="222">
                  <c:v>-0.58410821186722339</c:v>
                </c:pt>
                <c:pt idx="223">
                  <c:v>-0.6158358031083554</c:v>
                </c:pt>
                <c:pt idx="224">
                  <c:v>-0.64758091701641174</c:v>
                </c:pt>
                <c:pt idx="225">
                  <c:v>-0.67932953584272937</c:v>
                </c:pt>
                <c:pt idx="226">
                  <c:v>-0.71106764029097302</c:v>
                </c:pt>
                <c:pt idx="227">
                  <c:v>-0.74278121570765721</c:v>
                </c:pt>
                <c:pt idx="228">
                  <c:v>-0.77445625827062969</c:v>
                </c:pt>
                <c:pt idx="229">
                  <c:v>-0.80607878117276099</c:v>
                </c:pt>
                <c:pt idx="230">
                  <c:v>-0.83763482079812501</c:v>
                </c:pt>
                <c:pt idx="231">
                  <c:v>-0.86911044288793915</c:v>
                </c:pt>
                <c:pt idx="232">
                  <c:v>-0.90049174869354098</c:v>
                </c:pt>
                <c:pt idx="233">
                  <c:v>-0.93176488111368383</c:v>
                </c:pt>
                <c:pt idx="234">
                  <c:v>-0.96291603081344468</c:v>
                </c:pt>
                <c:pt idx="235">
                  <c:v>-0.99393144232203134</c:v>
                </c:pt>
                <c:pt idx="236">
                  <c:v>-1.0247974201068204</c:v>
                </c:pt>
                <c:pt idx="237">
                  <c:v>-1.0555003346209122</c:v>
                </c:pt>
                <c:pt idx="238">
                  <c:v>-1.0860266283215583</c:v>
                </c:pt>
                <c:pt idx="239">
                  <c:v>-1.116362821656788</c:v>
                </c:pt>
                <c:pt idx="240">
                  <c:v>-1.1464955190176016</c:v>
                </c:pt>
                <c:pt idx="241">
                  <c:v>-1.1764114146530931</c:v>
                </c:pt>
                <c:pt idx="242">
                  <c:v>-1.2060972985458949</c:v>
                </c:pt>
                <c:pt idx="243">
                  <c:v>-1.2355400622453514</c:v>
                </c:pt>
                <c:pt idx="244">
                  <c:v>-1.2647267046558377</c:v>
                </c:pt>
                <c:pt idx="245">
                  <c:v>-1.2936443377776823</c:v>
                </c:pt>
                <c:pt idx="246">
                  <c:v>-1.3222801923981424</c:v>
                </c:pt>
                <c:pt idx="247">
                  <c:v>-1.3506216237299298</c:v>
                </c:pt>
                <c:pt idx="248">
                  <c:v>-1.3786561169947915</c:v>
                </c:pt>
                <c:pt idx="249">
                  <c:v>-1.4063712929496845</c:v>
                </c:pt>
                <c:pt idx="250">
                  <c:v>-1.4337549133531016</c:v>
                </c:pt>
                <c:pt idx="251">
                  <c:v>-1.4607948863691331</c:v>
                </c:pt>
                <c:pt idx="252">
                  <c:v>-1.4874792719068832</c:v>
                </c:pt>
                <c:pt idx="253">
                  <c:v>-1.5137962868928729</c:v>
                </c:pt>
                <c:pt idx="254">
                  <c:v>-1.5397343104741212</c:v>
                </c:pt>
                <c:pt idx="255">
                  <c:v>-1.5652818891495808</c:v>
                </c:pt>
                <c:pt idx="256">
                  <c:v>-1.5904277418276838</c:v>
                </c:pt>
                <c:pt idx="257">
                  <c:v>-1.6151607648077544</c:v>
                </c:pt>
                <c:pt idx="258">
                  <c:v>-1.6394700366830897</c:v>
                </c:pt>
                <c:pt idx="259">
                  <c:v>-1.6633448231635461</c:v>
                </c:pt>
                <c:pt idx="260">
                  <c:v>-1.6867745818154991</c:v>
                </c:pt>
                <c:pt idx="261">
                  <c:v>-1.7097489667170871</c:v>
                </c:pt>
                <c:pt idx="262">
                  <c:v>-1.732257833026674</c:v>
                </c:pt>
                <c:pt idx="263">
                  <c:v>-1.7542912414625329</c:v>
                </c:pt>
                <c:pt idx="264">
                  <c:v>-1.775839462691748</c:v>
                </c:pt>
                <c:pt idx="265">
                  <c:v>-1.7968929816264172</c:v>
                </c:pt>
                <c:pt idx="266">
                  <c:v>-1.8174425016252433</c:v>
                </c:pt>
                <c:pt idx="267">
                  <c:v>-1.8374789485986738</c:v>
                </c:pt>
                <c:pt idx="268">
                  <c:v>-1.8569934750157588</c:v>
                </c:pt>
                <c:pt idx="269">
                  <c:v>-1.8759774638109756</c:v>
                </c:pt>
                <c:pt idx="270">
                  <c:v>-1.8944225321892798</c:v>
                </c:pt>
                <c:pt idx="271">
                  <c:v>-1.9123205353277113</c:v>
                </c:pt>
                <c:pt idx="272">
                  <c:v>-1.9296635699719209</c:v>
                </c:pt>
                <c:pt idx="273">
                  <c:v>-1.9464439779260232</c:v>
                </c:pt>
                <c:pt idx="274">
                  <c:v>-1.9626543494342426</c:v>
                </c:pt>
                <c:pt idx="275">
                  <c:v>-1.9782875264528488</c:v>
                </c:pt>
                <c:pt idx="276">
                  <c:v>-1.9933366058109514</c:v>
                </c:pt>
                <c:pt idx="277">
                  <c:v>-2.007794942258744</c:v>
                </c:pt>
                <c:pt idx="278">
                  <c:v>-2.0216561514018601</c:v>
                </c:pt>
                <c:pt idx="279">
                  <c:v>-2.0349141125205406</c:v>
                </c:pt>
                <c:pt idx="280">
                  <c:v>-2.0475629712723724</c:v>
                </c:pt>
                <c:pt idx="281">
                  <c:v>-2.059597142277402</c:v>
                </c:pt>
                <c:pt idx="282">
                  <c:v>-2.0710113115844804</c:v>
                </c:pt>
                <c:pt idx="283">
                  <c:v>-2.0818004390177554</c:v>
                </c:pt>
                <c:pt idx="284">
                  <c:v>-2.0919597604022715</c:v>
                </c:pt>
                <c:pt idx="285">
                  <c:v>-2.101484789667694</c:v>
                </c:pt>
                <c:pt idx="286">
                  <c:v>-2.1103713208292332</c:v>
                </c:pt>
                <c:pt idx="287">
                  <c:v>-2.1186154298448878</c:v>
                </c:pt>
                <c:pt idx="288">
                  <c:v>-2.1262134763481915</c:v>
                </c:pt>
                <c:pt idx="289">
                  <c:v>-2.133162105255697</c:v>
                </c:pt>
                <c:pt idx="290">
                  <c:v>-2.1394582482484856</c:v>
                </c:pt>
                <c:pt idx="291">
                  <c:v>-2.1450991251270506</c:v>
                </c:pt>
                <c:pt idx="292">
                  <c:v>-2.1500822450389556</c:v>
                </c:pt>
                <c:pt idx="293">
                  <c:v>-2.1544054075787247</c:v>
                </c:pt>
                <c:pt idx="294">
                  <c:v>-2.158066703759479</c:v>
                </c:pt>
                <c:pt idx="295">
                  <c:v>-2.161064516855892</c:v>
                </c:pt>
                <c:pt idx="296">
                  <c:v>-2.1633975231180904</c:v>
                </c:pt>
                <c:pt idx="297">
                  <c:v>-2.165064692356184</c:v>
                </c:pt>
                <c:pt idx="298">
                  <c:v>-2.1660652883951683</c:v>
                </c:pt>
                <c:pt idx="299">
                  <c:v>-2.1663988694</c:v>
                </c:pt>
              </c:numCache>
            </c:numRef>
          </c:xVal>
          <c:yVal>
            <c:numRef>
              <c:f>Sheet3_HID1!ycircle128075111</c:f>
              <c:numCache>
                <c:formatCode>General</c:formatCode>
                <c:ptCount val="300"/>
                <c:pt idx="0">
                  <c:v>1.0445650909105959</c:v>
                </c:pt>
                <c:pt idx="1">
                  <c:v>1.0226341041668574</c:v>
                </c:pt>
                <c:pt idx="2">
                  <c:v>1.0004774146041933</c:v>
                </c:pt>
                <c:pt idx="3">
                  <c:v>0.97810480599299343</c:v>
                </c:pt>
                <c:pt idx="4">
                  <c:v>0.95552615744742297</c:v>
                </c:pt>
                <c:pt idx="5">
                  <c:v>0.93275143906308033</c:v>
                </c:pt>
                <c:pt idx="6">
                  <c:v>0.90979070751448621</c:v>
                </c:pt>
                <c:pt idx="7">
                  <c:v>0.88665410161433744</c:v>
                </c:pt>
                <c:pt idx="8">
                  <c:v>0.86335183783649505</c:v>
                </c:pt>
                <c:pt idx="9">
                  <c:v>0.83989420580467422</c:v>
                </c:pt>
                <c:pt idx="10">
                  <c:v>0.8162915637488376</c:v>
                </c:pt>
                <c:pt idx="11">
                  <c:v>0.79255433393129282</c:v>
                </c:pt>
                <c:pt idx="12">
                  <c:v>0.76869299804451341</c:v>
                </c:pt>
                <c:pt idx="13">
                  <c:v>0.74471809258272104</c:v>
                </c:pt>
                <c:pt idx="14">
                  <c:v>0.72064020418926344</c:v>
                </c:pt>
                <c:pt idx="15">
                  <c:v>0.69646996498185243</c:v>
                </c:pt>
                <c:pt idx="16">
                  <c:v>0.67221804785771821</c:v>
                </c:pt>
                <c:pt idx="17">
                  <c:v>0.64789516178076267</c:v>
                </c:pt>
                <c:pt idx="18">
                  <c:v>0.62351204705277685</c:v>
                </c:pt>
                <c:pt idx="19">
                  <c:v>0.59907947057082955</c:v>
                </c:pt>
                <c:pt idx="20">
                  <c:v>0.57460822107290777</c:v>
                </c:pt>
                <c:pt idx="21">
                  <c:v>0.55010910437391281</c:v>
                </c:pt>
                <c:pt idx="22">
                  <c:v>0.5255929385941196</c:v>
                </c:pt>
                <c:pt idx="23">
                  <c:v>0.50107054938219542</c:v>
                </c:pt>
                <c:pt idx="24">
                  <c:v>0.47655276513489969</c:v>
                </c:pt>
                <c:pt idx="25">
                  <c:v>0.45205041221557102</c:v>
                </c:pt>
                <c:pt idx="26">
                  <c:v>0.42757431017350656</c:v>
                </c:pt>
                <c:pt idx="27">
                  <c:v>0.40313526696635488</c:v>
                </c:pt>
                <c:pt idx="28">
                  <c:v>0.37874407418762684</c:v>
                </c:pt>
                <c:pt idx="29">
                  <c:v>0.35441150230143115</c:v>
                </c:pt>
                <c:pt idx="30">
                  <c:v>0.33014829588653993</c:v>
                </c:pt>
                <c:pt idx="31">
                  <c:v>0.30596516889188691</c:v>
                </c:pt>
                <c:pt idx="32">
                  <c:v>0.28187279990558745</c:v>
                </c:pt>
                <c:pt idx="33">
                  <c:v>0.25788182743957472</c:v>
                </c:pt>
                <c:pt idx="34">
                  <c:v>0.23400284523193443</c:v>
                </c:pt>
                <c:pt idx="35">
                  <c:v>0.21024639756900559</c:v>
                </c:pt>
                <c:pt idx="36">
                  <c:v>0.18662297462932181</c:v>
                </c:pt>
                <c:pt idx="37">
                  <c:v>0.16314300785144376</c:v>
                </c:pt>
                <c:pt idx="38">
                  <c:v>0.13981686532772941</c:v>
                </c:pt>
                <c:pt idx="39">
                  <c:v>0.11665484722607583</c:v>
                </c:pt>
                <c:pt idx="40">
                  <c:v>9.366718124165696E-2</c:v>
                </c:pt>
                <c:pt idx="41">
                  <c:v>7.0864018080658397E-2</c:v>
                </c:pt>
                <c:pt idx="42">
                  <c:v>4.825542697801255E-2</c:v>
                </c:pt>
                <c:pt idx="43">
                  <c:v>2.5851391251109912E-2</c:v>
                </c:pt>
                <c:pt idx="44">
                  <c:v>3.6618038914438822E-3</c:v>
                </c:pt>
                <c:pt idx="45">
                  <c:v>-1.8303536803854215E-2</c:v>
                </c:pt>
                <c:pt idx="46">
                  <c:v>-4.0034931558666831E-2</c:v>
                </c:pt>
                <c:pt idx="47">
                  <c:v>-6.1522784400818986E-2</c:v>
                </c:pt>
                <c:pt idx="48">
                  <c:v>-8.2757606899386882E-2</c:v>
                </c:pt>
                <c:pt idx="49">
                  <c:v>-0.10373002235452489</c:v>
                </c:pt>
                <c:pt idx="50">
                  <c:v>-0.12443076993795116</c:v>
                </c:pt>
                <c:pt idx="51">
                  <c:v>-0.14485070878226675</c:v>
                </c:pt>
                <c:pt idx="52">
                  <c:v>-0.16498082201730849</c:v>
                </c:pt>
                <c:pt idx="53">
                  <c:v>-0.18481222075174311</c:v>
                </c:pt>
                <c:pt idx="54">
                  <c:v>-0.20433614799815192</c:v>
                </c:pt>
                <c:pt idx="55">
                  <c:v>-0.22354398253987018</c:v>
                </c:pt>
                <c:pt idx="56">
                  <c:v>-0.24242724273787233</c:v>
                </c:pt>
                <c:pt idx="57">
                  <c:v>-0.26097759027602763</c:v>
                </c:pt>
                <c:pt idx="58">
                  <c:v>-0.27918683384306264</c:v>
                </c:pt>
                <c:pt idx="59">
                  <c:v>-0.29704693274961691</c:v>
                </c:pt>
                <c:pt idx="60">
                  <c:v>-0.31455000047878218</c:v>
                </c:pt>
                <c:pt idx="61">
                  <c:v>-0.33168830816856854</c:v>
                </c:pt>
                <c:pt idx="62">
                  <c:v>-0.34845428802475065</c:v>
                </c:pt>
                <c:pt idx="63">
                  <c:v>-0.36484053666259364</c:v>
                </c:pt>
                <c:pt idx="64">
                  <c:v>-0.38083981837597891</c:v>
                </c:pt>
                <c:pt idx="65">
                  <c:v>-0.3964450683324886</c:v>
                </c:pt>
                <c:pt idx="66">
                  <c:v>-0.41164939569303655</c:v>
                </c:pt>
                <c:pt idx="67">
                  <c:v>-0.42644608665466799</c:v>
                </c:pt>
                <c:pt idx="68">
                  <c:v>-0.44082860741518837</c:v>
                </c:pt>
                <c:pt idx="69">
                  <c:v>-0.45479060705830343</c:v>
                </c:pt>
                <c:pt idx="70">
                  <c:v>-0.46832592035800713</c:v>
                </c:pt>
                <c:pt idx="71">
                  <c:v>-0.48142857050097126</c:v>
                </c:pt>
                <c:pt idx="72">
                  <c:v>-0.49409277172573796</c:v>
                </c:pt>
                <c:pt idx="73">
                  <c:v>-0.506312931877549</c:v>
                </c:pt>
                <c:pt idx="74">
                  <c:v>-0.51808365487768415</c:v>
                </c:pt>
                <c:pt idx="75">
                  <c:v>-0.52939974310621751</c:v>
                </c:pt>
                <c:pt idx="76">
                  <c:v>-0.54025619969713978</c:v>
                </c:pt>
                <c:pt idx="77">
                  <c:v>-0.55064823074483482</c:v>
                </c:pt>
                <c:pt idx="78">
                  <c:v>-0.56057124742093156</c:v>
                </c:pt>
                <c:pt idx="79">
                  <c:v>-0.57002086800060348</c:v>
                </c:pt>
                <c:pt idx="80">
                  <c:v>-0.57899291979741319</c:v>
                </c:pt>
                <c:pt idx="81">
                  <c:v>-0.5874834410058547</c:v>
                </c:pt>
                <c:pt idx="82">
                  <c:v>-0.59548868245077347</c:v>
                </c:pt>
                <c:pt idx="83">
                  <c:v>-0.60300510924289918</c:v>
                </c:pt>
                <c:pt idx="84">
                  <c:v>-0.61002940233975067</c:v>
                </c:pt>
                <c:pt idx="85">
                  <c:v>-0.61655846001123327</c:v>
                </c:pt>
                <c:pt idx="86">
                  <c:v>-0.62258939920927503</c:v>
                </c:pt>
                <c:pt idx="87">
                  <c:v>-0.62811955684089948</c:v>
                </c:pt>
                <c:pt idx="88">
                  <c:v>-0.6331464909441733</c:v>
                </c:pt>
                <c:pt idx="89">
                  <c:v>-0.63766798176650641</c:v>
                </c:pt>
                <c:pt idx="90">
                  <c:v>-0.64168203274483371</c:v>
                </c:pt>
                <c:pt idx="91">
                  <c:v>-0.6451868713872404</c:v>
                </c:pt>
                <c:pt idx="92">
                  <c:v>-0.64818095005564469</c:v>
                </c:pt>
                <c:pt idx="93">
                  <c:v>-0.65066294664919111</c:v>
                </c:pt>
                <c:pt idx="94">
                  <c:v>-0.65263176518805344</c:v>
                </c:pt>
                <c:pt idx="95">
                  <c:v>-0.65408653629738789</c:v>
                </c:pt>
                <c:pt idx="96">
                  <c:v>-0.65502661759122516</c:v>
                </c:pt>
                <c:pt idx="97">
                  <c:v>-0.65545159395612917</c:v>
                </c:pt>
                <c:pt idx="98">
                  <c:v>-0.65536127773450092</c:v>
                </c:pt>
                <c:pt idx="99">
                  <c:v>-0.65475570880744116</c:v>
                </c:pt>
                <c:pt idx="100">
                  <c:v>-0.65363515457714128</c:v>
                </c:pt>
                <c:pt idx="101">
                  <c:v>-0.65200010984880497</c:v>
                </c:pt>
                <c:pt idx="102">
                  <c:v>-0.64985129661215735</c:v>
                </c:pt>
                <c:pt idx="103">
                  <c:v>-0.64718966372263365</c:v>
                </c:pt>
                <c:pt idx="104">
                  <c:v>-0.64401638648239157</c:v>
                </c:pt>
                <c:pt idx="105">
                  <c:v>-0.64033286612133145</c:v>
                </c:pt>
                <c:pt idx="106">
                  <c:v>-0.63614072917835229</c:v>
                </c:pt>
                <c:pt idx="107">
                  <c:v>-0.63144182678311711</c:v>
                </c:pt>
                <c:pt idx="108">
                  <c:v>-0.62623823383864785</c:v>
                </c:pt>
                <c:pt idx="109">
                  <c:v>-0.62053224810510543</c:v>
                </c:pt>
                <c:pt idx="110">
                  <c:v>-0.61432638918516391</c:v>
                </c:pt>
                <c:pt idx="111">
                  <c:v>-0.60762339741142457</c:v>
                </c:pt>
                <c:pt idx="112">
                  <c:v>-0.60042623263636263</c:v>
                </c:pt>
                <c:pt idx="113">
                  <c:v>-0.59273807292533931</c:v>
                </c:pt>
                <c:pt idx="114">
                  <c:v>-0.58456231315325857</c:v>
                </c:pt>
                <c:pt idx="115">
                  <c:v>-0.57590256350548397</c:v>
                </c:pt>
                <c:pt idx="116">
                  <c:v>-0.56676264788368469</c:v>
                </c:pt>
                <c:pt idx="117">
                  <c:v>-0.55714660221730639</c:v>
                </c:pt>
                <c:pt idx="118">
                  <c:v>-0.54705867268142006</c:v>
                </c:pt>
                <c:pt idx="119">
                  <c:v>-0.53650331382172867</c:v>
                </c:pt>
                <c:pt idx="120">
                  <c:v>-0.52548518658756738</c:v>
                </c:pt>
                <c:pt idx="121">
                  <c:v>-0.5140091562737571</c:v>
                </c:pt>
                <c:pt idx="122">
                  <c:v>-0.50208029037222945</c:v>
                </c:pt>
                <c:pt idx="123">
                  <c:v>-0.48970385633436425</c:v>
                </c:pt>
                <c:pt idx="124">
                  <c:v>-0.4768853192450303</c:v>
                </c:pt>
                <c:pt idx="125">
                  <c:v>-0.46363033940935905</c:v>
                </c:pt>
                <c:pt idx="126">
                  <c:v>-0.44994476985331233</c:v>
                </c:pt>
                <c:pt idx="127">
                  <c:v>-0.43583465373915192</c:v>
                </c:pt>
                <c:pt idx="128">
                  <c:v>-0.42130622169694754</c:v>
                </c:pt>
                <c:pt idx="129">
                  <c:v>-0.40636588907330773</c:v>
                </c:pt>
                <c:pt idx="130">
                  <c:v>-0.39102025309854221</c:v>
                </c:pt>
                <c:pt idx="131">
                  <c:v>-0.37527608997351075</c:v>
                </c:pt>
                <c:pt idx="132">
                  <c:v>-0.3591403518774452</c:v>
                </c:pt>
                <c:pt idx="133">
                  <c:v>-0.3426201638980606</c:v>
                </c:pt>
                <c:pt idx="134">
                  <c:v>-0.32572282088531795</c:v>
                </c:pt>
                <c:pt idx="135">
                  <c:v>-0.30845578423022402</c:v>
                </c:pt>
                <c:pt idx="136">
                  <c:v>-0.29082667857009215</c:v>
                </c:pt>
                <c:pt idx="137">
                  <c:v>-0.27284328842171413</c:v>
                </c:pt>
                <c:pt idx="138">
                  <c:v>-0.25451355474393977</c:v>
                </c:pt>
                <c:pt idx="139">
                  <c:v>-0.23584557143117113</c:v>
                </c:pt>
                <c:pt idx="140">
                  <c:v>-0.21684758173932683</c:v>
                </c:pt>
                <c:pt idx="141">
                  <c:v>-0.1975279746458542</c:v>
                </c:pt>
                <c:pt idx="142">
                  <c:v>-0.17789528114539011</c:v>
                </c:pt>
                <c:pt idx="143">
                  <c:v>-0.1579581704827156</c:v>
                </c:pt>
                <c:pt idx="144">
                  <c:v>-0.13772544632466055</c:v>
                </c:pt>
                <c:pt idx="145">
                  <c:v>-0.11720604287265407</c:v>
                </c:pt>
                <c:pt idx="146">
                  <c:v>-9.6409020917630484E-2</c:v>
                </c:pt>
                <c:pt idx="147">
                  <c:v>-7.5343563839039618E-2</c:v>
                </c:pt>
                <c:pt idx="148">
                  <c:v>-5.4018973549725624E-2</c:v>
                </c:pt>
                <c:pt idx="149">
                  <c:v>-3.2444666388464438E-2</c:v>
                </c:pt>
                <c:pt idx="150">
                  <c:v>-1.0630168961972331E-2</c:v>
                </c:pt>
                <c:pt idx="151">
                  <c:v>1.1414886061774876E-2</c:v>
                </c:pt>
                <c:pt idx="152">
                  <c:v>3.3680764207056235E-2</c:v>
                </c:pt>
                <c:pt idx="153">
                  <c:v>5.6157633488877479E-2</c:v>
                </c:pt>
                <c:pt idx="154">
                  <c:v>7.8835568754496266E-2</c:v>
                </c:pt>
                <c:pt idx="155">
                  <c:v>0.10170455606609341</c:v>
                </c:pt>
                <c:pt idx="156">
                  <c:v>0.12475449712264375</c:v>
                </c:pt>
                <c:pt idx="157">
                  <c:v>0.14797521371904321</c:v>
                </c:pt>
                <c:pt idx="158">
                  <c:v>0.17135645224051466</c:v>
                </c:pt>
                <c:pt idx="159">
                  <c:v>0.19488788819031977</c:v>
                </c:pt>
                <c:pt idx="160">
                  <c:v>0.21855913074876299</c:v>
                </c:pt>
                <c:pt idx="161">
                  <c:v>0.24235972736148592</c:v>
                </c:pt>
                <c:pt idx="162">
                  <c:v>0.2662791683550223</c:v>
                </c:pt>
                <c:pt idx="163">
                  <c:v>0.29030689157757061</c:v>
                </c:pt>
                <c:pt idx="164">
                  <c:v>0.31443228706294712</c:v>
                </c:pt>
                <c:pt idx="165">
                  <c:v>0.33864470171564565</c:v>
                </c:pt>
                <c:pt idx="166">
                  <c:v>0.36293344401494609</c:v>
                </c:pt>
                <c:pt idx="167">
                  <c:v>0.38728778873598663</c:v>
                </c:pt>
                <c:pt idx="168">
                  <c:v>0.41169698168572388</c:v>
                </c:pt>
                <c:pt idx="169">
                  <c:v>0.43615024445168066</c:v>
                </c:pt>
                <c:pt idx="170">
                  <c:v>0.46063677916139001</c:v>
                </c:pt>
                <c:pt idx="171">
                  <c:v>0.48514577325042957</c:v>
                </c:pt>
                <c:pt idx="172">
                  <c:v>0.50966640423694864</c:v>
                </c:pt>
                <c:pt idx="173">
                  <c:v>0.53418784450056989</c:v>
                </c:pt>
                <c:pt idx="174">
                  <c:v>0.55869926606356213</c:v>
                </c:pt>
                <c:pt idx="175">
                  <c:v>0.58318984537217078</c:v>
                </c:pt>
                <c:pt idx="176">
                  <c:v>0.60764876807599211</c:v>
                </c:pt>
                <c:pt idx="177">
                  <c:v>0.63206523380328983</c:v>
                </c:pt>
                <c:pt idx="178">
                  <c:v>0.65642846093013341</c:v>
                </c:pt>
                <c:pt idx="179">
                  <c:v>0.68072769134125843</c:v>
                </c:pt>
                <c:pt idx="180">
                  <c:v>0.70495219518054886</c:v>
                </c:pt>
                <c:pt idx="181">
                  <c:v>0.72909127558903952</c:v>
                </c:pt>
                <c:pt idx="182">
                  <c:v>0.75313427342834793</c:v>
                </c:pt>
                <c:pt idx="183">
                  <c:v>0.77707057198744867</c:v>
                </c:pt>
                <c:pt idx="184">
                  <c:v>0.80088960167071588</c:v>
                </c:pt>
                <c:pt idx="185">
                  <c:v>0.82458084466515591</c:v>
                </c:pt>
                <c:pt idx="186">
                  <c:v>0.8481338395847815</c:v>
                </c:pt>
                <c:pt idx="187">
                  <c:v>0.8715381860900635</c:v>
                </c:pt>
                <c:pt idx="188">
                  <c:v>0.89478354948042815</c:v>
                </c:pt>
                <c:pt idx="189">
                  <c:v>0.91785966525776819</c:v>
                </c:pt>
                <c:pt idx="190">
                  <c:v>0.94075634365895899</c:v>
                </c:pt>
                <c:pt idx="191">
                  <c:v>0.96346347415537048</c:v>
                </c:pt>
                <c:pt idx="192">
                  <c:v>0.9859710299173905</c:v>
                </c:pt>
                <c:pt idx="193">
                  <c:v>1.0082690722419916</c:v>
                </c:pt>
                <c:pt idx="194">
                  <c:v>1.0303477549413833</c:v>
                </c:pt>
                <c:pt idx="195">
                  <c:v>1.0521973286908097</c:v>
                </c:pt>
                <c:pt idx="196">
                  <c:v>1.0738081453335782</c:v>
                </c:pt>
                <c:pt idx="197">
                  <c:v>1.0951706621414128</c:v>
                </c:pt>
                <c:pt idx="198">
                  <c:v>1.1162754460282551</c:v>
                </c:pt>
                <c:pt idx="199">
                  <c:v>1.1371131777156507</c:v>
                </c:pt>
                <c:pt idx="200">
                  <c:v>1.1576746558478752</c:v>
                </c:pt>
                <c:pt idx="201">
                  <c:v>1.1779508010550013</c:v>
                </c:pt>
                <c:pt idx="202">
                  <c:v>1.1979326599620874</c:v>
                </c:pt>
                <c:pt idx="203">
                  <c:v>1.2176114091427381</c:v>
                </c:pt>
                <c:pt idx="204">
                  <c:v>1.2369783590152805</c:v>
                </c:pt>
                <c:pt idx="205">
                  <c:v>1.256024957679839</c:v>
                </c:pt>
                <c:pt idx="206">
                  <c:v>1.274742794694613</c:v>
                </c:pt>
                <c:pt idx="207">
                  <c:v>1.2931236047896921</c:v>
                </c:pt>
                <c:pt idx="208">
                  <c:v>1.3111592715167666</c:v>
                </c:pt>
                <c:pt idx="209">
                  <c:v>1.3288418308331202</c:v>
                </c:pt>
                <c:pt idx="210">
                  <c:v>1.3461634746183309</c:v>
                </c:pt>
                <c:pt idx="211">
                  <c:v>1.3631165541221153</c:v>
                </c:pt>
                <c:pt idx="212">
                  <c:v>1.3796935833418007</c:v>
                </c:pt>
                <c:pt idx="213">
                  <c:v>1.3958872423279347</c:v>
                </c:pt>
                <c:pt idx="214">
                  <c:v>1.4116903804165666</c:v>
                </c:pt>
                <c:pt idx="215">
                  <c:v>1.4270960193867821</c:v>
                </c:pt>
                <c:pt idx="216">
                  <c:v>1.4420973565420874</c:v>
                </c:pt>
                <c:pt idx="217">
                  <c:v>1.4566877677142889</c:v>
                </c:pt>
                <c:pt idx="218">
                  <c:v>1.4708608101885388</c:v>
                </c:pt>
                <c:pt idx="219">
                  <c:v>1.4846102255482576</c:v>
                </c:pt>
                <c:pt idx="220">
                  <c:v>1.4979299424386749</c:v>
                </c:pt>
                <c:pt idx="221">
                  <c:v>1.5108140792477671</c:v>
                </c:pt>
                <c:pt idx="222">
                  <c:v>1.523256946703414</c:v>
                </c:pt>
                <c:pt idx="223">
                  <c:v>1.535253050385619</c:v>
                </c:pt>
                <c:pt idx="224">
                  <c:v>1.5467970931526915</c:v>
                </c:pt>
                <c:pt idx="225">
                  <c:v>1.5578839774803153</c:v>
                </c:pt>
                <c:pt idx="226">
                  <c:v>1.5685088077124716</c:v>
                </c:pt>
                <c:pt idx="227">
                  <c:v>1.5786668922232239</c:v>
                </c:pt>
                <c:pt idx="228">
                  <c:v>1.5883537454884058</c:v>
                </c:pt>
                <c:pt idx="229">
                  <c:v>1.5975650900663054</c:v>
                </c:pt>
                <c:pt idx="230">
                  <c:v>1.6062968584864601</c:v>
                </c:pt>
                <c:pt idx="231">
                  <c:v>1.6145451950457386</c:v>
                </c:pt>
                <c:pt idx="232">
                  <c:v>1.6223064575109105</c:v>
                </c:pt>
                <c:pt idx="233">
                  <c:v>1.6295772187269537</c:v>
                </c:pt>
                <c:pt idx="234">
                  <c:v>1.6363542681303911</c:v>
                </c:pt>
                <c:pt idx="235">
                  <c:v>1.6426346131669824</c:v>
                </c:pt>
                <c:pt idx="236">
                  <c:v>1.6484154806131537</c:v>
                </c:pt>
                <c:pt idx="237">
                  <c:v>1.6536943178005752</c:v>
                </c:pt>
                <c:pt idx="238">
                  <c:v>1.6584687937433458</c:v>
                </c:pt>
                <c:pt idx="239">
                  <c:v>1.6627368001672937</c:v>
                </c:pt>
                <c:pt idx="240">
                  <c:v>1.6664964524409274</c:v>
                </c:pt>
                <c:pt idx="241">
                  <c:v>1.6697460904076389</c:v>
                </c:pt>
                <c:pt idx="242">
                  <c:v>1.6724842791187808</c:v>
                </c:pt>
                <c:pt idx="243">
                  <c:v>1.6747098094672999</c:v>
                </c:pt>
                <c:pt idx="244">
                  <c:v>1.6764216987216434</c:v>
                </c:pt>
                <c:pt idx="245">
                  <c:v>1.6776191909597074</c:v>
                </c:pt>
                <c:pt idx="246">
                  <c:v>1.6783017574026287</c:v>
                </c:pt>
                <c:pt idx="247">
                  <c:v>1.6784690966482816</c:v>
                </c:pt>
                <c:pt idx="248">
                  <c:v>1.6781211348043654</c:v>
                </c:pt>
                <c:pt idx="249">
                  <c:v>1.6772580255210354</c:v>
                </c:pt>
                <c:pt idx="250">
                  <c:v>1.6758801499230538</c:v>
                </c:pt>
                <c:pt idx="251">
                  <c:v>1.6739881164414974</c:v>
                </c:pt>
                <c:pt idx="252">
                  <c:v>1.6715827605450895</c:v>
                </c:pt>
                <c:pt idx="253">
                  <c:v>1.6686651443712823</c:v>
                </c:pt>
                <c:pt idx="254">
                  <c:v>1.6652365562572466</c:v>
                </c:pt>
                <c:pt idx="255">
                  <c:v>1.6612985101709767</c:v>
                </c:pt>
                <c:pt idx="256">
                  <c:v>1.6568527450427668</c:v>
                </c:pt>
                <c:pt idx="257">
                  <c:v>1.6519012239973472</c:v>
                </c:pt>
                <c:pt idx="258">
                  <c:v>1.6464461334870244</c:v>
                </c:pt>
                <c:pt idx="259">
                  <c:v>1.6404898823262046</c:v>
                </c:pt>
                <c:pt idx="260">
                  <c:v>1.6340351006277289</c:v>
                </c:pt>
                <c:pt idx="261">
                  <c:v>1.6270846386414906</c:v>
                </c:pt>
                <c:pt idx="262">
                  <c:v>1.6196415654958449</c:v>
                </c:pt>
                <c:pt idx="263">
                  <c:v>1.611709167842367</c:v>
                </c:pt>
                <c:pt idx="264">
                  <c:v>1.6032909484045599</c:v>
                </c:pt>
                <c:pt idx="265">
                  <c:v>1.5943906244311514</c:v>
                </c:pt>
                <c:pt idx="266">
                  <c:v>1.5850121260546599</c:v>
                </c:pt>
                <c:pt idx="267">
                  <c:v>1.5751595945559593</c:v>
                </c:pt>
                <c:pt idx="268">
                  <c:v>1.5648373805356073</c:v>
                </c:pt>
                <c:pt idx="269">
                  <c:v>1.5540500419927397</c:v>
                </c:pt>
                <c:pt idx="270">
                  <c:v>1.5428023423123887</c:v>
                </c:pt>
                <c:pt idx="271">
                  <c:v>1.5310992481621069</c:v>
                </c:pt>
                <c:pt idx="272">
                  <c:v>1.5189459272988226</c:v>
                </c:pt>
                <c:pt idx="273">
                  <c:v>1.5063477462869086</c:v>
                </c:pt>
                <c:pt idx="274">
                  <c:v>1.4933102681284551</c:v>
                </c:pt>
                <c:pt idx="275">
                  <c:v>1.4798392498068067</c:v>
                </c:pt>
                <c:pt idx="276">
                  <c:v>1.465940639744439</c:v>
                </c:pt>
                <c:pt idx="277">
                  <c:v>1.4516205751763036</c:v>
                </c:pt>
                <c:pt idx="278">
                  <c:v>1.436885379439798</c:v>
                </c:pt>
                <c:pt idx="279">
                  <c:v>1.4217415591825566</c:v>
                </c:pt>
                <c:pt idx="280">
                  <c:v>1.4061958014893015</c:v>
                </c:pt>
                <c:pt idx="281">
                  <c:v>1.3902549709290093</c:v>
                </c:pt>
                <c:pt idx="282">
                  <c:v>1.3739261065237145</c:v>
                </c:pt>
                <c:pt idx="283">
                  <c:v>1.3572164186402738</c:v>
                </c:pt>
                <c:pt idx="284">
                  <c:v>1.3401332858064714</c:v>
                </c:pt>
                <c:pt idx="285">
                  <c:v>1.3226842514528696</c:v>
                </c:pt>
                <c:pt idx="286">
                  <c:v>1.304877020581841</c:v>
                </c:pt>
                <c:pt idx="287">
                  <c:v>1.286719456365256</c:v>
                </c:pt>
                <c:pt idx="288">
                  <c:v>1.2682195766723314</c:v>
                </c:pt>
                <c:pt idx="289">
                  <c:v>1.2493855505291589</c:v>
                </c:pt>
                <c:pt idx="290">
                  <c:v>1.2302256945114978</c:v>
                </c:pt>
                <c:pt idx="291">
                  <c:v>1.2107484690724069</c:v>
                </c:pt>
                <c:pt idx="292">
                  <c:v>1.1909624748063483</c:v>
                </c:pt>
                <c:pt idx="293">
                  <c:v>1.1708764486514052</c:v>
                </c:pt>
                <c:pt idx="294">
                  <c:v>1.1504992600312973</c:v>
                </c:pt>
                <c:pt idx="295">
                  <c:v>1.1298399069388934</c:v>
                </c:pt>
                <c:pt idx="296">
                  <c:v>1.1089075119629477</c:v>
                </c:pt>
                <c:pt idx="297">
                  <c:v>1.0877113182598279</c:v>
                </c:pt>
                <c:pt idx="298">
                  <c:v>1.0662606854719905</c:v>
                </c:pt>
                <c:pt idx="299">
                  <c:v>1.0445650855950297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6B0-4FD6-A845-75EB7B5256B8}"/>
            </c:ext>
          </c:extLst>
        </c:ser>
        <c:ser>
          <c:idx val="14"/>
          <c:order val="14"/>
          <c:spPr>
            <a:ln w="3175">
              <a:solidFill>
                <a:srgbClr val="3B5DFF"/>
              </a:solidFill>
              <a:prstDash val="solid"/>
            </a:ln>
          </c:spPr>
          <c:marker>
            <c:symbol val="none"/>
          </c:marker>
          <c:xVal>
            <c:numRef>
              <c:f>Sheet3_HID1!xcircle_23932401</c:f>
              <c:numCache>
                <c:formatCode>General</c:formatCode>
                <c:ptCount val="300"/>
                <c:pt idx="0">
                  <c:v>-3.3314232469</c:v>
                </c:pt>
                <c:pt idx="1">
                  <c:v>-3.3310834867901775</c:v>
                </c:pt>
                <c:pt idx="2">
                  <c:v>-3.3300643564885508</c:v>
                </c:pt>
                <c:pt idx="3">
                  <c:v>-3.3283663060143711</c:v>
                </c:pt>
                <c:pt idx="4">
                  <c:v>-3.3259900851789279</c:v>
                </c:pt>
                <c:pt idx="5">
                  <c:v>-3.3229367432544503</c:v>
                </c:pt>
                <c:pt idx="6">
                  <c:v>-3.319207628510779</c:v>
                </c:pt>
                <c:pt idx="7">
                  <c:v>-3.3148043876200086</c:v>
                </c:pt>
                <c:pt idx="8">
                  <c:v>-3.3097289649293637</c:v>
                </c:pt>
                <c:pt idx="9">
                  <c:v>-3.3039836016026287</c:v>
                </c:pt>
                <c:pt idx="10">
                  <c:v>-3.2975708346305153</c:v>
                </c:pt>
                <c:pt idx="11">
                  <c:v>-3.2904934957103942</c:v>
                </c:pt>
                <c:pt idx="12">
                  <c:v>-3.2827547099959045</c:v>
                </c:pt>
                <c:pt idx="13">
                  <c:v>-3.274357894716966</c:v>
                </c:pt>
                <c:pt idx="14">
                  <c:v>-3.2653067576708334</c:v>
                </c:pt>
                <c:pt idx="15">
                  <c:v>-3.2556052955848314</c:v>
                </c:pt>
                <c:pt idx="16">
                  <c:v>-3.2452577923515178</c:v>
                </c:pt>
                <c:pt idx="17">
                  <c:v>-3.2342688171370337</c:v>
                </c:pt>
                <c:pt idx="18">
                  <c:v>-3.2226432223634891</c:v>
                </c:pt>
                <c:pt idx="19">
                  <c:v>-3.2103861415662709</c:v>
                </c:pt>
                <c:pt idx="20">
                  <c:v>-3.1975029871272165</c:v>
                </c:pt>
                <c:pt idx="21">
                  <c:v>-3.1839994478846601</c:v>
                </c:pt>
                <c:pt idx="22">
                  <c:v>-3.1698814866214016</c:v>
                </c:pt>
                <c:pt idx="23">
                  <c:v>-3.1551553374317072</c:v>
                </c:pt>
                <c:pt idx="24">
                  <c:v>-3.1398275029685117</c:v>
                </c:pt>
                <c:pt idx="25">
                  <c:v>-3.1239047515720291</c:v>
                </c:pt>
                <c:pt idx="26">
                  <c:v>-3.1073941142810444</c:v>
                </c:pt>
                <c:pt idx="27">
                  <c:v>-3.0903028817282028</c:v>
                </c:pt>
                <c:pt idx="28">
                  <c:v>-3.0726386009206745</c:v>
                </c:pt>
                <c:pt idx="29">
                  <c:v>-3.0544090719076076</c:v>
                </c:pt>
                <c:pt idx="30">
                  <c:v>-3.0356223443358439</c:v>
                </c:pt>
                <c:pt idx="31">
                  <c:v>-3.0162867138954255</c:v>
                </c:pt>
                <c:pt idx="32">
                  <c:v>-2.996410718656449</c:v>
                </c:pt>
                <c:pt idx="33">
                  <c:v>-2.9760031352988929</c:v>
                </c:pt>
                <c:pt idx="34">
                  <c:v>-2.955072975237087</c:v>
                </c:pt>
                <c:pt idx="35">
                  <c:v>-2.933629480640521</c:v>
                </c:pt>
                <c:pt idx="36">
                  <c:v>-2.911682120352765</c:v>
                </c:pt>
                <c:pt idx="37">
                  <c:v>-2.8892405857102945</c:v>
                </c:pt>
                <c:pt idx="38">
                  <c:v>-2.8663147862630689</c:v>
                </c:pt>
                <c:pt idx="39">
                  <c:v>-2.8429148453987523</c:v>
                </c:pt>
                <c:pt idx="40">
                  <c:v>-2.8190510958725135</c:v>
                </c:pt>
                <c:pt idx="41">
                  <c:v>-2.7947340752443681</c:v>
                </c:pt>
                <c:pt idx="42">
                  <c:v>-2.7699745212260893</c:v>
                </c:pt>
                <c:pt idx="43">
                  <c:v>-2.7447833669397412</c:v>
                </c:pt>
                <c:pt idx="44">
                  <c:v>-2.7191717360899146</c:v>
                </c:pt>
                <c:pt idx="45">
                  <c:v>-2.6931509380518142</c:v>
                </c:pt>
                <c:pt idx="46">
                  <c:v>-2.6667324628773565</c:v>
                </c:pt>
                <c:pt idx="47">
                  <c:v>-2.6399279762214873</c:v>
                </c:pt>
                <c:pt idx="48">
                  <c:v>-2.6127493141909568</c:v>
                </c:pt>
                <c:pt idx="49">
                  <c:v>-2.5852084781178259</c:v>
                </c:pt>
                <c:pt idx="50">
                  <c:v>-2.5573176292600177</c:v>
                </c:pt>
                <c:pt idx="51">
                  <c:v>-2.5290890834312503</c:v>
                </c:pt>
                <c:pt idx="52">
                  <c:v>-2.5005353055627144</c:v>
                </c:pt>
                <c:pt idx="53">
                  <c:v>-2.4716689041989159</c:v>
                </c:pt>
                <c:pt idx="54">
                  <c:v>-2.4425026259300955</c:v>
                </c:pt>
                <c:pt idx="55">
                  <c:v>-2.4130493497636936</c:v>
                </c:pt>
                <c:pt idx="56">
                  <c:v>-2.3833220814373433</c:v>
                </c:pt>
                <c:pt idx="57">
                  <c:v>-2.353333947675901</c:v>
                </c:pt>
                <c:pt idx="58">
                  <c:v>-2.3230981903950583</c:v>
                </c:pt>
                <c:pt idx="59">
                  <c:v>-2.2926281608540795</c:v>
                </c:pt>
                <c:pt idx="60">
                  <c:v>-2.2619373137602667</c:v>
                </c:pt>
                <c:pt idx="61">
                  <c:v>-2.2310392013277354</c:v>
                </c:pt>
                <c:pt idx="62">
                  <c:v>-2.1999474672931409</c:v>
                </c:pt>
                <c:pt idx="63">
                  <c:v>-2.1686758408909865</c:v>
                </c:pt>
                <c:pt idx="64">
                  <c:v>-2.1372381307911827</c:v>
                </c:pt>
                <c:pt idx="65">
                  <c:v>-2.1056482190015244</c:v>
                </c:pt>
                <c:pt idx="66">
                  <c:v>-2.0739200547377874</c:v>
                </c:pt>
                <c:pt idx="67">
                  <c:v>-2.0420676482641502</c:v>
                </c:pt>
                <c:pt idx="68">
                  <c:v>-2.0101050647066518</c:v>
                </c:pt>
                <c:pt idx="69">
                  <c:v>-1.9780464178424317</c:v>
                </c:pt>
                <c:pt idx="70">
                  <c:v>-1.9459058638674793</c:v>
                </c:pt>
                <c:pt idx="71">
                  <c:v>-1.9136975951456607</c:v>
                </c:pt>
                <c:pt idx="72">
                  <c:v>-1.8814358339417658</c:v>
                </c:pt>
                <c:pt idx="73">
                  <c:v>-1.8491348261413609</c:v>
                </c:pt>
                <c:pt idx="74">
                  <c:v>-1.8168088349602023</c:v>
                </c:pt>
                <c:pt idx="75">
                  <c:v>-1.784472134646006</c:v>
                </c:pt>
                <c:pt idx="76">
                  <c:v>-1.7521390041753384</c:v>
                </c:pt>
                <c:pt idx="77">
                  <c:v>-1.7198237209484235</c:v>
                </c:pt>
                <c:pt idx="78">
                  <c:v>-1.6875405544846458</c:v>
                </c:pt>
                <c:pt idx="79">
                  <c:v>-1.6553037601215301</c:v>
                </c:pt>
                <c:pt idx="80">
                  <c:v>-1.6231275727199881</c:v>
                </c:pt>
                <c:pt idx="81">
                  <c:v>-1.5910262003786024</c:v>
                </c:pt>
                <c:pt idx="82">
                  <c:v>-1.5590138181597322</c:v>
                </c:pt>
                <c:pt idx="83">
                  <c:v>-1.5271045618302019</c:v>
                </c:pt>
                <c:pt idx="84">
                  <c:v>-1.4953125216193488</c:v>
                </c:pt>
                <c:pt idx="85">
                  <c:v>-1.463651735997169</c:v>
                </c:pt>
                <c:pt idx="86">
                  <c:v>-1.4321361854753301</c:v>
                </c:pt>
                <c:pt idx="87">
                  <c:v>-1.4007797864337648</c:v>
                </c:pt>
                <c:pt idx="88">
                  <c:v>-1.3695963849755943</c:v>
                </c:pt>
                <c:pt idx="89">
                  <c:v>-1.3385997508130769</c:v>
                </c:pt>
                <c:pt idx="90">
                  <c:v>-1.3078035711872893</c:v>
                </c:pt>
                <c:pt idx="91">
                  <c:v>-1.2772214448242294</c:v>
                </c:pt>
                <c:pt idx="92">
                  <c:v>-1.2468668759299983</c:v>
                </c:pt>
                <c:pt idx="93">
                  <c:v>-1.2167532682277264</c:v>
                </c:pt>
                <c:pt idx="94">
                  <c:v>-1.1868939190388637</c:v>
                </c:pt>
                <c:pt idx="95">
                  <c:v>-1.1573020134114582</c:v>
                </c:pt>
                <c:pt idx="96">
                  <c:v>-1.1279906182980104</c:v>
                </c:pt>
                <c:pt idx="97">
                  <c:v>-1.0989726767854742</c:v>
                </c:pt>
                <c:pt idx="98">
                  <c:v>-1.0702610023799539</c:v>
                </c:pt>
                <c:pt idx="99">
                  <c:v>-1.0418682733486211</c:v>
                </c:pt>
                <c:pt idx="100">
                  <c:v>-1.0138070271213473</c:v>
                </c:pt>
                <c:pt idx="101">
                  <c:v>-0.98608965475453247</c:v>
                </c:pt>
                <c:pt idx="102">
                  <c:v>-0.95872839545955668</c:v>
                </c:pt>
                <c:pt idx="103">
                  <c:v>-0.93173533119829355</c:v>
                </c:pt>
                <c:pt idx="104">
                  <c:v>-0.90512238134805378</c:v>
                </c:pt>
                <c:pt idx="105">
                  <c:v>-0.87890129743832668</c:v>
                </c:pt>
                <c:pt idx="106">
                  <c:v>-0.85308365796163121</c:v>
                </c:pt>
                <c:pt idx="107">
                  <c:v>-0.82768086326078272</c:v>
                </c:pt>
                <c:pt idx="108">
                  <c:v>-0.80270413049482159</c:v>
                </c:pt>
                <c:pt idx="109">
                  <c:v>-0.77816448868583099</c:v>
                </c:pt>
                <c:pt idx="110">
                  <c:v>-0.75407277384883331</c:v>
                </c:pt>
                <c:pt idx="111">
                  <c:v>-0.730439624206908</c:v>
                </c:pt>
                <c:pt idx="112">
                  <c:v>-0.70727547549365344</c:v>
                </c:pt>
                <c:pt idx="113">
                  <c:v>-0.6845905563450605</c:v>
                </c:pt>
                <c:pt idx="114">
                  <c:v>-0.66239488378283551</c:v>
                </c:pt>
                <c:pt idx="115">
                  <c:v>-0.64069825879116404</c:v>
                </c:pt>
                <c:pt idx="116">
                  <c:v>-0.61951026198887327</c:v>
                </c:pt>
                <c:pt idx="117">
                  <c:v>-0.59884024939889935</c:v>
                </c:pt>
                <c:pt idx="118">
                  <c:v>-0.57869734831693287</c:v>
                </c:pt>
                <c:pt idx="119">
                  <c:v>-0.55909045328105988</c:v>
                </c:pt>
                <c:pt idx="120">
                  <c:v>-0.54002822214418633</c:v>
                </c:pt>
                <c:pt idx="121">
                  <c:v>-0.52151907225097149</c:v>
                </c:pt>
                <c:pt idx="122">
                  <c:v>-0.50357117672096785</c:v>
                </c:pt>
                <c:pt idx="123">
                  <c:v>-0.48619246083960088</c:v>
                </c:pt>
                <c:pt idx="124">
                  <c:v>-0.46939059855858556</c:v>
                </c:pt>
                <c:pt idx="125">
                  <c:v>-0.45317300910732516</c:v>
                </c:pt>
                <c:pt idx="126">
                  <c:v>-0.43754685371678881</c:v>
                </c:pt>
                <c:pt idx="127">
                  <c:v>-0.42251903245731492</c:v>
                </c:pt>
                <c:pt idx="128">
                  <c:v>-0.40809618119173185</c:v>
                </c:pt>
                <c:pt idx="129">
                  <c:v>-0.39428466864514888</c:v>
                </c:pt>
                <c:pt idx="130">
                  <c:v>-0.38109059359270647</c:v>
                </c:pt>
                <c:pt idx="131">
                  <c:v>-0.3685197821665287</c:v>
                </c:pt>
                <c:pt idx="132">
                  <c:v>-0.35657778528306827</c:v>
                </c:pt>
                <c:pt idx="133">
                  <c:v>-0.34526987619197591</c:v>
                </c:pt>
                <c:pt idx="134">
                  <c:v>-0.33460104814758429</c:v>
                </c:pt>
                <c:pt idx="135">
                  <c:v>-0.32457601220402532</c:v>
                </c:pt>
                <c:pt idx="136">
                  <c:v>-0.31519919513496286</c:v>
                </c:pt>
                <c:pt idx="137">
                  <c:v>-0.30647473747885323</c:v>
                </c:pt>
                <c:pt idx="138">
                  <c:v>-0.29840649171059974</c:v>
                </c:pt>
                <c:pt idx="139">
                  <c:v>-0.29099802054040969</c:v>
                </c:pt>
                <c:pt idx="140">
                  <c:v>-0.28425259534059943</c:v>
                </c:pt>
                <c:pt idx="141">
                  <c:v>-0.27817319470105106</c:v>
                </c:pt>
                <c:pt idx="142">
                  <c:v>-0.27276250311394956</c:v>
                </c:pt>
                <c:pt idx="143">
                  <c:v>-0.26802290978838594</c:v>
                </c:pt>
                <c:pt idx="144">
                  <c:v>-0.26395650759535116</c:v>
                </c:pt>
                <c:pt idx="145">
                  <c:v>-0.26056509214358314</c:v>
                </c:pt>
                <c:pt idx="146">
                  <c:v>-0.25785016098667524</c:v>
                </c:pt>
                <c:pt idx="147">
                  <c:v>-0.25581291296180031</c:v>
                </c:pt>
                <c:pt idx="148">
                  <c:v>-0.25445424766033597</c:v>
                </c:pt>
                <c:pt idx="149">
                  <c:v>-0.25377476503063323</c:v>
                </c:pt>
                <c:pt idx="150">
                  <c:v>-0.25377476511309283</c:v>
                </c:pt>
                <c:pt idx="151">
                  <c:v>-0.25445424790767901</c:v>
                </c:pt>
                <c:pt idx="152">
                  <c:v>-0.25581291337391665</c:v>
                </c:pt>
                <c:pt idx="153">
                  <c:v>-0.2578501615633837</c:v>
                </c:pt>
                <c:pt idx="154">
                  <c:v>-0.26056509288462881</c:v>
                </c:pt>
                <c:pt idx="155">
                  <c:v>-0.26395650850040653</c:v>
                </c:pt>
                <c:pt idx="156">
                  <c:v>-0.26802291085705154</c:v>
                </c:pt>
                <c:pt idx="157">
                  <c:v>-0.27276250434575378</c:v>
                </c:pt>
                <c:pt idx="158">
                  <c:v>-0.27817319609544988</c:v>
                </c:pt>
                <c:pt idx="159">
                  <c:v>-0.28425259689697668</c:v>
                </c:pt>
                <c:pt idx="160">
                  <c:v>-0.29099802225807836</c:v>
                </c:pt>
                <c:pt idx="161">
                  <c:v>-0.29840649358880156</c:v>
                </c:pt>
                <c:pt idx="162">
                  <c:v>-0.30647473951675863</c:v>
                </c:pt>
                <c:pt idx="163">
                  <c:v>-0.31519919733167212</c:v>
                </c:pt>
                <c:pt idx="164">
                  <c:v>-0.32457601455856833</c:v>
                </c:pt>
                <c:pt idx="165">
                  <c:v>-0.33460105065892121</c:v>
                </c:pt>
                <c:pt idx="166">
                  <c:v>-0.34526987885899829</c:v>
                </c:pt>
                <c:pt idx="167">
                  <c:v>-0.35657778810459795</c:v>
                </c:pt>
                <c:pt idx="168">
                  <c:v>-0.36851978514132</c:v>
                </c:pt>
                <c:pt idx="169">
                  <c:v>-0.38109059671944534</c:v>
                </c:pt>
                <c:pt idx="170">
                  <c:v>-0.39428467192245553</c:v>
                </c:pt>
                <c:pt idx="171">
                  <c:v>-0.40809618461815855</c:v>
                </c:pt>
                <c:pt idx="172">
                  <c:v>-0.42251903603134866</c:v>
                </c:pt>
                <c:pt idx="173">
                  <c:v>-0.43754685743685151</c:v>
                </c:pt>
                <c:pt idx="174">
                  <c:v>-0.45317301297177348</c:v>
                </c:pt>
                <c:pt idx="175">
                  <c:v>-0.46939060256571419</c:v>
                </c:pt>
                <c:pt idx="176">
                  <c:v>-0.48619246498763991</c:v>
                </c:pt>
                <c:pt idx="177">
                  <c:v>-0.5035711810080854</c:v>
                </c:pt>
                <c:pt idx="178">
                  <c:v>-0.52151907667527442</c:v>
                </c:pt>
                <c:pt idx="179">
                  <c:v>-0.54002822670372153</c:v>
                </c:pt>
                <c:pt idx="180">
                  <c:v>-0.55909045797381407</c:v>
                </c:pt>
                <c:pt idx="181">
                  <c:v>-0.57869735314083326</c:v>
                </c:pt>
                <c:pt idx="182">
                  <c:v>-0.59884025435181609</c:v>
                </c:pt>
                <c:pt idx="183">
                  <c:v>-0.61951026706861878</c:v>
                </c:pt>
                <c:pt idx="184">
                  <c:v>-0.64069826399549634</c:v>
                </c:pt>
                <c:pt idx="185">
                  <c:v>-0.66239488910945599</c:v>
                </c:pt>
                <c:pt idx="186">
                  <c:v>-0.68459056179161659</c:v>
                </c:pt>
                <c:pt idx="187">
                  <c:v>-0.70727548105774019</c:v>
                </c:pt>
                <c:pt idx="188">
                  <c:v>-0.73043962988606914</c:v>
                </c:pt>
                <c:pt idx="189">
                  <c:v>-0.75407277964056085</c:v>
                </c:pt>
                <c:pt idx="190">
                  <c:v>-0.77816449458756742</c:v>
                </c:pt>
                <c:pt idx="191">
                  <c:v>-0.80270413650396077</c:v>
                </c:pt>
                <c:pt idx="192">
                  <c:v>-0.82768086937467122</c:v>
                </c:pt>
                <c:pt idx="193">
                  <c:v>-0.85308366417756931</c:v>
                </c:pt>
                <c:pt idx="194">
                  <c:v>-0.87890130375356956</c:v>
                </c:pt>
                <c:pt idx="195">
                  <c:v>-0.90512238775981291</c:v>
                </c:pt>
                <c:pt idx="196">
                  <c:v>-0.93173533770373684</c:v>
                </c:pt>
                <c:pt idx="197">
                  <c:v>-0.95872840205581245</c:v>
                </c:pt>
                <c:pt idx="198">
                  <c:v>-0.9860896614386877</c:v>
                </c:pt>
                <c:pt idx="199">
                  <c:v>-1.0138070338904519</c:v>
                </c:pt>
                <c:pt idx="200">
                  <c:v>-1.0418682801996839</c:v>
                </c:pt>
                <c:pt idx="201">
                  <c:v>-1.0702610093099505</c:v>
                </c:pt>
                <c:pt idx="202">
                  <c:v>-1.0989726837913445</c:v>
                </c:pt>
                <c:pt idx="203">
                  <c:v>-1.1279906253766607</c:v>
                </c:pt>
                <c:pt idx="204">
                  <c:v>-1.1573020205597626</c:v>
                </c:pt>
                <c:pt idx="205">
                  <c:v>-1.1868939262536657</c:v>
                </c:pt>
                <c:pt idx="206">
                  <c:v>-1.2167532755058403</c:v>
                </c:pt>
                <c:pt idx="207">
                  <c:v>-1.2468668832682104</c:v>
                </c:pt>
                <c:pt idx="208">
                  <c:v>-1.2772214522193002</c:v>
                </c:pt>
                <c:pt idx="209">
                  <c:v>-1.3078035786359525</c:v>
                </c:pt>
                <c:pt idx="210">
                  <c:v>-1.338599758312043</c:v>
                </c:pt>
                <c:pt idx="211">
                  <c:v>-1.3695963925215526</c:v>
                </c:pt>
                <c:pt idx="212">
                  <c:v>-1.4007797940233826</c:v>
                </c:pt>
                <c:pt idx="213">
                  <c:v>-1.4321361931052561</c:v>
                </c:pt>
                <c:pt idx="214">
                  <c:v>-1.4636517436640346</c:v>
                </c:pt>
                <c:pt idx="215">
                  <c:v>-1.4953125293197678</c:v>
                </c:pt>
                <c:pt idx="216">
                  <c:v>-1.5271045695607746</c:v>
                </c:pt>
                <c:pt idx="217">
                  <c:v>-1.5590138259170456</c:v>
                </c:pt>
                <c:pt idx="218">
                  <c:v>-1.5910262081592303</c:v>
                </c:pt>
                <c:pt idx="219">
                  <c:v>-1.6231275805204946</c:v>
                </c:pt>
                <c:pt idx="220">
                  <c:v>-1.655303767938471</c:v>
                </c:pt>
                <c:pt idx="221">
                  <c:v>-1.6875405623145689</c:v>
                </c:pt>
                <c:pt idx="222">
                  <c:v>-1.7198237287878717</c:v>
                </c:pt>
                <c:pt idx="223">
                  <c:v>-1.7521390120208498</c:v>
                </c:pt>
                <c:pt idx="224">
                  <c:v>-1.7844721424941166</c:v>
                </c:pt>
                <c:pt idx="225">
                  <c:v>-1.8168088428074465</c:v>
                </c:pt>
                <c:pt idx="226">
                  <c:v>-1.8491348339842744</c:v>
                </c:pt>
                <c:pt idx="227">
                  <c:v>-1.8814358417768848</c:v>
                </c:pt>
                <c:pt idx="228">
                  <c:v>-1.9136976029695247</c:v>
                </c:pt>
                <c:pt idx="229">
                  <c:v>-1.9459058716766342</c:v>
                </c:pt>
                <c:pt idx="230">
                  <c:v>-1.9780464256334285</c:v>
                </c:pt>
                <c:pt idx="231">
                  <c:v>-2.0101050724760507</c:v>
                </c:pt>
                <c:pt idx="232">
                  <c:v>-2.0420676560085202</c:v>
                </c:pt>
                <c:pt idx="233">
                  <c:v>-2.0739200624537091</c:v>
                </c:pt>
                <c:pt idx="234">
                  <c:v>-2.1056482266855916</c:v>
                </c:pt>
                <c:pt idx="235">
                  <c:v>-2.1372381384400017</c:v>
                </c:pt>
                <c:pt idx="236">
                  <c:v>-2.168675848501179</c:v>
                </c:pt>
                <c:pt idx="237">
                  <c:v>-2.1999474748613466</c:v>
                </c:pt>
                <c:pt idx="238">
                  <c:v>-2.2310392088506128</c:v>
                </c:pt>
                <c:pt idx="239">
                  <c:v>-2.2619373212344938</c:v>
                </c:pt>
                <c:pt idx="240">
                  <c:v>-2.2926281682763556</c:v>
                </c:pt>
                <c:pt idx="241">
                  <c:v>-2.3230981977621057</c:v>
                </c:pt>
                <c:pt idx="242">
                  <c:v>-2.3533339549844676</c:v>
                </c:pt>
                <c:pt idx="243">
                  <c:v>-2.3833220886842019</c:v>
                </c:pt>
                <c:pt idx="244">
                  <c:v>-2.4130493569456442</c:v>
                </c:pt>
                <c:pt idx="245">
                  <c:v>-2.4425026330439659</c:v>
                </c:pt>
                <c:pt idx="246">
                  <c:v>-2.4716689112415651</c:v>
                </c:pt>
                <c:pt idx="247">
                  <c:v>-2.5005353125310323</c:v>
                </c:pt>
                <c:pt idx="248">
                  <c:v>-2.5290890903221603</c:v>
                </c:pt>
                <c:pt idx="249">
                  <c:v>-2.5573176360704775</c:v>
                </c:pt>
                <c:pt idx="250">
                  <c:v>-2.5852084848448267</c:v>
                </c:pt>
                <c:pt idx="251">
                  <c:v>-2.6127493208315289</c:v>
                </c:pt>
                <c:pt idx="252">
                  <c:v>-2.6399279827726998</c:v>
                </c:pt>
                <c:pt idx="253">
                  <c:v>-2.6667324693363144</c:v>
                </c:pt>
                <c:pt idx="254">
                  <c:v>-2.6931509444156663</c:v>
                </c:pt>
                <c:pt idx="255">
                  <c:v>-2.7191717423558508</c:v>
                </c:pt>
                <c:pt idx="256">
                  <c:v>-2.7447833731049949</c:v>
                </c:pt>
                <c:pt idx="257">
                  <c:v>-2.7699745272879377</c:v>
                </c:pt>
                <c:pt idx="258">
                  <c:v>-2.7947340812001338</c:v>
                </c:pt>
                <c:pt idx="259">
                  <c:v>-2.8190511017195679</c:v>
                </c:pt>
                <c:pt idx="260">
                  <c:v>-2.842914851134513</c:v>
                </c:pt>
                <c:pt idx="261">
                  <c:v>-2.8663147918850034</c:v>
                </c:pt>
                <c:pt idx="262">
                  <c:v>-2.8892405912159198</c:v>
                </c:pt>
                <c:pt idx="263">
                  <c:v>-2.9116821257396506</c:v>
                </c:pt>
                <c:pt idx="264">
                  <c:v>-2.9336294859062875</c:v>
                </c:pt>
                <c:pt idx="265">
                  <c:v>-2.95507298037941</c:v>
                </c:pt>
                <c:pt idx="266">
                  <c:v>-2.9760031403155009</c:v>
                </c:pt>
                <c:pt idx="267">
                  <c:v>-2.9964107235451269</c:v>
                </c:pt>
                <c:pt idx="268">
                  <c:v>-3.016286718654015</c:v>
                </c:pt>
                <c:pt idx="269">
                  <c:v>-3.0356223489622431</c:v>
                </c:pt>
                <c:pt idx="270">
                  <c:v>-3.0544090763997751</c:v>
                </c:pt>
                <c:pt idx="271">
                  <c:v>-3.0726386052766257</c:v>
                </c:pt>
                <c:pt idx="272">
                  <c:v>-3.0903028859460142</c:v>
                </c:pt>
                <c:pt idx="273">
                  <c:v>-3.1073941183588532</c:v>
                </c:pt>
                <c:pt idx="274">
                  <c:v>-3.1239047555080353</c:v>
                </c:pt>
                <c:pt idx="275">
                  <c:v>-3.1398275067609767</c:v>
                </c:pt>
                <c:pt idx="276">
                  <c:v>-3.1551553410789563</c:v>
                </c:pt>
                <c:pt idx="277">
                  <c:v>-3.1698814901218246</c:v>
                </c:pt>
                <c:pt idx="278">
                  <c:v>-3.183999451236712</c:v>
                </c:pt>
                <c:pt idx="279">
                  <c:v>-3.1975029903294163</c:v>
                </c:pt>
                <c:pt idx="280">
                  <c:v>-3.2103861446172042</c:v>
                </c:pt>
                <c:pt idx="281">
                  <c:v>-3.2226432252618098</c:v>
                </c:pt>
                <c:pt idx="282">
                  <c:v>-3.2342688198814611</c:v>
                </c:pt>
                <c:pt idx="283">
                  <c:v>-3.2452577949408403</c:v>
                </c:pt>
                <c:pt idx="284">
                  <c:v>-3.2556052980179055</c:v>
                </c:pt>
                <c:pt idx="285">
                  <c:v>-3.2653067599465846</c:v>
                </c:pt>
                <c:pt idx="286">
                  <c:v>-3.27435789683439</c:v>
                </c:pt>
                <c:pt idx="287">
                  <c:v>-3.2827547119540661</c:v>
                </c:pt>
                <c:pt idx="288">
                  <c:v>-3.2904934975084288</c:v>
                </c:pt>
                <c:pt idx="289">
                  <c:v>-3.2975708362676279</c:v>
                </c:pt>
                <c:pt idx="290">
                  <c:v>-3.3039836030780982</c:v>
                </c:pt>
                <c:pt idx="291">
                  <c:v>-3.3097289662425373</c:v>
                </c:pt>
                <c:pt idx="292">
                  <c:v>-3.3148043887703071</c:v>
                </c:pt>
                <c:pt idx="293">
                  <c:v>-3.319207629497694</c:v>
                </c:pt>
                <c:pt idx="294">
                  <c:v>-3.3229367440775461</c:v>
                </c:pt>
                <c:pt idx="295">
                  <c:v>-3.3259900858378417</c:v>
                </c:pt>
                <c:pt idx="296">
                  <c:v>-3.3283663065088112</c:v>
                </c:pt>
                <c:pt idx="297">
                  <c:v>-3.3300643568182986</c:v>
                </c:pt>
                <c:pt idx="298">
                  <c:v>-3.3310834869550883</c:v>
                </c:pt>
                <c:pt idx="299">
                  <c:v>-3.3314232469</c:v>
                </c:pt>
              </c:numCache>
            </c:numRef>
          </c:xVal>
          <c:yVal>
            <c:numRef>
              <c:f>Sheet3_HID1!ycircle_23932401</c:f>
              <c:numCache>
                <c:formatCode>General</c:formatCode>
                <c:ptCount val="300"/>
                <c:pt idx="0">
                  <c:v>0.49918747611085856</c:v>
                </c:pt>
                <c:pt idx="1">
                  <c:v>0.47670455268053769</c:v>
                </c:pt>
                <c:pt idx="2">
                  <c:v>0.45397398487409463</c:v>
                </c:pt>
                <c:pt idx="3">
                  <c:v>0.43100580987039705</c:v>
                </c:pt>
                <c:pt idx="4">
                  <c:v>0.4078101697689635</c:v>
                </c:pt>
                <c:pt idx="5">
                  <c:v>0.38439730711149522</c:v>
                </c:pt>
                <c:pt idx="6">
                  <c:v>0.36077756035905945</c:v>
                </c:pt>
                <c:pt idx="7">
                  <c:v>0.33696135932691557</c:v>
                </c:pt>
                <c:pt idx="8">
                  <c:v>0.31295922057900422</c:v>
                </c:pt>
                <c:pt idx="9">
                  <c:v>0.28878174278412527</c:v>
                </c:pt>
                <c:pt idx="10">
                  <c:v>0.26443960203586681</c:v>
                </c:pt>
                <c:pt idx="11">
                  <c:v>0.23994354713834126</c:v>
                </c:pt>
                <c:pt idx="12">
                  <c:v>0.21530439485981667</c:v>
                </c:pt>
                <c:pt idx="13">
                  <c:v>0.1905330251563373</c:v>
                </c:pt>
                <c:pt idx="14">
                  <c:v>0.16564037636743922</c:v>
                </c:pt>
                <c:pt idx="15">
                  <c:v>0.14063744038608877</c:v>
                </c:pt>
                <c:pt idx="16">
                  <c:v>0.11553525780497137</c:v>
                </c:pt>
                <c:pt idx="17">
                  <c:v>9.0344913041278785E-2</c:v>
                </c:pt>
                <c:pt idx="18">
                  <c:v>6.5077529442138959E-2</c:v>
                </c:pt>
                <c:pt idx="19">
                  <c:v>3.9744264372861715E-2</c:v>
                </c:pt>
                <c:pt idx="20">
                  <c:v>1.4356304290159105E-2</c:v>
                </c:pt>
                <c:pt idx="21">
                  <c:v>-1.1075140197478461E-2</c:v>
                </c:pt>
                <c:pt idx="22">
                  <c:v>-3.6538839280070512E-2</c:v>
                </c:pt>
                <c:pt idx="23">
                  <c:v>-6.2023548904916792E-2</c:v>
                </c:pt>
                <c:pt idx="24">
                  <c:v>-8.7518015741652855E-2</c:v>
                </c:pt>
                <c:pt idx="25">
                  <c:v>-0.11301098215140293</c:v>
                </c:pt>
                <c:pt idx="26">
                  <c:v>-0.1384911911578387</c:v>
                </c:pt>
                <c:pt idx="27">
                  <c:v>-0.16394739141794185</c:v>
                </c:pt>
                <c:pt idx="28">
                  <c:v>-0.1893683421902807</c:v>
                </c:pt>
                <c:pt idx="29">
                  <c:v>-0.21474281829860453</c:v>
                </c:pt>
                <c:pt idx="30">
                  <c:v>-0.24005961508856705</c:v>
                </c:pt>
                <c:pt idx="31">
                  <c:v>-0.26530755337538331</c:v>
                </c:pt>
                <c:pt idx="32">
                  <c:v>-0.29047548438024684</c:v>
                </c:pt>
                <c:pt idx="33">
                  <c:v>-0.31555229465331436</c:v>
                </c:pt>
                <c:pt idx="34">
                  <c:v>-0.34052691098109128</c:v>
                </c:pt>
                <c:pt idx="35">
                  <c:v>-0.36538830527605387</c:v>
                </c:pt>
                <c:pt idx="36">
                  <c:v>-0.39012549944634051</c:v>
                </c:pt>
                <c:pt idx="37">
                  <c:v>-0.41472757024336815</c:v>
                </c:pt>
                <c:pt idx="38">
                  <c:v>-0.43918365408523169</c:v>
                </c:pt>
                <c:pt idx="39">
                  <c:v>-0.46348295185375638</c:v>
                </c:pt>
                <c:pt idx="40">
                  <c:v>-0.48761473366308217</c:v>
                </c:pt>
                <c:pt idx="41">
                  <c:v>-0.51156834359768266</c:v>
                </c:pt>
                <c:pt idx="42">
                  <c:v>-0.5353332044177157</c:v>
                </c:pt>
                <c:pt idx="43">
                  <c:v>-0.55889882222963316</c:v>
                </c:pt>
                <c:pt idx="44">
                  <c:v>-0.58225479111999201</c:v>
                </c:pt>
                <c:pt idx="45">
                  <c:v>-0.60539079775041071</c:v>
                </c:pt>
                <c:pt idx="46">
                  <c:v>-0.62829662591165003</c:v>
                </c:pt>
                <c:pt idx="47">
                  <c:v>-0.65096216103480331</c:v>
                </c:pt>
                <c:pt idx="48">
                  <c:v>-0.6733773946576036</c:v>
                </c:pt>
                <c:pt idx="49">
                  <c:v>-0.69553242884388189</c:v>
                </c:pt>
                <c:pt idx="50">
                  <c:v>-0.71741748055421617</c:v>
                </c:pt>
                <c:pt idx="51">
                  <c:v>-0.73902288596584342</c:v>
                </c:pt>
                <c:pt idx="52">
                  <c:v>-0.76033910473993593</c:v>
                </c:pt>
                <c:pt idx="53">
                  <c:v>-0.78135672423434377</c:v>
                </c:pt>
                <c:pt idx="54">
                  <c:v>-0.80206646365995304</c:v>
                </c:pt>
                <c:pt idx="55">
                  <c:v>-0.82245917817882219</c:v>
                </c:pt>
                <c:pt idx="56">
                  <c:v>-0.84252586294228216</c:v>
                </c:pt>
                <c:pt idx="57">
                  <c:v>-0.86225765706722823</c:v>
                </c:pt>
                <c:pt idx="58">
                  <c:v>-0.88164584754883246</c:v>
                </c:pt>
                <c:pt idx="59">
                  <c:v>-0.90068187310796488</c:v>
                </c:pt>
                <c:pt idx="60">
                  <c:v>-0.91935732797161018</c:v>
                </c:pt>
                <c:pt idx="61">
                  <c:v>-0.93766396558462317</c:v>
                </c:pt>
                <c:pt idx="62">
                  <c:v>-0.95559370225117313</c:v>
                </c:pt>
                <c:pt idx="63">
                  <c:v>-0.97313862070427837</c:v>
                </c:pt>
                <c:pt idx="64">
                  <c:v>-0.99029097360184681</c:v>
                </c:pt>
                <c:pt idx="65">
                  <c:v>-1.0070431869476848</c:v>
                </c:pt>
                <c:pt idx="66">
                  <c:v>-1.0233878634359612</c:v>
                </c:pt>
                <c:pt idx="67">
                  <c:v>-1.0393177857176479</c:v>
                </c:pt>
                <c:pt idx="68">
                  <c:v>-1.0548259195875003</c:v>
                </c:pt>
                <c:pt idx="69">
                  <c:v>-1.069905417090161</c:v>
                </c:pt>
                <c:pt idx="70">
                  <c:v>-1.0845496195440281</c:v>
                </c:pt>
                <c:pt idx="71">
                  <c:v>-1.0987520604815382</c:v>
                </c:pt>
                <c:pt idx="72">
                  <c:v>-1.112506468504578</c:v>
                </c:pt>
                <c:pt idx="73">
                  <c:v>-1.1258067700537571</c:v>
                </c:pt>
                <c:pt idx="74">
                  <c:v>-1.1386470920903207</c:v>
                </c:pt>
                <c:pt idx="75">
                  <c:v>-1.1510217646895178</c:v>
                </c:pt>
                <c:pt idx="76">
                  <c:v>-1.1629253235442809</c:v>
                </c:pt>
                <c:pt idx="77">
                  <c:v>-1.1743525123781107</c:v>
                </c:pt>
                <c:pt idx="78">
                  <c:v>-1.1852982852660976</c:v>
                </c:pt>
                <c:pt idx="79">
                  <c:v>-1.1957578088630629</c:v>
                </c:pt>
                <c:pt idx="80">
                  <c:v>-1.2057264645378263</c:v>
                </c:pt>
                <c:pt idx="81">
                  <c:v>-1.2151998504126635</c:v>
                </c:pt>
                <c:pt idx="82">
                  <c:v>-1.2241737833070523</c:v>
                </c:pt>
                <c:pt idx="83">
                  <c:v>-1.2326443005848462</c:v>
                </c:pt>
                <c:pt idx="84">
                  <c:v>-1.2406076619040647</c:v>
                </c:pt>
                <c:pt idx="85">
                  <c:v>-1.2480603508685209</c:v>
                </c:pt>
                <c:pt idx="86">
                  <c:v>-1.2549990765805643</c:v>
                </c:pt>
                <c:pt idx="87">
                  <c:v>-1.2614207750942488</c:v>
                </c:pt>
                <c:pt idx="88">
                  <c:v>-1.267322610768284</c:v>
                </c:pt>
                <c:pt idx="89">
                  <c:v>-1.2727019775181763</c:v>
                </c:pt>
                <c:pt idx="90">
                  <c:v>-1.2775564999669997</c:v>
                </c:pt>
                <c:pt idx="91">
                  <c:v>-1.2818840344942977</c:v>
                </c:pt>
                <c:pt idx="92">
                  <c:v>-1.2856826701826451</c:v>
                </c:pt>
                <c:pt idx="93">
                  <c:v>-1.2889507296614553</c:v>
                </c:pt>
                <c:pt idx="94">
                  <c:v>-1.2916867698476597</c:v>
                </c:pt>
                <c:pt idx="95">
                  <c:v>-1.2938895825829326</c:v>
                </c:pt>
                <c:pt idx="96">
                  <c:v>-1.2955581951671806</c:v>
                </c:pt>
                <c:pt idx="97">
                  <c:v>-1.2966918707880584</c:v>
                </c:pt>
                <c:pt idx="98">
                  <c:v>-1.2972901088463251</c:v>
                </c:pt>
                <c:pt idx="99">
                  <c:v>-1.2973526451768949</c:v>
                </c:pt>
                <c:pt idx="100">
                  <c:v>-1.2968794521654849</c:v>
                </c:pt>
                <c:pt idx="101">
                  <c:v>-1.2958707387608082</c:v>
                </c:pt>
                <c:pt idx="102">
                  <c:v>-1.2943269503823087</c:v>
                </c:pt>
                <c:pt idx="103">
                  <c:v>-1.2922487687234758</c:v>
                </c:pt>
                <c:pt idx="104">
                  <c:v>-1.2896371114508287</c:v>
                </c:pt>
                <c:pt idx="105">
                  <c:v>-1.2864931317986992</c:v>
                </c:pt>
                <c:pt idx="106">
                  <c:v>-1.2828182180599979</c:v>
                </c:pt>
                <c:pt idx="107">
                  <c:v>-1.2786139929731808</c:v>
                </c:pt>
                <c:pt idx="108">
                  <c:v>-1.273882313005696</c:v>
                </c:pt>
                <c:pt idx="109">
                  <c:v>-1.268625267534218</c:v>
                </c:pt>
                <c:pt idx="110">
                  <c:v>-1.2628451779220391</c:v>
                </c:pt>
                <c:pt idx="111">
                  <c:v>-1.2565445964940201</c:v>
                </c:pt>
                <c:pt idx="112">
                  <c:v>-1.2497263054095553</c:v>
                </c:pt>
                <c:pt idx="113">
                  <c:v>-1.2423933154340498</c:v>
                </c:pt>
                <c:pt idx="114">
                  <c:v>-1.2345488646094505</c:v>
                </c:pt>
                <c:pt idx="115">
                  <c:v>-1.2261964168244159</c:v>
                </c:pt>
                <c:pt idx="116">
                  <c:v>-1.2173396602847639</c:v>
                </c:pt>
                <c:pt idx="117">
                  <c:v>-1.2079825058848601</c:v>
                </c:pt>
                <c:pt idx="118">
                  <c:v>-1.1981290854806801</c:v>
                </c:pt>
                <c:pt idx="119">
                  <c:v>-1.1877837500652961</c:v>
                </c:pt>
                <c:pt idx="120">
                  <c:v>-1.1769510678476023</c:v>
                </c:pt>
                <c:pt idx="121">
                  <c:v>-1.1656358222351209</c:v>
                </c:pt>
                <c:pt idx="122">
                  <c:v>-1.1538430097217853</c:v>
                </c:pt>
                <c:pt idx="123">
                  <c:v>-1.141577837681629</c:v>
                </c:pt>
                <c:pt idx="124">
                  <c:v>-1.1288457220693551</c:v>
                </c:pt>
                <c:pt idx="125">
                  <c:v>-1.1156522850288033</c:v>
                </c:pt>
                <c:pt idx="126">
                  <c:v>-1.1020033524103696</c:v>
                </c:pt>
                <c:pt idx="127">
                  <c:v>-1.0879049511984755</c:v>
                </c:pt>
                <c:pt idx="128">
                  <c:v>-1.0733633068502195</c:v>
                </c:pt>
                <c:pt idx="129">
                  <c:v>-1.0583848405463929</c:v>
                </c:pt>
                <c:pt idx="130">
                  <c:v>-1.0429761663560648</c:v>
                </c:pt>
                <c:pt idx="131">
                  <c:v>-1.0271440883159966</c:v>
                </c:pt>
                <c:pt idx="132">
                  <c:v>-1.0108955974261717</c:v>
                </c:pt>
                <c:pt idx="133">
                  <c:v>-0.99423786856276475</c:v>
                </c:pt>
                <c:pt idx="134">
                  <c:v>-0.97717825730991947</c:v>
                </c:pt>
                <c:pt idx="135">
                  <c:v>-0.95972429671172943</c:v>
                </c:pt>
                <c:pt idx="136">
                  <c:v>-0.94188369394585925</c:v>
                </c:pt>
                <c:pt idx="137">
                  <c:v>-0.9236643269202689</c:v>
                </c:pt>
                <c:pt idx="138">
                  <c:v>-0.90507424079455445</c:v>
                </c:pt>
                <c:pt idx="139">
                  <c:v>-0.88612164442742958</c:v>
                </c:pt>
                <c:pt idx="140">
                  <c:v>-0.86681490675192607</c:v>
                </c:pt>
                <c:pt idx="141">
                  <c:v>-0.8471625530799094</c:v>
                </c:pt>
                <c:pt idx="142">
                  <c:v>-0.82717326133753855</c:v>
                </c:pt>
                <c:pt idx="143">
                  <c:v>-0.80685585823333961</c:v>
                </c:pt>
                <c:pt idx="144">
                  <c:v>-0.78621931536057943</c:v>
                </c:pt>
                <c:pt idx="145">
                  <c:v>-0.76527274523566391</c:v>
                </c:pt>
                <c:pt idx="146">
                  <c:v>-0.74402539727430494</c:v>
                </c:pt>
                <c:pt idx="147">
                  <c:v>-0.72248665370724019</c:v>
                </c:pt>
                <c:pt idx="148">
                  <c:v>-0.70066602543730361</c:v>
                </c:pt>
                <c:pt idx="149">
                  <c:v>-0.67857314783968004</c:v>
                </c:pt>
                <c:pt idx="150">
                  <c:v>-0.65621777650719215</c:v>
                </c:pt>
                <c:pt idx="151">
                  <c:v>-0.63360978294250692</c:v>
                </c:pt>
                <c:pt idx="152">
                  <c:v>-0.61075915019915794</c:v>
                </c:pt>
                <c:pt idx="153">
                  <c:v>-0.58767596847330916</c:v>
                </c:pt>
                <c:pt idx="154">
                  <c:v>-0.56437043064820991</c:v>
                </c:pt>
                <c:pt idx="155">
                  <c:v>-0.54085282779330279</c:v>
                </c:pt>
                <c:pt idx="156">
                  <c:v>-0.51713354461997763</c:v>
                </c:pt>
                <c:pt idx="157">
                  <c:v>-0.49322305489597512</c:v>
                </c:pt>
                <c:pt idx="158">
                  <c:v>-0.46913191682046823</c:v>
                </c:pt>
                <c:pt idx="159">
                  <c:v>-0.44487076836185446</c:v>
                </c:pt>
                <c:pt idx="160">
                  <c:v>-0.42045032256033144</c:v>
                </c:pt>
                <c:pt idx="161">
                  <c:v>-0.39588136279731911</c:v>
                </c:pt>
                <c:pt idx="162">
                  <c:v>-0.37117473803382139</c:v>
                </c:pt>
                <c:pt idx="163">
                  <c:v>-0.34634135801983307</c:v>
                </c:pt>
                <c:pt idx="164">
                  <c:v>-0.32139218847689727</c:v>
                </c:pt>
                <c:pt idx="165">
                  <c:v>-0.29633824625595434</c:v>
                </c:pt>
                <c:pt idx="166">
                  <c:v>-0.2711905944726094</c:v>
                </c:pt>
                <c:pt idx="167">
                  <c:v>-0.24596033762197372</c:v>
                </c:pt>
                <c:pt idx="168">
                  <c:v>-0.22065861667522946</c:v>
                </c:pt>
                <c:pt idx="169">
                  <c:v>-0.19529660416009259</c:v>
                </c:pt>
                <c:pt idx="170">
                  <c:v>-0.16988549922733753</c:v>
                </c:pt>
                <c:pt idx="171">
                  <c:v>-0.14443652270557</c:v>
                </c:pt>
                <c:pt idx="172">
                  <c:v>-0.11896091214642224</c:v>
                </c:pt>
                <c:pt idx="173">
                  <c:v>-9.3469916862367608E-2</c:v>
                </c:pt>
                <c:pt idx="174">
                  <c:v>-6.7974792959340946E-2</c:v>
                </c:pt>
                <c:pt idx="175">
                  <c:v>-4.2486798366358713E-2</c:v>
                </c:pt>
                <c:pt idx="176">
                  <c:v>-1.7017187864336369E-2</c:v>
                </c:pt>
                <c:pt idx="177">
                  <c:v>8.422791883709535E-3</c:v>
                </c:pt>
                <c:pt idx="178">
                  <c:v>3.3821907298868525E-2</c:v>
                </c:pt>
                <c:pt idx="179">
                  <c:v>5.916894284676999E-2</c:v>
                </c:pt>
                <c:pt idx="180">
                  <c:v>8.4452705990044563E-2</c:v>
                </c:pt>
                <c:pt idx="181">
                  <c:v>0.10966203213063774</c:v>
                </c:pt>
                <c:pt idx="182">
                  <c:v>0.1347857895397791</c:v>
                </c:pt>
                <c:pt idx="183">
                  <c:v>0.15981288427344115</c:v>
                </c:pt>
                <c:pt idx="184">
                  <c:v>0.18473226507111384</c:v>
                </c:pt>
                <c:pt idx="185">
                  <c:v>0.20953292823572683</c:v>
                </c:pt>
                <c:pt idx="186">
                  <c:v>0.2342039224925766</c:v>
                </c:pt>
                <c:pt idx="187">
                  <c:v>0.25873435382509841</c:v>
                </c:pt>
                <c:pt idx="188">
                  <c:v>0.28311339028535842</c:v>
                </c:pt>
                <c:pt idx="189">
                  <c:v>0.30733026677713537</c:v>
                </c:pt>
                <c:pt idx="190">
                  <c:v>0.33137428980948613</c:v>
                </c:pt>
                <c:pt idx="191">
                  <c:v>0.35523484221868995</c:v>
                </c:pt>
                <c:pt idx="192">
                  <c:v>0.3789013878564863</c:v>
                </c:pt>
                <c:pt idx="193">
                  <c:v>0.40236347624254604</c:v>
                </c:pt>
                <c:pt idx="194">
                  <c:v>0.42561074717910535</c:v>
                </c:pt>
                <c:pt idx="195">
                  <c:v>0.44863293532573928</c:v>
                </c:pt>
                <c:pt idx="196">
                  <c:v>0.471419874732247</c:v>
                </c:pt>
                <c:pt idx="197">
                  <c:v>0.49396150332764877</c:v>
                </c:pt>
                <c:pt idx="198">
                  <c:v>0.51624786736331285</c:v>
                </c:pt>
                <c:pt idx="199">
                  <c:v>0.53826912580825337</c:v>
                </c:pt>
                <c:pt idx="200">
                  <c:v>0.5600155546946467</c:v>
                </c:pt>
                <c:pt idx="201">
                  <c:v>0.58147755141166901</c:v>
                </c:pt>
                <c:pt idx="202">
                  <c:v>0.6026456389457342</c:v>
                </c:pt>
                <c:pt idx="203">
                  <c:v>0.62351047006527849</c:v>
                </c:pt>
                <c:pt idx="204">
                  <c:v>0.64406283144823306</c:v>
                </c:pt>
                <c:pt idx="205">
                  <c:v>0.66429364775036892</c:v>
                </c:pt>
                <c:pt idx="206">
                  <c:v>0.68419398561271372</c:v>
                </c:pt>
                <c:pt idx="207">
                  <c:v>0.70375505760626988</c:v>
                </c:pt>
                <c:pt idx="208">
                  <c:v>0.72296822611229872</c:v>
                </c:pt>
                <c:pt idx="209">
                  <c:v>0.74182500713644539</c:v>
                </c:pt>
                <c:pt idx="210">
                  <c:v>0.76031707405503679</c:v>
                </c:pt>
                <c:pt idx="211">
                  <c:v>0.77843626129188137</c:v>
                </c:pt>
                <c:pt idx="212">
                  <c:v>0.79617456792395802</c:v>
                </c:pt>
                <c:pt idx="213">
                  <c:v>0.81352416121439941</c:v>
                </c:pt>
                <c:pt idx="214">
                  <c:v>0.83047738007120642</c:v>
                </c:pt>
                <c:pt idx="215">
                  <c:v>0.84702673843017284</c:v>
                </c:pt>
                <c:pt idx="216">
                  <c:v>0.8631649285605183</c:v>
                </c:pt>
                <c:pt idx="217">
                  <c:v>0.87888482429177928</c:v>
                </c:pt>
                <c:pt idx="218">
                  <c:v>0.8941794841605214</c:v>
                </c:pt>
                <c:pt idx="219">
                  <c:v>0.90904215447549841</c:v>
                </c:pt>
                <c:pt idx="220">
                  <c:v>0.92346627229988953</c:v>
                </c:pt>
                <c:pt idx="221">
                  <c:v>0.93744546834930897</c:v>
                </c:pt>
                <c:pt idx="222">
                  <c:v>0.95097356980430137</c:v>
                </c:pt>
                <c:pt idx="223">
                  <c:v>0.96404460303608641</c:v>
                </c:pt>
                <c:pt idx="224">
                  <c:v>0.97665279624434398</c:v>
                </c:pt>
                <c:pt idx="225">
                  <c:v>0.98879258200587927</c:v>
                </c:pt>
                <c:pt idx="226">
                  <c:v>1.0004585997330406</c:v>
                </c:pt>
                <c:pt idx="227">
                  <c:v>1.0116456980408026</c:v>
                </c:pt>
                <c:pt idx="228">
                  <c:v>1.022348937021474</c:v>
                </c:pt>
                <c:pt idx="229">
                  <c:v>1.0325635904260217</c:v>
                </c:pt>
                <c:pt idx="230">
                  <c:v>1.04228514775105</c:v>
                </c:pt>
                <c:pt idx="231">
                  <c:v>1.0515093162305096</c:v>
                </c:pt>
                <c:pt idx="232">
                  <c:v>1.0602320227312638</c:v>
                </c:pt>
                <c:pt idx="233">
                  <c:v>1.0684494155516704</c:v>
                </c:pt>
                <c:pt idx="234">
                  <c:v>1.0761578661223834</c:v>
                </c:pt>
                <c:pt idx="235">
                  <c:v>1.0833539706086261</c:v>
                </c:pt>
                <c:pt idx="236">
                  <c:v>1.0900345514132312</c:v>
                </c:pt>
                <c:pt idx="237">
                  <c:v>1.0961966585797767</c:v>
                </c:pt>
                <c:pt idx="238">
                  <c:v>1.1018375710952037</c:v>
                </c:pt>
                <c:pt idx="239">
                  <c:v>1.1069547980913395</c:v>
                </c:pt>
                <c:pt idx="240">
                  <c:v>1.1115460799447947</c:v>
                </c:pt>
                <c:pt idx="241">
                  <c:v>1.1156093892747494</c:v>
                </c:pt>
                <c:pt idx="242">
                  <c:v>1.1191429318381874</c:v>
                </c:pt>
                <c:pt idx="243">
                  <c:v>1.1221451473221835</c:v>
                </c:pt>
                <c:pt idx="244">
                  <c:v>1.1246147100328936</c:v>
                </c:pt>
                <c:pt idx="245">
                  <c:v>1.1265505294809439</c:v>
                </c:pt>
                <c:pt idx="246">
                  <c:v>1.12795175086296</c:v>
                </c:pt>
                <c:pt idx="247">
                  <c:v>1.1288177554390249</c:v>
                </c:pt>
                <c:pt idx="248">
                  <c:v>1.1291481608058964</c:v>
                </c:pt>
                <c:pt idx="249">
                  <c:v>1.128942821065865</c:v>
                </c:pt>
                <c:pt idx="250">
                  <c:v>1.12820182689118</c:v>
                </c:pt>
                <c:pt idx="251">
                  <c:v>1.1269255054840095</c:v>
                </c:pt>
                <c:pt idx="252">
                  <c:v>1.1251144204319576</c:v>
                </c:pt>
                <c:pt idx="253">
                  <c:v>1.1227693714592006</c:v>
                </c:pt>
                <c:pt idx="254">
                  <c:v>1.1198913940733513</c:v>
                </c:pt>
                <c:pt idx="255">
                  <c:v>1.1164817591082064</c:v>
                </c:pt>
                <c:pt idx="256">
                  <c:v>1.1125419721625835</c:v>
                </c:pt>
                <c:pt idx="257">
                  <c:v>1.1080737729354917</c:v>
                </c:pt>
                <c:pt idx="258">
                  <c:v>1.1030791344579283</c:v>
                </c:pt>
                <c:pt idx="259">
                  <c:v>1.0975602622216427</c:v>
                </c:pt>
                <c:pt idx="260">
                  <c:v>1.0915195932052566</c:v>
                </c:pt>
                <c:pt idx="261">
                  <c:v>1.0849597947981597</c:v>
                </c:pt>
                <c:pt idx="262">
                  <c:v>1.0778837636226681</c:v>
                </c:pt>
                <c:pt idx="263">
                  <c:v>1.0702946242549554</c:v>
                </c:pt>
                <c:pt idx="264">
                  <c:v>1.0621957278453282</c:v>
                </c:pt>
                <c:pt idx="265">
                  <c:v>1.0535906506384545</c:v>
                </c:pt>
                <c:pt idx="266">
                  <c:v>1.0444831923941913</c:v>
                </c:pt>
                <c:pt idx="267">
                  <c:v>1.0348773747097213</c:v>
                </c:pt>
                <c:pt idx="268">
                  <c:v>1.0247774392437257</c:v>
                </c:pt>
                <c:pt idx="269">
                  <c:v>1.0141878458433884</c:v>
                </c:pt>
                <c:pt idx="270">
                  <c:v>1.0031132705750534</c:v>
                </c:pt>
                <c:pt idx="271">
                  <c:v>0.99155860365940607</c:v>
                </c:pt>
                <c:pt idx="272">
                  <c:v>0.97952894731208651</c:v>
                </c:pt>
                <c:pt idx="273">
                  <c:v>0.9670296134906986</c:v>
                </c:pt>
                <c:pt idx="274">
                  <c:v>0.95406612154919546</c:v>
                </c:pt>
                <c:pt idx="275">
                  <c:v>0.94064419580069103</c:v>
                </c:pt>
                <c:pt idx="276">
                  <c:v>0.92676976298976266</c:v>
                </c:pt>
                <c:pt idx="277">
                  <c:v>0.91244894967536849</c:v>
                </c:pt>
                <c:pt idx="278">
                  <c:v>0.89768807952553131</c:v>
                </c:pt>
                <c:pt idx="279">
                  <c:v>0.88249367052498351</c:v>
                </c:pt>
                <c:pt idx="280">
                  <c:v>0.86687243209701204</c:v>
                </c:pt>
                <c:pt idx="281">
                  <c:v>0.85083126214076144</c:v>
                </c:pt>
                <c:pt idx="282">
                  <c:v>0.83437724398531854</c:v>
                </c:pt>
                <c:pt idx="283">
                  <c:v>0.81751764326191312</c:v>
                </c:pt>
                <c:pt idx="284">
                  <c:v>0.80025990469561958</c:v>
                </c:pt>
                <c:pt idx="285">
                  <c:v>0.78261164881797618</c:v>
                </c:pt>
                <c:pt idx="286">
                  <c:v>0.7645806686019726</c:v>
                </c:pt>
                <c:pt idx="287">
                  <c:v>0.74617492602089119</c:v>
                </c:pt>
                <c:pt idx="288">
                  <c:v>0.72740254853252839</c:v>
                </c:pt>
                <c:pt idx="289">
                  <c:v>0.70827182549033108</c:v>
                </c:pt>
                <c:pt idx="290">
                  <c:v>0.6887912044830572</c:v>
                </c:pt>
                <c:pt idx="291">
                  <c:v>0.66896928760455543</c:v>
                </c:pt>
                <c:pt idx="292">
                  <c:v>0.64881482765532394</c:v>
                </c:pt>
                <c:pt idx="293">
                  <c:v>0.62833672427751963</c:v>
                </c:pt>
                <c:pt idx="294">
                  <c:v>0.60754402002512664</c:v>
                </c:pt>
                <c:pt idx="295">
                  <c:v>0.58644589637101929</c:v>
                </c:pt>
                <c:pt idx="296">
                  <c:v>0.56505166965268117</c:v>
                </c:pt>
                <c:pt idx="297">
                  <c:v>0.54337078695837615</c:v>
                </c:pt>
                <c:pt idx="298">
                  <c:v>0.52141282195557503</c:v>
                </c:pt>
                <c:pt idx="299">
                  <c:v>0.499187470663497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6B0-4FD6-A845-75EB7B5256B8}"/>
            </c:ext>
          </c:extLst>
        </c:ser>
        <c:ser>
          <c:idx val="15"/>
          <c:order val="15"/>
          <c:spPr>
            <a:ln w="3175">
              <a:solidFill>
                <a:srgbClr val="4A3B53"/>
              </a:solidFill>
              <a:prstDash val="solid"/>
            </a:ln>
          </c:spPr>
          <c:marker>
            <c:symbol val="none"/>
          </c:marker>
          <c:xVal>
            <c:numRef>
              <c:f>Sheet3_HID1!xcircle_75922241</c:f>
              <c:numCache>
                <c:formatCode>General</c:formatCode>
                <c:ptCount val="300"/>
                <c:pt idx="0">
                  <c:v>-3.8565267093000002</c:v>
                </c:pt>
                <c:pt idx="1">
                  <c:v>-3.8562316923598789</c:v>
                </c:pt>
                <c:pt idx="2">
                  <c:v>-3.8553467718101193</c:v>
                </c:pt>
                <c:pt idx="3">
                  <c:v>-3.8538723384067239</c:v>
                </c:pt>
                <c:pt idx="4">
                  <c:v>-3.8518090432179788</c:v>
                </c:pt>
                <c:pt idx="5">
                  <c:v>-3.849157797336956</c:v>
                </c:pt>
                <c:pt idx="6">
                  <c:v>-3.8459197714792031</c:v>
                </c:pt>
                <c:pt idx="7">
                  <c:v>-3.842096395465787</c:v>
                </c:pt>
                <c:pt idx="8">
                  <c:v>-3.8376893575919251</c:v>
                </c:pt>
                <c:pt idx="9">
                  <c:v>-3.8327006038814835</c:v>
                </c:pt>
                <c:pt idx="10">
                  <c:v>-3.8271323372276647</c:v>
                </c:pt>
                <c:pt idx="11">
                  <c:v>-3.8209870164202737</c:v>
                </c:pt>
                <c:pt idx="12">
                  <c:v>-3.8142673550599859</c:v>
                </c:pt>
                <c:pt idx="13">
                  <c:v>-3.8069763203600964</c:v>
                </c:pt>
                <c:pt idx="14">
                  <c:v>-3.7991171318362831</c:v>
                </c:pt>
                <c:pt idx="15">
                  <c:v>-3.7906932598849585</c:v>
                </c:pt>
                <c:pt idx="16">
                  <c:v>-3.7817084242508407</c:v>
                </c:pt>
                <c:pt idx="17">
                  <c:v>-3.7721665923844188</c:v>
                </c:pt>
                <c:pt idx="18">
                  <c:v>-3.7620719776900384</c:v>
                </c:pt>
                <c:pt idx="19">
                  <c:v>-3.7514290376653809</c:v>
                </c:pt>
                <c:pt idx="20">
                  <c:v>-3.7402424719331577</c:v>
                </c:pt>
                <c:pt idx="21">
                  <c:v>-3.7285172201658892</c:v>
                </c:pt>
                <c:pt idx="22">
                  <c:v>-3.7162584599046853</c:v>
                </c:pt>
                <c:pt idx="23">
                  <c:v>-3.7034716042729885</c:v>
                </c:pt>
                <c:pt idx="24">
                  <c:v>-3.6901622995862891</c:v>
                </c:pt>
                <c:pt idx="25">
                  <c:v>-3.6763364228588746</c:v>
                </c:pt>
                <c:pt idx="26">
                  <c:v>-3.6620000792087044</c:v>
                </c:pt>
                <c:pt idx="27">
                  <c:v>-3.6471595991615589</c:v>
                </c:pt>
                <c:pt idx="28">
                  <c:v>-3.6318215358556616</c:v>
                </c:pt>
                <c:pt idx="29">
                  <c:v>-3.615992662147995</c:v>
                </c:pt>
                <c:pt idx="30">
                  <c:v>-3.5996799676235991</c:v>
                </c:pt>
                <c:pt idx="31">
                  <c:v>-3.5828906555091669</c:v>
                </c:pt>
                <c:pt idx="32">
                  <c:v>-3.5656321394923012</c:v>
                </c:pt>
                <c:pt idx="33">
                  <c:v>-3.5479120404478399</c:v>
                </c:pt>
                <c:pt idx="34">
                  <c:v>-3.5297381830726939</c:v>
                </c:pt>
                <c:pt idx="35">
                  <c:v>-3.5111185924306776</c:v>
                </c:pt>
                <c:pt idx="36">
                  <c:v>-3.4920614904088687</c:v>
                </c:pt>
                <c:pt idx="37">
                  <c:v>-3.4725752920870554</c:v>
                </c:pt>
                <c:pt idx="38">
                  <c:v>-3.4526686020218706</c:v>
                </c:pt>
                <c:pt idx="39">
                  <c:v>-3.4323502104472658</c:v>
                </c:pt>
                <c:pt idx="40">
                  <c:v>-3.411629089392989</c:v>
                </c:pt>
                <c:pt idx="41">
                  <c:v>-3.3905143887227891</c:v>
                </c:pt>
                <c:pt idx="42">
                  <c:v>-3.3690154320940939</c:v>
                </c:pt>
                <c:pt idx="43">
                  <c:v>-3.3471417128409464</c:v>
                </c:pt>
                <c:pt idx="44">
                  <c:v>-3.3249028897820141</c:v>
                </c:pt>
                <c:pt idx="45">
                  <c:v>-3.3023087829555271</c:v>
                </c:pt>
                <c:pt idx="46">
                  <c:v>-3.2793693692830264</c:v>
                </c:pt>
                <c:pt idx="47">
                  <c:v>-3.2560947781638343</c:v>
                </c:pt>
                <c:pt idx="48">
                  <c:v>-3.2324952870022012</c:v>
                </c:pt>
                <c:pt idx="49">
                  <c:v>-3.2085813166690875</c:v>
                </c:pt>
                <c:pt idx="50">
                  <c:v>-3.1843634269006031</c:v>
                </c:pt>
                <c:pt idx="51">
                  <c:v>-3.1598523116351265</c:v>
                </c:pt>
                <c:pt idx="52">
                  <c:v>-3.1350587942911607</c:v>
                </c:pt>
                <c:pt idx="53">
                  <c:v>-3.1099938229880162</c:v>
                </c:pt>
                <c:pt idx="54">
                  <c:v>-3.0846684657114309</c:v>
                </c:pt>
                <c:pt idx="55">
                  <c:v>-3.0590939054262578</c:v>
                </c:pt>
                <c:pt idx="56">
                  <c:v>-3.0332814351383854</c:v>
                </c:pt>
                <c:pt idx="57">
                  <c:v>-3.0072424529080592</c:v>
                </c:pt>
                <c:pt idx="58">
                  <c:v>-2.9809884568168243</c:v>
                </c:pt>
                <c:pt idx="59">
                  <c:v>-2.9545310398902935</c:v>
                </c:pt>
                <c:pt idx="60">
                  <c:v>-2.9278818849789938</c:v>
                </c:pt>
                <c:pt idx="61">
                  <c:v>-2.9010527595995486</c:v>
                </c:pt>
                <c:pt idx="62">
                  <c:v>-2.8740555107384744</c:v>
                </c:pt>
                <c:pt idx="63">
                  <c:v>-2.8469020596208834</c:v>
                </c:pt>
                <c:pt idx="64">
                  <c:v>-2.819604396446409</c:v>
                </c:pt>
                <c:pt idx="65">
                  <c:v>-2.7921745750946676</c:v>
                </c:pt>
                <c:pt idx="66">
                  <c:v>-2.7646247078026063</c:v>
                </c:pt>
                <c:pt idx="67">
                  <c:v>-2.7369669598160815</c:v>
                </c:pt>
                <c:pt idx="68">
                  <c:v>-2.7092135440180258</c:v>
                </c:pt>
                <c:pt idx="69">
                  <c:v>-2.6813767155355861</c:v>
                </c:pt>
                <c:pt idx="70">
                  <c:v>-2.6534687663286003</c:v>
                </c:pt>
                <c:pt idx="71">
                  <c:v>-2.6255020197618184</c:v>
                </c:pt>
                <c:pt idx="72">
                  <c:v>-2.5974888251632477</c:v>
                </c:pt>
                <c:pt idx="73">
                  <c:v>-2.5694415523710403</c:v>
                </c:pt>
                <c:pt idx="74">
                  <c:v>-2.5413725862713177</c:v>
                </c:pt>
                <c:pt idx="75">
                  <c:v>-2.5132943213293566</c:v>
                </c:pt>
                <c:pt idx="76">
                  <c:v>-2.48521915611654</c:v>
                </c:pt>
                <c:pt idx="77">
                  <c:v>-2.4571594878354976</c:v>
                </c:pt>
                <c:pt idx="78">
                  <c:v>-2.4291277068458514</c:v>
                </c:pt>
                <c:pt idx="79">
                  <c:v>-2.4011361911929785</c:v>
                </c:pt>
                <c:pt idx="80">
                  <c:v>-2.3731973011422194</c:v>
                </c:pt>
                <c:pt idx="81">
                  <c:v>-2.3453233737209276</c:v>
                </c:pt>
                <c:pt idx="82">
                  <c:v>-2.3175267172707903</c:v>
                </c:pt>
                <c:pt idx="83">
                  <c:v>-2.2898196060128075</c:v>
                </c:pt>
                <c:pt idx="84">
                  <c:v>-2.2622142746273437</c:v>
                </c:pt>
                <c:pt idx="85">
                  <c:v>-2.2347229128516366</c:v>
                </c:pt>
                <c:pt idx="86">
                  <c:v>-2.2073576600971534</c:v>
                </c:pt>
                <c:pt idx="87">
                  <c:v>-2.1801306000891665</c:v>
                </c:pt>
                <c:pt idx="88">
                  <c:v>-2.1530537555309213</c:v>
                </c:pt>
                <c:pt idx="89">
                  <c:v>-2.1261390827947508</c:v>
                </c:pt>
                <c:pt idx="90">
                  <c:v>-2.0993984666424756</c:v>
                </c:pt>
                <c:pt idx="91">
                  <c:v>-2.0728437149774286</c:v>
                </c:pt>
                <c:pt idx="92">
                  <c:v>-2.0464865536304173</c:v>
                </c:pt>
                <c:pt idx="93">
                  <c:v>-2.0203386211819274</c:v>
                </c:pt>
                <c:pt idx="94">
                  <c:v>-1.9944114638228521</c:v>
                </c:pt>
                <c:pt idx="95">
                  <c:v>-1.9687165302560212</c:v>
                </c:pt>
                <c:pt idx="96">
                  <c:v>-1.9432651666407739</c:v>
                </c:pt>
                <c:pt idx="97">
                  <c:v>-1.9180686115828165</c:v>
                </c:pt>
                <c:pt idx="98">
                  <c:v>-1.8931379911715682</c:v>
                </c:pt>
                <c:pt idx="99">
                  <c:v>-1.868484314067195</c:v>
                </c:pt>
                <c:pt idx="100">
                  <c:v>-1.8441184666394943</c:v>
                </c:pt>
                <c:pt idx="101">
                  <c:v>-1.820051208160782</c:v>
                </c:pt>
                <c:pt idx="102">
                  <c:v>-1.7962931660548982</c:v>
                </c:pt>
                <c:pt idx="103">
                  <c:v>-1.7728548312044374</c:v>
                </c:pt>
                <c:pt idx="104">
                  <c:v>-1.7497465533182703</c:v>
                </c:pt>
                <c:pt idx="105">
                  <c:v>-1.7269785363614047</c:v>
                </c:pt>
                <c:pt idx="106">
                  <c:v>-1.7045608340491982</c:v>
                </c:pt>
                <c:pt idx="107">
                  <c:v>-1.6825033454079241</c:v>
                </c:pt>
                <c:pt idx="108">
                  <c:v>-1.6608158104036388</c:v>
                </c:pt>
                <c:pt idx="109">
                  <c:v>-1.6395078056412862</c:v>
                </c:pt>
                <c:pt idx="110">
                  <c:v>-1.6185887401359409</c:v>
                </c:pt>
                <c:pt idx="111">
                  <c:v>-1.5980678511580488</c:v>
                </c:pt>
                <c:pt idx="112">
                  <c:v>-1.5779542001545106</c:v>
                </c:pt>
                <c:pt idx="113">
                  <c:v>-1.5582566687474015</c:v>
                </c:pt>
                <c:pt idx="114">
                  <c:v>-1.5389839548120974</c:v>
                </c:pt>
                <c:pt idx="115">
                  <c:v>-1.5201445686365365</c:v>
                </c:pt>
                <c:pt idx="116">
                  <c:v>-1.5017468291633174</c:v>
                </c:pt>
                <c:pt idx="117">
                  <c:v>-1.4837988603162868</c:v>
                </c:pt>
                <c:pt idx="118">
                  <c:v>-1.4663085874132449</c:v>
                </c:pt>
                <c:pt idx="119">
                  <c:v>-1.4492837336663471</c:v>
                </c:pt>
                <c:pt idx="120">
                  <c:v>-1.4327318167717509</c:v>
                </c:pt>
                <c:pt idx="121">
                  <c:v>-1.4166601455900134</c:v>
                </c:pt>
                <c:pt idx="122">
                  <c:v>-1.4010758169187036</c:v>
                </c:pt>
                <c:pt idx="123">
                  <c:v>-1.3859857123586579</c:v>
                </c:pt>
                <c:pt idx="124">
                  <c:v>-1.3713964952752569</c:v>
                </c:pt>
                <c:pt idx="125">
                  <c:v>-1.3573146078560716</c:v>
                </c:pt>
                <c:pt idx="126">
                  <c:v>-1.3437462682661752</c:v>
                </c:pt>
                <c:pt idx="127">
                  <c:v>-1.3306974679023762</c:v>
                </c:pt>
                <c:pt idx="128">
                  <c:v>-1.318173968747586</c:v>
                </c:pt>
                <c:pt idx="129">
                  <c:v>-1.3061813008264893</c:v>
                </c:pt>
                <c:pt idx="130">
                  <c:v>-1.2947247597636413</c:v>
                </c:pt>
                <c:pt idx="131">
                  <c:v>-1.283809404445069</c:v>
                </c:pt>
                <c:pt idx="132">
                  <c:v>-1.2734400547844089</c:v>
                </c:pt>
                <c:pt idx="133">
                  <c:v>-1.2636212895945695</c:v>
                </c:pt>
                <c:pt idx="134">
                  <c:v>-1.2543574445658563</c:v>
                </c:pt>
                <c:pt idx="135">
                  <c:v>-1.2456526103514529</c:v>
                </c:pt>
                <c:pt idx="136">
                  <c:v>-1.2375106307611032</c:v>
                </c:pt>
                <c:pt idx="137">
                  <c:v>-1.2299351010637944</c:v>
                </c:pt>
                <c:pt idx="138">
                  <c:v>-1.2229293664001861</c:v>
                </c:pt>
                <c:pt idx="139">
                  <c:v>-1.2164965203054918</c:v>
                </c:pt>
                <c:pt idx="140">
                  <c:v>-1.2106394033434591</c:v>
                </c:pt>
                <c:pt idx="141">
                  <c:v>-1.2053606018520582</c:v>
                </c:pt>
                <c:pt idx="142">
                  <c:v>-1.2006624468014273</c:v>
                </c:pt>
                <c:pt idx="143">
                  <c:v>-1.1965470127645814</c:v>
                </c:pt>
                <c:pt idx="144">
                  <c:v>-1.1930161170013402</c:v>
                </c:pt>
                <c:pt idx="145">
                  <c:v>-1.1900713186558765</c:v>
                </c:pt>
                <c:pt idx="146">
                  <c:v>-1.1877139180682419</c:v>
                </c:pt>
                <c:pt idx="147">
                  <c:v>-1.1859449562001749</c:v>
                </c:pt>
                <c:pt idx="148">
                  <c:v>-1.1847652141754386</c:v>
                </c:pt>
                <c:pt idx="149">
                  <c:v>-1.1841752129349012</c:v>
                </c:pt>
                <c:pt idx="150">
                  <c:v>-1.1841752130065017</c:v>
                </c:pt>
                <c:pt idx="151">
                  <c:v>-1.1847652143902088</c:v>
                </c:pt>
                <c:pt idx="152">
                  <c:v>-1.1859449565580193</c:v>
                </c:pt>
                <c:pt idx="153">
                  <c:v>-1.1877139185690033</c:v>
                </c:pt>
                <c:pt idx="154">
                  <c:v>-1.1900713192993333</c:v>
                </c:pt>
                <c:pt idx="155">
                  <c:v>-1.1930161177872083</c:v>
                </c:pt>
                <c:pt idx="156">
                  <c:v>-1.196547013692514</c:v>
                </c:pt>
                <c:pt idx="157">
                  <c:v>-1.2006624478710146</c:v>
                </c:pt>
                <c:pt idx="158">
                  <c:v>-1.2053606030628279</c:v>
                </c:pt>
                <c:pt idx="159">
                  <c:v>-1.2106394046948763</c:v>
                </c:pt>
                <c:pt idx="160">
                  <c:v>-1.2164965217969599</c:v>
                </c:pt>
                <c:pt idx="161">
                  <c:v>-1.2229293680310467</c:v>
                </c:pt>
                <c:pt idx="162">
                  <c:v>-1.2299351028333272</c:v>
                </c:pt>
                <c:pt idx="163">
                  <c:v>-1.2375106326685268</c:v>
                </c:pt>
                <c:pt idx="164">
                  <c:v>-1.2456526123959248</c:v>
                </c:pt>
                <c:pt idx="165">
                  <c:v>-1.2543574467464742</c:v>
                </c:pt>
                <c:pt idx="166">
                  <c:v>-1.2636212919103704</c:v>
                </c:pt>
                <c:pt idx="167">
                  <c:v>-1.27344005723437</c:v>
                </c:pt>
                <c:pt idx="168">
                  <c:v>-1.2838094070281085</c:v>
                </c:pt>
                <c:pt idx="169">
                  <c:v>-1.2947247624786187</c:v>
                </c:pt>
                <c:pt idx="170">
                  <c:v>-1.3061813036722059</c:v>
                </c:pt>
                <c:pt idx="171">
                  <c:v>-1.3181739717227849</c:v>
                </c:pt>
                <c:pt idx="172">
                  <c:v>-1.3306974710057438</c:v>
                </c:pt>
                <c:pt idx="173">
                  <c:v>-1.3437462714963408</c:v>
                </c:pt>
                <c:pt idx="174">
                  <c:v>-1.357314611211609</c:v>
                </c:pt>
                <c:pt idx="175">
                  <c:v>-1.3713964987546847</c:v>
                </c:pt>
                <c:pt idx="176">
                  <c:v>-1.3859857159604396</c:v>
                </c:pt>
                <c:pt idx="177">
                  <c:v>-1.4010758206412486</c:v>
                </c:pt>
                <c:pt idx="178">
                  <c:v>-1.4166601494316777</c:v>
                </c:pt>
                <c:pt idx="179">
                  <c:v>-1.4327318207308388</c:v>
                </c:pt>
                <c:pt idx="180">
                  <c:v>-1.4492837377411101</c:v>
                </c:pt>
                <c:pt idx="181">
                  <c:v>-1.4663085916018836</c:v>
                </c:pt>
                <c:pt idx="182">
                  <c:v>-1.4837988646169515</c:v>
                </c:pt>
                <c:pt idx="183">
                  <c:v>-1.5017468335741089</c:v>
                </c:pt>
                <c:pt idx="184">
                  <c:v>-1.5201445731555077</c:v>
                </c:pt>
                <c:pt idx="185">
                  <c:v>-1.5389839594372523</c:v>
                </c:pt>
                <c:pt idx="186">
                  <c:v>-1.5582566734766981</c:v>
                </c:pt>
                <c:pt idx="187">
                  <c:v>-1.5779542049858601</c:v>
                </c:pt>
                <c:pt idx="188">
                  <c:v>-1.5980678560893185</c:v>
                </c:pt>
                <c:pt idx="189">
                  <c:v>-1.6185887451649532</c:v>
                </c:pt>
                <c:pt idx="190">
                  <c:v>-1.6395078107658203</c:v>
                </c:pt>
                <c:pt idx="191">
                  <c:v>-1.6608158156214317</c:v>
                </c:pt>
                <c:pt idx="192">
                  <c:v>-1.6825033507166718</c:v>
                </c:pt>
                <c:pt idx="193">
                  <c:v>-1.7045608394465563</c:v>
                </c:pt>
                <c:pt idx="194">
                  <c:v>-1.7269785418449901</c:v>
                </c:pt>
                <c:pt idx="195">
                  <c:v>-1.749746558885662</c:v>
                </c:pt>
                <c:pt idx="196">
                  <c:v>-1.772854836853176</c:v>
                </c:pt>
                <c:pt idx="197">
                  <c:v>-1.7962931717824899</c:v>
                </c:pt>
                <c:pt idx="198">
                  <c:v>-1.8200512139646978</c:v>
                </c:pt>
                <c:pt idx="199">
                  <c:v>-1.8441184725171722</c:v>
                </c:pt>
                <c:pt idx="200">
                  <c:v>-1.8684843200160381</c:v>
                </c:pt>
                <c:pt idx="201">
                  <c:v>-1.8931379971889504</c:v>
                </c:pt>
                <c:pt idx="202">
                  <c:v>-1.9180686176660804</c:v>
                </c:pt>
                <c:pt idx="203">
                  <c:v>-1.9432651727872337</c:v>
                </c:pt>
                <c:pt idx="204">
                  <c:v>-1.9687165364629622</c:v>
                </c:pt>
                <c:pt idx="205">
                  <c:v>-1.9944114700875337</c:v>
                </c:pt>
                <c:pt idx="206">
                  <c:v>-2.0203386275015829</c:v>
                </c:pt>
                <c:pt idx="207">
                  <c:v>-2.0464865600022568</c:v>
                </c:pt>
                <c:pt idx="208">
                  <c:v>-2.0728437213986393</c:v>
                </c:pt>
                <c:pt idx="209">
                  <c:v>-2.0993984731102211</c:v>
                </c:pt>
                <c:pt idx="210">
                  <c:v>-2.1261390893061747</c:v>
                </c:pt>
                <c:pt idx="211">
                  <c:v>-2.1530537620831485</c:v>
                </c:pt>
                <c:pt idx="212">
                  <c:v>-2.1801306066793034</c:v>
                </c:pt>
                <c:pt idx="213">
                  <c:v>-2.2073576667222907</c:v>
                </c:pt>
                <c:pt idx="214">
                  <c:v>-2.2347229195088487</c:v>
                </c:pt>
                <c:pt idx="215">
                  <c:v>-2.2622142813136907</c:v>
                </c:pt>
                <c:pt idx="216">
                  <c:v>-2.2898196127253372</c:v>
                </c:pt>
                <c:pt idx="217">
                  <c:v>-2.3175267240065396</c:v>
                </c:pt>
                <c:pt idx="218">
                  <c:v>-2.3453233804769211</c:v>
                </c:pt>
                <c:pt idx="219">
                  <c:v>-2.3731973079154738</c:v>
                </c:pt>
                <c:pt idx="220">
                  <c:v>-2.4011361979805028</c:v>
                </c:pt>
                <c:pt idx="221">
                  <c:v>-2.4291277136446481</c:v>
                </c:pt>
                <c:pt idx="222">
                  <c:v>-2.4571594946425654</c:v>
                </c:pt>
                <c:pt idx="223">
                  <c:v>-2.4852191629288725</c:v>
                </c:pt>
                <c:pt idx="224">
                  <c:v>-2.5132943281439459</c:v>
                </c:pt>
                <c:pt idx="225">
                  <c:v>-2.5413725930851547</c:v>
                </c:pt>
                <c:pt idx="226">
                  <c:v>-2.5694415591811168</c:v>
                </c:pt>
                <c:pt idx="227">
                  <c:v>-2.5974888319665563</c:v>
                </c:pt>
                <c:pt idx="228">
                  <c:v>-2.6255020265553539</c:v>
                </c:pt>
                <c:pt idx="229">
                  <c:v>-2.6534687731093638</c:v>
                </c:pt>
                <c:pt idx="230">
                  <c:v>-2.6813767223005827</c:v>
                </c:pt>
                <c:pt idx="231">
                  <c:v>-2.709213550764269</c:v>
                </c:pt>
                <c:pt idx="232">
                  <c:v>-2.7369669665405918</c:v>
                </c:pt>
                <c:pt idx="233">
                  <c:v>-2.7646247145024145</c:v>
                </c:pt>
                <c:pt idx="234">
                  <c:v>-2.7921745817668162</c:v>
                </c:pt>
                <c:pt idx="235">
                  <c:v>-2.8196044030879515</c:v>
                </c:pt>
                <c:pt idx="236">
                  <c:v>-2.8469020662288864</c:v>
                </c:pt>
                <c:pt idx="237">
                  <c:v>-2.8740555173100195</c:v>
                </c:pt>
                <c:pt idx="238">
                  <c:v>-2.9010527661317345</c:v>
                </c:pt>
                <c:pt idx="239">
                  <c:v>-2.9278818914689362</c:v>
                </c:pt>
                <c:pt idx="240">
                  <c:v>-2.9545310463351266</c:v>
                </c:pt>
                <c:pt idx="241">
                  <c:v>-2.980988463213702</c:v>
                </c:pt>
                <c:pt idx="242">
                  <c:v>-3.0072424592541567</c:v>
                </c:pt>
                <c:pt idx="243">
                  <c:v>-3.0332814414309017</c:v>
                </c:pt>
                <c:pt idx="244">
                  <c:v>-3.0590939116624138</c:v>
                </c:pt>
                <c:pt idx="245">
                  <c:v>-3.084668471888472</c:v>
                </c:pt>
                <c:pt idx="246">
                  <c:v>-3.1099938291032156</c:v>
                </c:pt>
                <c:pt idx="247">
                  <c:v>-3.1350588003418176</c:v>
                </c:pt>
                <c:pt idx="248">
                  <c:v>-3.1598523176185696</c:v>
                </c:pt>
                <c:pt idx="249">
                  <c:v>-3.1843634328141897</c:v>
                </c:pt>
                <c:pt idx="250">
                  <c:v>-3.2085813225102062</c:v>
                </c:pt>
                <c:pt idx="251">
                  <c:v>-3.2324952927682733</c:v>
                </c:pt>
                <c:pt idx="252">
                  <c:v>-3.2560947838523147</c:v>
                </c:pt>
                <c:pt idx="253">
                  <c:v>-3.279369374891401</c:v>
                </c:pt>
                <c:pt idx="254">
                  <c:v>-3.3023087884813207</c:v>
                </c:pt>
                <c:pt idx="255">
                  <c:v>-3.3249028952227864</c:v>
                </c:pt>
                <c:pt idx="256">
                  <c:v>-3.3471417181942948</c:v>
                </c:pt>
                <c:pt idx="257">
                  <c:v>-3.3690154373576546</c:v>
                </c:pt>
                <c:pt idx="258">
                  <c:v>-3.3905143938942377</c:v>
                </c:pt>
                <c:pt idx="259">
                  <c:v>-3.411629094470042</c:v>
                </c:pt>
                <c:pt idx="260">
                  <c:v>-3.4323502154276815</c:v>
                </c:pt>
                <c:pt idx="261">
                  <c:v>-3.4526686069034502</c:v>
                </c:pt>
                <c:pt idx="262">
                  <c:v>-3.4725752968676424</c:v>
                </c:pt>
                <c:pt idx="263">
                  <c:v>-3.4920614950863529</c:v>
                </c:pt>
                <c:pt idx="264">
                  <c:v>-3.511118597002993</c:v>
                </c:pt>
                <c:pt idx="265">
                  <c:v>-3.5297381875378218</c:v>
                </c:pt>
                <c:pt idx="266">
                  <c:v>-3.5479120448038084</c:v>
                </c:pt>
                <c:pt idx="267">
                  <c:v>-3.5656321437371865</c:v>
                </c:pt>
                <c:pt idx="268">
                  <c:v>-3.582890659641095</c:v>
                </c:pt>
                <c:pt idx="269">
                  <c:v>-3.5996799716407457</c:v>
                </c:pt>
                <c:pt idx="270">
                  <c:v>-3.6159926660485864</c:v>
                </c:pt>
                <c:pt idx="271">
                  <c:v>-3.6318215396379752</c:v>
                </c:pt>
                <c:pt idx="272">
                  <c:v>-3.6471596028239244</c:v>
                </c:pt>
                <c:pt idx="273">
                  <c:v>-3.6620000827495041</c:v>
                </c:pt>
                <c:pt idx="274">
                  <c:v>-3.6763364262765461</c:v>
                </c:pt>
                <c:pt idx="275">
                  <c:v>-3.6901623028793225</c:v>
                </c:pt>
                <c:pt idx="276">
                  <c:v>-3.7034716074399294</c:v>
                </c:pt>
                <c:pt idx="277">
                  <c:v>-3.7162584629441362</c:v>
                </c:pt>
                <c:pt idx="278">
                  <c:v>-3.7285172230765071</c:v>
                </c:pt>
                <c:pt idx="279">
                  <c:v>-3.740242474713658</c:v>
                </c:pt>
                <c:pt idx="280">
                  <c:v>-3.7514290403145356</c:v>
                </c:pt>
                <c:pt idx="281">
                  <c:v>-3.7620719802066778</c:v>
                </c:pt>
                <c:pt idx="282">
                  <c:v>-3.7721665947674312</c:v>
                </c:pt>
                <c:pt idx="283">
                  <c:v>-3.7817084264991738</c:v>
                </c:pt>
                <c:pt idx="284">
                  <c:v>-3.7906932619976201</c:v>
                </c:pt>
                <c:pt idx="285">
                  <c:v>-3.7991171338123397</c:v>
                </c:pt>
                <c:pt idx="286">
                  <c:v>-3.8069763221986759</c:v>
                </c:pt>
                <c:pt idx="287">
                  <c:v>-3.8142673567602765</c:v>
                </c:pt>
                <c:pt idx="288">
                  <c:v>-3.8209870179815244</c:v>
                </c:pt>
                <c:pt idx="289">
                  <c:v>-3.8271323386491858</c:v>
                </c:pt>
                <c:pt idx="290">
                  <c:v>-3.832700605162648</c:v>
                </c:pt>
                <c:pt idx="291">
                  <c:v>-3.8376893587321668</c:v>
                </c:pt>
                <c:pt idx="292">
                  <c:v>-3.8420963964646018</c:v>
                </c:pt>
                <c:pt idx="293">
                  <c:v>-3.8459197723361505</c:v>
                </c:pt>
                <c:pt idx="294">
                  <c:v>-3.8491577980516576</c:v>
                </c:pt>
                <c:pt idx="295">
                  <c:v>-3.8518090437901193</c:v>
                </c:pt>
                <c:pt idx="296">
                  <c:v>-3.8538723388360507</c:v>
                </c:pt>
                <c:pt idx="297">
                  <c:v>-3.8553467720964427</c:v>
                </c:pt>
                <c:pt idx="298">
                  <c:v>-3.8562316925030724</c:v>
                </c:pt>
                <c:pt idx="299">
                  <c:v>-3.8565267093000002</c:v>
                </c:pt>
              </c:numCache>
            </c:numRef>
          </c:xVal>
          <c:yVal>
            <c:numRef>
              <c:f>Sheet3_HID1!ycircle_75922241</c:f>
              <c:numCache>
                <c:formatCode>General</c:formatCode>
                <c:ptCount val="300"/>
                <c:pt idx="0">
                  <c:v>-1.6832908936891495</c:v>
                </c:pt>
                <c:pt idx="1">
                  <c:v>-1.705669700258583</c:v>
                </c:pt>
                <c:pt idx="2">
                  <c:v>-1.728120789902718</c:v>
                </c:pt>
                <c:pt idx="3">
                  <c:v>-1.7506342488523761</c:v>
                </c:pt>
                <c:pt idx="4">
                  <c:v>-1.7732001357978477</c:v>
                </c:pt>
                <c:pt idx="5">
                  <c:v>-1.7958084862786978</c:v>
                </c:pt>
                <c:pt idx="6">
                  <c:v>-1.8184493170837885</c:v>
                </c:pt>
                <c:pt idx="7">
                  <c:v>-1.8411126306595862</c:v>
                </c:pt>
                <c:pt idx="8">
                  <c:v>-1.8637884195247967</c:v>
                </c:pt>
                <c:pt idx="9">
                  <c:v>-1.8864666706893907</c:v>
                </c:pt>
                <c:pt idx="10">
                  <c:v>-1.9091373700760563</c:v>
                </c:pt>
                <c:pt idx="11">
                  <c:v>-1.9317905069421348</c:v>
                </c:pt>
                <c:pt idx="12">
                  <c:v>-1.9544160783000812</c:v>
                </c:pt>
                <c:pt idx="13">
                  <c:v>-1.9770040933345037</c:v>
                </c:pt>
                <c:pt idx="14">
                  <c:v>-1.9995445778138252</c:v>
                </c:pt>
                <c:pt idx="15">
                  <c:v>-2.0220275784946238</c:v>
                </c:pt>
                <c:pt idx="16">
                  <c:v>-2.0444431675167056</c:v>
                </c:pt>
                <c:pt idx="17">
                  <c:v>-2.0667814467869658</c:v>
                </c:pt>
                <c:pt idx="18">
                  <c:v>-2.0890325523501119</c:v>
                </c:pt>
                <c:pt idx="19">
                  <c:v>-2.1111866587443044</c:v>
                </c:pt>
                <c:pt idx="20">
                  <c:v>-2.1332339833398084</c:v>
                </c:pt>
                <c:pt idx="21">
                  <c:v>-2.1551647906587235</c:v>
                </c:pt>
                <c:pt idx="22">
                  <c:v>-2.1769693966738992</c:v>
                </c:pt>
                <c:pt idx="23">
                  <c:v>-2.1986381730851288</c:v>
                </c:pt>
                <c:pt idx="24">
                  <c:v>-2.220161551570734</c:v>
                </c:pt>
                <c:pt idx="25">
                  <c:v>-2.2415300280126678</c:v>
                </c:pt>
                <c:pt idx="26">
                  <c:v>-2.262734166693265</c:v>
                </c:pt>
                <c:pt idx="27">
                  <c:v>-2.2837646044617901</c:v>
                </c:pt>
                <c:pt idx="28">
                  <c:v>-2.3046120548689411</c:v>
                </c:pt>
                <c:pt idx="29">
                  <c:v>-2.3252673122674823</c:v>
                </c:pt>
                <c:pt idx="30">
                  <c:v>-2.3457212558772005</c:v>
                </c:pt>
                <c:pt idx="31">
                  <c:v>-2.3659648538123856</c:v>
                </c:pt>
                <c:pt idx="32">
                  <c:v>-2.385989167070055</c:v>
                </c:pt>
                <c:pt idx="33">
                  <c:v>-2.4057853534771674</c:v>
                </c:pt>
                <c:pt idx="34">
                  <c:v>-2.4253446715950764</c:v>
                </c:pt>
                <c:pt idx="35">
                  <c:v>-2.4446584845795041</c:v>
                </c:pt>
                <c:pt idx="36">
                  <c:v>-2.4637182639943283</c:v>
                </c:pt>
                <c:pt idx="37">
                  <c:v>-2.4825155935775016</c:v>
                </c:pt>
                <c:pt idx="38">
                  <c:v>-2.5010421729574324</c:v>
                </c:pt>
                <c:pt idx="39">
                  <c:v>-2.519289821318198</c:v>
                </c:pt>
                <c:pt idx="40">
                  <c:v>-2.5372504810119612</c:v>
                </c:pt>
                <c:pt idx="41">
                  <c:v>-2.5549162211170007</c:v>
                </c:pt>
                <c:pt idx="42">
                  <c:v>-2.5722792409397854</c:v>
                </c:pt>
                <c:pt idx="43">
                  <c:v>-2.5893318734595376</c:v>
                </c:pt>
                <c:pt idx="44">
                  <c:v>-2.6060665887137753</c:v>
                </c:pt>
                <c:pt idx="45">
                  <c:v>-2.6224759971233325</c:v>
                </c:pt>
                <c:pt idx="46">
                  <c:v>-2.6385528527553861</c:v>
                </c:pt>
                <c:pt idx="47">
                  <c:v>-2.6542900565230605</c:v>
                </c:pt>
                <c:pt idx="48">
                  <c:v>-2.6696806593201798</c:v>
                </c:pt>
                <c:pt idx="49">
                  <c:v>-2.6847178650898025</c:v>
                </c:pt>
                <c:pt idx="50">
                  <c:v>-2.6993950338251631</c:v>
                </c:pt>
                <c:pt idx="51">
                  <c:v>-2.7137056845017171</c:v>
                </c:pt>
                <c:pt idx="52">
                  <c:v>-2.7276434979389772</c:v>
                </c:pt>
                <c:pt idx="53">
                  <c:v>-2.7412023195908839</c:v>
                </c:pt>
                <c:pt idx="54">
                  <c:v>-2.7543761622634833</c:v>
                </c:pt>
                <c:pt idx="55">
                  <c:v>-2.7671592087587005</c:v>
                </c:pt>
                <c:pt idx="56">
                  <c:v>-2.7795458144430505</c:v>
                </c:pt>
                <c:pt idx="57">
                  <c:v>-2.7915305097401522</c:v>
                </c:pt>
                <c:pt idx="58">
                  <c:v>-2.8031080025459367</c:v>
                </c:pt>
                <c:pt idx="59">
                  <c:v>-2.8142731805654924</c:v>
                </c:pt>
                <c:pt idx="60">
                  <c:v>-2.8250211135705094</c:v>
                </c:pt>
                <c:pt idx="61">
                  <c:v>-2.8353470555763334</c:v>
                </c:pt>
                <c:pt idx="62">
                  <c:v>-2.8452464469376526</c:v>
                </c:pt>
                <c:pt idx="63">
                  <c:v>-2.8547149163619152</c:v>
                </c:pt>
                <c:pt idx="64">
                  <c:v>-2.8637482828395644</c:v>
                </c:pt>
                <c:pt idx="65">
                  <c:v>-2.8723425574902568</c:v>
                </c:pt>
                <c:pt idx="66">
                  <c:v>-2.8804939453242384</c:v>
                </c:pt>
                <c:pt idx="67">
                  <c:v>-2.8881988469181086</c:v>
                </c:pt>
                <c:pt idx="68">
                  <c:v>-2.8954538600042183</c:v>
                </c:pt>
                <c:pt idx="69">
                  <c:v>-2.9022557809730212</c:v>
                </c:pt>
                <c:pt idx="70">
                  <c:v>-2.9086016062876943</c:v>
                </c:pt>
                <c:pt idx="71">
                  <c:v>-2.9144885338104158</c:v>
                </c:pt>
                <c:pt idx="72">
                  <c:v>-2.9199139640397118</c:v>
                </c:pt>
                <c:pt idx="73">
                  <c:v>-2.9248755012583212</c:v>
                </c:pt>
                <c:pt idx="74">
                  <c:v>-2.9293709545910773</c:v>
                </c:pt>
                <c:pt idx="75">
                  <c:v>-2.9333983389723377</c:v>
                </c:pt>
                <c:pt idx="76">
                  <c:v>-2.9369558760225325</c:v>
                </c:pt>
                <c:pt idx="77">
                  <c:v>-2.9400419948334457</c:v>
                </c:pt>
                <c:pt idx="78">
                  <c:v>-2.9426553326618867</c:v>
                </c:pt>
                <c:pt idx="79">
                  <c:v>-2.9447947355314361</c:v>
                </c:pt>
                <c:pt idx="80">
                  <c:v>-2.9464592587420126</c:v>
                </c:pt>
                <c:pt idx="81">
                  <c:v>-2.9476481672870238</c:v>
                </c:pt>
                <c:pt idx="82">
                  <c:v>-2.9483609361779237</c:v>
                </c:pt>
                <c:pt idx="83">
                  <c:v>-2.948597250676035</c:v>
                </c:pt>
                <c:pt idx="84">
                  <c:v>-2.9483570064315283</c:v>
                </c:pt>
                <c:pt idx="85">
                  <c:v>-2.9476403095294978</c:v>
                </c:pt>
                <c:pt idx="86">
                  <c:v>-2.9464474764431214</c:v>
                </c:pt>
                <c:pt idx="87">
                  <c:v>-2.9447790338939104</c:v>
                </c:pt>
                <c:pt idx="88">
                  <c:v>-2.9426357186191279</c:v>
                </c:pt>
                <c:pt idx="89">
                  <c:v>-2.9400184770464635</c:v>
                </c:pt>
                <c:pt idx="90">
                  <c:v>-2.9369284648761194</c:v>
                </c:pt>
                <c:pt idx="91">
                  <c:v>-2.933367046570484</c:v>
                </c:pt>
                <c:pt idx="92">
                  <c:v>-2.9293357947516268</c:v>
                </c:pt>
                <c:pt idx="93">
                  <c:v>-2.9248364895068688</c:v>
                </c:pt>
                <c:pt idx="94">
                  <c:v>-2.9198711176027494</c:v>
                </c:pt>
                <c:pt idx="95">
                  <c:v>-2.9144418716077234</c:v>
                </c:pt>
                <c:pt idx="96">
                  <c:v>-2.908551148923987</c:v>
                </c:pt>
                <c:pt idx="97">
                  <c:v>-2.9022015507288508</c:v>
                </c:pt>
                <c:pt idx="98">
                  <c:v>-2.8953958808261344</c:v>
                </c:pt>
                <c:pt idx="99">
                  <c:v>-2.8881371444080832</c:v>
                </c:pt>
                <c:pt idx="100">
                  <c:v>-2.8804285467283637</c:v>
                </c:pt>
                <c:pt idx="101">
                  <c:v>-2.8722734916867108</c:v>
                </c:pt>
                <c:pt idx="102">
                  <c:v>-2.8636755803258627</c:v>
                </c:pt>
                <c:pt idx="103">
                  <c:v>-2.8546386092414413</c:v>
                </c:pt>
                <c:pt idx="104">
                  <c:v>-2.8451665689054826</c:v>
                </c:pt>
                <c:pt idx="105">
                  <c:v>-2.8352636419043571</c:v>
                </c:pt>
                <c:pt idx="106">
                  <c:v>-2.8249342010918572</c:v>
                </c:pt>
                <c:pt idx="107">
                  <c:v>-2.8141828076582671</c:v>
                </c:pt>
                <c:pt idx="108">
                  <c:v>-2.8030142091162711</c:v>
                </c:pt>
                <c:pt idx="109">
                  <c:v>-2.7914333372045839</c:v>
                </c:pt>
                <c:pt idx="110">
                  <c:v>-2.7794453057102357</c:v>
                </c:pt>
                <c:pt idx="111">
                  <c:v>-2.7670554082104664</c:v>
                </c:pt>
                <c:pt idx="112">
                  <c:v>-2.7542691157352306</c:v>
                </c:pt>
                <c:pt idx="113">
                  <c:v>-2.7410920743513452</c:v>
                </c:pt>
                <c:pt idx="114">
                  <c:v>-2.727530102669347</c:v>
                </c:pt>
                <c:pt idx="115">
                  <c:v>-2.7135891892741548</c:v>
                </c:pt>
                <c:pt idx="116">
                  <c:v>-2.699275490080681</c:v>
                </c:pt>
                <c:pt idx="117">
                  <c:v>-2.6845953256155535</c:v>
                </c:pt>
                <c:pt idx="118">
                  <c:v>-2.6695551782261471</c:v>
                </c:pt>
                <c:pt idx="119">
                  <c:v>-2.654161689218161</c:v>
                </c:pt>
                <c:pt idx="120">
                  <c:v>-2.6384216559230094</c:v>
                </c:pt>
                <c:pt idx="121">
                  <c:v>-2.6223420286963059</c:v>
                </c:pt>
                <c:pt idx="122">
                  <c:v>-2.6059299078487852</c:v>
                </c:pt>
                <c:pt idx="123">
                  <c:v>-2.5891925405110063</c:v>
                </c:pt>
                <c:pt idx="124">
                  <c:v>-2.5721373174332207</c:v>
                </c:pt>
                <c:pt idx="125">
                  <c:v>-2.5547717697218282</c:v>
                </c:pt>
                <c:pt idx="126">
                  <c:v>-2.5371035655138496</c:v>
                </c:pt>
                <c:pt idx="127">
                  <c:v>-2.5191405065908969</c:v>
                </c:pt>
                <c:pt idx="128">
                  <c:v>-2.5008905249341216</c:v>
                </c:pt>
                <c:pt idx="129">
                  <c:v>-2.4823616792216789</c:v>
                </c:pt>
                <c:pt idx="130">
                  <c:v>-2.4635621512702408</c:v>
                </c:pt>
                <c:pt idx="131">
                  <c:v>-2.4445002424221349</c:v>
                </c:pt>
                <c:pt idx="132">
                  <c:v>-2.4251843698797089</c:v>
                </c:pt>
                <c:pt idx="133">
                  <c:v>-2.4056230629885267</c:v>
                </c:pt>
                <c:pt idx="134">
                  <c:v>-2.3858249594710519</c:v>
                </c:pt>
                <c:pt idx="135">
                  <c:v>-2.3657988016124731</c:v>
                </c:pt>
                <c:pt idx="136">
                  <c:v>-2.3455534324003562</c:v>
                </c:pt>
                <c:pt idx="137">
                  <c:v>-2.3250977916198288</c:v>
                </c:pt>
                <c:pt idx="138">
                  <c:v>-2.3044409119060245</c:v>
                </c:pt>
                <c:pt idx="139">
                  <c:v>-2.2835919147555255</c:v>
                </c:pt>
                <c:pt idx="140">
                  <c:v>-2.262560006498564</c:v>
                </c:pt>
                <c:pt idx="141">
                  <c:v>-2.2413544742337708</c:v>
                </c:pt>
                <c:pt idx="142">
                  <c:v>-2.2199846817272477</c:v>
                </c:pt>
                <c:pt idx="143">
                  <c:v>-2.1984600652777977</c:v>
                </c:pt>
                <c:pt idx="144">
                  <c:v>-2.1767901295501169</c:v>
                </c:pt>
                <c:pt idx="145">
                  <c:v>-2.1549844433778049</c:v>
                </c:pt>
                <c:pt idx="146">
                  <c:v>-2.1330526355380361</c:v>
                </c:pt>
                <c:pt idx="147">
                  <c:v>-2.1110043904997631</c:v>
                </c:pt>
                <c:pt idx="148">
                  <c:v>-2.0888494441473262</c:v>
                </c:pt>
                <c:pt idx="149">
                  <c:v>-2.0665975794813649</c:v>
                </c:pt>
                <c:pt idx="150">
                  <c:v>-2.0442586222989148</c:v>
                </c:pt>
                <c:pt idx="151">
                  <c:v>-2.0218424368546168</c:v>
                </c:pt>
                <c:pt idx="152">
                  <c:v>-1.9993589215049383</c:v>
                </c:pt>
                <c:pt idx="153">
                  <c:v>-1.9768180043373362</c:v>
                </c:pt>
                <c:pt idx="154">
                  <c:v>-1.9542296387862961</c:v>
                </c:pt>
                <c:pt idx="155">
                  <c:v>-1.9316037992381732</c:v>
                </c:pt>
                <c:pt idx="156">
                  <c:v>-1.9089504766267842</c:v>
                </c:pt>
                <c:pt idx="157">
                  <c:v>-1.8862796740216936</c:v>
                </c:pt>
                <c:pt idx="158">
                  <c:v>-1.8636014022111396</c:v>
                </c:pt>
                <c:pt idx="159">
                  <c:v>-1.8409256752815502</c:v>
                </c:pt>
                <c:pt idx="160">
                  <c:v>-1.8182625061956061</c:v>
                </c:pt>
                <c:pt idx="161">
                  <c:v>-1.7956219023707982</c:v>
                </c:pt>
                <c:pt idx="162">
                  <c:v>-1.7730138612604314</c:v>
                </c:pt>
                <c:pt idx="163">
                  <c:v>-1.7504483659390353</c:v>
                </c:pt>
                <c:pt idx="164">
                  <c:v>-1.7279353806941156</c:v>
                </c:pt>
                <c:pt idx="165">
                  <c:v>-1.7054848466262054</c:v>
                </c:pt>
                <c:pt idx="166">
                  <c:v>-1.6831066772591567</c:v>
                </c:pt>
                <c:pt idx="167">
                  <c:v>-1.660810754162608</c:v>
                </c:pt>
                <c:pt idx="168">
                  <c:v>-1.6386069225885584</c:v>
                </c:pt>
                <c:pt idx="169">
                  <c:v>-1.6165049871239836</c:v>
                </c:pt>
                <c:pt idx="170">
                  <c:v>-1.5945147073614052</c:v>
                </c:pt>
                <c:pt idx="171">
                  <c:v>-1.5726457935893321</c:v>
                </c:pt>
                <c:pt idx="172">
                  <c:v>-1.5509079025044654</c:v>
                </c:pt>
                <c:pt idx="173">
                  <c:v>-1.5293106329475776</c:v>
                </c:pt>
                <c:pt idx="174">
                  <c:v>-1.5078635216649325</c:v>
                </c:pt>
                <c:pt idx="175">
                  <c:v>-1.4865760390971268</c:v>
                </c:pt>
                <c:pt idx="176">
                  <c:v>-1.4654575851972116</c:v>
                </c:pt>
                <c:pt idx="177">
                  <c:v>-1.444517485279935</c:v>
                </c:pt>
                <c:pt idx="178">
                  <c:v>-1.4237649859039476</c:v>
                </c:pt>
                <c:pt idx="179">
                  <c:v>-1.4032092507887819</c:v>
                </c:pt>
                <c:pt idx="180">
                  <c:v>-1.3828593567684124</c:v>
                </c:pt>
                <c:pt idx="181">
                  <c:v>-1.3627242897831804</c:v>
                </c:pt>
                <c:pt idx="182">
                  <c:v>-1.3428129409118554</c:v>
                </c:pt>
                <c:pt idx="183">
                  <c:v>-1.3231341024455863</c:v>
                </c:pt>
                <c:pt idx="184">
                  <c:v>-1.3036964640054711</c:v>
                </c:pt>
                <c:pt idx="185">
                  <c:v>-1.2845086087054682</c:v>
                </c:pt>
                <c:pt idx="186">
                  <c:v>-1.2655790093623314</c:v>
                </c:pt>
                <c:pt idx="187">
                  <c:v>-1.2469160247542546</c:v>
                </c:pt>
                <c:pt idx="188">
                  <c:v>-1.2285278959298682</c:v>
                </c:pt>
                <c:pt idx="189">
                  <c:v>-1.2104227425692291</c:v>
                </c:pt>
                <c:pt idx="190">
                  <c:v>-1.1926085593983928</c:v>
                </c:pt>
                <c:pt idx="191">
                  <c:v>-1.1750932126591704</c:v>
                </c:pt>
                <c:pt idx="192">
                  <c:v>-1.1578844366356182</c:v>
                </c:pt>
                <c:pt idx="193">
                  <c:v>-1.1409898302387931</c:v>
                </c:pt>
                <c:pt idx="194">
                  <c:v>-1.1244168536512893</c:v>
                </c:pt>
                <c:pt idx="195">
                  <c:v>-1.1081728250330325</c:v>
                </c:pt>
                <c:pt idx="196">
                  <c:v>-1.0922649172897829</c:v>
                </c:pt>
                <c:pt idx="197">
                  <c:v>-1.0767001549057864</c:v>
                </c:pt>
                <c:pt idx="198">
                  <c:v>-1.0614854108419565</c:v>
                </c:pt>
                <c:pt idx="199">
                  <c:v>-1.0466274035009695</c:v>
                </c:pt>
                <c:pt idx="200">
                  <c:v>-1.0321326937606099</c:v>
                </c:pt>
                <c:pt idx="201">
                  <c:v>-1.018007682076665</c:v>
                </c:pt>
                <c:pt idx="202">
                  <c:v>-1.0042586056566705</c:v>
                </c:pt>
                <c:pt idx="203">
                  <c:v>-0.99089153570573008</c:v>
                </c:pt>
                <c:pt idx="204">
                  <c:v>-0.97791237474564585</c:v>
                </c:pt>
                <c:pt idx="205">
                  <c:v>-0.96532685400852869</c:v>
                </c:pt>
                <c:pt idx="206">
                  <c:v>-0.95314053090604811</c:v>
                </c:pt>
                <c:pt idx="207">
                  <c:v>-0.94135878657543626</c:v>
                </c:pt>
                <c:pt idx="208">
                  <c:v>-0.92998682350332773</c:v>
                </c:pt>
                <c:pt idx="209">
                  <c:v>-0.91902966322849067</c:v>
                </c:pt>
                <c:pt idx="210">
                  <c:v>-0.90849214412445278</c:v>
                </c:pt>
                <c:pt idx="211">
                  <c:v>-0.89837891926301494</c:v>
                </c:pt>
                <c:pt idx="212">
                  <c:v>-0.88869445435958461</c:v>
                </c:pt>
                <c:pt idx="213">
                  <c:v>-0.87944302580124067</c:v>
                </c:pt>
                <c:pt idx="214">
                  <c:v>-0.87062871875840364</c:v>
                </c:pt>
                <c:pt idx="215">
                  <c:v>-0.86225542538093647</c:v>
                </c:pt>
                <c:pt idx="216">
                  <c:v>-0.85432684307948314</c:v>
                </c:pt>
                <c:pt idx="217">
                  <c:v>-0.84684647289279424</c:v>
                </c:pt>
                <c:pt idx="218">
                  <c:v>-0.83981761794176979</c:v>
                </c:pt>
                <c:pt idx="219">
                  <c:v>-0.8332433819708901</c:v>
                </c:pt>
                <c:pt idx="220">
                  <c:v>-0.82712666797769274</c:v>
                </c:pt>
                <c:pt idx="221">
                  <c:v>-0.82147017693088875</c:v>
                </c:pt>
                <c:pt idx="222">
                  <c:v>-0.81627640657769163</c:v>
                </c:pt>
                <c:pt idx="223">
                  <c:v>-0.81154765034088283</c:v>
                </c:pt>
                <c:pt idx="224">
                  <c:v>-0.80728599630609965</c:v>
                </c:pt>
                <c:pt idx="225">
                  <c:v>-0.80349332629979686</c:v>
                </c:pt>
                <c:pt idx="226">
                  <c:v>-0.80017131505828332</c:v>
                </c:pt>
                <c:pt idx="227">
                  <c:v>-0.79732142948820783</c:v>
                </c:pt>
                <c:pt idx="228">
                  <c:v>-0.79494492801881245</c:v>
                </c:pt>
                <c:pt idx="229">
                  <c:v>-0.79304286004624658</c:v>
                </c:pt>
                <c:pt idx="230">
                  <c:v>-0.79161606547018282</c:v>
                </c:pt>
                <c:pt idx="231">
                  <c:v>-0.79066517432294092</c:v>
                </c:pt>
                <c:pt idx="232">
                  <c:v>-0.79019060649128392</c:v>
                </c:pt>
                <c:pt idx="233">
                  <c:v>-0.79019257153100664</c:v>
                </c:pt>
                <c:pt idx="234">
                  <c:v>-0.79067106857440284</c:v>
                </c:pt>
                <c:pt idx="235">
                  <c:v>-0.79162588633064823</c:v>
                </c:pt>
                <c:pt idx="236">
                  <c:v>-0.79305660317910009</c:v>
                </c:pt>
                <c:pt idx="237">
                  <c:v>-0.79496258735547343</c:v>
                </c:pt>
                <c:pt idx="238">
                  <c:v>-0.79734299723081037</c:v>
                </c:pt>
                <c:pt idx="239">
                  <c:v>-0.80019678168311925</c:v>
                </c:pt>
                <c:pt idx="240">
                  <c:v>-0.80352268056152154</c:v>
                </c:pt>
                <c:pt idx="241">
                  <c:v>-0.80731922524269772</c:v>
                </c:pt>
                <c:pt idx="242">
                  <c:v>-0.81158473927939112</c:v>
                </c:pt>
                <c:pt idx="243">
                  <c:v>-0.81631733914067928</c:v>
                </c:pt>
                <c:pt idx="244">
                  <c:v>-0.82151493504368789</c:v>
                </c:pt>
                <c:pt idx="245">
                  <c:v>-0.82717523187638076</c:v>
                </c:pt>
                <c:pt idx="246">
                  <c:v>-0.83329573021101644</c:v>
                </c:pt>
                <c:pt idx="247">
                  <c:v>-0.83987372740782529</c:v>
                </c:pt>
                <c:pt idx="248">
                  <c:v>-0.84690631880841805</c:v>
                </c:pt>
                <c:pt idx="249">
                  <c:v>-0.85439039901840341</c:v>
                </c:pt>
                <c:pt idx="250">
                  <c:v>-0.86232266327864004</c:v>
                </c:pt>
                <c:pt idx="251">
                  <c:v>-0.87069960892452758</c:v>
                </c:pt>
                <c:pt idx="252">
                  <c:v>-0.87951753693268386</c:v>
                </c:pt>
                <c:pt idx="253">
                  <c:v>-0.88877255355432805</c:v>
                </c:pt>
                <c:pt idx="254">
                  <c:v>-0.89846057203465313</c:v>
                </c:pt>
                <c:pt idx="255">
                  <c:v>-0.90857731441741996</c:v>
                </c:pt>
                <c:pt idx="256">
                  <c:v>-0.91911831343398354</c:v>
                </c:pt>
                <c:pt idx="257">
                  <c:v>-0.93007891447591096</c:v>
                </c:pt>
                <c:pt idx="258">
                  <c:v>-0.94145427765032808</c:v>
                </c:pt>
                <c:pt idx="259">
                  <c:v>-0.95323937991707841</c:v>
                </c:pt>
                <c:pt idx="260">
                  <c:v>-0.96542901730675701</c:v>
                </c:pt>
                <c:pt idx="261">
                  <c:v>-0.97801780721863629</c:v>
                </c:pt>
                <c:pt idx="262">
                  <c:v>-0.9910001907974697</c:v>
                </c:pt>
                <c:pt idx="263">
                  <c:v>-1.0043704353881295</c:v>
                </c:pt>
                <c:pt idx="264">
                  <c:v>-1.0181226370669825</c:v>
                </c:pt>
                <c:pt idx="265">
                  <c:v>-1.0322507232488973</c:v>
                </c:pt>
                <c:pt idx="266">
                  <c:v>-1.0467484553687283</c:v>
                </c:pt>
                <c:pt idx="267">
                  <c:v>-1.0616094316360882</c:v>
                </c:pt>
                <c:pt idx="268">
                  <c:v>-1.0768270898622003</c:v>
                </c:pt>
                <c:pt idx="269">
                  <c:v>-1.0923947103575762</c:v>
                </c:pt>
                <c:pt idx="270">
                  <c:v>-1.1083054188992401</c:v>
                </c:pt>
                <c:pt idx="271">
                  <c:v>-1.1245521897661923</c:v>
                </c:pt>
                <c:pt idx="272">
                  <c:v>-1.1411278488417724</c:v>
                </c:pt>
                <c:pt idx="273">
                  <c:v>-1.1580250767815445</c:v>
                </c:pt>
                <c:pt idx="274">
                  <c:v>-1.1752364122453143</c:v>
                </c:pt>
                <c:pt idx="275">
                  <c:v>-1.1927542551918475</c:v>
                </c:pt>
                <c:pt idx="276">
                  <c:v>-1.2105708702348341</c:v>
                </c:pt>
                <c:pt idx="277">
                  <c:v>-1.2286783900586165</c:v>
                </c:pt>
                <c:pt idx="278">
                  <c:v>-1.2470688188921741</c:v>
                </c:pt>
                <c:pt idx="279">
                  <c:v>-1.2657340360398346</c:v>
                </c:pt>
                <c:pt idx="280">
                  <c:v>-1.2846657994671369</c:v>
                </c:pt>
                <c:pt idx="281">
                  <c:v>-1.3038557494402898</c:v>
                </c:pt>
                <c:pt idx="282">
                  <c:v>-1.3232954122175906</c:v>
                </c:pt>
                <c:pt idx="283">
                  <c:v>-1.3429762037911916</c:v>
                </c:pt>
                <c:pt idx="284">
                  <c:v>-1.3628894336775565</c:v>
                </c:pt>
                <c:pt idx="285">
                  <c:v>-1.3830263087549337</c:v>
                </c:pt>
                <c:pt idx="286">
                  <c:v>-1.4033779371461508</c:v>
                </c:pt>
                <c:pt idx="287">
                  <c:v>-1.4239353321450179</c:v>
                </c:pt>
                <c:pt idx="288">
                  <c:v>-1.4446894161846016</c:v>
                </c:pt>
                <c:pt idx="289">
                  <c:v>-1.4656310248456266</c:v>
                </c:pt>
                <c:pt idx="290">
                  <c:v>-1.486750910903224</c:v>
                </c:pt>
                <c:pt idx="291">
                  <c:v>-1.5080397484102446</c:v>
                </c:pt>
                <c:pt idx="292">
                  <c:v>-1.5294881368153352</c:v>
                </c:pt>
                <c:pt idx="293">
                  <c:v>-1.5510866051139574</c:v>
                </c:pt>
                <c:pt idx="294">
                  <c:v>-1.5728256160305167</c:v>
                </c:pt>
                <c:pt idx="295">
                  <c:v>-1.5946955702297547</c:v>
                </c:pt>
                <c:pt idx="296">
                  <c:v>-1.6166868105555465</c:v>
                </c:pt>
                <c:pt idx="297">
                  <c:v>-1.6387896262952257</c:v>
                </c:pt>
                <c:pt idx="298">
                  <c:v>-1.660994257467566</c:v>
                </c:pt>
                <c:pt idx="299">
                  <c:v>-1.6832908991325115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6B0-4FD6-A845-75EB7B5256B8}"/>
            </c:ext>
          </c:extLst>
        </c:ser>
        <c:ser>
          <c:idx val="16"/>
          <c:order val="16"/>
          <c:spPr>
            <a:ln w="3175">
              <a:solidFill>
                <a:srgbClr val="FF2F80"/>
              </a:solidFill>
              <a:prstDash val="solid"/>
            </a:ln>
          </c:spPr>
          <c:marker>
            <c:symbol val="none"/>
          </c:marker>
          <c:xVal>
            <c:numRef>
              <c:f>Sheet3_HID1!xcircle_70957331</c:f>
              <c:numCache>
                <c:formatCode>General</c:formatCode>
                <c:ptCount val="300"/>
                <c:pt idx="0">
                  <c:v>-3.9862537298</c:v>
                </c:pt>
                <c:pt idx="1">
                  <c:v>-3.9859183345819833</c:v>
                </c:pt>
                <c:pt idx="2">
                  <c:v>-3.9849122970283668</c:v>
                </c:pt>
                <c:pt idx="3">
                  <c:v>-3.9832360613770152</c:v>
                </c:pt>
                <c:pt idx="4">
                  <c:v>-3.9808903678064054</c:v>
                </c:pt>
                <c:pt idx="5">
                  <c:v>-3.9778762521087847</c:v>
                </c:pt>
                <c:pt idx="6">
                  <c:v>-3.974195045232797</c:v>
                </c:pt>
                <c:pt idx="7">
                  <c:v>-3.9698483726957718</c:v>
                </c:pt>
                <c:pt idx="8">
                  <c:v>-3.9648381538659403</c:v>
                </c:pt>
                <c:pt idx="9">
                  <c:v>-3.959166601114898</c:v>
                </c:pt>
                <c:pt idx="10">
                  <c:v>-3.9528362188406829</c:v>
                </c:pt>
                <c:pt idx="11">
                  <c:v>-3.9458498023619044</c:v>
                </c:pt>
                <c:pt idx="12">
                  <c:v>-3.9382104366834092</c:v>
                </c:pt>
                <c:pt idx="13">
                  <c:v>-3.9299214951340291</c:v>
                </c:pt>
                <c:pt idx="14">
                  <c:v>-3.9209866378770153</c:v>
                </c:pt>
                <c:pt idx="15">
                  <c:v>-3.9114098102938124</c:v>
                </c:pt>
                <c:pt idx="16">
                  <c:v>-3.9011952412418891</c:v>
                </c:pt>
                <c:pt idx="17">
                  <c:v>-3.8903474411873944</c:v>
                </c:pt>
                <c:pt idx="18">
                  <c:v>-3.8788712002134624</c:v>
                </c:pt>
                <c:pt idx="19">
                  <c:v>-3.8667715859050462</c:v>
                </c:pt>
                <c:pt idx="20">
                  <c:v>-3.8540539411112138</c:v>
                </c:pt>
                <c:pt idx="21">
                  <c:v>-3.8407238815858999</c:v>
                </c:pt>
                <c:pt idx="22">
                  <c:v>-3.8267872935081448</c:v>
                </c:pt>
                <c:pt idx="23">
                  <c:v>-3.8122503308829216</c:v>
                </c:pt>
                <c:pt idx="24">
                  <c:v>-3.7971194128237036</c:v>
                </c:pt>
                <c:pt idx="25">
                  <c:v>-3.781401220717965</c:v>
                </c:pt>
                <c:pt idx="26">
                  <c:v>-3.7651026952768651</c:v>
                </c:pt>
                <c:pt idx="27">
                  <c:v>-3.7482310334704287</c:v>
                </c:pt>
                <c:pt idx="28">
                  <c:v>-3.7307936853495645</c:v>
                </c:pt>
                <c:pt idx="29">
                  <c:v>-3.7127983507563336</c:v>
                </c:pt>
                <c:pt idx="30">
                  <c:v>-3.6942529759239164</c:v>
                </c:pt>
                <c:pt idx="31">
                  <c:v>-3.6751657499677792</c:v>
                </c:pt>
                <c:pt idx="32">
                  <c:v>-3.6555451012695901</c:v>
                </c:pt>
                <c:pt idx="33">
                  <c:v>-3.6353996937554838</c:v>
                </c:pt>
                <c:pt idx="34">
                  <c:v>-3.6147384230703175</c:v>
                </c:pt>
                <c:pt idx="35">
                  <c:v>-3.5935704126496022</c:v>
                </c:pt>
                <c:pt idx="36">
                  <c:v>-3.5719050096908509</c:v>
                </c:pt>
                <c:pt idx="37">
                  <c:v>-3.5497517810261199</c:v>
                </c:pt>
                <c:pt idx="38">
                  <c:v>-3.5271205088975641</c:v>
                </c:pt>
                <c:pt idx="39">
                  <c:v>-3.5040211866378757</c:v>
                </c:pt>
                <c:pt idx="40">
                  <c:v>-3.4804640142575094</c:v>
                </c:pt>
                <c:pt idx="41">
                  <c:v>-3.4564593939406434</c:v>
                </c:pt>
                <c:pt idx="42">
                  <c:v>-3.4320179254518686</c:v>
                </c:pt>
                <c:pt idx="43">
                  <c:v>-3.4071504014556329</c:v>
                </c:pt>
                <c:pt idx="44">
                  <c:v>-3.3818678027505014</c:v>
                </c:pt>
                <c:pt idx="45">
                  <c:v>-3.3561812934203452</c:v>
                </c:pt>
                <c:pt idx="46">
                  <c:v>-3.3301022159046001</c:v>
                </c:pt>
                <c:pt idx="47">
                  <c:v>-3.3036420859897571</c:v>
                </c:pt>
                <c:pt idx="48">
                  <c:v>-3.2768125877243253</c:v>
                </c:pt>
                <c:pt idx="49">
                  <c:v>-3.2496255682594759</c:v>
                </c:pt>
                <c:pt idx="50">
                  <c:v>-3.2220930326176771</c:v>
                </c:pt>
                <c:pt idx="51">
                  <c:v>-3.1942271383916174</c:v>
                </c:pt>
                <c:pt idx="52">
                  <c:v>-3.1660401903757496</c:v>
                </c:pt>
                <c:pt idx="53">
                  <c:v>-3.1375446351328424</c:v>
                </c:pt>
                <c:pt idx="54">
                  <c:v>-3.108753055497929</c:v>
                </c:pt>
                <c:pt idx="55">
                  <c:v>-3.0796781650220808</c:v>
                </c:pt>
                <c:pt idx="56">
                  <c:v>-3.0503328023584619</c:v>
                </c:pt>
                <c:pt idx="57">
                  <c:v>-3.0207299255931392</c:v>
                </c:pt>
                <c:pt idx="58">
                  <c:v>-2.9908826065231593</c:v>
                </c:pt>
                <c:pt idx="59">
                  <c:v>-2.9608040248844079</c:v>
                </c:pt>
                <c:pt idx="60">
                  <c:v>-2.9305074625318128</c:v>
                </c:pt>
                <c:pt idx="61">
                  <c:v>-2.9000062975744463</c:v>
                </c:pt>
                <c:pt idx="62">
                  <c:v>-2.869313998468134</c:v>
                </c:pt>
                <c:pt idx="63">
                  <c:v>-2.8384441180681583</c:v>
                </c:pt>
                <c:pt idx="64">
                  <c:v>-2.8074102876447053</c:v>
                </c:pt>
                <c:pt idx="65">
                  <c:v>-2.776226210863673</c:v>
                </c:pt>
                <c:pt idx="66">
                  <c:v>-2.7449056577355231</c:v>
                </c:pt>
                <c:pt idx="67">
                  <c:v>-2.7134624585348304</c:v>
                </c:pt>
                <c:pt idx="68">
                  <c:v>-2.6819104976932211</c:v>
                </c:pt>
                <c:pt idx="69">
                  <c:v>-2.6502637076684032</c:v>
                </c:pt>
                <c:pt idx="70">
                  <c:v>-2.6185360627919803</c:v>
                </c:pt>
                <c:pt idx="71">
                  <c:v>-2.5867415730987831</c:v>
                </c:pt>
                <c:pt idx="72">
                  <c:v>-2.5548942781404307</c:v>
                </c:pt>
                <c:pt idx="73">
                  <c:v>-2.5230082407858632</c:v>
                </c:pt>
                <c:pt idx="74">
                  <c:v>-2.4910975410115692</c:v>
                </c:pt>
                <c:pt idx="75">
                  <c:v>-2.4591762696842703</c:v>
                </c:pt>
                <c:pt idx="76">
                  <c:v>-2.427258522338787</c:v>
                </c:pt>
                <c:pt idx="77">
                  <c:v>-2.395358392953848</c:v>
                </c:pt>
                <c:pt idx="78">
                  <c:v>-2.3634899677285879</c:v>
                </c:pt>
                <c:pt idx="79">
                  <c:v>-2.3316673188624764</c:v>
                </c:pt>
                <c:pt idx="80">
                  <c:v>-2.2999044983414314</c:v>
                </c:pt>
                <c:pt idx="81">
                  <c:v>-2.2682155317328578</c:v>
                </c:pt>
                <c:pt idx="82">
                  <c:v>-2.2366144119923526</c:v>
                </c:pt>
                <c:pt idx="83">
                  <c:v>-2.2051150932848071</c:v>
                </c:pt>
                <c:pt idx="84">
                  <c:v>-2.1737314848226439</c:v>
                </c:pt>
                <c:pt idx="85">
                  <c:v>-2.1424774447238977</c:v>
                </c:pt>
                <c:pt idx="86">
                  <c:v>-2.1113667738928616</c:v>
                </c:pt>
                <c:pt idx="87">
                  <c:v>-2.0804132099259958</c:v>
                </c:pt>
                <c:pt idx="88">
                  <c:v>-2.0496304210457912</c:v>
                </c:pt>
                <c:pt idx="89">
                  <c:v>-2.0190320000652697</c:v>
                </c:pt>
                <c:pt idx="90">
                  <c:v>-1.9886314583857767</c:v>
                </c:pt>
                <c:pt idx="91">
                  <c:v>-1.9584422200307303</c:v>
                </c:pt>
                <c:pt idx="92">
                  <c:v>-1.9284776157179475</c:v>
                </c:pt>
                <c:pt idx="93">
                  <c:v>-1.8987508769731769</c:v>
                </c:pt>
                <c:pt idx="94">
                  <c:v>-1.8692751302874271</c:v>
                </c:pt>
                <c:pt idx="95">
                  <c:v>-1.8400633913206803</c:v>
                </c:pt>
                <c:pt idx="96">
                  <c:v>-1.8111285591545405</c:v>
                </c:pt>
                <c:pt idx="97">
                  <c:v>-1.7824834105963649</c:v>
                </c:pt>
                <c:pt idx="98">
                  <c:v>-1.7541405945373834</c:v>
                </c:pt>
                <c:pt idx="99">
                  <c:v>-1.7261126263673052</c:v>
                </c:pt>
                <c:pt idx="100">
                  <c:v>-1.698411882447874</c:v>
                </c:pt>
                <c:pt idx="101">
                  <c:v>-1.6710505946478187</c:v>
                </c:pt>
                <c:pt idx="102">
                  <c:v>-1.6440408449415984</c:v>
                </c:pt>
                <c:pt idx="103">
                  <c:v>-1.6173945600743473</c:v>
                </c:pt>
                <c:pt idx="104">
                  <c:v>-1.5911235062953586</c:v>
                </c:pt>
                <c:pt idx="105">
                  <c:v>-1.5652392841624403</c:v>
                </c:pt>
                <c:pt idx="106">
                  <c:v>-1.5397533234194336</c:v>
                </c:pt>
                <c:pt idx="107">
                  <c:v>-1.5146768779491622</c:v>
                </c:pt>
                <c:pt idx="108">
                  <c:v>-1.490021020804033</c:v>
                </c:pt>
                <c:pt idx="109">
                  <c:v>-1.4657966393164878</c:v>
                </c:pt>
                <c:pt idx="110">
                  <c:v>-1.4420144302914655</c:v>
                </c:pt>
                <c:pt idx="111">
                  <c:v>-1.4186848952829922</c:v>
                </c:pt>
                <c:pt idx="112">
                  <c:v>-1.3958183359569909</c:v>
                </c:pt>
                <c:pt idx="113">
                  <c:v>-1.373424849542356</c:v>
                </c:pt>
                <c:pt idx="114">
                  <c:v>-1.3515143243723029</c:v>
                </c:pt>
                <c:pt idx="115">
                  <c:v>-1.3300964355179556</c:v>
                </c:pt>
                <c:pt idx="116">
                  <c:v>-1.3091806405161093</c:v>
                </c:pt>
                <c:pt idx="117">
                  <c:v>-1.2887761751930482</c:v>
                </c:pt>
                <c:pt idx="118">
                  <c:v>-1.2688920495862648</c:v>
                </c:pt>
                <c:pt idx="119">
                  <c:v>-1.2495370439658799</c:v>
                </c:pt>
                <c:pt idx="120">
                  <c:v>-1.2307197049575245</c:v>
                </c:pt>
                <c:pt idx="121">
                  <c:v>-1.2124483417683878</c:v>
                </c:pt>
                <c:pt idx="122">
                  <c:v>-1.1947310225181074</c:v>
                </c:pt>
                <c:pt idx="123">
                  <c:v>-1.1775755706761144</c:v>
                </c:pt>
                <c:pt idx="124">
                  <c:v>-1.1609895616070092</c:v>
                </c:pt>
                <c:pt idx="125">
                  <c:v>-1.1449803192254928</c:v>
                </c:pt>
                <c:pt idx="126">
                  <c:v>-1.1295549127623337</c:v>
                </c:pt>
                <c:pt idx="127">
                  <c:v>-1.1147201536427951</c:v>
                </c:pt>
                <c:pt idx="128">
                  <c:v>-1.100482592478899</c:v>
                </c:pt>
                <c:pt idx="129">
                  <c:v>-1.0868485161768615</c:v>
                </c:pt>
                <c:pt idx="130">
                  <c:v>-1.0738239451609728</c:v>
                </c:pt>
                <c:pt idx="131">
                  <c:v>-1.061414630715146</c:v>
                </c:pt>
                <c:pt idx="132">
                  <c:v>-1.0496260524433134</c:v>
                </c:pt>
                <c:pt idx="133">
                  <c:v>-1.0384634158497856</c:v>
                </c:pt>
                <c:pt idx="134">
                  <c:v>-1.0279316500406499</c:v>
                </c:pt>
                <c:pt idx="135">
                  <c:v>-1.0180354055472136</c:v>
                </c:pt>
                <c:pt idx="136">
                  <c:v>-1.0087790522724613</c:v>
                </c:pt>
                <c:pt idx="137">
                  <c:v>-1.0001666775614295</c:v>
                </c:pt>
                <c:pt idx="138">
                  <c:v>-0.99220208439634749</c:v>
                </c:pt>
                <c:pt idx="139">
                  <c:v>-0.98488878971735128</c:v>
                </c:pt>
                <c:pt idx="140">
                  <c:v>-0.97823002286949801</c:v>
                </c:pt>
                <c:pt idx="141">
                  <c:v>-0.97222872417678063</c:v>
                </c:pt>
                <c:pt idx="142">
                  <c:v>-0.96688754364376317</c:v>
                </c:pt>
                <c:pt idx="143">
                  <c:v>-0.96220883978541227</c:v>
                </c:pt>
                <c:pt idx="144">
                  <c:v>-0.95819467858564389</c:v>
                </c:pt>
                <c:pt idx="145">
                  <c:v>-0.95484683258504388</c:v>
                </c:pt>
                <c:pt idx="146">
                  <c:v>-0.9521667800981628</c:v>
                </c:pt>
                <c:pt idx="147">
                  <c:v>-0.95015570456073428</c:v>
                </c:pt>
                <c:pt idx="148">
                  <c:v>-0.94881449400710238</c:v>
                </c:pt>
                <c:pt idx="149">
                  <c:v>-0.94814374067809282</c:v>
                </c:pt>
                <c:pt idx="150">
                  <c:v>-0.94814374075949326</c:v>
                </c:pt>
                <c:pt idx="151">
                  <c:v>-0.94881449425126774</c:v>
                </c:pt>
                <c:pt idx="152">
                  <c:v>-0.95015570496755619</c:v>
                </c:pt>
                <c:pt idx="153">
                  <c:v>-0.9521667806674623</c:v>
                </c:pt>
                <c:pt idx="154">
                  <c:v>-0.95484683331656939</c:v>
                </c:pt>
                <c:pt idx="155">
                  <c:v>-0.95819467947907211</c:v>
                </c:pt>
                <c:pt idx="156">
                  <c:v>-0.96220884084034863</c:v>
                </c:pt>
                <c:pt idx="157">
                  <c:v>-0.96688754485974249</c:v>
                </c:pt>
                <c:pt idx="158">
                  <c:v>-0.97222872555326556</c:v>
                </c:pt>
                <c:pt idx="159">
                  <c:v>-0.97823002440588036</c:v>
                </c:pt>
                <c:pt idx="160">
                  <c:v>-0.98488879141295294</c:v>
                </c:pt>
                <c:pt idx="161">
                  <c:v>-0.99220208625042017</c:v>
                </c:pt>
                <c:pt idx="162">
                  <c:v>-1.0001666795731541</c:v>
                </c:pt>
                <c:pt idx="163">
                  <c:v>-1.0087790544409496</c:v>
                </c:pt>
                <c:pt idx="164">
                  <c:v>-1.0180354078715077</c:v>
                </c:pt>
                <c:pt idx="165">
                  <c:v>-1.027931652519724</c:v>
                </c:pt>
                <c:pt idx="166">
                  <c:v>-1.038463418482545</c:v>
                </c:pt>
                <c:pt idx="167">
                  <c:v>-1.049626055228595</c:v>
                </c:pt>
                <c:pt idx="168">
                  <c:v>-1.0614146336517203</c:v>
                </c:pt>
                <c:pt idx="169">
                  <c:v>-1.0738239482475427</c:v>
                </c:pt>
                <c:pt idx="170">
                  <c:v>-1.0868485194120645</c:v>
                </c:pt>
                <c:pt idx="171">
                  <c:v>-1.1004825958613063</c:v>
                </c:pt>
                <c:pt idx="172">
                  <c:v>-1.1147201571709133</c:v>
                </c:pt>
                <c:pt idx="173">
                  <c:v>-1.1295549164346048</c:v>
                </c:pt>
                <c:pt idx="174">
                  <c:v>-1.1449803230402948</c:v>
                </c:pt>
                <c:pt idx="175">
                  <c:v>-1.1609895655626583</c:v>
                </c:pt>
                <c:pt idx="176">
                  <c:v>-1.1775755747708638</c:v>
                </c:pt>
                <c:pt idx="177">
                  <c:v>-1.1947310267501483</c:v>
                </c:pt>
                <c:pt idx="178">
                  <c:v>-1.2124483461358517</c:v>
                </c:pt>
                <c:pt idx="179">
                  <c:v>-1.2307197094584834</c:v>
                </c:pt>
                <c:pt idx="180">
                  <c:v>-1.2495370485983464</c:v>
                </c:pt>
                <c:pt idx="181">
                  <c:v>-1.2688920543481925</c:v>
                </c:pt>
                <c:pt idx="182">
                  <c:v>-1.2887761800823347</c:v>
                </c:pt>
                <c:pt idx="183">
                  <c:v>-1.3091806455305957</c:v>
                </c:pt>
                <c:pt idx="184">
                  <c:v>-1.3300964406554279</c:v>
                </c:pt>
                <c:pt idx="185">
                  <c:v>-1.3515143296304923</c:v>
                </c:pt>
                <c:pt idx="186">
                  <c:v>-1.3734248549189405</c:v>
                </c:pt>
                <c:pt idx="187">
                  <c:v>-1.3958183414495959</c:v>
                </c:pt>
                <c:pt idx="188">
                  <c:v>-1.4186849008891935</c:v>
                </c:pt>
                <c:pt idx="189">
                  <c:v>-1.442014436008787</c:v>
                </c:pt>
                <c:pt idx="190">
                  <c:v>-1.4657966451424047</c:v>
                </c:pt>
                <c:pt idx="191">
                  <c:v>-1.4900210267359728</c:v>
                </c:pt>
                <c:pt idx="192">
                  <c:v>-1.5146768839845057</c:v>
                </c:pt>
                <c:pt idx="193">
                  <c:v>-1.5397533295555155</c:v>
                </c:pt>
                <c:pt idx="194">
                  <c:v>-1.5652392903965513</c:v>
                </c:pt>
                <c:pt idx="195">
                  <c:v>-1.5911235126247458</c:v>
                </c:pt>
                <c:pt idx="196">
                  <c:v>-1.6173945664962155</c:v>
                </c:pt>
                <c:pt idx="197">
                  <c:v>-1.644040851453112</c:v>
                </c:pt>
                <c:pt idx="198">
                  <c:v>-1.6710506012461026</c:v>
                </c:pt>
                <c:pt idx="199">
                  <c:v>-1.698411889130016</c:v>
                </c:pt>
                <c:pt idx="200">
                  <c:v>-1.7261126331303527</c:v>
                </c:pt>
                <c:pt idx="201">
                  <c:v>-1.7541406013783507</c:v>
                </c:pt>
                <c:pt idx="202">
                  <c:v>-1.782483417512231</c:v>
                </c:pt>
                <c:pt idx="203">
                  <c:v>-1.8111285661422516</c:v>
                </c:pt>
                <c:pt idx="204">
                  <c:v>-1.8400633983771506</c:v>
                </c:pt>
                <c:pt idx="205">
                  <c:v>-1.8692751374095409</c:v>
                </c:pt>
                <c:pt idx="206">
                  <c:v>-1.8987508841577889</c:v>
                </c:pt>
                <c:pt idx="207">
                  <c:v>-1.9284776229618856</c:v>
                </c:pt>
                <c:pt idx="208">
                  <c:v>-1.9584422273307966</c:v>
                </c:pt>
                <c:pt idx="209">
                  <c:v>-1.9886314657387469</c:v>
                </c:pt>
                <c:pt idx="210">
                  <c:v>-2.0190320074678967</c:v>
                </c:pt>
                <c:pt idx="211">
                  <c:v>-2.0496304284948064</c:v>
                </c:pt>
                <c:pt idx="212">
                  <c:v>-2.0804132174181094</c:v>
                </c:pt>
                <c:pt idx="213">
                  <c:v>-2.1113667814247661</c:v>
                </c:pt>
                <c:pt idx="214">
                  <c:v>-2.1424774522922672</c:v>
                </c:pt>
                <c:pt idx="215">
                  <c:v>-2.1737314924241358</c:v>
                </c:pt>
                <c:pt idx="216">
                  <c:v>-2.205115100916065</c:v>
                </c:pt>
                <c:pt idx="217">
                  <c:v>-2.236614419650008</c:v>
                </c:pt>
                <c:pt idx="218">
                  <c:v>-2.2682155394135282</c:v>
                </c:pt>
                <c:pt idx="219">
                  <c:v>-2.2999045060417251</c:v>
                </c:pt>
                <c:pt idx="220">
                  <c:v>-2.3316673265789931</c:v>
                </c:pt>
                <c:pt idx="221">
                  <c:v>-2.3634899754579202</c:v>
                </c:pt>
                <c:pt idx="222">
                  <c:v>-2.395358400692583</c:v>
                </c:pt>
                <c:pt idx="223">
                  <c:v>-2.427258530083507</c:v>
                </c:pt>
                <c:pt idx="224">
                  <c:v>-2.4591762774315562</c:v>
                </c:pt>
                <c:pt idx="225">
                  <c:v>-2.4910975487579998</c:v>
                </c:pt>
                <c:pt idx="226">
                  <c:v>-2.523008248528019</c:v>
                </c:pt>
                <c:pt idx="227">
                  <c:v>-2.5548942858748918</c:v>
                </c:pt>
                <c:pt idx="228">
                  <c:v>-2.5867415808221339</c:v>
                </c:pt>
                <c:pt idx="229">
                  <c:v>-2.6185360705008107</c:v>
                </c:pt>
                <c:pt idx="230">
                  <c:v>-2.6502637153593094</c:v>
                </c:pt>
                <c:pt idx="231">
                  <c:v>-2.681910505362807</c:v>
                </c:pt>
                <c:pt idx="232">
                  <c:v>-2.7134624661797084</c:v>
                </c:pt>
                <c:pt idx="233">
                  <c:v>-2.7449056653523183</c:v>
                </c:pt>
                <c:pt idx="234">
                  <c:v>-2.7762262184490232</c:v>
                </c:pt>
                <c:pt idx="235">
                  <c:v>-2.8074102951952598</c:v>
                </c:pt>
                <c:pt idx="236">
                  <c:v>-2.8384441255805832</c:v>
                </c:pt>
                <c:pt idx="237">
                  <c:v>-2.8693140059391111</c:v>
                </c:pt>
                <c:pt idx="238">
                  <c:v>-2.9000063050006775</c:v>
                </c:pt>
                <c:pt idx="239">
                  <c:v>-2.9305074699100184</c:v>
                </c:pt>
                <c:pt idx="240">
                  <c:v>-2.9608040322113305</c:v>
                </c:pt>
                <c:pt idx="241">
                  <c:v>-2.9908826137955629</c:v>
                </c:pt>
                <c:pt idx="242">
                  <c:v>-3.0207299328078125</c:v>
                </c:pt>
                <c:pt idx="243">
                  <c:v>-3.0503328095122204</c:v>
                </c:pt>
                <c:pt idx="244">
                  <c:v>-3.0796781721117648</c:v>
                </c:pt>
                <c:pt idx="245">
                  <c:v>-3.1087530625204076</c:v>
                </c:pt>
                <c:pt idx="246">
                  <c:v>-3.1375446420850146</c:v>
                </c:pt>
                <c:pt idx="247">
                  <c:v>-3.1660401972545458</c:v>
                </c:pt>
                <c:pt idx="248">
                  <c:v>-3.1942271451940001</c:v>
                </c:pt>
                <c:pt idx="249">
                  <c:v>-3.2220930393406428</c:v>
                </c:pt>
                <c:pt idx="250">
                  <c:v>-3.2496255749000547</c:v>
                </c:pt>
                <c:pt idx="251">
                  <c:v>-3.276812594279586</c:v>
                </c:pt>
                <c:pt idx="252">
                  <c:v>-3.3036420924568062</c:v>
                </c:pt>
                <c:pt idx="253">
                  <c:v>-3.3301022222805798</c:v>
                </c:pt>
                <c:pt idx="254">
                  <c:v>-3.3561812997024414</c:v>
                </c:pt>
                <c:pt idx="255">
                  <c:v>-3.3818678089359393</c:v>
                </c:pt>
                <c:pt idx="256">
                  <c:v>-3.4071504075416819</c:v>
                </c:pt>
                <c:pt idx="257">
                  <c:v>-3.4320179314358406</c:v>
                </c:pt>
                <c:pt idx="258">
                  <c:v>-3.456459399819896</c:v>
                </c:pt>
                <c:pt idx="259">
                  <c:v>-3.480464020029447</c:v>
                </c:pt>
                <c:pt idx="260">
                  <c:v>-3.5040211922999491</c:v>
                </c:pt>
                <c:pt idx="261">
                  <c:v>-3.5271205144472741</c:v>
                </c:pt>
                <c:pt idx="262">
                  <c:v>-3.5497517864610151</c:v>
                </c:pt>
                <c:pt idx="263">
                  <c:v>-3.5719050150085314</c:v>
                </c:pt>
                <c:pt idx="264">
                  <c:v>-3.5935704178477197</c:v>
                </c:pt>
                <c:pt idx="265">
                  <c:v>-3.6147384281465769</c:v>
                </c:pt>
                <c:pt idx="266">
                  <c:v>-3.6353996987076433</c:v>
                </c:pt>
                <c:pt idx="267">
                  <c:v>-3.6555451060954631</c:v>
                </c:pt>
                <c:pt idx="268">
                  <c:v>-3.675165754665235</c:v>
                </c:pt>
                <c:pt idx="269">
                  <c:v>-3.694252980490881</c:v>
                </c:pt>
                <c:pt idx="270">
                  <c:v>-3.7127983551907904</c:v>
                </c:pt>
                <c:pt idx="271">
                  <c:v>-3.7307936896495546</c:v>
                </c:pt>
                <c:pt idx="272">
                  <c:v>-3.7482310376340537</c:v>
                </c:pt>
                <c:pt idx="273">
                  <c:v>-3.7651026993022865</c:v>
                </c:pt>
                <c:pt idx="274">
                  <c:v>-3.781401224603405</c:v>
                </c:pt>
                <c:pt idx="275">
                  <c:v>-3.7971194165674471</c:v>
                </c:pt>
                <c:pt idx="276">
                  <c:v>-3.8122503344833145</c:v>
                </c:pt>
                <c:pt idx="277">
                  <c:v>-3.8267872969635981</c:v>
                </c:pt>
                <c:pt idx="278">
                  <c:v>-3.8407238848948877</c:v>
                </c:pt>
                <c:pt idx="279">
                  <c:v>-3.854053944272275</c:v>
                </c:pt>
                <c:pt idx="280">
                  <c:v>-3.8667715889167842</c:v>
                </c:pt>
                <c:pt idx="281">
                  <c:v>-3.8788712030745485</c:v>
                </c:pt>
                <c:pt idx="282">
                  <c:v>-3.8903474438965642</c:v>
                </c:pt>
                <c:pt idx="283">
                  <c:v>-3.9011952437979467</c:v>
                </c:pt>
                <c:pt idx="284">
                  <c:v>-3.9114098126956289</c:v>
                </c:pt>
                <c:pt idx="285">
                  <c:v>-3.9209866401235303</c:v>
                </c:pt>
                <c:pt idx="286">
                  <c:v>-3.9299214972242504</c:v>
                </c:pt>
                <c:pt idx="287">
                  <c:v>-3.9382104386164141</c:v>
                </c:pt>
                <c:pt idx="288">
                  <c:v>-3.9458498041368397</c:v>
                </c:pt>
                <c:pt idx="289">
                  <c:v>-3.9528362204567644</c:v>
                </c:pt>
                <c:pt idx="290">
                  <c:v>-3.9591666025714121</c:v>
                </c:pt>
                <c:pt idx="291">
                  <c:v>-3.9648381551622438</c:v>
                </c:pt>
                <c:pt idx="292">
                  <c:v>-3.9698483738312924</c:v>
                </c:pt>
                <c:pt idx="293">
                  <c:v>-3.9741950462070332</c:v>
                </c:pt>
                <c:pt idx="294">
                  <c:v>-3.9778762529213063</c:v>
                </c:pt>
                <c:pt idx="295">
                  <c:v>-3.9808903684568531</c:v>
                </c:pt>
                <c:pt idx="296">
                  <c:v>-3.983236061865103</c:v>
                </c:pt>
                <c:pt idx="297">
                  <c:v>-3.9849122973538789</c:v>
                </c:pt>
                <c:pt idx="298">
                  <c:v>-3.9859183347447749</c:v>
                </c:pt>
                <c:pt idx="299">
                  <c:v>-3.9862537298</c:v>
                </c:pt>
              </c:numCache>
            </c:numRef>
          </c:xVal>
          <c:yVal>
            <c:numRef>
              <c:f>Sheet3_HID1!ycircle_70957331</c:f>
              <c:numCache>
                <c:formatCode>General</c:formatCode>
                <c:ptCount val="300"/>
                <c:pt idx="0">
                  <c:v>-1.8020746597900537</c:v>
                </c:pt>
                <c:pt idx="1">
                  <c:v>-1.8225559214219655</c:v>
                </c:pt>
                <c:pt idx="2">
                  <c:v>-1.8430388495724341</c:v>
                </c:pt>
                <c:pt idx="3">
                  <c:v>-1.8635143995569914</c:v>
                </c:pt>
                <c:pt idx="4">
                  <c:v>-1.8839735299491593</c:v>
                </c:pt>
                <c:pt idx="5">
                  <c:v>-1.9044072065728901</c:v>
                </c:pt>
                <c:pt idx="6">
                  <c:v>-1.9248064064918038</c:v>
                </c:pt>
                <c:pt idx="7">
                  <c:v>-1.9451621219934625</c:v>
                </c:pt>
                <c:pt idx="8">
                  <c:v>-1.9654653645669222</c:v>
                </c:pt>
                <c:pt idx="9">
                  <c:v>-1.985707168871808</c:v>
                </c:pt>
                <c:pt idx="10">
                  <c:v>-2.005878596697154</c:v>
                </c:pt>
                <c:pt idx="11">
                  <c:v>-2.0259707409082672</c:v>
                </c:pt>
                <c:pt idx="12">
                  <c:v>-2.0459747293798669</c:v>
                </c:pt>
                <c:pt idx="13">
                  <c:v>-2.0658817289137632</c:v>
                </c:pt>
                <c:pt idx="14">
                  <c:v>-2.0856829491393545</c:v>
                </c:pt>
                <c:pt idx="15">
                  <c:v>-2.105369646395201</c:v>
                </c:pt>
                <c:pt idx="16">
                  <c:v>-2.1249331275899839</c:v>
                </c:pt>
                <c:pt idx="17">
                  <c:v>-2.1443647540411273</c:v>
                </c:pt>
                <c:pt idx="18">
                  <c:v>-2.1636559452893995</c:v>
                </c:pt>
                <c:pt idx="19">
                  <c:v>-2.1827981828878005</c:v>
                </c:pt>
                <c:pt idx="20">
                  <c:v>-2.2017830141630692</c:v>
                </c:pt>
                <c:pt idx="21">
                  <c:v>-2.2206020559481456</c:v>
                </c:pt>
                <c:pt idx="22">
                  <c:v>-2.2392469982839418</c:v>
                </c:pt>
                <c:pt idx="23">
                  <c:v>-2.257709608088784</c:v>
                </c:pt>
                <c:pt idx="24">
                  <c:v>-2.2759817327939151</c:v>
                </c:pt>
                <c:pt idx="25">
                  <c:v>-2.294055303943431</c:v>
                </c:pt>
                <c:pt idx="26">
                  <c:v>-2.3119223407570924</c:v>
                </c:pt>
                <c:pt idx="27">
                  <c:v>-2.329574953654407</c:v>
                </c:pt>
                <c:pt idx="28">
                  <c:v>-2.3470053477384476</c:v>
                </c:pt>
                <c:pt idx="29">
                  <c:v>-2.36420582623786</c:v>
                </c:pt>
                <c:pt idx="30">
                  <c:v>-2.3811687939055397</c:v>
                </c:pt>
                <c:pt idx="31">
                  <c:v>-2.3978867603724794</c:v>
                </c:pt>
                <c:pt idx="32">
                  <c:v>-2.4143523434553051</c:v>
                </c:pt>
                <c:pt idx="33">
                  <c:v>-2.4305582724160408</c:v>
                </c:pt>
                <c:pt idx="34">
                  <c:v>-2.4464973911726613</c:v>
                </c:pt>
                <c:pt idx="35">
                  <c:v>-2.4621626614590171</c:v>
                </c:pt>
                <c:pt idx="36">
                  <c:v>-2.4775471659327333</c:v>
                </c:pt>
                <c:pt idx="37">
                  <c:v>-2.4926441112297146</c:v>
                </c:pt>
                <c:pt idx="38">
                  <c:v>-2.5074468309639033</c:v>
                </c:pt>
                <c:pt idx="39">
                  <c:v>-2.5219487886709691</c:v>
                </c:pt>
                <c:pt idx="40">
                  <c:v>-2.5361435806946226</c:v>
                </c:pt>
                <c:pt idx="41">
                  <c:v>-2.5500249390142975</c:v>
                </c:pt>
                <c:pt idx="42">
                  <c:v>-2.5635867340129255</c:v>
                </c:pt>
                <c:pt idx="43">
                  <c:v>-2.5768229771836055</c:v>
                </c:pt>
                <c:pt idx="44">
                  <c:v>-2.5897278237739583</c:v>
                </c:pt>
                <c:pt idx="45">
                  <c:v>-2.6022955753670081</c:v>
                </c:pt>
                <c:pt idx="46">
                  <c:v>-2.6145206823974378</c:v>
                </c:pt>
                <c:pt idx="47">
                  <c:v>-2.6263977466021262</c:v>
                </c:pt>
                <c:pt idx="48">
                  <c:v>-2.6379215234038638</c:v>
                </c:pt>
                <c:pt idx="49">
                  <c:v>-2.6490869242272144</c:v>
                </c:pt>
                <c:pt idx="50">
                  <c:v>-2.6598890187454858</c:v>
                </c:pt>
                <c:pt idx="51">
                  <c:v>-2.6703230370578215</c:v>
                </c:pt>
                <c:pt idx="52">
                  <c:v>-2.6803843717954567</c:v>
                </c:pt>
                <c:pt idx="53">
                  <c:v>-2.6900685801562036</c:v>
                </c:pt>
                <c:pt idx="54">
                  <c:v>-2.6993713858662631</c:v>
                </c:pt>
                <c:pt idx="55">
                  <c:v>-2.7082886810685127</c:v>
                </c:pt>
                <c:pt idx="56">
                  <c:v>-2.7168165281364169</c:v>
                </c:pt>
                <c:pt idx="57">
                  <c:v>-2.7249511614127715</c:v>
                </c:pt>
                <c:pt idx="58">
                  <c:v>-2.7326889888725172</c:v>
                </c:pt>
                <c:pt idx="59">
                  <c:v>-2.7400265937088695</c:v>
                </c:pt>
                <c:pt idx="60">
                  <c:v>-2.7469607358420896</c:v>
                </c:pt>
                <c:pt idx="61">
                  <c:v>-2.7534883533502112</c:v>
                </c:pt>
                <c:pt idx="62">
                  <c:v>-2.7596065638210971</c:v>
                </c:pt>
                <c:pt idx="63">
                  <c:v>-2.7653126656252343</c:v>
                </c:pt>
                <c:pt idx="64">
                  <c:v>-2.7706041391086949</c:v>
                </c:pt>
                <c:pt idx="65">
                  <c:v>-2.775478647705746</c:v>
                </c:pt>
                <c:pt idx="66">
                  <c:v>-2.7799340389706102</c:v>
                </c:pt>
                <c:pt idx="67">
                  <c:v>-2.7839683455279269</c:v>
                </c:pt>
                <c:pt idx="68">
                  <c:v>-2.7875797859414875</c:v>
                </c:pt>
                <c:pt idx="69">
                  <c:v>-2.7907667655008686</c:v>
                </c:pt>
                <c:pt idx="70">
                  <c:v>-2.7935278769256127</c:v>
                </c:pt>
                <c:pt idx="71">
                  <c:v>-2.7958619009866399</c:v>
                </c:pt>
                <c:pt idx="72">
                  <c:v>-2.7977678070446292</c:v>
                </c:pt>
                <c:pt idx="73">
                  <c:v>-2.7992447535051173</c:v>
                </c:pt>
                <c:pt idx="74">
                  <c:v>-2.8002920881901239</c:v>
                </c:pt>
                <c:pt idx="75">
                  <c:v>-2.8009093486261349</c:v>
                </c:pt>
                <c:pt idx="76">
                  <c:v>-2.8010962622483189</c:v>
                </c:pt>
                <c:pt idx="77">
                  <c:v>-2.800852746520881</c:v>
                </c:pt>
                <c:pt idx="78">
                  <c:v>-2.8001789089735114</c:v>
                </c:pt>
                <c:pt idx="79">
                  <c:v>-2.7990750471539023</c:v>
                </c:pt>
                <c:pt idx="80">
                  <c:v>-2.7975416484963596</c:v>
                </c:pt>
                <c:pt idx="81">
                  <c:v>-2.795579390106564</c:v>
                </c:pt>
                <c:pt idx="82">
                  <c:v>-2.7931891384625822</c:v>
                </c:pt>
                <c:pt idx="83">
                  <c:v>-2.7903719490322536</c:v>
                </c:pt>
                <c:pt idx="84">
                  <c:v>-2.7871290658071257</c:v>
                </c:pt>
                <c:pt idx="85">
                  <c:v>-2.7834619207531421</c:v>
                </c:pt>
                <c:pt idx="86">
                  <c:v>-2.7793721331783265</c:v>
                </c:pt>
                <c:pt idx="87">
                  <c:v>-2.7748615090177435</c:v>
                </c:pt>
                <c:pt idx="88">
                  <c:v>-2.7699320400360454</c:v>
                </c:pt>
                <c:pt idx="89">
                  <c:v>-2.7645859029479687</c:v>
                </c:pt>
                <c:pt idx="90">
                  <c:v>-2.7588254584571552</c:v>
                </c:pt>
                <c:pt idx="91">
                  <c:v>-2.7526532502137329</c:v>
                </c:pt>
                <c:pt idx="92">
                  <c:v>-2.7460720036911117</c:v>
                </c:pt>
                <c:pt idx="93">
                  <c:v>-2.7390846249824907</c:v>
                </c:pt>
                <c:pt idx="94">
                  <c:v>-2.7316941995176114</c:v>
                </c:pt>
                <c:pt idx="95">
                  <c:v>-2.7239039907003142</c:v>
                </c:pt>
                <c:pt idx="96">
                  <c:v>-2.7157174384675153</c:v>
                </c:pt>
                <c:pt idx="97">
                  <c:v>-2.7071381577702258</c:v>
                </c:pt>
                <c:pt idx="98">
                  <c:v>-2.6981699369772913</c:v>
                </c:pt>
                <c:pt idx="99">
                  <c:v>-2.6888167362025546</c:v>
                </c:pt>
                <c:pt idx="100">
                  <c:v>-2.6790826855561809</c:v>
                </c:pt>
                <c:pt idx="101">
                  <c:v>-2.6689720833209187</c:v>
                </c:pt>
                <c:pt idx="102">
                  <c:v>-2.6584893940540963</c:v>
                </c:pt>
                <c:pt idx="103">
                  <c:v>-2.6476392466162029</c:v>
                </c:pt>
                <c:pt idx="104">
                  <c:v>-2.6364264321269095</c:v>
                </c:pt>
                <c:pt idx="105">
                  <c:v>-2.6248559018494504</c:v>
                </c:pt>
                <c:pt idx="106">
                  <c:v>-2.6129327650042797</c:v>
                </c:pt>
                <c:pt idx="107">
                  <c:v>-2.6006622865129869</c:v>
                </c:pt>
                <c:pt idx="108">
                  <c:v>-2.5880498846734548</c:v>
                </c:pt>
                <c:pt idx="109">
                  <c:v>-2.5751011287672911</c:v>
                </c:pt>
                <c:pt idx="110">
                  <c:v>-2.5618217366005913</c:v>
                </c:pt>
                <c:pt idx="111">
                  <c:v>-2.5482175719791149</c:v>
                </c:pt>
                <c:pt idx="112">
                  <c:v>-2.5342946421189962</c:v>
                </c:pt>
                <c:pt idx="113">
                  <c:v>-2.5200590949941248</c:v>
                </c:pt>
                <c:pt idx="114">
                  <c:v>-2.5055172166213739</c:v>
                </c:pt>
                <c:pt idx="115">
                  <c:v>-2.4906754282848738</c:v>
                </c:pt>
                <c:pt idx="116">
                  <c:v>-2.4755402837005502</c:v>
                </c:pt>
                <c:pt idx="117">
                  <c:v>-2.4601184661221911</c:v>
                </c:pt>
                <c:pt idx="118">
                  <c:v>-2.4444167853903083</c:v>
                </c:pt>
                <c:pt idx="119">
                  <c:v>-2.4284421749251046</c:v>
                </c:pt>
                <c:pt idx="120">
                  <c:v>-2.4122016886648678</c:v>
                </c:pt>
                <c:pt idx="121">
                  <c:v>-2.3957024979511554</c:v>
                </c:pt>
                <c:pt idx="122">
                  <c:v>-2.3789518883621259</c:v>
                </c:pt>
                <c:pt idx="123">
                  <c:v>-2.3619572564954376</c:v>
                </c:pt>
                <c:pt idx="124">
                  <c:v>-2.344726106702117</c:v>
                </c:pt>
                <c:pt idx="125">
                  <c:v>-2.3272660477728477</c:v>
                </c:pt>
                <c:pt idx="126">
                  <c:v>-2.3095847895781456</c:v>
                </c:pt>
                <c:pt idx="127">
                  <c:v>-2.2916901396638938</c:v>
                </c:pt>
                <c:pt idx="128">
                  <c:v>-2.2735899998037521</c:v>
                </c:pt>
                <c:pt idx="129">
                  <c:v>-2.2552923625099575</c:v>
                </c:pt>
                <c:pt idx="130">
                  <c:v>-2.236805307504051</c:v>
                </c:pt>
                <c:pt idx="131">
                  <c:v>-2.218136998149105</c:v>
                </c:pt>
                <c:pt idx="132">
                  <c:v>-2.1992956778450101</c:v>
                </c:pt>
                <c:pt idx="133">
                  <c:v>-2.1802896663884224</c:v>
                </c:pt>
                <c:pt idx="134">
                  <c:v>-2.1611273562989712</c:v>
                </c:pt>
                <c:pt idx="135">
                  <c:v>-2.1418172091133667</c:v>
                </c:pt>
                <c:pt idx="136">
                  <c:v>-2.1223677516490165</c:v>
                </c:pt>
                <c:pt idx="137">
                  <c:v>-2.1027875722388263</c:v>
                </c:pt>
                <c:pt idx="138">
                  <c:v>-2.0830853169388339</c:v>
                </c:pt>
                <c:pt idx="139">
                  <c:v>-2.0632696857103516</c:v>
                </c:pt>
                <c:pt idx="140">
                  <c:v>-2.0433494285783116</c:v>
                </c:pt>
                <c:pt idx="141">
                  <c:v>-2.0233333417675006</c:v>
                </c:pt>
                <c:pt idx="142">
                  <c:v>-2.0032302638183919</c:v>
                </c:pt>
                <c:pt idx="143">
                  <c:v>-1.9830490716842979</c:v>
                </c:pt>
                <c:pt idx="144">
                  <c:v>-1.9627986768115553</c:v>
                </c:pt>
                <c:pt idx="145">
                  <c:v>-1.9424880212044833</c:v>
                </c:pt>
                <c:pt idx="146">
                  <c:v>-1.9221260734768444</c:v>
                </c:pt>
                <c:pt idx="147">
                  <c:v>-1.9017218248915566</c:v>
                </c:pt>
                <c:pt idx="148">
                  <c:v>-1.8812842853904073</c:v>
                </c:pt>
                <c:pt idx="149">
                  <c:v>-1.8608224796155151</c:v>
                </c:pt>
                <c:pt idx="150">
                  <c:v>-1.8403454429243014</c:v>
                </c:pt>
                <c:pt idx="151">
                  <c:v>-1.8198622173997314</c:v>
                </c:pt>
                <c:pt idx="152">
                  <c:v>-1.7993818478575851</c:v>
                </c:pt>
                <c:pt idx="153">
                  <c:v>-1.7789133778525212</c:v>
                </c:pt>
                <c:pt idx="154">
                  <c:v>-1.758465845684698</c:v>
                </c:pt>
                <c:pt idx="155">
                  <c:v>-1.7380482804087138</c:v>
                </c:pt>
                <c:pt idx="156">
                  <c:v>-1.7176696978466317</c:v>
                </c:pt>
                <c:pt idx="157">
                  <c:v>-1.6973390966068438</c:v>
                </c:pt>
                <c:pt idx="158">
                  <c:v>-1.6770654541105443</c:v>
                </c:pt>
                <c:pt idx="159">
                  <c:v>-1.6568577226275467</c:v>
                </c:pt>
                <c:pt idx="160">
                  <c:v>-1.6367248253232181</c:v>
                </c:pt>
                <c:pt idx="161">
                  <c:v>-1.6166756523182577</c:v>
                </c:pt>
                <c:pt idx="162">
                  <c:v>-1.596719056763072</c:v>
                </c:pt>
                <c:pt idx="163">
                  <c:v>-1.576863850928472</c:v>
                </c:pt>
                <c:pt idx="164">
                  <c:v>-1.5571188023144213</c:v>
                </c:pt>
                <c:pt idx="165">
                  <c:v>-1.5374926297785561</c:v>
                </c:pt>
                <c:pt idx="166">
                  <c:v>-1.5179939996861826</c:v>
                </c:pt>
                <c:pt idx="167">
                  <c:v>-1.4986315220834561</c:v>
                </c:pt>
                <c:pt idx="168">
                  <c:v>-1.4794137468954229</c:v>
                </c:pt>
                <c:pt idx="169">
                  <c:v>-1.4603491601506178</c:v>
                </c:pt>
                <c:pt idx="170">
                  <c:v>-1.4414461802338703</c:v>
                </c:pt>
                <c:pt idx="171">
                  <c:v>-1.4227131541689857</c:v>
                </c:pt>
                <c:pt idx="172">
                  <c:v>-1.404158353932931</c:v>
                </c:pt>
                <c:pt idx="173">
                  <c:v>-1.3857899728031648</c:v>
                </c:pt>
                <c:pt idx="174">
                  <c:v>-1.3676161217397165</c:v>
                </c:pt>
                <c:pt idx="175">
                  <c:v>-1.3496448258036133</c:v>
                </c:pt>
                <c:pt idx="176">
                  <c:v>-1.3318840206132418</c:v>
                </c:pt>
                <c:pt idx="177">
                  <c:v>-1.3143415488401993</c:v>
                </c:pt>
                <c:pt idx="178">
                  <c:v>-1.2970251567461926</c:v>
                </c:pt>
                <c:pt idx="179">
                  <c:v>-1.2799424907625063</c:v>
                </c:pt>
                <c:pt idx="180">
                  <c:v>-1.2631010941135552</c:v>
                </c:pt>
                <c:pt idx="181">
                  <c:v>-1.2465084034860066</c:v>
                </c:pt>
                <c:pt idx="182">
                  <c:v>-1.2301717457449497</c:v>
                </c:pt>
                <c:pt idx="183">
                  <c:v>-1.2140983346985599</c:v>
                </c:pt>
                <c:pt idx="184">
                  <c:v>-1.1982952679126808</c:v>
                </c:pt>
                <c:pt idx="185">
                  <c:v>-1.1827695235767433</c:v>
                </c:pt>
                <c:pt idx="186">
                  <c:v>-1.1675279574223887</c:v>
                </c:pt>
                <c:pt idx="187">
                  <c:v>-1.152577299696175</c:v>
                </c:pt>
                <c:pt idx="188">
                  <c:v>-1.1379241521876853</c:v>
                </c:pt>
                <c:pt idx="189">
                  <c:v>-1.1235749853143682</c:v>
                </c:pt>
                <c:pt idx="190">
                  <c:v>-1.1095361352643793</c:v>
                </c:pt>
                <c:pt idx="191">
                  <c:v>-1.0958138011987011</c:v>
                </c:pt>
                <c:pt idx="192">
                  <c:v>-1.0824140425137676</c:v>
                </c:pt>
                <c:pt idx="193">
                  <c:v>-1.0693427761658048</c:v>
                </c:pt>
                <c:pt idx="194">
                  <c:v>-1.0566057740580701</c:v>
                </c:pt>
                <c:pt idx="195">
                  <c:v>-1.0442086604921426</c:v>
                </c:pt>
                <c:pt idx="196">
                  <c:v>-1.0321569096843886</c:v>
                </c:pt>
                <c:pt idx="197">
                  <c:v>-1.020455843348703</c:v>
                </c:pt>
                <c:pt idx="198">
                  <c:v>-1.0091106283465894</c:v>
                </c:pt>
                <c:pt idx="199">
                  <c:v>-0.99812627440562007</c:v>
                </c:pt>
                <c:pt idx="200">
                  <c:v>-0.98750763190728152</c:v>
                </c:pt>
                <c:pt idx="201">
                  <c:v>-0.97725938974518134</c:v>
                </c:pt>
                <c:pt idx="202">
                  <c:v>-0.96738607325456616</c:v>
                </c:pt>
                <c:pt idx="203">
                  <c:v>-0.95789204221405966</c:v>
                </c:pt>
                <c:pt idx="204">
                  <c:v>-0.94878148892050862</c:v>
                </c:pt>
                <c:pt idx="205">
                  <c:v>-0.94005843633778141</c:v>
                </c:pt>
                <c:pt idx="206">
                  <c:v>-0.93172673632034075</c:v>
                </c:pt>
                <c:pt idx="207">
                  <c:v>-0.92379006791237361</c:v>
                </c:pt>
                <c:pt idx="208">
                  <c:v>-0.91625193572322805</c:v>
                </c:pt>
                <c:pt idx="209">
                  <c:v>-0.90911566837987756</c:v>
                </c:pt>
                <c:pt idx="210">
                  <c:v>-0.90238441705709171</c:v>
                </c:pt>
                <c:pt idx="211">
                  <c:v>-0.89606115408596698</c:v>
                </c:pt>
                <c:pt idx="212">
                  <c:v>-0.89014867164142908</c:v>
                </c:pt>
                <c:pt idx="213">
                  <c:v>-0.88464958050928633</c:v>
                </c:pt>
                <c:pt idx="214">
                  <c:v>-0.87956630893338095</c:v>
                </c:pt>
                <c:pt idx="215">
                  <c:v>-0.87490110154334488</c:v>
                </c:pt>
                <c:pt idx="216">
                  <c:v>-0.87065601836343376</c:v>
                </c:pt>
                <c:pt idx="217">
                  <c:v>-0.86683293390287863</c:v>
                </c:pt>
                <c:pt idx="218">
                  <c:v>-0.86343353632815623</c:v>
                </c:pt>
                <c:pt idx="219">
                  <c:v>-0.860459326717541</c:v>
                </c:pt>
                <c:pt idx="220">
                  <c:v>-0.85791161839827168</c:v>
                </c:pt>
                <c:pt idx="221">
                  <c:v>-0.85579153636662264</c:v>
                </c:pt>
                <c:pt idx="222">
                  <c:v>-0.85410001679113845</c:v>
                </c:pt>
                <c:pt idx="223">
                  <c:v>-0.85283780659924602</c:v>
                </c:pt>
                <c:pt idx="224">
                  <c:v>-0.85200546314743475</c:v>
                </c:pt>
                <c:pt idx="225">
                  <c:v>-0.8516033539751422</c:v>
                </c:pt>
                <c:pt idx="226">
                  <c:v>-0.85163165664245888</c:v>
                </c:pt>
                <c:pt idx="227">
                  <c:v>-0.85209035865172389</c:v>
                </c:pt>
                <c:pt idx="228">
                  <c:v>-0.85297925745304259</c:v>
                </c:pt>
                <c:pt idx="229">
                  <c:v>-0.85429796053372731</c:v>
                </c:pt>
                <c:pt idx="230">
                  <c:v>-0.85604588559161943</c:v>
                </c:pt>
                <c:pt idx="231">
                  <c:v>-0.85822226079221831</c:v>
                </c:pt>
                <c:pt idx="232">
                  <c:v>-0.86082612510950141</c:v>
                </c:pt>
                <c:pt idx="233">
                  <c:v>-0.86385632875028595</c:v>
                </c:pt>
                <c:pt idx="234">
                  <c:v>-0.86731153366194591</c:v>
                </c:pt>
                <c:pt idx="235">
                  <c:v>-0.87119021412325748</c:v>
                </c:pt>
                <c:pt idx="236">
                  <c:v>-0.87549065741811571</c:v>
                </c:pt>
                <c:pt idx="237">
                  <c:v>-0.88021096459182069</c:v>
                </c:pt>
                <c:pt idx="238">
                  <c:v>-0.88534905128960351</c:v>
                </c:pt>
                <c:pt idx="239">
                  <c:v>-0.89090264867701729</c:v>
                </c:pt>
                <c:pt idx="240">
                  <c:v>-0.89686930444179247</c:v>
                </c:pt>
                <c:pt idx="241">
                  <c:v>-0.90324638387670686</c:v>
                </c:pt>
                <c:pt idx="242">
                  <c:v>-0.91003107104299974</c:v>
                </c:pt>
                <c:pt idx="243">
                  <c:v>-0.91722037001381063</c:v>
                </c:pt>
                <c:pt idx="244">
                  <c:v>-0.92481110619709495</c:v>
                </c:pt>
                <c:pt idx="245">
                  <c:v>-0.93279992773743725</c:v>
                </c:pt>
                <c:pt idx="246">
                  <c:v>-0.94118330699613406</c:v>
                </c:pt>
                <c:pt idx="247">
                  <c:v>-0.94995754210890049</c:v>
                </c:pt>
                <c:pt idx="248">
                  <c:v>-0.95911875862050888</c:v>
                </c:pt>
                <c:pt idx="249">
                  <c:v>-0.9686629111956403</c:v>
                </c:pt>
                <c:pt idx="250">
                  <c:v>-0.97858578540518937</c:v>
                </c:pt>
                <c:pt idx="251">
                  <c:v>-0.98888299958723824</c:v>
                </c:pt>
                <c:pt idx="252">
                  <c:v>-0.99955000678187589</c:v>
                </c:pt>
                <c:pt idx="253">
                  <c:v>-1.0105820967390049</c:v>
                </c:pt>
                <c:pt idx="254">
                  <c:v>-1.0219743979982585</c:v>
                </c:pt>
                <c:pt idx="255">
                  <c:v>-1.0337218800400991</c:v>
                </c:pt>
                <c:pt idx="256">
                  <c:v>-1.0458193555071535</c:v>
                </c:pt>
                <c:pt idx="257">
                  <c:v>-1.0582614824948049</c:v>
                </c:pt>
                <c:pt idx="258">
                  <c:v>-1.0710427669100262</c:v>
                </c:pt>
                <c:pt idx="259">
                  <c:v>-1.0841575648974187</c:v>
                </c:pt>
                <c:pt idx="260">
                  <c:v>-1.0976000853313785</c:v>
                </c:pt>
                <c:pt idx="261">
                  <c:v>-1.1113643923732948</c:v>
                </c:pt>
                <c:pt idx="262">
                  <c:v>-1.1254444080926482</c:v>
                </c:pt>
                <c:pt idx="263">
                  <c:v>-1.1398339151508559</c:v>
                </c:pt>
                <c:pt idx="264">
                  <c:v>-1.154526559546672</c:v>
                </c:pt>
                <c:pt idx="265">
                  <c:v>-1.1695158534219354</c:v>
                </c:pt>
                <c:pt idx="266">
                  <c:v>-1.1847951779264261</c:v>
                </c:pt>
                <c:pt idx="267">
                  <c:v>-1.2003577861405619</c:v>
                </c:pt>
                <c:pt idx="268">
                  <c:v>-1.2161968060546502</c:v>
                </c:pt>
                <c:pt idx="269">
                  <c:v>-1.2323052436033721</c:v>
                </c:pt>
                <c:pt idx="270">
                  <c:v>-1.2486759857541656</c:v>
                </c:pt>
                <c:pt idx="271">
                  <c:v>-1.2653018036481394</c:v>
                </c:pt>
                <c:pt idx="272">
                  <c:v>-1.2821753557921358</c:v>
                </c:pt>
                <c:pt idx="273">
                  <c:v>-1.2992891913005264</c:v>
                </c:pt>
                <c:pt idx="274">
                  <c:v>-1.3166357531853121</c:v>
                </c:pt>
                <c:pt idx="275">
                  <c:v>-1.3342073816930773</c:v>
                </c:pt>
                <c:pt idx="276">
                  <c:v>-1.3519963176873226</c:v>
                </c:pt>
                <c:pt idx="277">
                  <c:v>-1.3699947060746787</c:v>
                </c:pt>
                <c:pt idx="278">
                  <c:v>-1.3881945992734963</c:v>
                </c:pt>
                <c:pt idx="279">
                  <c:v>-1.4065879607232743</c:v>
                </c:pt>
                <c:pt idx="280">
                  <c:v>-1.4251666684333761</c:v>
                </c:pt>
                <c:pt idx="281">
                  <c:v>-1.443922518569476</c:v>
                </c:pt>
                <c:pt idx="282">
                  <c:v>-1.4628472290761392</c:v>
                </c:pt>
                <c:pt idx="283">
                  <c:v>-1.4819324433339451</c:v>
                </c:pt>
                <c:pt idx="284">
                  <c:v>-1.5011697338495338</c:v>
                </c:pt>
                <c:pt idx="285">
                  <c:v>-1.520550605976952</c:v>
                </c:pt>
                <c:pt idx="286">
                  <c:v>-1.5400665016686481</c:v>
                </c:pt>
                <c:pt idx="287">
                  <c:v>-1.5597088032544661</c:v>
                </c:pt>
                <c:pt idx="288">
                  <c:v>-1.5794688372469634</c:v>
                </c:pt>
                <c:pt idx="289">
                  <c:v>-1.5993378781713832</c:v>
                </c:pt>
                <c:pt idx="290">
                  <c:v>-1.6193071524185751</c:v>
                </c:pt>
                <c:pt idx="291">
                  <c:v>-1.6393678421191757</c:v>
                </c:pt>
                <c:pt idx="292">
                  <c:v>-1.6595110890373297</c:v>
                </c:pt>
                <c:pt idx="293">
                  <c:v>-1.6797279984822395</c:v>
                </c:pt>
                <c:pt idx="294">
                  <c:v>-1.7000096432358085</c:v>
                </c:pt>
                <c:pt idx="295">
                  <c:v>-1.7203470674946508</c:v>
                </c:pt>
                <c:pt idx="296">
                  <c:v>-1.7407312908247217</c:v>
                </c:pt>
                <c:pt idx="297">
                  <c:v>-1.7611533121268217</c:v>
                </c:pt>
                <c:pt idx="298">
                  <c:v>-1.7816041136112328</c:v>
                </c:pt>
                <c:pt idx="299">
                  <c:v>-1.8020746647797192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6B0-4FD6-A845-75EB7B52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859135"/>
        <c:axId val="268833215"/>
      </c:scatterChart>
      <c:valAx>
        <c:axId val="2688591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(54,96 %)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268833215"/>
        <c:crosses val="autoZero"/>
        <c:crossBetween val="midCat"/>
      </c:valAx>
      <c:valAx>
        <c:axId val="26883321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268859135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Biplot (axes F1 and F2: 85,53 %)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F5A-47DC-B0DE-A7338551FD66}"/>
                </c:ext>
              </c:extLst>
            </c:dLbl>
            <c:dLbl>
              <c:idx val="1"/>
              <c:layout>
                <c:manualLayout>
                  <c:x val="-1.7361111111111143E-2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F5A-47DC-B0DE-A7338551FD66}"/>
                </c:ext>
              </c:extLst>
            </c:dLbl>
            <c:dLbl>
              <c:idx val="2"/>
              <c:layout>
                <c:manualLayout>
                  <c:x val="-1.7361111111111237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F5A-47DC-B0DE-A7338551FD66}"/>
                </c:ext>
              </c:extLst>
            </c:dLbl>
            <c:dLbl>
              <c:idx val="3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F5A-47DC-B0DE-A7338551FD66}"/>
                </c:ext>
              </c:extLst>
            </c:dLbl>
            <c:dLbl>
              <c:idx val="4"/>
              <c:layout>
                <c:manualLayout>
                  <c:x val="-1.7361111111111112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F5A-47DC-B0DE-A7338551FD66}"/>
                </c:ext>
              </c:extLst>
            </c:dLbl>
            <c:dLbl>
              <c:idx val="5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F5A-47DC-B0DE-A7338551FD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4A46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Sheet3_HID1_HID!$A$1:$A$6</c:f>
              <c:numCache>
                <c:formatCode>General</c:formatCode>
                <c:ptCount val="6"/>
                <c:pt idx="0">
                  <c:v>1.9538486209223702</c:v>
                </c:pt>
                <c:pt idx="1">
                  <c:v>0.53461775315000282</c:v>
                </c:pt>
                <c:pt idx="2">
                  <c:v>1.9638982799750944</c:v>
                </c:pt>
                <c:pt idx="3">
                  <c:v>1.2766385353225556</c:v>
                </c:pt>
                <c:pt idx="4">
                  <c:v>1.5440723258587372</c:v>
                </c:pt>
                <c:pt idx="5">
                  <c:v>1.4887673046715972</c:v>
                </c:pt>
              </c:numCache>
            </c:numRef>
          </c:xVal>
          <c:yVal>
            <c:numRef>
              <c:f>Sheet3_HID1_HID!$B$1:$B$6</c:f>
              <c:numCache>
                <c:formatCode>General</c:formatCode>
                <c:ptCount val="6"/>
                <c:pt idx="0">
                  <c:v>0.24039175386948552</c:v>
                </c:pt>
                <c:pt idx="1">
                  <c:v>1.6000000000000021</c:v>
                </c:pt>
                <c:pt idx="2">
                  <c:v>0.34536784496214123</c:v>
                </c:pt>
                <c:pt idx="3">
                  <c:v>1.4117681475520405</c:v>
                </c:pt>
                <c:pt idx="4">
                  <c:v>-1.1950375357599941</c:v>
                </c:pt>
                <c:pt idx="5">
                  <c:v>-1.3168196568554791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5A-47DC-B0DE-A7338551FD66}"/>
            </c:ext>
          </c:extLst>
        </c:ser>
        <c:ser>
          <c:idx val="1"/>
          <c:order val="1"/>
          <c:tx>
            <c:v>Active observations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GEN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F5A-47DC-B0DE-A7338551FD66}"/>
                </c:ext>
              </c:extLst>
            </c:dLbl>
            <c:dLbl>
              <c:idx val="1"/>
              <c:layout>
                <c:manualLayout>
                  <c:x val="-1.7361111111111174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STR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AF5A-47DC-B0DE-A7338551FD66}"/>
                </c:ext>
              </c:extLst>
            </c:dLbl>
            <c:dLbl>
              <c:idx val="2"/>
              <c:layout>
                <c:manualLayout>
                  <c:x val="-1.7361111111111112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AMC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F5A-47DC-B0DE-A7338551FD66}"/>
                </c:ext>
              </c:extLst>
            </c:dLbl>
            <c:dLbl>
              <c:idx val="3"/>
              <c:layout>
                <c:manualLayout>
                  <c:x val="-1.736111111111117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F5A-47DC-B0DE-A7338551FD66}"/>
                </c:ext>
              </c:extLst>
            </c:dLbl>
            <c:dLbl>
              <c:idx val="4"/>
              <c:layout>
                <c:manualLayout>
                  <c:x val="-1.7361111111111174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F5A-47DC-B0DE-A7338551FD66}"/>
                </c:ext>
              </c:extLst>
            </c:dLbl>
            <c:dLbl>
              <c:idx val="5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F5A-47DC-B0DE-A7338551FD66}"/>
                </c:ext>
              </c:extLst>
            </c:dLbl>
            <c:dLbl>
              <c:idx val="6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AF5A-47DC-B0DE-A7338551FD66}"/>
                </c:ext>
              </c:extLst>
            </c:dLbl>
            <c:dLbl>
              <c:idx val="7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AF5A-47DC-B0DE-A7338551FD66}"/>
                </c:ext>
              </c:extLst>
            </c:dLbl>
            <c:dLbl>
              <c:idx val="8"/>
              <c:layout>
                <c:manualLayout>
                  <c:x val="-1.7361111111111143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AF5A-47DC-B0DE-A7338551FD66}"/>
                </c:ext>
              </c:extLst>
            </c:dLbl>
            <c:dLbl>
              <c:idx val="9"/>
              <c:layout>
                <c:manualLayout>
                  <c:x val="-1.7361111111111174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F5A-47DC-B0DE-A7338551FD66}"/>
                </c:ext>
              </c:extLst>
            </c:dLbl>
            <c:dLbl>
              <c:idx val="10"/>
              <c:layout>
                <c:manualLayout>
                  <c:x val="-8.796888670166229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F5A-47DC-B0DE-A7338551FD66}"/>
                </c:ext>
              </c:extLst>
            </c:dLbl>
            <c:dLbl>
              <c:idx val="11"/>
              <c:layout>
                <c:manualLayout>
                  <c:x val="-7.300661636045494E-2"/>
                  <c:y val="-3.1372549019607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F5A-47DC-B0DE-A7338551FD66}"/>
                </c:ext>
              </c:extLst>
            </c:dLbl>
            <c:dLbl>
              <c:idx val="12"/>
              <c:layout>
                <c:manualLayout>
                  <c:x val="-8.7569444444444478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F5A-47DC-B0DE-A7338551FD66}"/>
                </c:ext>
              </c:extLst>
            </c:dLbl>
            <c:dLbl>
              <c:idx val="13"/>
              <c:layout>
                <c:manualLayout>
                  <c:x val="-8.756944444444445E-2"/>
                  <c:y val="1.76470588235293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F5A-47DC-B0DE-A7338551FD66}"/>
                </c:ext>
              </c:extLst>
            </c:dLbl>
            <c:dLbl>
              <c:idx val="14"/>
              <c:layout>
                <c:manualLayout>
                  <c:x val="-8.756944444444445E-2"/>
                  <c:y val="1.76470588235292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F5A-47DC-B0DE-A7338551FD66}"/>
                </c:ext>
              </c:extLst>
            </c:dLbl>
            <c:dLbl>
              <c:idx val="15"/>
              <c:layout>
                <c:manualLayout>
                  <c:x val="-8.756944444444445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PEO4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F5A-47DC-B0DE-A7338551FD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2A7498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Sheet3_HID1_HID!$C$1:$C$16</c:f>
              <c:numCache>
                <c:formatCode>General</c:formatCode>
                <c:ptCount val="16"/>
                <c:pt idx="0">
                  <c:v>0.45215879472721288</c:v>
                </c:pt>
                <c:pt idx="1">
                  <c:v>0.42624365910972217</c:v>
                </c:pt>
                <c:pt idx="2">
                  <c:v>1.4342661531902878</c:v>
                </c:pt>
                <c:pt idx="3">
                  <c:v>1.3620466967351108</c:v>
                </c:pt>
                <c:pt idx="4">
                  <c:v>1.0387724609121078</c:v>
                </c:pt>
                <c:pt idx="5">
                  <c:v>0.37214123462096405</c:v>
                </c:pt>
                <c:pt idx="6">
                  <c:v>0.22939704409406125</c:v>
                </c:pt>
                <c:pt idx="7">
                  <c:v>0.15207688251723497</c:v>
                </c:pt>
                <c:pt idx="8">
                  <c:v>7.8038723008207633E-2</c:v>
                </c:pt>
                <c:pt idx="9">
                  <c:v>1.2326632642356556</c:v>
                </c:pt>
                <c:pt idx="10">
                  <c:v>-1.1438617511372169</c:v>
                </c:pt>
                <c:pt idx="11">
                  <c:v>-1.7755255051067667</c:v>
                </c:pt>
                <c:pt idx="12">
                  <c:v>-0.30391883835206657</c:v>
                </c:pt>
                <c:pt idx="13">
                  <c:v>-0.90512540789600782</c:v>
                </c:pt>
                <c:pt idx="14">
                  <c:v>-1.3423328082278383</c:v>
                </c:pt>
                <c:pt idx="15">
                  <c:v>-1.3070406024306389</c:v>
                </c:pt>
              </c:numCache>
            </c:numRef>
          </c:xVal>
          <c:yVal>
            <c:numRef>
              <c:f>Sheet3_HID1_HID!$D$1:$D$16</c:f>
              <c:numCache>
                <c:formatCode>General</c:formatCode>
                <c:ptCount val="16"/>
                <c:pt idx="0">
                  <c:v>-0.29661497187660552</c:v>
                </c:pt>
                <c:pt idx="1">
                  <c:v>-0.31194159031381008</c:v>
                </c:pt>
                <c:pt idx="2">
                  <c:v>0.39041782906196404</c:v>
                </c:pt>
                <c:pt idx="3">
                  <c:v>0.69515161154122918</c:v>
                </c:pt>
                <c:pt idx="4">
                  <c:v>0.59245403772448024</c:v>
                </c:pt>
                <c:pt idx="5">
                  <c:v>-0.45739804898790121</c:v>
                </c:pt>
                <c:pt idx="6">
                  <c:v>-0.73428513156468922</c:v>
                </c:pt>
                <c:pt idx="7">
                  <c:v>-0.8209739229651325</c:v>
                </c:pt>
                <c:pt idx="8">
                  <c:v>-0.93379596499783579</c:v>
                </c:pt>
                <c:pt idx="9">
                  <c:v>0.60822401303356066</c:v>
                </c:pt>
                <c:pt idx="10">
                  <c:v>1.907073312221605</c:v>
                </c:pt>
                <c:pt idx="11">
                  <c:v>2.0950398827210042</c:v>
                </c:pt>
                <c:pt idx="12">
                  <c:v>0.27749538599404006</c:v>
                </c:pt>
                <c:pt idx="13">
                  <c:v>-0.17168586356292795</c:v>
                </c:pt>
                <c:pt idx="14">
                  <c:v>-1.4387422067806801</c:v>
                </c:pt>
                <c:pt idx="15">
                  <c:v>-1.4004183712482985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F5A-47DC-B0DE-A7338551FD66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1.9538486209223702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0.24039175386948552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AF5A-47DC-B0DE-A7338551FD66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0.53461775315000282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1.6000000000000021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AF5A-47DC-B0DE-A7338551FD66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1.9638982799750944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0.34536784496214123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AF5A-47DC-B0DE-A7338551FD66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1.2766385353225556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1.4117681475520405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AF5A-47DC-B0DE-A7338551FD66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1.5440723258587372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-1.1950375357599941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AF5A-47DC-B0DE-A7338551FD66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1.4887673046715972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-1.3168196568554791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AF5A-47DC-B0DE-A7338551F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859135"/>
        <c:axId val="268835135"/>
      </c:scatterChart>
      <c:valAx>
        <c:axId val="2688591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(54,96 %)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268835135"/>
        <c:crosses val="autoZero"/>
        <c:crossBetween val="midCat"/>
      </c:valAx>
      <c:valAx>
        <c:axId val="26883513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268859135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o-RO" sz="900">
                <a:latin typeface="Arial" panose="020B0604020202020204" pitchFamily="34" charset="0"/>
                <a:cs typeface="Arial" panose="020B0604020202020204" pitchFamily="34" charset="0"/>
              </a:rPr>
              <a:t>Biplot (axes F1 and F2: 85,53 %)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o-R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00645100085381E-2"/>
                  <c:y val="2.20866141732283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F45-46B3-9069-3305B2A7D10F}"/>
                </c:ext>
              </c:extLst>
            </c:dLbl>
            <c:dLbl>
              <c:idx val="1"/>
              <c:layout>
                <c:manualLayout>
                  <c:x val="-1.7361111111111143E-2"/>
                  <c:y val="-3.137254901960786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F45-46B3-9069-3305B2A7D10F}"/>
                </c:ext>
              </c:extLst>
            </c:dLbl>
            <c:dLbl>
              <c:idx val="2"/>
              <c:layout>
                <c:manualLayout>
                  <c:x val="-1.7361111111111237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F45-46B3-9069-3305B2A7D10F}"/>
                </c:ext>
              </c:extLst>
            </c:dLbl>
            <c:dLbl>
              <c:idx val="3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E.c.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F45-46B3-9069-3305B2A7D10F}"/>
                </c:ext>
              </c:extLst>
            </c:dLbl>
            <c:dLbl>
              <c:idx val="4"/>
              <c:layout>
                <c:manualLayout>
                  <c:x val="1.3804298559064677E-3"/>
                  <c:y val="-7.510275838161739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P.a.ABE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F45-46B3-9069-3305B2A7D10F}"/>
                </c:ext>
              </c:extLst>
            </c:dLbl>
            <c:dLbl>
              <c:idx val="5"/>
              <c:layout>
                <c:manualLayout>
                  <c:x val="-9.3290748295018315E-3"/>
                  <c:y val="3.96595354825929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P.a. ABfE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F45-46B3-9069-3305B2A7D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rgbClr val="00B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Sheet3_HID1_HID!$A$1:$A$6</c:f>
              <c:numCache>
                <c:formatCode>General</c:formatCode>
                <c:ptCount val="6"/>
                <c:pt idx="0">
                  <c:v>1.9538486209223702</c:v>
                </c:pt>
                <c:pt idx="1">
                  <c:v>0.53461775315000282</c:v>
                </c:pt>
                <c:pt idx="2">
                  <c:v>1.9638982799750944</c:v>
                </c:pt>
                <c:pt idx="3">
                  <c:v>1.2766385353225556</c:v>
                </c:pt>
                <c:pt idx="4">
                  <c:v>1.5440723258587372</c:v>
                </c:pt>
                <c:pt idx="5">
                  <c:v>1.4887673046715972</c:v>
                </c:pt>
              </c:numCache>
            </c:numRef>
          </c:xVal>
          <c:yVal>
            <c:numRef>
              <c:f>Sheet3_HID1_HID!$B$1:$B$6</c:f>
              <c:numCache>
                <c:formatCode>General</c:formatCode>
                <c:ptCount val="6"/>
                <c:pt idx="0">
                  <c:v>0.24039175386948552</c:v>
                </c:pt>
                <c:pt idx="1">
                  <c:v>1.6000000000000021</c:v>
                </c:pt>
                <c:pt idx="2">
                  <c:v>0.34536784496214123</c:v>
                </c:pt>
                <c:pt idx="3">
                  <c:v>1.4117681475520405</c:v>
                </c:pt>
                <c:pt idx="4">
                  <c:v>-1.1950375357599941</c:v>
                </c:pt>
                <c:pt idx="5">
                  <c:v>-1.3168196568554791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F45-46B3-9069-3305B2A7D10F}"/>
            </c:ext>
          </c:extLst>
        </c:ser>
        <c:ser>
          <c:idx val="1"/>
          <c:order val="1"/>
          <c:tx>
            <c:v>Active observations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6.7351821986107157E-3"/>
                  <c:y val="-2.323354627841342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660066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660066"/>
                        </a:solidFill>
                      </a:rPr>
                      <a:t>GEN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660066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F45-46B3-9069-3305B2A7D10F}"/>
                </c:ext>
              </c:extLst>
            </c:dLbl>
            <c:dLbl>
              <c:idx val="1"/>
              <c:layout>
                <c:manualLayout>
                  <c:x val="-0.11374674551223266"/>
                  <c:y val="8.212994602089717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660066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660066"/>
                        </a:solidFill>
                      </a:rPr>
                      <a:t>STR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660066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F45-46B3-9069-3305B2A7D10F}"/>
                </c:ext>
              </c:extLst>
            </c:dLbl>
            <c:dLbl>
              <c:idx val="2"/>
              <c:layout>
                <c:manualLayout>
                  <c:x val="-1.7361111111111112E-2"/>
                  <c:y val="-3.137254901960791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660066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660066"/>
                        </a:solidFill>
                      </a:rPr>
                      <a:t>AMC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660066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o-RO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F45-46B3-9069-3305B2A7D10F}"/>
                </c:ext>
              </c:extLst>
            </c:dLbl>
            <c:dLbl>
              <c:idx val="3"/>
              <c:layout>
                <c:manualLayout>
                  <c:x val="-6.6516986581497571E-3"/>
                  <c:y val="-5.96743921160798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F45-46B3-9069-3305B2A7D10F}"/>
                </c:ext>
              </c:extLst>
            </c:dLbl>
            <c:dLbl>
              <c:idx val="4"/>
              <c:layout>
                <c:manualLayout>
                  <c:x val="-0.11374674551223266"/>
                  <c:y val="1.89419600851779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F45-46B3-9069-3305B2A7D10F}"/>
                </c:ext>
              </c:extLst>
            </c:dLbl>
            <c:dLbl>
              <c:idx val="5"/>
              <c:layout>
                <c:manualLayout>
                  <c:x val="1.2089934541314866E-2"/>
                  <c:y val="2.70809191303917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0F45-46B3-9069-3305B2A7D10F}"/>
                </c:ext>
              </c:extLst>
            </c:dLbl>
            <c:dLbl>
              <c:idx val="6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F45-46B3-9069-3305B2A7D10F}"/>
                </c:ext>
              </c:extLst>
            </c:dLbl>
            <c:dLbl>
              <c:idx val="7"/>
              <c:layout>
                <c:manualLayout>
                  <c:x val="-9.3290748295017344E-3"/>
                  <c:y val="5.22381518347941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F45-46B3-9069-3305B2A7D10F}"/>
                </c:ext>
              </c:extLst>
            </c:dLbl>
            <c:dLbl>
              <c:idx val="8"/>
              <c:layout>
                <c:manualLayout>
                  <c:x val="-9.5005112312768078E-2"/>
                  <c:y val="3.96595354825929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0F45-46B3-9069-3305B2A7D10F}"/>
                </c:ext>
              </c:extLst>
            </c:dLbl>
            <c:dLbl>
              <c:idx val="9"/>
              <c:layout>
                <c:manualLayout>
                  <c:x val="-4.1457588885726732E-2"/>
                  <c:y val="-4.08064675877779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0F45-46B3-9069-3305B2A7D10F}"/>
                </c:ext>
              </c:extLst>
            </c:dLbl>
            <c:dLbl>
              <c:idx val="10"/>
              <c:layout>
                <c:manualLayout>
                  <c:x val="-8.7968886701662294E-2"/>
                  <c:y val="-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0F45-46B3-9069-3305B2A7D10F}"/>
                </c:ext>
              </c:extLst>
            </c:dLbl>
            <c:dLbl>
              <c:idx val="11"/>
              <c:layout>
                <c:manualLayout>
                  <c:x val="-7.300661636045494E-2"/>
                  <c:y val="-3.1372549019607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0F45-46B3-9069-3305B2A7D10F}"/>
                </c:ext>
              </c:extLst>
            </c:dLbl>
            <c:dLbl>
              <c:idx val="12"/>
              <c:layout>
                <c:manualLayout>
                  <c:x val="-8.7569444444444478E-2"/>
                  <c:y val="-3.13725490196079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0F45-46B3-9069-3305B2A7D10F}"/>
                </c:ext>
              </c:extLst>
            </c:dLbl>
            <c:dLbl>
              <c:idx val="13"/>
              <c:layout>
                <c:manualLayout>
                  <c:x val="-8.7569385152157189E-2"/>
                  <c:y val="4.5948843658693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0F45-46B3-9069-3305B2A7D10F}"/>
                </c:ext>
              </c:extLst>
            </c:dLbl>
            <c:dLbl>
              <c:idx val="14"/>
              <c:layout>
                <c:manualLayout>
                  <c:x val="-7.4182504295396828E-2"/>
                  <c:y val="3.65148813945426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0F45-46B3-9069-3305B2A7D10F}"/>
                </c:ext>
              </c:extLst>
            </c:dLbl>
            <c:dLbl>
              <c:idx val="15"/>
              <c:layout>
                <c:manualLayout>
                  <c:x val="-0.11166577069432589"/>
                  <c:y val="-1.69442381023126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PEO4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0F45-46B3-9069-3305B2A7D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Sheet3_HID1_HID!$C$1:$C$16</c:f>
              <c:numCache>
                <c:formatCode>General</c:formatCode>
                <c:ptCount val="16"/>
                <c:pt idx="0">
                  <c:v>0.45215879472721288</c:v>
                </c:pt>
                <c:pt idx="1">
                  <c:v>0.42624365910972217</c:v>
                </c:pt>
                <c:pt idx="2">
                  <c:v>1.4342661531902878</c:v>
                </c:pt>
                <c:pt idx="3">
                  <c:v>1.3620466967351108</c:v>
                </c:pt>
                <c:pt idx="4">
                  <c:v>1.0387724609121078</c:v>
                </c:pt>
                <c:pt idx="5">
                  <c:v>0.37214123462096405</c:v>
                </c:pt>
                <c:pt idx="6">
                  <c:v>0.22939704409406125</c:v>
                </c:pt>
                <c:pt idx="7">
                  <c:v>0.15207688251723497</c:v>
                </c:pt>
                <c:pt idx="8">
                  <c:v>7.8038723008207633E-2</c:v>
                </c:pt>
                <c:pt idx="9">
                  <c:v>1.2326632642356556</c:v>
                </c:pt>
                <c:pt idx="10">
                  <c:v>-1.1438617511372169</c:v>
                </c:pt>
                <c:pt idx="11">
                  <c:v>-1.7755255051067667</c:v>
                </c:pt>
                <c:pt idx="12">
                  <c:v>-0.30391883835206657</c:v>
                </c:pt>
                <c:pt idx="13">
                  <c:v>-0.90512540789600782</c:v>
                </c:pt>
                <c:pt idx="14">
                  <c:v>-1.3423328082278383</c:v>
                </c:pt>
                <c:pt idx="15">
                  <c:v>-1.3070406024306389</c:v>
                </c:pt>
              </c:numCache>
            </c:numRef>
          </c:xVal>
          <c:yVal>
            <c:numRef>
              <c:f>Sheet3_HID1_HID!$D$1:$D$16</c:f>
              <c:numCache>
                <c:formatCode>General</c:formatCode>
                <c:ptCount val="16"/>
                <c:pt idx="0">
                  <c:v>-0.29661497187660552</c:v>
                </c:pt>
                <c:pt idx="1">
                  <c:v>-0.31194159031381008</c:v>
                </c:pt>
                <c:pt idx="2">
                  <c:v>0.39041782906196404</c:v>
                </c:pt>
                <c:pt idx="3">
                  <c:v>0.69515161154122918</c:v>
                </c:pt>
                <c:pt idx="4">
                  <c:v>0.59245403772448024</c:v>
                </c:pt>
                <c:pt idx="5">
                  <c:v>-0.45739804898790121</c:v>
                </c:pt>
                <c:pt idx="6">
                  <c:v>-0.73428513156468922</c:v>
                </c:pt>
                <c:pt idx="7">
                  <c:v>-0.8209739229651325</c:v>
                </c:pt>
                <c:pt idx="8">
                  <c:v>-0.93379596499783579</c:v>
                </c:pt>
                <c:pt idx="9">
                  <c:v>0.60822401303356066</c:v>
                </c:pt>
                <c:pt idx="10">
                  <c:v>1.907073312221605</c:v>
                </c:pt>
                <c:pt idx="11">
                  <c:v>2.0950398827210042</c:v>
                </c:pt>
                <c:pt idx="12">
                  <c:v>0.27749538599404006</c:v>
                </c:pt>
                <c:pt idx="13">
                  <c:v>-0.17168586356292795</c:v>
                </c:pt>
                <c:pt idx="14">
                  <c:v>-1.4387422067806801</c:v>
                </c:pt>
                <c:pt idx="15">
                  <c:v>-1.4004183712482985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F45-46B3-9069-3305B2A7D10F}"/>
            </c:ext>
          </c:extLst>
        </c:ser>
        <c:ser>
          <c:idx val="2"/>
          <c:order val="2"/>
          <c:tx>
            <c:v/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1.9538486209223702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0.24039175386948552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0F45-46B3-9069-3305B2A7D10F}"/>
            </c:ext>
          </c:extLst>
        </c:ser>
        <c:ser>
          <c:idx val="3"/>
          <c:order val="3"/>
          <c:tx>
            <c:v/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0.53461775315000282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1.6000000000000021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F45-46B3-9069-3305B2A7D10F}"/>
            </c:ext>
          </c:extLst>
        </c:ser>
        <c:ser>
          <c:idx val="4"/>
          <c:order val="4"/>
          <c:tx>
            <c:v/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1.9638982799750944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0.34536784496214123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0F45-46B3-9069-3305B2A7D10F}"/>
            </c:ext>
          </c:extLst>
        </c:ser>
        <c:ser>
          <c:idx val="5"/>
          <c:order val="5"/>
          <c:tx>
            <c:v/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1.2766385353225556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1.4117681475520405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0F45-46B3-9069-3305B2A7D10F}"/>
            </c:ext>
          </c:extLst>
        </c:ser>
        <c:ser>
          <c:idx val="6"/>
          <c:order val="6"/>
          <c:tx>
            <c:v/>
          </c:tx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1.5440723258587372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-1.1950375357599941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F45-46B3-9069-3305B2A7D10F}"/>
            </c:ext>
          </c:extLst>
        </c:ser>
        <c:ser>
          <c:idx val="7"/>
          <c:order val="7"/>
          <c:tx>
            <c:v/>
          </c:tx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1.4887673046715972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-1.3168196568554791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0F45-46B3-9069-3305B2A7D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859135"/>
        <c:axId val="268835135"/>
      </c:scatterChart>
      <c:valAx>
        <c:axId val="268859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o-RO">
                    <a:latin typeface="Arial" panose="020B0604020202020204" pitchFamily="34" charset="0"/>
                    <a:cs typeface="Arial" panose="020B0604020202020204" pitchFamily="34" charset="0"/>
                  </a:rPr>
                  <a:t>F1 (54,96 %)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o-R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268835135"/>
        <c:crosses val="autoZero"/>
        <c:crossBetween val="midCat"/>
      </c:valAx>
      <c:valAx>
        <c:axId val="268835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o-RO">
                    <a:latin typeface="Arial" panose="020B0604020202020204" pitchFamily="34" charset="0"/>
                    <a:cs typeface="Arial" panose="020B0604020202020204" pitchFamily="34" charset="0"/>
                  </a:rPr>
                  <a:t>F2 (30,57 %)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o-R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2688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o-R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Bootstrap ellipses (axes F1 and F2: 85,53 %)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FF4A46"/>
                </a:solidFill>
                <a:ln>
                  <a:solidFill>
                    <a:srgbClr val="FF4A4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AAD-4D04-B40C-ED022B8D11FD}"/>
              </c:ext>
            </c:extLst>
          </c:dPt>
          <c:dPt>
            <c:idx val="1"/>
            <c:marker>
              <c:spPr>
                <a:solidFill>
                  <a:srgbClr val="2A7498"/>
                </a:solidFill>
                <a:ln>
                  <a:solidFill>
                    <a:srgbClr val="2A749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AAD-4D04-B40C-ED022B8D11FD}"/>
              </c:ext>
            </c:extLst>
          </c:dPt>
          <c:dPt>
            <c:idx val="2"/>
            <c:marker>
              <c:spPr>
                <a:solidFill>
                  <a:srgbClr val="008941"/>
                </a:solidFill>
                <a:ln>
                  <a:solidFill>
                    <a:srgbClr val="00894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AD-4D04-B40C-ED022B8D11FD}"/>
              </c:ext>
            </c:extLst>
          </c:dPt>
          <c:dPt>
            <c:idx val="3"/>
            <c:marker>
              <c:spPr>
                <a:solidFill>
                  <a:srgbClr val="A30059"/>
                </a:solidFill>
                <a:ln>
                  <a:solidFill>
                    <a:srgbClr val="A3005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AD-4D04-B40C-ED022B8D11FD}"/>
              </c:ext>
            </c:extLst>
          </c:dPt>
          <c:dPt>
            <c:idx val="4"/>
            <c:marker>
              <c:spPr>
                <a:solidFill>
                  <a:srgbClr val="7A4900"/>
                </a:solidFill>
                <a:ln>
                  <a:solidFill>
                    <a:srgbClr val="7A49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AD-4D04-B40C-ED022B8D11FD}"/>
              </c:ext>
            </c:extLst>
          </c:dPt>
          <c:dPt>
            <c:idx val="5"/>
            <c:marker>
              <c:spPr>
                <a:solidFill>
                  <a:srgbClr val="0000A6"/>
                </a:solidFill>
                <a:ln>
                  <a:solidFill>
                    <a:srgbClr val="0000A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AD-4D04-B40C-ED022B8D11FD}"/>
              </c:ext>
            </c:extLst>
          </c:dPt>
          <c:dPt>
            <c:idx val="6"/>
            <c:marker>
              <c:spPr>
                <a:solidFill>
                  <a:srgbClr val="B79762"/>
                </a:solidFill>
                <a:ln>
                  <a:solidFill>
                    <a:srgbClr val="B79762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AD-4D04-B40C-ED022B8D11FD}"/>
              </c:ext>
            </c:extLst>
          </c:dPt>
          <c:dPt>
            <c:idx val="7"/>
            <c:marker>
              <c:spPr>
                <a:solidFill>
                  <a:srgbClr val="004D43"/>
                </a:solidFill>
                <a:ln>
                  <a:solidFill>
                    <a:srgbClr val="004D4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AD-4D04-B40C-ED022B8D11FD}"/>
              </c:ext>
            </c:extLst>
          </c:dPt>
          <c:dPt>
            <c:idx val="8"/>
            <c:marker>
              <c:spPr>
                <a:solidFill>
                  <a:srgbClr val="8FB0FF"/>
                </a:solidFill>
                <a:ln>
                  <a:solidFill>
                    <a:srgbClr val="8FB0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AD-4D04-B40C-ED022B8D11FD}"/>
              </c:ext>
            </c:extLst>
          </c:dPt>
          <c:dPt>
            <c:idx val="9"/>
            <c:marker>
              <c:spPr>
                <a:solidFill>
                  <a:srgbClr val="997D87"/>
                </a:solidFill>
                <a:ln>
                  <a:solidFill>
                    <a:srgbClr val="997D87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AD-4D04-B40C-ED022B8D11FD}"/>
              </c:ext>
            </c:extLst>
          </c:dPt>
          <c:dPt>
            <c:idx val="10"/>
            <c:marker>
              <c:spPr>
                <a:solidFill>
                  <a:srgbClr val="5A0007"/>
                </a:solidFill>
                <a:ln>
                  <a:solidFill>
                    <a:srgbClr val="5A0007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AD-4D04-B40C-ED022B8D11FD}"/>
              </c:ext>
            </c:extLst>
          </c:dPt>
          <c:dPt>
            <c:idx val="11"/>
            <c:marker>
              <c:spPr>
                <a:solidFill>
                  <a:srgbClr val="809693"/>
                </a:solidFill>
                <a:ln>
                  <a:solidFill>
                    <a:srgbClr val="80969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AD-4D04-B40C-ED022B8D11FD}"/>
              </c:ext>
            </c:extLst>
          </c:dPt>
          <c:dPt>
            <c:idx val="12"/>
            <c:marker>
              <c:spPr>
                <a:solidFill>
                  <a:srgbClr val="1B4400"/>
                </a:solidFill>
                <a:ln>
                  <a:solidFill>
                    <a:srgbClr val="1B44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AD-4D04-B40C-ED022B8D11FD}"/>
              </c:ext>
            </c:extLst>
          </c:dPt>
          <c:dPt>
            <c:idx val="13"/>
            <c:marker>
              <c:spPr>
                <a:solidFill>
                  <a:srgbClr val="3B5DFF"/>
                </a:solidFill>
                <a:ln>
                  <a:solidFill>
                    <a:srgbClr val="3B5D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AD-4D04-B40C-ED022B8D11FD}"/>
              </c:ext>
            </c:extLst>
          </c:dPt>
          <c:dPt>
            <c:idx val="14"/>
            <c:marker>
              <c:spPr>
                <a:solidFill>
                  <a:srgbClr val="4A3B53"/>
                </a:solidFill>
                <a:ln>
                  <a:solidFill>
                    <a:srgbClr val="4A3B5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AD-4D04-B40C-ED022B8D11FD}"/>
              </c:ext>
            </c:extLst>
          </c:dPt>
          <c:dPt>
            <c:idx val="15"/>
            <c:marker>
              <c:spPr>
                <a:solidFill>
                  <a:srgbClr val="FF2F80"/>
                </a:solidFill>
                <a:ln>
                  <a:solidFill>
                    <a:srgbClr val="FF2F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AD-4D04-B40C-ED022B8D11FD}"/>
              </c:ext>
            </c:extLst>
          </c:dPt>
          <c:dLbls>
            <c:dLbl>
              <c:idx val="0"/>
              <c:layout>
                <c:manualLayout>
                  <c:x val="-1.7361111111111112E-2"/>
                  <c:y val="1.7647058823529339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4A46"/>
                        </a:solidFill>
                      </a:defRPr>
                    </a:pPr>
                    <a:r>
                      <a:rPr lang="en-US"/>
                      <a:t>GEN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AAD-4D04-B40C-ED022B8D11FD}"/>
                </c:ext>
              </c:extLst>
            </c:dLbl>
            <c:dLbl>
              <c:idx val="1"/>
              <c:layout>
                <c:manualLayout>
                  <c:x val="-1.7361111111111174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2A7498"/>
                        </a:solidFill>
                      </a:defRPr>
                    </a:pPr>
                    <a:r>
                      <a:rPr lang="en-US"/>
                      <a:t>STR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AAD-4D04-B40C-ED022B8D11FD}"/>
                </c:ext>
              </c:extLst>
            </c:dLbl>
            <c:dLbl>
              <c:idx val="2"/>
              <c:layout>
                <c:manualLayout>
                  <c:x val="-1.7361111111111112E-2"/>
                  <c:y val="-3.13725490196079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8941"/>
                        </a:solidFill>
                      </a:defRPr>
                    </a:pPr>
                    <a:r>
                      <a:rPr lang="en-US"/>
                      <a:t>AMC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AAD-4D04-B40C-ED022B8D11FD}"/>
                </c:ext>
              </c:extLst>
            </c:dLbl>
            <c:dLbl>
              <c:idx val="3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A30059"/>
                        </a:solidFill>
                      </a:defRPr>
                    </a:pPr>
                    <a:r>
                      <a:rPr lang="en-US"/>
                      <a:t>OEO1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AAD-4D04-B40C-ED022B8D11FD}"/>
                </c:ext>
              </c:extLst>
            </c:dLbl>
            <c:dLbl>
              <c:idx val="4"/>
              <c:layout>
                <c:manualLayout>
                  <c:x val="-1.7361111111111237E-2"/>
                  <c:y val="-3.13725490196079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7A4900"/>
                        </a:solidFill>
                      </a:defRPr>
                    </a:pPr>
                    <a:r>
                      <a:rPr lang="en-US"/>
                      <a:t>OEO2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AAD-4D04-B40C-ED022B8D11FD}"/>
                </c:ext>
              </c:extLst>
            </c:dLbl>
            <c:dLbl>
              <c:idx val="5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00A6"/>
                        </a:solidFill>
                      </a:defRPr>
                    </a:pPr>
                    <a:r>
                      <a:rPr lang="en-US"/>
                      <a:t>EEO1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AAD-4D04-B40C-ED022B8D11FD}"/>
                </c:ext>
              </c:extLst>
            </c:dLbl>
            <c:dLbl>
              <c:idx val="6"/>
              <c:layout>
                <c:manualLayout>
                  <c:x val="-1.7361111111111112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B79762"/>
                        </a:solidFill>
                      </a:defRPr>
                    </a:pPr>
                    <a:r>
                      <a:rPr lang="en-US"/>
                      <a:t>EEO2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AAD-4D04-B40C-ED022B8D11FD}"/>
                </c:ext>
              </c:extLst>
            </c:dLbl>
            <c:dLbl>
              <c:idx val="7"/>
              <c:layout>
                <c:manualLayout>
                  <c:x val="-1.7361111111111174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004D43"/>
                        </a:solidFill>
                      </a:defRPr>
                    </a:pPr>
                    <a:r>
                      <a:rPr lang="en-US"/>
                      <a:t>REO1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AAD-4D04-B40C-ED022B8D11FD}"/>
                </c:ext>
              </c:extLst>
            </c:dLbl>
            <c:dLbl>
              <c:idx val="8"/>
              <c:layout>
                <c:manualLayout>
                  <c:x val="-1.7361111111111174E-2"/>
                  <c:y val="1.7647058823529269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8FB0FF"/>
                        </a:solidFill>
                      </a:defRPr>
                    </a:pPr>
                    <a:r>
                      <a:rPr lang="en-US"/>
                      <a:t>REO2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AAD-4D04-B40C-ED022B8D11FD}"/>
                </c:ext>
              </c:extLst>
            </c:dLbl>
            <c:dLbl>
              <c:idx val="9"/>
              <c:layout>
                <c:manualLayout>
                  <c:x val="-1.7361111111111112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997D87"/>
                        </a:solidFill>
                      </a:defRPr>
                    </a:pPr>
                    <a:r>
                      <a:rPr lang="en-US"/>
                      <a:t>CEO1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AAD-4D04-B40C-ED022B8D11FD}"/>
                </c:ext>
              </c:extLst>
            </c:dLbl>
            <c:dLbl>
              <c:idx val="10"/>
              <c:layout>
                <c:manualLayout>
                  <c:x val="-8.7968886701662294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5A0007"/>
                        </a:solidFill>
                      </a:defRPr>
                    </a:pPr>
                    <a:r>
                      <a:rPr lang="en-US"/>
                      <a:t>CEO2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AAD-4D04-B40C-ED022B8D11FD}"/>
                </c:ext>
              </c:extLst>
            </c:dLbl>
            <c:dLbl>
              <c:idx val="11"/>
              <c:layout>
                <c:manualLayout>
                  <c:x val="-8.7968886701662294E-2"/>
                  <c:y val="-3.1372549019607843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809693"/>
                        </a:solidFill>
                      </a:defRPr>
                    </a:pPr>
                    <a:r>
                      <a:rPr lang="en-US"/>
                      <a:t>CEO3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AAD-4D04-B40C-ED022B8D11FD}"/>
                </c:ext>
              </c:extLst>
            </c:dLbl>
            <c:dLbl>
              <c:idx val="12"/>
              <c:layout>
                <c:manualLayout>
                  <c:x val="-8.756944444444445E-2"/>
                  <c:y val="-3.13725490196079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1B4400"/>
                        </a:solidFill>
                      </a:defRPr>
                    </a:pPr>
                    <a:r>
                      <a:rPr lang="en-US"/>
                      <a:t>PEO1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AAD-4D04-B40C-ED022B8D11FD}"/>
                </c:ext>
              </c:extLst>
            </c:dLbl>
            <c:dLbl>
              <c:idx val="13"/>
              <c:layout>
                <c:manualLayout>
                  <c:x val="-8.756944444444445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3B5DFF"/>
                        </a:solidFill>
                      </a:defRPr>
                    </a:pPr>
                    <a:r>
                      <a:rPr lang="en-US"/>
                      <a:t>PEO2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4AAD-4D04-B40C-ED022B8D11FD}"/>
                </c:ext>
              </c:extLst>
            </c:dLbl>
            <c:dLbl>
              <c:idx val="14"/>
              <c:layout>
                <c:manualLayout>
                  <c:x val="-8.7569444444444464E-2"/>
                  <c:y val="1.7647058823529412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4A3B53"/>
                        </a:solidFill>
                      </a:defRPr>
                    </a:pPr>
                    <a:r>
                      <a:rPr lang="en-US"/>
                      <a:t>PEO3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AAD-4D04-B40C-ED022B8D11FD}"/>
                </c:ext>
              </c:extLst>
            </c:dLbl>
            <c:dLbl>
              <c:idx val="15"/>
              <c:layout>
                <c:manualLayout>
                  <c:x val="-8.756944444444445E-2"/>
                  <c:y val="1.7647058823529269E-2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700">
                        <a:solidFill>
                          <a:srgbClr val="FF2F80"/>
                        </a:solidFill>
                      </a:defRPr>
                    </a:pPr>
                    <a:r>
                      <a:rPr lang="en-US"/>
                      <a:t>PEO4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4AAD-4D04-B40C-ED022B8D1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00"/>
                    </a:solidFill>
                  </a:defRPr>
                </a:pPr>
                <a:endParaRPr lang="ro-RO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Sheet3_HID3!$A$1:$A$16</c:f>
              <c:numCache>
                <c:formatCode>General</c:formatCode>
                <c:ptCount val="16"/>
                <c:pt idx="0">
                  <c:v>0.82109150134819808</c:v>
                </c:pt>
                <c:pt idx="1">
                  <c:v>0.77403126972172931</c:v>
                </c:pt>
                <c:pt idx="2">
                  <c:v>2.60453575776714</c:v>
                </c:pt>
                <c:pt idx="3">
                  <c:v>2.4733898359829425</c:v>
                </c:pt>
                <c:pt idx="4">
                  <c:v>1.8863444644575709</c:v>
                </c:pt>
                <c:pt idx="5">
                  <c:v>0.67578472123459365</c:v>
                </c:pt>
                <c:pt idx="6">
                  <c:v>0.41657038530825569</c:v>
                </c:pt>
                <c:pt idx="7">
                  <c:v>0.27616190869794627</c:v>
                </c:pt>
                <c:pt idx="8">
                  <c:v>0.14171333829028571</c:v>
                </c:pt>
                <c:pt idx="9">
                  <c:v>2.238437783563719</c:v>
                </c:pt>
                <c:pt idx="10">
                  <c:v>-2.0771799056627094</c:v>
                </c:pt>
                <c:pt idx="11">
                  <c:v>-3.2242409517870025</c:v>
                </c:pt>
                <c:pt idx="12">
                  <c:v>-0.55189720554047639</c:v>
                </c:pt>
                <c:pt idx="13">
                  <c:v>-1.6436499494079282</c:v>
                </c:pt>
                <c:pt idx="14">
                  <c:v>-2.4375906731653467</c:v>
                </c:pt>
                <c:pt idx="15">
                  <c:v>-2.3735022808088635</c:v>
                </c:pt>
              </c:numCache>
            </c:numRef>
          </c:xVal>
          <c:yVal>
            <c:numRef>
              <c:f>Sheet3_HID3!$B$1:$B$16</c:f>
              <c:numCache>
                <c:formatCode>General</c:formatCode>
                <c:ptCount val="16"/>
                <c:pt idx="0">
                  <c:v>-0.40169292531712614</c:v>
                </c:pt>
                <c:pt idx="1">
                  <c:v>-0.42244910682849401</c:v>
                </c:pt>
                <c:pt idx="2">
                  <c:v>0.5287261086642111</c:v>
                </c:pt>
                <c:pt idx="3">
                  <c:v>0.94141399071074583</c:v>
                </c:pt>
                <c:pt idx="4">
                  <c:v>0.80233507440242502</c:v>
                </c:pt>
                <c:pt idx="5">
                  <c:v>-0.61943454563288536</c:v>
                </c:pt>
                <c:pt idx="6">
                  <c:v>-0.99441083721760237</c:v>
                </c:pt>
                <c:pt idx="7">
                  <c:v>-1.1118097466170125</c:v>
                </c:pt>
                <c:pt idx="8">
                  <c:v>-1.2645997956750277</c:v>
                </c:pt>
                <c:pt idx="9">
                  <c:v>0.82369167509592822</c:v>
                </c:pt>
                <c:pt idx="10">
                  <c:v>2.582667532707029</c:v>
                </c:pt>
                <c:pt idx="11">
                  <c:v>2.8372225913678646</c:v>
                </c:pt>
                <c:pt idx="12">
                  <c:v>0.37580009079353788</c:v>
                </c:pt>
                <c:pt idx="13">
                  <c:v>-0.23250679604561425</c:v>
                </c:pt>
                <c:pt idx="14">
                  <c:v>-1.9484268179806314</c:v>
                </c:pt>
                <c:pt idx="15">
                  <c:v>-1.8965264924273448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AAD-4D04-B40C-ED022B8D11FD}"/>
            </c:ext>
          </c:extLst>
        </c:ser>
        <c:ser>
          <c:idx val="1"/>
          <c:order val="1"/>
          <c:spPr>
            <a:ln w="3175">
              <a:solidFill>
                <a:srgbClr val="FF4A46"/>
              </a:solidFill>
              <a:prstDash val="solid"/>
            </a:ln>
          </c:spPr>
          <c:marker>
            <c:symbol val="none"/>
          </c:marker>
          <c:xVal>
            <c:numRef>
              <c:f>Sheet3_HID1!xcircle209213931</c:f>
              <c:numCache>
                <c:formatCode>General</c:formatCode>
                <c:ptCount val="300"/>
                <c:pt idx="0">
                  <c:v>7.8627812399999941E-2</c:v>
                </c:pt>
                <c:pt idx="1">
                  <c:v>7.8806545738407285E-2</c:v>
                </c:pt>
                <c:pt idx="2">
                  <c:v>7.9342666830365727E-2</c:v>
                </c:pt>
                <c:pt idx="3">
                  <c:v>8.0235938939893003E-2</c:v>
                </c:pt>
                <c:pt idx="4">
                  <c:v>8.1485967623171618E-2</c:v>
                </c:pt>
                <c:pt idx="5">
                  <c:v>8.3092200902723956E-2</c:v>
                </c:pt>
                <c:pt idx="6">
                  <c:v>8.5053929511149873E-2</c:v>
                </c:pt>
                <c:pt idx="7">
                  <c:v>8.7370287204319386E-2</c:v>
                </c:pt>
                <c:pt idx="8">
                  <c:v>9.0040251143881478E-2</c:v>
                </c:pt>
                <c:pt idx="9">
                  <c:v>9.3062642348921254E-2</c:v>
                </c:pt>
                <c:pt idx="10">
                  <c:v>9.6436126216564277E-2</c:v>
                </c:pt>
                <c:pt idx="11">
                  <c:v>0.10015921311129938</c:v>
                </c:pt>
                <c:pt idx="12">
                  <c:v>0.10423025902276062</c:v>
                </c:pt>
                <c:pt idx="13">
                  <c:v>0.10864746629167488</c:v>
                </c:pt>
                <c:pt idx="14">
                  <c:v>0.11340888440365859</c:v>
                </c:pt>
                <c:pt idx="15">
                  <c:v>0.11851241085050945</c:v>
                </c:pt>
                <c:pt idx="16">
                  <c:v>0.12395579205861518</c:v>
                </c:pt>
                <c:pt idx="17">
                  <c:v>0.12973662438406774</c:v>
                </c:pt>
                <c:pt idx="18">
                  <c:v>0.13585235517404481</c:v>
                </c:pt>
                <c:pt idx="19">
                  <c:v>0.14230028389399019</c:v>
                </c:pt>
                <c:pt idx="20">
                  <c:v>0.14907756332009336</c:v>
                </c:pt>
                <c:pt idx="21">
                  <c:v>0.15618120079654285</c:v>
                </c:pt>
                <c:pt idx="22">
                  <c:v>0.16360805955699931</c:v>
                </c:pt>
                <c:pt idx="23">
                  <c:v>0.17135486010970369</c:v>
                </c:pt>
                <c:pt idx="24">
                  <c:v>0.17941818168560764</c:v>
                </c:pt>
                <c:pt idx="25">
                  <c:v>0.18779446374888908</c:v>
                </c:pt>
                <c:pt idx="26">
                  <c:v>0.19648000756918482</c:v>
                </c:pt>
                <c:pt idx="27">
                  <c:v>0.20547097785484558</c:v>
                </c:pt>
                <c:pt idx="28">
                  <c:v>0.214763404446493</c:v>
                </c:pt>
                <c:pt idx="29">
                  <c:v>0.22435318407012994</c:v>
                </c:pt>
                <c:pt idx="30">
                  <c:v>0.23423608214903124</c:v>
                </c:pt>
                <c:pt idx="31">
                  <c:v>0.24440773467361265</c:v>
                </c:pt>
                <c:pt idx="32">
                  <c:v>0.25486365012845591</c:v>
                </c:pt>
                <c:pt idx="33">
                  <c:v>0.26559921147563492</c:v>
                </c:pt>
                <c:pt idx="34">
                  <c:v>0.27660967819346904</c:v>
                </c:pt>
                <c:pt idx="35">
                  <c:v>0.28789018836980507</c:v>
                </c:pt>
                <c:pt idx="36">
                  <c:v>0.29943576084890056</c:v>
                </c:pt>
                <c:pt idx="37">
                  <c:v>0.31124129743096152</c:v>
                </c:pt>
                <c:pt idx="38">
                  <c:v>0.32330158512336404</c:v>
                </c:pt>
                <c:pt idx="39">
                  <c:v>0.33561129844256588</c:v>
                </c:pt>
                <c:pt idx="40">
                  <c:v>0.34816500176568832</c:v>
                </c:pt>
                <c:pt idx="41">
                  <c:v>0.3609571517307365</c:v>
                </c:pt>
                <c:pt idx="42">
                  <c:v>0.37398209968439045</c:v>
                </c:pt>
                <c:pt idx="43">
                  <c:v>0.38723409417629129</c:v>
                </c:pt>
                <c:pt idx="44">
                  <c:v>0.40070728349872103</c:v>
                </c:pt>
                <c:pt idx="45">
                  <c:v>0.41439571827055072</c:v>
                </c:pt>
                <c:pt idx="46">
                  <c:v>0.42829335406432056</c:v>
                </c:pt>
                <c:pt idx="47">
                  <c:v>0.44239405407528892</c:v>
                </c:pt>
                <c:pt idx="48">
                  <c:v>0.45669159183127084</c:v>
                </c:pt>
                <c:pt idx="49">
                  <c:v>0.4711796539420755</c:v>
                </c:pt>
                <c:pt idx="50">
                  <c:v>0.48585184288732031</c:v>
                </c:pt>
                <c:pt idx="51">
                  <c:v>0.5007016798413948</c:v>
                </c:pt>
                <c:pt idx="52">
                  <c:v>0.51572260753432964</c:v>
                </c:pt>
                <c:pt idx="53">
                  <c:v>0.53090799314730119</c:v>
                </c:pt>
                <c:pt idx="54">
                  <c:v>0.54625113124149793</c:v>
                </c:pt>
                <c:pt idx="55">
                  <c:v>0.56174524671905357</c:v>
                </c:pt>
                <c:pt idx="56">
                  <c:v>0.57738349781473874</c:v>
                </c:pt>
                <c:pt idx="57">
                  <c:v>0.59315897911709348</c:v>
                </c:pt>
                <c:pt idx="58">
                  <c:v>0.60906472461766104</c:v>
                </c:pt>
                <c:pt idx="59">
                  <c:v>0.62509371078698206</c:v>
                </c:pt>
                <c:pt idx="60">
                  <c:v>0.64123885967598682</c:v>
                </c:pt>
                <c:pt idx="61">
                  <c:v>0.65749304204141912</c:v>
                </c:pt>
                <c:pt idx="62">
                  <c:v>0.67384908049390824</c:v>
                </c:pt>
                <c:pt idx="63">
                  <c:v>0.69029975266730337</c:v>
                </c:pt>
                <c:pt idx="64">
                  <c:v>0.70683779440786598</c:v>
                </c:pt>
                <c:pt idx="65">
                  <c:v>0.72345590298191653</c:v>
                </c:pt>
                <c:pt idx="66">
                  <c:v>0.74014674030051575</c:v>
                </c:pt>
                <c:pt idx="67">
                  <c:v>0.75690293615975768</c:v>
                </c:pt>
                <c:pt idx="68">
                  <c:v>0.77371709149524515</c:v>
                </c:pt>
                <c:pt idx="69">
                  <c:v>0.7905817816493077</c:v>
                </c:pt>
                <c:pt idx="70">
                  <c:v>0.80748955964952163</c:v>
                </c:pt>
                <c:pt idx="71">
                  <c:v>0.82443295949708306</c:v>
                </c:pt>
                <c:pt idx="72">
                  <c:v>0.84140449946358353</c:v>
                </c:pt>
                <c:pt idx="73">
                  <c:v>0.8583966853947298</c:v>
                </c:pt>
                <c:pt idx="74">
                  <c:v>0.87540201401955209</c:v>
                </c:pt>
                <c:pt idx="75">
                  <c:v>0.8924129762636368</c:v>
                </c:pt>
                <c:pt idx="76">
                  <c:v>0.90942206056492292</c:v>
                </c:pt>
                <c:pt idx="77">
                  <c:v>0.92642175619059641</c:v>
                </c:pt>
                <c:pt idx="78">
                  <c:v>0.9434045565536171</c:v>
                </c:pt>
                <c:pt idx="79">
                  <c:v>0.96036296252741826</c:v>
                </c:pt>
                <c:pt idx="80">
                  <c:v>0.9772894857573079</c:v>
                </c:pt>
                <c:pt idx="81">
                  <c:v>0.99417665196711691</c:v>
                </c:pt>
                <c:pt idx="82">
                  <c:v>1.0110170042596278</c:v>
                </c:pt>
                <c:pt idx="83">
                  <c:v>1.0278031064093316</c:v>
                </c:pt>
                <c:pt idx="84">
                  <c:v>1.0445275461460546</c:v>
                </c:pt>
                <c:pt idx="85">
                  <c:v>1.0611829384280096</c:v>
                </c:pt>
                <c:pt idx="86">
                  <c:v>1.0777619287028211</c:v>
                </c:pt>
                <c:pt idx="87">
                  <c:v>1.0942571961550893</c:v>
                </c:pt>
                <c:pt idx="88">
                  <c:v>1.1106614569390567</c:v>
                </c:pt>
                <c:pt idx="89">
                  <c:v>1.1269674673949475</c:v>
                </c:pt>
                <c:pt idx="90">
                  <c:v>1.1431680272475659</c:v>
                </c:pt>
                <c:pt idx="91">
                  <c:v>1.1592559827857336</c:v>
                </c:pt>
                <c:pt idx="92">
                  <c:v>1.1752242300211679</c:v>
                </c:pt>
                <c:pt idx="93">
                  <c:v>1.1910657178254023</c:v>
                </c:pt>
                <c:pt idx="94">
                  <c:v>1.2067734510433676</c:v>
                </c:pt>
                <c:pt idx="95">
                  <c:v>1.2223404935822537</c:v>
                </c:pt>
                <c:pt idx="96">
                  <c:v>1.2377599714742948</c:v>
                </c:pt>
                <c:pt idx="97">
                  <c:v>1.2530250759121186</c:v>
                </c:pt>
                <c:pt idx="98">
                  <c:v>1.2681290662553244</c:v>
                </c:pt>
                <c:pt idx="99">
                  <c:v>1.2830652730069605</c:v>
                </c:pt>
                <c:pt idx="100">
                  <c:v>1.2978271007585864</c:v>
                </c:pt>
                <c:pt idx="101">
                  <c:v>1.3124080311026183</c:v>
                </c:pt>
                <c:pt idx="102">
                  <c:v>1.3268016255106756</c:v>
                </c:pt>
                <c:pt idx="103">
                  <c:v>1.3410015281766541</c:v>
                </c:pt>
                <c:pt idx="104">
                  <c:v>1.3550014688232697</c:v>
                </c:pt>
                <c:pt idx="105">
                  <c:v>1.3687952654708369</c:v>
                </c:pt>
                <c:pt idx="106">
                  <c:v>1.3823768271670578</c:v>
                </c:pt>
                <c:pt idx="107">
                  <c:v>1.3957401566766137</c:v>
                </c:pt>
                <c:pt idx="108">
                  <c:v>1.4088793531293771</c:v>
                </c:pt>
                <c:pt idx="109">
                  <c:v>1.4217886146260683</c:v>
                </c:pt>
                <c:pt idx="110">
                  <c:v>1.4344622408002117</c:v>
                </c:pt>
                <c:pt idx="111">
                  <c:v>1.4468946353352563</c:v>
                </c:pt>
                <c:pt idx="112">
                  <c:v>1.4590803084357535</c:v>
                </c:pt>
                <c:pt idx="113">
                  <c:v>1.4710138792514935</c:v>
                </c:pt>
                <c:pt idx="114">
                  <c:v>1.4826900782535395</c:v>
                </c:pt>
                <c:pt idx="115">
                  <c:v>1.494103749561102</c:v>
                </c:pt>
                <c:pt idx="116">
                  <c:v>1.5052498532182312</c:v>
                </c:pt>
                <c:pt idx="117">
                  <c:v>1.5161234674193202</c:v>
                </c:pt>
                <c:pt idx="118">
                  <c:v>1.5267197906824341</c:v>
                </c:pt>
                <c:pt idx="119">
                  <c:v>1.5370341439695117</c:v>
                </c:pt>
                <c:pt idx="120">
                  <c:v>1.5470619727524939</c:v>
                </c:pt>
                <c:pt idx="121">
                  <c:v>1.5567988490244788</c:v>
                </c:pt>
                <c:pt idx="122">
                  <c:v>1.5662404732550015</c:v>
                </c:pt>
                <c:pt idx="123">
                  <c:v>1.5753826762885876</c:v>
                </c:pt>
                <c:pt idx="124">
                  <c:v>1.5842214211857344</c:v>
                </c:pt>
                <c:pt idx="125">
                  <c:v>1.5927528050055098</c:v>
                </c:pt>
                <c:pt idx="126">
                  <c:v>1.6009730605289811</c:v>
                </c:pt>
                <c:pt idx="127">
                  <c:v>1.6088785579227127</c:v>
                </c:pt>
                <c:pt idx="128">
                  <c:v>1.6164658063415991</c:v>
                </c:pt>
                <c:pt idx="129">
                  <c:v>1.6237314554703224</c:v>
                </c:pt>
                <c:pt idx="130">
                  <c:v>1.6306722970027585</c:v>
                </c:pt>
                <c:pt idx="131">
                  <c:v>1.637285266058675</c:v>
                </c:pt>
                <c:pt idx="132">
                  <c:v>1.6435674425370936</c:v>
                </c:pt>
                <c:pt idx="133">
                  <c:v>1.6495160524057284</c:v>
                </c:pt>
                <c:pt idx="134">
                  <c:v>1.6551284689259169</c:v>
                </c:pt>
                <c:pt idx="135">
                  <c:v>1.6604022138125158</c:v>
                </c:pt>
                <c:pt idx="136">
                  <c:v>1.6653349583282413</c:v>
                </c:pt>
                <c:pt idx="137">
                  <c:v>1.6699245243119742</c:v>
                </c:pt>
                <c:pt idx="138">
                  <c:v>1.6741688851405743</c:v>
                </c:pt>
                <c:pt idx="139">
                  <c:v>1.6780661666237802</c:v>
                </c:pt>
                <c:pt idx="140">
                  <c:v>1.681614647831799</c:v>
                </c:pt>
                <c:pt idx="141">
                  <c:v>1.6848127618552211</c:v>
                </c:pt>
                <c:pt idx="142">
                  <c:v>1.6876590964969211</c:v>
                </c:pt>
                <c:pt idx="143">
                  <c:v>1.6901523948956474</c:v>
                </c:pt>
                <c:pt idx="144">
                  <c:v>1.6922915560810146</c:v>
                </c:pt>
                <c:pt idx="145">
                  <c:v>1.6940756354596611</c:v>
                </c:pt>
                <c:pt idx="146">
                  <c:v>1.6955038452323561</c:v>
                </c:pt>
                <c:pt idx="147">
                  <c:v>1.6965755547418688</c:v>
                </c:pt>
                <c:pt idx="148">
                  <c:v>1.6972902907514489</c:v>
                </c:pt>
                <c:pt idx="149">
                  <c:v>1.6976477376537946</c:v>
                </c:pt>
                <c:pt idx="150">
                  <c:v>1.6976477376104162</c:v>
                </c:pt>
                <c:pt idx="151">
                  <c:v>1.6972902906213325</c:v>
                </c:pt>
                <c:pt idx="152">
                  <c:v>1.696575554525072</c:v>
                </c:pt>
                <c:pt idx="153">
                  <c:v>1.6955038449289743</c:v>
                </c:pt>
                <c:pt idx="154">
                  <c:v>1.6940756350698285</c:v>
                </c:pt>
                <c:pt idx="155">
                  <c:v>1.6922915556049034</c:v>
                </c:pt>
                <c:pt idx="156">
                  <c:v>1.690152394333468</c:v>
                </c:pt>
                <c:pt idx="157">
                  <c:v>1.6876590958489213</c:v>
                </c:pt>
                <c:pt idx="158">
                  <c:v>1.6848127611216872</c:v>
                </c:pt>
                <c:pt idx="159">
                  <c:v>1.6816146470130553</c:v>
                </c:pt>
                <c:pt idx="160">
                  <c:v>1.6780661657201876</c:v>
                </c:pt>
                <c:pt idx="161">
                  <c:v>1.6741688841525322</c:v>
                </c:pt>
                <c:pt idx="162">
                  <c:v>1.6699245232399189</c:v>
                </c:pt>
                <c:pt idx="163">
                  <c:v>1.6653349571726461</c:v>
                </c:pt>
                <c:pt idx="164">
                  <c:v>1.6604022125738909</c:v>
                </c:pt>
                <c:pt idx="165">
                  <c:v>1.6551284676048095</c:v>
                </c:pt>
                <c:pt idx="166">
                  <c:v>1.6495160510027214</c:v>
                </c:pt>
                <c:pt idx="167">
                  <c:v>1.6435674410528069</c:v>
                </c:pt>
                <c:pt idx="168">
                  <c:v>1.6372852644937637</c:v>
                </c:pt>
                <c:pt idx="169">
                  <c:v>1.6306722953579142</c:v>
                </c:pt>
                <c:pt idx="170">
                  <c:v>1.6237314537462708</c:v>
                </c:pt>
                <c:pt idx="171">
                  <c:v>1.6164658045391018</c:v>
                </c:pt>
                <c:pt idx="172">
                  <c:v>1.6088785560425656</c:v>
                </c:pt>
                <c:pt idx="173">
                  <c:v>1.6009730585720146</c:v>
                </c:pt>
                <c:pt idx="174">
                  <c:v>1.5927528029725877</c:v>
                </c:pt>
                <c:pt idx="175">
                  <c:v>1.5842214190777546</c:v>
                </c:pt>
                <c:pt idx="176">
                  <c:v>1.5753826741064807</c:v>
                </c:pt>
                <c:pt idx="177">
                  <c:v>1.5662404709997313</c:v>
                </c:pt>
                <c:pt idx="178">
                  <c:v>1.5567988466970413</c:v>
                </c:pt>
                <c:pt idx="179">
                  <c:v>1.5470619703539166</c:v>
                </c:pt>
                <c:pt idx="180">
                  <c:v>1.5370341415008535</c:v>
                </c:pt>
                <c:pt idx="181">
                  <c:v>1.5267197881447854</c:v>
                </c:pt>
                <c:pt idx="182">
                  <c:v>1.5161234648138016</c:v>
                </c:pt>
                <c:pt idx="183">
                  <c:v>1.5052498505459933</c:v>
                </c:pt>
                <c:pt idx="184">
                  <c:v>1.494103746823324</c:v>
                </c:pt>
                <c:pt idx="185">
                  <c:v>1.4826900754514312</c:v>
                </c:pt>
                <c:pt idx="186">
                  <c:v>1.4710138763862921</c:v>
                </c:pt>
                <c:pt idx="187">
                  <c:v>1.4590803055087243</c:v>
                </c:pt>
                <c:pt idx="188">
                  <c:v>1.4468946323476914</c:v>
                </c:pt>
                <c:pt idx="189">
                  <c:v>1.4344622377534302</c:v>
                </c:pt>
                <c:pt idx="190">
                  <c:v>1.421788611521416</c:v>
                </c:pt>
                <c:pt idx="191">
                  <c:v>1.4088793499682244</c:v>
                </c:pt>
                <c:pt idx="192">
                  <c:v>1.3957401534603571</c:v>
                </c:pt>
                <c:pt idx="193">
                  <c:v>1.382376823897117</c:v>
                </c:pt>
                <c:pt idx="194">
                  <c:v>1.3687952621486563</c:v>
                </c:pt>
                <c:pt idx="195">
                  <c:v>1.3550014654503162</c:v>
                </c:pt>
                <c:pt idx="196">
                  <c:v>1.3410015247544171</c:v>
                </c:pt>
                <c:pt idx="197">
                  <c:v>1.3268016220406662</c:v>
                </c:pt>
                <c:pt idx="198">
                  <c:v>1.3124080275863685</c:v>
                </c:pt>
                <c:pt idx="199">
                  <c:v>1.2978270971976487</c:v>
                </c:pt>
                <c:pt idx="200">
                  <c:v>1.2830652694029079</c:v>
                </c:pt>
                <c:pt idx="201">
                  <c:v>1.2681290626097481</c:v>
                </c:pt>
                <c:pt idx="202">
                  <c:v>1.2530250722266283</c:v>
                </c:pt>
                <c:pt idx="203">
                  <c:v>1.2377599677505182</c:v>
                </c:pt>
                <c:pt idx="204">
                  <c:v>1.2223404898218351</c:v>
                </c:pt>
                <c:pt idx="205">
                  <c:v>1.2067734472479672</c:v>
                </c:pt>
                <c:pt idx="206">
                  <c:v>1.1910657139966963</c:v>
                </c:pt>
                <c:pt idx="207">
                  <c:v>1.1752242261608465</c:v>
                </c:pt>
                <c:pt idx="208">
                  <c:v>1.1592559788955015</c:v>
                </c:pt>
                <c:pt idx="209">
                  <c:v>1.143168023329141</c:v>
                </c:pt>
                <c:pt idx="210">
                  <c:v>1.1269674634500604</c:v>
                </c:pt>
                <c:pt idx="211">
                  <c:v>1.1106614529694492</c:v>
                </c:pt>
                <c:pt idx="212">
                  <c:v>1.0942571921625144</c:v>
                </c:pt>
                <c:pt idx="213">
                  <c:v>1.0777619246890415</c:v>
                </c:pt>
                <c:pt idx="214">
                  <c:v>1.0611829343947978</c:v>
                </c:pt>
                <c:pt idx="215">
                  <c:v>1.0445275420951918</c:v>
                </c:pt>
                <c:pt idx="216">
                  <c:v>1.0278031023426062</c:v>
                </c:pt>
                <c:pt idx="217">
                  <c:v>1.0110170001788352</c:v>
                </c:pt>
                <c:pt idx="218">
                  <c:v>0.99417664787405957</c:v>
                </c:pt>
                <c:pt idx="219">
                  <c:v>0.97728948165379326</c:v>
                </c:pt>
                <c:pt idx="220">
                  <c:v>0.96036295841525821</c:v>
                </c:pt>
                <c:pt idx="221">
                  <c:v>0.94340455243462762</c:v>
                </c:pt>
                <c:pt idx="222">
                  <c:v>0.92642175206659616</c:v>
                </c:pt>
                <c:pt idx="223">
                  <c:v>0.90942205643773322</c:v>
                </c:pt>
                <c:pt idx="224">
                  <c:v>0.89241297213507975</c:v>
                </c:pt>
                <c:pt idx="225">
                  <c:v>0.87540200989145078</c:v>
                </c:pt>
                <c:pt idx="226">
                  <c:v>0.85839668126890656</c:v>
                </c:pt>
                <c:pt idx="227">
                  <c:v>0.8414044953418609</c:v>
                </c:pt>
                <c:pt idx="228">
                  <c:v>0.82443295538128103</c:v>
                </c:pt>
                <c:pt idx="229">
                  <c:v>0.80748955554145763</c:v>
                </c:pt>
                <c:pt idx="230">
                  <c:v>0.79058177755079573</c:v>
                </c:pt>
                <c:pt idx="231">
                  <c:v>0.77371708740809497</c:v>
                </c:pt>
                <c:pt idx="232">
                  <c:v>0.75690293208577408</c:v>
                </c:pt>
                <c:pt idx="233">
                  <c:v>0.74014673624149763</c:v>
                </c:pt>
                <c:pt idx="234">
                  <c:v>0.72345589893965567</c:v>
                </c:pt>
                <c:pt idx="235">
                  <c:v>0.70683779038414796</c:v>
                </c:pt>
                <c:pt idx="236">
                  <c:v>0.69029974866390487</c:v>
                </c:pt>
                <c:pt idx="237">
                  <c:v>0.67384907651259718</c:v>
                </c:pt>
                <c:pt idx="238">
                  <c:v>0.65749303808395343</c:v>
                </c:pt>
                <c:pt idx="239">
                  <c:v>0.6412388557441141</c:v>
                </c:pt>
                <c:pt idx="240">
                  <c:v>0.62509370688243848</c:v>
                </c:pt>
                <c:pt idx="241">
                  <c:v>0.60906472074217066</c:v>
                </c:pt>
                <c:pt idx="242">
                  <c:v>0.59315897527236761</c:v>
                </c:pt>
                <c:pt idx="243">
                  <c:v>0.57738349400247457</c:v>
                </c:pt>
                <c:pt idx="244">
                  <c:v>0.56174524294093497</c:v>
                </c:pt>
                <c:pt idx="245">
                  <c:v>0.54625112749919347</c:v>
                </c:pt>
                <c:pt idx="246">
                  <c:v>0.53090798944246309</c:v>
                </c:pt>
                <c:pt idx="247">
                  <c:v>0.51572260386859403</c:v>
                </c:pt>
                <c:pt idx="248">
                  <c:v>0.50070167621638018</c:v>
                </c:pt>
                <c:pt idx="249">
                  <c:v>0.48585183930462739</c:v>
                </c:pt>
                <c:pt idx="250">
                  <c:v>0.47117965040328669</c:v>
                </c:pt>
                <c:pt idx="251">
                  <c:v>0.45669158833794837</c:v>
                </c:pt>
                <c:pt idx="252">
                  <c:v>0.44239405062897486</c:v>
                </c:pt>
                <c:pt idx="253">
                  <c:v>0.42829335066653762</c:v>
                </c:pt>
                <c:pt idx="254">
                  <c:v>0.41439571492279875</c:v>
                </c:pt>
                <c:pt idx="255">
                  <c:v>0.40070728020247842</c:v>
                </c:pt>
                <c:pt idx="256">
                  <c:v>0.38723409093301375</c:v>
                </c:pt>
                <c:pt idx="257">
                  <c:v>0.37398209649550995</c:v>
                </c:pt>
                <c:pt idx="258">
                  <c:v>0.36095714859766137</c:v>
                </c:pt>
                <c:pt idx="259">
                  <c:v>0.34816499868980189</c:v>
                </c:pt>
                <c:pt idx="260">
                  <c:v>0.33561129542522627</c:v>
                </c:pt>
                <c:pt idx="261">
                  <c:v>0.32330158216590343</c:v>
                </c:pt>
                <c:pt idx="262">
                  <c:v>0.31124129453468596</c:v>
                </c:pt>
                <c:pt idx="263">
                  <c:v>0.29943575801508926</c:v>
                </c:pt>
                <c:pt idx="264">
                  <c:v>0.28789018559970925</c:v>
                </c:pt>
                <c:pt idx="265">
                  <c:v>0.27660967548831172</c:v>
                </c:pt>
                <c:pt idx="266">
                  <c:v>0.26559920883661081</c:v>
                </c:pt>
                <c:pt idx="267">
                  <c:v>0.25486364755673052</c:v>
                </c:pt>
                <c:pt idx="268">
                  <c:v>0.2444077321703213</c:v>
                </c:pt>
                <c:pt idx="269">
                  <c:v>0.23423607971527927</c:v>
                </c:pt>
                <c:pt idx="270">
                  <c:v>0.22435318170699192</c:v>
                </c:pt>
                <c:pt idx="271">
                  <c:v>0.21476340215501255</c:v>
                </c:pt>
                <c:pt idx="272">
                  <c:v>0.20547097563603456</c:v>
                </c:pt>
                <c:pt idx="273">
                  <c:v>0.196480005424023</c:v>
                </c:pt>
                <c:pt idx="274">
                  <c:v>0.18779446167832381</c:v>
                </c:pt>
                <c:pt idx="275">
                  <c:v>0.17941817969055318</c:v>
                </c:pt>
                <c:pt idx="276">
                  <c:v>0.17135485819104102</c:v>
                </c:pt>
                <c:pt idx="277">
                  <c:v>0.16360805771557574</c:v>
                </c:pt>
                <c:pt idx="278">
                  <c:v>0.15618119903317129</c:v>
                </c:pt>
                <c:pt idx="279">
                  <c:v>0.14907756163555241</c:v>
                </c:pt>
                <c:pt idx="280">
                  <c:v>0.14230028228902392</c:v>
                </c:pt>
                <c:pt idx="281">
                  <c:v>0.13585235364936166</c:v>
                </c:pt>
                <c:pt idx="282">
                  <c:v>0.12973662294034116</c:v>
                </c:pt>
                <c:pt idx="283">
                  <c:v>0.12395579069648277</c:v>
                </c:pt>
                <c:pt idx="284">
                  <c:v>0.11851240957057263</c:v>
                </c:pt>
                <c:pt idx="285">
                  <c:v>0.11340888320648246</c:v>
                </c:pt>
                <c:pt idx="286">
                  <c:v>0.10864746517778801</c:v>
                </c:pt>
                <c:pt idx="287">
                  <c:v>0.10423025799265495</c:v>
                </c:pt>
                <c:pt idx="288">
                  <c:v>0.10015921216542989</c:v>
                </c:pt>
                <c:pt idx="289">
                  <c:v>9.6436125355348623E-2</c:v>
                </c:pt>
                <c:pt idx="290">
                  <c:v>9.3062641572739579E-2</c:v>
                </c:pt>
                <c:pt idx="291">
                  <c:v>9.004025045307662E-2</c:v>
                </c:pt>
                <c:pt idx="292">
                  <c:v>8.7370286599196212E-2</c:v>
                </c:pt>
                <c:pt idx="293">
                  <c:v>8.5053928991975947E-2</c:v>
                </c:pt>
                <c:pt idx="294">
                  <c:v>8.3092200469728317E-2</c:v>
                </c:pt>
                <c:pt idx="295">
                  <c:v>8.1485967276545446E-2</c:v>
                </c:pt>
                <c:pt idx="296">
                  <c:v>8.0235938679789287E-2</c:v>
                </c:pt>
                <c:pt idx="297">
                  <c:v>7.9342666656899374E-2</c:v>
                </c:pt>
                <c:pt idx="298">
                  <c:v>7.8806545651654902E-2</c:v>
                </c:pt>
                <c:pt idx="299">
                  <c:v>7.8627812399999941E-2</c:v>
                </c:pt>
              </c:numCache>
            </c:numRef>
          </c:xVal>
          <c:yVal>
            <c:numRef>
              <c:f>Sheet3_HID1!ycircle209213931</c:f>
              <c:numCache>
                <c:formatCode>General</c:formatCode>
                <c:ptCount val="300"/>
                <c:pt idx="0">
                  <c:v>-0.51325859329600587</c:v>
                </c:pt>
                <c:pt idx="1">
                  <c:v>-0.52144793277774582</c:v>
                </c:pt>
                <c:pt idx="2">
                  <c:v>-0.52956714857872345</c:v>
                </c:pt>
                <c:pt idx="3">
                  <c:v>-0.53761265548180071</c:v>
                </c:pt>
                <c:pt idx="4">
                  <c:v>-0.54558090081761323</c:v>
                </c:pt>
                <c:pt idx="5">
                  <c:v>-0.55346836603333049</c:v>
                </c:pt>
                <c:pt idx="6">
                  <c:v>-0.56127156824634872</c:v>
                </c:pt>
                <c:pt idx="7">
                  <c:v>-0.56898706178223435</c:v>
                </c:pt>
                <c:pt idx="8">
                  <c:v>-0.57661143969623618</c:v>
                </c:pt>
                <c:pt idx="9">
                  <c:v>-0.58414133527769674</c:v>
                </c:pt>
                <c:pt idx="10">
                  <c:v>-0.59157342353669728</c:v>
                </c:pt>
                <c:pt idx="11">
                  <c:v>-0.59890442267227906</c:v>
                </c:pt>
                <c:pt idx="12">
                  <c:v>-0.60613109552159472</c:v>
                </c:pt>
                <c:pt idx="13">
                  <c:v>-0.6132502509893476</c:v>
                </c:pt>
                <c:pt idx="14">
                  <c:v>-0.62025874545689075</c:v>
                </c:pt>
                <c:pt idx="15">
                  <c:v>-0.62715348417035921</c:v>
                </c:pt>
                <c:pt idx="16">
                  <c:v>-0.63393142260722724</c:v>
                </c:pt>
                <c:pt idx="17">
                  <c:v>-0.64058956782068266</c:v>
                </c:pt>
                <c:pt idx="18">
                  <c:v>-0.64712497976122907</c:v>
                </c:pt>
                <c:pt idx="19">
                  <c:v>-0.65353477257492809</c:v>
                </c:pt>
                <c:pt idx="20">
                  <c:v>-0.65981611587771161</c:v>
                </c:pt>
                <c:pt idx="21">
                  <c:v>-0.66596623600519966</c:v>
                </c:pt>
                <c:pt idx="22">
                  <c:v>-0.67198241723747254</c:v>
                </c:pt>
                <c:pt idx="23">
                  <c:v>-0.67786200299825605</c:v>
                </c:pt>
                <c:pt idx="24">
                  <c:v>-0.68360239702799119</c:v>
                </c:pt>
                <c:pt idx="25">
                  <c:v>-0.68920106453026886</c:v>
                </c:pt>
                <c:pt idx="26">
                  <c:v>-0.69465553329112495</c:v>
                </c:pt>
                <c:pt idx="27">
                  <c:v>-0.69996339477070035</c:v>
                </c:pt>
                <c:pt idx="28">
                  <c:v>-0.70512230516678431</c:v>
                </c:pt>
                <c:pt idx="29">
                  <c:v>-0.71012998644977143</c:v>
                </c:pt>
                <c:pt idx="30">
                  <c:v>-0.71498422736857559</c:v>
                </c:pt>
                <c:pt idx="31">
                  <c:v>-0.71968288442705586</c:v>
                </c:pt>
                <c:pt idx="32">
                  <c:v>-0.72422388283052452</c:v>
                </c:pt>
                <c:pt idx="33">
                  <c:v>-0.72860521740191764</c:v>
                </c:pt>
                <c:pt idx="34">
                  <c:v>-0.73282495346722509</c:v>
                </c:pt>
                <c:pt idx="35">
                  <c:v>-0.73688122770978737</c:v>
                </c:pt>
                <c:pt idx="36">
                  <c:v>-0.74077224899308525</c:v>
                </c:pt>
                <c:pt idx="37">
                  <c:v>-0.74449629915165383</c:v>
                </c:pt>
                <c:pt idx="38">
                  <c:v>-0.74805173374977674</c:v>
                </c:pt>
                <c:pt idx="39">
                  <c:v>-0.75143698280762239</c:v>
                </c:pt>
                <c:pt idx="40">
                  <c:v>-0.754650551494503</c:v>
                </c:pt>
                <c:pt idx="41">
                  <c:v>-0.75769102078894979</c:v>
                </c:pt>
                <c:pt idx="42">
                  <c:v>-0.76055704810531299</c:v>
                </c:pt>
                <c:pt idx="43">
                  <c:v>-0.76324736788660941</c:v>
                </c:pt>
                <c:pt idx="44">
                  <c:v>-0.76576079216335757</c:v>
                </c:pt>
                <c:pt idx="45">
                  <c:v>-0.7680962110781504</c:v>
                </c:pt>
                <c:pt idx="46">
                  <c:v>-0.77025259337573859</c:v>
                </c:pt>
                <c:pt idx="47">
                  <c:v>-0.77222898685840236</c:v>
                </c:pt>
                <c:pt idx="48">
                  <c:v>-0.77402451880641621</c:v>
                </c:pt>
                <c:pt idx="49">
                  <c:v>-0.7756383963634168</c:v>
                </c:pt>
                <c:pt idx="50">
                  <c:v>-0.77706990688650646</c:v>
                </c:pt>
                <c:pt idx="51">
                  <c:v>-0.77831841826093573</c:v>
                </c:pt>
                <c:pt idx="52">
                  <c:v>-0.77938337917922751</c:v>
                </c:pt>
                <c:pt idx="53">
                  <c:v>-0.78026431938461993</c:v>
                </c:pt>
                <c:pt idx="54">
                  <c:v>-0.78096084987871672</c:v>
                </c:pt>
                <c:pt idx="55">
                  <c:v>-0.78147266309325947</c:v>
                </c:pt>
                <c:pt idx="56">
                  <c:v>-0.78179953302594063</c:v>
                </c:pt>
                <c:pt idx="57">
                  <c:v>-0.78194131534019895</c:v>
                </c:pt>
                <c:pt idx="58">
                  <c:v>-0.78189794742895602</c:v>
                </c:pt>
                <c:pt idx="59">
                  <c:v>-0.78166944844226072</c:v>
                </c:pt>
                <c:pt idx="60">
                  <c:v>-0.78125591927883287</c:v>
                </c:pt>
                <c:pt idx="61">
                  <c:v>-0.78065754254151032</c:v>
                </c:pt>
                <c:pt idx="62">
                  <c:v>-0.77987458245661556</c:v>
                </c:pt>
                <c:pt idx="63">
                  <c:v>-0.77890738475728161</c:v>
                </c:pt>
                <c:pt idx="64">
                  <c:v>-0.77775637653078511</c:v>
                </c:pt>
                <c:pt idx="65">
                  <c:v>-0.77642206602995789</c:v>
                </c:pt>
                <c:pt idx="66">
                  <c:v>-0.77490504244875547</c:v>
                </c:pt>
                <c:pt idx="67">
                  <c:v>-0.77320597566208649</c:v>
                </c:pt>
                <c:pt idx="68">
                  <c:v>-0.77132561593001447</c:v>
                </c:pt>
                <c:pt idx="69">
                  <c:v>-0.76926479356646416</c:v>
                </c:pt>
                <c:pt idx="70">
                  <c:v>-0.7670244185725783</c:v>
                </c:pt>
                <c:pt idx="71">
                  <c:v>-0.76460548023488684</c:v>
                </c:pt>
                <c:pt idx="72">
                  <c:v>-0.76200904668846503</c:v>
                </c:pt>
                <c:pt idx="73">
                  <c:v>-0.75923626444527692</c:v>
                </c:pt>
                <c:pt idx="74">
                  <c:v>-0.7562883578879056</c:v>
                </c:pt>
                <c:pt idx="75">
                  <c:v>-0.75316662872890217</c:v>
                </c:pt>
                <c:pt idx="76">
                  <c:v>-0.74987245543598524</c:v>
                </c:pt>
                <c:pt idx="77">
                  <c:v>-0.74640729262334848</c:v>
                </c:pt>
                <c:pt idx="78">
                  <c:v>-0.74277267040934425</c:v>
                </c:pt>
                <c:pt idx="79">
                  <c:v>-0.73897019374082595</c:v>
                </c:pt>
                <c:pt idx="80">
                  <c:v>-0.73500154168444909</c:v>
                </c:pt>
                <c:pt idx="81">
                  <c:v>-0.73086846668524252</c:v>
                </c:pt>
                <c:pt idx="82">
                  <c:v>-0.72657279379277806</c:v>
                </c:pt>
                <c:pt idx="83">
                  <c:v>-0.72211641985527997</c:v>
                </c:pt>
                <c:pt idx="84">
                  <c:v>-0.71750131268203032</c:v>
                </c:pt>
                <c:pt idx="85">
                  <c:v>-0.71272951017443931</c:v>
                </c:pt>
                <c:pt idx="86">
                  <c:v>-0.70780311942616614</c:v>
                </c:pt>
                <c:pt idx="87">
                  <c:v>-0.70272431579268546</c:v>
                </c:pt>
                <c:pt idx="88">
                  <c:v>-0.69749534193071083</c:v>
                </c:pt>
                <c:pt idx="89">
                  <c:v>-0.69211850680790243</c:v>
                </c:pt>
                <c:pt idx="90">
                  <c:v>-0.68659618468328987</c:v>
                </c:pt>
                <c:pt idx="91">
                  <c:v>-0.68093081405886768</c:v>
                </c:pt>
                <c:pt idx="92">
                  <c:v>-0.67512489660282093</c:v>
                </c:pt>
                <c:pt idx="93">
                  <c:v>-0.66918099604485948</c:v>
                </c:pt>
                <c:pt idx="94">
                  <c:v>-0.66310173704414599</c:v>
                </c:pt>
                <c:pt idx="95">
                  <c:v>-0.65688980403032149</c:v>
                </c:pt>
                <c:pt idx="96">
                  <c:v>-0.65054794001813654</c:v>
                </c:pt>
                <c:pt idx="97">
                  <c:v>-0.64407894539621247</c:v>
                </c:pt>
                <c:pt idx="98">
                  <c:v>-0.63748567669046963</c:v>
                </c:pt>
                <c:pt idx="99">
                  <c:v>-0.63077104530276484</c:v>
                </c:pt>
                <c:pt idx="100">
                  <c:v>-0.62393801622529932</c:v>
                </c:pt>
                <c:pt idx="101">
                  <c:v>-0.61698960673136083</c:v>
                </c:pt>
                <c:pt idx="102">
                  <c:v>-0.60992888504298126</c:v>
                </c:pt>
                <c:pt idx="103">
                  <c:v>-0.60275896897609615</c:v>
                </c:pt>
                <c:pt idx="104">
                  <c:v>-0.59548302456380386</c:v>
                </c:pt>
                <c:pt idx="105">
                  <c:v>-0.5881042646583361</c:v>
                </c:pt>
                <c:pt idx="106">
                  <c:v>-0.5806259475123523</c:v>
                </c:pt>
                <c:pt idx="107">
                  <c:v>-0.57305137534018569</c:v>
                </c:pt>
                <c:pt idx="108">
                  <c:v>-0.56538389285968038</c:v>
                </c:pt>
                <c:pt idx="109">
                  <c:v>-0.55762688581525655</c:v>
                </c:pt>
                <c:pt idx="110">
                  <c:v>-0.54978377948286239</c:v>
                </c:pt>
                <c:pt idx="111">
                  <c:v>-0.54185803715746705</c:v>
                </c:pt>
                <c:pt idx="112">
                  <c:v>-0.5338531586237687</c:v>
                </c:pt>
                <c:pt idx="113">
                  <c:v>-0.52577267861078658</c:v>
                </c:pt>
                <c:pt idx="114">
                  <c:v>-0.51762016523102605</c:v>
                </c:pt>
                <c:pt idx="115">
                  <c:v>-0.50939921840489855</c:v>
                </c:pt>
                <c:pt idx="116">
                  <c:v>-0.50111346827109926</c:v>
                </c:pt>
                <c:pt idx="117">
                  <c:v>-0.49276657358363984</c:v>
                </c:pt>
                <c:pt idx="118">
                  <c:v>-0.48436222009624574</c:v>
                </c:pt>
                <c:pt idx="119">
                  <c:v>-0.47590411893483081</c:v>
                </c:pt>
                <c:pt idx="120">
                  <c:v>-0.46739600495876882</c:v>
                </c:pt>
                <c:pt idx="121">
                  <c:v>-0.4588416351116843</c:v>
                </c:pt>
                <c:pt idx="122">
                  <c:v>-0.45024478676249247</c:v>
                </c:pt>
                <c:pt idx="123">
                  <c:v>-0.44160925603741985</c:v>
                </c:pt>
                <c:pt idx="124">
                  <c:v>-0.43293885614374039</c:v>
                </c:pt>
                <c:pt idx="125">
                  <c:v>-0.42423741568597173</c:v>
                </c:pt>
                <c:pt idx="126">
                  <c:v>-0.41550877697527056</c:v>
                </c:pt>
                <c:pt idx="127">
                  <c:v>-0.40675679433277684</c:v>
                </c:pt>
                <c:pt idx="128">
                  <c:v>-0.39798533238765343</c:v>
                </c:pt>
                <c:pt idx="129">
                  <c:v>-0.38919826437057481</c:v>
                </c:pt>
                <c:pt idx="130">
                  <c:v>-0.38039947040341759</c:v>
                </c:pt>
                <c:pt idx="131">
                  <c:v>-0.37159283578590757</c:v>
                </c:pt>
                <c:pt idx="132">
                  <c:v>-0.36278224927998171</c:v>
                </c:pt>
                <c:pt idx="133">
                  <c:v>-0.35397160139261907</c:v>
                </c:pt>
                <c:pt idx="134">
                  <c:v>-0.34516478265790329</c:v>
                </c:pt>
                <c:pt idx="135">
                  <c:v>-0.33636568191907151</c:v>
                </c:pt>
                <c:pt idx="136">
                  <c:v>-0.32757818461131205</c:v>
                </c:pt>
                <c:pt idx="137">
                  <c:v>-0.3188061710460639</c:v>
                </c:pt>
                <c:pt idx="138">
                  <c:v>-0.31005351469758158</c:v>
                </c:pt>
                <c:pt idx="139">
                  <c:v>-0.30132408049251758</c:v>
                </c:pt>
                <c:pt idx="140">
                  <c:v>-0.29262172310327939</c:v>
                </c:pt>
                <c:pt idx="141">
                  <c:v>-0.28395028524591515</c:v>
                </c:pt>
                <c:pt idx="142">
                  <c:v>-0.27531359598327798</c:v>
                </c:pt>
                <c:pt idx="143">
                  <c:v>-0.26671546903421983</c:v>
                </c:pt>
                <c:pt idx="144">
                  <c:v>-0.25815970108956005</c:v>
                </c:pt>
                <c:pt idx="145">
                  <c:v>-0.24965007013557494</c:v>
                </c:pt>
                <c:pt idx="146">
                  <c:v>-0.24119033378574373</c:v>
                </c:pt>
                <c:pt idx="147">
                  <c:v>-0.23278422762149345</c:v>
                </c:pt>
                <c:pt idx="148">
                  <c:v>-0.22443546354267044</c:v>
                </c:pt>
                <c:pt idx="149">
                  <c:v>-0.21614772812847102</c:v>
                </c:pt>
                <c:pt idx="150">
                  <c:v>-0.20792468100955058</c:v>
                </c:pt>
                <c:pt idx="151">
                  <c:v>-0.19976995325203456</c:v>
                </c:pt>
                <c:pt idx="152">
                  <c:v>-0.19168714575414156</c:v>
                </c:pt>
                <c:pt idx="153">
                  <c:v>-0.18367982765612803</c:v>
                </c:pt>
                <c:pt idx="154">
                  <c:v>-0.17575153476425695</c:v>
                </c:pt>
                <c:pt idx="155">
                  <c:v>-0.16790576798948423</c:v>
                </c:pt>
                <c:pt idx="156">
                  <c:v>-0.16014599180155603</c:v>
                </c:pt>
                <c:pt idx="157">
                  <c:v>-0.15247563269919578</c:v>
                </c:pt>
                <c:pt idx="158">
                  <c:v>-0.14489807769705934</c:v>
                </c:pt>
                <c:pt idx="159">
                  <c:v>-0.13741667283012426</c:v>
                </c:pt>
                <c:pt idx="160">
                  <c:v>-0.13003472167617489</c:v>
                </c:pt>
                <c:pt idx="161">
                  <c:v>-0.12275548389703569</c:v>
                </c:pt>
                <c:pt idx="162">
                  <c:v>-0.11558217379919622</c:v>
                </c:pt>
                <c:pt idx="163">
                  <c:v>-0.1085179589144642</c:v>
                </c:pt>
                <c:pt idx="164">
                  <c:v>-0.10156595860127182</c:v>
                </c:pt>
                <c:pt idx="165">
                  <c:v>-9.4729242667255714E-2</c:v>
                </c:pt>
                <c:pt idx="166">
                  <c:v>-8.8010830013715569E-2</c:v>
                </c:pt>
                <c:pt idx="167">
                  <c:v>-8.1413687302553411E-2</c:v>
                </c:pt>
                <c:pt idx="168">
                  <c:v>-7.4940727646277822E-2</c:v>
                </c:pt>
                <c:pt idx="169">
                  <c:v>-6.8594809321656541E-2</c:v>
                </c:pt>
                <c:pt idx="170">
                  <c:v>-6.2378734507581191E-2</c:v>
                </c:pt>
                <c:pt idx="171">
                  <c:v>-5.6295248047704749E-2</c:v>
                </c:pt>
                <c:pt idx="172">
                  <c:v>-5.034703623839501E-2</c:v>
                </c:pt>
                <c:pt idx="173">
                  <c:v>-4.4536725642542324E-2</c:v>
                </c:pt>
                <c:pt idx="174">
                  <c:v>-3.8866881929742997E-2</c:v>
                </c:pt>
                <c:pt idx="175">
                  <c:v>-3.3340008743371979E-2</c:v>
                </c:pt>
                <c:pt idx="176">
                  <c:v>-2.7958546595044792E-2</c:v>
                </c:pt>
                <c:pt idx="177">
                  <c:v>-2.2724871786955425E-2</c:v>
                </c:pt>
                <c:pt idx="178">
                  <c:v>-1.7641295362569073E-2</c:v>
                </c:pt>
                <c:pt idx="179">
                  <c:v>-1.2710062086129736E-2</c:v>
                </c:pt>
                <c:pt idx="180">
                  <c:v>-7.9333494514362002E-3</c:v>
                </c:pt>
                <c:pt idx="181">
                  <c:v>-3.3132667203212701E-3</c:v>
                </c:pt>
                <c:pt idx="182">
                  <c:v>1.1481460087383322E-3</c:v>
                </c:pt>
                <c:pt idx="183">
                  <c:v>5.4489187014720858E-3</c:v>
                </c:pt>
                <c:pt idx="184">
                  <c:v>9.5871522577275353E-3</c:v>
                </c:pt>
                <c:pt idx="185">
                  <c:v>1.3561019350059128E-2</c:v>
                </c:pt>
                <c:pt idx="186">
                  <c:v>1.7368765230625138E-2</c:v>
                </c:pt>
                <c:pt idx="187">
                  <c:v>2.1008708506034257E-2</c:v>
                </c:pt>
                <c:pt idx="188">
                  <c:v>2.447924187980216E-2</c:v>
                </c:pt>
                <c:pt idx="189">
                  <c:v>2.777883286208789E-2</c:v>
                </c:pt>
                <c:pt idx="190">
                  <c:v>3.0906024446398533E-2</c:v>
                </c:pt>
                <c:pt idx="191">
                  <c:v>3.3859435752962477E-2</c:v>
                </c:pt>
                <c:pt idx="192">
                  <c:v>3.6637762638486254E-2</c:v>
                </c:pt>
                <c:pt idx="193">
                  <c:v>3.9239778272028417E-2</c:v>
                </c:pt>
                <c:pt idx="194">
                  <c:v>4.1664333676733112E-2</c:v>
                </c:pt>
                <c:pt idx="195">
                  <c:v>4.3910358237185809E-2</c:v>
                </c:pt>
                <c:pt idx="196">
                  <c:v>4.5976860172167247E-2</c:v>
                </c:pt>
                <c:pt idx="197">
                  <c:v>4.7862926972595865E-2</c:v>
                </c:pt>
                <c:pt idx="198">
                  <c:v>4.9567725804466112E-2</c:v>
                </c:pt>
                <c:pt idx="199">
                  <c:v>5.1090503876604687E-2</c:v>
                </c:pt>
                <c:pt idx="200">
                  <c:v>5.2430588773081752E-2</c:v>
                </c:pt>
                <c:pt idx="201">
                  <c:v>5.3587388750131068E-2</c:v>
                </c:pt>
                <c:pt idx="202">
                  <c:v>5.4560392997447041E-2</c:v>
                </c:pt>
                <c:pt idx="203">
                  <c:v>5.5349171863744731E-2</c:v>
                </c:pt>
                <c:pt idx="204">
                  <c:v>5.5953377046481109E-2</c:v>
                </c:pt>
                <c:pt idx="205">
                  <c:v>5.637274174565618E-2</c:v>
                </c:pt>
                <c:pt idx="206">
                  <c:v>5.6607080781624089E-2</c:v>
                </c:pt>
                <c:pt idx="207">
                  <c:v>5.6656290676863189E-2</c:v>
                </c:pt>
                <c:pt idx="208">
                  <c:v>5.6520349701669151E-2</c:v>
                </c:pt>
                <c:pt idx="209">
                  <c:v>5.6199317883749766E-2</c:v>
                </c:pt>
                <c:pt idx="210">
                  <c:v>5.5693336981718716E-2</c:v>
                </c:pt>
                <c:pt idx="211">
                  <c:v>5.5002630422498623E-2</c:v>
                </c:pt>
                <c:pt idx="212">
                  <c:v>5.4127503202662443E-2</c:v>
                </c:pt>
                <c:pt idx="213">
                  <c:v>5.3068341753755306E-2</c:v>
                </c:pt>
                <c:pt idx="214">
                  <c:v>5.1825613771657057E-2</c:v>
                </c:pt>
                <c:pt idx="215">
                  <c:v>5.0399868010061327E-2</c:v>
                </c:pt>
                <c:pt idx="216">
                  <c:v>4.8791734038161075E-2</c:v>
                </c:pt>
                <c:pt idx="217">
                  <c:v>4.7001921962648616E-2</c:v>
                </c:pt>
                <c:pt idx="218">
                  <c:v>4.5031222114152628E-2</c:v>
                </c:pt>
                <c:pt idx="219">
                  <c:v>4.2880504698250069E-2</c:v>
                </c:pt>
                <c:pt idx="220">
                  <c:v>4.0550719411208129E-2</c:v>
                </c:pt>
                <c:pt idx="221">
                  <c:v>3.8042895020625286E-2</c:v>
                </c:pt>
                <c:pt idx="222">
                  <c:v>3.5358138911155836E-2</c:v>
                </c:pt>
                <c:pt idx="223">
                  <c:v>3.2497636595520962E-2</c:v>
                </c:pt>
                <c:pt idx="224">
                  <c:v>2.9462651191018683E-2</c:v>
                </c:pt>
                <c:pt idx="225">
                  <c:v>2.6254522861767483E-2</c:v>
                </c:pt>
                <c:pt idx="226">
                  <c:v>2.287466822692736E-2</c:v>
                </c:pt>
                <c:pt idx="227">
                  <c:v>1.932457973516093E-2</c:v>
                </c:pt>
                <c:pt idx="228">
                  <c:v>1.5605825005609407E-2</c:v>
                </c:pt>
                <c:pt idx="229">
                  <c:v>1.1720046135676903E-2</c:v>
                </c:pt>
                <c:pt idx="230">
                  <c:v>7.6689589759260206E-3</c:v>
                </c:pt>
                <c:pt idx="231">
                  <c:v>3.4543523724067417E-3</c:v>
                </c:pt>
                <c:pt idx="232">
                  <c:v>-9.2191262324792939E-4</c:v>
                </c:pt>
                <c:pt idx="233">
                  <c:v>-5.4579035756096225E-3</c:v>
                </c:pt>
                <c:pt idx="234">
                  <c:v>-1.0151617518763961E-2</c:v>
                </c:pt>
                <c:pt idx="235">
                  <c:v>-1.5000981840763448E-2</c:v>
                </c:pt>
                <c:pt idx="236">
                  <c:v>-2.0003855198835303E-2</c:v>
                </c:pt>
                <c:pt idx="237">
                  <c:v>-2.5158028464937698E-2</c:v>
                </c:pt>
                <c:pt idx="238">
                  <c:v>-3.0461225701248443E-2</c:v>
                </c:pt>
                <c:pt idx="239">
                  <c:v>-3.5911105165155249E-2</c:v>
                </c:pt>
                <c:pt idx="240">
                  <c:v>-4.1505260343303353E-2</c:v>
                </c:pt>
                <c:pt idx="241">
                  <c:v>-4.724122101424396E-2</c:v>
                </c:pt>
                <c:pt idx="242">
                  <c:v>-5.3116454339214518E-2</c:v>
                </c:pt>
                <c:pt idx="243">
                  <c:v>-5.9128365980569295E-2</c:v>
                </c:pt>
                <c:pt idx="244">
                  <c:v>-6.5274301247364899E-2</c:v>
                </c:pt>
                <c:pt idx="245">
                  <c:v>-7.1551546267598423E-2</c:v>
                </c:pt>
                <c:pt idx="246">
                  <c:v>-7.7957329186576149E-2</c:v>
                </c:pt>
                <c:pt idx="247">
                  <c:v>-8.4488821390886565E-2</c:v>
                </c:pt>
                <c:pt idx="248">
                  <c:v>-9.1143138757436459E-2</c:v>
                </c:pt>
                <c:pt idx="249">
                  <c:v>-9.7917342926998885E-2</c:v>
                </c:pt>
                <c:pt idx="250">
                  <c:v>-0.10480844260170907</c:v>
                </c:pt>
                <c:pt idx="251">
                  <c:v>-0.11181339486593818</c:v>
                </c:pt>
                <c:pt idx="252">
                  <c:v>-0.11892910652995912</c:v>
                </c:pt>
                <c:pt idx="253">
                  <c:v>-0.12615243549581068</c:v>
                </c:pt>
                <c:pt idx="254">
                  <c:v>-0.13348019214476173</c:v>
                </c:pt>
                <c:pt idx="255">
                  <c:v>-0.14090914074575553</c:v>
                </c:pt>
                <c:pt idx="256">
                  <c:v>-0.14843600088421802</c:v>
                </c:pt>
                <c:pt idx="257">
                  <c:v>-0.15605744891059636</c:v>
                </c:pt>
                <c:pt idx="258">
                  <c:v>-0.16377011940798913</c:v>
                </c:pt>
                <c:pt idx="259">
                  <c:v>-0.17157060667821977</c:v>
                </c:pt>
                <c:pt idx="260">
                  <c:v>-0.17945546624569669</c:v>
                </c:pt>
                <c:pt idx="261">
                  <c:v>-0.18742121637839748</c:v>
                </c:pt>
                <c:pt idx="262">
                  <c:v>-0.19546433962530207</c:v>
                </c:pt>
                <c:pt idx="263">
                  <c:v>-0.20358128436960243</c:v>
                </c:pt>
                <c:pt idx="264">
                  <c:v>-0.21176846639699493</c:v>
                </c:pt>
                <c:pt idx="265">
                  <c:v>-0.22002227047836886</c:v>
                </c:pt>
                <c:pt idx="266">
                  <c:v>-0.22833905196619025</c:v>
                </c:pt>
                <c:pt idx="267">
                  <c:v>-0.23671513840387481</c:v>
                </c:pt>
                <c:pt idx="268">
                  <c:v>-0.24514683114744218</c:v>
                </c:pt>
                <c:pt idx="269">
                  <c:v>-0.25363040699873263</c:v>
                </c:pt>
                <c:pt idx="270">
                  <c:v>-0.2621621198494668</c:v>
                </c:pt>
                <c:pt idx="271">
                  <c:v>-0.27073820233542051</c:v>
                </c:pt>
                <c:pt idx="272">
                  <c:v>-0.27935486749998872</c:v>
                </c:pt>
                <c:pt idx="273">
                  <c:v>-0.28800831046639758</c:v>
                </c:pt>
                <c:pt idx="274">
                  <c:v>-0.29669471011783122</c:v>
                </c:pt>
                <c:pt idx="275">
                  <c:v>-0.30541023078472951</c:v>
                </c:pt>
                <c:pt idx="276">
                  <c:v>-0.31415102393851158</c:v>
                </c:pt>
                <c:pt idx="277">
                  <c:v>-0.32291322989097782</c:v>
                </c:pt>
                <c:pt idx="278">
                  <c:v>-0.33169297949863941</c:v>
                </c:pt>
                <c:pt idx="279">
                  <c:v>-0.3404863958712237</c:v>
                </c:pt>
                <c:pt idx="280">
                  <c:v>-0.34928959608359833</c:v>
                </c:pt>
                <c:pt idx="281">
                  <c:v>-0.35809869289036378</c:v>
                </c:pt>
                <c:pt idx="282">
                  <c:v>-0.36690979644234989</c:v>
                </c:pt>
                <c:pt idx="283">
                  <c:v>-0.37571901600426461</c:v>
                </c:pt>
                <c:pt idx="284">
                  <c:v>-0.38452246167273263</c:v>
                </c:pt>
                <c:pt idx="285">
                  <c:v>-0.39331624609396748</c:v>
                </c:pt>
                <c:pt idx="286">
                  <c:v>-0.40209648618031762</c:v>
                </c:pt>
                <c:pt idx="287">
                  <c:v>-0.41085930482492883</c:v>
                </c:pt>
                <c:pt idx="288">
                  <c:v>-0.41960083261376402</c:v>
                </c:pt>
                <c:pt idx="289">
                  <c:v>-0.42831720953422969</c:v>
                </c:pt>
                <c:pt idx="290">
                  <c:v>-0.4370045866796477</c:v>
                </c:pt>
                <c:pt idx="291">
                  <c:v>-0.44565912794882373</c:v>
                </c:pt>
                <c:pt idx="292">
                  <c:v>-0.4542770117399626</c:v>
                </c:pt>
                <c:pt idx="293">
                  <c:v>-0.46285443263817921</c:v>
                </c:pt>
                <c:pt idx="294">
                  <c:v>-0.47138760309586303</c:v>
                </c:pt>
                <c:pt idx="295">
                  <c:v>-0.47987275510515226</c:v>
                </c:pt>
                <c:pt idx="296">
                  <c:v>-0.48830614186178067</c:v>
                </c:pt>
                <c:pt idx="297">
                  <c:v>-0.49668403941955924</c:v>
                </c:pt>
                <c:pt idx="298">
                  <c:v>-0.50500274833476833</c:v>
                </c:pt>
                <c:pt idx="299">
                  <c:v>-0.51325859529972617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AAD-4D04-B40C-ED022B8D11FD}"/>
            </c:ext>
          </c:extLst>
        </c:ser>
        <c:ser>
          <c:idx val="2"/>
          <c:order val="2"/>
          <c:spPr>
            <a:ln w="3175">
              <a:solidFill>
                <a:srgbClr val="2A7498"/>
              </a:solidFill>
              <a:prstDash val="solid"/>
            </a:ln>
          </c:spPr>
          <c:marker>
            <c:symbol val="none"/>
          </c:marker>
          <c:xVal>
            <c:numRef>
              <c:f>Sheet3_HID1!xcircle226557301</c:f>
              <c:numCache>
                <c:formatCode>General</c:formatCode>
                <c:ptCount val="300"/>
                <c:pt idx="0">
                  <c:v>-0.16929262639999998</c:v>
                </c:pt>
                <c:pt idx="1">
                  <c:v>-0.16908092361443761</c:v>
                </c:pt>
                <c:pt idx="2">
                  <c:v>-0.16844590873932963</c:v>
                </c:pt>
                <c:pt idx="3">
                  <c:v>-0.16738786217936907</c:v>
                </c:pt>
                <c:pt idx="4">
                  <c:v>-0.16590725113813232</c:v>
                </c:pt>
                <c:pt idx="5">
                  <c:v>-0.16400472941177535</c:v>
                </c:pt>
                <c:pt idx="6">
                  <c:v>-0.1616811371003356</c:v>
                </c:pt>
                <c:pt idx="7">
                  <c:v>-0.15893750023676778</c:v>
                </c:pt>
                <c:pt idx="8">
                  <c:v>-0.15577503033387641</c:v>
                </c:pt>
                <c:pt idx="9">
                  <c:v>-0.15219512384934553</c:v>
                </c:pt>
                <c:pt idx="10">
                  <c:v>-0.14819936156910296</c:v>
                </c:pt>
                <c:pt idx="11">
                  <c:v>-0.14378950790928902</c:v>
                </c:pt>
                <c:pt idx="12">
                  <c:v>-0.13896751013714059</c:v>
                </c:pt>
                <c:pt idx="13">
                  <c:v>-0.13373549751113289</c:v>
                </c:pt>
                <c:pt idx="14">
                  <c:v>-0.12809578034075808</c:v>
                </c:pt>
                <c:pt idx="15">
                  <c:v>-0.12205084896635787</c:v>
                </c:pt>
                <c:pt idx="16">
                  <c:v>-0.11560337265945986</c:v>
                </c:pt>
                <c:pt idx="17">
                  <c:v>-0.108756198444102</c:v>
                </c:pt>
                <c:pt idx="18">
                  <c:v>-0.10151234983966706</c:v>
                </c:pt>
                <c:pt idx="19">
                  <c:v>-9.3875025525781197E-2</c:v>
                </c:pt>
                <c:pt idx="20">
                  <c:v>-8.5847597929867292E-2</c:v>
                </c:pt>
                <c:pt idx="21">
                  <c:v>-7.7433611737976249E-2</c:v>
                </c:pt>
                <c:pt idx="22">
                  <c:v>-6.8636782329553392E-2</c:v>
                </c:pt>
                <c:pt idx="23">
                  <c:v>-5.9460994136830592E-2</c:v>
                </c:pt>
                <c:pt idx="24">
                  <c:v>-4.9910298929571328E-2</c:v>
                </c:pt>
                <c:pt idx="25">
                  <c:v>-3.9988914025923306E-2</c:v>
                </c:pt>
                <c:pt idx="26">
                  <c:v>-2.9701220430168651E-2</c:v>
                </c:pt>
                <c:pt idx="27">
                  <c:v>-1.9051760898196046E-2</c:v>
                </c:pt>
                <c:pt idx="28">
                  <c:v>-8.0452379315480993E-3</c:v>
                </c:pt>
                <c:pt idx="29">
                  <c:v>3.3134882990715209E-3</c:v>
                </c:pt>
                <c:pt idx="30">
                  <c:v>1.5019402099912593E-2</c:v>
                </c:pt>
                <c:pt idx="31">
                  <c:v>2.7067334468966697E-2</c:v>
                </c:pt>
                <c:pt idx="32">
                  <c:v>3.9451965378454412E-2</c:v>
                </c:pt>
                <c:pt idx="33">
                  <c:v>5.216782612399895E-2</c:v>
                </c:pt>
                <c:pt idx="34">
                  <c:v>6.5209301739451608E-2</c:v>
                </c:pt>
                <c:pt idx="35">
                  <c:v>7.8570633476303997E-2</c:v>
                </c:pt>
                <c:pt idx="36">
                  <c:v>9.2245921346588156E-2</c:v>
                </c:pt>
                <c:pt idx="37">
                  <c:v>0.10622912672814611</c:v>
                </c:pt>
                <c:pt idx="38">
                  <c:v>0.12051407503111433</c:v>
                </c:pt>
                <c:pt idx="39">
                  <c:v>0.13509445842445</c:v>
                </c:pt>
                <c:pt idx="40">
                  <c:v>0.14996383862129026</c:v>
                </c:pt>
                <c:pt idx="41">
                  <c:v>0.16511564972191961</c:v>
                </c:pt>
                <c:pt idx="42">
                  <c:v>0.18054320111308653</c:v>
                </c:pt>
                <c:pt idx="43">
                  <c:v>0.19623968042238826</c:v>
                </c:pt>
                <c:pt idx="44">
                  <c:v>0.21219815652642482</c:v>
                </c:pt>
                <c:pt idx="45">
                  <c:v>0.22841158261138628</c:v>
                </c:pt>
                <c:pt idx="46">
                  <c:v>0.24487279928472871</c:v>
                </c:pt>
                <c:pt idx="47">
                  <c:v>0.26157453773655992</c:v>
                </c:pt>
                <c:pt idx="48">
                  <c:v>0.27850942294933967</c:v>
                </c:pt>
                <c:pt idx="49">
                  <c:v>0.29566997695448277</c:v>
                </c:pt>
                <c:pt idx="50">
                  <c:v>0.31304862213441803</c:v>
                </c:pt>
                <c:pt idx="51">
                  <c:v>0.33063768456864939</c:v>
                </c:pt>
                <c:pt idx="52">
                  <c:v>0.34842939742234602</c:v>
                </c:pt>
                <c:pt idx="53">
                  <c:v>0.36641590437595606</c:v>
                </c:pt>
                <c:pt idx="54">
                  <c:v>0.38458926309433672</c:v>
                </c:pt>
                <c:pt idx="55">
                  <c:v>0.40294144873386589</c:v>
                </c:pt>
                <c:pt idx="56">
                  <c:v>0.42146435748598676</c:v>
                </c:pt>
                <c:pt idx="57">
                  <c:v>0.44014981015562266</c:v>
                </c:pt>
                <c:pt idx="58">
                  <c:v>0.4589895557728777</c:v>
                </c:pt>
                <c:pt idx="59">
                  <c:v>0.47797527523643468</c:v>
                </c:pt>
                <c:pt idx="60">
                  <c:v>0.4970985849870343</c:v>
                </c:pt>
                <c:pt idx="61">
                  <c:v>0.51635104070942039</c:v>
                </c:pt>
                <c:pt idx="62">
                  <c:v>0.53572414106111044</c:v>
                </c:pt>
                <c:pt idx="63">
                  <c:v>0.55520933142635065</c:v>
                </c:pt>
                <c:pt idx="64">
                  <c:v>0.57479800769359191</c:v>
                </c:pt>
                <c:pt idx="65">
                  <c:v>0.59448152005482413</c:v>
                </c:pt>
                <c:pt idx="66">
                  <c:v>0.61425117682508856</c:v>
                </c:pt>
                <c:pt idx="67">
                  <c:v>0.63409824828047912</c:v>
                </c:pt>
                <c:pt idx="68">
                  <c:v>0.65401397051294508</c:v>
                </c:pt>
                <c:pt idx="69">
                  <c:v>0.6739895493001844</c:v>
                </c:pt>
                <c:pt idx="70">
                  <c:v>0.69401616398892607</c:v>
                </c:pt>
                <c:pt idx="71">
                  <c:v>0.71408497138988103</c:v>
                </c:pt>
                <c:pt idx="72">
                  <c:v>0.73418710968264689</c:v>
                </c:pt>
                <c:pt idx="73">
                  <c:v>0.7543137023288371</c:v>
                </c:pt>
                <c:pt idx="74">
                  <c:v>0.77445586199171157</c:v>
                </c:pt>
                <c:pt idx="75">
                  <c:v>0.79460469446057336</c:v>
                </c:pt>
                <c:pt idx="76">
                  <c:v>0.81475130257820261</c:v>
                </c:pt>
                <c:pt idx="77">
                  <c:v>0.83488679016959044</c:v>
                </c:pt>
                <c:pt idx="78">
                  <c:v>0.85500226597023876</c:v>
                </c:pt>
                <c:pt idx="79">
                  <c:v>0.87508884755229366</c:v>
                </c:pt>
                <c:pt idx="80">
                  <c:v>0.89513766524677407</c:v>
                </c:pt>
                <c:pt idx="81">
                  <c:v>0.91513986606016928</c:v>
                </c:pt>
                <c:pt idx="82">
                  <c:v>0.93508661758367007</c:v>
                </c:pt>
                <c:pt idx="83">
                  <c:v>0.95496911189331402</c:v>
                </c:pt>
                <c:pt idx="84">
                  <c:v>0.97477856943931407</c:v>
                </c:pt>
                <c:pt idx="85">
                  <c:v>0.99450624292286316</c:v>
                </c:pt>
                <c:pt idx="86">
                  <c:v>1.014143421158693</c:v>
                </c:pt>
                <c:pt idx="87">
                  <c:v>1.0336814329216899</c:v>
                </c:pt>
                <c:pt idx="88">
                  <c:v>1.0531116507758629</c:v>
                </c:pt>
                <c:pt idx="89">
                  <c:v>1.072425494883976</c:v>
                </c:pt>
                <c:pt idx="90">
                  <c:v>1.0916144367961647</c:v>
                </c:pt>
                <c:pt idx="91">
                  <c:v>1.1106700032158572</c:v>
                </c:pt>
                <c:pt idx="92">
                  <c:v>1.1295837797413451</c:v>
                </c:pt>
                <c:pt idx="93">
                  <c:v>1.148347414581345</c:v>
                </c:pt>
                <c:pt idx="94">
                  <c:v>1.1669526222429172</c:v>
                </c:pt>
                <c:pt idx="95">
                  <c:v>1.1853911871901019</c:v>
                </c:pt>
                <c:pt idx="96">
                  <c:v>1.2036549674716723</c:v>
                </c:pt>
                <c:pt idx="97">
                  <c:v>1.2217358983163893</c:v>
                </c:pt>
                <c:pt idx="98">
                  <c:v>1.2396259956941778</c:v>
                </c:pt>
                <c:pt idx="99">
                  <c:v>1.2573173598416496</c:v>
                </c:pt>
                <c:pt idx="100">
                  <c:v>1.2748021787504173</c:v>
                </c:pt>
                <c:pt idx="101">
                  <c:v>1.2920727316166549</c:v>
                </c:pt>
                <c:pt idx="102">
                  <c:v>1.309121392250391</c:v>
                </c:pt>
                <c:pt idx="103">
                  <c:v>1.3259406324430163</c:v>
                </c:pt>
                <c:pt idx="104">
                  <c:v>1.3425230252915312</c:v>
                </c:pt>
                <c:pt idx="105">
                  <c:v>1.3588612484780547</c:v>
                </c:pt>
                <c:pt idx="106">
                  <c:v>1.3749480875031557</c:v>
                </c:pt>
                <c:pt idx="107">
                  <c:v>1.3907764388715722</c:v>
                </c:pt>
                <c:pt idx="108">
                  <c:v>1.4063393132289148</c:v>
                </c:pt>
                <c:pt idx="109">
                  <c:v>1.4216298384479693</c:v>
                </c:pt>
                <c:pt idx="110">
                  <c:v>1.4366412626632332</c:v>
                </c:pt>
                <c:pt idx="111">
                  <c:v>1.4513669572523513</c:v>
                </c:pt>
                <c:pt idx="112">
                  <c:v>1.4658004197631278</c:v>
                </c:pt>
                <c:pt idx="113">
                  <c:v>1.4799352767848262</c:v>
                </c:pt>
                <c:pt idx="114">
                  <c:v>1.4937652867624875</c:v>
                </c:pt>
                <c:pt idx="115">
                  <c:v>1.5072843427530267</c:v>
                </c:pt>
                <c:pt idx="116">
                  <c:v>1.5204864751218854</c:v>
                </c:pt>
                <c:pt idx="117">
                  <c:v>1.5333658541790558</c:v>
                </c:pt>
                <c:pt idx="118">
                  <c:v>1.5459167927533053</c:v>
                </c:pt>
                <c:pt idx="119">
                  <c:v>1.5581337487034745</c:v>
                </c:pt>
                <c:pt idx="120">
                  <c:v>1.5700113273657283</c:v>
                </c:pt>
                <c:pt idx="121">
                  <c:v>1.5815442839356881</c:v>
                </c:pt>
                <c:pt idx="122">
                  <c:v>1.5927275257843907</c:v>
                </c:pt>
                <c:pt idx="123">
                  <c:v>1.6035561147070485</c:v>
                </c:pt>
                <c:pt idx="124">
                  <c:v>1.6140252691036228</c:v>
                </c:pt>
                <c:pt idx="125">
                  <c:v>1.6241303660902426</c:v>
                </c:pt>
                <c:pt idx="126">
                  <c:v>1.6338669435405428</c:v>
                </c:pt>
                <c:pt idx="127">
                  <c:v>1.6432307020560093</c:v>
                </c:pt>
                <c:pt idx="128">
                  <c:v>1.6522175068644751</c:v>
                </c:pt>
                <c:pt idx="129">
                  <c:v>1.6608233896459201</c:v>
                </c:pt>
                <c:pt idx="130">
                  <c:v>1.6690445502847666</c:v>
                </c:pt>
                <c:pt idx="131">
                  <c:v>1.6768773585479062</c:v>
                </c:pt>
                <c:pt idx="132">
                  <c:v>1.6843183556877066</c:v>
                </c:pt>
                <c:pt idx="133">
                  <c:v>1.6913642559692983</c:v>
                </c:pt>
                <c:pt idx="134">
                  <c:v>1.6980119481214615</c:v>
                </c:pt>
                <c:pt idx="135">
                  <c:v>1.7042584967104779</c:v>
                </c:pt>
                <c:pt idx="136">
                  <c:v>1.7101011434363333</c:v>
                </c:pt>
                <c:pt idx="137">
                  <c:v>1.7155373083507062</c:v>
                </c:pt>
                <c:pt idx="138">
                  <c:v>1.7205645909962017</c:v>
                </c:pt>
                <c:pt idx="139">
                  <c:v>1.7251807714663228</c:v>
                </c:pt>
                <c:pt idx="140">
                  <c:v>1.7293838113857221</c:v>
                </c:pt>
                <c:pt idx="141">
                  <c:v>1.7331718548102879</c:v>
                </c:pt>
                <c:pt idx="142">
                  <c:v>1.7365432290466791</c:v>
                </c:pt>
                <c:pt idx="143">
                  <c:v>1.7394964453909392</c:v>
                </c:pt>
                <c:pt idx="144">
                  <c:v>1.742030199785864</c:v>
                </c:pt>
                <c:pt idx="145">
                  <c:v>1.7441433733968394</c:v>
                </c:pt>
                <c:pt idx="146">
                  <c:v>1.7458350331058858</c:v>
                </c:pt>
                <c:pt idx="147">
                  <c:v>1.7471044319236961</c:v>
                </c:pt>
                <c:pt idx="148">
                  <c:v>1.747951009319487</c:v>
                </c:pt>
                <c:pt idx="149">
                  <c:v>1.7483743914685115</c:v>
                </c:pt>
                <c:pt idx="150">
                  <c:v>1.7483743914171312</c:v>
                </c:pt>
                <c:pt idx="151">
                  <c:v>1.7479510091653689</c:v>
                </c:pt>
                <c:pt idx="152">
                  <c:v>1.7471044316669084</c:v>
                </c:pt>
                <c:pt idx="153">
                  <c:v>1.7458350327465417</c:v>
                </c:pt>
                <c:pt idx="154">
                  <c:v>1.7441433729350977</c:v>
                </c:pt>
                <c:pt idx="155">
                  <c:v>1.7420301992219285</c:v>
                </c:pt>
                <c:pt idx="156">
                  <c:v>1.7394964447250589</c:v>
                </c:pt>
                <c:pt idx="157">
                  <c:v>1.7365432282791482</c:v>
                </c:pt>
                <c:pt idx="158">
                  <c:v>1.7331718539414451</c:v>
                </c:pt>
                <c:pt idx="159">
                  <c:v>1.7293838104159511</c:v>
                </c:pt>
                <c:pt idx="160">
                  <c:v>1.7251807703960522</c:v>
                </c:pt>
                <c:pt idx="161">
                  <c:v>1.7205645898259037</c:v>
                </c:pt>
                <c:pt idx="162">
                  <c:v>1.7155373070808979</c:v>
                </c:pt>
                <c:pt idx="163">
                  <c:v>1.7101011420675749</c:v>
                </c:pt>
                <c:pt idx="164">
                  <c:v>1.7042584952433741</c:v>
                </c:pt>
                <c:pt idx="165">
                  <c:v>1.6980119465566603</c:v>
                </c:pt>
                <c:pt idx="166">
                  <c:v>1.6913642543074903</c:v>
                </c:pt>
                <c:pt idx="167">
                  <c:v>1.6843183539296258</c:v>
                </c:pt>
                <c:pt idx="168">
                  <c:v>1.6768773566943291</c:v>
                </c:pt>
                <c:pt idx="169">
                  <c:v>1.6690445483365117</c:v>
                </c:pt>
                <c:pt idx="170">
                  <c:v>1.660823387603847</c:v>
                </c:pt>
                <c:pt idx="171">
                  <c:v>1.6522175047294863</c:v>
                </c:pt>
                <c:pt idx="172">
                  <c:v>1.6432306998290471</c:v>
                </c:pt>
                <c:pt idx="173">
                  <c:v>1.6338669412225908</c:v>
                </c:pt>
                <c:pt idx="174">
                  <c:v>1.6241303636823248</c:v>
                </c:pt>
                <c:pt idx="175">
                  <c:v>1.6140252666068013</c:v>
                </c:pt>
                <c:pt idx="176">
                  <c:v>1.6035561121224267</c:v>
                </c:pt>
                <c:pt idx="177">
                  <c:v>1.5927275231131097</c:v>
                </c:pt>
                <c:pt idx="178">
                  <c:v>1.5815442811789275</c:v>
                </c:pt>
                <c:pt idx="179">
                  <c:v>1.5700113245247052</c:v>
                </c:pt>
                <c:pt idx="180">
                  <c:v>1.5581337457794435</c:v>
                </c:pt>
                <c:pt idx="181">
                  <c:v>1.5459167897475576</c:v>
                </c:pt>
                <c:pt idx="182">
                  <c:v>1.5333658510929187</c:v>
                </c:pt>
                <c:pt idx="183">
                  <c:v>1.5204864719567222</c:v>
                </c:pt>
                <c:pt idx="184">
                  <c:v>1.507284339510234</c:v>
                </c:pt>
                <c:pt idx="185">
                  <c:v>1.4937652834434978</c:v>
                </c:pt>
                <c:pt idx="186">
                  <c:v>1.4799352733911049</c:v>
                </c:pt>
                <c:pt idx="187">
                  <c:v>1.4658004162961737</c:v>
                </c:pt>
                <c:pt idx="188">
                  <c:v>1.4513669537136948</c:v>
                </c:pt>
                <c:pt idx="189">
                  <c:v>1.4366412590544373</c:v>
                </c:pt>
                <c:pt idx="190">
                  <c:v>1.4216298347706275</c:v>
                </c:pt>
                <c:pt idx="191">
                  <c:v>1.4063393094846508</c:v>
                </c:pt>
                <c:pt idx="192">
                  <c:v>1.3907764350620395</c:v>
                </c:pt>
                <c:pt idx="193">
                  <c:v>1.3749480836300365</c:v>
                </c:pt>
                <c:pt idx="194">
                  <c:v>1.358861244543059</c:v>
                </c:pt>
                <c:pt idx="195">
                  <c:v>1.342523021296397</c:v>
                </c:pt>
                <c:pt idx="196">
                  <c:v>1.3259406283895079</c:v>
                </c:pt>
                <c:pt idx="197">
                  <c:v>1.3091213881402979</c:v>
                </c:pt>
                <c:pt idx="198">
                  <c:v>1.2920727274517922</c:v>
                </c:pt>
                <c:pt idx="199">
                  <c:v>1.274802174532623</c:v>
                </c:pt>
                <c:pt idx="200">
                  <c:v>1.2573173555727875</c:v>
                </c:pt>
                <c:pt idx="201">
                  <c:v>1.2396259913761325</c:v>
                </c:pt>
                <c:pt idx="202">
                  <c:v>1.2217358939510674</c:v>
                </c:pt>
                <c:pt idx="203">
                  <c:v>1.2036549630610016</c:v>
                </c:pt>
                <c:pt idx="204">
                  <c:v>1.1853911827360299</c:v>
                </c:pt>
                <c:pt idx="205">
                  <c:v>1.1669526177474108</c:v>
                </c:pt>
                <c:pt idx="206">
                  <c:v>1.1483474100463897</c:v>
                </c:pt>
                <c:pt idx="207">
                  <c:v>1.1295837751689426</c:v>
                </c:pt>
                <c:pt idx="208">
                  <c:v>1.1106699986080262</c:v>
                </c:pt>
                <c:pt idx="209">
                  <c:v>1.0916144321549406</c:v>
                </c:pt>
                <c:pt idx="210">
                  <c:v>1.0724254902114085</c:v>
                </c:pt>
                <c:pt idx="211">
                  <c:v>1.0531116460740149</c:v>
                </c:pt>
                <c:pt idx="212">
                  <c:v>1.0336814281926379</c:v>
                </c:pt>
                <c:pt idx="213">
                  <c:v>1.0141434164045251</c:v>
                </c:pt>
                <c:pt idx="214">
                  <c:v>0.99450623814567851</c:v>
                </c:pt>
                <c:pt idx="215">
                  <c:v>0.97477856464122237</c:v>
                </c:pt>
                <c:pt idx="216">
                  <c:v>0.95496910707643379</c:v>
                </c:pt>
                <c:pt idx="217">
                  <c:v>0.93508661275012783</c:v>
                </c:pt>
                <c:pt idx="218">
                  <c:v>0.91513986121209978</c:v>
                </c:pt>
                <c:pt idx="219">
                  <c:v>0.89513766038631837</c:v>
                </c:pt>
                <c:pt idx="220">
                  <c:v>0.87508884268159781</c:v>
                </c:pt>
                <c:pt idx="221">
                  <c:v>0.85500226109145372</c:v>
                </c:pt>
                <c:pt idx="222">
                  <c:v>0.83488678528487026</c:v>
                </c:pt>
                <c:pt idx="223">
                  <c:v>0.81475129768970456</c:v>
                </c:pt>
                <c:pt idx="224">
                  <c:v>0.79460468957045582</c:v>
                </c:pt>
                <c:pt idx="225">
                  <c:v>0.77445585710213394</c:v>
                </c:pt>
                <c:pt idx="226">
                  <c:v>0.75431369744195775</c:v>
                </c:pt>
                <c:pt idx="227">
                  <c:v>0.73418710480062443</c:v>
                </c:pt>
                <c:pt idx="228">
                  <c:v>0.71408496651487141</c:v>
                </c:pt>
                <c:pt idx="229">
                  <c:v>0.69401615912308179</c:v>
                </c:pt>
                <c:pt idx="230">
                  <c:v>0.67398954444565418</c:v>
                </c:pt>
                <c:pt idx="231">
                  <c:v>0.65401396567187242</c:v>
                </c:pt>
                <c:pt idx="232">
                  <c:v>0.63409824345500176</c:v>
                </c:pt>
                <c:pt idx="233">
                  <c:v>0.61425117201733737</c:v>
                </c:pt>
                <c:pt idx="234">
                  <c:v>0.59448151526692128</c:v>
                </c:pt>
                <c:pt idx="235">
                  <c:v>0.57479800292765204</c:v>
                </c:pt>
                <c:pt idx="236">
                  <c:v>0.55520932668447864</c:v>
                </c:pt>
                <c:pt idx="237">
                  <c:v>0.53572413634540017</c:v>
                </c:pt>
                <c:pt idx="238">
                  <c:v>0.51635103602195398</c:v>
                </c:pt>
                <c:pt idx="239">
                  <c:v>0.4970985803298818</c:v>
                </c:pt>
                <c:pt idx="240">
                  <c:v>0.47797527061165246</c:v>
                </c:pt>
                <c:pt idx="241">
                  <c:v>0.458989551182508</c:v>
                </c:pt>
                <c:pt idx="242">
                  <c:v>0.44014980560169231</c:v>
                </c:pt>
                <c:pt idx="243">
                  <c:v>0.42146435297050611</c:v>
                </c:pt>
                <c:pt idx="244">
                  <c:v>0.40294144425882938</c:v>
                </c:pt>
                <c:pt idx="245">
                  <c:v>0.38458925866172056</c:v>
                </c:pt>
                <c:pt idx="246">
                  <c:v>0.36641589998771745</c:v>
                </c:pt>
                <c:pt idx="247">
                  <c:v>0.3484293930804227</c:v>
                </c:pt>
                <c:pt idx="248">
                  <c:v>0.3306376802749586</c:v>
                </c:pt>
                <c:pt idx="249">
                  <c:v>0.31304861789085564</c:v>
                </c:pt>
                <c:pt idx="250">
                  <c:v>0.29566997276292312</c:v>
                </c:pt>
                <c:pt idx="251">
                  <c:v>0.27850941881163316</c:v>
                </c:pt>
                <c:pt idx="252">
                  <c:v>0.26157453365453298</c:v>
                </c:pt>
                <c:pt idx="253">
                  <c:v>0.24487279526018513</c:v>
                </c:pt>
                <c:pt idx="254">
                  <c:v>0.22841157864610251</c:v>
                </c:pt>
                <c:pt idx="255">
                  <c:v>0.2121981526221518</c:v>
                </c:pt>
                <c:pt idx="256">
                  <c:v>0.19623967658085029</c:v>
                </c:pt>
                <c:pt idx="257">
                  <c:v>0.1805431973359799</c:v>
                </c:pt>
                <c:pt idx="258">
                  <c:v>0.16511564601091233</c:v>
                </c:pt>
                <c:pt idx="259">
                  <c:v>0.14996383497802057</c:v>
                </c:pt>
                <c:pt idx="260">
                  <c:v>0.13509445485052707</c:v>
                </c:pt>
                <c:pt idx="261">
                  <c:v>0.12051407152811566</c:v>
                </c:pt>
                <c:pt idx="262">
                  <c:v>0.10622912329761891</c:v>
                </c:pt>
                <c:pt idx="263">
                  <c:v>9.2245917990047333E-2</c:v>
                </c:pt>
                <c:pt idx="264">
                  <c:v>7.8570630195231583E-2</c:v>
                </c:pt>
                <c:pt idx="265">
                  <c:v>6.5209298535296556E-2</c:v>
                </c:pt>
                <c:pt idx="266">
                  <c:v>5.2167822998176128E-2</c:v>
                </c:pt>
                <c:pt idx="267">
                  <c:v>3.945196233234427E-2</c:v>
                </c:pt>
                <c:pt idx="268">
                  <c:v>2.7067331503914049E-2</c:v>
                </c:pt>
                <c:pt idx="269">
                  <c:v>1.5019399217226725E-2</c:v>
                </c:pt>
                <c:pt idx="270">
                  <c:v>3.3134855000250818E-3</c:v>
                </c:pt>
                <c:pt idx="271">
                  <c:v>-8.0452406457188763E-3</c:v>
                </c:pt>
                <c:pt idx="272">
                  <c:v>-1.9051763526292564E-2</c:v>
                </c:pt>
                <c:pt idx="273">
                  <c:v>-2.9701222971030394E-2</c:v>
                </c:pt>
                <c:pt idx="274">
                  <c:v>-3.9988916478428504E-2</c:v>
                </c:pt>
                <c:pt idx="275">
                  <c:v>-4.991030129263696E-2</c:v>
                </c:pt>
                <c:pt idx="276">
                  <c:v>-5.9460996409412936E-2</c:v>
                </c:pt>
                <c:pt idx="277">
                  <c:v>-6.8636784510649029E-2</c:v>
                </c:pt>
                <c:pt idx="278">
                  <c:v>-7.7433613826622283E-2</c:v>
                </c:pt>
                <c:pt idx="279">
                  <c:v>-8.584759992514146E-2</c:v>
                </c:pt>
                <c:pt idx="280">
                  <c:v>-9.3875027426802315E-2</c:v>
                </c:pt>
                <c:pt idx="281">
                  <c:v>-0.1015123516455958</c:v>
                </c:pt>
                <c:pt idx="282">
                  <c:v>-0.10875620015414078</c:v>
                </c:pt>
                <c:pt idx="283">
                  <c:v>-0.1156033742728535</c:v>
                </c:pt>
                <c:pt idx="284">
                  <c:v>-0.12205085048239395</c:v>
                </c:pt>
                <c:pt idx="285">
                  <c:v>-0.12809578175876724</c:v>
                </c:pt>
                <c:pt idx="286">
                  <c:v>-0.13373549883048907</c:v>
                </c:pt>
                <c:pt idx="287">
                  <c:v>-0.13896751135726138</c:v>
                </c:pt>
                <c:pt idx="288">
                  <c:v>-0.14378950902963517</c:v>
                </c:pt>
                <c:pt idx="289">
                  <c:v>-0.14819936258917987</c:v>
                </c:pt>
                <c:pt idx="290">
                  <c:v>-0.15219512476870301</c:v>
                </c:pt>
                <c:pt idx="291">
                  <c:v>-0.15577503115210833</c:v>
                </c:pt>
                <c:pt idx="292">
                  <c:v>-0.15893750095351289</c:v>
                </c:pt>
                <c:pt idx="293">
                  <c:v>-0.16168113771527726</c:v>
                </c:pt>
                <c:pt idx="294">
                  <c:v>-0.1640047299246421</c:v>
                </c:pt>
                <c:pt idx="295">
                  <c:v>-0.16590725154869779</c:v>
                </c:pt>
                <c:pt idx="296">
                  <c:v>-0.16738786248745197</c:v>
                </c:pt>
                <c:pt idx="297">
                  <c:v>-0.16844590894479372</c:v>
                </c:pt>
                <c:pt idx="298">
                  <c:v>-0.16908092371719241</c:v>
                </c:pt>
                <c:pt idx="299">
                  <c:v>-0.16929262639999998</c:v>
                </c:pt>
              </c:numCache>
            </c:numRef>
          </c:xVal>
          <c:yVal>
            <c:numRef>
              <c:f>Sheet3_HID1!ycircle226557301</c:f>
              <c:numCache>
                <c:formatCode>General</c:formatCode>
                <c:ptCount val="300"/>
                <c:pt idx="0">
                  <c:v>-0.79656217079489955</c:v>
                </c:pt>
                <c:pt idx="1">
                  <c:v>-0.80698357474893823</c:v>
                </c:pt>
                <c:pt idx="2">
                  <c:v>-0.81724328763126719</c:v>
                </c:pt>
                <c:pt idx="3">
                  <c:v>-0.82733677904149361</c:v>
                </c:pt>
                <c:pt idx="4">
                  <c:v>-0.83725959197794597</c:v>
                </c:pt>
                <c:pt idx="5">
                  <c:v>-0.84700734480576356</c:v>
                </c:pt>
                <c:pt idx="6">
                  <c:v>-0.85657573319170088</c:v>
                </c:pt>
                <c:pt idx="7">
                  <c:v>-0.86596053200480105</c:v>
                </c:pt>
                <c:pt idx="8">
                  <c:v>-0.87515759718209418</c:v>
                </c:pt>
                <c:pt idx="9">
                  <c:v>-0.88416286755849915</c:v>
                </c:pt>
                <c:pt idx="10">
                  <c:v>-0.89297236666012036</c:v>
                </c:pt>
                <c:pt idx="11">
                  <c:v>-0.90158220446014536</c:v>
                </c:pt>
                <c:pt idx="12">
                  <c:v>-0.90998857909657271</c:v>
                </c:pt>
                <c:pt idx="13">
                  <c:v>-0.91818777855100553</c:v>
                </c:pt>
                <c:pt idx="14">
                  <c:v>-0.9261761822877761</c:v>
                </c:pt>
                <c:pt idx="15">
                  <c:v>-0.93395026285267102</c:v>
                </c:pt>
                <c:pt idx="16">
                  <c:v>-0.94150658743055682</c:v>
                </c:pt>
                <c:pt idx="17">
                  <c:v>-0.94884181936121326</c:v>
                </c:pt>
                <c:pt idx="18">
                  <c:v>-0.95595271961271</c:v>
                </c:pt>
                <c:pt idx="19">
                  <c:v>-0.96283614821167085</c:v>
                </c:pt>
                <c:pt idx="20">
                  <c:v>-0.96948906562979786</c:v>
                </c:pt>
                <c:pt idx="21">
                  <c:v>-0.97590853412604195</c:v>
                </c:pt>
                <c:pt idx="22">
                  <c:v>-0.98209171904382564</c:v>
                </c:pt>
                <c:pt idx="23">
                  <c:v>-0.98803589006274861</c:v>
                </c:pt>
                <c:pt idx="24">
                  <c:v>-0.99373842240422006</c:v>
                </c:pt>
                <c:pt idx="25">
                  <c:v>-0.99919679799048644</c:v>
                </c:pt>
                <c:pt idx="26">
                  <c:v>-1.0044086065565445</c:v>
                </c:pt>
                <c:pt idx="27">
                  <c:v>-1.0093715467144464</c:v>
                </c:pt>
                <c:pt idx="28">
                  <c:v>-1.0140834269695274</c:v>
                </c:pt>
                <c:pt idx="29">
                  <c:v>-1.0185421666881078</c:v>
                </c:pt>
                <c:pt idx="30">
                  <c:v>-1.0227457970162437</c:v>
                </c:pt>
                <c:pt idx="31">
                  <c:v>-1.026692461749116</c:v>
                </c:pt>
                <c:pt idx="32">
                  <c:v>-1.030380418150679</c:v>
                </c:pt>
                <c:pt idx="33">
                  <c:v>-1.0338080377232033</c:v>
                </c:pt>
                <c:pt idx="34">
                  <c:v>-1.036973806926375</c:v>
                </c:pt>
                <c:pt idx="35">
                  <c:v>-1.0398763278456311</c:v>
                </c:pt>
                <c:pt idx="36">
                  <c:v>-1.0425143188094415</c:v>
                </c:pt>
                <c:pt idx="37">
                  <c:v>-1.0448866149552567</c:v>
                </c:pt>
                <c:pt idx="38">
                  <c:v>-1.0469921687438799</c:v>
                </c:pt>
                <c:pt idx="39">
                  <c:v>-1.0488300504220307</c:v>
                </c:pt>
                <c:pt idx="40">
                  <c:v>-1.0503994484328969</c:v>
                </c:pt>
                <c:pt idx="41">
                  <c:v>-1.051699669774496</c:v>
                </c:pt>
                <c:pt idx="42">
                  <c:v>-1.0527301403056855</c:v>
                </c:pt>
                <c:pt idx="43">
                  <c:v>-1.0534904049996869</c:v>
                </c:pt>
                <c:pt idx="44">
                  <c:v>-1.0539801281450132</c:v>
                </c:pt>
                <c:pt idx="45">
                  <c:v>-1.0541990934937095</c:v>
                </c:pt>
                <c:pt idx="46">
                  <c:v>-1.0541472043568416</c:v>
                </c:pt>
                <c:pt idx="47">
                  <c:v>-1.0538244836471915</c:v>
                </c:pt>
                <c:pt idx="48">
                  <c:v>-1.0532310738691402</c:v>
                </c:pt>
                <c:pt idx="49">
                  <c:v>-1.0523672370557404</c:v>
                </c:pt>
                <c:pt idx="50">
                  <c:v>-1.0512333546530124</c:v>
                </c:pt>
                <c:pt idx="51">
                  <c:v>-1.049829927351505</c:v>
                </c:pt>
                <c:pt idx="52">
                  <c:v>-1.0481575748652081</c:v>
                </c:pt>
                <c:pt idx="53">
                  <c:v>-1.0462170356579021</c:v>
                </c:pt>
                <c:pt idx="54">
                  <c:v>-1.0440091666170739</c:v>
                </c:pt>
                <c:pt idx="55">
                  <c:v>-1.0415349426755394</c:v>
                </c:pt>
                <c:pt idx="56">
                  <c:v>-1.0387954563809405</c:v>
                </c:pt>
                <c:pt idx="57">
                  <c:v>-1.0357919174133077</c:v>
                </c:pt>
                <c:pt idx="58">
                  <c:v>-1.0325256520508976</c:v>
                </c:pt>
                <c:pt idx="59">
                  <c:v>-1.028998102584548</c:v>
                </c:pt>
                <c:pt idx="60">
                  <c:v>-1.0252108266808011</c:v>
                </c:pt>
                <c:pt idx="61">
                  <c:v>-1.0211654966940822</c:v>
                </c:pt>
                <c:pt idx="62">
                  <c:v>-1.0168638989282359</c:v>
                </c:pt>
                <c:pt idx="63">
                  <c:v>-1.0123079328477442</c:v>
                </c:pt>
                <c:pt idx="64">
                  <c:v>-1.0074996102389748</c:v>
                </c:pt>
                <c:pt idx="65">
                  <c:v>-1.0024410543218365</c:v>
                </c:pt>
                <c:pt idx="66">
                  <c:v>-0.99713449881222116</c:v>
                </c:pt>
                <c:pt idx="67">
                  <c:v>-0.99158228693566008</c:v>
                </c:pt>
                <c:pt idx="68">
                  <c:v>-0.98578687039262081</c:v>
                </c:pt>
                <c:pt idx="69">
                  <c:v>-0.97975080827590544</c:v>
                </c:pt>
                <c:pt idx="70">
                  <c:v>-0.97347676594062682</c:v>
                </c:pt>
                <c:pt idx="71">
                  <c:v>-0.96696751382726343</c:v>
                </c:pt>
                <c:pt idx="72">
                  <c:v>-0.96022592623831005</c:v>
                </c:pt>
                <c:pt idx="73">
                  <c:v>-0.9532549800690675</c:v>
                </c:pt>
                <c:pt idx="74">
                  <c:v>-0.94605775349312893</c:v>
                </c:pt>
                <c:pt idx="75">
                  <c:v>-0.93863742460314525</c:v>
                </c:pt>
                <c:pt idx="76">
                  <c:v>-0.9309972700074689</c:v>
                </c:pt>
                <c:pt idx="77">
                  <c:v>-0.9231406633832957</c:v>
                </c:pt>
                <c:pt idx="78">
                  <c:v>-0.91507107398694398</c:v>
                </c:pt>
                <c:pt idx="79">
                  <c:v>-0.90679206512192878</c:v>
                </c:pt>
                <c:pt idx="80">
                  <c:v>-0.89830729256550734</c:v>
                </c:pt>
                <c:pt idx="81">
                  <c:v>-0.88962050295439032</c:v>
                </c:pt>
                <c:pt idx="82">
                  <c:v>-0.88073553213033329</c:v>
                </c:pt>
                <c:pt idx="83">
                  <c:v>-0.87165630344633649</c:v>
                </c:pt>
                <c:pt idx="84">
                  <c:v>-0.86238682603420269</c:v>
                </c:pt>
                <c:pt idx="85">
                  <c:v>-0.85293119303421694</c:v>
                </c:pt>
                <c:pt idx="86">
                  <c:v>-0.84329357978773212</c:v>
                </c:pt>
                <c:pt idx="87">
                  <c:v>-0.8334782419934551</c:v>
                </c:pt>
                <c:pt idx="88">
                  <c:v>-0.82348951382824942</c:v>
                </c:pt>
                <c:pt idx="89">
                  <c:v>-0.81333180603328636</c:v>
                </c:pt>
                <c:pt idx="90">
                  <c:v>-0.80300960396638388</c:v>
                </c:pt>
                <c:pt idx="91">
                  <c:v>-0.79252746562140064</c:v>
                </c:pt>
                <c:pt idx="92">
                  <c:v>-0.78189001961555293</c:v>
                </c:pt>
                <c:pt idx="93">
                  <c:v>-0.77110196314554824</c:v>
                </c:pt>
                <c:pt idx="94">
                  <c:v>-0.7601680599134355</c:v>
                </c:pt>
                <c:pt idx="95">
                  <c:v>-0.74909313802308763</c:v>
                </c:pt>
                <c:pt idx="96">
                  <c:v>-0.73788208784824783</c:v>
                </c:pt>
                <c:pt idx="97">
                  <c:v>-0.72653985987307745</c:v>
                </c:pt>
                <c:pt idx="98">
                  <c:v>-0.71507146250616171</c:v>
                </c:pt>
                <c:pt idx="99">
                  <c:v>-0.70348195986893736</c:v>
                </c:pt>
                <c:pt idx="100">
                  <c:v>-0.69177646955951955</c:v>
                </c:pt>
                <c:pt idx="101">
                  <c:v>-0.67996016039291451</c:v>
                </c:pt>
                <c:pt idx="102">
                  <c:v>-0.66803825011861617</c:v>
                </c:pt>
                <c:pt idx="103">
                  <c:v>-0.65601600311659447</c:v>
                </c:pt>
                <c:pt idx="104">
                  <c:v>-0.64389872807269388</c:v>
                </c:pt>
                <c:pt idx="105">
                  <c:v>-0.63169177563446788</c:v>
                </c:pt>
                <c:pt idx="106">
                  <c:v>-0.61940053604848189</c:v>
                </c:pt>
                <c:pt idx="107">
                  <c:v>-0.60703043678013358</c:v>
                </c:pt>
                <c:pt idx="108">
                  <c:v>-0.59458694011703606</c:v>
                </c:pt>
                <c:pt idx="109">
                  <c:v>-0.58207554075702583</c:v>
                </c:pt>
                <c:pt idx="110">
                  <c:v>-0.56950176338185954</c:v>
                </c:pt>
                <c:pt idx="111">
                  <c:v>-0.55687116021766836</c:v>
                </c:pt>
                <c:pt idx="112">
                  <c:v>-0.54418930858325298</c:v>
                </c:pt>
                <c:pt idx="113">
                  <c:v>-0.53146180842729529</c:v>
                </c:pt>
                <c:pt idx="114">
                  <c:v>-0.51869427985557992</c:v>
                </c:pt>
                <c:pt idx="115">
                  <c:v>-0.50589236064931253</c:v>
                </c:pt>
                <c:pt idx="116">
                  <c:v>-0.49306170377563513</c:v>
                </c:pt>
                <c:pt idx="117">
                  <c:v>-0.48020797489143446</c:v>
                </c:pt>
                <c:pt idx="118">
                  <c:v>-0.46733684984154811</c:v>
                </c:pt>
                <c:pt idx="119">
                  <c:v>-0.45445401215247022</c:v>
                </c:pt>
                <c:pt idx="120">
                  <c:v>-0.44156515052266698</c:v>
                </c:pt>
                <c:pt idx="121">
                  <c:v>-0.42867595631060701</c:v>
                </c:pt>
                <c:pt idx="122">
                  <c:v>-0.41579212102161794</c:v>
                </c:pt>
                <c:pt idx="123">
                  <c:v>-0.40291933379467815</c:v>
                </c:pt>
                <c:pt idx="124">
                  <c:v>-0.3900632788902525</c:v>
                </c:pt>
                <c:pt idx="125">
                  <c:v>-0.37722963318028313</c:v>
                </c:pt>
                <c:pt idx="126">
                  <c:v>-0.36442406364144286</c:v>
                </c:pt>
                <c:pt idx="127">
                  <c:v>-0.3516522248527581</c:v>
                </c:pt>
                <c:pt idx="128">
                  <c:v>-0.33891975649870515</c:v>
                </c:pt>
                <c:pt idx="129">
                  <c:v>-0.32623228087888456</c:v>
                </c:pt>
                <c:pt idx="130">
                  <c:v>-0.3135954004253721</c:v>
                </c:pt>
                <c:pt idx="131">
                  <c:v>-0.30101469522884239</c:v>
                </c:pt>
                <c:pt idx="132">
                  <c:v>-0.28849572057455836</c:v>
                </c:pt>
                <c:pt idx="133">
                  <c:v>-0.27604400448931232</c:v>
                </c:pt>
                <c:pt idx="134">
                  <c:v>-0.2636650453004068</c:v>
                </c:pt>
                <c:pt idx="135">
                  <c:v>-0.25136430920774616</c:v>
                </c:pt>
                <c:pt idx="136">
                  <c:v>-0.23914722787011838</c:v>
                </c:pt>
                <c:pt idx="137">
                  <c:v>-0.22701919600672599</c:v>
                </c:pt>
                <c:pt idx="138">
                  <c:v>-0.21498556901503024</c:v>
                </c:pt>
                <c:pt idx="139">
                  <c:v>-0.20305166060595919</c:v>
                </c:pt>
                <c:pt idx="140">
                  <c:v>-0.19122274045752125</c:v>
                </c:pt>
                <c:pt idx="141">
                  <c:v>-0.17950403188786523</c:v>
                </c:pt>
                <c:pt idx="142">
                  <c:v>-0.16790070954880876</c:v>
                </c:pt>
                <c:pt idx="143">
                  <c:v>-0.15641789714085819</c:v>
                </c:pt>
                <c:pt idx="144">
                  <c:v>-0.14506066515072641</c:v>
                </c:pt>
                <c:pt idx="145">
                  <c:v>-0.13383402861234994</c:v>
                </c:pt>
                <c:pt idx="146">
                  <c:v>-0.12274294489238918</c:v>
                </c:pt>
                <c:pt idx="147">
                  <c:v>-0.11179231150119606</c:v>
                </c:pt>
                <c:pt idx="148">
                  <c:v>-0.10098696393021089</c:v>
                </c:pt>
                <c:pt idx="149">
                  <c:v>-9.0331673516746425E-2</c:v>
                </c:pt>
                <c:pt idx="150">
                  <c:v>-7.9831145337097842E-2</c:v>
                </c:pt>
                <c:pt idx="151">
                  <c:v>-6.9490016128915033E-2</c:v>
                </c:pt>
                <c:pt idx="152">
                  <c:v>-5.9312852243748992E-2</c:v>
                </c:pt>
                <c:pt idx="153">
                  <c:v>-4.9304147630679751E-2</c:v>
                </c:pt>
                <c:pt idx="154">
                  <c:v>-3.9468321851915456E-2</c:v>
                </c:pt>
                <c:pt idx="155">
                  <c:v>-2.9809718131237173E-2</c:v>
                </c:pt>
                <c:pt idx="156">
                  <c:v>-2.0332601436154008E-2</c:v>
                </c:pt>
                <c:pt idx="157">
                  <c:v>-1.1041156594613522E-2</c:v>
                </c:pt>
                <c:pt idx="158">
                  <c:v>-1.9394864470999029E-3</c:v>
                </c:pt>
                <c:pt idx="159">
                  <c:v>6.9683899650658798E-3</c:v>
                </c:pt>
                <c:pt idx="160">
                  <c:v>1.567853917442058E-2</c:v>
                </c:pt>
                <c:pt idx="161">
                  <c:v>2.4187115024267958E-2</c:v>
                </c:pt>
                <c:pt idx="162">
                  <c:v>3.24903603670329E-2</c:v>
                </c:pt>
                <c:pt idx="163">
                  <c:v>4.0584608723311655E-2</c:v>
                </c:pt>
                <c:pt idx="164">
                  <c:v>4.8466285900886752E-2</c:v>
                </c:pt>
                <c:pt idx="165">
                  <c:v>5.6131911572989246E-2</c:v>
                </c:pt>
                <c:pt idx="166">
                  <c:v>6.3578100815113003E-2</c:v>
                </c:pt>
                <c:pt idx="167">
                  <c:v>7.0801565599702021E-2</c:v>
                </c:pt>
                <c:pt idx="168">
                  <c:v>7.7799116248051137E-2</c:v>
                </c:pt>
                <c:pt idx="169">
                  <c:v>8.4567662838777979E-2</c:v>
                </c:pt>
                <c:pt idx="170">
                  <c:v>9.1104216572245822E-2</c:v>
                </c:pt>
                <c:pt idx="171">
                  <c:v>9.7405891090332541E-2</c:v>
                </c:pt>
                <c:pt idx="172">
                  <c:v>0.10346990375096585</c:v>
                </c:pt>
                <c:pt idx="173">
                  <c:v>0.10929357685685931</c:v>
                </c:pt>
                <c:pt idx="174">
                  <c:v>0.11487433883790837</c:v>
                </c:pt>
                <c:pt idx="175">
                  <c:v>0.12020972538672314</c:v>
                </c:pt>
                <c:pt idx="176">
                  <c:v>0.12529738054679679</c:v>
                </c:pt>
                <c:pt idx="177">
                  <c:v>0.13013505775283052</c:v>
                </c:pt>
                <c:pt idx="178">
                  <c:v>0.13472062082275271</c:v>
                </c:pt>
                <c:pt idx="179">
                  <c:v>0.13905204490099748</c:v>
                </c:pt>
                <c:pt idx="180">
                  <c:v>0.14312741735262302</c:v>
                </c:pt>
                <c:pt idx="181">
                  <c:v>0.14694493860787827</c:v>
                </c:pt>
                <c:pt idx="182">
                  <c:v>0.15050292295684198</c:v>
                </c:pt>
                <c:pt idx="183">
                  <c:v>0.15379979929378423</c:v>
                </c:pt>
                <c:pt idx="184">
                  <c:v>0.15683411181092322</c:v>
                </c:pt>
                <c:pt idx="185">
                  <c:v>0.1596045206412684</c:v>
                </c:pt>
                <c:pt idx="186">
                  <c:v>0.16210980245026868</c:v>
                </c:pt>
                <c:pt idx="187">
                  <c:v>0.16434885097600188</c:v>
                </c:pt>
                <c:pt idx="188">
                  <c:v>0.16632067751766924</c:v>
                </c:pt>
                <c:pt idx="189">
                  <c:v>0.16802441137217775</c:v>
                </c:pt>
                <c:pt idx="190">
                  <c:v>0.16945930021861794</c:v>
                </c:pt>
                <c:pt idx="191">
                  <c:v>0.1706247104504682</c:v>
                </c:pt>
                <c:pt idx="192">
                  <c:v>0.17152012745537679</c:v>
                </c:pt>
                <c:pt idx="193">
                  <c:v>0.17214515584240067</c:v>
                </c:pt>
                <c:pt idx="194">
                  <c:v>0.1724995196165991</c:v>
                </c:pt>
                <c:pt idx="195">
                  <c:v>0.17258306230090475</c:v>
                </c:pt>
                <c:pt idx="196">
                  <c:v>0.17239574700522012</c:v>
                </c:pt>
                <c:pt idx="197">
                  <c:v>0.1719376564427067</c:v>
                </c:pt>
                <c:pt idx="198">
                  <c:v>0.17120899289326144</c:v>
                </c:pt>
                <c:pt idx="199">
                  <c:v>0.17021007811419558</c:v>
                </c:pt>
                <c:pt idx="200">
                  <c:v>0.1689413531981557</c:v>
                </c:pt>
                <c:pt idx="201">
                  <c:v>0.16740337837834965</c:v>
                </c:pt>
                <c:pt idx="202">
                  <c:v>0.16559683278116305</c:v>
                </c:pt>
                <c:pt idx="203">
                  <c:v>0.16352251412627677</c:v>
                </c:pt>
                <c:pt idx="204">
                  <c:v>0.16118133837441564</c:v>
                </c:pt>
                <c:pt idx="205">
                  <c:v>0.1585743393228867</c:v>
                </c:pt>
                <c:pt idx="206">
                  <c:v>0.15570266814908301</c:v>
                </c:pt>
                <c:pt idx="207">
                  <c:v>0.15256759290215602</c:v>
                </c:pt>
                <c:pt idx="208">
                  <c:v>0.14917049794308096</c:v>
                </c:pt>
                <c:pt idx="209">
                  <c:v>0.14551288333336238</c:v>
                </c:pt>
                <c:pt idx="210">
                  <c:v>0.14159636417264837</c:v>
                </c:pt>
                <c:pt idx="211">
                  <c:v>0.13742266988554858</c:v>
                </c:pt>
                <c:pt idx="212">
                  <c:v>0.13299364345796894</c:v>
                </c:pt>
                <c:pt idx="213">
                  <c:v>0.1283112406233009</c:v>
                </c:pt>
                <c:pt idx="214">
                  <c:v>0.1233775289988245</c:v>
                </c:pt>
                <c:pt idx="215">
                  <c:v>0.11819468717270709</c:v>
                </c:pt>
                <c:pt idx="216">
                  <c:v>0.11276500374199978</c:v>
                </c:pt>
                <c:pt idx="217">
                  <c:v>0.10709087630205753</c:v>
                </c:pt>
                <c:pt idx="218">
                  <c:v>0.10117481038782913</c:v>
                </c:pt>
                <c:pt idx="219">
                  <c:v>9.5019418367482247E-2</c:v>
                </c:pt>
                <c:pt idx="220">
                  <c:v>8.8627418288856091E-2</c:v>
                </c:pt>
                <c:pt idx="221">
                  <c:v>8.2001632679247927E-2</c:v>
                </c:pt>
                <c:pt idx="222">
                  <c:v>7.5144987299064159E-2</c:v>
                </c:pt>
                <c:pt idx="223">
                  <c:v>6.8060509849887291E-2</c:v>
                </c:pt>
                <c:pt idx="224">
                  <c:v>6.0751328637527705E-2</c:v>
                </c:pt>
                <c:pt idx="225">
                  <c:v>5.3220671190652109E-2</c:v>
                </c:pt>
                <c:pt idx="226">
                  <c:v>4.5471862835597676E-2</c:v>
                </c:pt>
                <c:pt idx="227">
                  <c:v>3.7508325228002279E-2</c:v>
                </c:pt>
                <c:pt idx="228">
                  <c:v>2.9333574841896044E-2</c:v>
                </c:pt>
                <c:pt idx="229">
                  <c:v>2.0951221416926728E-2</c:v>
                </c:pt>
                <c:pt idx="230">
                  <c:v>1.2364966364400071E-2</c:v>
                </c:pt>
                <c:pt idx="231">
                  <c:v>3.5786011328404893E-3</c:v>
                </c:pt>
                <c:pt idx="232">
                  <c:v>-5.4039944662057915E-3</c:v>
                </c:pt>
                <c:pt idx="233">
                  <c:v>-1.4578853971386196E-2</c:v>
                </c:pt>
                <c:pt idx="234">
                  <c:v>-2.3941926023019713E-2</c:v>
                </c:pt>
                <c:pt idx="235">
                  <c:v>-3.3489076152062119E-2</c:v>
                </c:pt>
                <c:pt idx="236">
                  <c:v>-4.3216088605773209E-2</c:v>
                </c:pt>
                <c:pt idx="237">
                  <c:v>-5.3118668209273107E-2</c:v>
                </c:pt>
                <c:pt idx="238">
                  <c:v>-6.3192442262170592E-2</c:v>
                </c:pt>
                <c:pt idx="239">
                  <c:v>-7.3432962469424989E-2</c:v>
                </c:pt>
                <c:pt idx="240">
                  <c:v>-8.3835706905587962E-2</c:v>
                </c:pt>
                <c:pt idx="241">
                  <c:v>-9.439608201155808E-2</c:v>
                </c:pt>
                <c:pt idx="242">
                  <c:v>-0.10510942462296777</c:v>
                </c:pt>
                <c:pt idx="243">
                  <c:v>-0.11597100402930532</c:v>
                </c:pt>
                <c:pt idx="244">
                  <c:v>-0.12697602406286224</c:v>
                </c:pt>
                <c:pt idx="245">
                  <c:v>-0.13811962521658813</c:v>
                </c:pt>
                <c:pt idx="246">
                  <c:v>-0.14939688678991073</c:v>
                </c:pt>
                <c:pt idx="247">
                  <c:v>-0.16080282906157892</c:v>
                </c:pt>
                <c:pt idx="248">
                  <c:v>-0.17233241548856776</c:v>
                </c:pt>
                <c:pt idx="249">
                  <c:v>-0.18398055493007398</c:v>
                </c:pt>
                <c:pt idx="250">
                  <c:v>-0.19574210389562019</c:v>
                </c:pt>
                <c:pt idx="251">
                  <c:v>-0.20761186881627583</c:v>
                </c:pt>
                <c:pt idx="252">
                  <c:v>-0.21958460833799162</c:v>
                </c:pt>
                <c:pt idx="253">
                  <c:v>-0.2316550356360314</c:v>
                </c:pt>
                <c:pt idx="254">
                  <c:v>-0.24381782074948857</c:v>
                </c:pt>
                <c:pt idx="255">
                  <c:v>-0.25606759293484466</c:v>
                </c:pt>
                <c:pt idx="256">
                  <c:v>-0.26839894303753897</c:v>
                </c:pt>
                <c:pt idx="257">
                  <c:v>-0.28080642588049898</c:v>
                </c:pt>
                <c:pt idx="258">
                  <c:v>-0.29328456266857705</c:v>
                </c:pt>
                <c:pt idx="259">
                  <c:v>-0.30582784340783276</c:v>
                </c:pt>
                <c:pt idx="260">
                  <c:v>-0.31843072933859007</c:v>
                </c:pt>
                <c:pt idx="261">
                  <c:v>-0.33108765538119944</c:v>
                </c:pt>
                <c:pt idx="262">
                  <c:v>-0.34379303259341709</c:v>
                </c:pt>
                <c:pt idx="263">
                  <c:v>-0.35654125063832848</c:v>
                </c:pt>
                <c:pt idx="264">
                  <c:v>-0.36932668026171284</c:v>
                </c:pt>
                <c:pt idx="265">
                  <c:v>-0.38214367577776381</c:v>
                </c:pt>
                <c:pt idx="266">
                  <c:v>-0.39498657756206546</c:v>
                </c:pt>
                <c:pt idx="267">
                  <c:v>-0.40784971455072294</c:v>
                </c:pt>
                <c:pt idx="268">
                  <c:v>-0.42072740674454495</c:v>
                </c:pt>
                <c:pt idx="269">
                  <c:v>-0.43361396771717131</c:v>
                </c:pt>
                <c:pt idx="270">
                  <c:v>-0.44650370712603926</c:v>
                </c:pt>
                <c:pt idx="271">
                  <c:v>-0.4593909332250764</c:v>
                </c:pt>
                <c:pt idx="272">
                  <c:v>-0.47226995537801891</c:v>
                </c:pt>
                <c:pt idx="273">
                  <c:v>-0.48513508657123394</c:v>
                </c:pt>
                <c:pt idx="274">
                  <c:v>-0.49798064592494573</c:v>
                </c:pt>
                <c:pt idx="275">
                  <c:v>-0.51080096120175167</c:v>
                </c:pt>
                <c:pt idx="276">
                  <c:v>-0.5235903713113228</c:v>
                </c:pt>
                <c:pt idx="277">
                  <c:v>-0.53634322881018215</c:v>
                </c:pt>
                <c:pt idx="278">
                  <c:v>-0.54905390239545659</c:v>
                </c:pt>
                <c:pt idx="279">
                  <c:v>-0.56171677939150244</c:v>
                </c:pt>
                <c:pt idx="280">
                  <c:v>-0.57432626822830257</c:v>
                </c:pt>
                <c:pt idx="281">
                  <c:v>-0.58687680091054961</c:v>
                </c:pt>
                <c:pt idx="282">
                  <c:v>-0.59936283547631397</c:v>
                </c:pt>
                <c:pt idx="283">
                  <c:v>-0.61177885844421875</c:v>
                </c:pt>
                <c:pt idx="284">
                  <c:v>-0.62411938724803773</c:v>
                </c:pt>
                <c:pt idx="285">
                  <c:v>-0.63637897265764209</c:v>
                </c:pt>
                <c:pt idx="286">
                  <c:v>-0.64855220118522783</c:v>
                </c:pt>
                <c:pt idx="287">
                  <c:v>-0.66063369747575895</c:v>
                </c:pt>
                <c:pt idx="288">
                  <c:v>-0.67261812668057219</c:v>
                </c:pt>
                <c:pt idx="289">
                  <c:v>-0.68450019681309793</c:v>
                </c:pt>
                <c:pt idx="290">
                  <c:v>-0.69627466108565095</c:v>
                </c:pt>
                <c:pt idx="291">
                  <c:v>-0.70793632022626474</c:v>
                </c:pt>
                <c:pt idx="292">
                  <c:v>-0.71948002477454354</c:v>
                </c:pt>
                <c:pt idx="293">
                  <c:v>-0.730900677355519</c:v>
                </c:pt>
                <c:pt idx="294">
                  <c:v>-0.74219323493050782</c:v>
                </c:pt>
                <c:pt idx="295">
                  <c:v>-0.75335271102397505</c:v>
                </c:pt>
                <c:pt idx="296">
                  <c:v>-0.76437417792542228</c:v>
                </c:pt>
                <c:pt idx="297">
                  <c:v>-0.77525276886532402</c:v>
                </c:pt>
                <c:pt idx="298">
                  <c:v>-0.78598368016415887</c:v>
                </c:pt>
                <c:pt idx="299">
                  <c:v>-0.7965621733535766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4AAD-4D04-B40C-ED022B8D11FD}"/>
            </c:ext>
          </c:extLst>
        </c:ser>
        <c:ser>
          <c:idx val="3"/>
          <c:order val="3"/>
          <c:spPr>
            <a:ln w="3175">
              <a:solidFill>
                <a:srgbClr val="008941"/>
              </a:solidFill>
              <a:prstDash val="solid"/>
            </a:ln>
          </c:spPr>
          <c:marker>
            <c:symbol val="none"/>
          </c:marker>
          <c:xVal>
            <c:numRef>
              <c:f>Sheet3_HID1!xcircle824253901</c:f>
              <c:numCache>
                <c:formatCode>General</c:formatCode>
                <c:ptCount val="300"/>
                <c:pt idx="0">
                  <c:v>1.4548489084</c:v>
                </c:pt>
                <c:pt idx="1">
                  <c:v>1.4550840866266688</c:v>
                </c:pt>
                <c:pt idx="2">
                  <c:v>1.4557895174590476</c:v>
                </c:pt>
                <c:pt idx="3">
                  <c:v>1.456964889398739</c:v>
                </c:pt>
                <c:pt idx="4">
                  <c:v>1.4586096834345816</c:v>
                </c:pt>
                <c:pt idx="5">
                  <c:v>1.4607231732718309</c:v>
                </c:pt>
                <c:pt idx="6">
                  <c:v>1.4633044256528704</c:v>
                </c:pt>
                <c:pt idx="7">
                  <c:v>1.4663523007693122</c:v>
                </c:pt>
                <c:pt idx="8">
                  <c:v>1.4698654527653034</c:v>
                </c:pt>
                <c:pt idx="9">
                  <c:v>1.4738423303318196</c:v>
                </c:pt>
                <c:pt idx="10">
                  <c:v>1.4782811773916782</c:v>
                </c:pt>
                <c:pt idx="11">
                  <c:v>1.483180033874973</c:v>
                </c:pt>
                <c:pt idx="12">
                  <c:v>1.4885367365845861</c:v>
                </c:pt>
                <c:pt idx="13">
                  <c:v>1.4943489201513942</c:v>
                </c:pt>
                <c:pt idx="14">
                  <c:v>1.5006140180787495</c:v>
                </c:pt>
                <c:pt idx="15">
                  <c:v>1.5073292638757727</c:v>
                </c:pt>
                <c:pt idx="16">
                  <c:v>1.5144916922789571</c:v>
                </c:pt>
                <c:pt idx="17">
                  <c:v>1.5220981405615448</c:v>
                </c:pt>
                <c:pt idx="18">
                  <c:v>1.5301452499300994</c:v>
                </c:pt>
                <c:pt idx="19">
                  <c:v>1.538629467007653</c:v>
                </c:pt>
                <c:pt idx="20">
                  <c:v>1.5475470454027787</c:v>
                </c:pt>
                <c:pt idx="21">
                  <c:v>1.5568940473638913</c:v>
                </c:pt>
                <c:pt idx="22">
                  <c:v>1.5666663455180458</c:v>
                </c:pt>
                <c:pt idx="23">
                  <c:v>1.5768596246934725</c:v>
                </c:pt>
                <c:pt idx="24">
                  <c:v>1.5874693838250327</c:v>
                </c:pt>
                <c:pt idx="25">
                  <c:v>1.5984909379417631</c:v>
                </c:pt>
                <c:pt idx="26">
                  <c:v>1.6099194202356271</c:v>
                </c:pt>
                <c:pt idx="27">
                  <c:v>1.6217497842105604</c:v>
                </c:pt>
                <c:pt idx="28">
                  <c:v>1.6339768059108615</c:v>
                </c:pt>
                <c:pt idx="29">
                  <c:v>1.6465950862279437</c:v>
                </c:pt>
                <c:pt idx="30">
                  <c:v>1.6595990532844289</c:v>
                </c:pt>
                <c:pt idx="31">
                  <c:v>1.672982964894532</c:v>
                </c:pt>
                <c:pt idx="32">
                  <c:v>1.686740911099649</c:v>
                </c:pt>
                <c:pt idx="33">
                  <c:v>1.7008668167780281</c:v>
                </c:pt>
                <c:pt idx="34">
                  <c:v>1.7153544443273714</c:v>
                </c:pt>
                <c:pt idx="35">
                  <c:v>1.7301973964191864</c:v>
                </c:pt>
                <c:pt idx="36">
                  <c:v>1.7453891188236645</c:v>
                </c:pt>
                <c:pt idx="37">
                  <c:v>1.7609229033038463</c:v>
                </c:pt>
                <c:pt idx="38">
                  <c:v>1.7767918905777869</c:v>
                </c:pt>
                <c:pt idx="39">
                  <c:v>1.7929890733474259</c:v>
                </c:pt>
                <c:pt idx="40">
                  <c:v>1.8095072993928092</c:v>
                </c:pt>
                <c:pt idx="41">
                  <c:v>1.8263392747303104</c:v>
                </c:pt>
                <c:pt idx="42">
                  <c:v>1.8434775668334487</c:v>
                </c:pt>
                <c:pt idx="43">
                  <c:v>1.8609146079148802</c:v>
                </c:pt>
                <c:pt idx="44">
                  <c:v>1.8786426982681244</c:v>
                </c:pt>
                <c:pt idx="45">
                  <c:v>1.8966540096675344</c:v>
                </c:pt>
                <c:pt idx="46">
                  <c:v>1.9149405888250224</c:v>
                </c:pt>
                <c:pt idx="47">
                  <c:v>1.9334943609020081</c:v>
                </c:pt>
                <c:pt idx="48">
                  <c:v>1.9523071330750379</c:v>
                </c:pt>
                <c:pt idx="49">
                  <c:v>1.9713705981535083</c:v>
                </c:pt>
                <c:pt idx="50">
                  <c:v>1.9906763382478858</c:v>
                </c:pt>
                <c:pt idx="51">
                  <c:v>2.010215828486809</c:v>
                </c:pt>
                <c:pt idx="52">
                  <c:v>2.0299804407814332</c:v>
                </c:pt>
                <c:pt idx="53">
                  <c:v>2.049961447635352</c:v>
                </c:pt>
                <c:pt idx="54">
                  <c:v>2.0701500259984127</c:v>
                </c:pt>
                <c:pt idx="55">
                  <c:v>2.0905372611627273</c:v>
                </c:pt>
                <c:pt idx="56">
                  <c:v>2.111114150699156</c:v>
                </c:pt>
                <c:pt idx="57">
                  <c:v>2.1318716084325287</c:v>
                </c:pt>
                <c:pt idx="58">
                  <c:v>2.1528004684538407</c:v>
                </c:pt>
                <c:pt idx="59">
                  <c:v>2.1738914891676635</c:v>
                </c:pt>
                <c:pt idx="60">
                  <c:v>2.1951353573729713</c:v>
                </c:pt>
                <c:pt idx="61">
                  <c:v>2.2165226923755887</c:v>
                </c:pt>
                <c:pt idx="62">
                  <c:v>2.2380440501304411</c:v>
                </c:pt>
                <c:pt idx="63">
                  <c:v>2.2596899274117792</c:v>
                </c:pt>
                <c:pt idx="64">
                  <c:v>2.2814507660095362</c:v>
                </c:pt>
                <c:pt idx="65">
                  <c:v>2.3033169569499647</c:v>
                </c:pt>
                <c:pt idx="66">
                  <c:v>2.3252788447386883</c:v>
                </c:pt>
                <c:pt idx="67">
                  <c:v>2.3473267316242952</c:v>
                </c:pt>
                <c:pt idx="68">
                  <c:v>2.3694508818805948</c:v>
                </c:pt>
                <c:pt idx="69">
                  <c:v>2.3916415261056376</c:v>
                </c:pt>
                <c:pt idx="70">
                  <c:v>2.4138888655356112</c:v>
                </c:pt>
                <c:pt idx="71">
                  <c:v>2.4361830763716945</c:v>
                </c:pt>
                <c:pt idx="72">
                  <c:v>2.4585143141179744</c:v>
                </c:pt>
                <c:pt idx="73">
                  <c:v>2.4808727179284955</c:v>
                </c:pt>
                <c:pt idx="74">
                  <c:v>2.5032484149615342</c:v>
                </c:pt>
                <c:pt idx="75">
                  <c:v>2.5256315247391661</c:v>
                </c:pt>
                <c:pt idx="76">
                  <c:v>2.5480121635102071</c:v>
                </c:pt>
                <c:pt idx="77">
                  <c:v>2.5703804486146016</c:v>
                </c:pt>
                <c:pt idx="78">
                  <c:v>2.5927265028473228</c:v>
                </c:pt>
                <c:pt idx="79">
                  <c:v>2.6150404588198741</c:v>
                </c:pt>
                <c:pt idx="80">
                  <c:v>2.6373124633174445</c:v>
                </c:pt>
                <c:pt idx="81">
                  <c:v>2.6595326816498148</c:v>
                </c:pt>
                <c:pt idx="82">
                  <c:v>2.6816913019940776</c:v>
                </c:pt>
                <c:pt idx="83">
                  <c:v>2.703778539727264</c:v>
                </c:pt>
                <c:pt idx="84">
                  <c:v>2.725784641746956</c:v>
                </c:pt>
                <c:pt idx="85">
                  <c:v>2.7476998907779833</c:v>
                </c:pt>
                <c:pt idx="86">
                  <c:v>2.7695146096632968</c:v>
                </c:pt>
                <c:pt idx="87">
                  <c:v>2.791219165637131</c:v>
                </c:pt>
                <c:pt idx="88">
                  <c:v>2.8128039745785607</c:v>
                </c:pt>
                <c:pt idx="89">
                  <c:v>2.8342595052435784</c:v>
                </c:pt>
                <c:pt idx="90">
                  <c:v>2.855576283473825</c:v>
                </c:pt>
                <c:pt idx="91">
                  <c:v>2.8767448963801101</c:v>
                </c:pt>
                <c:pt idx="92">
                  <c:v>2.8977559964988808</c:v>
                </c:pt>
                <c:pt idx="93">
                  <c:v>2.9186003059197949</c:v>
                </c:pt>
                <c:pt idx="94">
                  <c:v>2.9392686203825895</c:v>
                </c:pt>
                <c:pt idx="95">
                  <c:v>2.9597518133414193</c:v>
                </c:pt>
                <c:pt idx="96">
                  <c:v>2.9800408399948846</c:v>
                </c:pt>
                <c:pt idx="97">
                  <c:v>3.000126741279959</c:v>
                </c:pt>
                <c:pt idx="98">
                  <c:v>3.0200006478280632</c:v>
                </c:pt>
                <c:pt idx="99">
                  <c:v>3.0396537838815236</c:v>
                </c:pt>
                <c:pt idx="100">
                  <c:v>3.0590774711687039</c:v>
                </c:pt>
                <c:pt idx="101">
                  <c:v>3.0782631327360823</c:v>
                </c:pt>
                <c:pt idx="102">
                  <c:v>3.0972022967355963</c:v>
                </c:pt>
                <c:pt idx="103">
                  <c:v>3.1158866001655685</c:v>
                </c:pt>
                <c:pt idx="104">
                  <c:v>3.1343077925635763</c:v>
                </c:pt>
                <c:pt idx="105">
                  <c:v>3.1524577396496198</c:v>
                </c:pt>
                <c:pt idx="106">
                  <c:v>3.1703284269179957</c:v>
                </c:pt>
                <c:pt idx="107">
                  <c:v>3.1879119631762736</c:v>
                </c:pt>
                <c:pt idx="108">
                  <c:v>3.2052005840298254</c:v>
                </c:pt>
                <c:pt idx="109">
                  <c:v>3.2221866553103653</c:v>
                </c:pt>
                <c:pt idx="110">
                  <c:v>3.2388626764469803</c:v>
                </c:pt>
                <c:pt idx="111">
                  <c:v>3.2552212837781735</c:v>
                </c:pt>
                <c:pt idx="112">
                  <c:v>3.2712552538034498</c:v>
                </c:pt>
                <c:pt idx="113">
                  <c:v>3.286957506373009</c:v>
                </c:pt>
                <c:pt idx="114">
                  <c:v>3.3023211078141412</c:v>
                </c:pt>
                <c:pt idx="115">
                  <c:v>3.3173392739929426</c:v>
                </c:pt>
                <c:pt idx="116">
                  <c:v>3.3320053733099955</c:v>
                </c:pt>
                <c:pt idx="117">
                  <c:v>3.3463129296286995</c:v>
                </c:pt>
                <c:pt idx="118">
                  <c:v>3.3602556251349478</c:v>
                </c:pt>
                <c:pt idx="119">
                  <c:v>3.3738273031268973</c:v>
                </c:pt>
                <c:pt idx="120">
                  <c:v>3.3870219707335951</c:v>
                </c:pt>
                <c:pt idx="121">
                  <c:v>3.3998338015612628</c:v>
                </c:pt>
                <c:pt idx="122">
                  <c:v>3.4122571382660647</c:v>
                </c:pt>
                <c:pt idx="123">
                  <c:v>3.4242864950522343</c:v>
                </c:pt>
                <c:pt idx="124">
                  <c:v>3.4359165600944461</c:v>
                </c:pt>
                <c:pt idx="125">
                  <c:v>3.4471421978833696</c:v>
                </c:pt>
                <c:pt idx="126">
                  <c:v>3.4579584514933628</c:v>
                </c:pt>
                <c:pt idx="127">
                  <c:v>3.4683605447713144</c:v>
                </c:pt>
                <c:pt idx="128">
                  <c:v>3.4783438844456556</c:v>
                </c:pt>
                <c:pt idx="129">
                  <c:v>3.4879040621546222</c:v>
                </c:pt>
                <c:pt idx="130">
                  <c:v>3.4970368563928602</c:v>
                </c:pt>
                <c:pt idx="131">
                  <c:v>3.505738234375527</c:v>
                </c:pt>
                <c:pt idx="132">
                  <c:v>3.5140043538190526</c:v>
                </c:pt>
                <c:pt idx="133">
                  <c:v>3.5218315646377851</c:v>
                </c:pt>
                <c:pt idx="134">
                  <c:v>3.5292164105557671</c:v>
                </c:pt>
                <c:pt idx="135">
                  <c:v>3.5361556306329271</c:v>
                </c:pt>
                <c:pt idx="136">
                  <c:v>3.5426461607050221</c:v>
                </c:pt>
                <c:pt idx="137">
                  <c:v>3.5486851347366821</c:v>
                </c:pt>
                <c:pt idx="138">
                  <c:v>3.554269886086975</c:v>
                </c:pt>
                <c:pt idx="139">
                  <c:v>3.5593979486869176</c:v>
                </c:pt>
                <c:pt idx="140">
                  <c:v>3.5640670581284235</c:v>
                </c:pt>
                <c:pt idx="141">
                  <c:v>3.5682751526641998</c:v>
                </c:pt>
                <c:pt idx="142">
                  <c:v>3.5720203741181598</c:v>
                </c:pt>
                <c:pt idx="143">
                  <c:v>3.5753010687059392</c:v>
                </c:pt>
                <c:pt idx="144">
                  <c:v>3.5781157877651601</c:v>
                </c:pt>
                <c:pt idx="145">
                  <c:v>3.5804632883951228</c:v>
                </c:pt>
                <c:pt idx="146">
                  <c:v>3.5823425340056314</c:v>
                </c:pt>
                <c:pt idx="147">
                  <c:v>3.5837526947747254</c:v>
                </c:pt>
                <c:pt idx="148">
                  <c:v>3.5846931480151074</c:v>
                </c:pt>
                <c:pt idx="149">
                  <c:v>3.5851634784490987</c:v>
                </c:pt>
                <c:pt idx="150">
                  <c:v>3.5851634783920212</c:v>
                </c:pt>
                <c:pt idx="151">
                  <c:v>3.5846931478438995</c:v>
                </c:pt>
                <c:pt idx="152">
                  <c:v>3.5837526944894629</c:v>
                </c:pt>
                <c:pt idx="153">
                  <c:v>3.5823425336064401</c:v>
                </c:pt>
                <c:pt idx="154">
                  <c:v>3.5804632878821794</c:v>
                </c:pt>
                <c:pt idx="155">
                  <c:v>3.5781157871386911</c:v>
                </c:pt>
                <c:pt idx="156">
                  <c:v>3.5753010679662207</c:v>
                </c:pt>
                <c:pt idx="157">
                  <c:v>3.5720203732655182</c:v>
                </c:pt>
                <c:pt idx="158">
                  <c:v>3.5682751516990123</c:v>
                </c:pt>
                <c:pt idx="159">
                  <c:v>3.5640670570511159</c:v>
                </c:pt>
                <c:pt idx="160">
                  <c:v>3.559397947497966</c:v>
                </c:pt>
                <c:pt idx="161">
                  <c:v>3.5542698847869039</c:v>
                </c:pt>
                <c:pt idx="162">
                  <c:v>3.5486851333260656</c:v>
                </c:pt>
                <c:pt idx="163">
                  <c:v>3.5426461591844838</c:v>
                </c:pt>
                <c:pt idx="164">
                  <c:v>3.5361556290031384</c:v>
                </c:pt>
                <c:pt idx="165">
                  <c:v>3.5292164088174474</c:v>
                </c:pt>
                <c:pt idx="166">
                  <c:v>3.5218315627917018</c:v>
                </c:pt>
                <c:pt idx="167">
                  <c:v>3.5140043518660207</c:v>
                </c:pt>
                <c:pt idx="168">
                  <c:v>3.5057382323164092</c:v>
                </c:pt>
                <c:pt idx="169">
                  <c:v>3.4970368542285657</c:v>
                </c:pt>
                <c:pt idx="170">
                  <c:v>3.4879040598861062</c:v>
                </c:pt>
                <c:pt idx="171">
                  <c:v>3.4783438820739208</c:v>
                </c:pt>
                <c:pt idx="172">
                  <c:v>3.4683605422974075</c:v>
                </c:pt>
                <c:pt idx="173">
                  <c:v>3.4579584489183763</c:v>
                </c:pt>
                <c:pt idx="174">
                  <c:v>3.4471421952084405</c:v>
                </c:pt>
                <c:pt idx="175">
                  <c:v>3.4359165573207555</c:v>
                </c:pt>
                <c:pt idx="176">
                  <c:v>3.424286492181007</c:v>
                </c:pt>
                <c:pt idx="177">
                  <c:v>3.4122571352985691</c:v>
                </c:pt>
                <c:pt idx="178">
                  <c:v>3.3998337984988085</c:v>
                </c:pt>
                <c:pt idx="179">
                  <c:v>3.3870219675775348</c:v>
                </c:pt>
                <c:pt idx="180">
                  <c:v>3.3738272998786241</c:v>
                </c:pt>
                <c:pt idx="181">
                  <c:v>3.3602556217958965</c:v>
                </c:pt>
                <c:pt idx="182">
                  <c:v>3.346312926200345</c:v>
                </c:pt>
                <c:pt idx="183">
                  <c:v>3.3320053697938512</c:v>
                </c:pt>
                <c:pt idx="184">
                  <c:v>3.3173392703905606</c:v>
                </c:pt>
                <c:pt idx="185">
                  <c:v>3.3023211041271132</c:v>
                </c:pt>
                <c:pt idx="186">
                  <c:v>3.2869575026029625</c:v>
                </c:pt>
                <c:pt idx="187">
                  <c:v>3.2712552499520497</c:v>
                </c:pt>
                <c:pt idx="188">
                  <c:v>3.2552212798471203</c:v>
                </c:pt>
                <c:pt idx="189">
                  <c:v>3.2388626724380098</c:v>
                </c:pt>
                <c:pt idx="190">
                  <c:v>3.2221866512252482</c:v>
                </c:pt>
                <c:pt idx="191">
                  <c:v>3.2052005798703651</c:v>
                </c:pt>
                <c:pt idx="192">
                  <c:v>3.1879119589443068</c:v>
                </c:pt>
                <c:pt idx="193">
                  <c:v>3.1703284226153912</c:v>
                </c:pt>
                <c:pt idx="194">
                  <c:v>3.1524577352782779</c:v>
                </c:pt>
                <c:pt idx="195">
                  <c:v>3.1343077881254269</c:v>
                </c:pt>
                <c:pt idx="196">
                  <c:v>3.1158865956625719</c:v>
                </c:pt>
                <c:pt idx="197">
                  <c:v>3.0972022921697402</c:v>
                </c:pt>
                <c:pt idx="198">
                  <c:v>3.0782631281093833</c:v>
                </c:pt>
                <c:pt idx="199">
                  <c:v>3.0590774664832039</c:v>
                </c:pt>
                <c:pt idx="200">
                  <c:v>3.039653779139293</c:v>
                </c:pt>
                <c:pt idx="201">
                  <c:v>3.0200006430311954</c:v>
                </c:pt>
                <c:pt idx="202">
                  <c:v>3.0001267364305724</c:v>
                </c:pt>
                <c:pt idx="203">
                  <c:v>2.98004083509512</c:v>
                </c:pt>
                <c:pt idx="204">
                  <c:v>2.9597518083934413</c:v>
                </c:pt>
                <c:pt idx="205">
                  <c:v>2.9392686153885825</c:v>
                </c:pt>
                <c:pt idx="206">
                  <c:v>2.9186003008819643</c:v>
                </c:pt>
                <c:pt idx="207">
                  <c:v>2.8977559914194506</c:v>
                </c:pt>
                <c:pt idx="208">
                  <c:v>2.8767448912613229</c:v>
                </c:pt>
                <c:pt idx="209">
                  <c:v>2.8555762783179417</c:v>
                </c:pt>
                <c:pt idx="210">
                  <c:v>2.8342595000528759</c:v>
                </c:pt>
                <c:pt idx="211">
                  <c:v>2.8128039693553313</c:v>
                </c:pt>
                <c:pt idx="212">
                  <c:v>2.7912191603836809</c:v>
                </c:pt>
                <c:pt idx="213">
                  <c:v>2.7695146043819459</c:v>
                </c:pt>
                <c:pt idx="214">
                  <c:v>2.747699885471063</c:v>
                </c:pt>
                <c:pt idx="215">
                  <c:v>2.7257846364168103</c:v>
                </c:pt>
                <c:pt idx="216">
                  <c:v>2.7037785343762462</c:v>
                </c:pt>
                <c:pt idx="217">
                  <c:v>2.6816912966245501</c:v>
                </c:pt>
                <c:pt idx="218">
                  <c:v>2.6595326762641491</c:v>
                </c:pt>
                <c:pt idx="219">
                  <c:v>2.6373124579180192</c:v>
                </c:pt>
                <c:pt idx="220">
                  <c:v>2.6150404534090734</c:v>
                </c:pt>
                <c:pt idx="221">
                  <c:v>2.5927264974275359</c:v>
                </c:pt>
                <c:pt idx="222">
                  <c:v>2.5703804431882213</c:v>
                </c:pt>
                <c:pt idx="223">
                  <c:v>2.5480121580796302</c:v>
                </c:pt>
                <c:pt idx="224">
                  <c:v>2.5256315193067898</c:v>
                </c:pt>
                <c:pt idx="225">
                  <c:v>2.5032484095297578</c:v>
                </c:pt>
                <c:pt idx="226">
                  <c:v>2.4808727124997163</c:v>
                </c:pt>
                <c:pt idx="227">
                  <c:v>2.4585143086945909</c:v>
                </c:pt>
                <c:pt idx="228">
                  <c:v>2.4361830709561016</c:v>
                </c:pt>
                <c:pt idx="229">
                  <c:v>2.4138888601302</c:v>
                </c:pt>
                <c:pt idx="230">
                  <c:v>2.391641520712795</c:v>
                </c:pt>
                <c:pt idx="231">
                  <c:v>2.369450876502702</c:v>
                </c:pt>
                <c:pt idx="232">
                  <c:v>2.3473267262637272</c:v>
                </c:pt>
                <c:pt idx="233">
                  <c:v>2.3252788393978117</c:v>
                </c:pt>
                <c:pt idx="234">
                  <c:v>2.3033169516311376</c:v>
                </c:pt>
                <c:pt idx="235">
                  <c:v>2.2814507607151078</c:v>
                </c:pt>
                <c:pt idx="236">
                  <c:v>2.2596899221440871</c:v>
                </c:pt>
                <c:pt idx="237">
                  <c:v>2.238044044891812</c:v>
                </c:pt>
                <c:pt idx="238">
                  <c:v>2.2165226871683354</c:v>
                </c:pt>
                <c:pt idx="239">
                  <c:v>2.1951353521993937</c:v>
                </c:pt>
                <c:pt idx="240">
                  <c:v>2.1738914840300456</c:v>
                </c:pt>
                <c:pt idx="241">
                  <c:v>2.1528004633544509</c:v>
                </c:pt>
                <c:pt idx="242">
                  <c:v>2.1318716033736189</c:v>
                </c:pt>
                <c:pt idx="243">
                  <c:v>2.1111141456829596</c:v>
                </c:pt>
                <c:pt idx="244">
                  <c:v>2.0905372561914599</c:v>
                </c:pt>
                <c:pt idx="245">
                  <c:v>2.0701500210742698</c:v>
                </c:pt>
                <c:pt idx="246">
                  <c:v>2.0499614427605075</c:v>
                </c:pt>
                <c:pt idx="247">
                  <c:v>2.02998043595804</c:v>
                </c:pt>
                <c:pt idx="248">
                  <c:v>2.0102158237169965</c:v>
                </c:pt>
                <c:pt idx="249">
                  <c:v>1.9906763335337605</c:v>
                </c:pt>
                <c:pt idx="250">
                  <c:v>1.9713705934971522</c:v>
                </c:pt>
                <c:pt idx="251">
                  <c:v>1.9523071284785067</c:v>
                </c:pt>
                <c:pt idx="252">
                  <c:v>1.9334943563673308</c:v>
                </c:pt>
                <c:pt idx="253">
                  <c:v>1.9149405843542024</c:v>
                </c:pt>
                <c:pt idx="254">
                  <c:v>1.8966540052625456</c:v>
                </c:pt>
                <c:pt idx="255">
                  <c:v>1.878642693930912</c:v>
                </c:pt>
                <c:pt idx="256">
                  <c:v>1.8609146036473594</c:v>
                </c:pt>
                <c:pt idx="257">
                  <c:v>1.8434775626375037</c:v>
                </c:pt>
                <c:pt idx="258">
                  <c:v>1.8263392706077946</c:v>
                </c:pt>
                <c:pt idx="259">
                  <c:v>1.8095072953455422</c:v>
                </c:pt>
                <c:pt idx="260">
                  <c:v>1.7929890693771955</c:v>
                </c:pt>
                <c:pt idx="261">
                  <c:v>1.7767918866863455</c:v>
                </c:pt>
                <c:pt idx="262">
                  <c:v>1.7609228994929123</c:v>
                </c:pt>
                <c:pt idx="263">
                  <c:v>1.7453891150949215</c:v>
                </c:pt>
                <c:pt idx="264">
                  <c:v>1.7301973927742802</c:v>
                </c:pt>
                <c:pt idx="265">
                  <c:v>1.7153544407679118</c:v>
                </c:pt>
                <c:pt idx="266">
                  <c:v>1.7008668133055869</c:v>
                </c:pt>
                <c:pt idx="267">
                  <c:v>1.6867409077157598</c:v>
                </c:pt>
                <c:pt idx="268">
                  <c:v>1.6729829616006886</c:v>
                </c:pt>
                <c:pt idx="269">
                  <c:v>1.6595990500820859</c:v>
                </c:pt>
                <c:pt idx="270">
                  <c:v>1.6465950831185148</c:v>
                </c:pt>
                <c:pt idx="271">
                  <c:v>1.63397680289572</c:v>
                </c:pt>
                <c:pt idx="272">
                  <c:v>1.6217497812910375</c:v>
                </c:pt>
                <c:pt idx="273">
                  <c:v>1.6099194174130123</c:v>
                </c:pt>
                <c:pt idx="274">
                  <c:v>1.5984909352173029</c:v>
                </c:pt>
                <c:pt idx="275">
                  <c:v>1.5874693811999301</c:v>
                </c:pt>
                <c:pt idx="276">
                  <c:v>1.5768596221688864</c:v>
                </c:pt>
                <c:pt idx="277">
                  <c:v>1.5666663430950913</c:v>
                </c:pt>
                <c:pt idx="278">
                  <c:v>1.5568940450436379</c:v>
                </c:pt>
                <c:pt idx="279">
                  <c:v>1.5475470431862512</c:v>
                </c:pt>
                <c:pt idx="280">
                  <c:v>1.5386294648958301</c:v>
                </c:pt>
                <c:pt idx="281">
                  <c:v>1.5301452479239137</c:v>
                </c:pt>
                <c:pt idx="282">
                  <c:v>1.5220981386618821</c:v>
                </c:pt>
                <c:pt idx="283">
                  <c:v>1.5144916904866563</c:v>
                </c:pt>
                <c:pt idx="284">
                  <c:v>1.5073292621916254</c:v>
                </c:pt>
                <c:pt idx="285">
                  <c:v>1.5006140165034991</c:v>
                </c:pt>
                <c:pt idx="286">
                  <c:v>1.4943489186857364</c:v>
                </c:pt>
                <c:pt idx="287">
                  <c:v>1.4885367352291679</c:v>
                </c:pt>
                <c:pt idx="288">
                  <c:v>1.4831800326303932</c:v>
                </c:pt>
                <c:pt idx="289">
                  <c:v>1.4782811762584862</c:v>
                </c:pt>
                <c:pt idx="290">
                  <c:v>1.4738423293105158</c:v>
                </c:pt>
                <c:pt idx="291">
                  <c:v>1.4698654518563388</c:v>
                </c:pt>
                <c:pt idx="292">
                  <c:v>1.466352299973088</c:v>
                </c:pt>
                <c:pt idx="293">
                  <c:v>1.4633044249697387</c:v>
                </c:pt>
                <c:pt idx="294">
                  <c:v>1.4607231727020931</c:v>
                </c:pt>
                <c:pt idx="295">
                  <c:v>1.4586096829784891</c:v>
                </c:pt>
                <c:pt idx="296">
                  <c:v>1.4569648890564932</c:v>
                </c:pt>
                <c:pt idx="297">
                  <c:v>1.4557895172307997</c:v>
                </c:pt>
                <c:pt idx="298">
                  <c:v>1.4550840865125196</c:v>
                </c:pt>
                <c:pt idx="299">
                  <c:v>1.4548489084</c:v>
                </c:pt>
              </c:numCache>
            </c:numRef>
          </c:xVal>
          <c:yVal>
            <c:numRef>
              <c:f>Sheet3_HID1!ycircle824253901</c:f>
              <c:numCache>
                <c:formatCode>General</c:formatCode>
                <c:ptCount val="300"/>
                <c:pt idx="0">
                  <c:v>0.12704772020565519</c:v>
                </c:pt>
                <c:pt idx="1">
                  <c:v>0.11549855895015693</c:v>
                </c:pt>
                <c:pt idx="2">
                  <c:v>0.10414040098647015</c:v>
                </c:pt>
                <c:pt idx="3">
                  <c:v>9.2978261757414471E-2</c:v>
                </c:pt>
                <c:pt idx="4">
                  <c:v>8.2017070149454863E-2</c:v>
                </c:pt>
                <c:pt idx="5">
                  <c:v>7.1261666316242811E-2</c:v>
                </c:pt>
                <c:pt idx="6">
                  <c:v>6.0716799541342015E-2</c:v>
                </c:pt>
                <c:pt idx="7">
                  <c:v>5.0387126141077376E-2</c:v>
                </c:pt>
                <c:pt idx="8">
                  <c:v>4.0277207408438209E-2</c:v>
                </c:pt>
                <c:pt idx="9">
                  <c:v>3.039150759893805E-2</c:v>
                </c:pt>
                <c:pt idx="10">
                  <c:v>2.0734391959326082E-2</c:v>
                </c:pt>
                <c:pt idx="11">
                  <c:v>1.1310124800016919E-2</c:v>
                </c:pt>
                <c:pt idx="12">
                  <c:v>2.1228676120905732E-3</c:v>
                </c:pt>
                <c:pt idx="13">
                  <c:v>-6.8233227703035637E-3</c:v>
                </c:pt>
                <c:pt idx="14">
                  <c:v>-1.5524495961331819E-2</c:v>
                </c:pt>
                <c:pt idx="15">
                  <c:v>-2.3976809767854934E-2</c:v>
                </c:pt>
                <c:pt idx="16">
                  <c:v>-3.2176531886032256E-2</c:v>
                </c:pt>
                <c:pt idx="17">
                  <c:v>-4.0120041549401853E-2</c:v>
                </c:pt>
                <c:pt idx="18">
                  <c:v>-4.7803831127709639E-2</c:v>
                </c:pt>
                <c:pt idx="19">
                  <c:v>-5.5224507675780021E-2</c:v>
                </c:pt>
                <c:pt idx="20">
                  <c:v>-6.2378794431744378E-2</c:v>
                </c:pt>
                <c:pt idx="21">
                  <c:v>-6.9263532263967753E-2</c:v>
                </c:pt>
                <c:pt idx="22">
                  <c:v>-7.5875681066031542E-2</c:v>
                </c:pt>
                <c:pt idx="23">
                  <c:v>-8.2212321099159602E-2</c:v>
                </c:pt>
                <c:pt idx="24">
                  <c:v>-8.8270654281492666E-2</c:v>
                </c:pt>
                <c:pt idx="25">
                  <c:v>-9.4048005423641834E-2</c:v>
                </c:pt>
                <c:pt idx="26">
                  <c:v>-9.9541823409977637E-2</c:v>
                </c:pt>
                <c:pt idx="27">
                  <c:v>-0.10474968232513077</c:v>
                </c:pt>
                <c:pt idx="28">
                  <c:v>-0.1096692825252078</c:v>
                </c:pt>
                <c:pt idx="29">
                  <c:v>-0.11429845165324914</c:v>
                </c:pt>
                <c:pt idx="30">
                  <c:v>-0.1186351455984811</c:v>
                </c:pt>
                <c:pt idx="31">
                  <c:v>-0.12267744939893704</c:v>
                </c:pt>
                <c:pt idx="32">
                  <c:v>-0.12642357808705135</c:v>
                </c:pt>
                <c:pt idx="33">
                  <c:v>-0.12987187747785062</c:v>
                </c:pt>
                <c:pt idx="34">
                  <c:v>-0.13302082489939471</c:v>
                </c:pt>
                <c:pt idx="35">
                  <c:v>-0.13586902986514676</c:v>
                </c:pt>
                <c:pt idx="36">
                  <c:v>-0.13841523468797196</c:v>
                </c:pt>
                <c:pt idx="37">
                  <c:v>-0.14065831503549719</c:v>
                </c:pt>
                <c:pt idx="38">
                  <c:v>-0.14259728042658493</c:v>
                </c:pt>
                <c:pt idx="39">
                  <c:v>-0.14423127466870111</c:v>
                </c:pt>
                <c:pt idx="40">
                  <c:v>-0.14555957623598587</c:v>
                </c:pt>
                <c:pt idx="41">
                  <c:v>-0.14658159858785952</c:v>
                </c:pt>
                <c:pt idx="42">
                  <c:v>-0.14729689042802174</c:v>
                </c:pt>
                <c:pt idx="43">
                  <c:v>-0.14770513590373174</c:v>
                </c:pt>
                <c:pt idx="44">
                  <c:v>-0.14780615474527969</c:v>
                </c:pt>
                <c:pt idx="45">
                  <c:v>-0.14759990234558909</c:v>
                </c:pt>
                <c:pt idx="46">
                  <c:v>-0.1470864697799133</c:v>
                </c:pt>
                <c:pt idx="47">
                  <c:v>-0.14626608376561998</c:v>
                </c:pt>
                <c:pt idx="48">
                  <c:v>-0.14513910656207901</c:v>
                </c:pt>
                <c:pt idx="49">
                  <c:v>-0.14370603581069846</c:v>
                </c:pt>
                <c:pt idx="50">
                  <c:v>-0.14196750431518057</c:v>
                </c:pt>
                <c:pt idx="51">
                  <c:v>-0.13992427976209343</c:v>
                </c:pt>
                <c:pt idx="52">
                  <c:v>-0.13757726438188192</c:v>
                </c:pt>
                <c:pt idx="53">
                  <c:v>-0.13492749455046857</c:v>
                </c:pt>
                <c:pt idx="54">
                  <c:v>-0.13197614033161872</c:v>
                </c:pt>
                <c:pt idx="55">
                  <c:v>-0.12872450496027352</c:v>
                </c:pt>
                <c:pt idx="56">
                  <c:v>-0.12517402426707802</c:v>
                </c:pt>
                <c:pt idx="57">
                  <c:v>-0.12132626604435878</c:v>
                </c:pt>
                <c:pt idx="58">
                  <c:v>-0.11718292935383093</c:v>
                </c:pt>
                <c:pt idx="59">
                  <c:v>-0.11274584377634028</c:v>
                </c:pt>
                <c:pt idx="60">
                  <c:v>-0.10801696860397206</c:v>
                </c:pt>
                <c:pt idx="61">
                  <c:v>-0.10299839197488225</c:v>
                </c:pt>
                <c:pt idx="62">
                  <c:v>-9.7692329951235626E-2</c:v>
                </c:pt>
                <c:pt idx="63">
                  <c:v>-9.2101125540653556E-2</c:v>
                </c:pt>
                <c:pt idx="64">
                  <c:v>-8.6227247661609024E-2</c:v>
                </c:pt>
                <c:pt idx="65">
                  <c:v>-8.0073290053221308E-2</c:v>
                </c:pt>
                <c:pt idx="66">
                  <c:v>-7.3641970129933704E-2</c:v>
                </c:pt>
                <c:pt idx="67">
                  <c:v>-6.6936127781579827E-2</c:v>
                </c:pt>
                <c:pt idx="68">
                  <c:v>-5.995872411936836E-2</c:v>
                </c:pt>
                <c:pt idx="69">
                  <c:v>-5.2712840168339777E-2</c:v>
                </c:pt>
                <c:pt idx="70">
                  <c:v>-4.5201675506871992E-2</c:v>
                </c:pt>
                <c:pt idx="71">
                  <c:v>-3.7428546853837133E-2</c:v>
                </c:pt>
                <c:pt idx="72">
                  <c:v>-2.9396886604031225E-2</c:v>
                </c:pt>
                <c:pt idx="73">
                  <c:v>-2.1110241312526135E-2</c:v>
                </c:pt>
                <c:pt idx="74">
                  <c:v>-1.2572270128609835E-2</c:v>
                </c:pt>
                <c:pt idx="75">
                  <c:v>-3.786743180009617E-3</c:v>
                </c:pt>
                <c:pt idx="76">
                  <c:v>5.2424600918901786E-3</c:v>
                </c:pt>
                <c:pt idx="77">
                  <c:v>1.4511352645101023E-2</c:v>
                </c:pt>
                <c:pt idx="78">
                  <c:v>2.4015841597594373E-2</c:v>
                </c:pt>
                <c:pt idx="79">
                  <c:v>3.3751730034604473E-2</c:v>
                </c:pt>
                <c:pt idx="80">
                  <c:v>4.3714718861866828E-2</c:v>
                </c:pt>
                <c:pt idx="81">
                  <c:v>5.3900408703977873E-2</c:v>
                </c:pt>
                <c:pt idx="82">
                  <c:v>6.430430184703477E-2</c:v>
                </c:pt>
                <c:pt idx="83">
                  <c:v>7.4921804224699781E-2</c:v>
                </c:pt>
                <c:pt idx="84">
                  <c:v>8.5748227446809822E-2</c:v>
                </c:pt>
                <c:pt idx="85">
                  <c:v>9.6778790869638753E-2</c:v>
                </c:pt>
                <c:pt idx="86">
                  <c:v>0.108008623706894</c:v>
                </c:pt>
                <c:pt idx="87">
                  <c:v>0.11943276718051923</c:v>
                </c:pt>
                <c:pt idx="88">
                  <c:v>0.13104617671035138</c:v>
                </c:pt>
                <c:pt idx="89">
                  <c:v>0.14284372414166416</c:v>
                </c:pt>
                <c:pt idx="90">
                  <c:v>0.15482020000961808</c:v>
                </c:pt>
                <c:pt idx="91">
                  <c:v>0.16697031583961278</c:v>
                </c:pt>
                <c:pt idx="92">
                  <c:v>0.17928870648252865</c:v>
                </c:pt>
                <c:pt idx="93">
                  <c:v>0.19176993248382584</c:v>
                </c:pt>
                <c:pt idx="94">
                  <c:v>0.20440848248545401</c:v>
                </c:pt>
                <c:pt idx="95">
                  <c:v>0.21719877565951295</c:v>
                </c:pt>
                <c:pt idx="96">
                  <c:v>0.23013516417258953</c:v>
                </c:pt>
                <c:pt idx="97">
                  <c:v>0.24321193567968091</c:v>
                </c:pt>
                <c:pt idx="98">
                  <c:v>0.25642331584660649</c:v>
                </c:pt>
                <c:pt idx="99">
                  <c:v>0.26976347089979053</c:v>
                </c:pt>
                <c:pt idx="100">
                  <c:v>0.28322651020229289</c:v>
                </c:pt>
                <c:pt idx="101">
                  <c:v>0.29680648885494743</c:v>
                </c:pt>
                <c:pt idx="102">
                  <c:v>0.31049741032146372</c:v>
                </c:pt>
                <c:pt idx="103">
                  <c:v>0.32429322907632718</c:v>
                </c:pt>
                <c:pt idx="104">
                  <c:v>0.33818785327433448</c:v>
                </c:pt>
                <c:pt idx="105">
                  <c:v>0.35217514744057876</c:v>
                </c:pt>
                <c:pt idx="106">
                  <c:v>0.36624893517970464</c:v>
                </c:pt>
                <c:pt idx="107">
                  <c:v>0.38040300190323001</c:v>
                </c:pt>
                <c:pt idx="108">
                  <c:v>0.39463109757373255</c:v>
                </c:pt>
                <c:pt idx="109">
                  <c:v>0.40892693946469161</c:v>
                </c:pt>
                <c:pt idx="110">
                  <c:v>0.42328421493476154</c:v>
                </c:pt>
                <c:pt idx="111">
                  <c:v>0.43769658421525859</c:v>
                </c:pt>
                <c:pt idx="112">
                  <c:v>0.4521576832096228</c:v>
                </c:pt>
                <c:pt idx="113">
                  <c:v>0.46666112630362483</c:v>
                </c:pt>
                <c:pt idx="114">
                  <c:v>0.48120050918507173</c:v>
                </c:pt>
                <c:pt idx="115">
                  <c:v>0.49576941167177346</c:v>
                </c:pt>
                <c:pt idx="116">
                  <c:v>0.51036140054651269</c:v>
                </c:pt>
                <c:pt idx="117">
                  <c:v>0.52497003239777307</c:v>
                </c:pt>
                <c:pt idx="118">
                  <c:v>0.53958885646496824</c:v>
                </c:pt>
                <c:pt idx="119">
                  <c:v>0.55421141748691638</c:v>
                </c:pt>
                <c:pt idx="120">
                  <c:v>0.56883125855230121</c:v>
                </c:pt>
                <c:pt idx="121">
                  <c:v>0.58344192395086369</c:v>
                </c:pt>
                <c:pt idx="122">
                  <c:v>0.5980369620240602</c:v>
                </c:pt>
                <c:pt idx="123">
                  <c:v>0.61260992801393388</c:v>
                </c:pt>
                <c:pt idx="124">
                  <c:v>0.62715438690893888</c:v>
                </c:pt>
                <c:pt idx="125">
                  <c:v>0.64166391628546005</c:v>
                </c:pt>
                <c:pt idx="126">
                  <c:v>0.65613210914377462</c:v>
                </c:pt>
                <c:pt idx="127">
                  <c:v>0.67055257673720137</c:v>
                </c:pt>
                <c:pt idx="128">
                  <c:v>0.68491895139319381</c:v>
                </c:pt>
                <c:pt idx="129">
                  <c:v>0.6992248893251235</c:v>
                </c:pt>
                <c:pt idx="130">
                  <c:v>0.71346407343351792</c:v>
                </c:pt>
                <c:pt idx="131">
                  <c:v>0.72763021609551437</c:v>
                </c:pt>
                <c:pt idx="132">
                  <c:v>0.74171706194129539</c:v>
                </c:pt>
                <c:pt idx="133">
                  <c:v>0.75571839061628698</c:v>
                </c:pt>
                <c:pt idx="134">
                  <c:v>0.76962801952788951</c:v>
                </c:pt>
                <c:pt idx="135">
                  <c:v>0.7834398065755378</c:v>
                </c:pt>
                <c:pt idx="136">
                  <c:v>0.79714765286287892</c:v>
                </c:pt>
                <c:pt idx="137">
                  <c:v>0.81074550539087431</c:v>
                </c:pt>
                <c:pt idx="138">
                  <c:v>0.82422735973063299</c:v>
                </c:pt>
                <c:pt idx="139">
                  <c:v>0.83758726267479866</c:v>
                </c:pt>
                <c:pt idx="140">
                  <c:v>0.85081931486631834</c:v>
                </c:pt>
                <c:pt idx="141">
                  <c:v>0.86391767340343173</c:v>
                </c:pt>
                <c:pt idx="142">
                  <c:v>0.87687655441973344</c:v>
                </c:pt>
                <c:pt idx="143">
                  <c:v>0.88969023563816474</c:v>
                </c:pt>
                <c:pt idx="144">
                  <c:v>0.90235305889781059</c:v>
                </c:pt>
                <c:pt idx="145">
                  <c:v>0.91485943265238268</c:v>
                </c:pt>
                <c:pt idx="146">
                  <c:v>0.92720383443929144</c:v>
                </c:pt>
                <c:pt idx="147">
                  <c:v>0.93938081331820755</c:v>
                </c:pt>
                <c:pt idx="148">
                  <c:v>0.95138499227804574</c:v>
                </c:pt>
                <c:pt idx="149">
                  <c:v>0.96321107061129951</c:v>
                </c:pt>
                <c:pt idx="150">
                  <c:v>0.97485382625468664</c:v>
                </c:pt>
                <c:pt idx="151">
                  <c:v>0.98630811809506314</c:v>
                </c:pt>
                <c:pt idx="152">
                  <c:v>0.99756888823959577</c:v>
                </c:pt>
                <c:pt idx="153">
                  <c:v>1.0086311642491845</c:v>
                </c:pt>
                <c:pt idx="154">
                  <c:v>1.0194900613341509</c:v>
                </c:pt>
                <c:pt idx="155">
                  <c:v>1.0301407845112247</c:v>
                </c:pt>
                <c:pt idx="156">
                  <c:v>1.0405786307208738</c:v>
                </c:pt>
                <c:pt idx="157">
                  <c:v>1.0507989909040416</c:v>
                </c:pt>
                <c:pt idx="158">
                  <c:v>1.0607973520373788</c:v>
                </c:pt>
                <c:pt idx="159">
                  <c:v>1.0705692991260671</c:v>
                </c:pt>
                <c:pt idx="160">
                  <c:v>1.0801105171533567</c:v>
                </c:pt>
                <c:pt idx="161">
                  <c:v>1.089416792985956</c:v>
                </c:pt>
                <c:pt idx="162">
                  <c:v>1.0984840172344332</c:v>
                </c:pt>
                <c:pt idx="163">
                  <c:v>1.1073081860678062</c:v>
                </c:pt>
                <c:pt idx="164">
                  <c:v>1.1158854029815224</c:v>
                </c:pt>
                <c:pt idx="165">
                  <c:v>1.1242118805180448</c:v>
                </c:pt>
                <c:pt idx="166">
                  <c:v>1.1322839419392878</c:v>
                </c:pt>
                <c:pt idx="167">
                  <c:v>1.1400980228501592</c:v>
                </c:pt>
                <c:pt idx="168">
                  <c:v>1.1476506727724987</c:v>
                </c:pt>
                <c:pt idx="169">
                  <c:v>1.1549385566687109</c:v>
                </c:pt>
                <c:pt idx="170">
                  <c:v>1.1619584564144245</c:v>
                </c:pt>
                <c:pt idx="171">
                  <c:v>1.1687072722195249</c:v>
                </c:pt>
                <c:pt idx="172">
                  <c:v>1.1751820239969342</c:v>
                </c:pt>
                <c:pt idx="173">
                  <c:v>1.1813798526785351</c:v>
                </c:pt>
                <c:pt idx="174">
                  <c:v>1.187298021477653</c:v>
                </c:pt>
                <c:pt idx="175">
                  <c:v>1.1929339170975453</c:v>
                </c:pt>
                <c:pt idx="176">
                  <c:v>1.1982850508853593</c:v>
                </c:pt>
                <c:pt idx="177">
                  <c:v>1.2033490599310508</c:v>
                </c:pt>
                <c:pt idx="178">
                  <c:v>1.2081237081107794</c:v>
                </c:pt>
                <c:pt idx="179">
                  <c:v>1.2126068870743172</c:v>
                </c:pt>
                <c:pt idx="180">
                  <c:v>1.2167966171760372</c:v>
                </c:pt>
                <c:pt idx="181">
                  <c:v>1.2206910483490694</c:v>
                </c:pt>
                <c:pt idx="182">
                  <c:v>1.2242884609222378</c:v>
                </c:pt>
                <c:pt idx="183">
                  <c:v>1.2275872663794185</c:v>
                </c:pt>
                <c:pt idx="184">
                  <c:v>1.2305860080609847</c:v>
                </c:pt>
                <c:pt idx="185">
                  <c:v>1.2332833618070254</c:v>
                </c:pt>
                <c:pt idx="186">
                  <c:v>1.2356781365420584</c:v>
                </c:pt>
                <c:pt idx="187">
                  <c:v>1.2377692748009741</c:v>
                </c:pt>
                <c:pt idx="188">
                  <c:v>1.239555853195984</c:v>
                </c:pt>
                <c:pt idx="189">
                  <c:v>1.241037082824362</c:v>
                </c:pt>
                <c:pt idx="190">
                  <c:v>1.2422123096168016</c:v>
                </c:pt>
                <c:pt idx="191">
                  <c:v>1.2430810146262341</c:v>
                </c:pt>
                <c:pt idx="192">
                  <c:v>1.2436428142569818</c:v>
                </c:pt>
                <c:pt idx="193">
                  <c:v>1.2438974604341424</c:v>
                </c:pt>
                <c:pt idx="194">
                  <c:v>1.2438448407131331</c:v>
                </c:pt>
                <c:pt idx="195">
                  <c:v>1.2434849783293407</c:v>
                </c:pt>
                <c:pt idx="196">
                  <c:v>1.2428180321878641</c:v>
                </c:pt>
                <c:pt idx="197">
                  <c:v>1.2418442967933447</c:v>
                </c:pt>
                <c:pt idx="198">
                  <c:v>1.2405642021199212</c:v>
                </c:pt>
                <c:pt idx="199">
                  <c:v>1.2389783134213661</c:v>
                </c:pt>
                <c:pt idx="200">
                  <c:v>1.2370873309814858</c:v>
                </c:pt>
                <c:pt idx="201">
                  <c:v>1.2348920898048936</c:v>
                </c:pt>
                <c:pt idx="202">
                  <c:v>1.2323935592482957</c:v>
                </c:pt>
                <c:pt idx="203">
                  <c:v>1.2295928425924514</c:v>
                </c:pt>
                <c:pt idx="204">
                  <c:v>1.2264911765549948</c:v>
                </c:pt>
                <c:pt idx="205">
                  <c:v>1.2230899307443348</c:v>
                </c:pt>
                <c:pt idx="206">
                  <c:v>1.2193906070548741</c:v>
                </c:pt>
                <c:pt idx="207">
                  <c:v>1.2153948390038174</c:v>
                </c:pt>
                <c:pt idx="208">
                  <c:v>1.2111043910098529</c:v>
                </c:pt>
                <c:pt idx="209">
                  <c:v>1.2065211576140369</c:v>
                </c:pt>
                <c:pt idx="210">
                  <c:v>1.2016471626432168</c:v>
                </c:pt>
                <c:pt idx="211">
                  <c:v>1.1964845583163675</c:v>
                </c:pt>
                <c:pt idx="212">
                  <c:v>1.191035624294229</c:v>
                </c:pt>
                <c:pt idx="213">
                  <c:v>1.1853027666726768</c:v>
                </c:pt>
                <c:pt idx="214">
                  <c:v>1.1792885169202532</c:v>
                </c:pt>
                <c:pt idx="215">
                  <c:v>1.1729955307603457</c:v>
                </c:pt>
                <c:pt idx="216">
                  <c:v>1.1664265869984922</c:v>
                </c:pt>
                <c:pt idx="217">
                  <c:v>1.1595845862953389</c:v>
                </c:pt>
                <c:pt idx="218">
                  <c:v>1.152472549885792</c:v>
                </c:pt>
                <c:pt idx="219">
                  <c:v>1.1450936182449223</c:v>
                </c:pt>
                <c:pt idx="220">
                  <c:v>1.1374510497012225</c:v>
                </c:pt>
                <c:pt idx="221">
                  <c:v>1.1295482189978199</c:v>
                </c:pt>
                <c:pt idx="222">
                  <c:v>1.1213886158022852</c:v>
                </c:pt>
                <c:pt idx="223">
                  <c:v>1.1129758431656933</c:v>
                </c:pt>
                <c:pt idx="224">
                  <c:v>1.1043136159316167</c:v>
                </c:pt>
                <c:pt idx="225">
                  <c:v>1.0954057590957571</c:v>
                </c:pt>
                <c:pt idx="226">
                  <c:v>1.086256206116933</c:v>
                </c:pt>
                <c:pt idx="227">
                  <c:v>1.0768689971801764</c:v>
                </c:pt>
                <c:pt idx="228">
                  <c:v>1.0672482774126995</c:v>
                </c:pt>
                <c:pt idx="229">
                  <c:v>1.0573982950535241</c:v>
                </c:pt>
                <c:pt idx="230">
                  <c:v>1.0473233995775793</c:v>
                </c:pt>
                <c:pt idx="231">
                  <c:v>1.0370280397750939</c:v>
                </c:pt>
                <c:pt idx="232">
                  <c:v>1.0265167617871389</c:v>
                </c:pt>
                <c:pt idx="233">
                  <c:v>1.0157942070981754</c:v>
                </c:pt>
                <c:pt idx="234">
                  <c:v>1.0048651104865105</c:v>
                </c:pt>
                <c:pt idx="235">
                  <c:v>0.99373429793354906</c:v>
                </c:pt>
                <c:pt idx="236">
                  <c:v>0.98240668449277713</c:v>
                </c:pt>
                <c:pt idx="237">
                  <c:v>0.97088727211941317</c:v>
                </c:pt>
                <c:pt idx="238">
                  <c:v>0.95918114746168459</c:v>
                </c:pt>
                <c:pt idx="239">
                  <c:v>0.94729347961470833</c:v>
                </c:pt>
                <c:pt idx="240">
                  <c:v>0.93522951783796182</c:v>
                </c:pt>
                <c:pt idx="241">
                  <c:v>0.92299458923736077</c:v>
                </c:pt>
                <c:pt idx="242">
                  <c:v>0.91059409641295619</c:v>
                </c:pt>
                <c:pt idx="243">
                  <c:v>0.89803351507329965</c:v>
                </c:pt>
                <c:pt idx="244">
                  <c:v>0.88531839161752623</c:v>
                </c:pt>
                <c:pt idx="245">
                  <c:v>0.87245434068621763</c:v>
                </c:pt>
                <c:pt idx="246">
                  <c:v>0.85944704268213579</c:v>
                </c:pt>
                <c:pt idx="247">
                  <c:v>0.84630224126191878</c:v>
                </c:pt>
                <c:pt idx="248">
                  <c:v>0.83302574079984171</c:v>
                </c:pt>
                <c:pt idx="249">
                  <c:v>0.81962340382476973</c:v>
                </c:pt>
                <c:pt idx="250">
                  <c:v>0.80610114843142944</c:v>
                </c:pt>
                <c:pt idx="251">
                  <c:v>0.79246494566714487</c:v>
                </c:pt>
                <c:pt idx="252">
                  <c:v>0.77872081689519157</c:v>
                </c:pt>
                <c:pt idx="253">
                  <c:v>0.76487483113593324</c:v>
                </c:pt>
                <c:pt idx="254">
                  <c:v>0.75093310238691013</c:v>
                </c:pt>
                <c:pt idx="255">
                  <c:v>0.73690178692307196</c:v>
                </c:pt>
                <c:pt idx="256">
                  <c:v>0.72278708057834018</c:v>
                </c:pt>
                <c:pt idx="257">
                  <c:v>0.70859521600970155</c:v>
                </c:pt>
                <c:pt idx="258">
                  <c:v>0.69433245994504267</c:v>
                </c:pt>
                <c:pt idx="259">
                  <c:v>0.68000511041593859</c:v>
                </c:pt>
                <c:pt idx="260">
                  <c:v>0.66561949397662046</c:v>
                </c:pt>
                <c:pt idx="261">
                  <c:v>0.65118196291034625</c:v>
                </c:pt>
                <c:pt idx="262">
                  <c:v>0.63669889242441324</c:v>
                </c:pt>
                <c:pt idx="263">
                  <c:v>0.6221766778350426</c:v>
                </c:pt>
                <c:pt idx="264">
                  <c:v>0.60762173174339051</c:v>
                </c:pt>
                <c:pt idx="265">
                  <c:v>0.59304048120392294</c:v>
                </c:pt>
                <c:pt idx="266">
                  <c:v>0.57843936488641012</c:v>
                </c:pt>
                <c:pt idx="267">
                  <c:v>0.56382483023278951</c:v>
                </c:pt>
                <c:pt idx="268">
                  <c:v>0.54920333061015914</c:v>
                </c:pt>
                <c:pt idx="269">
                  <c:v>0.53458132246115087</c:v>
                </c:pt>
                <c:pt idx="270">
                  <c:v>0.51996526245294672</c:v>
                </c:pt>
                <c:pt idx="271">
                  <c:v>0.50536160462619928</c:v>
                </c:pt>
                <c:pt idx="272">
                  <c:v>0.49077679754510484</c:v>
                </c:pt>
                <c:pt idx="273">
                  <c:v>0.47621728144990216</c:v>
                </c:pt>
                <c:pt idx="274">
                  <c:v>0.46168948541304178</c:v>
                </c:pt>
                <c:pt idx="275">
                  <c:v>0.44719982450029028</c:v>
                </c:pt>
                <c:pt idx="276">
                  <c:v>0.43275469693801638</c:v>
                </c:pt>
                <c:pt idx="277">
                  <c:v>0.4183604812879152</c:v>
                </c:pt>
                <c:pt idx="278">
                  <c:v>0.40402353363041416</c:v>
                </c:pt>
                <c:pt idx="279">
                  <c:v>0.38975018475800732</c:v>
                </c:pt>
                <c:pt idx="280">
                  <c:v>0.3755467373797568</c:v>
                </c:pt>
                <c:pt idx="281">
                  <c:v>0.36141946333819125</c:v>
                </c:pt>
                <c:pt idx="282">
                  <c:v>0.34737460083983834</c:v>
                </c:pt>
                <c:pt idx="283">
                  <c:v>0.33341835170060891</c:v>
                </c:pt>
                <c:pt idx="284">
                  <c:v>0.31955687860724785</c:v>
                </c:pt>
                <c:pt idx="285">
                  <c:v>0.30579630239606725</c:v>
                </c:pt>
                <c:pt idx="286">
                  <c:v>0.29214269935015558</c:v>
                </c:pt>
                <c:pt idx="287">
                  <c:v>0.27860209851626266</c:v>
                </c:pt>
                <c:pt idx="288">
                  <c:v>0.26518047904254416</c:v>
                </c:pt>
                <c:pt idx="289">
                  <c:v>0.25188376753833475</c:v>
                </c:pt>
                <c:pt idx="290">
                  <c:v>0.23871783545712644</c:v>
                </c:pt>
                <c:pt idx="291">
                  <c:v>0.22568849650389972</c:v>
                </c:pt>
                <c:pt idx="292">
                  <c:v>0.21280150406795489</c:v>
                </c:pt>
                <c:pt idx="293">
                  <c:v>0.20006254868237727</c:v>
                </c:pt>
                <c:pt idx="294">
                  <c:v>0.18747725551125805</c:v>
                </c:pt>
                <c:pt idx="295">
                  <c:v>0.17505118186578017</c:v>
                </c:pt>
                <c:pt idx="296">
                  <c:v>0.16278981475026566</c:v>
                </c:pt>
                <c:pt idx="297">
                  <c:v>0.1506985684392711</c:v>
                </c:pt>
                <c:pt idx="298">
                  <c:v>0.13878278208679307</c:v>
                </c:pt>
                <c:pt idx="299">
                  <c:v>0.12704771736865023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AAD-4D04-B40C-ED022B8D11FD}"/>
            </c:ext>
          </c:extLst>
        </c:ser>
        <c:ser>
          <c:idx val="4"/>
          <c:order val="4"/>
          <c:spPr>
            <a:ln w="3175">
              <a:solidFill>
                <a:srgbClr val="A30059"/>
              </a:solidFill>
              <a:prstDash val="solid"/>
            </a:ln>
          </c:spPr>
          <c:marker>
            <c:symbol val="none"/>
          </c:marker>
          <c:xVal>
            <c:numRef>
              <c:f>Sheet3_HID1!xcircle868120201</c:f>
              <c:numCache>
                <c:formatCode>General</c:formatCode>
                <c:ptCount val="300"/>
                <c:pt idx="0">
                  <c:v>1.5711882327000002</c:v>
                </c:pt>
                <c:pt idx="1">
                  <c:v>1.5713947275455777</c:v>
                </c:pt>
                <c:pt idx="2">
                  <c:v>1.5720141209004006</c:v>
                </c:pt>
                <c:pt idx="3">
                  <c:v>1.5730461392577997</c:v>
                </c:pt>
                <c:pt idx="4">
                  <c:v>1.5744903269075201</c:v>
                </c:pt>
                <c:pt idx="5">
                  <c:v>1.5763460461369501</c:v>
                </c:pt>
                <c:pt idx="6">
                  <c:v>1.5786124775127173</c:v>
                </c:pt>
                <c:pt idx="7">
                  <c:v>1.5812886202425271</c:v>
                </c:pt>
                <c:pt idx="8">
                  <c:v>1.5843732926170848</c:v>
                </c:pt>
                <c:pt idx="9">
                  <c:v>1.5878651325319044</c:v>
                </c:pt>
                <c:pt idx="10">
                  <c:v>1.5917625980887764</c:v>
                </c:pt>
                <c:pt idx="11">
                  <c:v>1.5960639682766264</c:v>
                </c:pt>
                <c:pt idx="12">
                  <c:v>1.6007673437314645</c:v>
                </c:pt>
                <c:pt idx="13">
                  <c:v>1.6058706475750921</c:v>
                </c:pt>
                <c:pt idx="14">
                  <c:v>1.611371626332192</c:v>
                </c:pt>
                <c:pt idx="15">
                  <c:v>1.6172678509254004</c:v>
                </c:pt>
                <c:pt idx="16">
                  <c:v>1.6235567177479173</c:v>
                </c:pt>
                <c:pt idx="17">
                  <c:v>1.630235449813189</c:v>
                </c:pt>
                <c:pt idx="18">
                  <c:v>1.6373010979811442</c:v>
                </c:pt>
                <c:pt idx="19">
                  <c:v>1.6447505422604531</c:v>
                </c:pt>
                <c:pt idx="20">
                  <c:v>1.6525804931862269</c:v>
                </c:pt>
                <c:pt idx="21">
                  <c:v>1.6607874932725537</c:v>
                </c:pt>
                <c:pt idx="22">
                  <c:v>1.6693679185392254</c:v>
                </c:pt>
                <c:pt idx="23">
                  <c:v>1.678317980111987</c:v>
                </c:pt>
                <c:pt idx="24">
                  <c:v>1.6876337258955962</c:v>
                </c:pt>
                <c:pt idx="25">
                  <c:v>1.6973110423189572</c:v>
                </c:pt>
                <c:pt idx="26">
                  <c:v>1.7073456561515581</c:v>
                </c:pt>
                <c:pt idx="27">
                  <c:v>1.7177331363904087</c:v>
                </c:pt>
                <c:pt idx="28">
                  <c:v>1.7284688962166481</c:v>
                </c:pt>
                <c:pt idx="29">
                  <c:v>1.739548195020953</c:v>
                </c:pt>
                <c:pt idx="30">
                  <c:v>1.7509661404968586</c:v>
                </c:pt>
                <c:pt idx="31">
                  <c:v>1.7627176908010627</c:v>
                </c:pt>
                <c:pt idx="32">
                  <c:v>1.7747976567797621</c:v>
                </c:pt>
                <c:pt idx="33">
                  <c:v>1.7872007042600369</c:v>
                </c:pt>
                <c:pt idx="34">
                  <c:v>1.799921356405271</c:v>
                </c:pt>
                <c:pt idx="35">
                  <c:v>1.8129539961335683</c:v>
                </c:pt>
                <c:pt idx="36">
                  <c:v>1.8262928685981001</c:v>
                </c:pt>
                <c:pt idx="37">
                  <c:v>1.8399320837282804</c:v>
                </c:pt>
                <c:pt idx="38">
                  <c:v>1.8538656188306577</c:v>
                </c:pt>
                <c:pt idx="39">
                  <c:v>1.8680873212483662</c:v>
                </c:pt>
                <c:pt idx="40">
                  <c:v>1.8825909110779646</c:v>
                </c:pt>
                <c:pt idx="41">
                  <c:v>1.8973699839424665</c:v>
                </c:pt>
                <c:pt idx="42">
                  <c:v>1.912418013819333</c:v>
                </c:pt>
                <c:pt idx="43">
                  <c:v>1.9277283559221776</c:v>
                </c:pt>
                <c:pt idx="44">
                  <c:v>1.9432942496349215</c:v>
                </c:pt>
                <c:pt idx="45">
                  <c:v>1.9591088214970871</c:v>
                </c:pt>
                <c:pt idx="46">
                  <c:v>1.9751650882389273</c:v>
                </c:pt>
                <c:pt idx="47">
                  <c:v>1.9914559598650403</c:v>
                </c:pt>
                <c:pt idx="48">
                  <c:v>2.0079742427851102</c:v>
                </c:pt>
                <c:pt idx="49">
                  <c:v>2.0247126429903961</c:v>
                </c:pt>
                <c:pt idx="50">
                  <c:v>2.0416637692745616</c:v>
                </c:pt>
                <c:pt idx="51">
                  <c:v>2.0588201364974199</c:v>
                </c:pt>
                <c:pt idx="52">
                  <c:v>2.0761741688901649</c:v>
                </c:pt>
                <c:pt idx="53">
                  <c:v>2.0937182034006159</c:v>
                </c:pt>
                <c:pt idx="54">
                  <c:v>2.1114444930770047</c:v>
                </c:pt>
                <c:pt idx="55">
                  <c:v>2.1293452104888129</c:v>
                </c:pt>
                <c:pt idx="56">
                  <c:v>2.1474124511831443</c:v>
                </c:pt>
                <c:pt idx="57">
                  <c:v>2.1656382371751097</c:v>
                </c:pt>
                <c:pt idx="58">
                  <c:v>2.1840145204706771</c:v>
                </c:pt>
                <c:pt idx="59">
                  <c:v>2.2025331866204452</c:v>
                </c:pt>
                <c:pt idx="60">
                  <c:v>2.2211860583027492</c:v>
                </c:pt>
                <c:pt idx="61">
                  <c:v>2.2399648989345415</c:v>
                </c:pt>
                <c:pt idx="62">
                  <c:v>2.2588614163084313</c:v>
                </c:pt>
                <c:pt idx="63">
                  <c:v>2.2778672662542911</c:v>
                </c:pt>
                <c:pt idx="64">
                  <c:v>2.2969740563238075</c:v>
                </c:pt>
                <c:pt idx="65">
                  <c:v>2.316173349496351</c:v>
                </c:pt>
                <c:pt idx="66">
                  <c:v>2.3354566679045243</c:v>
                </c:pt>
                <c:pt idx="67">
                  <c:v>2.3548154965777517</c:v>
                </c:pt>
                <c:pt idx="68">
                  <c:v>2.3742412872022514</c:v>
                </c:pt>
                <c:pt idx="69">
                  <c:v>2.3937254618957273</c:v>
                </c:pt>
                <c:pt idx="70">
                  <c:v>2.4132594169951229</c:v>
                </c:pt>
                <c:pt idx="71">
                  <c:v>2.4328345268557552</c:v>
                </c:pt>
                <c:pt idx="72">
                  <c:v>2.4524421476601579</c:v>
                </c:pt>
                <c:pt idx="73">
                  <c:v>2.4720736212349466</c:v>
                </c:pt>
                <c:pt idx="74">
                  <c:v>2.4917202788740251</c:v>
                </c:pt>
                <c:pt idx="75">
                  <c:v>2.5113734451664413</c:v>
                </c:pt>
                <c:pt idx="76">
                  <c:v>2.5310244418272063</c:v>
                </c:pt>
                <c:pt idx="77">
                  <c:v>2.5506645915293786</c:v>
                </c:pt>
                <c:pt idx="78">
                  <c:v>2.5702852217357277</c:v>
                </c:pt>
                <c:pt idx="79">
                  <c:v>2.5898776685282847</c:v>
                </c:pt>
                <c:pt idx="80">
                  <c:v>2.609433280434081</c:v>
                </c:pt>
                <c:pt idx="81">
                  <c:v>2.6289434222453978</c:v>
                </c:pt>
                <c:pt idx="82">
                  <c:v>2.6483994788328307</c:v>
                </c:pt>
                <c:pt idx="83">
                  <c:v>2.6677928589494861</c:v>
                </c:pt>
                <c:pt idx="84">
                  <c:v>2.6871149990246375</c:v>
                </c:pt>
                <c:pt idx="85">
                  <c:v>2.7063573669451539</c:v>
                </c:pt>
                <c:pt idx="86">
                  <c:v>2.7255114658230424</c:v>
                </c:pt>
                <c:pt idx="87">
                  <c:v>2.7445688377474342</c:v>
                </c:pt>
                <c:pt idx="88">
                  <c:v>2.7635210675193616</c:v>
                </c:pt>
                <c:pt idx="89">
                  <c:v>2.7823597863676701</c:v>
                </c:pt>
                <c:pt idx="90">
                  <c:v>2.8010766756444347</c:v>
                </c:pt>
                <c:pt idx="91">
                  <c:v>2.8196634704982388</c:v>
                </c:pt>
                <c:pt idx="92">
                  <c:v>2.8381119635237018</c:v>
                </c:pt>
                <c:pt idx="93">
                  <c:v>2.8564140083856357</c:v>
                </c:pt>
                <c:pt idx="94">
                  <c:v>2.8745615234162409</c:v>
                </c:pt>
                <c:pt idx="95">
                  <c:v>2.8925464951837396</c:v>
                </c:pt>
                <c:pt idx="96">
                  <c:v>2.9103609820308849</c:v>
                </c:pt>
                <c:pt idx="97">
                  <c:v>2.9279971175817687</c:v>
                </c:pt>
                <c:pt idx="98">
                  <c:v>2.9454471142153982</c:v>
                </c:pt>
                <c:pt idx="99">
                  <c:v>2.9627032665044841</c:v>
                </c:pt>
                <c:pt idx="100">
                  <c:v>2.9797579546179445</c:v>
                </c:pt>
                <c:pt idx="101">
                  <c:v>2.9966036476856042</c:v>
                </c:pt>
                <c:pt idx="102">
                  <c:v>3.0132329071236184</c:v>
                </c:pt>
                <c:pt idx="103">
                  <c:v>3.0296383899191399</c:v>
                </c:pt>
                <c:pt idx="104">
                  <c:v>3.0458128518727885</c:v>
                </c:pt>
                <c:pt idx="105">
                  <c:v>3.0617491507974819</c:v>
                </c:pt>
                <c:pt idx="106">
                  <c:v>3.0774402496722302</c:v>
                </c:pt>
                <c:pt idx="107">
                  <c:v>3.0928792197494808</c:v>
                </c:pt>
                <c:pt idx="108">
                  <c:v>3.1080592436146608</c:v>
                </c:pt>
                <c:pt idx="109">
                  <c:v>3.1229736181965562</c:v>
                </c:pt>
                <c:pt idx="110">
                  <c:v>3.1376157577271977</c:v>
                </c:pt>
                <c:pt idx="111">
                  <c:v>3.1519791966499504</c:v>
                </c:pt>
                <c:pt idx="112">
                  <c:v>3.1660575924745236</c:v>
                </c:pt>
                <c:pt idx="113">
                  <c:v>3.1798447285776339</c:v>
                </c:pt>
                <c:pt idx="114">
                  <c:v>3.193334516948092</c:v>
                </c:pt>
                <c:pt idx="115">
                  <c:v>3.2065210008750968</c:v>
                </c:pt>
                <c:pt idx="116">
                  <c:v>3.2193983575785512</c:v>
                </c:pt>
                <c:pt idx="117">
                  <c:v>3.2319609007802379</c:v>
                </c:pt>
                <c:pt idx="118">
                  <c:v>3.2442030832147211</c:v>
                </c:pt>
                <c:pt idx="119">
                  <c:v>3.2561194990788587</c:v>
                </c:pt>
                <c:pt idx="120">
                  <c:v>3.2677048864188585</c:v>
                </c:pt>
                <c:pt idx="121">
                  <c:v>3.2789541294538047</c:v>
                </c:pt>
                <c:pt idx="122">
                  <c:v>3.2898622608346439</c:v>
                </c:pt>
                <c:pt idx="123">
                  <c:v>3.3004244638376266</c:v>
                </c:pt>
                <c:pt idx="124">
                  <c:v>3.3106360744912378</c:v>
                </c:pt>
                <c:pt idx="125">
                  <c:v>3.3204925836356738</c:v>
                </c:pt>
                <c:pt idx="126">
                  <c:v>3.3299896389139616</c:v>
                </c:pt>
                <c:pt idx="127">
                  <c:v>3.3391230466938362</c:v>
                </c:pt>
                <c:pt idx="128">
                  <c:v>3.3478887739195309</c:v>
                </c:pt>
                <c:pt idx="129">
                  <c:v>3.356282949892663</c:v>
                </c:pt>
                <c:pt idx="130">
                  <c:v>3.3643018679814216</c:v>
                </c:pt>
                <c:pt idx="131">
                  <c:v>3.3719419872573146</c:v>
                </c:pt>
                <c:pt idx="132">
                  <c:v>3.3791999340587431</c:v>
                </c:pt>
                <c:pt idx="133">
                  <c:v>3.3860725034807135</c:v>
                </c:pt>
                <c:pt idx="134">
                  <c:v>3.392556660790035</c:v>
                </c:pt>
                <c:pt idx="135">
                  <c:v>3.3986495427653711</c:v>
                </c:pt>
                <c:pt idx="136">
                  <c:v>3.4043484589615591</c:v>
                </c:pt>
                <c:pt idx="137">
                  <c:v>3.4096508928976337</c:v>
                </c:pt>
                <c:pt idx="138">
                  <c:v>3.4145545031680347</c:v>
                </c:pt>
                <c:pt idx="139">
                  <c:v>3.4190571244765051</c:v>
                </c:pt>
                <c:pt idx="140">
                  <c:v>3.423156768592226</c:v>
                </c:pt>
                <c:pt idx="141">
                  <c:v>3.4268516252277625</c:v>
                </c:pt>
                <c:pt idx="142">
                  <c:v>3.4301400628384364</c:v>
                </c:pt>
                <c:pt idx="143">
                  <c:v>3.433020629342769</c:v>
                </c:pt>
                <c:pt idx="144">
                  <c:v>3.4354920527636823</c:v>
                </c:pt>
                <c:pt idx="145">
                  <c:v>3.4375532417901646</c:v>
                </c:pt>
                <c:pt idx="146">
                  <c:v>3.4392032862591653</c:v>
                </c:pt>
                <c:pt idx="147">
                  <c:v>3.4404414575574962</c:v>
                </c:pt>
                <c:pt idx="148">
                  <c:v>3.4412672089435672</c:v>
                </c:pt>
                <c:pt idx="149">
                  <c:v>3.4416801757888118</c:v>
                </c:pt>
                <c:pt idx="150">
                  <c:v>3.4416801757386954</c:v>
                </c:pt>
                <c:pt idx="151">
                  <c:v>3.4412672087932408</c:v>
                </c:pt>
                <c:pt idx="152">
                  <c:v>3.4404414573070259</c:v>
                </c:pt>
                <c:pt idx="153">
                  <c:v>3.4392032859086612</c:v>
                </c:pt>
                <c:pt idx="154">
                  <c:v>3.4375532413397818</c:v>
                </c:pt>
                <c:pt idx="155">
                  <c:v>3.4354920522136201</c:v>
                </c:pt>
                <c:pt idx="156">
                  <c:v>3.4330206286932698</c:v>
                </c:pt>
                <c:pt idx="157">
                  <c:v>3.4301400620897868</c:v>
                </c:pt>
                <c:pt idx="158">
                  <c:v>3.4268516243802933</c:v>
                </c:pt>
                <c:pt idx="159">
                  <c:v>3.4231567676463115</c:v>
                </c:pt>
                <c:pt idx="160">
                  <c:v>3.4190571234325633</c:v>
                </c:pt>
                <c:pt idx="161">
                  <c:v>3.4145545020265264</c:v>
                </c:pt>
                <c:pt idx="162">
                  <c:v>3.4096508916590627</c:v>
                </c:pt>
                <c:pt idx="163">
                  <c:v>3.4043484576264724</c:v>
                </c:pt>
                <c:pt idx="164">
                  <c:v>3.3986495413343585</c:v>
                </c:pt>
                <c:pt idx="165">
                  <c:v>3.392556659263728</c:v>
                </c:pt>
                <c:pt idx="166">
                  <c:v>3.3860725018597866</c:v>
                </c:pt>
                <c:pt idx="167">
                  <c:v>3.3791999323439117</c:v>
                </c:pt>
                <c:pt idx="168">
                  <c:v>3.371941985449336</c:v>
                </c:pt>
                <c:pt idx="169">
                  <c:v>3.3643018660810942</c:v>
                </c:pt>
                <c:pt idx="170">
                  <c:v>3.3562829479008256</c:v>
                </c:pt>
                <c:pt idx="171">
                  <c:v>3.3478887718370633</c:v>
                </c:pt>
                <c:pt idx="172">
                  <c:v>3.3391230445216578</c:v>
                </c:pt>
                <c:pt idx="173">
                  <c:v>3.3299896366530319</c:v>
                </c:pt>
                <c:pt idx="174">
                  <c:v>3.3204925812869912</c:v>
                </c:pt>
                <c:pt idx="175">
                  <c:v>3.3106360720558388</c:v>
                </c:pt>
                <c:pt idx="176">
                  <c:v>3.3004244613165872</c:v>
                </c:pt>
                <c:pt idx="177">
                  <c:v>3.2898622582290771</c:v>
                </c:pt>
                <c:pt idx="178">
                  <c:v>3.278954126764861</c:v>
                </c:pt>
                <c:pt idx="179">
                  <c:v>3.2677048836477254</c:v>
                </c:pt>
                <c:pt idx="180">
                  <c:v>3.2561194962267597</c:v>
                </c:pt>
                <c:pt idx="181">
                  <c:v>3.2442030802829152</c:v>
                </c:pt>
                <c:pt idx="182">
                  <c:v>3.2319608977700209</c:v>
                </c:pt>
                <c:pt idx="183">
                  <c:v>3.2193983544912514</c:v>
                </c:pt>
                <c:pt idx="184">
                  <c:v>3.2065209977120777</c:v>
                </c:pt>
                <c:pt idx="185">
                  <c:v>3.1933345137107501</c:v>
                </c:pt>
                <c:pt idx="186">
                  <c:v>3.1798447252673991</c:v>
                </c:pt>
                <c:pt idx="187">
                  <c:v>3.1660575890928575</c:v>
                </c:pt>
                <c:pt idx="188">
                  <c:v>3.1519791931983461</c:v>
                </c:pt>
                <c:pt idx="189">
                  <c:v>3.1376157542071792</c:v>
                </c:pt>
                <c:pt idx="190">
                  <c:v>3.1229736146096783</c:v>
                </c:pt>
                <c:pt idx="191">
                  <c:v>3.1080592399625067</c:v>
                </c:pt>
                <c:pt idx="192">
                  <c:v>3.0928792160336633</c:v>
                </c:pt>
                <c:pt idx="193">
                  <c:v>3.0774402458943908</c:v>
                </c:pt>
                <c:pt idx="194">
                  <c:v>3.0617491469592886</c:v>
                </c:pt>
                <c:pt idx="195">
                  <c:v>3.0458128479759354</c:v>
                </c:pt>
                <c:pt idx="196">
                  <c:v>3.0296383859653488</c:v>
                </c:pt>
                <c:pt idx="197">
                  <c:v>3.0132329031146341</c:v>
                </c:pt>
                <c:pt idx="198">
                  <c:v>2.9966036436231978</c:v>
                </c:pt>
                <c:pt idx="199">
                  <c:v>2.9797579505039087</c:v>
                </c:pt>
                <c:pt idx="200">
                  <c:v>2.9627032623406371</c:v>
                </c:pt>
                <c:pt idx="201">
                  <c:v>2.945447110003578</c:v>
                </c:pt>
                <c:pt idx="202">
                  <c:v>2.9279971133238352</c:v>
                </c:pt>
                <c:pt idx="203">
                  <c:v>2.9103609777287174</c:v>
                </c:pt>
                <c:pt idx="204">
                  <c:v>2.8925464908392393</c:v>
                </c:pt>
                <c:pt idx="205">
                  <c:v>2.8745615190313254</c:v>
                </c:pt>
                <c:pt idx="206">
                  <c:v>2.8564140039622412</c:v>
                </c:pt>
                <c:pt idx="207">
                  <c:v>2.8381119590637818</c:v>
                </c:pt>
                <c:pt idx="208">
                  <c:v>2.8196634660037621</c:v>
                </c:pt>
                <c:pt idx="209">
                  <c:v>2.8010766711173862</c:v>
                </c:pt>
                <c:pt idx="210">
                  <c:v>2.7823597818100492</c:v>
                </c:pt>
                <c:pt idx="211">
                  <c:v>2.7635210629331803</c:v>
                </c:pt>
                <c:pt idx="212">
                  <c:v>2.7445688331347182</c:v>
                </c:pt>
                <c:pt idx="213">
                  <c:v>2.7255114611858282</c:v>
                </c:pt>
                <c:pt idx="214">
                  <c:v>2.7063573622854893</c:v>
                </c:pt>
                <c:pt idx="215">
                  <c:v>2.6871149943445802</c:v>
                </c:pt>
                <c:pt idx="216">
                  <c:v>2.6677928542511027</c:v>
                </c:pt>
                <c:pt idx="217">
                  <c:v>2.6483994741181944</c:v>
                </c:pt>
                <c:pt idx="218">
                  <c:v>2.628943417516592</c:v>
                </c:pt>
                <c:pt idx="219">
                  <c:v>2.6094332756931933</c:v>
                </c:pt>
                <c:pt idx="220">
                  <c:v>2.589877663777409</c:v>
                </c:pt>
                <c:pt idx="221">
                  <c:v>2.5702852169769623</c:v>
                </c:pt>
                <c:pt idx="222">
                  <c:v>2.5506645867648237</c:v>
                </c:pt>
                <c:pt idx="223">
                  <c:v>2.5310244370589667</c:v>
                </c:pt>
                <c:pt idx="224">
                  <c:v>2.5113734403966221</c:v>
                </c:pt>
                <c:pt idx="225">
                  <c:v>2.4917202741047322</c:v>
                </c:pt>
                <c:pt idx="226">
                  <c:v>2.4720736164682857</c:v>
                </c:pt>
                <c:pt idx="227">
                  <c:v>2.4524421428982346</c:v>
                </c:pt>
                <c:pt idx="228">
                  <c:v>2.4328345221006722</c:v>
                </c:pt>
                <c:pt idx="229">
                  <c:v>2.4132594122489794</c:v>
                </c:pt>
                <c:pt idx="230">
                  <c:v>2.3937254571606195</c:v>
                </c:pt>
                <c:pt idx="231">
                  <c:v>2.3742412824802703</c:v>
                </c:pt>
                <c:pt idx="232">
                  <c:v>2.3548154918709825</c:v>
                </c:pt>
                <c:pt idx="233">
                  <c:v>2.3354566632150449</c:v>
                </c:pt>
                <c:pt idx="234">
                  <c:v>2.3161733448262316</c:v>
                </c:pt>
                <c:pt idx="235">
                  <c:v>2.2969740516751114</c:v>
                </c:pt>
                <c:pt idx="236">
                  <c:v>2.2778672616290701</c:v>
                </c:pt>
                <c:pt idx="237">
                  <c:v>2.2588614117087285</c:v>
                </c:pt>
                <c:pt idx="238">
                  <c:v>2.2399648943623882</c:v>
                </c:pt>
                <c:pt idx="239">
                  <c:v>2.2211860537601638</c:v>
                </c:pt>
                <c:pt idx="240">
                  <c:v>2.2025331821094336</c:v>
                </c:pt>
                <c:pt idx="241">
                  <c:v>2.1840145159932316</c:v>
                </c:pt>
                <c:pt idx="242">
                  <c:v>2.1656382327332069</c:v>
                </c:pt>
                <c:pt idx="243">
                  <c:v>2.1474124467787457</c:v>
                </c:pt>
                <c:pt idx="244">
                  <c:v>2.1293452061238636</c:v>
                </c:pt>
                <c:pt idx="245">
                  <c:v>2.111444488753432</c:v>
                </c:pt>
                <c:pt idx="246">
                  <c:v>2.0937181991203291</c:v>
                </c:pt>
                <c:pt idx="247">
                  <c:v>2.076174164655054</c:v>
                </c:pt>
                <c:pt idx="248">
                  <c:v>2.0588201323093549</c:v>
                </c:pt>
                <c:pt idx="249">
                  <c:v>2.0416637651353917</c:v>
                </c:pt>
                <c:pt idx="250">
                  <c:v>2.0247126389019496</c:v>
                </c:pt>
                <c:pt idx="251">
                  <c:v>2.0079742387491919</c:v>
                </c:pt>
                <c:pt idx="252">
                  <c:v>1.9914559558834322</c:v>
                </c:pt>
                <c:pt idx="253">
                  <c:v>1.9751650843133883</c:v>
                </c:pt>
                <c:pt idx="254">
                  <c:v>1.9591088176293501</c:v>
                </c:pt>
                <c:pt idx="255">
                  <c:v>1.9432942458266944</c:v>
                </c:pt>
                <c:pt idx="256">
                  <c:v>1.9277283521751425</c:v>
                </c:pt>
                <c:pt idx="257">
                  <c:v>1.912418010135144</c:v>
                </c:pt>
                <c:pt idx="258">
                  <c:v>1.8973699803227508</c:v>
                </c:pt>
                <c:pt idx="259">
                  <c:v>1.8825909075243203</c:v>
                </c:pt>
                <c:pt idx="260">
                  <c:v>1.8680873177623627</c:v>
                </c:pt>
                <c:pt idx="261">
                  <c:v>1.853865615413834</c:v>
                </c:pt>
                <c:pt idx="262">
                  <c:v>1.8399320803821451</c:v>
                </c:pt>
                <c:pt idx="263">
                  <c:v>1.826292865324131</c:v>
                </c:pt>
                <c:pt idx="264">
                  <c:v>1.8129539929332112</c:v>
                </c:pt>
                <c:pt idx="265">
                  <c:v>1.7999213532799387</c:v>
                </c:pt>
                <c:pt idx="266">
                  <c:v>1.78720070121111</c:v>
                </c:pt>
                <c:pt idx="267">
                  <c:v>1.7747976538085868</c:v>
                </c:pt>
                <c:pt idx="268">
                  <c:v>1.762717687908951</c:v>
                </c:pt>
                <c:pt idx="269">
                  <c:v>1.7509661376850876</c:v>
                </c:pt>
                <c:pt idx="270">
                  <c:v>1.7395481922907639</c:v>
                </c:pt>
                <c:pt idx="271">
                  <c:v>1.7284688935692465</c:v>
                </c:pt>
                <c:pt idx="272">
                  <c:v>1.7177331338269641</c:v>
                </c:pt>
                <c:pt idx="273">
                  <c:v>1.7073456536732019</c:v>
                </c:pt>
                <c:pt idx="274">
                  <c:v>1.6973110399267843</c:v>
                </c:pt>
                <c:pt idx="275">
                  <c:v>1.6876337235906629</c:v>
                </c:pt>
                <c:pt idx="276">
                  <c:v>1.6783179778953108</c:v>
                </c:pt>
                <c:pt idx="277">
                  <c:v>1.6693679164117849</c:v>
                </c:pt>
                <c:pt idx="278">
                  <c:v>1.6607874912352889</c:v>
                </c:pt>
                <c:pt idx="279">
                  <c:v>1.652580491240037</c:v>
                </c:pt>
                <c:pt idx="280">
                  <c:v>1.6447505404061975</c:v>
                </c:pt>
                <c:pt idx="281">
                  <c:v>1.6373010962196419</c:v>
                </c:pt>
                <c:pt idx="282">
                  <c:v>1.6302354481452177</c:v>
                </c:pt>
                <c:pt idx="283">
                  <c:v>1.6235567161742137</c:v>
                </c:pt>
                <c:pt idx="284">
                  <c:v>1.617267849446659</c:v>
                </c:pt>
                <c:pt idx="285">
                  <c:v>1.6113716249490664</c:v>
                </c:pt>
                <c:pt idx="286">
                  <c:v>1.6058706462881926</c:v>
                </c:pt>
                <c:pt idx="287">
                  <c:v>1.6007673425413591</c:v>
                </c:pt>
                <c:pt idx="288">
                  <c:v>1.596063967183841</c:v>
                </c:pt>
                <c:pt idx="289">
                  <c:v>1.5917625970937936</c:v>
                </c:pt>
                <c:pt idx="290">
                  <c:v>1.5878651316351633</c:v>
                </c:pt>
                <c:pt idx="291">
                  <c:v>1.5843732918189817</c:v>
                </c:pt>
                <c:pt idx="292">
                  <c:v>1.5812886195434142</c:v>
                </c:pt>
                <c:pt idx="293">
                  <c:v>1.5786124769129033</c:v>
                </c:pt>
                <c:pt idx="294">
                  <c:v>1.5763460456367</c:v>
                </c:pt>
                <c:pt idx="295">
                  <c:v>1.5744903265070547</c:v>
                </c:pt>
                <c:pt idx="296">
                  <c:v>1.5730461389572958</c:v>
                </c:pt>
                <c:pt idx="297">
                  <c:v>1.5720141206999911</c:v>
                </c:pt>
                <c:pt idx="298">
                  <c:v>1.5713947274453508</c:v>
                </c:pt>
                <c:pt idx="299">
                  <c:v>1.5711882327000002</c:v>
                </c:pt>
              </c:numCache>
            </c:numRef>
          </c:xVal>
          <c:yVal>
            <c:numRef>
              <c:f>Sheet3_HID1!ycircle868120201</c:f>
              <c:numCache>
                <c:formatCode>General</c:formatCode>
                <c:ptCount val="300"/>
                <c:pt idx="0">
                  <c:v>0.53864861600459868</c:v>
                </c:pt>
                <c:pt idx="1">
                  <c:v>0.52925684663739014</c:v>
                </c:pt>
                <c:pt idx="2">
                  <c:v>0.52002007257678251</c:v>
                </c:pt>
                <c:pt idx="3">
                  <c:v>0.51094237252218155</c:v>
                </c:pt>
                <c:pt idx="4">
                  <c:v>0.50202775493039054</c:v>
                </c:pt>
                <c:pt idx="5">
                  <c:v>0.49328015624558752</c:v>
                </c:pt>
                <c:pt idx="6">
                  <c:v>0.48470343916110303</c:v>
                </c:pt>
                <c:pt idx="7">
                  <c:v>0.47630139091376317</c:v>
                </c:pt>
                <c:pt idx="8">
                  <c:v>0.46807772161155309</c:v>
                </c:pt>
                <c:pt idx="9">
                  <c:v>0.46003606259533647</c:v>
                </c:pt>
                <c:pt idx="10">
                  <c:v>0.45217996483535894</c:v>
                </c:pt>
                <c:pt idx="11">
                  <c:v>0.44451289736323873</c:v>
                </c:pt>
                <c:pt idx="12">
                  <c:v>0.43703824574014</c:v>
                </c:pt>
                <c:pt idx="13">
                  <c:v>0.42975931056180533</c:v>
                </c:pt>
                <c:pt idx="14">
                  <c:v>0.42267930600110404</c:v>
                </c:pt>
                <c:pt idx="15">
                  <c:v>0.41580135838874505</c:v>
                </c:pt>
                <c:pt idx="16">
                  <c:v>0.40912850483277668</c:v>
                </c:pt>
                <c:pt idx="17">
                  <c:v>0.4026636918774858</c:v>
                </c:pt>
                <c:pt idx="18">
                  <c:v>0.39640977420228607</c:v>
                </c:pt>
                <c:pt idx="19">
                  <c:v>0.39036951336117215</c:v>
                </c:pt>
                <c:pt idx="20">
                  <c:v>0.38454557656329597</c:v>
                </c:pt>
                <c:pt idx="21">
                  <c:v>0.37894053549520079</c:v>
                </c:pt>
                <c:pt idx="22">
                  <c:v>0.37355686518523817</c:v>
                </c:pt>
                <c:pt idx="23">
                  <c:v>0.36839694291066433</c:v>
                </c:pt>
                <c:pt idx="24">
                  <c:v>0.36346304714790167</c:v>
                </c:pt>
                <c:pt idx="25">
                  <c:v>0.35875735656642782</c:v>
                </c:pt>
                <c:pt idx="26">
                  <c:v>0.35428194906673616</c:v>
                </c:pt>
                <c:pt idx="27">
                  <c:v>0.35003880086279421</c:v>
                </c:pt>
                <c:pt idx="28">
                  <c:v>0.34602978560940201</c:v>
                </c:pt>
                <c:pt idx="29">
                  <c:v>0.34225667357484024</c:v>
                </c:pt>
                <c:pt idx="30">
                  <c:v>0.33872113085916855</c:v>
                </c:pt>
                <c:pt idx="31">
                  <c:v>0.33542471865852319</c:v>
                </c:pt>
                <c:pt idx="32">
                  <c:v>0.33236889257573643</c:v>
                </c:pt>
                <c:pt idx="33">
                  <c:v>0.32955500197758358</c:v>
                </c:pt>
                <c:pt idx="34">
                  <c:v>0.32698428939894092</c:v>
                </c:pt>
                <c:pt idx="35">
                  <c:v>0.3246578899941161</c:v>
                </c:pt>
                <c:pt idx="36">
                  <c:v>0.3225768310355972</c:v>
                </c:pt>
                <c:pt idx="37">
                  <c:v>0.32074203146043778</c:v>
                </c:pt>
                <c:pt idx="38">
                  <c:v>0.31915430146447982</c:v>
                </c:pt>
                <c:pt idx="39">
                  <c:v>0.31781434214459409</c:v>
                </c:pt>
                <c:pt idx="40">
                  <c:v>0.31672274518909593</c:v>
                </c:pt>
                <c:pt idx="41">
                  <c:v>0.31587999261647182</c:v>
                </c:pt>
                <c:pt idx="42">
                  <c:v>0.31528645656253435</c:v>
                </c:pt>
                <c:pt idx="43">
                  <c:v>0.31494239911609634</c:v>
                </c:pt>
                <c:pt idx="44">
                  <c:v>0.31484797220324079</c:v>
                </c:pt>
                <c:pt idx="45">
                  <c:v>0.3150032175202343</c:v>
                </c:pt>
                <c:pt idx="46">
                  <c:v>0.31540806651511522</c:v>
                </c:pt>
                <c:pt idx="47">
                  <c:v>0.31606234041796388</c:v>
                </c:pt>
                <c:pt idx="48">
                  <c:v>0.31696575031984303</c:v>
                </c:pt>
                <c:pt idx="49">
                  <c:v>0.31811789730037132</c:v>
                </c:pt>
                <c:pt idx="50">
                  <c:v>0.31951827260387555</c:v>
                </c:pt>
                <c:pt idx="51">
                  <c:v>0.32116625786404296</c:v>
                </c:pt>
                <c:pt idx="52">
                  <c:v>0.32306112537697396</c:v>
                </c:pt>
                <c:pt idx="53">
                  <c:v>0.32520203842251638</c:v>
                </c:pt>
                <c:pt idx="54">
                  <c:v>0.32758805163373689</c:v>
                </c:pt>
                <c:pt idx="55">
                  <c:v>0.33021811141436863</c:v>
                </c:pt>
                <c:pt idx="56">
                  <c:v>0.33309105640404979</c:v>
                </c:pt>
                <c:pt idx="57">
                  <c:v>0.33620561799114762</c:v>
                </c:pt>
                <c:pt idx="58">
                  <c:v>0.33956042087294142</c:v>
                </c:pt>
                <c:pt idx="59">
                  <c:v>0.34315398366291788</c:v>
                </c:pt>
                <c:pt idx="60">
                  <c:v>0.34698471954490917</c:v>
                </c:pt>
                <c:pt idx="61">
                  <c:v>0.35105093697378664</c:v>
                </c:pt>
                <c:pt idx="62">
                  <c:v>0.35535084042239956</c:v>
                </c:pt>
                <c:pt idx="63">
                  <c:v>0.35988253117442909</c:v>
                </c:pt>
                <c:pt idx="64">
                  <c:v>0.36464400816280818</c:v>
                </c:pt>
                <c:pt idx="65">
                  <c:v>0.3696331688533363</c:v>
                </c:pt>
                <c:pt idx="66">
                  <c:v>0.37484781017309976</c:v>
                </c:pt>
                <c:pt idx="67">
                  <c:v>0.38028562948328587</c:v>
                </c:pt>
                <c:pt idx="68">
                  <c:v>0.38594422559596442</c:v>
                </c:pt>
                <c:pt idx="69">
                  <c:v>0.39182109983438379</c:v>
                </c:pt>
                <c:pt idx="70">
                  <c:v>0.39791365713631704</c:v>
                </c:pt>
                <c:pt idx="71">
                  <c:v>0.40421920719996746</c:v>
                </c:pt>
                <c:pt idx="72">
                  <c:v>0.41073496567193113</c:v>
                </c:pt>
                <c:pt idx="73">
                  <c:v>0.41745805537668806</c:v>
                </c:pt>
                <c:pt idx="74">
                  <c:v>0.42438550758708266</c:v>
                </c:pt>
                <c:pt idx="75">
                  <c:v>0.43151426333522941</c:v>
                </c:pt>
                <c:pt idx="76">
                  <c:v>0.43884117476326745</c:v>
                </c:pt>
                <c:pt idx="77">
                  <c:v>0.44636300651336608</c:v>
                </c:pt>
                <c:pt idx="78">
                  <c:v>0.45407643715636697</c:v>
                </c:pt>
                <c:pt idx="79">
                  <c:v>0.46197806065843477</c:v>
                </c:pt>
                <c:pt idx="80">
                  <c:v>0.47006438788506499</c:v>
                </c:pt>
                <c:pt idx="81">
                  <c:v>0.47833184814178792</c:v>
                </c:pt>
                <c:pt idx="82">
                  <c:v>0.48677679075088676</c:v>
                </c:pt>
                <c:pt idx="83">
                  <c:v>0.49539548666343408</c:v>
                </c:pt>
                <c:pt idx="84">
                  <c:v>0.50418413010593488</c:v>
                </c:pt>
                <c:pt idx="85">
                  <c:v>0.51313884026084911</c:v>
                </c:pt>
                <c:pt idx="86">
                  <c:v>0.52225566298025106</c:v>
                </c:pt>
                <c:pt idx="87">
                  <c:v>0.53153057253187064</c:v>
                </c:pt>
                <c:pt idx="88">
                  <c:v>0.54095947337674244</c:v>
                </c:pt>
                <c:pt idx="89">
                  <c:v>0.55053820197768077</c:v>
                </c:pt>
                <c:pt idx="90">
                  <c:v>0.56026252863778114</c:v>
                </c:pt>
                <c:pt idx="91">
                  <c:v>0.57012815936813399</c:v>
                </c:pt>
                <c:pt idx="92">
                  <c:v>0.58013073778393087</c:v>
                </c:pt>
                <c:pt idx="93">
                  <c:v>0.59026584702812013</c:v>
                </c:pt>
                <c:pt idx="94">
                  <c:v>0.6005290117217672</c:v>
                </c:pt>
                <c:pt idx="95">
                  <c:v>0.61091569994025596</c:v>
                </c:pt>
                <c:pt idx="96">
                  <c:v>0.6214213252144587</c:v>
                </c:pt>
                <c:pt idx="97">
                  <c:v>0.6320412485559922</c:v>
                </c:pt>
                <c:pt idx="98">
                  <c:v>0.64277078050566427</c:v>
                </c:pt>
                <c:pt idx="99">
                  <c:v>0.65360518320420702</c:v>
                </c:pt>
                <c:pt idx="100">
                  <c:v>0.66453967248438184</c:v>
                </c:pt>
                <c:pt idx="101">
                  <c:v>0.67556941998353293</c:v>
                </c:pt>
                <c:pt idx="102">
                  <c:v>0.68668955527565689</c:v>
                </c:pt>
                <c:pt idx="103">
                  <c:v>0.69789516802204521</c:v>
                </c:pt>
                <c:pt idx="104">
                  <c:v>0.70918131013955255</c:v>
                </c:pt>
                <c:pt idx="105">
                  <c:v>0.72054299798552868</c:v>
                </c:pt>
                <c:pt idx="106">
                  <c:v>0.73197521455845749</c:v>
                </c:pt>
                <c:pt idx="107">
                  <c:v>0.7434729117133223</c:v>
                </c:pt>
                <c:pt idx="108">
                  <c:v>0.75503101239072468</c:v>
                </c:pt>
                <c:pt idx="109">
                  <c:v>0.76664441285877105</c:v>
                </c:pt>
                <c:pt idx="110">
                  <c:v>0.77830798496673659</c:v>
                </c:pt>
                <c:pt idx="111">
                  <c:v>0.79001657840951323</c:v>
                </c:pt>
                <c:pt idx="112">
                  <c:v>0.80176502300183849</c:v>
                </c:pt>
                <c:pt idx="113">
                  <c:v>0.81354813096130429</c:v>
                </c:pt>
                <c:pt idx="114">
                  <c:v>0.82536069919913502</c:v>
                </c:pt>
                <c:pt idx="115">
                  <c:v>0.83719751161772593</c:v>
                </c:pt>
                <c:pt idx="116">
                  <c:v>0.84905334141392408</c:v>
                </c:pt>
                <c:pt idx="117">
                  <c:v>0.86092295338703884</c:v>
                </c:pt>
                <c:pt idx="118">
                  <c:v>0.87280110625055674</c:v>
                </c:pt>
                <c:pt idx="119">
                  <c:v>0.88468255494654868</c:v>
                </c:pt>
                <c:pt idx="120">
                  <c:v>0.89656205296173841</c:v>
                </c:pt>
                <c:pt idx="121">
                  <c:v>0.90843435464421529</c:v>
                </c:pt>
                <c:pt idx="122">
                  <c:v>0.92029421751976703</c:v>
                </c:pt>
                <c:pt idx="123">
                  <c:v>0.93213640460680769</c:v>
                </c:pt>
                <c:pt idx="124">
                  <c:v>0.9439556867288823</c:v>
                </c:pt>
                <c:pt idx="125">
                  <c:v>0.95574684482372385</c:v>
                </c:pt>
                <c:pt idx="126">
                  <c:v>0.96750467224784387</c:v>
                </c:pt>
                <c:pt idx="127">
                  <c:v>0.97922397707563924</c:v>
                </c:pt>
                <c:pt idx="128">
                  <c:v>0.99089958439200176</c:v>
                </c:pt>
                <c:pt idx="129">
                  <c:v>1.0025263385774141</c:v>
                </c:pt>
                <c:pt idx="130">
                  <c:v>1.0140991055845259</c:v>
                </c:pt>
                <c:pt idx="131">
                  <c:v>1.0256127752052053</c:v>
                </c:pt>
                <c:pt idx="132">
                  <c:v>1.0370622633270623</c:v>
                </c:pt>
                <c:pt idx="133">
                  <c:v>1.0484425141784506</c:v>
                </c:pt>
                <c:pt idx="134">
                  <c:v>1.0597485025609528</c:v>
                </c:pt>
                <c:pt idx="135">
                  <c:v>1.0709752360683682</c:v>
                </c:pt>
                <c:pt idx="136">
                  <c:v>1.0821177572912166</c:v>
                </c:pt>
                <c:pt idx="137">
                  <c:v>1.0931711460057931</c:v>
                </c:pt>
                <c:pt idx="138">
                  <c:v>1.1041305213467991</c:v>
                </c:pt>
                <c:pt idx="139">
                  <c:v>1.1149910439625947</c:v>
                </c:pt>
                <c:pt idx="140">
                  <c:v>1.1257479181521219</c:v>
                </c:pt>
                <c:pt idx="141">
                  <c:v>1.1363963939825485</c:v>
                </c:pt>
                <c:pt idx="142">
                  <c:v>1.1469317693867072</c:v>
                </c:pt>
                <c:pt idx="143">
                  <c:v>1.1573493922393947</c:v>
                </c:pt>
                <c:pt idx="144">
                  <c:v>1.1676446624116206</c:v>
                </c:pt>
                <c:pt idx="145">
                  <c:v>1.177813033801892</c:v>
                </c:pt>
                <c:pt idx="146">
                  <c:v>1.1878500163436476</c:v>
                </c:pt>
                <c:pt idx="147">
                  <c:v>1.1977511779879422</c:v>
                </c:pt>
                <c:pt idx="148">
                  <c:v>1.2075121466605159</c:v>
                </c:pt>
                <c:pt idx="149">
                  <c:v>1.2171286121923777</c:v>
                </c:pt>
                <c:pt idx="150">
                  <c:v>1.226596328223057</c:v>
                </c:pt>
                <c:pt idx="151">
                  <c:v>1.2359111140756744</c:v>
                </c:pt>
                <c:pt idx="152">
                  <c:v>1.245068856603013</c:v>
                </c:pt>
                <c:pt idx="153">
                  <c:v>1.2540655120037671</c:v>
                </c:pt>
                <c:pt idx="154">
                  <c:v>1.2628971076081714</c:v>
                </c:pt>
                <c:pt idx="155">
                  <c:v>1.2715597436322199</c:v>
                </c:pt>
                <c:pt idx="156">
                  <c:v>1.2800495948997017</c:v>
                </c:pt>
                <c:pt idx="157">
                  <c:v>1.2883629125312899</c:v>
                </c:pt>
                <c:pt idx="158">
                  <c:v>1.2964960255999418</c:v>
                </c:pt>
                <c:pt idx="159">
                  <c:v>1.304445342751877</c:v>
                </c:pt>
                <c:pt idx="160">
                  <c:v>1.3122073537924175</c:v>
                </c:pt>
                <c:pt idx="161">
                  <c:v>1.3197786312359923</c:v>
                </c:pt>
                <c:pt idx="162">
                  <c:v>1.327155831819617</c:v>
                </c:pt>
                <c:pt idx="163">
                  <c:v>1.3343356979791849</c:v>
                </c:pt>
                <c:pt idx="164">
                  <c:v>1.3413150592879164</c:v>
                </c:pt>
                <c:pt idx="165">
                  <c:v>1.3480908338563293</c:v>
                </c:pt>
                <c:pt idx="166">
                  <c:v>1.3546600296931159</c:v>
                </c:pt>
                <c:pt idx="167">
                  <c:v>1.3610197460263194</c:v>
                </c:pt>
                <c:pt idx="168">
                  <c:v>1.3671671745842366</c:v>
                </c:pt>
                <c:pt idx="169">
                  <c:v>1.3730996008354686</c:v>
                </c:pt>
                <c:pt idx="170">
                  <c:v>1.3788144051875832</c:v>
                </c:pt>
                <c:pt idx="171">
                  <c:v>1.3843090641438534</c:v>
                </c:pt>
                <c:pt idx="172">
                  <c:v>1.3895811514175602</c:v>
                </c:pt>
                <c:pt idx="173">
                  <c:v>1.3946283390033754</c:v>
                </c:pt>
                <c:pt idx="174">
                  <c:v>1.3994483982053416</c:v>
                </c:pt>
                <c:pt idx="175">
                  <c:v>1.4040392006210023</c:v>
                </c:pt>
                <c:pt idx="176">
                  <c:v>1.4083987190812433</c:v>
                </c:pt>
                <c:pt idx="177">
                  <c:v>1.4125250285454349</c:v>
                </c:pt>
                <c:pt idx="178">
                  <c:v>1.4164163069514755</c:v>
                </c:pt>
                <c:pt idx="179">
                  <c:v>1.4200708360203618</c:v>
                </c:pt>
                <c:pt idx="180">
                  <c:v>1.4234870020149337</c:v>
                </c:pt>
                <c:pt idx="181">
                  <c:v>1.4266632964524544</c:v>
                </c:pt>
                <c:pt idx="182">
                  <c:v>1.4295983167707145</c:v>
                </c:pt>
                <c:pt idx="183">
                  <c:v>1.4322907669473632</c:v>
                </c:pt>
                <c:pt idx="184">
                  <c:v>1.4347394580721966</c:v>
                </c:pt>
                <c:pt idx="185">
                  <c:v>1.4369433088721455</c:v>
                </c:pt>
                <c:pt idx="186">
                  <c:v>1.4389013461887361</c:v>
                </c:pt>
                <c:pt idx="187">
                  <c:v>1.4406127054078086</c:v>
                </c:pt>
                <c:pt idx="188">
                  <c:v>1.4420766308413078</c:v>
                </c:pt>
                <c:pt idx="189">
                  <c:v>1.443292476060972</c:v>
                </c:pt>
                <c:pt idx="190">
                  <c:v>1.4442597041837788</c:v>
                </c:pt>
                <c:pt idx="191">
                  <c:v>1.4449778881090176</c:v>
                </c:pt>
                <c:pt idx="192">
                  <c:v>1.4454467107068836</c:v>
                </c:pt>
                <c:pt idx="193">
                  <c:v>1.4456659649585153</c:v>
                </c:pt>
                <c:pt idx="194">
                  <c:v>1.4456355540474075</c:v>
                </c:pt>
                <c:pt idx="195">
                  <c:v>1.445355491402162</c:v>
                </c:pt>
                <c:pt idx="196">
                  <c:v>1.4448259006905597</c:v>
                </c:pt>
                <c:pt idx="197">
                  <c:v>1.4440470157649501</c:v>
                </c:pt>
                <c:pt idx="198">
                  <c:v>1.4430191805589905</c:v>
                </c:pt>
                <c:pt idx="199">
                  <c:v>1.441742848935774</c:v>
                </c:pt>
                <c:pt idx="200">
                  <c:v>1.440218584487416</c:v>
                </c:pt>
                <c:pt idx="201">
                  <c:v>1.4384470602861883</c:v>
                </c:pt>
                <c:pt idx="202">
                  <c:v>1.4364290585873092</c:v>
                </c:pt>
                <c:pt idx="203">
                  <c:v>1.4341654704835209</c:v>
                </c:pt>
                <c:pt idx="204">
                  <c:v>1.4316572955116094</c:v>
                </c:pt>
                <c:pt idx="205">
                  <c:v>1.4289056412110357</c:v>
                </c:pt>
                <c:pt idx="206">
                  <c:v>1.425911722634879</c:v>
                </c:pt>
                <c:pt idx="207">
                  <c:v>1.4226768618133023</c:v>
                </c:pt>
                <c:pt idx="208">
                  <c:v>1.4192024871697815</c:v>
                </c:pt>
                <c:pt idx="209">
                  <c:v>1.4154901328903546</c:v>
                </c:pt>
                <c:pt idx="210">
                  <c:v>1.4115414382461664</c:v>
                </c:pt>
                <c:pt idx="211">
                  <c:v>1.4073581468696148</c:v>
                </c:pt>
                <c:pt idx="212">
                  <c:v>1.4029421059844103</c:v>
                </c:pt>
                <c:pt idx="213">
                  <c:v>1.3982952655898939</c:v>
                </c:pt>
                <c:pt idx="214">
                  <c:v>1.3934196775999732</c:v>
                </c:pt>
                <c:pt idx="215">
                  <c:v>1.3883174949370556</c:v>
                </c:pt>
                <c:pt idx="216">
                  <c:v>1.3829909705813752</c:v>
                </c:pt>
                <c:pt idx="217">
                  <c:v>1.3774424565761441</c:v>
                </c:pt>
                <c:pt idx="218">
                  <c:v>1.371674402988954</c:v>
                </c:pt>
                <c:pt idx="219">
                  <c:v>1.365689356829896</c:v>
                </c:pt>
                <c:pt idx="220">
                  <c:v>1.359489960926872</c:v>
                </c:pt>
                <c:pt idx="221">
                  <c:v>1.3530789527585969</c:v>
                </c:pt>
                <c:pt idx="222">
                  <c:v>1.3464591632458058</c:v>
                </c:pt>
                <c:pt idx="223">
                  <c:v>1.3396335155011971</c:v>
                </c:pt>
                <c:pt idx="224">
                  <c:v>1.3326050235386702</c:v>
                </c:pt>
                <c:pt idx="225">
                  <c:v>1.3253767909424208</c:v>
                </c:pt>
                <c:pt idx="226">
                  <c:v>1.3179520094964845</c:v>
                </c:pt>
                <c:pt idx="227">
                  <c:v>1.3103339577753386</c:v>
                </c:pt>
                <c:pt idx="228">
                  <c:v>1.3025259996961709</c:v>
                </c:pt>
                <c:pt idx="229">
                  <c:v>1.294531583033472</c:v>
                </c:pt>
                <c:pt idx="230">
                  <c:v>1.2863542378965935</c:v>
                </c:pt>
                <c:pt idx="231">
                  <c:v>1.2779975751709529</c:v>
                </c:pt>
                <c:pt idx="232">
                  <c:v>1.269465284923565</c:v>
                </c:pt>
                <c:pt idx="233">
                  <c:v>1.2607611347736165</c:v>
                </c:pt>
                <c:pt idx="234">
                  <c:v>1.251888968228787</c:v>
                </c:pt>
                <c:pt idx="235">
                  <c:v>1.2428527029880687</c:v>
                </c:pt>
                <c:pt idx="236">
                  <c:v>1.2336563292118163</c:v>
                </c:pt>
                <c:pt idx="237">
                  <c:v>1.2243039077598079</c:v>
                </c:pt>
                <c:pt idx="238">
                  <c:v>1.2147995683980815</c:v>
                </c:pt>
                <c:pt idx="239">
                  <c:v>1.2051475079753484</c:v>
                </c:pt>
                <c:pt idx="240">
                  <c:v>1.1953519885697816</c:v>
                </c:pt>
                <c:pt idx="241">
                  <c:v>1.1854173356070028</c:v>
                </c:pt>
                <c:pt idx="242">
                  <c:v>1.1753479359500951</c:v>
                </c:pt>
                <c:pt idx="243">
                  <c:v>1.1651482359624887</c:v>
                </c:pt>
                <c:pt idx="244">
                  <c:v>1.1548227395445732</c:v>
                </c:pt>
                <c:pt idx="245">
                  <c:v>1.1443760061448993</c:v>
                </c:pt>
                <c:pt idx="246">
                  <c:v>1.1338126487468561</c:v>
                </c:pt>
                <c:pt idx="247">
                  <c:v>1.1231373318317075</c:v>
                </c:pt>
                <c:pt idx="248">
                  <c:v>1.1123547693188887</c:v>
                </c:pt>
                <c:pt idx="249">
                  <c:v>1.1014697224844712</c:v>
                </c:pt>
                <c:pt idx="250">
                  <c:v>1.0904869978587186</c:v>
                </c:pt>
                <c:pt idx="251">
                  <c:v>1.0794114451036574</c:v>
                </c:pt>
                <c:pt idx="252">
                  <c:v>1.068247954871602</c:v>
                </c:pt>
                <c:pt idx="253">
                  <c:v>1.0570014566455823</c:v>
                </c:pt>
                <c:pt idx="254">
                  <c:v>1.0456769165626214</c:v>
                </c:pt>
                <c:pt idx="255">
                  <c:v>1.0342793352208293</c:v>
                </c:pt>
                <c:pt idx="256">
                  <c:v>1.0228137454712791</c:v>
                </c:pt>
                <c:pt idx="257">
                  <c:v>1.0112852101956433</c:v>
                </c:pt>
                <c:pt idx="258">
                  <c:v>0.99969882007056654</c:v>
                </c:pt>
                <c:pt idx="259">
                  <c:v>0.98805969131976601</c:v>
                </c:pt>
                <c:pt idx="260">
                  <c:v>0.97637296345485147</c:v>
                </c:pt>
                <c:pt idx="261">
                  <c:v>0.96464379700586134</c:v>
                </c:pt>
                <c:pt idx="262">
                  <c:v>0.95287737124251959</c:v>
                </c:pt>
                <c:pt idx="263">
                  <c:v>0.94107888188721245</c:v>
                </c:pt>
                <c:pt idx="264">
                  <c:v>0.92925353882070694</c:v>
                </c:pt>
                <c:pt idx="265">
                  <c:v>0.91740656378161267</c:v>
                </c:pt>
                <c:pt idx="266">
                  <c:v>0.90554318806060974</c:v>
                </c:pt>
                <c:pt idx="267">
                  <c:v>0.89366865019045694</c:v>
                </c:pt>
                <c:pt idx="268">
                  <c:v>0.88178819363280458</c:v>
                </c:pt>
                <c:pt idx="269">
                  <c:v>0.86990706446282884</c:v>
                </c:pt>
                <c:pt idx="270">
                  <c:v>0.85803050905271161</c:v>
                </c:pt>
                <c:pt idx="271">
                  <c:v>0.84616377175499258</c:v>
                </c:pt>
                <c:pt idx="272">
                  <c:v>0.83431209258680861</c:v>
                </c:pt>
                <c:pt idx="273">
                  <c:v>0.8224807049160503</c:v>
                </c:pt>
                <c:pt idx="274">
                  <c:v>0.81067483315045441</c:v>
                </c:pt>
                <c:pt idx="275">
                  <c:v>0.79889969043065245</c:v>
                </c:pt>
                <c:pt idx="276">
                  <c:v>0.78716047632819386</c:v>
                </c:pt>
                <c:pt idx="277">
                  <c:v>0.77546237454956279</c:v>
                </c:pt>
                <c:pt idx="278">
                  <c:v>0.76381055064719749</c:v>
                </c:pt>
                <c:pt idx="279">
                  <c:v>0.75221014973852951</c:v>
                </c:pt>
                <c:pt idx="280">
                  <c:v>0.74066629423404451</c:v>
                </c:pt>
                <c:pt idx="281">
                  <c:v>0.72918408157536829</c:v>
                </c:pt>
                <c:pt idx="282">
                  <c:v>0.71776858198438176</c:v>
                </c:pt>
                <c:pt idx="283">
                  <c:v>0.70642483622435326</c:v>
                </c:pt>
                <c:pt idx="284">
                  <c:v>0.69515785337407876</c:v>
                </c:pt>
                <c:pt idx="285">
                  <c:v>0.68397260861601472</c:v>
                </c:pt>
                <c:pt idx="286">
                  <c:v>0.67287404103937687</c:v>
                </c:pt>
                <c:pt idx="287">
                  <c:v>0.66186705145917712</c:v>
                </c:pt>
                <c:pt idx="288">
                  <c:v>0.65095650025216367</c:v>
                </c:pt>
                <c:pt idx="289">
                  <c:v>0.6401472052106123</c:v>
                </c:pt>
                <c:pt idx="290">
                  <c:v>0.62944393941492682</c:v>
                </c:pt>
                <c:pt idx="291">
                  <c:v>0.61885142912598134</c:v>
                </c:pt>
                <c:pt idx="292">
                  <c:v>0.6083743516981357</c:v>
                </c:pt>
                <c:pt idx="293">
                  <c:v>0.59801733351384789</c:v>
                </c:pt>
                <c:pt idx="294">
                  <c:v>0.58778494794079328</c:v>
                </c:pt>
                <c:pt idx="295">
                  <c:v>0.57768171331239526</c:v>
                </c:pt>
                <c:pt idx="296">
                  <c:v>0.56771209093265462</c:v>
                </c:pt>
                <c:pt idx="297">
                  <c:v>0.55788048310616611</c:v>
                </c:pt>
                <c:pt idx="298">
                  <c:v>0.54819123119418145</c:v>
                </c:pt>
                <c:pt idx="299">
                  <c:v>0.53864861369758832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4AAD-4D04-B40C-ED022B8D11FD}"/>
            </c:ext>
          </c:extLst>
        </c:ser>
        <c:ser>
          <c:idx val="5"/>
          <c:order val="5"/>
          <c:spPr>
            <a:ln w="3175">
              <a:solidFill>
                <a:srgbClr val="7A4900"/>
              </a:solidFill>
              <a:prstDash val="solid"/>
            </a:ln>
          </c:spPr>
          <c:marker>
            <c:symbol val="none"/>
          </c:marker>
          <c:xVal>
            <c:numRef>
              <c:f>Sheet3_HID1!xcircle766530561</c:f>
              <c:numCache>
                <c:formatCode>General</c:formatCode>
                <c:ptCount val="300"/>
                <c:pt idx="0">
                  <c:v>0.98585321990000008</c:v>
                </c:pt>
                <c:pt idx="1">
                  <c:v>0.98607515347894736</c:v>
                </c:pt>
                <c:pt idx="2">
                  <c:v>0.98674085621659957</c:v>
                </c:pt>
                <c:pt idx="3">
                  <c:v>0.9878500341573675</c:v>
                </c:pt>
                <c:pt idx="4">
                  <c:v>0.98940219751949643</c:v>
                </c:pt>
                <c:pt idx="5">
                  <c:v>0.9913966609113396</c:v>
                </c:pt>
                <c:pt idx="6">
                  <c:v>0.99383254363400819</c:v>
                </c:pt>
                <c:pt idx="7">
                  <c:v>0.99670877007026326</c:v>
                </c:pt>
                <c:pt idx="8">
                  <c:v>1.0000240701594771</c:v>
                </c:pt>
                <c:pt idx="9">
                  <c:v>1.0037769799584577</c:v>
                </c:pt>
                <c:pt idx="10">
                  <c:v>1.0079658422878839</c:v>
                </c:pt>
                <c:pt idx="11">
                  <c:v>1.0125888074640694</c:v>
                </c:pt>
                <c:pt idx="12">
                  <c:v>1.0176438341157306</c:v>
                </c:pt>
                <c:pt idx="13">
                  <c:v>1.0231286900853993</c:v>
                </c:pt>
                <c:pt idx="14">
                  <c:v>1.0290409534150804</c:v>
                </c:pt>
                <c:pt idx="15">
                  <c:v>1.0353780134157202</c:v>
                </c:pt>
                <c:pt idx="16">
                  <c:v>1.0421370718200138</c:v>
                </c:pt>
                <c:pt idx="17">
                  <c:v>1.0493151440180399</c:v>
                </c:pt>
                <c:pt idx="18">
                  <c:v>1.0569090603751816</c:v>
                </c:pt>
                <c:pt idx="19">
                  <c:v>1.0649154676317476</c:v>
                </c:pt>
                <c:pt idx="20">
                  <c:v>1.0733308303836773</c:v>
                </c:pt>
                <c:pt idx="21">
                  <c:v>1.0821514326436759</c:v>
                </c:pt>
                <c:pt idx="22">
                  <c:v>1.0913733794820883</c:v>
                </c:pt>
                <c:pt idx="23">
                  <c:v>1.1009925987467928</c:v>
                </c:pt>
                <c:pt idx="24">
                  <c:v>1.1110048428613477</c:v>
                </c:pt>
                <c:pt idx="25">
                  <c:v>1.1214056907006005</c:v>
                </c:pt>
                <c:pt idx="26">
                  <c:v>1.1321905495429336</c:v>
                </c:pt>
                <c:pt idx="27">
                  <c:v>1.1433546570982811</c:v>
                </c:pt>
                <c:pt idx="28">
                  <c:v>1.1548930836110205</c:v>
                </c:pt>
                <c:pt idx="29">
                  <c:v>1.1668007340368156</c:v>
                </c:pt>
                <c:pt idx="30">
                  <c:v>1.1790723502924445</c:v>
                </c:pt>
                <c:pt idx="31">
                  <c:v>1.1917025135776189</c:v>
                </c:pt>
                <c:pt idx="32">
                  <c:v>1.2046856467677771</c:v>
                </c:pt>
                <c:pt idx="33">
                  <c:v>1.2180160168767833</c:v>
                </c:pt>
                <c:pt idx="34">
                  <c:v>1.2316877375884525</c:v>
                </c:pt>
                <c:pt idx="35">
                  <c:v>1.2456947718557836</c:v>
                </c:pt>
                <c:pt idx="36">
                  <c:v>1.260030934566748</c:v>
                </c:pt>
                <c:pt idx="37">
                  <c:v>1.2746898952754619</c:v>
                </c:pt>
                <c:pt idx="38">
                  <c:v>1.2896651809975321</c:v>
                </c:pt>
                <c:pt idx="39">
                  <c:v>1.3049501790683449</c:v>
                </c:pt>
                <c:pt idx="40">
                  <c:v>1.3205381400630309</c:v>
                </c:pt>
                <c:pt idx="41">
                  <c:v>1.3364221807768228</c:v>
                </c:pt>
                <c:pt idx="42">
                  <c:v>1.3525952872644846</c:v>
                </c:pt>
                <c:pt idx="43">
                  <c:v>1.3690503179374702</c:v>
                </c:pt>
                <c:pt idx="44">
                  <c:v>1.3857800067174515</c:v>
                </c:pt>
                <c:pt idx="45">
                  <c:v>1.4027769662448102</c:v>
                </c:pt>
                <c:pt idx="46">
                  <c:v>1.4200336911406914</c:v>
                </c:pt>
                <c:pt idx="47">
                  <c:v>1.4375425613211661</c:v>
                </c:pt>
                <c:pt idx="48">
                  <c:v>1.455295845362043</c:v>
                </c:pt>
                <c:pt idx="49">
                  <c:v>1.4732857039128533</c:v>
                </c:pt>
                <c:pt idx="50">
                  <c:v>1.4915041931584834</c:v>
                </c:pt>
                <c:pt idx="51">
                  <c:v>1.50994326832694</c:v>
                </c:pt>
                <c:pt idx="52">
                  <c:v>1.528594787241697</c:v>
                </c:pt>
                <c:pt idx="53">
                  <c:v>1.5474505139170498</c:v>
                </c:pt>
                <c:pt idx="54">
                  <c:v>1.5665021221948954</c:v>
                </c:pt>
                <c:pt idx="55">
                  <c:v>1.5857411994213293</c:v>
                </c:pt>
                <c:pt idx="56">
                  <c:v>1.6051592501614365</c:v>
                </c:pt>
                <c:pt idx="57">
                  <c:v>1.6247476999506372</c:v>
                </c:pt>
                <c:pt idx="58">
                  <c:v>1.6444978990809267</c:v>
                </c:pt>
                <c:pt idx="59">
                  <c:v>1.6644011264203464</c:v>
                </c:pt>
                <c:pt idx="60">
                  <c:v>1.6844485932639874</c:v>
                </c:pt>
                <c:pt idx="61">
                  <c:v>1.7046314472148367</c:v>
                </c:pt>
                <c:pt idx="62">
                  <c:v>1.7249407760927449</c:v>
                </c:pt>
                <c:pt idx="63">
                  <c:v>1.7453676118697963</c:v>
                </c:pt>
                <c:pt idx="64">
                  <c:v>1.7659029346303357</c:v>
                </c:pt>
                <c:pt idx="65">
                  <c:v>1.7865376765539105</c:v>
                </c:pt>
                <c:pt idx="66">
                  <c:v>1.8072627259193641</c:v>
                </c:pt>
                <c:pt idx="67">
                  <c:v>1.8280689311283154</c:v>
                </c:pt>
                <c:pt idx="68">
                  <c:v>1.848947104746248</c:v>
                </c:pt>
                <c:pt idx="69">
                  <c:v>1.8698880275594219</c:v>
                </c:pt>
                <c:pt idx="70">
                  <c:v>1.8908824526458186</c:v>
                </c:pt>
                <c:pt idx="71">
                  <c:v>1.9119211094583217</c:v>
                </c:pt>
                <c:pt idx="72">
                  <c:v>1.9329947079183307</c:v>
                </c:pt>
                <c:pt idx="73">
                  <c:v>1.9540939425179957</c:v>
                </c:pt>
                <c:pt idx="74">
                  <c:v>1.975209496429271</c:v>
                </c:pt>
                <c:pt idx="75">
                  <c:v>1.9963320456179603</c:v>
                </c:pt>
                <c:pt idx="76">
                  <c:v>2.0174522629609513</c:v>
                </c:pt>
                <c:pt idx="77">
                  <c:v>2.0385608223648082</c:v>
                </c:pt>
                <c:pt idx="78">
                  <c:v>2.0596484028839135</c:v>
                </c:pt>
                <c:pt idx="79">
                  <c:v>2.0807056928363346</c:v>
                </c:pt>
                <c:pt idx="80">
                  <c:v>2.1017233939155995</c:v>
                </c:pt>
                <c:pt idx="81">
                  <c:v>2.1226922252965696</c:v>
                </c:pt>
                <c:pt idx="82">
                  <c:v>2.1436029277335886</c:v>
                </c:pt>
                <c:pt idx="83">
                  <c:v>2.1644462676491054</c:v>
                </c:pt>
                <c:pt idx="84">
                  <c:v>2.1852130412109623</c:v>
                </c:pt>
                <c:pt idx="85">
                  <c:v>2.2058940783965482</c:v>
                </c:pt>
                <c:pt idx="86">
                  <c:v>2.2264802470420215</c:v>
                </c:pt>
                <c:pt idx="87">
                  <c:v>2.2469624568748179</c:v>
                </c:pt>
                <c:pt idx="88">
                  <c:v>2.267331663527659</c:v>
                </c:pt>
                <c:pt idx="89">
                  <c:v>2.2875788725322881</c:v>
                </c:pt>
                <c:pt idx="90">
                  <c:v>2.3076951432911765</c:v>
                </c:pt>
                <c:pt idx="91">
                  <c:v>2.327671593025439</c:v>
                </c:pt>
                <c:pt idx="92">
                  <c:v>2.3474994006972185</c:v>
                </c:pt>
                <c:pt idx="93">
                  <c:v>2.3671698109048078</c:v>
                </c:pt>
                <c:pt idx="94">
                  <c:v>2.3866741377487908</c:v>
                </c:pt>
                <c:pt idx="95">
                  <c:v>2.4060037686674876</c:v>
                </c:pt>
                <c:pt idx="96">
                  <c:v>2.4251501682400223</c:v>
                </c:pt>
                <c:pt idx="97">
                  <c:v>2.4441048819553228</c:v>
                </c:pt>
                <c:pt idx="98">
                  <c:v>2.4628595399453959</c:v>
                </c:pt>
                <c:pt idx="99">
                  <c:v>2.4814058606812242</c:v>
                </c:pt>
                <c:pt idx="100">
                  <c:v>2.4997356546296592</c:v>
                </c:pt>
                <c:pt idx="101">
                  <c:v>2.5178408278696836</c:v>
                </c:pt>
                <c:pt idx="102">
                  <c:v>2.5357133856664626</c:v>
                </c:pt>
                <c:pt idx="103">
                  <c:v>2.5533454360015946</c:v>
                </c:pt>
                <c:pt idx="104">
                  <c:v>2.5707291930580012</c:v>
                </c:pt>
                <c:pt idx="105">
                  <c:v>2.5878569806579255</c:v>
                </c:pt>
                <c:pt idx="106">
                  <c:v>2.6047212356525185</c:v>
                </c:pt>
                <c:pt idx="107">
                  <c:v>2.6213145112615113</c:v>
                </c:pt>
                <c:pt idx="108">
                  <c:v>2.6376294803615012</c:v>
                </c:pt>
                <c:pt idx="109">
                  <c:v>2.6536589387214091</c:v>
                </c:pt>
                <c:pt idx="110">
                  <c:v>2.6693958081836575</c:v>
                </c:pt>
                <c:pt idx="111">
                  <c:v>2.684833139789693</c:v>
                </c:pt>
                <c:pt idx="112">
                  <c:v>2.6999641168484443</c:v>
                </c:pt>
                <c:pt idx="113">
                  <c:v>2.7147820579463873</c:v>
                </c:pt>
                <c:pt idx="114">
                  <c:v>2.7292804198978637</c:v>
                </c:pt>
                <c:pt idx="115">
                  <c:v>2.7434528006343712</c:v>
                </c:pt>
                <c:pt idx="116">
                  <c:v>2.7572929420315346</c:v>
                </c:pt>
                <c:pt idx="117">
                  <c:v>2.7707947326725195</c:v>
                </c:pt>
                <c:pt idx="118">
                  <c:v>2.7839522105466599</c:v>
                </c:pt>
                <c:pt idx="119">
                  <c:v>2.7967595656821151</c:v>
                </c:pt>
                <c:pt idx="120">
                  <c:v>2.8092111427113897</c:v>
                </c:pt>
                <c:pt idx="121">
                  <c:v>2.8213014433685846</c:v>
                </c:pt>
                <c:pt idx="122">
                  <c:v>2.8330251289172779</c:v>
                </c:pt>
                <c:pt idx="123">
                  <c:v>2.8443770225079565</c:v>
                </c:pt>
                <c:pt idx="124">
                  <c:v>2.8553521114639726</c:v>
                </c:pt>
                <c:pt idx="125">
                  <c:v>2.8659455494949961</c:v>
                </c:pt>
                <c:pt idx="126">
                  <c:v>2.876152658837003</c:v>
                </c:pt>
                <c:pt idx="127">
                  <c:v>2.8859689323178412</c:v>
                </c:pt>
                <c:pt idx="128">
                  <c:v>2.8953900353474751</c:v>
                </c:pt>
                <c:pt idx="129">
                  <c:v>2.9044118078320138</c:v>
                </c:pt>
                <c:pt idx="130">
                  <c:v>2.9130302660106961</c:v>
                </c:pt>
                <c:pt idx="131">
                  <c:v>2.9212416042150027</c:v>
                </c:pt>
                <c:pt idx="132">
                  <c:v>2.9290421965491356</c:v>
                </c:pt>
                <c:pt idx="133">
                  <c:v>2.9364285984911098</c:v>
                </c:pt>
                <c:pt idx="134">
                  <c:v>2.9433975484137584</c:v>
                </c:pt>
                <c:pt idx="135">
                  <c:v>2.9499459690249745</c:v>
                </c:pt>
                <c:pt idx="136">
                  <c:v>2.9560709687265572</c:v>
                </c:pt>
                <c:pt idx="137">
                  <c:v>2.961769842891059</c:v>
                </c:pt>
                <c:pt idx="138">
                  <c:v>2.967040075056075</c:v>
                </c:pt>
                <c:pt idx="139">
                  <c:v>2.9718793380354409</c:v>
                </c:pt>
                <c:pt idx="140">
                  <c:v>2.9762854949468514</c:v>
                </c:pt>
                <c:pt idx="141">
                  <c:v>2.9802566001554505</c:v>
                </c:pt>
                <c:pt idx="142">
                  <c:v>2.9837909001329659</c:v>
                </c:pt>
                <c:pt idx="143">
                  <c:v>2.9868868342320196</c:v>
                </c:pt>
                <c:pt idx="144">
                  <c:v>2.9895430353752652</c:v>
                </c:pt>
                <c:pt idx="145">
                  <c:v>2.9917583306590516</c:v>
                </c:pt>
                <c:pt idx="146">
                  <c:v>2.993531741871343</c:v>
                </c:pt>
                <c:pt idx="147">
                  <c:v>2.9948624859236697</c:v>
                </c:pt>
                <c:pt idx="148">
                  <c:v>2.9957499751969192</c:v>
                </c:pt>
                <c:pt idx="149">
                  <c:v>2.9961938178008123</c:v>
                </c:pt>
                <c:pt idx="150">
                  <c:v>2.9961938177469492</c:v>
                </c:pt>
                <c:pt idx="151">
                  <c:v>2.9957499750353529</c:v>
                </c:pt>
                <c:pt idx="152">
                  <c:v>2.9948624856544721</c:v>
                </c:pt>
                <c:pt idx="153">
                  <c:v>2.9935317414946327</c:v>
                </c:pt>
                <c:pt idx="154">
                  <c:v>2.9917583301749957</c:v>
                </c:pt>
                <c:pt idx="155">
                  <c:v>2.9895430347840772</c:v>
                </c:pt>
                <c:pt idx="156">
                  <c:v>2.9868868335339602</c:v>
                </c:pt>
                <c:pt idx="157">
                  <c:v>2.9837908993283433</c:v>
                </c:pt>
                <c:pt idx="158">
                  <c:v>2.9802565992446199</c:v>
                </c:pt>
                <c:pt idx="159">
                  <c:v>2.9762854939302157</c:v>
                </c:pt>
                <c:pt idx="160">
                  <c:v>2.9718793369134482</c:v>
                </c:pt>
                <c:pt idx="161">
                  <c:v>2.9670400738292213</c:v>
                </c:pt>
                <c:pt idx="162">
                  <c:v>2.9617698415598852</c:v>
                </c:pt>
                <c:pt idx="163">
                  <c:v>2.9560709672916516</c:v>
                </c:pt>
                <c:pt idx="164">
                  <c:v>2.9499459674869715</c:v>
                </c:pt>
                <c:pt idx="165">
                  <c:v>2.9433975467733364</c:v>
                </c:pt>
                <c:pt idx="166">
                  <c:v>2.9364285967489931</c:v>
                </c:pt>
                <c:pt idx="167">
                  <c:v>2.9290421947060934</c:v>
                </c:pt>
                <c:pt idx="168">
                  <c:v>2.921241602271849</c:v>
                </c:pt>
                <c:pt idx="169">
                  <c:v>2.913030263968289</c:v>
                </c:pt>
                <c:pt idx="170">
                  <c:v>2.9044118056912556</c:v>
                </c:pt>
                <c:pt idx="171">
                  <c:v>2.8953900331093099</c:v>
                </c:pt>
                <c:pt idx="172">
                  <c:v>2.8859689299832585</c:v>
                </c:pt>
                <c:pt idx="173">
                  <c:v>2.876152656407033</c:v>
                </c:pt>
                <c:pt idx="174">
                  <c:v>2.8659455469707122</c:v>
                </c:pt>
                <c:pt idx="175">
                  <c:v>2.855352108846489</c:v>
                </c:pt>
                <c:pt idx="176">
                  <c:v>2.8443770197984297</c:v>
                </c:pt>
                <c:pt idx="177">
                  <c:v>2.8330251261169037</c:v>
                </c:pt>
                <c:pt idx="178">
                  <c:v>2.8213014404786003</c:v>
                </c:pt>
                <c:pt idx="179">
                  <c:v>2.8092111397330708</c:v>
                </c:pt>
                <c:pt idx="180">
                  <c:v>2.7967595626167765</c:v>
                </c:pt>
                <c:pt idx="181">
                  <c:v>2.783952207395656</c:v>
                </c:pt>
                <c:pt idx="182">
                  <c:v>2.7707947294372413</c:v>
                </c:pt>
                <c:pt idx="183">
                  <c:v>2.7572929387134106</c:v>
                </c:pt>
                <c:pt idx="184">
                  <c:v>2.7434527972348661</c:v>
                </c:pt>
                <c:pt idx="185">
                  <c:v>2.7292804164184798</c:v>
                </c:pt>
                <c:pt idx="186">
                  <c:v>2.7147820543886603</c:v>
                </c:pt>
                <c:pt idx="187">
                  <c:v>2.6999641132139458</c:v>
                </c:pt>
                <c:pt idx="188">
                  <c:v>2.6848331360800266</c:v>
                </c:pt>
                <c:pt idx="189">
                  <c:v>2.6693958044004624</c:v>
                </c:pt>
                <c:pt idx="190">
                  <c:v>2.6536589348663551</c:v>
                </c:pt>
                <c:pt idx="191">
                  <c:v>2.6376294764362918</c:v>
                </c:pt>
                <c:pt idx="192">
                  <c:v>2.6213145072678783</c:v>
                </c:pt>
                <c:pt idx="193">
                  <c:v>2.6047212315922263</c:v>
                </c:pt>
                <c:pt idx="194">
                  <c:v>2.5878569765327666</c:v>
                </c:pt>
                <c:pt idx="195">
                  <c:v>2.5707291888697972</c:v>
                </c:pt>
                <c:pt idx="196">
                  <c:v>2.5533454317521955</c:v>
                </c:pt>
                <c:pt idx="197">
                  <c:v>2.5357133813577444</c:v>
                </c:pt>
                <c:pt idx="198">
                  <c:v>2.5178408235035485</c:v>
                </c:pt>
                <c:pt idx="199">
                  <c:v>2.4997356502080348</c:v>
                </c:pt>
                <c:pt idx="200">
                  <c:v>2.4814058562060644</c:v>
                </c:pt>
                <c:pt idx="201">
                  <c:v>2.4628595354186755</c:v>
                </c:pt>
                <c:pt idx="202">
                  <c:v>2.4441048773790413</c:v>
                </c:pt>
                <c:pt idx="203">
                  <c:v>2.4251501636162005</c:v>
                </c:pt>
                <c:pt idx="204">
                  <c:v>2.4060037639981671</c:v>
                </c:pt>
                <c:pt idx="205">
                  <c:v>2.3866741330360339</c:v>
                </c:pt>
                <c:pt idx="206">
                  <c:v>2.3671698061506952</c:v>
                </c:pt>
                <c:pt idx="207">
                  <c:v>2.3474993959038493</c:v>
                </c:pt>
                <c:pt idx="208">
                  <c:v>2.3276715881949293</c:v>
                </c:pt>
                <c:pt idx="209">
                  <c:v>2.3076951384256601</c:v>
                </c:pt>
                <c:pt idx="210">
                  <c:v>2.287578867633913</c:v>
                </c:pt>
                <c:pt idx="211">
                  <c:v>2.2673316585985885</c:v>
                </c:pt>
                <c:pt idx="212">
                  <c:v>2.2469624519172289</c:v>
                </c:pt>
                <c:pt idx="213">
                  <c:v>2.2264802420581025</c:v>
                </c:pt>
                <c:pt idx="214">
                  <c:v>2.2058940733885004</c:v>
                </c:pt>
                <c:pt idx="215">
                  <c:v>2.1852130361809969</c:v>
                </c:pt>
                <c:pt idx="216">
                  <c:v>2.1644462625994438</c:v>
                </c:pt>
                <c:pt idx="217">
                  <c:v>2.1436029226664597</c:v>
                </c:pt>
                <c:pt idx="218">
                  <c:v>2.1226922202142116</c:v>
                </c:pt>
                <c:pt idx="219">
                  <c:v>2.1017233888202567</c:v>
                </c:pt>
                <c:pt idx="220">
                  <c:v>2.0807056877302563</c:v>
                </c:pt>
                <c:pt idx="221">
                  <c:v>2.0596483977693554</c:v>
                </c:pt>
                <c:pt idx="222">
                  <c:v>2.0385608172440279</c:v>
                </c:pt>
                <c:pt idx="223">
                  <c:v>2.0174522578362106</c:v>
                </c:pt>
                <c:pt idx="224">
                  <c:v>1.9963320404915219</c:v>
                </c:pt>
                <c:pt idx="225">
                  <c:v>1.9752094913033984</c:v>
                </c:pt>
                <c:pt idx="226">
                  <c:v>1.9540939373949522</c:v>
                </c:pt>
                <c:pt idx="227">
                  <c:v>1.9329947028003784</c:v>
                </c:pt>
                <c:pt idx="228">
                  <c:v>1.9119211043477213</c:v>
                </c:pt>
                <c:pt idx="229">
                  <c:v>1.8908824475448263</c:v>
                </c:pt>
                <c:pt idx="230">
                  <c:v>1.8698880224702905</c:v>
                </c:pt>
                <c:pt idx="231">
                  <c:v>1.8489470996712247</c:v>
                </c:pt>
                <c:pt idx="232">
                  <c:v>1.828068926069641</c:v>
                </c:pt>
                <c:pt idx="233">
                  <c:v>1.8072627208792724</c:v>
                </c:pt>
                <c:pt idx="234">
                  <c:v>1.7865376715346264</c:v>
                </c:pt>
                <c:pt idx="235">
                  <c:v>1.7659029296340762</c:v>
                </c:pt>
                <c:pt idx="236">
                  <c:v>1.7453676068987676</c:v>
                </c:pt>
                <c:pt idx="237">
                  <c:v>1.724940771149142</c:v>
                </c:pt>
                <c:pt idx="238">
                  <c:v>1.7046314423008426</c:v>
                </c:pt>
                <c:pt idx="239">
                  <c:v>1.6844485883817724</c:v>
                </c:pt>
                <c:pt idx="240">
                  <c:v>1.664401121572066</c:v>
                </c:pt>
                <c:pt idx="241">
                  <c:v>1.6444978942687218</c:v>
                </c:pt>
                <c:pt idx="242">
                  <c:v>1.6247476951766324</c:v>
                </c:pt>
                <c:pt idx="243">
                  <c:v>1.6051592454277399</c:v>
                </c:pt>
                <c:pt idx="244">
                  <c:v>1.5857411947300313</c:v>
                </c:pt>
                <c:pt idx="245">
                  <c:v>1.5665021175480676</c:v>
                </c:pt>
                <c:pt idx="246">
                  <c:v>1.5474505093167441</c:v>
                </c:pt>
                <c:pt idx="247">
                  <c:v>1.5285947826899449</c:v>
                </c:pt>
                <c:pt idx="248">
                  <c:v>1.5099432638257513</c:v>
                </c:pt>
                <c:pt idx="249">
                  <c:v>1.4915041887098457</c:v>
                </c:pt>
                <c:pt idx="250">
                  <c:v>1.4732856995187316</c:v>
                </c:pt>
                <c:pt idx="251">
                  <c:v>1.4552958410243768</c:v>
                </c:pt>
                <c:pt idx="252">
                  <c:v>1.4375425570418701</c:v>
                </c:pt>
                <c:pt idx="253">
                  <c:v>1.420033686921657</c:v>
                </c:pt>
                <c:pt idx="254">
                  <c:v>1.4027769620878994</c:v>
                </c:pt>
                <c:pt idx="255">
                  <c:v>1.3857800026244997</c:v>
                </c:pt>
                <c:pt idx="256">
                  <c:v>1.3690503139102854</c:v>
                </c:pt>
                <c:pt idx="257">
                  <c:v>1.3525952833048447</c:v>
                </c:pt>
                <c:pt idx="258">
                  <c:v>1.3364221768864768</c:v>
                </c:pt>
                <c:pt idx="259">
                  <c:v>1.3205381362436959</c:v>
                </c:pt>
                <c:pt idx="260">
                  <c:v>1.3049501753217077</c:v>
                </c:pt>
                <c:pt idx="261">
                  <c:v>1.2896651773252468</c:v>
                </c:pt>
                <c:pt idx="262">
                  <c:v>1.2746898916791503</c:v>
                </c:pt>
                <c:pt idx="263">
                  <c:v>1.2600309310479982</c:v>
                </c:pt>
                <c:pt idx="264">
                  <c:v>1.2456947684161495</c:v>
                </c:pt>
                <c:pt idx="265">
                  <c:v>1.2316877342294528</c:v>
                </c:pt>
                <c:pt idx="266">
                  <c:v>1.2180160135999012</c:v>
                </c:pt>
                <c:pt idx="267">
                  <c:v>1.20468564357446</c:v>
                </c:pt>
                <c:pt idx="268">
                  <c:v>1.1917025104692764</c:v>
                </c:pt>
                <c:pt idx="269">
                  <c:v>1.1790723472704494</c:v>
                </c:pt>
                <c:pt idx="270">
                  <c:v>1.1668007311025019</c:v>
                </c:pt>
                <c:pt idx="271">
                  <c:v>1.1548930807656841</c:v>
                </c:pt>
                <c:pt idx="272">
                  <c:v>1.1433546543431785</c:v>
                </c:pt>
                <c:pt idx="273">
                  <c:v>1.1321905468792817</c:v>
                </c:pt>
                <c:pt idx="274">
                  <c:v>1.1214056881295751</c:v>
                </c:pt>
                <c:pt idx="275">
                  <c:v>1.1110048403840844</c:v>
                </c:pt>
                <c:pt idx="276">
                  <c:v>1.1009925963643852</c:v>
                </c:pt>
                <c:pt idx="277">
                  <c:v>1.0913733771955885</c:v>
                </c:pt>
                <c:pt idx="278">
                  <c:v>1.0821514304540933</c:v>
                </c:pt>
                <c:pt idx="279">
                  <c:v>1.0733308282919793</c:v>
                </c:pt>
                <c:pt idx="280">
                  <c:v>1.0649154656388573</c:v>
                </c:pt>
                <c:pt idx="281">
                  <c:v>1.0569090584819794</c:v>
                </c:pt>
                <c:pt idx="282">
                  <c:v>1.0493151422253617</c:v>
                </c:pt>
                <c:pt idx="283">
                  <c:v>1.0421370701286512</c:v>
                </c:pt>
                <c:pt idx="284">
                  <c:v>1.03537801182642</c:v>
                </c:pt>
                <c:pt idx="285">
                  <c:v>1.0290409519285442</c:v>
                </c:pt>
                <c:pt idx="286">
                  <c:v>1.0231286887022837</c:v>
                </c:pt>
                <c:pt idx="287">
                  <c:v>1.0176438328366462</c:v>
                </c:pt>
                <c:pt idx="288">
                  <c:v>1.0125888062895809</c:v>
                </c:pt>
                <c:pt idx="289">
                  <c:v>1.0079658412185106</c:v>
                </c:pt>
                <c:pt idx="290">
                  <c:v>1.0037769789946713</c:v>
                </c:pt>
                <c:pt idx="291">
                  <c:v>1.0000240693017033</c:v>
                </c:pt>
                <c:pt idx="292">
                  <c:v>0.99670876931888053</c:v>
                </c:pt>
                <c:pt idx="293">
                  <c:v>0.99383254298934887</c:v>
                </c:pt>
                <c:pt idx="294">
                  <c:v>0.99139666037368801</c:v>
                </c:pt>
                <c:pt idx="295">
                  <c:v>0.98940219708908983</c:v>
                </c:pt>
                <c:pt idx="296">
                  <c:v>0.98785003383439629</c:v>
                </c:pt>
                <c:pt idx="297">
                  <c:v>0.98674085600120609</c:v>
                </c:pt>
                <c:pt idx="298">
                  <c:v>0.98607515337122686</c:v>
                </c:pt>
                <c:pt idx="299">
                  <c:v>0.98585321990000008</c:v>
                </c:pt>
              </c:numCache>
            </c:numRef>
          </c:xVal>
          <c:yVal>
            <c:numRef>
              <c:f>Sheet3_HID1!ycircle766530561</c:f>
              <c:numCache>
                <c:formatCode>General</c:formatCode>
                <c:ptCount val="300"/>
                <c:pt idx="0">
                  <c:v>0.42040744890499371</c:v>
                </c:pt>
                <c:pt idx="1">
                  <c:v>0.41021244360109871</c:v>
                </c:pt>
                <c:pt idx="2">
                  <c:v>0.40019257747286435</c:v>
                </c:pt>
                <c:pt idx="3">
                  <c:v>0.39035227501110897</c:v>
                </c:pt>
                <c:pt idx="4">
                  <c:v>0.38069588141639149</c:v>
                </c:pt>
                <c:pt idx="5">
                  <c:v>0.3712276606802915</c:v>
                </c:pt>
                <c:pt idx="6">
                  <c:v>0.36195179370255143</c:v>
                </c:pt>
                <c:pt idx="7">
                  <c:v>0.35287237644490899</c:v>
                </c:pt>
                <c:pt idx="8">
                  <c:v>0.34399341812243595</c:v>
                </c:pt>
                <c:pt idx="9">
                  <c:v>0.33531883943318092</c:v>
                </c:pt>
                <c:pt idx="10">
                  <c:v>0.32685247082689978</c:v>
                </c:pt>
                <c:pt idx="11">
                  <c:v>0.31859805081363746</c:v>
                </c:pt>
                <c:pt idx="12">
                  <c:v>0.31055922431290589</c:v>
                </c:pt>
                <c:pt idx="13">
                  <c:v>0.30273954104419182</c:v>
                </c:pt>
                <c:pt idx="14">
                  <c:v>0.29514245395949912</c:v>
                </c:pt>
                <c:pt idx="15">
                  <c:v>0.28777131771862313</c:v>
                </c:pt>
                <c:pt idx="16">
                  <c:v>0.28062938720782693</c:v>
                </c:pt>
                <c:pt idx="17">
                  <c:v>0.27371981610257623</c:v>
                </c:pt>
                <c:pt idx="18">
                  <c:v>0.26704565547496317</c:v>
                </c:pt>
                <c:pt idx="19">
                  <c:v>0.26060985244644075</c:v>
                </c:pt>
                <c:pt idx="20">
                  <c:v>0.25441524888645572</c:v>
                </c:pt>
                <c:pt idx="21">
                  <c:v>0.24846458015755912</c:v>
                </c:pt>
                <c:pt idx="22">
                  <c:v>0.24276047390754796</c:v>
                </c:pt>
                <c:pt idx="23">
                  <c:v>0.23730544890916938</c:v>
                </c:pt>
                <c:pt idx="24">
                  <c:v>0.23210191394790092</c:v>
                </c:pt>
                <c:pt idx="25">
                  <c:v>0.22715216675830024</c:v>
                </c:pt>
                <c:pt idx="26">
                  <c:v>0.22245839300938863</c:v>
                </c:pt>
                <c:pt idx="27">
                  <c:v>0.21802266533952164</c:v>
                </c:pt>
                <c:pt idx="28">
                  <c:v>0.2138469424411707</c:v>
                </c:pt>
                <c:pt idx="29">
                  <c:v>0.20993306819601948</c:v>
                </c:pt>
                <c:pt idx="30">
                  <c:v>0.2062827708607573</c:v>
                </c:pt>
                <c:pt idx="31">
                  <c:v>0.20289766230392997</c:v>
                </c:pt>
                <c:pt idx="32">
                  <c:v>0.19977923729418395</c:v>
                </c:pt>
                <c:pt idx="33">
                  <c:v>0.19692887284021848</c:v>
                </c:pt>
                <c:pt idx="34">
                  <c:v>0.19434782758273766</c:v>
                </c:pt>
                <c:pt idx="35">
                  <c:v>0.19203724123866939</c:v>
                </c:pt>
                <c:pt idx="36">
                  <c:v>0.18999813409789934</c:v>
                </c:pt>
                <c:pt idx="37">
                  <c:v>0.18823140657273918</c:v>
                </c:pt>
                <c:pt idx="38">
                  <c:v>0.18673783880032979</c:v>
                </c:pt>
                <c:pt idx="39">
                  <c:v>0.18551809029815486</c:v>
                </c:pt>
                <c:pt idx="40">
                  <c:v>0.18457269967281664</c:v>
                </c:pt>
                <c:pt idx="41">
                  <c:v>0.18390208438220207</c:v>
                </c:pt>
                <c:pt idx="42">
                  <c:v>0.18350654055114529</c:v>
                </c:pt>
                <c:pt idx="43">
                  <c:v>0.18338624284066751</c:v>
                </c:pt>
                <c:pt idx="44">
                  <c:v>0.1835412443708512</c:v>
                </c:pt>
                <c:pt idx="45">
                  <c:v>0.18397147669738392</c:v>
                </c:pt>
                <c:pt idx="46">
                  <c:v>0.18467674984178159</c:v>
                </c:pt>
                <c:pt idx="47">
                  <c:v>0.18565675237527735</c:v>
                </c:pt>
                <c:pt idx="48">
                  <c:v>0.18691105155633986</c:v>
                </c:pt>
                <c:pt idx="49">
                  <c:v>0.1884390935217598</c:v>
                </c:pt>
                <c:pt idx="50">
                  <c:v>0.1902402035312204</c:v>
                </c:pt>
                <c:pt idx="51">
                  <c:v>0.19231358626524342</c:v>
                </c:pt>
                <c:pt idx="52">
                  <c:v>0.19465832617638013</c:v>
                </c:pt>
                <c:pt idx="53">
                  <c:v>0.19727338789349128</c:v>
                </c:pt>
                <c:pt idx="54">
                  <c:v>0.20015761667893758</c:v>
                </c:pt>
                <c:pt idx="55">
                  <c:v>0.20330973893847976</c:v>
                </c:pt>
                <c:pt idx="56">
                  <c:v>0.20672836278366152</c:v>
                </c:pt>
                <c:pt idx="57">
                  <c:v>0.21041197864642869</c:v>
                </c:pt>
                <c:pt idx="58">
                  <c:v>0.21435895994571147</c:v>
                </c:pt>
                <c:pt idx="59">
                  <c:v>0.21856756380567741</c:v>
                </c:pt>
                <c:pt idx="60">
                  <c:v>0.22303593182533596</c:v>
                </c:pt>
                <c:pt idx="61">
                  <c:v>0.22776209089915608</c:v>
                </c:pt>
                <c:pt idx="62">
                  <c:v>0.23274395408833418</c:v>
                </c:pt>
                <c:pt idx="63">
                  <c:v>0.23797932154232759</c:v>
                </c:pt>
                <c:pt idx="64">
                  <c:v>0.24346588147024628</c:v>
                </c:pt>
                <c:pt idx="65">
                  <c:v>0.24920121116167529</c:v>
                </c:pt>
                <c:pt idx="66">
                  <c:v>0.25518277805647482</c:v>
                </c:pt>
                <c:pt idx="67">
                  <c:v>0.26140794086308772</c:v>
                </c:pt>
                <c:pt idx="68">
                  <c:v>0.2678739507248597</c:v>
                </c:pt>
                <c:pt idx="69">
                  <c:v>0.27457795243385674</c:v>
                </c:pt>
                <c:pt idx="70">
                  <c:v>0.28151698569164474</c:v>
                </c:pt>
                <c:pt idx="71">
                  <c:v>0.28868798641647353</c:v>
                </c:pt>
                <c:pt idx="72">
                  <c:v>0.29608778809629016</c:v>
                </c:pt>
                <c:pt idx="73">
                  <c:v>0.30371312318698013</c:v>
                </c:pt>
                <c:pt idx="74">
                  <c:v>0.31156062455522404</c:v>
                </c:pt>
                <c:pt idx="75">
                  <c:v>0.31962682696532807</c:v>
                </c:pt>
                <c:pt idx="76">
                  <c:v>0.32790816860937499</c:v>
                </c:pt>
                <c:pt idx="77">
                  <c:v>0.33640099268001822</c:v>
                </c:pt>
                <c:pt idx="78">
                  <c:v>0.34510154898522472</c:v>
                </c:pt>
                <c:pt idx="79">
                  <c:v>0.35400599560425455</c:v>
                </c:pt>
                <c:pt idx="80">
                  <c:v>0.36311040058414468</c:v>
                </c:pt>
                <c:pt idx="81">
                  <c:v>0.37241074367594901</c:v>
                </c:pt>
                <c:pt idx="82">
                  <c:v>0.38190291810996679</c:v>
                </c:pt>
                <c:pt idx="83">
                  <c:v>0.39158273240917668</c:v>
                </c:pt>
                <c:pt idx="84">
                  <c:v>0.40144591224007509</c:v>
                </c:pt>
                <c:pt idx="85">
                  <c:v>0.41148810230010158</c:v>
                </c:pt>
                <c:pt idx="86">
                  <c:v>0.42170486824081743</c:v>
                </c:pt>
                <c:pt idx="87">
                  <c:v>0.43209169862598956</c:v>
                </c:pt>
                <c:pt idx="88">
                  <c:v>0.44264400692371392</c:v>
                </c:pt>
                <c:pt idx="89">
                  <c:v>0.45335713353169776</c:v>
                </c:pt>
                <c:pt idx="90">
                  <c:v>0.46422634783481065</c:v>
                </c:pt>
                <c:pt idx="91">
                  <c:v>0.47524685029398883</c:v>
                </c:pt>
                <c:pt idx="92">
                  <c:v>0.48641377456557872</c:v>
                </c:pt>
                <c:pt idx="93">
                  <c:v>0.49772218965017523</c:v>
                </c:pt>
                <c:pt idx="94">
                  <c:v>0.50916710207001414</c:v>
                </c:pt>
                <c:pt idx="95">
                  <c:v>0.52074345807394984</c:v>
                </c:pt>
                <c:pt idx="96">
                  <c:v>0.53244614586905037</c:v>
                </c:pt>
                <c:pt idx="97">
                  <c:v>0.54426999787782115</c:v>
                </c:pt>
                <c:pt idx="98">
                  <c:v>0.55620979302006157</c:v>
                </c:pt>
                <c:pt idx="99">
                  <c:v>0.5682602590183472</c:v>
                </c:pt>
                <c:pt idx="100">
                  <c:v>0.58041607472611922</c:v>
                </c:pt>
                <c:pt idx="101">
                  <c:v>0.59267187247735209</c:v>
                </c:pt>
                <c:pt idx="102">
                  <c:v>0.60502224045676511</c:v>
                </c:pt>
                <c:pt idx="103">
                  <c:v>0.61746172508952646</c:v>
                </c:pt>
                <c:pt idx="104">
                  <c:v>0.62998483344939982</c:v>
                </c:pt>
                <c:pt idx="105">
                  <c:v>0.64258603568426342</c:v>
                </c:pt>
                <c:pt idx="106">
                  <c:v>0.65525976745794023</c:v>
                </c:pt>
                <c:pt idx="107">
                  <c:v>0.66800043240724971</c:v>
                </c:pt>
                <c:pt idx="108">
                  <c:v>0.68080240461320563</c:v>
                </c:pt>
                <c:pt idx="109">
                  <c:v>0.69366003108526286</c:v>
                </c:pt>
                <c:pt idx="110">
                  <c:v>0.70656763425751878</c:v>
                </c:pt>
                <c:pt idx="111">
                  <c:v>0.71951951449576723</c:v>
                </c:pt>
                <c:pt idx="112">
                  <c:v>0.73250995261429597</c:v>
                </c:pt>
                <c:pt idx="113">
                  <c:v>0.74553321240131853</c:v>
                </c:pt>
                <c:pt idx="114">
                  <c:v>0.758583543151923</c:v>
                </c:pt>
                <c:pt idx="115">
                  <c:v>0.77165518220742235</c:v>
                </c:pt>
                <c:pt idx="116">
                  <c:v>0.784742357499982</c:v>
                </c:pt>
                <c:pt idx="117">
                  <c:v>0.79783929010140242</c:v>
                </c:pt>
                <c:pt idx="118">
                  <c:v>0.81094019677493101</c:v>
                </c:pt>
                <c:pt idx="119">
                  <c:v>0.82403929252897679</c:v>
                </c:pt>
                <c:pt idx="120">
                  <c:v>0.83713079317160011</c:v>
                </c:pt>
                <c:pt idx="121">
                  <c:v>0.85020891786464847</c:v>
                </c:pt>
                <c:pt idx="122">
                  <c:v>0.86326789167641249</c:v>
                </c:pt>
                <c:pt idx="123">
                  <c:v>0.87630194813167228</c:v>
                </c:pt>
                <c:pt idx="124">
                  <c:v>0.88930533175801152</c:v>
                </c:pt>
                <c:pt idx="125">
                  <c:v>0.90227230062727171</c:v>
                </c:pt>
                <c:pt idx="126">
                  <c:v>0.91519712889102611</c:v>
                </c:pt>
                <c:pt idx="127">
                  <c:v>0.92807410930895262</c:v>
                </c:pt>
                <c:pt idx="128">
                  <c:v>0.94089755576899137</c:v>
                </c:pt>
                <c:pt idx="129">
                  <c:v>0.95366180579817095</c:v>
                </c:pt>
                <c:pt idx="130">
                  <c:v>0.96636122306299788</c:v>
                </c:pt>
                <c:pt idx="131">
                  <c:v>0.97899019985830216</c:v>
                </c:pt>
                <c:pt idx="132">
                  <c:v>0.99154315958344164</c:v>
                </c:pt>
                <c:pt idx="133">
                  <c:v>1.0040145592047729</c:v>
                </c:pt>
                <c:pt idx="134">
                  <c:v>1.0163988917032989</c:v>
                </c:pt>
                <c:pt idx="135">
                  <c:v>1.0286906885064124</c:v>
                </c:pt>
                <c:pt idx="136">
                  <c:v>1.0408845219026643</c:v>
                </c:pt>
                <c:pt idx="137">
                  <c:v>1.0529750074384885</c:v>
                </c:pt>
                <c:pt idx="138">
                  <c:v>1.0649568062958248</c:v>
                </c:pt>
                <c:pt idx="139">
                  <c:v>1.0768246276495907</c:v>
                </c:pt>
                <c:pt idx="140">
                  <c:v>1.0885732310039606</c:v>
                </c:pt>
                <c:pt idx="141">
                  <c:v>1.1001974285064213</c:v>
                </c:pt>
                <c:pt idx="142">
                  <c:v>1.1116920872385818</c:v>
                </c:pt>
                <c:pt idx="143">
                  <c:v>1.1230521314827258</c:v>
                </c:pt>
                <c:pt idx="144">
                  <c:v>1.1342725449631053</c:v>
                </c:pt>
                <c:pt idx="145">
                  <c:v>1.1453483730609864</c:v>
                </c:pt>
                <c:pt idx="146">
                  <c:v>1.1562747250024705</c:v>
                </c:pt>
                <c:pt idx="147">
                  <c:v>1.167046776018122</c:v>
                </c:pt>
                <c:pt idx="148">
                  <c:v>1.1776597694734503</c:v>
                </c:pt>
                <c:pt idx="149">
                  <c:v>1.1881090189693053</c:v>
                </c:pt>
                <c:pt idx="150">
                  <c:v>1.1983899104112612</c:v>
                </c:pt>
                <c:pt idx="151">
                  <c:v>1.208497904047068</c:v>
                </c:pt>
                <c:pt idx="152">
                  <c:v>1.218428536471281</c:v>
                </c:pt>
                <c:pt idx="153">
                  <c:v>1.2281774225961735</c:v>
                </c:pt>
                <c:pt idx="154">
                  <c:v>1.2377402575880672</c:v>
                </c:pt>
                <c:pt idx="155">
                  <c:v>1.2471128187682281</c:v>
                </c:pt>
                <c:pt idx="156">
                  <c:v>1.2562909674774807</c:v>
                </c:pt>
                <c:pt idx="157">
                  <c:v>1.2652706509037241</c:v>
                </c:pt>
                <c:pt idx="158">
                  <c:v>1.2740479038715384</c:v>
                </c:pt>
                <c:pt idx="159">
                  <c:v>1.2826188505930971</c:v>
                </c:pt>
                <c:pt idx="160">
                  <c:v>1.2909797063796036</c:v>
                </c:pt>
                <c:pt idx="161">
                  <c:v>1.2991267793125043</c:v>
                </c:pt>
                <c:pt idx="162">
                  <c:v>1.3070564718737356</c:v>
                </c:pt>
                <c:pt idx="163">
                  <c:v>1.3147652825342868</c:v>
                </c:pt>
                <c:pt idx="164">
                  <c:v>1.3222498073003763</c:v>
                </c:pt>
                <c:pt idx="165">
                  <c:v>1.3295067412165602</c:v>
                </c:pt>
                <c:pt idx="166">
                  <c:v>1.3365328798251068</c:v>
                </c:pt>
                <c:pt idx="167">
                  <c:v>1.3433251205809955</c:v>
                </c:pt>
                <c:pt idx="168">
                  <c:v>1.3498804642219129</c:v>
                </c:pt>
                <c:pt idx="169">
                  <c:v>1.356196016092643</c:v>
                </c:pt>
                <c:pt idx="170">
                  <c:v>1.362268987423265</c:v>
                </c:pt>
                <c:pt idx="171">
                  <c:v>1.3680966965605961</c:v>
                </c:pt>
                <c:pt idx="172">
                  <c:v>1.3736765701523339</c:v>
                </c:pt>
                <c:pt idx="173">
                  <c:v>1.3790061442833759</c:v>
                </c:pt>
                <c:pt idx="174">
                  <c:v>1.3840830655638161</c:v>
                </c:pt>
                <c:pt idx="175">
                  <c:v>1.3889050921681341</c:v>
                </c:pt>
                <c:pt idx="176">
                  <c:v>1.3934700948251235</c:v>
                </c:pt>
                <c:pt idx="177">
                  <c:v>1.3977760577581182</c:v>
                </c:pt>
                <c:pt idx="178">
                  <c:v>1.4018210795751014</c:v>
                </c:pt>
                <c:pt idx="179">
                  <c:v>1.4056033741083078</c:v>
                </c:pt>
                <c:pt idx="180">
                  <c:v>1.4091212712029451</c:v>
                </c:pt>
                <c:pt idx="181">
                  <c:v>1.4123732174546861</c:v>
                </c:pt>
                <c:pt idx="182">
                  <c:v>1.4153577768956103</c:v>
                </c:pt>
                <c:pt idx="183">
                  <c:v>1.4180736316282845</c:v>
                </c:pt>
                <c:pt idx="184">
                  <c:v>1.4205195824077117</c:v>
                </c:pt>
                <c:pt idx="185">
                  <c:v>1.422694549170882</c:v>
                </c:pt>
                <c:pt idx="186">
                  <c:v>1.4245975715136998</c:v>
                </c:pt>
                <c:pt idx="187">
                  <c:v>1.4262278091150682</c:v>
                </c:pt>
                <c:pt idx="188">
                  <c:v>1.4275845421079554</c:v>
                </c:pt>
                <c:pt idx="189">
                  <c:v>1.4286671713972636</c:v>
                </c:pt>
                <c:pt idx="190">
                  <c:v>1.4294752189243756</c:v>
                </c:pt>
                <c:pt idx="191">
                  <c:v>1.4300083278782503</c:v>
                </c:pt>
                <c:pt idx="192">
                  <c:v>1.4302662628529803</c:v>
                </c:pt>
                <c:pt idx="193">
                  <c:v>1.4302489099517426</c:v>
                </c:pt>
                <c:pt idx="194">
                  <c:v>1.4299562768370895</c:v>
                </c:pt>
                <c:pt idx="195">
                  <c:v>1.4293884927275662</c:v>
                </c:pt>
                <c:pt idx="196">
                  <c:v>1.428545808340653</c:v>
                </c:pt>
                <c:pt idx="197">
                  <c:v>1.4274285957820527</c:v>
                </c:pt>
                <c:pt idx="198">
                  <c:v>1.4260373483813813</c:v>
                </c:pt>
                <c:pt idx="199">
                  <c:v>1.4243726804743264</c:v>
                </c:pt>
                <c:pt idx="200">
                  <c:v>1.422435327131375</c:v>
                </c:pt>
                <c:pt idx="201">
                  <c:v>1.4202261438332262</c:v>
                </c:pt>
                <c:pt idx="202">
                  <c:v>1.4177461060930345</c:v>
                </c:pt>
                <c:pt idx="203">
                  <c:v>1.4149963090256525</c:v>
                </c:pt>
                <c:pt idx="204">
                  <c:v>1.4119779668640566</c:v>
                </c:pt>
                <c:pt idx="205">
                  <c:v>1.4086924124231779</c:v>
                </c:pt>
                <c:pt idx="206">
                  <c:v>1.4051410965113678</c:v>
                </c:pt>
                <c:pt idx="207">
                  <c:v>1.4013255872897616</c:v>
                </c:pt>
                <c:pt idx="208">
                  <c:v>1.3972475695798237</c:v>
                </c:pt>
                <c:pt idx="209">
                  <c:v>1.3929088441193767</c:v>
                </c:pt>
                <c:pt idx="210">
                  <c:v>1.388311326767447</c:v>
                </c:pt>
                <c:pt idx="211">
                  <c:v>1.383457047658275</c:v>
                </c:pt>
                <c:pt idx="212">
                  <c:v>1.3783481503048656</c:v>
                </c:pt>
                <c:pt idx="213">
                  <c:v>1.372986890652472</c:v>
                </c:pt>
                <c:pt idx="214">
                  <c:v>1.3673756360824352</c:v>
                </c:pt>
                <c:pt idx="215">
                  <c:v>1.3615168643668141</c:v>
                </c:pt>
                <c:pt idx="216">
                  <c:v>1.3554131625742714</c:v>
                </c:pt>
                <c:pt idx="217">
                  <c:v>1.3490672259276961</c:v>
                </c:pt>
                <c:pt idx="218">
                  <c:v>1.3424818566140715</c:v>
                </c:pt>
                <c:pt idx="219">
                  <c:v>1.3356599625471055</c:v>
                </c:pt>
                <c:pt idx="220">
                  <c:v>1.3286045560831781</c:v>
                </c:pt>
                <c:pt idx="221">
                  <c:v>1.3213187526911718</c:v>
                </c:pt>
                <c:pt idx="222">
                  <c:v>1.3138057695767655</c:v>
                </c:pt>
                <c:pt idx="223">
                  <c:v>1.3060689242618091</c:v>
                </c:pt>
                <c:pt idx="224">
                  <c:v>1.2981116331193978</c:v>
                </c:pt>
                <c:pt idx="225">
                  <c:v>1.2899374098652994</c:v>
                </c:pt>
                <c:pt idx="226">
                  <c:v>1.2815498640063943</c:v>
                </c:pt>
                <c:pt idx="227">
                  <c:v>1.2729526992468216</c:v>
                </c:pt>
                <c:pt idx="228">
                  <c:v>1.2641497118525249</c:v>
                </c:pt>
                <c:pt idx="229">
                  <c:v>1.2551447889749301</c:v>
                </c:pt>
                <c:pt idx="230">
                  <c:v>1.2459419069344866</c:v>
                </c:pt>
                <c:pt idx="231">
                  <c:v>1.2365451294648389</c:v>
                </c:pt>
                <c:pt idx="232">
                  <c:v>1.2269586059183943</c:v>
                </c:pt>
                <c:pt idx="233">
                  <c:v>1.2171865694340862</c:v>
                </c:pt>
                <c:pt idx="234">
                  <c:v>1.2072333350681383</c:v>
                </c:pt>
                <c:pt idx="235">
                  <c:v>1.19710329788866</c:v>
                </c:pt>
                <c:pt idx="236">
                  <c:v>1.1868009310349041</c:v>
                </c:pt>
                <c:pt idx="237">
                  <c:v>1.1763307837420576</c:v>
                </c:pt>
                <c:pt idx="238">
                  <c:v>1.1656974793324253</c:v>
                </c:pt>
                <c:pt idx="239">
                  <c:v>1.1549057131739029</c:v>
                </c:pt>
                <c:pt idx="240">
                  <c:v>1.1439602506066329</c:v>
                </c:pt>
                <c:pt idx="241">
                  <c:v>1.1328659248387658</c:v>
                </c:pt>
                <c:pt idx="242">
                  <c:v>1.1216276348122503</c:v>
                </c:pt>
                <c:pt idx="243">
                  <c:v>1.1102503430395991</c:v>
                </c:pt>
                <c:pt idx="244">
                  <c:v>1.0987390734125844</c:v>
                </c:pt>
                <c:pt idx="245">
                  <c:v>1.0870989089838257</c:v>
                </c:pt>
                <c:pt idx="246">
                  <c:v>1.0753349897222593</c:v>
                </c:pt>
                <c:pt idx="247">
                  <c:v>1.0634525102434713</c:v>
                </c:pt>
                <c:pt idx="248">
                  <c:v>1.0514567175159033</c:v>
                </c:pt>
                <c:pt idx="249">
                  <c:v>1.0393529085439366</c:v>
                </c:pt>
                <c:pt idx="250">
                  <c:v>1.0271464280288858</c:v>
                </c:pt>
                <c:pt idx="251">
                  <c:v>1.0148426660089289</c:v>
                </c:pt>
                <c:pt idx="252">
                  <c:v>1.002447055479017</c:v>
                </c:pt>
                <c:pt idx="253">
                  <c:v>0.98996506999181955</c:v>
                </c:pt>
                <c:pt idx="254">
                  <c:v>0.97740222124075382</c:v>
                </c:pt>
                <c:pt idx="255">
                  <c:v>0.96476405662617881</c:v>
                </c:pt>
                <c:pt idx="256">
                  <c:v>0.95205615680581834</c:v>
                </c:pt>
                <c:pt idx="257">
                  <c:v>0.93928413323050075</c:v>
                </c:pt>
                <c:pt idx="258">
                  <c:v>0.9264536256662983</c:v>
                </c:pt>
                <c:pt idx="259">
                  <c:v>0.91357029970416748</c:v>
                </c:pt>
                <c:pt idx="260">
                  <c:v>0.90063984425818189</c:v>
                </c:pt>
                <c:pt idx="261">
                  <c:v>0.88766796905346779</c:v>
                </c:pt>
                <c:pt idx="262">
                  <c:v>0.87466040210495333</c:v>
                </c:pt>
                <c:pt idx="263">
                  <c:v>0.86162288718803359</c:v>
                </c:pt>
                <c:pt idx="264">
                  <c:v>0.8485611813022842</c:v>
                </c:pt>
                <c:pt idx="265">
                  <c:v>0.83548105212933144</c:v>
                </c:pt>
                <c:pt idx="266">
                  <c:v>0.82238827548600746</c:v>
                </c:pt>
                <c:pt idx="267">
                  <c:v>0.80928863277390994</c:v>
                </c:pt>
                <c:pt idx="268">
                  <c:v>0.79618790842650056</c:v>
                </c:pt>
                <c:pt idx="269">
                  <c:v>0.78309188735486002</c:v>
                </c:pt>
                <c:pt idx="270">
                  <c:v>0.77000635239323412</c:v>
                </c:pt>
                <c:pt idx="271">
                  <c:v>0.75693708174549967</c:v>
                </c:pt>
                <c:pt idx="272">
                  <c:v>0.74388984643366873</c:v>
                </c:pt>
                <c:pt idx="273">
                  <c:v>0.73087040774956979</c:v>
                </c:pt>
                <c:pt idx="274">
                  <c:v>0.7178845147108226</c:v>
                </c:pt>
                <c:pt idx="275">
                  <c:v>0.70493790152223479</c:v>
                </c:pt>
                <c:pt idx="276">
                  <c:v>0.69203628504373782</c:v>
                </c:pt>
                <c:pt idx="277">
                  <c:v>0.67918536226598247</c:v>
                </c:pt>
                <c:pt idx="278">
                  <c:v>0.66639080779470861</c:v>
                </c:pt>
                <c:pt idx="279">
                  <c:v>0.65365827134499788</c:v>
                </c:pt>
                <c:pt idx="280">
                  <c:v>0.64099337524652089</c:v>
                </c:pt>
                <c:pt idx="281">
                  <c:v>0.62840171196087213</c:v>
                </c:pt>
                <c:pt idx="282">
                  <c:v>0.615888841612098</c:v>
                </c:pt>
                <c:pt idx="283">
                  <c:v>0.60346028953150155</c:v>
                </c:pt>
                <c:pt idx="284">
                  <c:v>0.59112154381781279</c:v>
                </c:pt>
                <c:pt idx="285">
                  <c:v>0.57887805291379768</c:v>
                </c:pt>
                <c:pt idx="286">
                  <c:v>0.56673522320037995</c:v>
                </c:pt>
                <c:pt idx="287">
                  <c:v>0.55469841660933472</c:v>
                </c:pt>
                <c:pt idx="288">
                  <c:v>0.54277294825561229</c:v>
                </c:pt>
                <c:pt idx="289">
                  <c:v>0.53096408409033002</c:v>
                </c:pt>
                <c:pt idx="290">
                  <c:v>0.51927703857547902</c:v>
                </c:pt>
                <c:pt idx="291">
                  <c:v>0.50771697238136293</c:v>
                </c:pt>
                <c:pt idx="292">
                  <c:v>0.49628899010779248</c:v>
                </c:pt>
                <c:pt idx="293">
                  <c:v>0.48499813803003688</c:v>
                </c:pt>
                <c:pt idx="294">
                  <c:v>0.47384940187053159</c:v>
                </c:pt>
                <c:pt idx="295">
                  <c:v>0.46284770459732272</c:v>
                </c:pt>
                <c:pt idx="296">
                  <c:v>0.45199790425022307</c:v>
                </c:pt>
                <c:pt idx="297">
                  <c:v>0.44130479179564069</c:v>
                </c:pt>
                <c:pt idx="298">
                  <c:v>0.43077308901101896</c:v>
                </c:pt>
                <c:pt idx="299">
                  <c:v>0.42040744639983585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AAD-4D04-B40C-ED022B8D11FD}"/>
            </c:ext>
          </c:extLst>
        </c:ser>
        <c:ser>
          <c:idx val="6"/>
          <c:order val="6"/>
          <c:spPr>
            <a:ln w="3175">
              <a:solidFill>
                <a:srgbClr val="0000A6"/>
              </a:solidFill>
              <a:prstDash val="solid"/>
            </a:ln>
          </c:spPr>
          <c:marker>
            <c:symbol val="none"/>
          </c:marker>
          <c:xVal>
            <c:numRef>
              <c:f>Sheet3_HID1!xcircle148609471</c:f>
              <c:numCache>
                <c:formatCode>General</c:formatCode>
                <c:ptCount val="300"/>
                <c:pt idx="0">
                  <c:v>-0.44334069610000004</c:v>
                </c:pt>
                <c:pt idx="1">
                  <c:v>-0.44310014628564887</c:v>
                </c:pt>
                <c:pt idx="2">
                  <c:v>-0.44237860306215471</c:v>
                </c:pt>
                <c:pt idx="3">
                  <c:v>-0.44117638504269296</c:v>
                </c:pt>
                <c:pt idx="4">
                  <c:v>-0.43949402309289864</c:v>
                </c:pt>
                <c:pt idx="5">
                  <c:v>-0.43733226009644877</c:v>
                </c:pt>
                <c:pt idx="6">
                  <c:v>-0.43469205062702876</c:v>
                </c:pt>
                <c:pt idx="7">
                  <c:v>-0.43157456052681675</c:v>
                </c:pt>
                <c:pt idx="8">
                  <c:v>-0.42798116639168271</c:v>
                </c:pt>
                <c:pt idx="9">
                  <c:v>-0.42391345496332089</c:v>
                </c:pt>
                <c:pt idx="10">
                  <c:v>-0.41937322242859032</c:v>
                </c:pt>
                <c:pt idx="11">
                  <c:v>-0.4143624736263688</c:v>
                </c:pt>
                <c:pt idx="12">
                  <c:v>-0.40888342116227239</c:v>
                </c:pt>
                <c:pt idx="13">
                  <c:v>-0.40293848443163227</c:v>
                </c:pt>
                <c:pt idx="14">
                  <c:v>-0.39653028855115557</c:v>
                </c:pt>
                <c:pt idx="15">
                  <c:v>-0.38966166319974993</c:v>
                </c:pt>
                <c:pt idx="16">
                  <c:v>-0.38233564136901521</c:v>
                </c:pt>
                <c:pt idx="17">
                  <c:v>-0.37455545802396195</c:v>
                </c:pt>
                <c:pt idx="18">
                  <c:v>-0.36632454867453956</c:v>
                </c:pt>
                <c:pt idx="19">
                  <c:v>-0.35764654785861316</c:v>
                </c:pt>
                <c:pt idx="20">
                  <c:v>-0.34852528753705347</c:v>
                </c:pt>
                <c:pt idx="21">
                  <c:v>-0.33896479540165092</c:v>
                </c:pt>
                <c:pt idx="22">
                  <c:v>-0.32896929309660117</c:v>
                </c:pt>
                <c:pt idx="23">
                  <c:v>-0.31854319435434386</c:v>
                </c:pt>
                <c:pt idx="24">
                  <c:v>-0.30769110304658442</c:v>
                </c:pt>
                <c:pt idx="25">
                  <c:v>-0.29641781115135379</c:v>
                </c:pt>
                <c:pt idx="26">
                  <c:v>-0.28472829663700461</c:v>
                </c:pt>
                <c:pt idx="27">
                  <c:v>-0.27262772126408163</c:v>
                </c:pt>
                <c:pt idx="28">
                  <c:v>-0.26012142830603313</c:v>
                </c:pt>
                <c:pt idx="29">
                  <c:v>-0.24721494018977175</c:v>
                </c:pt>
                <c:pt idx="30">
                  <c:v>-0.23391395605712628</c:v>
                </c:pt>
                <c:pt idx="31">
                  <c:v>-0.22022434924826184</c:v>
                </c:pt>
                <c:pt idx="32">
                  <c:v>-0.20615216470817666</c:v>
                </c:pt>
                <c:pt idx="33">
                  <c:v>-0.19170361631742516</c:v>
                </c:pt>
                <c:pt idx="34">
                  <c:v>-0.17688508414824455</c:v>
                </c:pt>
                <c:pt idx="35">
                  <c:v>-0.16170311164729256</c:v>
                </c:pt>
                <c:pt idx="36">
                  <c:v>-0.14616440274624631</c:v>
                </c:pt>
                <c:pt idx="37">
                  <c:v>-0.13027581890153517</c:v>
                </c:pt>
                <c:pt idx="38">
                  <c:v>-0.11404437606451479</c:v>
                </c:pt>
                <c:pt idx="39">
                  <c:v>-9.7477241583419305E-2</c:v>
                </c:pt>
                <c:pt idx="40">
                  <c:v>-8.0581731038464333E-2</c:v>
                </c:pt>
                <c:pt idx="41">
                  <c:v>-6.3365305011490514E-2</c:v>
                </c:pt>
                <c:pt idx="42">
                  <c:v>-4.583556579158099E-2</c:v>
                </c:pt>
                <c:pt idx="43">
                  <c:v>-2.8000254018106463E-2</c:v>
                </c:pt>
                <c:pt idx="44">
                  <c:v>-9.8672452626737961E-3</c:v>
                </c:pt>
                <c:pt idx="45">
                  <c:v>8.5554534485022815E-3</c:v>
                </c:pt>
                <c:pt idx="46">
                  <c:v>2.7259707170277814E-2</c:v>
                </c:pt>
                <c:pt idx="47">
                  <c:v>4.6237256630742851E-2</c:v>
                </c:pt>
                <c:pt idx="48">
                  <c:v>6.5479721878280439E-2</c:v>
                </c:pt>
                <c:pt idx="49">
                  <c:v>8.497860598192164E-2</c:v>
                </c:pt>
                <c:pt idx="50">
                  <c:v>0.10472529878334869</c:v>
                </c:pt>
                <c:pt idx="51">
                  <c:v>0.12471108069889736</c:v>
                </c:pt>
                <c:pt idx="52">
                  <c:v>0.1449271265698826</c:v>
                </c:pt>
                <c:pt idx="53">
                  <c:v>0.16536450955953824</c:v>
                </c:pt>
                <c:pt idx="54">
                  <c:v>0.18601420509485705</c:v>
                </c:pt>
                <c:pt idx="55">
                  <c:v>0.20686709485158861</c:v>
                </c:pt>
                <c:pt idx="56">
                  <c:v>0.22791397078063369</c:v>
                </c:pt>
                <c:pt idx="57">
                  <c:v>0.24914553917406124</c:v>
                </c:pt>
                <c:pt idx="58">
                  <c:v>0.27055242476894587</c:v>
                </c:pt>
                <c:pt idx="59">
                  <c:v>0.29212517488722239</c:v>
                </c:pt>
                <c:pt idx="60">
                  <c:v>0.31385426360972035</c:v>
                </c:pt>
                <c:pt idx="61">
                  <c:v>0.3357300959825435</c:v>
                </c:pt>
                <c:pt idx="62">
                  <c:v>0.35774301225392957</c:v>
                </c:pt>
                <c:pt idx="63">
                  <c:v>0.37988329213972666</c:v>
                </c:pt>
                <c:pt idx="64">
                  <c:v>0.40214115911559511</c:v>
                </c:pt>
                <c:pt idx="65">
                  <c:v>0.42450678473404713</c:v>
                </c:pt>
                <c:pt idx="66">
                  <c:v>0.44697029296441182</c:v>
                </c:pt>
                <c:pt idx="67">
                  <c:v>0.46952176455381156</c:v>
                </c:pt>
                <c:pt idx="68">
                  <c:v>0.49215124140722649</c:v>
                </c:pt>
                <c:pt idx="69">
                  <c:v>0.51484873098470729</c:v>
                </c:pt>
                <c:pt idx="70">
                  <c:v>0.53760421071380105</c:v>
                </c:pt>
                <c:pt idx="71">
                  <c:v>0.56040763241523539</c:v>
                </c:pt>
                <c:pt idx="72">
                  <c:v>0.58324892673991358</c:v>
                </c:pt>
                <c:pt idx="73">
                  <c:v>0.60611800761525358</c:v>
                </c:pt>
                <c:pt idx="74">
                  <c:v>0.62900477669891586</c:v>
                </c:pt>
                <c:pt idx="75">
                  <c:v>0.6518991278379449</c:v>
                </c:pt>
                <c:pt idx="76">
                  <c:v>0.6747909515313637</c:v>
                </c:pt>
                <c:pt idx="77">
                  <c:v>0.69767013939424427</c:v>
                </c:pt>
                <c:pt idx="78">
                  <c:v>0.72052658862128482</c:v>
                </c:pt>
                <c:pt idx="79">
                  <c:v>0.74335020644792593</c:v>
                </c:pt>
                <c:pt idx="80">
                  <c:v>0.76613091460702964</c:v>
                </c:pt>
                <c:pt idx="81">
                  <c:v>0.78885865377915998</c:v>
                </c:pt>
                <c:pt idx="82">
                  <c:v>0.81152338803449364</c:v>
                </c:pt>
                <c:pt idx="83">
                  <c:v>0.83411510926440613</c:v>
                </c:pt>
                <c:pt idx="84">
                  <c:v>0.85662384160076832</c:v>
                </c:pt>
                <c:pt idx="85">
                  <c:v>0.87903964582101157</c:v>
                </c:pt>
                <c:pt idx="86">
                  <c:v>0.9013526237370062</c:v>
                </c:pt>
                <c:pt idx="87">
                  <c:v>0.92355292256582455</c:v>
                </c:pt>
                <c:pt idx="88">
                  <c:v>0.94563073928045216</c:v>
                </c:pt>
                <c:pt idx="89">
                  <c:v>0.96757632493852719</c:v>
                </c:pt>
                <c:pt idx="90">
                  <c:v>0.98937998898720136</c:v>
                </c:pt>
                <c:pt idx="91">
                  <c:v>1.0110321035422127</c:v>
                </c:pt>
                <c:pt idx="92">
                  <c:v>1.0325231076392907</c:v>
                </c:pt>
                <c:pt idx="93">
                  <c:v>1.0538435114560063</c:v>
                </c:pt>
                <c:pt idx="94">
                  <c:v>1.0749839005022133</c:v>
                </c:pt>
                <c:pt idx="95">
                  <c:v>1.0959349397772191</c:v>
                </c:pt>
                <c:pt idx="96">
                  <c:v>1.1166873778918616</c:v>
                </c:pt>
                <c:pt idx="97">
                  <c:v>1.1372320511536584</c:v>
                </c:pt>
                <c:pt idx="98">
                  <c:v>1.1575598876132391</c:v>
                </c:pt>
                <c:pt idx="99">
                  <c:v>1.1776619110702604</c:v>
                </c:pt>
                <c:pt idx="100">
                  <c:v>1.1975292450370447</c:v>
                </c:pt>
                <c:pt idx="101">
                  <c:v>1.217153116658185</c:v>
                </c:pt>
                <c:pt idx="102">
                  <c:v>1.2365248605843948</c:v>
                </c:pt>
                <c:pt idx="103">
                  <c:v>1.2556359227988789</c:v>
                </c:pt>
                <c:pt idx="104">
                  <c:v>1.2744778643945485</c:v>
                </c:pt>
                <c:pt idx="105">
                  <c:v>1.2930423653004028</c:v>
                </c:pt>
                <c:pt idx="106">
                  <c:v>1.3113212279554411</c:v>
                </c:pt>
                <c:pt idx="107">
                  <c:v>1.3293063809284724</c:v>
                </c:pt>
                <c:pt idx="108">
                  <c:v>1.3469898824822337</c:v>
                </c:pt>
                <c:pt idx="109">
                  <c:v>1.3643639240802377</c:v>
                </c:pt>
                <c:pt idx="110">
                  <c:v>1.3814208338348002</c:v>
                </c:pt>
                <c:pt idx="111">
                  <c:v>1.3981530798947335</c:v>
                </c:pt>
                <c:pt idx="112">
                  <c:v>1.4145532737711974</c:v>
                </c:pt>
                <c:pt idx="113">
                  <c:v>1.4306141736002491</c:v>
                </c:pt>
                <c:pt idx="114">
                  <c:v>1.4463286873406447</c:v>
                </c:pt>
                <c:pt idx="115">
                  <c:v>1.4616898759054868</c:v>
                </c:pt>
                <c:pt idx="116">
                  <c:v>1.4766909562263293</c:v>
                </c:pt>
                <c:pt idx="117">
                  <c:v>1.4913253042483896</c:v>
                </c:pt>
                <c:pt idx="118">
                  <c:v>1.5055864578555438</c:v>
                </c:pt>
                <c:pt idx="119">
                  <c:v>1.5194681197238171</c:v>
                </c:pt>
                <c:pt idx="120">
                  <c:v>1.5329641601021029</c:v>
                </c:pt>
                <c:pt idx="121">
                  <c:v>1.5460686195188895</c:v>
                </c:pt>
                <c:pt idx="122">
                  <c:v>1.5587757114137952</c:v>
                </c:pt>
                <c:pt idx="123">
                  <c:v>1.5710798246927484</c:v>
                </c:pt>
                <c:pt idx="124">
                  <c:v>1.5829755262056917</c:v>
                </c:pt>
                <c:pt idx="125">
                  <c:v>1.5944575631457059</c:v>
                </c:pt>
                <c:pt idx="126">
                  <c:v>1.6055208653685027</c:v>
                </c:pt>
                <c:pt idx="127">
                  <c:v>1.616160547631257</c:v>
                </c:pt>
                <c:pt idx="128">
                  <c:v>1.6263719117497935</c:v>
                </c:pt>
                <c:pt idx="129">
                  <c:v>1.6361504486731715</c:v>
                </c:pt>
                <c:pt idx="130">
                  <c:v>1.6454918404747558</c:v>
                </c:pt>
                <c:pt idx="131">
                  <c:v>1.6543919622588912</c:v>
                </c:pt>
                <c:pt idx="132">
                  <c:v>1.6628468839823394</c:v>
                </c:pt>
                <c:pt idx="133">
                  <c:v>1.6708528721896774</c:v>
                </c:pt>
                <c:pt idx="134">
                  <c:v>1.678406391661885</c:v>
                </c:pt>
                <c:pt idx="135">
                  <c:v>1.6855041069773979</c:v>
                </c:pt>
                <c:pt idx="136">
                  <c:v>1.6921428839849368</c:v>
                </c:pt>
                <c:pt idx="137">
                  <c:v>1.6983197911874592</c:v>
                </c:pt>
                <c:pt idx="138">
                  <c:v>1.7040321010366273</c:v>
                </c:pt>
                <c:pt idx="139">
                  <c:v>1.7092772911372154</c:v>
                </c:pt>
                <c:pt idx="140">
                  <c:v>1.7140530453609295</c:v>
                </c:pt>
                <c:pt idx="141">
                  <c:v>1.7183572548691446</c:v>
                </c:pt>
                <c:pt idx="142">
                  <c:v>1.7221880190441063</c:v>
                </c:pt>
                <c:pt idx="143">
                  <c:v>1.7255436463281928</c:v>
                </c:pt>
                <c:pt idx="144">
                  <c:v>1.7284226549708581</c:v>
                </c:pt>
                <c:pt idx="145">
                  <c:v>1.7308237736829311</c:v>
                </c:pt>
                <c:pt idx="146">
                  <c:v>1.7327459421979805</c:v>
                </c:pt>
                <c:pt idx="147">
                  <c:v>1.7341883117405001</c:v>
                </c:pt>
                <c:pt idx="148">
                  <c:v>1.7351502454007037</c:v>
                </c:pt>
                <c:pt idx="149">
                  <c:v>1.735631318415765</c:v>
                </c:pt>
                <c:pt idx="150">
                  <c:v>1.7356313183573837</c:v>
                </c:pt>
                <c:pt idx="151">
                  <c:v>1.7351502452255851</c:v>
                </c:pt>
                <c:pt idx="152">
                  <c:v>1.734188311448722</c:v>
                </c:pt>
                <c:pt idx="153">
                  <c:v>1.7327459417896716</c:v>
                </c:pt>
                <c:pt idx="154">
                  <c:v>1.7308237731582716</c:v>
                </c:pt>
                <c:pt idx="155">
                  <c:v>1.72842265433008</c:v>
                </c:pt>
                <c:pt idx="156">
                  <c:v>1.7255436455715785</c:v>
                </c:pt>
                <c:pt idx="157">
                  <c:v>1.7221880181719902</c:v>
                </c:pt>
                <c:pt idx="158">
                  <c:v>1.7183572538819116</c:v>
                </c:pt>
                <c:pt idx="159">
                  <c:v>1.7140530442590163</c:v>
                </c:pt>
                <c:pt idx="160">
                  <c:v>1.7092772899211077</c:v>
                </c:pt>
                <c:pt idx="161">
                  <c:v>1.7040320997068621</c:v>
                </c:pt>
                <c:pt idx="162">
                  <c:v>1.6983197897446241</c:v>
                </c:pt>
                <c:pt idx="163">
                  <c:v>1.6921428824296689</c:v>
                </c:pt>
                <c:pt idx="164">
                  <c:v>1.6855041053103839</c:v>
                </c:pt>
                <c:pt idx="165">
                  <c:v>1.678406389883861</c:v>
                </c:pt>
                <c:pt idx="166">
                  <c:v>1.6708528703014283</c:v>
                </c:pt>
                <c:pt idx="167">
                  <c:v>1.6628468819846991</c:v>
                </c:pt>
                <c:pt idx="168">
                  <c:v>1.6543919601527417</c:v>
                </c:pt>
                <c:pt idx="169">
                  <c:v>1.6454918382610277</c:v>
                </c:pt>
                <c:pt idx="170">
                  <c:v>1.6361504463528418</c:v>
                </c:pt>
                <c:pt idx="171">
                  <c:v>1.6263719093238869</c:v>
                </c:pt>
                <c:pt idx="172">
                  <c:v>1.6161605451008447</c:v>
                </c:pt>
                <c:pt idx="173">
                  <c:v>1.6055208627347022</c:v>
                </c:pt>
                <c:pt idx="174">
                  <c:v>1.5944575604096802</c:v>
                </c:pt>
                <c:pt idx="175">
                  <c:v>1.5829755233686487</c:v>
                </c:pt>
                <c:pt idx="176">
                  <c:v>1.571079821755941</c:v>
                </c:pt>
                <c:pt idx="177">
                  <c:v>1.5587757083785201</c:v>
                </c:pt>
                <c:pt idx="178">
                  <c:v>1.5460686163864876</c:v>
                </c:pt>
                <c:pt idx="179">
                  <c:v>1.5329641568739567</c:v>
                </c:pt>
                <c:pt idx="180">
                  <c:v>1.5194681164013519</c:v>
                </c:pt>
                <c:pt idx="181">
                  <c:v>1.5055864544402273</c:v>
                </c:pt>
                <c:pt idx="182">
                  <c:v>1.4913253007417295</c:v>
                </c:pt>
                <c:pt idx="183">
                  <c:v>1.4766909526298746</c:v>
                </c:pt>
                <c:pt idx="184">
                  <c:v>1.4616898722208247</c:v>
                </c:pt>
                <c:pt idx="185">
                  <c:v>1.4463286835694029</c:v>
                </c:pt>
                <c:pt idx="186">
                  <c:v>1.4306141697440928</c:v>
                </c:pt>
                <c:pt idx="187">
                  <c:v>1.4145532698318297</c:v>
                </c:pt>
                <c:pt idx="188">
                  <c:v>1.3981530758738931</c:v>
                </c:pt>
                <c:pt idx="189">
                  <c:v>1.3814208297342629</c:v>
                </c:pt>
                <c:pt idx="190">
                  <c:v>1.364363919901814</c:v>
                </c:pt>
                <c:pt idx="191">
                  <c:v>1.3469898782277694</c:v>
                </c:pt>
                <c:pt idx="192">
                  <c:v>1.3293063765998454</c:v>
                </c:pt>
                <c:pt idx="193">
                  <c:v>1.3113212235545633</c:v>
                </c:pt>
                <c:pt idx="194">
                  <c:v>1.2930423608292174</c:v>
                </c:pt>
                <c:pt idx="195">
                  <c:v>1.2744778598550295</c:v>
                </c:pt>
                <c:pt idx="196">
                  <c:v>1.2556359181930317</c:v>
                </c:pt>
                <c:pt idx="197">
                  <c:v>1.2365248559142525</c:v>
                </c:pt>
                <c:pt idx="198">
                  <c:v>1.2171531119258101</c:v>
                </c:pt>
                <c:pt idx="199">
                  <c:v>1.1975292402445255</c:v>
                </c:pt>
                <c:pt idx="200">
                  <c:v>1.1776619062197149</c:v>
                </c:pt>
                <c:pt idx="201">
                  <c:v>1.1575598827068085</c:v>
                </c:pt>
                <c:pt idx="202">
                  <c:v>1.1372320461935095</c:v>
                </c:pt>
                <c:pt idx="203">
                  <c:v>1.1166873728801843</c:v>
                </c:pt>
                <c:pt idx="204">
                  <c:v>1.0959349347162268</c:v>
                </c:pt>
                <c:pt idx="205">
                  <c:v>1.0749838953941406</c:v>
                </c:pt>
                <c:pt idx="206">
                  <c:v>1.0538435063031089</c:v>
                </c:pt>
                <c:pt idx="207">
                  <c:v>1.0325231024438439</c:v>
                </c:pt>
                <c:pt idx="208">
                  <c:v>1.0110320983065102</c:v>
                </c:pt>
                <c:pt idx="209">
                  <c:v>0.98937998371355529</c:v>
                </c:pt>
                <c:pt idx="210">
                  <c:v>0.96757631962926671</c:v>
                </c:pt>
                <c:pt idx="211">
                  <c:v>0.9456307339379213</c:v>
                </c:pt>
                <c:pt idx="212">
                  <c:v>0.92355291719238286</c:v>
                </c:pt>
                <c:pt idx="213">
                  <c:v>0.90135261833502622</c:v>
                </c:pt>
                <c:pt idx="214">
                  <c:v>0.87903964039287863</c:v>
                </c:pt>
                <c:pt idx="215">
                  <c:v>0.85662383614887949</c:v>
                </c:pt>
                <c:pt idx="216">
                  <c:v>0.8341151037911686</c:v>
                </c:pt>
                <c:pt idx="217">
                  <c:v>0.81152338254232359</c:v>
                </c:pt>
                <c:pt idx="218">
                  <c:v>0.78885864827048313</c:v>
                </c:pt>
                <c:pt idx="219">
                  <c:v>0.76613090908427883</c:v>
                </c:pt>
                <c:pt idx="220">
                  <c:v>0.74335020091353965</c:v>
                </c:pt>
                <c:pt idx="221">
                  <c:v>0.72052658307770712</c:v>
                </c:pt>
                <c:pt idx="222">
                  <c:v>0.69767013384392285</c:v>
                </c:pt>
                <c:pt idx="223">
                  <c:v>0.6747909459767496</c:v>
                </c:pt>
                <c:pt idx="224">
                  <c:v>0.65189912228149061</c:v>
                </c:pt>
                <c:pt idx="225">
                  <c:v>0.62900477114307496</c:v>
                </c:pt>
                <c:pt idx="226">
                  <c:v>0.60611800206247868</c:v>
                </c:pt>
                <c:pt idx="227">
                  <c:v>0.58324892119265725</c:v>
                </c:pt>
                <c:pt idx="228">
                  <c:v>0.56040762687594747</c:v>
                </c:pt>
                <c:pt idx="229">
                  <c:v>0.53760420518492735</c:v>
                </c:pt>
                <c:pt idx="230">
                  <c:v>0.51484872546868943</c:v>
                </c:pt>
                <c:pt idx="231">
                  <c:v>0.4921512359064999</c:v>
                </c:pt>
                <c:pt idx="232">
                  <c:v>0.4695217590708054</c:v>
                </c:pt>
                <c:pt idx="233">
                  <c:v>0.4469702875015471</c:v>
                </c:pt>
                <c:pt idx="234">
                  <c:v>0.42450677929373531</c:v>
                </c:pt>
                <c:pt idx="235">
                  <c:v>0.40214115370023923</c:v>
                </c:pt>
                <c:pt idx="236">
                  <c:v>0.37988328675171795</c:v>
                </c:pt>
                <c:pt idx="237">
                  <c:v>0.35774300689564753</c:v>
                </c:pt>
                <c:pt idx="238">
                  <c:v>0.3357300906563539</c:v>
                </c:pt>
                <c:pt idx="239">
                  <c:v>0.31385425831797531</c:v>
                </c:pt>
                <c:pt idx="240">
                  <c:v>0.29212516963225843</c:v>
                </c:pt>
                <c:pt idx="241">
                  <c:v>0.27055241955308357</c:v>
                </c:pt>
                <c:pt idx="242">
                  <c:v>0.2491455339996036</c:v>
                </c:pt>
                <c:pt idx="243">
                  <c:v>0.22791396564986494</c:v>
                </c:pt>
                <c:pt idx="244">
                  <c:v>0.20686708976677498</c:v>
                </c:pt>
                <c:pt idx="245">
                  <c:v>0.18601420005824409</c:v>
                </c:pt>
                <c:pt idx="246">
                  <c:v>0.16536450457334984</c:v>
                </c:pt>
                <c:pt idx="247">
                  <c:v>0.14492712163632049</c:v>
                </c:pt>
                <c:pt idx="248">
                  <c:v>0.12471107582013996</c:v>
                </c:pt>
                <c:pt idx="249">
                  <c:v>0.10472529396155028</c:v>
                </c:pt>
                <c:pt idx="250">
                  <c:v>8.4978601219211969E-2</c:v>
                </c:pt>
                <c:pt idx="251">
                  <c:v>6.5479717176762153E-2</c:v>
                </c:pt>
                <c:pt idx="252">
                  <c:v>4.6237251992491069E-2</c:v>
                </c:pt>
                <c:pt idx="253">
                  <c:v>2.7259702597342228E-2</c:v>
                </c:pt>
                <c:pt idx="254">
                  <c:v>8.5554489429012781E-3</c:v>
                </c:pt>
                <c:pt idx="255">
                  <c:v>-9.8672496989504754E-3</c:v>
                </c:pt>
                <c:pt idx="256">
                  <c:v>-2.8000258383099719E-2</c:v>
                </c:pt>
                <c:pt idx="257">
                  <c:v>-4.5835570083363475E-2</c:v>
                </c:pt>
                <c:pt idx="258">
                  <c:v>-6.3365309228166855E-2</c:v>
                </c:pt>
                <c:pt idx="259">
                  <c:v>-8.0581735178172909E-2</c:v>
                </c:pt>
                <c:pt idx="260">
                  <c:v>-9.7477245644331911E-2</c:v>
                </c:pt>
                <c:pt idx="261">
                  <c:v>-0.11404438004483874</c:v>
                </c:pt>
                <c:pt idx="262">
                  <c:v>-0.13027582279951266</c:v>
                </c:pt>
                <c:pt idx="263">
                  <c:v>-0.14616440656015584</c:v>
                </c:pt>
                <c:pt idx="264">
                  <c:v>-0.16170311537545012</c:v>
                </c:pt>
                <c:pt idx="265">
                  <c:v>-0.17688508778900403</c:v>
                </c:pt>
                <c:pt idx="266">
                  <c:v>-0.19170361986917872</c:v>
                </c:pt>
                <c:pt idx="267">
                  <c:v>-0.20615216816935555</c:v>
                </c:pt>
                <c:pt idx="268">
                  <c:v>-0.2202243526173383</c:v>
                </c:pt>
                <c:pt idx="269">
                  <c:v>-0.2339139593326125</c:v>
                </c:pt>
                <c:pt idx="270">
                  <c:v>-0.24721494337022165</c:v>
                </c:pt>
                <c:pt idx="271">
                  <c:v>-0.26012143139004196</c:v>
                </c:pt>
                <c:pt idx="272">
                  <c:v>-0.2726277242502877</c:v>
                </c:pt>
                <c:pt idx="273">
                  <c:v>-0.28472829952408918</c:v>
                </c:pt>
                <c:pt idx="274">
                  <c:v>-0.29641781393804201</c:v>
                </c:pt>
                <c:pt idx="275">
                  <c:v>-0.30769110573164582</c:v>
                </c:pt>
                <c:pt idx="276">
                  <c:v>-0.31854319693659261</c:v>
                </c:pt>
                <c:pt idx="277">
                  <c:v>-0.32896929557489707</c:v>
                </c:pt>
                <c:pt idx="278">
                  <c:v>-0.33896479777489985</c:v>
                </c:pt>
                <c:pt idx="279">
                  <c:v>-0.34852528980420749</c:v>
                </c:pt>
                <c:pt idx="280">
                  <c:v>-0.35764655001867107</c:v>
                </c:pt>
                <c:pt idx="281">
                  <c:v>-0.36632455072654768</c:v>
                </c:pt>
                <c:pt idx="282">
                  <c:v>-0.37455545996701389</c:v>
                </c:pt>
                <c:pt idx="283">
                  <c:v>-0.38233564320225299</c:v>
                </c:pt>
                <c:pt idx="284">
                  <c:v>-0.38966166492236398</c:v>
                </c:pt>
                <c:pt idx="285">
                  <c:v>-0.39653029016238539</c:v>
                </c:pt>
                <c:pt idx="286">
                  <c:v>-0.40293848593076642</c:v>
                </c:pt>
                <c:pt idx="287">
                  <c:v>-0.40888342254864918</c:v>
                </c:pt>
                <c:pt idx="288">
                  <c:v>-0.41436247489937539</c:v>
                </c:pt>
                <c:pt idx="289">
                  <c:v>-0.41937322358766493</c:v>
                </c:pt>
                <c:pt idx="290">
                  <c:v>-0.42391345600795172</c:v>
                </c:pt>
                <c:pt idx="291">
                  <c:v>-0.42798116732140856</c:v>
                </c:pt>
                <c:pt idx="292">
                  <c:v>-0.43157456134122685</c:v>
                </c:pt>
                <c:pt idx="293">
                  <c:v>-0.43469205132576361</c:v>
                </c:pt>
                <c:pt idx="294">
                  <c:v>-0.43733226067919972</c:v>
                </c:pt>
                <c:pt idx="295">
                  <c:v>-0.43949402355940836</c:v>
                </c:pt>
                <c:pt idx="296">
                  <c:v>-0.44117638539275583</c:v>
                </c:pt>
                <c:pt idx="297">
                  <c:v>-0.44237860329561574</c:v>
                </c:pt>
                <c:pt idx="298">
                  <c:v>-0.44310014640240525</c:v>
                </c:pt>
                <c:pt idx="299">
                  <c:v>-0.44334069610000004</c:v>
                </c:pt>
              </c:numCache>
            </c:numRef>
          </c:xVal>
          <c:yVal>
            <c:numRef>
              <c:f>Sheet3_HID1!ycircle148609471</c:f>
              <c:numCache>
                <c:formatCode>General</c:formatCode>
                <c:ptCount val="300"/>
                <c:pt idx="0">
                  <c:v>-0.74690434999427557</c:v>
                </c:pt>
                <c:pt idx="1">
                  <c:v>-0.75865333253912426</c:v>
                </c:pt>
                <c:pt idx="2">
                  <c:v>-0.77032568487540709</c:v>
                </c:pt>
                <c:pt idx="3">
                  <c:v>-0.78191625282091437</c:v>
                </c:pt>
                <c:pt idx="4">
                  <c:v>-0.79341991830712044</c:v>
                </c:pt>
                <c:pt idx="5">
                  <c:v>-0.80483160163917966</c:v>
                </c:pt>
                <c:pt idx="6">
                  <c:v>-0.8161462637389767</c:v>
                </c:pt>
                <c:pt idx="7">
                  <c:v>-0.82735890837024095</c:v>
                </c:pt>
                <c:pt idx="8">
                  <c:v>-0.83846458434474358</c:v>
                </c:pt>
                <c:pt idx="9">
                  <c:v>-0.84945838770860416</c:v>
                </c:pt>
                <c:pt idx="10">
                  <c:v>-0.86033546390773719</c:v>
                </c:pt>
                <c:pt idx="11">
                  <c:v>-0.87109100993148769</c:v>
                </c:pt>
                <c:pt idx="12">
                  <c:v>-0.88172027643350503</c:v>
                </c:pt>
                <c:pt idx="13">
                  <c:v>-0.89221856982892001</c:v>
                </c:pt>
                <c:pt idx="14">
                  <c:v>-0.90258125436690062</c:v>
                </c:pt>
                <c:pt idx="15">
                  <c:v>-0.91280375417766912</c:v>
                </c:pt>
                <c:pt idx="16">
                  <c:v>-0.92288155529307692</c:v>
                </c:pt>
                <c:pt idx="17">
                  <c:v>-0.93281020763984557</c:v>
                </c:pt>
                <c:pt idx="18">
                  <c:v>-0.94258532700459463</c:v>
                </c:pt>
                <c:pt idx="19">
                  <c:v>-0.95220259696978671</c:v>
                </c:pt>
                <c:pt idx="20">
                  <c:v>-0.96165777081973514</c:v>
                </c:pt>
                <c:pt idx="21">
                  <c:v>-0.97094667341583529</c:v>
                </c:pt>
                <c:pt idx="22">
                  <c:v>-0.98006520304018696</c:v>
                </c:pt>
                <c:pt idx="23">
                  <c:v>-0.98900933320679896</c:v>
                </c:pt>
                <c:pt idx="24">
                  <c:v>-0.99777511443957057</c:v>
                </c:pt>
                <c:pt idx="25">
                  <c:v>-1.0063586760162699</c:v>
                </c:pt>
                <c:pt idx="26">
                  <c:v>-1.0147562276777355</c:v>
                </c:pt>
                <c:pt idx="27">
                  <c:v>-1.0229640613015487</c:v>
                </c:pt>
                <c:pt idx="28">
                  <c:v>-1.0309785525394348</c:v>
                </c:pt>
                <c:pt idx="29">
                  <c:v>-1.0387961624176751</c:v>
                </c:pt>
                <c:pt idx="30">
                  <c:v>-1.0464134388998161</c:v>
                </c:pt>
                <c:pt idx="31">
                  <c:v>-1.0538270184109928</c:v>
                </c:pt>
                <c:pt idx="32">
                  <c:v>-1.0610336273231888</c:v>
                </c:pt>
                <c:pt idx="33">
                  <c:v>-1.0680300834007777</c:v>
                </c:pt>
                <c:pt idx="34">
                  <c:v>-1.0748132972057081</c:v>
                </c:pt>
                <c:pt idx="35">
                  <c:v>-1.0813802734617148</c:v>
                </c:pt>
                <c:pt idx="36">
                  <c:v>-1.0877281123769464</c:v>
                </c:pt>
                <c:pt idx="37">
                  <c:v>-1.0938540109244319</c:v>
                </c:pt>
                <c:pt idx="38">
                  <c:v>-1.0997552640798198</c:v>
                </c:pt>
                <c:pt idx="39">
                  <c:v>-1.1054292660158394</c:v>
                </c:pt>
                <c:pt idx="40">
                  <c:v>-1.1108735112529609</c:v>
                </c:pt>
                <c:pt idx="41">
                  <c:v>-1.1160855957657463</c:v>
                </c:pt>
                <c:pt idx="42">
                  <c:v>-1.1210632180443962</c:v>
                </c:pt>
                <c:pt idx="43">
                  <c:v>-1.1258041801110352</c:v>
                </c:pt>
                <c:pt idx="44">
                  <c:v>-1.1303063884902749</c:v>
                </c:pt>
                <c:pt idx="45">
                  <c:v>-1.1345678551336333</c:v>
                </c:pt>
                <c:pt idx="46">
                  <c:v>-1.1385866982974038</c:v>
                </c:pt>
                <c:pt idx="47">
                  <c:v>-1.1423611433735767</c:v>
                </c:pt>
                <c:pt idx="48">
                  <c:v>-1.1458895236734588</c:v>
                </c:pt>
                <c:pt idx="49">
                  <c:v>-1.1491702811636353</c:v>
                </c:pt>
                <c:pt idx="50">
                  <c:v>-1.1522019671539536</c:v>
                </c:pt>
                <c:pt idx="51">
                  <c:v>-1.1549832429372227</c:v>
                </c:pt>
                <c:pt idx="52">
                  <c:v>-1.1575128803803514</c:v>
                </c:pt>
                <c:pt idx="53">
                  <c:v>-1.1597897624666549</c:v>
                </c:pt>
                <c:pt idx="54">
                  <c:v>-1.1618128837890995</c:v>
                </c:pt>
                <c:pt idx="55">
                  <c:v>-1.1635813509942607</c:v>
                </c:pt>
                <c:pt idx="56">
                  <c:v>-1.1650943831768041</c:v>
                </c:pt>
                <c:pt idx="57">
                  <c:v>-1.1663513122243099</c:v>
                </c:pt>
                <c:pt idx="58">
                  <c:v>-1.167351583112294</c:v>
                </c:pt>
                <c:pt idx="59">
                  <c:v>-1.1680947541492908</c:v>
                </c:pt>
                <c:pt idx="60">
                  <c:v>-1.1685804971718901</c:v>
                </c:pt>
                <c:pt idx="61">
                  <c:v>-1.1688085976896474</c:v>
                </c:pt>
                <c:pt idx="62">
                  <c:v>-1.1687789549797953</c:v>
                </c:pt>
                <c:pt idx="63">
                  <c:v>-1.1684915821317203</c:v>
                </c:pt>
                <c:pt idx="64">
                  <c:v>-1.1679466060411816</c:v>
                </c:pt>
                <c:pt idx="65">
                  <c:v>-1.1671442673542805</c:v>
                </c:pt>
                <c:pt idx="66">
                  <c:v>-1.1660849203611938</c:v>
                </c:pt>
                <c:pt idx="67">
                  <c:v>-1.1647690328397335</c:v>
                </c:pt>
                <c:pt idx="68">
                  <c:v>-1.1631971858487855</c:v>
                </c:pt>
                <c:pt idx="69">
                  <c:v>-1.1613700734717336</c:v>
                </c:pt>
                <c:pt idx="70">
                  <c:v>-1.1592885025099693</c:v>
                </c:pt>
                <c:pt idx="71">
                  <c:v>-1.1569533921266322</c:v>
                </c:pt>
                <c:pt idx="72">
                  <c:v>-1.1543657734407327</c:v>
                </c:pt>
                <c:pt idx="73">
                  <c:v>-1.1515267890718408</c:v>
                </c:pt>
                <c:pt idx="74">
                  <c:v>-1.1484376926355342</c:v>
                </c:pt>
                <c:pt idx="75">
                  <c:v>-1.1450998481898405</c:v>
                </c:pt>
                <c:pt idx="76">
                  <c:v>-1.1415147296329051</c:v>
                </c:pt>
                <c:pt idx="77">
                  <c:v>-1.1376839200521598</c:v>
                </c:pt>
                <c:pt idx="78">
                  <c:v>-1.1336091110252764</c:v>
                </c:pt>
                <c:pt idx="79">
                  <c:v>-1.1292921018732143</c:v>
                </c:pt>
                <c:pt idx="80">
                  <c:v>-1.1247347988656888</c:v>
                </c:pt>
                <c:pt idx="81">
                  <c:v>-1.119939214379418</c:v>
                </c:pt>
                <c:pt idx="82">
                  <c:v>-1.1149074660095135</c:v>
                </c:pt>
                <c:pt idx="83">
                  <c:v>-1.1096417756344095</c:v>
                </c:pt>
                <c:pt idx="84">
                  <c:v>-1.1041444684347441</c:v>
                </c:pt>
                <c:pt idx="85">
                  <c:v>-1.0984179718666249</c:v>
                </c:pt>
                <c:pt idx="86">
                  <c:v>-1.0924648145897338</c:v>
                </c:pt>
                <c:pt idx="87">
                  <c:v>-1.0862876253507396</c:v>
                </c:pt>
                <c:pt idx="88">
                  <c:v>-1.0798891318225199</c:v>
                </c:pt>
                <c:pt idx="89">
                  <c:v>-1.073272159399697</c:v>
                </c:pt>
                <c:pt idx="90">
                  <c:v>-1.0664396299510208</c:v>
                </c:pt>
                <c:pt idx="91">
                  <c:v>-1.0593945605291586</c:v>
                </c:pt>
                <c:pt idx="92">
                  <c:v>-1.0521400620384449</c:v>
                </c:pt>
                <c:pt idx="93">
                  <c:v>-1.0446793378611963</c:v>
                </c:pt>
                <c:pt idx="94">
                  <c:v>-1.0370156824431858</c:v>
                </c:pt>
                <c:pt idx="95">
                  <c:v>-1.0291524798389118</c:v>
                </c:pt>
                <c:pt idx="96">
                  <c:v>-1.0210932022172914</c:v>
                </c:pt>
                <c:pt idx="97">
                  <c:v>-1.0128414083284505</c:v>
                </c:pt>
                <c:pt idx="98">
                  <c:v>-1.0044007419322787</c:v>
                </c:pt>
                <c:pt idx="99">
                  <c:v>-0.99577493018944785</c:v>
                </c:pt>
                <c:pt idx="100">
                  <c:v>-0.98696778201560376</c:v>
                </c:pt>
                <c:pt idx="101">
                  <c:v>-0.97798318639945481</c:v>
                </c:pt>
                <c:pt idx="102">
                  <c:v>-0.96882511068550481</c:v>
                </c:pt>
                <c:pt idx="103">
                  <c:v>-0.95949759882218533</c:v>
                </c:pt>
                <c:pt idx="104">
                  <c:v>-0.95000476957616165</c:v>
                </c:pt>
                <c:pt idx="105">
                  <c:v>-0.94035081471360193</c:v>
                </c:pt>
                <c:pt idx="106">
                  <c:v>-0.9305399971492101</c:v>
                </c:pt>
                <c:pt idx="107">
                  <c:v>-0.92057664906384429</c:v>
                </c:pt>
                <c:pt idx="108">
                  <c:v>-0.91046516999154614</c:v>
                </c:pt>
                <c:pt idx="109">
                  <c:v>-0.90021002487683111</c:v>
                </c:pt>
                <c:pt idx="110">
                  <c:v>-0.88981574210309611</c:v>
                </c:pt>
                <c:pt idx="111">
                  <c:v>-0.87928691149300986</c:v>
                </c:pt>
                <c:pt idx="112">
                  <c:v>-0.86862818228177885</c:v>
                </c:pt>
                <c:pt idx="113">
                  <c:v>-0.85784426106417455</c:v>
                </c:pt>
                <c:pt idx="114">
                  <c:v>-0.84693990971623523</c:v>
                </c:pt>
                <c:pt idx="115">
                  <c:v>-0.83591994329255381</c:v>
                </c:pt>
                <c:pt idx="116">
                  <c:v>-0.82478922790008602</c:v>
                </c:pt>
                <c:pt idx="117">
                  <c:v>-0.81355267854941482</c:v>
                </c:pt>
                <c:pt idx="118">
                  <c:v>-0.80221525698441987</c:v>
                </c:pt>
                <c:pt idx="119">
                  <c:v>-0.79078196949131097</c:v>
                </c:pt>
                <c:pt idx="120">
                  <c:v>-0.77925786468799307</c:v>
                </c:pt>
                <c:pt idx="121">
                  <c:v>-0.7676480312947388</c:v>
                </c:pt>
                <c:pt idx="122">
                  <c:v>-0.75595759588715272</c:v>
                </c:pt>
                <c:pt idx="123">
                  <c:v>-0.74419172063242045</c:v>
                </c:pt>
                <c:pt idx="124">
                  <c:v>-0.73235560100983965</c:v>
                </c:pt>
                <c:pt idx="125">
                  <c:v>-0.72045446351664399</c:v>
                </c:pt>
                <c:pt idx="126">
                  <c:v>-0.70849356336012803</c:v>
                </c:pt>
                <c:pt idx="127">
                  <c:v>-0.69647818213709689</c:v>
                </c:pt>
                <c:pt idx="128">
                  <c:v>-0.68441362550166018</c:v>
                </c:pt>
                <c:pt idx="129">
                  <c:v>-0.67230522082240596</c:v>
                </c:pt>
                <c:pt idx="130">
                  <c:v>-0.66015831482998344</c:v>
                </c:pt>
                <c:pt idx="131">
                  <c:v>-0.64797827125613816</c:v>
                </c:pt>
                <c:pt idx="132">
                  <c:v>-0.63577046846523955</c:v>
                </c:pt>
                <c:pt idx="133">
                  <c:v>-0.62354029707934466</c:v>
                </c:pt>
                <c:pt idx="134">
                  <c:v>-0.61129315759785308</c:v>
                </c:pt>
                <c:pt idx="135">
                  <c:v>-0.5990344580127972</c:v>
                </c:pt>
                <c:pt idx="136">
                  <c:v>-0.58676961142082684</c:v>
                </c:pt>
                <c:pt idx="137">
                  <c:v>-0.5745040336329359</c:v>
                </c:pt>
                <c:pt idx="138">
                  <c:v>-0.56224314078299431</c:v>
                </c:pt>
                <c:pt idx="139">
                  <c:v>-0.54999234693613519</c:v>
                </c:pt>
                <c:pt idx="140">
                  <c:v>-0.53775706169805582</c:v>
                </c:pt>
                <c:pt idx="141">
                  <c:v>-0.52554268782628966</c:v>
                </c:pt>
                <c:pt idx="142">
                  <c:v>-0.51335461884449796</c:v>
                </c:pt>
                <c:pt idx="143">
                  <c:v>-0.50119823666084384</c:v>
                </c:pt>
                <c:pt idx="144">
                  <c:v>-0.48907890919149222</c:v>
                </c:pt>
                <c:pt idx="145">
                  <c:v>-0.47700198799028937</c:v>
                </c:pt>
                <c:pt idx="146">
                  <c:v>-0.46497280588566736</c:v>
                </c:pt>
                <c:pt idx="147">
                  <c:v>-0.45299667462581672</c:v>
                </c:pt>
                <c:pt idx="148">
                  <c:v>-0.44107888253316829</c:v>
                </c:pt>
                <c:pt idx="149">
                  <c:v>-0.42922469216921988</c:v>
                </c:pt>
                <c:pt idx="150">
                  <c:v>-0.41743933801073541</c:v>
                </c:pt>
                <c:pt idx="151">
                  <c:v>-0.40572802413834841</c:v>
                </c:pt>
                <c:pt idx="152">
                  <c:v>-0.39409592193858628</c:v>
                </c:pt>
                <c:pt idx="153">
                  <c:v>-0.38254816782033174</c:v>
                </c:pt>
                <c:pt idx="154">
                  <c:v>-0.37108986094672963</c:v>
                </c:pt>
                <c:pt idx="155">
                  <c:v>-0.35972606098353876</c:v>
                </c:pt>
                <c:pt idx="156">
                  <c:v>-0.34846178586492693</c:v>
                </c:pt>
                <c:pt idx="157">
                  <c:v>-0.33730200957769241</c:v>
                </c:pt>
                <c:pt idx="158">
                  <c:v>-0.32625165996489136</c:v>
                </c:pt>
                <c:pt idx="159">
                  <c:v>-0.31531561654984047</c:v>
                </c:pt>
                <c:pt idx="160">
                  <c:v>-0.30449870838145765</c:v>
                </c:pt>
                <c:pt idx="161">
                  <c:v>-0.29380571190188931</c:v>
                </c:pt>
                <c:pt idx="162">
                  <c:v>-0.28324134883736835</c:v>
                </c:pt>
                <c:pt idx="163">
                  <c:v>-0.27281028411323294</c:v>
                </c:pt>
                <c:pt idx="164">
                  <c:v>-0.26251712379402625</c:v>
                </c:pt>
                <c:pt idx="165">
                  <c:v>-0.25236641304958829</c:v>
                </c:pt>
                <c:pt idx="166">
                  <c:v>-0.24236263414803669</c:v>
                </c:pt>
                <c:pt idx="167">
                  <c:v>-0.23251020447652418</c:v>
                </c:pt>
                <c:pt idx="168">
                  <c:v>-0.22281347459064332</c:v>
                </c:pt>
                <c:pt idx="169">
                  <c:v>-0.21327672629334463</c:v>
                </c:pt>
                <c:pt idx="170">
                  <c:v>-0.20390417074421255</c:v>
                </c:pt>
                <c:pt idx="171">
                  <c:v>-0.19469994659993625</c:v>
                </c:pt>
                <c:pt idx="172">
                  <c:v>-0.18566811818679502</c:v>
                </c:pt>
                <c:pt idx="173">
                  <c:v>-0.17681267370596615</c:v>
                </c:pt>
                <c:pt idx="174">
                  <c:v>-0.16813752347244787</c:v>
                </c:pt>
                <c:pt idx="175">
                  <c:v>-0.15964649818837387</c:v>
                </c:pt>
                <c:pt idx="176">
                  <c:v>-0.15134334725148399</c:v>
                </c:pt>
                <c:pt idx="177">
                  <c:v>-0.14323173709949438</c:v>
                </c:pt>
                <c:pt idx="178">
                  <c:v>-0.13531524959110303</c:v>
                </c:pt>
                <c:pt idx="179">
                  <c:v>-0.12759738042434088</c:v>
                </c:pt>
                <c:pt idx="180">
                  <c:v>-0.12008153759297099</c:v>
                </c:pt>
                <c:pt idx="181">
                  <c:v>-0.11277103988161338</c:v>
                </c:pt>
                <c:pt idx="182">
                  <c:v>-0.10566911540026355</c:v>
                </c:pt>
                <c:pt idx="183">
                  <c:v>-9.8778900158850422E-2</c:v>
                </c:pt>
                <c:pt idx="184">
                  <c:v>-9.2103436682461876E-2</c:v>
                </c:pt>
                <c:pt idx="185">
                  <c:v>-8.5645672667852224E-2</c:v>
                </c:pt>
                <c:pt idx="186">
                  <c:v>-7.9408459681821295E-2</c:v>
                </c:pt>
                <c:pt idx="187">
                  <c:v>-7.3394551902043567E-2</c:v>
                </c:pt>
                <c:pt idx="188">
                  <c:v>-6.7606604900900397E-2</c:v>
                </c:pt>
                <c:pt idx="189">
                  <c:v>-6.2047174472854447E-2</c:v>
                </c:pt>
                <c:pt idx="190">
                  <c:v>-5.6718715505882367E-2</c:v>
                </c:pt>
                <c:pt idx="191">
                  <c:v>-5.1623580897465285E-2</c:v>
                </c:pt>
                <c:pt idx="192">
                  <c:v>-4.6764020515616511E-2</c:v>
                </c:pt>
                <c:pt idx="193">
                  <c:v>-4.2142180205401697E-2</c:v>
                </c:pt>
                <c:pt idx="194">
                  <c:v>-3.7760100841395E-2</c:v>
                </c:pt>
                <c:pt idx="195">
                  <c:v>-3.3619717426486326E-2</c:v>
                </c:pt>
                <c:pt idx="196">
                  <c:v>-2.9722858237437991E-2</c:v>
                </c:pt>
                <c:pt idx="197">
                  <c:v>-2.6071244017569634E-2</c:v>
                </c:pt>
                <c:pt idx="198">
                  <c:v>-2.2666487216926309E-2</c:v>
                </c:pt>
                <c:pt idx="199">
                  <c:v>-1.951009128026561E-2</c:v>
                </c:pt>
                <c:pt idx="200">
                  <c:v>-1.6603449983179572E-2</c:v>
                </c:pt>
                <c:pt idx="201">
                  <c:v>-1.3947846816641615E-2</c:v>
                </c:pt>
                <c:pt idx="202">
                  <c:v>-1.1544454420253744E-2</c:v>
                </c:pt>
                <c:pt idx="203">
                  <c:v>-9.394334064441609E-3</c:v>
                </c:pt>
                <c:pt idx="204">
                  <c:v>-7.4984351818277034E-3</c:v>
                </c:pt>
                <c:pt idx="205">
                  <c:v>-5.8575949479880429E-3</c:v>
                </c:pt>
                <c:pt idx="206">
                  <c:v>-4.4725379117795602E-3</c:v>
                </c:pt>
                <c:pt idx="207">
                  <c:v>-3.3438756753996282E-3</c:v>
                </c:pt>
                <c:pt idx="208">
                  <c:v>-2.472106624319334E-3</c:v>
                </c:pt>
                <c:pt idx="209">
                  <c:v>-1.857615707211123E-3</c:v>
                </c:pt>
                <c:pt idx="210">
                  <c:v>-1.5006742659656527E-3</c:v>
                </c:pt>
                <c:pt idx="211">
                  <c:v>-1.4014399158753868E-3</c:v>
                </c:pt>
                <c:pt idx="212">
                  <c:v>-1.5599564760358023E-3</c:v>
                </c:pt>
                <c:pt idx="213">
                  <c:v>-1.9761539499963329E-3</c:v>
                </c:pt>
                <c:pt idx="214">
                  <c:v>-2.649848556668527E-3</c:v>
                </c:pt>
                <c:pt idx="215">
                  <c:v>-3.5807428114789583E-3</c:v>
                </c:pt>
                <c:pt idx="216">
                  <c:v>-4.7684256577297281E-3</c:v>
                </c:pt>
                <c:pt idx="217">
                  <c:v>-6.2123726481096847E-3</c:v>
                </c:pt>
                <c:pt idx="218">
                  <c:v>-7.9119461762755909E-3</c:v>
                </c:pt>
                <c:pt idx="219">
                  <c:v>-9.866395758401196E-3</c:v>
                </c:pt>
                <c:pt idx="220">
                  <c:v>-1.2074858364569632E-2</c:v>
                </c:pt>
                <c:pt idx="221">
                  <c:v>-1.4536358799863052E-2</c:v>
                </c:pt>
                <c:pt idx="222">
                  <c:v>-1.7249810134981686E-2</c:v>
                </c:pt>
                <c:pt idx="223">
                  <c:v>-2.0214014186200637E-2</c:v>
                </c:pt>
                <c:pt idx="224">
                  <c:v>-2.3427662044454668E-2</c:v>
                </c:pt>
                <c:pt idx="225">
                  <c:v>-2.6889334653315004E-2</c:v>
                </c:pt>
                <c:pt idx="226">
                  <c:v>-3.0597503435605349E-2</c:v>
                </c:pt>
                <c:pt idx="227">
                  <c:v>-3.4550530968377693E-2</c:v>
                </c:pt>
                <c:pt idx="228">
                  <c:v>-3.8746671705953112E-2</c:v>
                </c:pt>
                <c:pt idx="229">
                  <c:v>-4.3184072750704988E-2</c:v>
                </c:pt>
                <c:pt idx="230">
                  <c:v>-4.7860774671246845E-2</c:v>
                </c:pt>
                <c:pt idx="231">
                  <c:v>-5.2774712367661653E-2</c:v>
                </c:pt>
                <c:pt idx="232">
                  <c:v>-5.7923715983392091E-2</c:v>
                </c:pt>
                <c:pt idx="233">
                  <c:v>-6.3305511863388259E-2</c:v>
                </c:pt>
                <c:pt idx="234">
                  <c:v>-6.8917723558089505E-2</c:v>
                </c:pt>
                <c:pt idx="235">
                  <c:v>-7.4757872872797185E-2</c:v>
                </c:pt>
                <c:pt idx="236">
                  <c:v>-8.0823380961976943E-2</c:v>
                </c:pt>
                <c:pt idx="237">
                  <c:v>-8.7111569468003178E-2</c:v>
                </c:pt>
                <c:pt idx="238">
                  <c:v>-9.3619661703846835E-2</c:v>
                </c:pt>
                <c:pt idx="239">
                  <c:v>-0.10034478387918211</c:v>
                </c:pt>
                <c:pt idx="240">
                  <c:v>-0.10728396636937168</c:v>
                </c:pt>
                <c:pt idx="241">
                  <c:v>-0.11443414502676857</c:v>
                </c:pt>
                <c:pt idx="242">
                  <c:v>-0.12179216253375837</c:v>
                </c:pt>
                <c:pt idx="243">
                  <c:v>-0.12935476979694172</c:v>
                </c:pt>
                <c:pt idx="244">
                  <c:v>-0.13711862738184116</c:v>
                </c:pt>
                <c:pt idx="245">
                  <c:v>-0.14508030698750346</c:v>
                </c:pt>
                <c:pt idx="246">
                  <c:v>-0.15323629296033944</c:v>
                </c:pt>
                <c:pt idx="247">
                  <c:v>-0.16158298384653796</c:v>
                </c:pt>
                <c:pt idx="248">
                  <c:v>-0.17011669398236662</c:v>
                </c:pt>
                <c:pt idx="249">
                  <c:v>-0.17883365512165719</c:v>
                </c:pt>
                <c:pt idx="250">
                  <c:v>-0.18773001809975656</c:v>
                </c:pt>
                <c:pt idx="251">
                  <c:v>-0.19680185453321006</c:v>
                </c:pt>
                <c:pt idx="252">
                  <c:v>-0.20604515855442529</c:v>
                </c:pt>
                <c:pt idx="253">
                  <c:v>-0.21545584858054867</c:v>
                </c:pt>
                <c:pt idx="254">
                  <c:v>-0.22502976911577985</c:v>
                </c:pt>
                <c:pt idx="255">
                  <c:v>-0.23476269258632054</c:v>
                </c:pt>
                <c:pt idx="256">
                  <c:v>-0.24465032120715219</c:v>
                </c:pt>
                <c:pt idx="257">
                  <c:v>-0.25468828887981676</c:v>
                </c:pt>
                <c:pt idx="258">
                  <c:v>-0.26487216312036299</c:v>
                </c:pt>
                <c:pt idx="259">
                  <c:v>-0.27519744701660698</c:v>
                </c:pt>
                <c:pt idx="260">
                  <c:v>-0.28565958121384105</c:v>
                </c:pt>
                <c:pt idx="261">
                  <c:v>-0.29625394592811793</c:v>
                </c:pt>
                <c:pt idx="262">
                  <c:v>-0.30697586298621465</c:v>
                </c:pt>
                <c:pt idx="263">
                  <c:v>-0.31782059789138534</c:v>
                </c:pt>
                <c:pt idx="264">
                  <c:v>-0.32878336191398</c:v>
                </c:pt>
                <c:pt idx="265">
                  <c:v>-0.33985931420601262</c:v>
                </c:pt>
                <c:pt idx="266">
                  <c:v>-0.35104356393874397</c:v>
                </c:pt>
                <c:pt idx="267">
                  <c:v>-0.36233117246233337</c:v>
                </c:pt>
                <c:pt idx="268">
                  <c:v>-0.37371715548660789</c:v>
                </c:pt>
                <c:pt idx="269">
                  <c:v>-0.38519648528198436</c:v>
                </c:pt>
                <c:pt idx="270">
                  <c:v>-0.39676409289957376</c:v>
                </c:pt>
                <c:pt idx="271">
                  <c:v>-0.4084148704094841</c:v>
                </c:pt>
                <c:pt idx="272">
                  <c:v>-0.42014367315634205</c:v>
                </c:pt>
                <c:pt idx="273">
                  <c:v>-0.43194532203102531</c:v>
                </c:pt>
                <c:pt idx="274">
                  <c:v>-0.44381460575761245</c:v>
                </c:pt>
                <c:pt idx="275">
                  <c:v>-0.45574628319453503</c:v>
                </c:pt>
                <c:pt idx="276">
                  <c:v>-0.46773508564891897</c:v>
                </c:pt>
                <c:pt idx="277">
                  <c:v>-0.4797757192030902</c:v>
                </c:pt>
                <c:pt idx="278">
                  <c:v>-0.49186286705222027</c:v>
                </c:pt>
                <c:pt idx="279">
                  <c:v>-0.50399119185207786</c:v>
                </c:pt>
                <c:pt idx="280">
                  <c:v>-0.51615533807584801</c:v>
                </c:pt>
                <c:pt idx="281">
                  <c:v>-0.52834993437898459</c:v>
                </c:pt>
                <c:pt idx="282">
                  <c:v>-0.54056959597104337</c:v>
                </c:pt>
                <c:pt idx="283">
                  <c:v>-0.55280892699345396</c:v>
                </c:pt>
                <c:pt idx="284">
                  <c:v>-0.56506252290217929</c:v>
                </c:pt>
                <c:pt idx="285">
                  <c:v>-0.57732497285421014</c:v>
                </c:pt>
                <c:pt idx="286">
                  <c:v>-0.58959086209684086</c:v>
                </c:pt>
                <c:pt idx="287">
                  <c:v>-0.60185477435867241</c:v>
                </c:pt>
                <c:pt idx="288">
                  <c:v>-0.61411129424128341</c:v>
                </c:pt>
                <c:pt idx="289">
                  <c:v>-0.62635500961052037</c:v>
                </c:pt>
                <c:pt idx="290">
                  <c:v>-0.6385805139863423</c:v>
                </c:pt>
                <c:pt idx="291">
                  <c:v>-0.65078240893016981</c:v>
                </c:pt>
                <c:pt idx="292">
                  <c:v>-0.6629553064286845</c:v>
                </c:pt>
                <c:pt idx="293">
                  <c:v>-0.67509383127302314</c:v>
                </c:pt>
                <c:pt idx="294">
                  <c:v>-0.68719262343231935</c:v>
                </c:pt>
                <c:pt idx="295">
                  <c:v>-0.69924634042054157</c:v>
                </c:pt>
                <c:pt idx="296">
                  <c:v>-0.71124965965558573</c:v>
                </c:pt>
                <c:pt idx="297">
                  <c:v>-0.72319728080957513</c:v>
                </c:pt>
                <c:pt idx="298">
                  <c:v>-0.73508392814933954</c:v>
                </c:pt>
                <c:pt idx="299">
                  <c:v>-0.74690435286602774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4AAD-4D04-B40C-ED022B8D11FD}"/>
            </c:ext>
          </c:extLst>
        </c:ser>
        <c:ser>
          <c:idx val="7"/>
          <c:order val="7"/>
          <c:spPr>
            <a:ln w="3175">
              <a:solidFill>
                <a:srgbClr val="B79762"/>
              </a:solidFill>
              <a:prstDash val="solid"/>
            </a:ln>
          </c:spPr>
          <c:marker>
            <c:symbol val="none"/>
          </c:marker>
          <c:xVal>
            <c:numRef>
              <c:f>Sheet3_HID1!xcircle423194981</c:f>
              <c:numCache>
                <c:formatCode>General</c:formatCode>
                <c:ptCount val="300"/>
                <c:pt idx="0">
                  <c:v>-0.7146748059000001</c:v>
                </c:pt>
                <c:pt idx="1">
                  <c:v>-0.71442609246908106</c:v>
                </c:pt>
                <c:pt idx="2">
                  <c:v>-0.71368006200069045</c:v>
                </c:pt>
                <c:pt idx="3">
                  <c:v>-0.71243704392088203</c:v>
                </c:pt>
                <c:pt idx="4">
                  <c:v>-0.71069758711144826</c:v>
                </c:pt>
                <c:pt idx="5">
                  <c:v>-0.70846245966754995</c:v>
                </c:pt>
                <c:pt idx="6">
                  <c:v>-0.70573264855854623</c:v>
                </c:pt>
                <c:pt idx="7">
                  <c:v>-0.70250935919217761</c:v>
                </c:pt>
                <c:pt idx="8">
                  <c:v>-0.69879401488229154</c:v>
                </c:pt>
                <c:pt idx="9">
                  <c:v>-0.69458825622034648</c:v>
                </c:pt>
                <c:pt idx="10">
                  <c:v>-0.68989394035097362</c:v>
                </c:pt>
                <c:pt idx="11">
                  <c:v>-0.68471314015191376</c:v>
                </c:pt>
                <c:pt idx="12">
                  <c:v>-0.67904814331869323</c:v>
                </c:pt>
                <c:pt idx="13">
                  <c:v>-0.67290145135444157</c:v>
                </c:pt>
                <c:pt idx="14">
                  <c:v>-0.66627577846529817</c:v>
                </c:pt>
                <c:pt idx="15">
                  <c:v>-0.65917405036189525</c:v>
                </c:pt>
                <c:pt idx="16">
                  <c:v>-0.65159940296744656</c:v>
                </c:pt>
                <c:pt idx="17">
                  <c:v>-0.64355518103301179</c:v>
                </c:pt>
                <c:pt idx="18">
                  <c:v>-0.63504493666054906</c:v>
                </c:pt>
                <c:pt idx="19">
                  <c:v>-0.6260724277344063</c:v>
                </c:pt>
                <c:pt idx="20">
                  <c:v>-0.61664161626194502</c:v>
                </c:pt>
                <c:pt idx="21">
                  <c:v>-0.60675666662403027</c:v>
                </c:pt>
                <c:pt idx="22">
                  <c:v>-0.59642194373615665</c:v>
                </c:pt>
                <c:pt idx="23">
                  <c:v>-0.58564201112102443</c:v>
                </c:pt>
                <c:pt idx="24">
                  <c:v>-0.57442162889341664</c:v>
                </c:pt>
                <c:pt idx="25">
                  <c:v>-0.56276575165826659</c:v>
                </c:pt>
                <c:pt idx="26">
                  <c:v>-0.55067952632284334</c:v>
                </c:pt>
                <c:pt idx="27">
                  <c:v>-0.53816828982402265</c:v>
                </c:pt>
                <c:pt idx="28">
                  <c:v>-0.52523756677164557</c:v>
                </c:pt>
                <c:pt idx="29">
                  <c:v>-0.51189306700900661</c:v>
                </c:pt>
                <c:pt idx="30">
                  <c:v>-0.49814068309154735</c:v>
                </c:pt>
                <c:pt idx="31">
                  <c:v>-0.48398648768487085</c:v>
                </c:pt>
                <c:pt idx="32">
                  <c:v>-0.46943673088322169</c:v>
                </c:pt>
                <c:pt idx="33">
                  <c:v>-0.45449783744962113</c:v>
                </c:pt>
                <c:pt idx="34">
                  <c:v>-0.43917640397887392</c:v>
                </c:pt>
                <c:pt idx="35">
                  <c:v>-0.42347919598469563</c:v>
                </c:pt>
                <c:pt idx="36">
                  <c:v>-0.40741314491225311</c:v>
                </c:pt>
                <c:pt idx="37">
                  <c:v>-0.39098534507743377</c:v>
                </c:pt>
                <c:pt idx="38">
                  <c:v>-0.37420305053419523</c:v>
                </c:pt>
                <c:pt idx="39">
                  <c:v>-0.3570736718713784</c:v>
                </c:pt>
                <c:pt idx="40">
                  <c:v>-0.33960477294040237</c:v>
                </c:pt>
                <c:pt idx="41">
                  <c:v>-0.32180406751527746</c:v>
                </c:pt>
                <c:pt idx="42">
                  <c:v>-0.30367941588642167</c:v>
                </c:pt>
                <c:pt idx="43">
                  <c:v>-0.28523882138977819</c:v>
                </c:pt>
                <c:pt idx="44">
                  <c:v>-0.26649042687276581</c:v>
                </c:pt>
                <c:pt idx="45">
                  <c:v>-0.24744251109862792</c:v>
                </c:pt>
                <c:pt idx="46">
                  <c:v>-0.22810348509076339</c:v>
                </c:pt>
                <c:pt idx="47">
                  <c:v>-0.20848188841865489</c:v>
                </c:pt>
                <c:pt idx="48">
                  <c:v>-0.18858638542703732</c:v>
                </c:pt>
                <c:pt idx="49">
                  <c:v>-0.16842576140996457</c:v>
                </c:pt>
                <c:pt idx="50">
                  <c:v>-0.14800891873147159</c:v>
                </c:pt>
                <c:pt idx="51">
                  <c:v>-0.12734487289454344</c:v>
                </c:pt>
                <c:pt idx="52">
                  <c:v>-0.10644274856011948</c:v>
                </c:pt>
                <c:pt idx="53">
                  <c:v>-8.5311775517901867E-2</c:v>
                </c:pt>
                <c:pt idx="54">
                  <c:v>-6.3961284610740243E-2</c:v>
                </c:pt>
                <c:pt idx="55">
                  <c:v>-4.2400703614393465E-2</c:v>
                </c:pt>
                <c:pt idx="56">
                  <c:v>-2.0639553074490447E-2</c:v>
                </c:pt>
                <c:pt idx="57">
                  <c:v>1.3125578974768071E-3</c:v>
                </c:pt>
                <c:pt idx="58">
                  <c:v>2.344593586726379E-2</c:v>
                </c:pt>
                <c:pt idx="59">
                  <c:v>4.5750807358223677E-2</c:v>
                </c:pt>
                <c:pt idx="60">
                  <c:v>6.821732316699719E-2</c:v>
                </c:pt>
                <c:pt idx="61">
                  <c:v>9.0835562712645923E-2</c:v>
                </c:pt>
                <c:pt idx="62">
                  <c:v>0.11359553841729891</c:v>
                </c:pt>
                <c:pt idx="63">
                  <c:v>0.13648720011638882</c:v>
                </c:pt>
                <c:pt idx="64">
                  <c:v>0.15950043949651876</c:v>
                </c:pt>
                <c:pt idx="65">
                  <c:v>0.18262509455901138</c:v>
                </c:pt>
                <c:pt idx="66">
                  <c:v>0.20585095410716028</c:v>
                </c:pt>
                <c:pt idx="67">
                  <c:v>0.22916776225520638</c:v>
                </c:pt>
                <c:pt idx="68">
                  <c:v>0.25256522295705019</c:v>
                </c:pt>
                <c:pt idx="69">
                  <c:v>0.27603300455269386</c:v>
                </c:pt>
                <c:pt idx="70">
                  <c:v>0.29956074433041335</c:v>
                </c:pt>
                <c:pt idx="71">
                  <c:v>0.32313805310263827</c:v>
                </c:pt>
                <c:pt idx="72">
                  <c:v>0.34675451979352673</c:v>
                </c:pt>
                <c:pt idx="73">
                  <c:v>0.3703997160362012</c:v>
                </c:pt>
                <c:pt idx="74">
                  <c:v>0.3940632007776238</c:v>
                </c:pt>
                <c:pt idx="75">
                  <c:v>0.41773452488906948</c:v>
                </c:pt>
                <c:pt idx="76">
                  <c:v>0.44140323578016888</c:v>
                </c:pt>
                <c:pt idx="77">
                  <c:v>0.46505888201447704</c:v>
                </c:pt>
                <c:pt idx="78">
                  <c:v>0.48869101792453301</c:v>
                </c:pt>
                <c:pt idx="79">
                  <c:v>0.51228920822437418</c:v>
                </c:pt>
                <c:pt idx="80">
                  <c:v>0.5358430326174628</c:v>
                </c:pt>
                <c:pt idx="81">
                  <c:v>0.55934209039799776</c:v>
                </c:pt>
                <c:pt idx="82">
                  <c:v>0.58277600504357108</c:v>
                </c:pt>
                <c:pt idx="83">
                  <c:v>0.60613442879715063</c:v>
                </c:pt>
                <c:pt idx="84">
                  <c:v>0.62940704723635599</c:v>
                </c:pt>
                <c:pt idx="85">
                  <c:v>0.65258358382801906</c:v>
                </c:pt>
                <c:pt idx="86">
                  <c:v>0.67565380446600998</c:v>
                </c:pt>
                <c:pt idx="87">
                  <c:v>0.69860752199033183</c:v>
                </c:pt>
                <c:pt idx="88">
                  <c:v>0.72143460068548315</c:v>
                </c:pt>
                <c:pt idx="89">
                  <c:v>0.74412496075610379</c:v>
                </c:pt>
                <c:pt idx="90">
                  <c:v>0.76666858277793026</c:v>
                </c:pt>
                <c:pt idx="91">
                  <c:v>0.78905551212208991</c:v>
                </c:pt>
                <c:pt idx="92">
                  <c:v>0.81127586335078661</c:v>
                </c:pt>
                <c:pt idx="93">
                  <c:v>0.83331982458242981</c:v>
                </c:pt>
                <c:pt idx="94">
                  <c:v>0.85517766182428678</c:v>
                </c:pt>
                <c:pt idx="95">
                  <c:v>0.87683972327073878</c:v>
                </c:pt>
                <c:pt idx="96">
                  <c:v>0.89829644356524774</c:v>
                </c:pt>
                <c:pt idx="97">
                  <c:v>0.91953834802414713</c:v>
                </c:pt>
                <c:pt idx="98">
                  <c:v>0.94055605682039678</c:v>
                </c:pt>
                <c:pt idx="99">
                  <c:v>0.96134028912544978</c:v>
                </c:pt>
                <c:pt idx="100">
                  <c:v>0.98188186720740578</c:v>
                </c:pt>
                <c:pt idx="101">
                  <c:v>1.0021717204836369</c:v>
                </c:pt>
                <c:pt idx="102">
                  <c:v>1.0222008895261054</c:v>
                </c:pt>
                <c:pt idx="103">
                  <c:v>1.0419605300175916</c:v>
                </c:pt>
                <c:pt idx="104">
                  <c:v>1.061441916657097</c:v>
                </c:pt>
                <c:pt idx="105">
                  <c:v>1.0806364470126901</c:v>
                </c:pt>
                <c:pt idx="106">
                  <c:v>1.0995356453201013</c:v>
                </c:pt>
                <c:pt idx="107">
                  <c:v>1.1181311662253779</c:v>
                </c:pt>
                <c:pt idx="108">
                  <c:v>1.13641479846996</c:v>
                </c:pt>
                <c:pt idx="109">
                  <c:v>1.154378468516541</c:v>
                </c:pt>
                <c:pt idx="110">
                  <c:v>1.172014244114113</c:v>
                </c:pt>
                <c:pt idx="111">
                  <c:v>1.1893143378006266</c:v>
                </c:pt>
                <c:pt idx="112">
                  <c:v>1.2062711103417154</c:v>
                </c:pt>
                <c:pt idx="113">
                  <c:v>1.2228770741039654</c:v>
                </c:pt>
                <c:pt idx="114">
                  <c:v>1.2391248963612442</c:v>
                </c:pt>
                <c:pt idx="115">
                  <c:v>1.2550074025326259</c:v>
                </c:pt>
                <c:pt idx="116">
                  <c:v>1.2705175793504848</c:v>
                </c:pt>
                <c:pt idx="117">
                  <c:v>1.2856485779573568</c:v>
                </c:pt>
                <c:pt idx="118">
                  <c:v>1.3003937169302004</c:v>
                </c:pt>
                <c:pt idx="119">
                  <c:v>1.3147464852307276</c:v>
                </c:pt>
                <c:pt idx="120">
                  <c:v>1.3287005450804932</c:v>
                </c:pt>
                <c:pt idx="121">
                  <c:v>1.3422497347594806</c:v>
                </c:pt>
                <c:pt idx="122">
                  <c:v>1.3553880713269431</c:v>
                </c:pt>
                <c:pt idx="123">
                  <c:v>1.368109753263302</c:v>
                </c:pt>
                <c:pt idx="124">
                  <c:v>1.3804091630319353</c:v>
                </c:pt>
                <c:pt idx="125">
                  <c:v>1.3922808695597229</c:v>
                </c:pt>
                <c:pt idx="126">
                  <c:v>1.4037196306352555</c:v>
                </c:pt>
                <c:pt idx="127">
                  <c:v>1.4147203952236482</c:v>
                </c:pt>
                <c:pt idx="128">
                  <c:v>1.4252783056969351</c:v>
                </c:pt>
                <c:pt idx="129">
                  <c:v>1.435388699979061</c:v>
                </c:pt>
                <c:pt idx="130">
                  <c:v>1.4450471136045226</c:v>
                </c:pt>
                <c:pt idx="131">
                  <c:v>1.4542492816897519</c:v>
                </c:pt>
                <c:pt idx="132">
                  <c:v>1.4629911408163667</c:v>
                </c:pt>
                <c:pt idx="133">
                  <c:v>1.4712688308254644</c:v>
                </c:pt>
                <c:pt idx="134">
                  <c:v>1.4790786965221572</c:v>
                </c:pt>
                <c:pt idx="135">
                  <c:v>1.4864172892896046</c:v>
                </c:pt>
                <c:pt idx="136">
                  <c:v>1.4932813686118251</c:v>
                </c:pt>
                <c:pt idx="137">
                  <c:v>1.4996679035046165</c:v>
                </c:pt>
                <c:pt idx="138">
                  <c:v>1.5055740738539543</c:v>
                </c:pt>
                <c:pt idx="139">
                  <c:v>1.5109972716612732</c:v>
                </c:pt>
                <c:pt idx="140">
                  <c:v>1.5159351021950866</c:v>
                </c:pt>
                <c:pt idx="141">
                  <c:v>1.5203853850484335</c:v>
                </c:pt>
                <c:pt idx="142">
                  <c:v>1.5243461551016824</c:v>
                </c:pt>
                <c:pt idx="143">
                  <c:v>1.5278156633902757</c:v>
                </c:pt>
                <c:pt idx="144">
                  <c:v>1.5307923778770212</c:v>
                </c:pt>
                <c:pt idx="145">
                  <c:v>1.5332749841285973</c:v>
                </c:pt>
                <c:pt idx="146">
                  <c:v>1.5352623858959698</c:v>
                </c:pt>
                <c:pt idx="147">
                  <c:v>1.5367537055984641</c:v>
                </c:pt>
                <c:pt idx="148">
                  <c:v>1.5377482847112816</c:v>
                </c:pt>
                <c:pt idx="149">
                  <c:v>1.5382456840562833</c:v>
                </c:pt>
                <c:pt idx="150">
                  <c:v>1.5382456839959207</c:v>
                </c:pt>
                <c:pt idx="151">
                  <c:v>1.5377482845302202</c:v>
                </c:pt>
                <c:pt idx="152">
                  <c:v>1.5367537052967841</c:v>
                </c:pt>
                <c:pt idx="153">
                  <c:v>1.5352623854738039</c:v>
                </c:pt>
                <c:pt idx="154">
                  <c:v>1.5332749835861321</c:v>
                </c:pt>
                <c:pt idx="155">
                  <c:v>1.5307923772144967</c:v>
                </c:pt>
                <c:pt idx="156">
                  <c:v>1.5278156626079842</c:v>
                </c:pt>
                <c:pt idx="157">
                  <c:v>1.524346154199969</c:v>
                </c:pt>
                <c:pt idx="158">
                  <c:v>1.5203853840276966</c:v>
                </c:pt>
                <c:pt idx="159">
                  <c:v>1.5159351010557771</c:v>
                </c:pt>
                <c:pt idx="160">
                  <c:v>1.5109972704038939</c:v>
                </c:pt>
                <c:pt idx="161">
                  <c:v>1.5055740724790607</c:v>
                </c:pt>
                <c:pt idx="162">
                  <c:v>1.4996679020128156</c:v>
                </c:pt>
                <c:pt idx="163">
                  <c:v>1.4932813670037755</c:v>
                </c:pt>
                <c:pt idx="164">
                  <c:v>1.4864172875660167</c:v>
                </c:pt>
                <c:pt idx="165">
                  <c:v>1.4790786946837917</c:v>
                </c:pt>
                <c:pt idx="166">
                  <c:v>1.4712688288731333</c:v>
                </c:pt>
                <c:pt idx="167">
                  <c:v>1.462991138750932</c:v>
                </c:pt>
                <c:pt idx="168">
                  <c:v>1.4542492795121256</c:v>
                </c:pt>
                <c:pt idx="169">
                  <c:v>1.4450471113156667</c:v>
                </c:pt>
                <c:pt idx="170">
                  <c:v>1.4353886975799854</c:v>
                </c:pt>
                <c:pt idx="171">
                  <c:v>1.4252783031886997</c:v>
                </c:pt>
                <c:pt idx="172">
                  <c:v>1.4147203926073606</c:v>
                </c:pt>
                <c:pt idx="173">
                  <c:v>1.4037196279120709</c:v>
                </c:pt>
                <c:pt idx="174">
                  <c:v>1.3922808667308437</c:v>
                </c:pt>
                <c:pt idx="175">
                  <c:v>1.3804091600986106</c:v>
                </c:pt>
                <c:pt idx="176">
                  <c:v>1.3681097502268273</c:v>
                </c:pt>
                <c:pt idx="177">
                  <c:v>1.3553880681886592</c:v>
                </c:pt>
                <c:pt idx="178">
                  <c:v>1.3422497315207731</c:v>
                </c:pt>
                <c:pt idx="179">
                  <c:v>1.3287005417427922</c:v>
                </c:pt>
                <c:pt idx="180">
                  <c:v>1.314746481795507</c:v>
                </c:pt>
                <c:pt idx="181">
                  <c:v>1.3003937133989771</c:v>
                </c:pt>
                <c:pt idx="182">
                  <c:v>1.2856485743316901</c:v>
                </c:pt>
                <c:pt idx="183">
                  <c:v>1.2705175756319762</c:v>
                </c:pt>
                <c:pt idx="184">
                  <c:v>1.2550073987229164</c:v>
                </c:pt>
                <c:pt idx="185">
                  <c:v>1.2391248924620164</c:v>
                </c:pt>
                <c:pt idx="186">
                  <c:v>1.2228770701169416</c:v>
                </c:pt>
                <c:pt idx="187">
                  <c:v>1.2062711062686557</c:v>
                </c:pt>
                <c:pt idx="188">
                  <c:v>1.1893143336433298</c:v>
                </c:pt>
                <c:pt idx="189">
                  <c:v>1.1720142398744144</c:v>
                </c:pt>
                <c:pt idx="190">
                  <c:v>1.1543784641963133</c:v>
                </c:pt>
                <c:pt idx="191">
                  <c:v>1.1364147940711105</c:v>
                </c:pt>
                <c:pt idx="192">
                  <c:v>1.1181311617498488</c:v>
                </c:pt>
                <c:pt idx="193">
                  <c:v>1.0995356407698693</c:v>
                </c:pt>
                <c:pt idx="194">
                  <c:v>1.0806364423897645</c:v>
                </c:pt>
                <c:pt idx="195">
                  <c:v>1.0614419119635188</c:v>
                </c:pt>
                <c:pt idx="196">
                  <c:v>1.041960525255434</c:v>
                </c:pt>
                <c:pt idx="197">
                  <c:v>1.0222008846974711</c:v>
                </c:pt>
                <c:pt idx="198">
                  <c:v>1.0021717155906578</c:v>
                </c:pt>
                <c:pt idx="199">
                  <c:v>0.98188186225224139</c:v>
                </c:pt>
                <c:pt idx="200">
                  <c:v>0.9613402841102896</c:v>
                </c:pt>
                <c:pt idx="201">
                  <c:v>0.94055605174745505</c:v>
                </c:pt>
                <c:pt idx="202">
                  <c:v>0.91953834289566383</c:v>
                </c:pt>
                <c:pt idx="203">
                  <c:v>0.89829643838348749</c:v>
                </c:pt>
                <c:pt idx="204">
                  <c:v>0.87683971803798999</c:v>
                </c:pt>
                <c:pt idx="205">
                  <c:v>0.85517765654285982</c:v>
                </c:pt>
                <c:pt idx="206">
                  <c:v>0.83331981925465692</c:v>
                </c:pt>
                <c:pt idx="207">
                  <c:v>0.81127585797902035</c:v>
                </c:pt>
                <c:pt idx="208">
                  <c:v>0.7890555067087015</c:v>
                </c:pt>
                <c:pt idx="209">
                  <c:v>0.76666857732531069</c:v>
                </c:pt>
                <c:pt idx="210">
                  <c:v>0.74412495526666111</c:v>
                </c:pt>
                <c:pt idx="211">
                  <c:v>0.72143459516164121</c:v>
                </c:pt>
                <c:pt idx="212">
                  <c:v>0.69860751643453001</c:v>
                </c:pt>
                <c:pt idx="213">
                  <c:v>0.67565379888070121</c:v>
                </c:pt>
                <c:pt idx="214">
                  <c:v>0.65258357821566981</c:v>
                </c:pt>
                <c:pt idx="215">
                  <c:v>0.62940704159944461</c:v>
                </c:pt>
                <c:pt idx="216">
                  <c:v>0.60613442313816612</c:v>
                </c:pt>
                <c:pt idx="217">
                  <c:v>0.58277599936501145</c:v>
                </c:pt>
                <c:pt idx="218">
                  <c:v>0.55934208470237123</c:v>
                </c:pt>
                <c:pt idx="219">
                  <c:v>0.53584302690728469</c:v>
                </c:pt>
                <c:pt idx="220">
                  <c:v>0.5122892025021657</c:v>
                </c:pt>
                <c:pt idx="221">
                  <c:v>0.48869101219282113</c:v>
                </c:pt>
                <c:pt idx="222">
                  <c:v>0.46505887627579251</c:v>
                </c:pt>
                <c:pt idx="223">
                  <c:v>0.44140323003704601</c:v>
                </c:pt>
                <c:pt idx="224">
                  <c:v>0.41773451914404403</c:v>
                </c:pt>
                <c:pt idx="225">
                  <c:v>0.39406319503323251</c:v>
                </c:pt>
                <c:pt idx="226">
                  <c:v>0.37039971029497998</c:v>
                </c:pt>
                <c:pt idx="227">
                  <c:v>0.34675451405801144</c:v>
                </c:pt>
                <c:pt idx="228">
                  <c:v>0.32313804737536184</c:v>
                </c:pt>
                <c:pt idx="229">
                  <c:v>0.29956073861390448</c:v>
                </c:pt>
                <c:pt idx="230">
                  <c:v>0.27603299884947707</c:v>
                </c:pt>
                <c:pt idx="231">
                  <c:v>0.25256521726964365</c:v>
                </c:pt>
                <c:pt idx="232">
                  <c:v>0.22916775658612173</c:v>
                </c:pt>
                <c:pt idx="233">
                  <c:v>0.20585094845890056</c:v>
                </c:pt>
                <c:pt idx="234">
                  <c:v>0.18262508893406995</c:v>
                </c:pt>
                <c:pt idx="235">
                  <c:v>0.15950043389738022</c:v>
                </c:pt>
                <c:pt idx="236">
                  <c:v>0.13648719454552555</c:v>
                </c:pt>
                <c:pt idx="237">
                  <c:v>0.11359553287717117</c:v>
                </c:pt>
                <c:pt idx="238">
                  <c:v>9.0835557205699691E-2</c:v>
                </c:pt>
                <c:pt idx="239">
                  <c:v>6.8217317695664526E-2</c:v>
                </c:pt>
                <c:pt idx="240">
                  <c:v>4.5750801924920259E-2</c:v>
                </c:pt>
                <c:pt idx="241">
                  <c:v>2.3445930474389087E-2</c:v>
                </c:pt>
                <c:pt idx="242">
                  <c:v>1.312552547411916E-3</c:v>
                </c:pt>
                <c:pt idx="243">
                  <c:v>-2.0639558379383749E-2</c:v>
                </c:pt>
                <c:pt idx="244">
                  <c:v>-4.2400708871772053E-2</c:v>
                </c:pt>
                <c:pt idx="245">
                  <c:v>-6.3961289818282363E-2</c:v>
                </c:pt>
                <c:pt idx="246">
                  <c:v>-8.5311780673308191E-2</c:v>
                </c:pt>
                <c:pt idx="247">
                  <c:v>-0.10644275366111344</c:v>
                </c:pt>
                <c:pt idx="248">
                  <c:v>-0.12734487793887272</c:v>
                </c:pt>
                <c:pt idx="249">
                  <c:v>-0.14800892371690888</c:v>
                </c:pt>
                <c:pt idx="250">
                  <c:v>-0.16842576633430772</c:v>
                </c:pt>
                <c:pt idx="251">
                  <c:v>-0.18858639028811264</c:v>
                </c:pt>
                <c:pt idx="252">
                  <c:v>-0.20848189321431643</c:v>
                </c:pt>
                <c:pt idx="253">
                  <c:v>-0.22810348981889228</c:v>
                </c:pt>
                <c:pt idx="254">
                  <c:v>-0.24744251575713694</c:v>
                </c:pt>
                <c:pt idx="255">
                  <c:v>-0.26649043145959783</c:v>
                </c:pt>
                <c:pt idx="256">
                  <c:v>-0.28523882590290772</c:v>
                </c:pt>
                <c:pt idx="257">
                  <c:v>-0.30367942032385575</c:v>
                </c:pt>
                <c:pt idx="258">
                  <c:v>-0.32180407187505644</c:v>
                </c:pt>
                <c:pt idx="259">
                  <c:v>-0.33960477722060145</c:v>
                </c:pt>
                <c:pt idx="260">
                  <c:v>-0.35707367607010754</c:v>
                </c:pt>
                <c:pt idx="261">
                  <c:v>-0.3742030546496008</c:v>
                </c:pt>
                <c:pt idx="262">
                  <c:v>-0.39098534910769822</c:v>
                </c:pt>
                <c:pt idx="263">
                  <c:v>-0.40741314885559654</c:v>
                </c:pt>
                <c:pt idx="264">
                  <c:v>-0.42347919983937687</c:v>
                </c:pt>
                <c:pt idx="265">
                  <c:v>-0.439176407743191</c:v>
                </c:pt>
                <c:pt idx="266">
                  <c:v>-0.45449784112191172</c:v>
                </c:pt>
                <c:pt idx="267">
                  <c:v>-0.46943673446186374</c:v>
                </c:pt>
                <c:pt idx="268">
                  <c:v>-0.48398649116828474</c:v>
                </c:pt>
                <c:pt idx="269">
                  <c:v>-0.49814068647819487</c:v>
                </c:pt>
                <c:pt idx="270">
                  <c:v>-0.51189307029739239</c:v>
                </c:pt>
                <c:pt idx="271">
                  <c:v>-0.52523756996031745</c:v>
                </c:pt>
                <c:pt idx="272">
                  <c:v>-0.53816829291157253</c:v>
                </c:pt>
                <c:pt idx="273">
                  <c:v>-0.55067952930790787</c:v>
                </c:pt>
                <c:pt idx="274">
                  <c:v>-0.56276575453952749</c:v>
                </c:pt>
                <c:pt idx="275">
                  <c:v>-0.57442163166960181</c:v>
                </c:pt>
                <c:pt idx="276">
                  <c:v>-0.58564201379090786</c:v>
                </c:pt>
                <c:pt idx="277">
                  <c:v>-0.59642194629855938</c:v>
                </c:pt>
                <c:pt idx="278">
                  <c:v>-0.60675666907782078</c:v>
                </c:pt>
                <c:pt idx="279">
                  <c:v>-0.61664161860604016</c:v>
                </c:pt>
                <c:pt idx="280">
                  <c:v>-0.62607242996777068</c:v>
                </c:pt>
                <c:pt idx="281">
                  <c:v>-0.63504493878219659</c:v>
                </c:pt>
                <c:pt idx="282">
                  <c:v>-0.64355518304200565</c:v>
                </c:pt>
                <c:pt idx="283">
                  <c:v>-0.65159940486289925</c:v>
                </c:pt>
                <c:pt idx="284">
                  <c:v>-0.65917405214297031</c:v>
                </c:pt>
                <c:pt idx="285">
                  <c:v>-0.66627578013120892</c:v>
                </c:pt>
                <c:pt idx="286">
                  <c:v>-0.67290145290445236</c:v>
                </c:pt>
                <c:pt idx="287">
                  <c:v>-0.67904814475211994</c:v>
                </c:pt>
                <c:pt idx="288">
                  <c:v>-0.6847131414681229</c:v>
                </c:pt>
                <c:pt idx="289">
                  <c:v>-0.6898939415493841</c:v>
                </c:pt>
                <c:pt idx="290">
                  <c:v>-0.69458825730042917</c:v>
                </c:pt>
                <c:pt idx="291">
                  <c:v>-0.6987940158435697</c:v>
                </c:pt>
                <c:pt idx="292">
                  <c:v>-0.7025093600342267</c:v>
                </c:pt>
                <c:pt idx="293">
                  <c:v>-0.70573264928099411</c:v>
                </c:pt>
                <c:pt idx="294">
                  <c:v>-0.70846246027007775</c:v>
                </c:pt>
                <c:pt idx="295">
                  <c:v>-0.7106975875937902</c:v>
                </c:pt>
                <c:pt idx="296">
                  <c:v>-0.71243704428282495</c:v>
                </c:pt>
                <c:pt idx="297">
                  <c:v>-0.71368006224207448</c:v>
                </c:pt>
                <c:pt idx="298">
                  <c:v>-0.71442609258979983</c:v>
                </c:pt>
                <c:pt idx="299">
                  <c:v>-0.7146748059000001</c:v>
                </c:pt>
              </c:numCache>
            </c:numRef>
          </c:xVal>
          <c:yVal>
            <c:numRef>
              <c:f>Sheet3_HID1!ycircle423194981</c:f>
              <c:numCache>
                <c:formatCode>General</c:formatCode>
                <c:ptCount val="300"/>
                <c:pt idx="0">
                  <c:v>-1.2326738428950754</c:v>
                </c:pt>
                <c:pt idx="1">
                  <c:v>-1.2427631195801294</c:v>
                </c:pt>
                <c:pt idx="2">
                  <c:v>-1.252750322780638</c:v>
                </c:pt>
                <c:pt idx="3">
                  <c:v>-1.2626310424288119</c:v>
                </c:pt>
                <c:pt idx="4">
                  <c:v>-1.2724009154770006</c:v>
                </c:pt>
                <c:pt idx="5">
                  <c:v>-1.2820556278242925</c:v>
                </c:pt>
                <c:pt idx="6">
                  <c:v>-1.2915909162214991</c:v>
                </c:pt>
                <c:pt idx="7">
                  <c:v>-1.3010025701536871</c:v>
                </c:pt>
                <c:pt idx="8">
                  <c:v>-1.3102864336994215</c:v>
                </c:pt>
                <c:pt idx="9">
                  <c:v>-1.3194384073659056</c:v>
                </c:pt>
                <c:pt idx="10">
                  <c:v>-1.3284544498992004</c:v>
                </c:pt>
                <c:pt idx="11">
                  <c:v>-1.3373305800687281</c:v>
                </c:pt>
                <c:pt idx="12">
                  <c:v>-1.3460628784252733</c:v>
                </c:pt>
                <c:pt idx="13">
                  <c:v>-1.3546474890316995</c:v>
                </c:pt>
                <c:pt idx="14">
                  <c:v>-1.3630806211656235</c:v>
                </c:pt>
                <c:pt idx="15">
                  <c:v>-1.3713585509932911</c:v>
                </c:pt>
                <c:pt idx="16">
                  <c:v>-1.3794776232139176</c:v>
                </c:pt>
                <c:pt idx="17">
                  <c:v>-1.387434252673766</c:v>
                </c:pt>
                <c:pt idx="18">
                  <c:v>-1.3952249259492491</c:v>
                </c:pt>
                <c:pt idx="19">
                  <c:v>-1.4028462028983593</c:v>
                </c:pt>
                <c:pt idx="20">
                  <c:v>-1.4102947181797381</c:v>
                </c:pt>
                <c:pt idx="21">
                  <c:v>-1.4175671827387164</c:v>
                </c:pt>
                <c:pt idx="22">
                  <c:v>-1.4246603852596678</c:v>
                </c:pt>
                <c:pt idx="23">
                  <c:v>-1.4315711935840354</c:v>
                </c:pt>
                <c:pt idx="24">
                  <c:v>-1.4382965560934058</c:v>
                </c:pt>
                <c:pt idx="25">
                  <c:v>-1.4448335030570165</c:v>
                </c:pt>
                <c:pt idx="26">
                  <c:v>-1.4511791479431067</c:v>
                </c:pt>
                <c:pt idx="27">
                  <c:v>-1.4573306886935264</c:v>
                </c:pt>
                <c:pt idx="28">
                  <c:v>-1.4632854089610494</c:v>
                </c:pt>
                <c:pt idx="29">
                  <c:v>-1.4690406793088338</c:v>
                </c:pt>
                <c:pt idx="30">
                  <c:v>-1.4745939583715064</c:v>
                </c:pt>
                <c:pt idx="31">
                  <c:v>-1.4799427939773611</c:v>
                </c:pt>
                <c:pt idx="32">
                  <c:v>-1.4850848242311661</c:v>
                </c:pt>
                <c:pt idx="33">
                  <c:v>-1.4900177785571114</c:v>
                </c:pt>
                <c:pt idx="34">
                  <c:v>-1.4947394787014321</c:v>
                </c:pt>
                <c:pt idx="35">
                  <c:v>-1.4992478396942617</c:v>
                </c:pt>
                <c:pt idx="36">
                  <c:v>-1.5035408707702984</c:v>
                </c:pt>
                <c:pt idx="37">
                  <c:v>-1.5076166762478695</c:v>
                </c:pt>
                <c:pt idx="38">
                  <c:v>-1.5114734563660122</c:v>
                </c:pt>
                <c:pt idx="39">
                  <c:v>-1.5151095080791961</c:v>
                </c:pt>
                <c:pt idx="40">
                  <c:v>-1.5185232258093406</c:v>
                </c:pt>
                <c:pt idx="41">
                  <c:v>-1.5217131021547945</c:v>
                </c:pt>
                <c:pt idx="42">
                  <c:v>-1.5246777285559596</c:v>
                </c:pt>
                <c:pt idx="43">
                  <c:v>-1.5274157959172725</c:v>
                </c:pt>
                <c:pt idx="44">
                  <c:v>-1.5299260951852647</c:v>
                </c:pt>
                <c:pt idx="45">
                  <c:v>-1.532207517882445</c:v>
                </c:pt>
                <c:pt idx="46">
                  <c:v>-1.5342590565967733</c:v>
                </c:pt>
                <c:pt idx="47">
                  <c:v>-1.5360798054265057</c:v>
                </c:pt>
                <c:pt idx="48">
                  <c:v>-1.5376689603802132</c:v>
                </c:pt>
                <c:pt idx="49">
                  <c:v>-1.5390258197318041</c:v>
                </c:pt>
                <c:pt idx="50">
                  <c:v>-1.5401497843303846</c:v>
                </c:pt>
                <c:pt idx="51">
                  <c:v>-1.541040357864828</c:v>
                </c:pt>
                <c:pt idx="52">
                  <c:v>-1.5416971470829315</c:v>
                </c:pt>
                <c:pt idx="53">
                  <c:v>-1.5421198619650656</c:v>
                </c:pt>
                <c:pt idx="54">
                  <c:v>-1.5423083158522379</c:v>
                </c:pt>
                <c:pt idx="55">
                  <c:v>-1.5422624255285167</c:v>
                </c:pt>
                <c:pt idx="56">
                  <c:v>-1.541982211257777</c:v>
                </c:pt>
                <c:pt idx="57">
                  <c:v>-1.5414677967747532</c:v>
                </c:pt>
                <c:pt idx="58">
                  <c:v>-1.5407194092303993</c:v>
                </c:pt>
                <c:pt idx="59">
                  <c:v>-1.539737379091588</c:v>
                </c:pt>
                <c:pt idx="60">
                  <c:v>-1.5385221399951836</c:v>
                </c:pt>
                <c:pt idx="61">
                  <c:v>-1.5370742285565617</c:v>
                </c:pt>
                <c:pt idx="62">
                  <c:v>-1.5353942841326544</c:v>
                </c:pt>
                <c:pt idx="63">
                  <c:v>-1.5334830485396282</c:v>
                </c:pt>
                <c:pt idx="64">
                  <c:v>-1.5313413657253188</c:v>
                </c:pt>
                <c:pt idx="65">
                  <c:v>-1.5289701813965675</c:v>
                </c:pt>
                <c:pt idx="66">
                  <c:v>-1.5263705426016243</c:v>
                </c:pt>
                <c:pt idx="67">
                  <c:v>-1.5235435972677998</c:v>
                </c:pt>
                <c:pt idx="68">
                  <c:v>-1.5204905936945738</c:v>
                </c:pt>
                <c:pt idx="69">
                  <c:v>-1.5172128800023812</c:v>
                </c:pt>
                <c:pt idx="70">
                  <c:v>-1.5137119035373192</c:v>
                </c:pt>
                <c:pt idx="71">
                  <c:v>-1.5099892102320407</c:v>
                </c:pt>
                <c:pt idx="72">
                  <c:v>-1.5060464439231138</c:v>
                </c:pt>
                <c:pt idx="73">
                  <c:v>-1.5018853456251504</c:v>
                </c:pt>
                <c:pt idx="74">
                  <c:v>-1.4975077527620215</c:v>
                </c:pt>
                <c:pt idx="75">
                  <c:v>-1.4929155983555051</c:v>
                </c:pt>
                <c:pt idx="76">
                  <c:v>-1.4881109101717154</c:v>
                </c:pt>
                <c:pt idx="77">
                  <c:v>-1.4830958098257006</c:v>
                </c:pt>
                <c:pt idx="78">
                  <c:v>-1.4778725118445963</c:v>
                </c:pt>
                <c:pt idx="79">
                  <c:v>-1.4724433226897526</c:v>
                </c:pt>
                <c:pt idx="80">
                  <c:v>-1.4668106397382665</c:v>
                </c:pt>
                <c:pt idx="81">
                  <c:v>-1.460976950224367</c:v>
                </c:pt>
                <c:pt idx="82">
                  <c:v>-1.4549448301411223</c:v>
                </c:pt>
                <c:pt idx="83">
                  <c:v>-1.448716943102955</c:v>
                </c:pt>
                <c:pt idx="84">
                  <c:v>-1.4422960391694628</c:v>
                </c:pt>
                <c:pt idx="85">
                  <c:v>-1.4356849536310716</c:v>
                </c:pt>
                <c:pt idx="86">
                  <c:v>-1.4288866057570504</c:v>
                </c:pt>
                <c:pt idx="87">
                  <c:v>-1.4219039975064443</c:v>
                </c:pt>
                <c:pt idx="88">
                  <c:v>-1.4147402122024928</c:v>
                </c:pt>
                <c:pt idx="89">
                  <c:v>-1.4073984131711228</c:v>
                </c:pt>
                <c:pt idx="90">
                  <c:v>-1.3998818423441117</c:v>
                </c:pt>
                <c:pt idx="91">
                  <c:v>-1.3921938188275418</c:v>
                </c:pt>
                <c:pt idx="92">
                  <c:v>-1.3843377374361772</c:v>
                </c:pt>
                <c:pt idx="93">
                  <c:v>-1.3763170671944081</c:v>
                </c:pt>
                <c:pt idx="94">
                  <c:v>-1.3681353498044277</c:v>
                </c:pt>
                <c:pt idx="95">
                  <c:v>-1.359796198082317</c:v>
                </c:pt>
                <c:pt idx="96">
                  <c:v>-1.3513032943627254</c:v>
                </c:pt>
                <c:pt idx="97">
                  <c:v>-1.342660388872857</c:v>
                </c:pt>
                <c:pt idx="98">
                  <c:v>-1.3338712980764744</c:v>
                </c:pt>
                <c:pt idx="99">
                  <c:v>-1.3249399029886566</c:v>
                </c:pt>
                <c:pt idx="100">
                  <c:v>-1.3158701474620518</c:v>
                </c:pt>
                <c:pt idx="101">
                  <c:v>-1.3066660364453828</c:v>
                </c:pt>
                <c:pt idx="102">
                  <c:v>-1.2973316342149752</c:v>
                </c:pt>
                <c:pt idx="103">
                  <c:v>-1.2878710625800867</c:v>
                </c:pt>
                <c:pt idx="104">
                  <c:v>-1.2782884990628314</c:v>
                </c:pt>
                <c:pt idx="105">
                  <c:v>-1.268588175053506</c:v>
                </c:pt>
                <c:pt idx="106">
                  <c:v>-1.2587743739421244</c:v>
                </c:pt>
                <c:pt idx="107">
                  <c:v>-1.2488514292269948</c:v>
                </c:pt>
                <c:pt idx="108">
                  <c:v>-1.2388237226011678</c:v>
                </c:pt>
                <c:pt idx="109">
                  <c:v>-1.2286956820176056</c:v>
                </c:pt>
                <c:pt idx="110">
                  <c:v>-1.2184717797339208</c:v>
                </c:pt>
                <c:pt idx="111">
                  <c:v>-1.2081565303375552</c:v>
                </c:pt>
                <c:pt idx="112">
                  <c:v>-1.1977544887522633</c:v>
                </c:pt>
                <c:pt idx="113">
                  <c:v>-1.187270248226787</c:v>
                </c:pt>
                <c:pt idx="114">
                  <c:v>-1.1767084383066067</c:v>
                </c:pt>
                <c:pt idx="115">
                  <c:v>-1.1660737227896636</c:v>
                </c:pt>
                <c:pt idx="116">
                  <c:v>-1.155370797666958</c:v>
                </c:pt>
                <c:pt idx="117">
                  <c:v>-1.1446043890489326</c:v>
                </c:pt>
                <c:pt idx="118">
                  <c:v>-1.1337792510785536</c:v>
                </c:pt>
                <c:pt idx="119">
                  <c:v>-1.1229001638320166</c:v>
                </c:pt>
                <c:pt idx="120">
                  <c:v>-1.1119719312079992</c:v>
                </c:pt>
                <c:pt idx="121">
                  <c:v>-1.100999378806393</c:v>
                </c:pt>
                <c:pt idx="122">
                  <c:v>-1.0899873517974568</c:v>
                </c:pt>
                <c:pt idx="123">
                  <c:v>-1.0789407127823245</c:v>
                </c:pt>
                <c:pt idx="124">
                  <c:v>-1.0678643396458172</c:v>
                </c:pt>
                <c:pt idx="125">
                  <c:v>-1.0567631234025079</c:v>
                </c:pt>
                <c:pt idx="126">
                  <c:v>-1.0456419660369849</c:v>
                </c:pt>
                <c:pt idx="127">
                  <c:v>-1.0345057783392764</c:v>
                </c:pt>
                <c:pt idx="128">
                  <c:v>-1.0233594777363808</c:v>
                </c:pt>
                <c:pt idx="129">
                  <c:v>-1.0122079861208708</c:v>
                </c:pt>
                <c:pt idx="130">
                  <c:v>-1.001056227677525</c:v>
                </c:pt>
                <c:pt idx="131">
                  <c:v>-0.98990912670894504</c:v>
                </c:pt>
                <c:pt idx="132">
                  <c:v>-0.97877160546112307</c:v>
                </c:pt>
                <c:pt idx="133">
                  <c:v>-0.96764858194991588</c:v>
                </c:pt>
                <c:pt idx="134">
                  <c:v>-0.95654496778938858</c:v>
                </c:pt>
                <c:pt idx="135">
                  <c:v>-0.94546566602298232</c:v>
                </c:pt>
                <c:pt idx="136">
                  <c:v>-0.93441556895847055</c:v>
                </c:pt>
                <c:pt idx="137">
                  <c:v>-0.923399556007652</c:v>
                </c:pt>
                <c:pt idx="138">
                  <c:v>-0.91242249153173993</c:v>
                </c:pt>
                <c:pt idx="139">
                  <c:v>-0.90148922269339815</c:v>
                </c:pt>
                <c:pt idx="140">
                  <c:v>-0.89060457731636888</c:v>
                </c:pt>
                <c:pt idx="141">
                  <c:v>-0.87977336175364396</c:v>
                </c:pt>
                <c:pt idx="142">
                  <c:v>-0.86900035876511206</c:v>
                </c:pt>
                <c:pt idx="143">
                  <c:v>-0.85829032540562844</c:v>
                </c:pt>
                <c:pt idx="144">
                  <c:v>-0.8476479909244321</c:v>
                </c:pt>
                <c:pt idx="145">
                  <c:v>-0.83707805467684437</c:v>
                </c:pt>
                <c:pt idx="146">
                  <c:v>-0.82658518404916381</c:v>
                </c:pt>
                <c:pt idx="147">
                  <c:v>-0.81617401239768061</c:v>
                </c:pt>
                <c:pt idx="148">
                  <c:v>-0.80584913700271665</c:v>
                </c:pt>
                <c:pt idx="149">
                  <c:v>-0.79561511703859755</c:v>
                </c:pt>
                <c:pt idx="150">
                  <c:v>-0.78547647156044675</c:v>
                </c:pt>
                <c:pt idx="151">
                  <c:v>-0.77543767750870074</c:v>
                </c:pt>
                <c:pt idx="152">
                  <c:v>-0.76550316773221594</c:v>
                </c:pt>
                <c:pt idx="153">
                  <c:v>-0.75567732903084894</c:v>
                </c:pt>
                <c:pt idx="154">
                  <c:v>-0.74596450021836902</c:v>
                </c:pt>
                <c:pt idx="155">
                  <c:v>-0.73636897020655923</c:v>
                </c:pt>
                <c:pt idx="156">
                  <c:v>-0.72689497611135467</c:v>
                </c:pt>
                <c:pt idx="157">
                  <c:v>-0.71754670138185039</c:v>
                </c:pt>
                <c:pt idx="158">
                  <c:v>-0.70832827395300946</c:v>
                </c:pt>
                <c:pt idx="159">
                  <c:v>-0.6992437644228815</c:v>
                </c:pt>
                <c:pt idx="160">
                  <c:v>-0.69029718425514242</c:v>
                </c:pt>
                <c:pt idx="161">
                  <c:v>-0.68149248400774387</c:v>
                </c:pt>
                <c:pt idx="162">
                  <c:v>-0.67283355158845914</c:v>
                </c:pt>
                <c:pt idx="163">
                  <c:v>-0.6643242105380921</c:v>
                </c:pt>
                <c:pt idx="164">
                  <c:v>-0.65596821834210872</c:v>
                </c:pt>
                <c:pt idx="165">
                  <c:v>-0.64776926477143815</c:v>
                </c:pt>
                <c:pt idx="166">
                  <c:v>-0.63973097025317305</c:v>
                </c:pt>
                <c:pt idx="167">
                  <c:v>-0.63185688427189146</c:v>
                </c:pt>
                <c:pt idx="168">
                  <c:v>-0.62415048380230354</c:v>
                </c:pt>
                <c:pt idx="169">
                  <c:v>-0.61661517177391834</c:v>
                </c:pt>
                <c:pt idx="170">
                  <c:v>-0.60925427556840495</c:v>
                </c:pt>
                <c:pt idx="171">
                  <c:v>-0.60207104555031599</c:v>
                </c:pt>
                <c:pt idx="172">
                  <c:v>-0.59506865363181594</c:v>
                </c:pt>
                <c:pt idx="173">
                  <c:v>-0.58825019187205596</c:v>
                </c:pt>
                <c:pt idx="174">
                  <c:v>-0.58161867111180643</c:v>
                </c:pt>
                <c:pt idx="175">
                  <c:v>-0.57517701964395462</c:v>
                </c:pt>
                <c:pt idx="176">
                  <c:v>-0.56892808192045408</c:v>
                </c:pt>
                <c:pt idx="177">
                  <c:v>-0.56287461729629285</c:v>
                </c:pt>
                <c:pt idx="178">
                  <c:v>-0.55701929881104129</c:v>
                </c:pt>
                <c:pt idx="179">
                  <c:v>-0.55136471200851278</c:v>
                </c:pt>
                <c:pt idx="180">
                  <c:v>-0.54591335379506034</c:v>
                </c:pt>
                <c:pt idx="181">
                  <c:v>-0.54066763133701312</c:v>
                </c:pt>
                <c:pt idx="182">
                  <c:v>-0.53562986099773902</c:v>
                </c:pt>
                <c:pt idx="183">
                  <c:v>-0.53080226731480451</c:v>
                </c:pt>
                <c:pt idx="184">
                  <c:v>-0.52618698201768122</c:v>
                </c:pt>
                <c:pt idx="185">
                  <c:v>-0.52178604308643406</c:v>
                </c:pt>
                <c:pt idx="186">
                  <c:v>-0.51760139385180648</c:v>
                </c:pt>
                <c:pt idx="187">
                  <c:v>-0.5136348821371014</c:v>
                </c:pt>
                <c:pt idx="188">
                  <c:v>-0.50988825944223271</c:v>
                </c:pt>
                <c:pt idx="189">
                  <c:v>-0.50636318017031312</c:v>
                </c:pt>
                <c:pt idx="190">
                  <c:v>-0.50306120089711714</c:v>
                </c:pt>
                <c:pt idx="191">
                  <c:v>-0.49998377968373919</c:v>
                </c:pt>
                <c:pt idx="192">
                  <c:v>-0.49713227543275695</c:v>
                </c:pt>
                <c:pt idx="193">
                  <c:v>-0.49450794728817615</c:v>
                </c:pt>
                <c:pt idx="194">
                  <c:v>-0.49211195407942965</c:v>
                </c:pt>
                <c:pt idx="195">
                  <c:v>-0.48994535380967008</c:v>
                </c:pt>
                <c:pt idx="196">
                  <c:v>-0.48800910318858581</c:v>
                </c:pt>
                <c:pt idx="197">
                  <c:v>-0.48630405720994496</c:v>
                </c:pt>
                <c:pt idx="198">
                  <c:v>-0.48483096877405385</c:v>
                </c:pt>
                <c:pt idx="199">
                  <c:v>-0.48359048835529767</c:v>
                </c:pt>
                <c:pt idx="200">
                  <c:v>-0.48258316371490939</c:v>
                </c:pt>
                <c:pt idx="201">
                  <c:v>-0.48180943965909351</c:v>
                </c:pt>
                <c:pt idx="202">
                  <c:v>-0.48126965784261244</c:v>
                </c:pt>
                <c:pt idx="203">
                  <c:v>-0.48096405661792119</c:v>
                </c:pt>
                <c:pt idx="204">
                  <c:v>-0.48089277092991783</c:v>
                </c:pt>
                <c:pt idx="205">
                  <c:v>-0.48105583225635551</c:v>
                </c:pt>
                <c:pt idx="206">
                  <c:v>-0.48145316859394266</c:v>
                </c:pt>
                <c:pt idx="207">
                  <c:v>-0.48208460449013779</c:v>
                </c:pt>
                <c:pt idx="208">
                  <c:v>-0.48294986112062432</c:v>
                </c:pt>
                <c:pt idx="209">
                  <c:v>-0.48404855641243161</c:v>
                </c:pt>
                <c:pt idx="210">
                  <c:v>-0.48538020521264758</c:v>
                </c:pt>
                <c:pt idx="211">
                  <c:v>-0.48694421950264832</c:v>
                </c:pt>
                <c:pt idx="212">
                  <c:v>-0.4887399086577513</c:v>
                </c:pt>
                <c:pt idx="213">
                  <c:v>-0.49076647975217486</c:v>
                </c:pt>
                <c:pt idx="214">
                  <c:v>-0.49302303790917273</c:v>
                </c:pt>
                <c:pt idx="215">
                  <c:v>-0.49550858669618569</c:v>
                </c:pt>
                <c:pt idx="216">
                  <c:v>-0.49822202856483888</c:v>
                </c:pt>
                <c:pt idx="217">
                  <c:v>-0.50116216533558744</c:v>
                </c:pt>
                <c:pt idx="218">
                  <c:v>-0.50432769872679961</c:v>
                </c:pt>
                <c:pt idx="219">
                  <c:v>-0.50771723092804089</c:v>
                </c:pt>
                <c:pt idx="220">
                  <c:v>-0.51132926521730804</c:v>
                </c:pt>
                <c:pt idx="221">
                  <c:v>-0.51516220662193912</c:v>
                </c:pt>
                <c:pt idx="222">
                  <c:v>-0.5192143626229091</c:v>
                </c:pt>
                <c:pt idx="223">
                  <c:v>-0.52348394390219766</c:v>
                </c:pt>
                <c:pt idx="224">
                  <c:v>-0.52796906513290243</c:v>
                </c:pt>
                <c:pt idx="225">
                  <c:v>-0.53266774581174614</c:v>
                </c:pt>
                <c:pt idx="226">
                  <c:v>-0.53757791113361086</c:v>
                </c:pt>
                <c:pt idx="227">
                  <c:v>-0.54269739290771335</c:v>
                </c:pt>
                <c:pt idx="228">
                  <c:v>-0.54802393051501819</c:v>
                </c:pt>
                <c:pt idx="229">
                  <c:v>-0.55355517190646231</c:v>
                </c:pt>
                <c:pt idx="230">
                  <c:v>-0.55928867464155374</c:v>
                </c:pt>
                <c:pt idx="231">
                  <c:v>-0.56522190696688568</c:v>
                </c:pt>
                <c:pt idx="232">
                  <c:v>-0.57135224893408587</c:v>
                </c:pt>
                <c:pt idx="233">
                  <c:v>-0.57767699355671354</c:v>
                </c:pt>
                <c:pt idx="234">
                  <c:v>-0.58419334800558798</c:v>
                </c:pt>
                <c:pt idx="235">
                  <c:v>-0.59089843484202198</c:v>
                </c:pt>
                <c:pt idx="236">
                  <c:v>-0.59778929328842023</c:v>
                </c:pt>
                <c:pt idx="237">
                  <c:v>-0.60486288053567316</c:v>
                </c:pt>
                <c:pt idx="238">
                  <c:v>-0.61211607308677685</c:v>
                </c:pt>
                <c:pt idx="239">
                  <c:v>-0.61954566813608147</c:v>
                </c:pt>
                <c:pt idx="240">
                  <c:v>-0.6271483849835594</c:v>
                </c:pt>
                <c:pt idx="241">
                  <c:v>-0.63492086648347057</c:v>
                </c:pt>
                <c:pt idx="242">
                  <c:v>-0.64285968052678333</c:v>
                </c:pt>
                <c:pt idx="243">
                  <c:v>-0.65096132155669739</c:v>
                </c:pt>
                <c:pt idx="244">
                  <c:v>-0.65922221211659804</c:v>
                </c:pt>
                <c:pt idx="245">
                  <c:v>-0.66763870442976203</c:v>
                </c:pt>
                <c:pt idx="246">
                  <c:v>-0.67620708201011159</c:v>
                </c:pt>
                <c:pt idx="247">
                  <c:v>-0.68492356130331089</c:v>
                </c:pt>
                <c:pt idx="248">
                  <c:v>-0.6937842933574766</c:v>
                </c:pt>
                <c:pt idx="249">
                  <c:v>-0.70278536552276705</c:v>
                </c:pt>
                <c:pt idx="250">
                  <c:v>-0.71192280317909806</c:v>
                </c:pt>
                <c:pt idx="251">
                  <c:v>-0.7211925714912234</c:v>
                </c:pt>
                <c:pt idx="252">
                  <c:v>-0.73059057719040488</c:v>
                </c:pt>
                <c:pt idx="253">
                  <c:v>-0.74011267038188266</c:v>
                </c:pt>
                <c:pt idx="254">
                  <c:v>-0.74975464637735501</c:v>
                </c:pt>
                <c:pt idx="255">
                  <c:v>-0.75951224755164781</c:v>
                </c:pt>
                <c:pt idx="256">
                  <c:v>-0.76938116522276345</c:v>
                </c:pt>
                <c:pt idx="257">
                  <c:v>-0.7793570415544725</c:v>
                </c:pt>
                <c:pt idx="258">
                  <c:v>-0.78943547148061199</c:v>
                </c:pt>
                <c:pt idx="259">
                  <c:v>-0.79961200465023885</c:v>
                </c:pt>
                <c:pt idx="260">
                  <c:v>-0.80988214739277908</c:v>
                </c:pt>
                <c:pt idx="261">
                  <c:v>-0.8202413647023068</c:v>
                </c:pt>
                <c:pt idx="262">
                  <c:v>-0.83068508224007398</c:v>
                </c:pt>
                <c:pt idx="263">
                  <c:v>-0.8412086883544112</c:v>
                </c:pt>
                <c:pt idx="264">
                  <c:v>-0.85180753611710247</c:v>
                </c:pt>
                <c:pt idx="265">
                  <c:v>-0.86247694537533792</c:v>
                </c:pt>
                <c:pt idx="266">
                  <c:v>-0.87321220481833783</c:v>
                </c:pt>
                <c:pt idx="267">
                  <c:v>-0.88400857405773392</c:v>
                </c:pt>
                <c:pt idx="268">
                  <c:v>-0.89486128572079249</c:v>
                </c:pt>
                <c:pt idx="269">
                  <c:v>-0.90576554755555194</c:v>
                </c:pt>
                <c:pt idx="270">
                  <c:v>-0.91671654454694629</c:v>
                </c:pt>
                <c:pt idx="271">
                  <c:v>-0.92770944104297803</c:v>
                </c:pt>
                <c:pt idx="272">
                  <c:v>-0.93873938289000991</c:v>
                </c:pt>
                <c:pt idx="273">
                  <c:v>-0.94980149957621984</c:v>
                </c:pt>
                <c:pt idx="274">
                  <c:v>-0.96089090638228269</c:v>
                </c:pt>
                <c:pt idx="275">
                  <c:v>-0.97200270653832432</c:v>
                </c:pt>
                <c:pt idx="276">
                  <c:v>-0.98313199338619761</c:v>
                </c:pt>
                <c:pt idx="277">
                  <c:v>-0.99427385254612521</c:v>
                </c:pt>
                <c:pt idx="278">
                  <c:v>-1.0054233640867496</c:v>
                </c:pt>
                <c:pt idx="279">
                  <c:v>-1.0165756046976391</c:v>
                </c:pt>
                <c:pt idx="280">
                  <c:v>-1.027725649863279</c:v>
                </c:pt>
                <c:pt idx="281">
                  <c:v>-1.0388685760376029</c:v>
                </c:pt>
                <c:pt idx="282">
                  <c:v>-1.0499994628180911</c:v>
                </c:pt>
                <c:pt idx="283">
                  <c:v>-1.0611133951184799</c:v>
                </c:pt>
                <c:pt idx="284">
                  <c:v>-1.0722054653391278</c:v>
                </c:pt>
                <c:pt idx="285">
                  <c:v>-1.0832707755340718</c:v>
                </c:pt>
                <c:pt idx="286">
                  <c:v>-1.0943044395738231</c:v>
                </c:pt>
                <c:pt idx="287">
                  <c:v>-1.1053015853029442</c:v>
                </c:pt>
                <c:pt idx="288">
                  <c:v>-1.1162573566914553</c:v>
                </c:pt>
                <c:pt idx="289">
                  <c:v>-1.1271669159791207</c:v>
                </c:pt>
                <c:pt idx="290">
                  <c:v>-1.1380254458116681</c:v>
                </c:pt>
                <c:pt idx="291">
                  <c:v>-1.1488281513679957</c:v>
                </c:pt>
                <c:pt idx="292">
                  <c:v>-1.1595702624774304</c:v>
                </c:pt>
                <c:pt idx="293">
                  <c:v>-1.1702470357261014</c:v>
                </c:pt>
                <c:pt idx="294">
                  <c:v>-1.1808537565514983</c:v>
                </c:pt>
                <c:pt idx="295">
                  <c:v>-1.1913857413242877</c:v>
                </c:pt>
                <c:pt idx="296">
                  <c:v>-1.2018383394164744</c:v>
                </c:pt>
                <c:pt idx="297">
                  <c:v>-1.2122069352549851</c:v>
                </c:pt>
                <c:pt idx="298">
                  <c:v>-1.2224869503597791</c:v>
                </c:pt>
                <c:pt idx="299">
                  <c:v>-1.2326738453655719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AAD-4D04-B40C-ED022B8D11FD}"/>
            </c:ext>
          </c:extLst>
        </c:ser>
        <c:ser>
          <c:idx val="8"/>
          <c:order val="8"/>
          <c:spPr>
            <a:ln w="3175">
              <a:solidFill>
                <a:srgbClr val="004D43"/>
              </a:solidFill>
              <a:prstDash val="solid"/>
            </a:ln>
          </c:spPr>
          <c:marker>
            <c:symbol val="none"/>
          </c:marker>
          <c:xVal>
            <c:numRef>
              <c:f>Sheet3_HID1!xcircle_06901351</c:f>
              <c:numCache>
                <c:formatCode>General</c:formatCode>
                <c:ptCount val="300"/>
                <c:pt idx="0">
                  <c:v>-0.89769540789999991</c:v>
                </c:pt>
                <c:pt idx="1">
                  <c:v>-0.89744928104200339</c:v>
                </c:pt>
                <c:pt idx="2">
                  <c:v>-0.89671100915022794</c:v>
                </c:pt>
                <c:pt idx="3">
                  <c:v>-0.89548091822475806</c:v>
                </c:pt>
                <c:pt idx="4">
                  <c:v>-0.893759551439119</c:v>
                </c:pt>
                <c:pt idx="5">
                  <c:v>-0.89154766890042603</c:v>
                </c:pt>
                <c:pt idx="6">
                  <c:v>-0.88884624731374284</c:v>
                </c:pt>
                <c:pt idx="7">
                  <c:v>-0.88565647955079552</c:v>
                </c:pt>
                <c:pt idx="8">
                  <c:v>-0.88197977412323558</c:v>
                </c:pt>
                <c:pt idx="9">
                  <c:v>-0.87781775456067868</c:v>
                </c:pt>
                <c:pt idx="10">
                  <c:v>-0.87317225869380066</c:v>
                </c:pt>
                <c:pt idx="11">
                  <c:v>-0.86804533784280413</c:v>
                </c:pt>
                <c:pt idx="12">
                  <c:v>-0.86243925591161141</c:v>
                </c:pt>
                <c:pt idx="13">
                  <c:v>-0.85635648838819001</c:v>
                </c:pt>
                <c:pt idx="14">
                  <c:v>-0.84979972125144587</c:v>
                </c:pt>
                <c:pt idx="15">
                  <c:v>-0.84277184978517061</c:v>
                </c:pt>
                <c:pt idx="16">
                  <c:v>-0.83527597729956593</c:v>
                </c:pt>
                <c:pt idx="17">
                  <c:v>-0.82731541376090956</c:v>
                </c:pt>
                <c:pt idx="18">
                  <c:v>-0.81889367432996729</c:v>
                </c:pt>
                <c:pt idx="19">
                  <c:v>-0.81001447780979574</c:v>
                </c:pt>
                <c:pt idx="20">
                  <c:v>-0.80068174500362521</c:v>
                </c:pt>
                <c:pt idx="21">
                  <c:v>-0.79089959698354217</c:v>
                </c:pt>
                <c:pt idx="22">
                  <c:v>-0.78067235327074136</c:v>
                </c:pt>
                <c:pt idx="23">
                  <c:v>-0.7700045299281445</c:v>
                </c:pt>
                <c:pt idx="24">
                  <c:v>-0.75890083756623583</c:v>
                </c:pt>
                <c:pt idx="25">
                  <c:v>-0.74736617926298887</c:v>
                </c:pt>
                <c:pt idx="26">
                  <c:v>-0.73540564839880473</c:v>
                </c:pt>
                <c:pt idx="27">
                  <c:v>-0.72302452640741899</c:v>
                </c:pt>
                <c:pt idx="28">
                  <c:v>-0.71022828044376907</c:v>
                </c:pt>
                <c:pt idx="29">
                  <c:v>-0.6970225609698526</c:v>
                </c:pt>
                <c:pt idx="30">
                  <c:v>-0.6834131992596425</c:v>
                </c:pt>
                <c:pt idx="31">
                  <c:v>-0.66940620482416102</c:v>
                </c:pt>
                <c:pt idx="32">
                  <c:v>-0.65500776275784789</c:v>
                </c:pt>
                <c:pt idx="33">
                  <c:v>-0.64022423100739667</c:v>
                </c:pt>
                <c:pt idx="34">
                  <c:v>-0.62506213756426643</c:v>
                </c:pt>
                <c:pt idx="35">
                  <c:v>-0.60952817758210187</c:v>
                </c:pt>
                <c:pt idx="36">
                  <c:v>-0.59362921042034344</c:v>
                </c:pt>
                <c:pt idx="37">
                  <c:v>-0.57737225661532687</c:v>
                </c:pt>
                <c:pt idx="38">
                  <c:v>-0.56076449478021262</c:v>
                </c:pt>
                <c:pt idx="39">
                  <c:v>-0.54381325843511075</c:v>
                </c:pt>
                <c:pt idx="40">
                  <c:v>-0.52652603276880749</c:v>
                </c:pt>
                <c:pt idx="41">
                  <c:v>-0.50891045133351398</c:v>
                </c:pt>
                <c:pt idx="42">
                  <c:v>-0.49097429267410542</c:v>
                </c:pt>
                <c:pt idx="43">
                  <c:v>-0.47272547689333588</c:v>
                </c:pt>
                <c:pt idx="44">
                  <c:v>-0.45417206215454176</c:v>
                </c:pt>
                <c:pt idx="45">
                  <c:v>-0.43532224112338547</c:v>
                </c:pt>
                <c:pt idx="46">
                  <c:v>-0.41618433735020355</c:v>
                </c:pt>
                <c:pt idx="47">
                  <c:v>-0.39676680159456157</c:v>
                </c:pt>
                <c:pt idx="48">
                  <c:v>-0.37707820809363812</c:v>
                </c:pt>
                <c:pt idx="49">
                  <c:v>-0.35712725077608065</c:v>
                </c:pt>
                <c:pt idx="50">
                  <c:v>-0.33692273942301187</c:v>
                </c:pt>
                <c:pt idx="51">
                  <c:v>-0.31647359577788059</c:v>
                </c:pt>
                <c:pt idx="52">
                  <c:v>-0.29578884960686791</c:v>
                </c:pt>
                <c:pt idx="53">
                  <c:v>-0.27487763471159843</c:v>
                </c:pt>
                <c:pt idx="54">
                  <c:v>-0.25374918489591014</c:v>
                </c:pt>
                <c:pt idx="55">
                  <c:v>-0.23241282988846676</c:v>
                </c:pt>
                <c:pt idx="56">
                  <c:v>-0.21087799122301229</c:v>
                </c:pt>
                <c:pt idx="57">
                  <c:v>-0.18915417807808591</c:v>
                </c:pt>
                <c:pt idx="58">
                  <c:v>-0.1672509830780384</c:v>
                </c:pt>
                <c:pt idx="59">
                  <c:v>-0.14517807805719682</c:v>
                </c:pt>
                <c:pt idx="60">
                  <c:v>-0.12294520978905712</c:v>
                </c:pt>
                <c:pt idx="61">
                  <c:v>-0.10056219568238131</c:v>
                </c:pt>
                <c:pt idx="62">
                  <c:v>-7.8038919446107885E-2</c:v>
                </c:pt>
                <c:pt idx="63">
                  <c:v>-5.5385326724982448E-2</c:v>
                </c:pt>
                <c:pt idx="64">
                  <c:v>-3.2611420707842675E-2</c:v>
                </c:pt>
                <c:pt idx="65">
                  <c:v>-9.7272577104903502E-3</c:v>
                </c:pt>
                <c:pt idx="66">
                  <c:v>1.3257057264894206E-2</c:v>
                </c:pt>
                <c:pt idx="67">
                  <c:v>3.6331374991835697E-2</c:v>
                </c:pt>
                <c:pt idx="68">
                  <c:v>5.9485506501178287E-2</c:v>
                </c:pt>
                <c:pt idx="69">
                  <c:v>8.2709227580245792E-2</c:v>
                </c:pt>
                <c:pt idx="70">
                  <c:v>0.10599228328756788</c:v>
                </c:pt>
                <c:pt idx="71">
                  <c:v>0.12932439248117167</c:v>
                </c:pt>
                <c:pt idx="72">
                  <c:v>0.15269525235844672</c:v>
                </c:pt>
                <c:pt idx="73">
                  <c:v>0.17609454300557043</c:v>
                </c:pt>
                <c:pt idx="74">
                  <c:v>0.1995119319544936</c:v>
                </c:pt>
                <c:pt idx="75">
                  <c:v>0.22293707874546545</c:v>
                </c:pt>
                <c:pt idx="76">
                  <c:v>0.24635963949309128</c:v>
                </c:pt>
                <c:pt idx="77">
                  <c:v>0.26976927145390034</c:v>
                </c:pt>
                <c:pt idx="78">
                  <c:v>0.2931556375934094</c:v>
                </c:pt>
                <c:pt idx="79">
                  <c:v>0.31650841115066802</c:v>
                </c:pt>
                <c:pt idx="80">
                  <c:v>0.33981728019826341</c:v>
                </c:pt>
                <c:pt idx="81">
                  <c:v>0.36307195219577931</c:v>
                </c:pt>
                <c:pt idx="82">
                  <c:v>0.38626215853469015</c:v>
                </c:pt>
                <c:pt idx="83">
                  <c:v>0.40937765907269141</c:v>
                </c:pt>
                <c:pt idx="84">
                  <c:v>0.43240824665545624</c:v>
                </c:pt>
                <c:pt idx="85">
                  <c:v>0.45534375162382956</c:v>
                </c:pt>
                <c:pt idx="86">
                  <c:v>0.47817404630446114</c:v>
                </c:pt>
                <c:pt idx="87">
                  <c:v>0.50088904948190294</c:v>
                </c:pt>
                <c:pt idx="88">
                  <c:v>0.52347873085018903</c:v>
                </c:pt>
                <c:pt idx="89">
                  <c:v>0.5459331154419359</c:v>
                </c:pt>
                <c:pt idx="90">
                  <c:v>0.56824228803300891</c:v>
                </c:pt>
                <c:pt idx="91">
                  <c:v>0.59039639752080419</c:v>
                </c:pt>
                <c:pt idx="92">
                  <c:v>0.61238566127422012</c:v>
                </c:pt>
                <c:pt idx="93">
                  <c:v>0.63420036945338987</c:v>
                </c:pt>
                <c:pt idx="94">
                  <c:v>0.6558308892972754</c:v>
                </c:pt>
                <c:pt idx="95">
                  <c:v>0.6772676693772216</c:v>
                </c:pt>
                <c:pt idx="96">
                  <c:v>0.69850124381460021</c:v>
                </c:pt>
                <c:pt idx="97">
                  <c:v>0.71952223646067348</c:v>
                </c:pt>
                <c:pt idx="98">
                  <c:v>0.7403213650368391</c:v>
                </c:pt>
                <c:pt idx="99">
                  <c:v>0.76088944523342217</c:v>
                </c:pt>
                <c:pt idx="100">
                  <c:v>0.78121739476520879</c:v>
                </c:pt>
                <c:pt idx="101">
                  <c:v>0.80129623738192501</c:v>
                </c:pt>
                <c:pt idx="102">
                  <c:v>0.82111710683189998</c:v>
                </c:pt>
                <c:pt idx="103">
                  <c:v>0.84067125077715066</c:v>
                </c:pt>
                <c:pt idx="104">
                  <c:v>0.85995003465816866</c:v>
                </c:pt>
                <c:pt idx="105">
                  <c:v>0.87894494550669733</c:v>
                </c:pt>
                <c:pt idx="106">
                  <c:v>0.89764759570482133</c:v>
                </c:pt>
                <c:pt idx="107">
                  <c:v>0.91604972668870088</c:v>
                </c:pt>
                <c:pt idx="108">
                  <c:v>0.93414321259532118</c:v>
                </c:pt>
                <c:pt idx="109">
                  <c:v>0.95192006385064576</c:v>
                </c:pt>
                <c:pt idx="110">
                  <c:v>0.96937243069758561</c:v>
                </c:pt>
                <c:pt idx="111">
                  <c:v>0.98649260666223293</c:v>
                </c:pt>
                <c:pt idx="112">
                  <c:v>1.0032730319568219</c:v>
                </c:pt>
                <c:pt idx="113">
                  <c:v>1.0197062968179194</c:v>
                </c:pt>
                <c:pt idx="114">
                  <c:v>1.0357851447783653</c:v>
                </c:pt>
                <c:pt idx="115">
                  <c:v>1.051502475871527</c:v>
                </c:pt>
                <c:pt idx="116">
                  <c:v>1.0668513497664436</c:v>
                </c:pt>
                <c:pt idx="117">
                  <c:v>1.0818249888324805</c:v>
                </c:pt>
                <c:pt idx="118">
                  <c:v>1.0964167811321401</c:v>
                </c:pt>
                <c:pt idx="119">
                  <c:v>1.1106202833407084</c:v>
                </c:pt>
                <c:pt idx="120">
                  <c:v>1.1244292235914446</c:v>
                </c:pt>
                <c:pt idx="121">
                  <c:v>1.1378375042450619</c:v>
                </c:pt>
                <c:pt idx="122">
                  <c:v>1.1508392045822724</c:v>
                </c:pt>
                <c:pt idx="123">
                  <c:v>1.1634285834182105</c:v>
                </c:pt>
                <c:pt idx="124">
                  <c:v>1.1756000816375787</c:v>
                </c:pt>
                <c:pt idx="125">
                  <c:v>1.1873483246493961</c:v>
                </c:pt>
                <c:pt idx="126">
                  <c:v>1.1986681247602673</c:v>
                </c:pt>
                <c:pt idx="127">
                  <c:v>1.20955448346512</c:v>
                </c:pt>
                <c:pt idx="128">
                  <c:v>1.2200025936544057</c:v>
                </c:pt>
                <c:pt idx="129">
                  <c:v>1.2300078417367841</c:v>
                </c:pt>
                <c:pt idx="130">
                  <c:v>1.239565809676354</c:v>
                </c:pt>
                <c:pt idx="131">
                  <c:v>1.2486722769435341</c:v>
                </c:pt>
                <c:pt idx="132">
                  <c:v>1.2573232223787298</c:v>
                </c:pt>
                <c:pt idx="133">
                  <c:v>1.2655148259679652</c:v>
                </c:pt>
                <c:pt idx="134">
                  <c:v>1.2732434705296924</c:v>
                </c:pt>
                <c:pt idx="135">
                  <c:v>1.2805057433120375</c:v>
                </c:pt>
                <c:pt idx="136">
                  <c:v>1.2872984374997758</c:v>
                </c:pt>
                <c:pt idx="137">
                  <c:v>1.2936185536303713</c:v>
                </c:pt>
                <c:pt idx="138">
                  <c:v>1.2994633009184551</c:v>
                </c:pt>
                <c:pt idx="139">
                  <c:v>1.3048300984881565</c:v>
                </c:pt>
                <c:pt idx="140">
                  <c:v>1.3097165765127463</c:v>
                </c:pt>
                <c:pt idx="141">
                  <c:v>1.3141205772610858</c:v>
                </c:pt>
                <c:pt idx="142">
                  <c:v>1.3180401560504185</c:v>
                </c:pt>
                <c:pt idx="143">
                  <c:v>1.3214735821050891</c:v>
                </c:pt>
                <c:pt idx="144">
                  <c:v>1.3244193393208044</c:v>
                </c:pt>
                <c:pt idx="145">
                  <c:v>1.3268761269341021</c:v>
                </c:pt>
                <c:pt idx="146">
                  <c:v>1.3288428600967319</c:v>
                </c:pt>
                <c:pt idx="147">
                  <c:v>1.3303186703546932</c:v>
                </c:pt>
                <c:pt idx="148">
                  <c:v>1.3313029060317214</c:v>
                </c:pt>
                <c:pt idx="149">
                  <c:v>1.3317951325170478</c:v>
                </c:pt>
                <c:pt idx="150">
                  <c:v>1.3317951324573127</c:v>
                </c:pt>
                <c:pt idx="151">
                  <c:v>1.331302905852543</c:v>
                </c:pt>
                <c:pt idx="152">
                  <c:v>1.3303186700561505</c:v>
                </c:pt>
                <c:pt idx="153">
                  <c:v>1.3288428596789563</c:v>
                </c:pt>
                <c:pt idx="154">
                  <c:v>1.3268761263972786</c:v>
                </c:pt>
                <c:pt idx="155">
                  <c:v>1.3244193386651699</c:v>
                </c:pt>
                <c:pt idx="156">
                  <c:v>1.3214735813309333</c:v>
                </c:pt>
                <c:pt idx="157">
                  <c:v>1.3180401551580827</c:v>
                </c:pt>
                <c:pt idx="158">
                  <c:v>1.3141205762509645</c:v>
                </c:pt>
                <c:pt idx="159">
                  <c:v>1.3097165753852855</c:v>
                </c:pt>
                <c:pt idx="160">
                  <c:v>1.3048300972438538</c:v>
                </c:pt>
                <c:pt idx="161">
                  <c:v>1.2994632995578601</c:v>
                </c:pt>
                <c:pt idx="162">
                  <c:v>1.2936185521540848</c:v>
                </c:pt>
                <c:pt idx="163">
                  <c:v>1.2872984359084496</c:v>
                </c:pt>
                <c:pt idx="164">
                  <c:v>1.2805057416063743</c:v>
                </c:pt>
                <c:pt idx="165">
                  <c:v>1.2732434687104457</c:v>
                </c:pt>
                <c:pt idx="166">
                  <c:v>1.265514824035938</c:v>
                </c:pt>
                <c:pt idx="167">
                  <c:v>1.2573232203347753</c:v>
                </c:pt>
                <c:pt idx="168">
                  <c:v>1.2486722747885546</c:v>
                </c:pt>
                <c:pt idx="169">
                  <c:v>1.2395658074113016</c:v>
                </c:pt>
                <c:pt idx="170">
                  <c:v>1.2300078393626586</c:v>
                </c:pt>
                <c:pt idx="171">
                  <c:v>1.2200025911722556</c:v>
                </c:pt>
                <c:pt idx="172">
                  <c:v>1.209554480876041</c:v>
                </c:pt>
                <c:pt idx="173">
                  <c:v>1.1986681220654032</c:v>
                </c:pt>
                <c:pt idx="174">
                  <c:v>1.1873483218499368</c:v>
                </c:pt>
                <c:pt idx="175">
                  <c:v>1.17560007873476</c:v>
                </c:pt>
                <c:pt idx="176">
                  <c:v>1.1634285804133144</c:v>
                </c:pt>
                <c:pt idx="177">
                  <c:v>1.150839201476626</c:v>
                </c:pt>
                <c:pt idx="178">
                  <c:v>1.1378375010400366</c:v>
                </c:pt>
                <c:pt idx="179">
                  <c:v>1.1244292202884552</c:v>
                </c:pt>
                <c:pt idx="180">
                  <c:v>1.1106202799412133</c:v>
                </c:pt>
                <c:pt idx="181">
                  <c:v>1.0964167776376408</c:v>
                </c:pt>
                <c:pt idx="182">
                  <c:v>1.0818249852445201</c:v>
                </c:pt>
                <c:pt idx="183">
                  <c:v>1.0668513460866065</c:v>
                </c:pt>
                <c:pt idx="184">
                  <c:v>1.0515024721014377</c:v>
                </c:pt>
                <c:pt idx="185">
                  <c:v>1.0357851409196888</c:v>
                </c:pt>
                <c:pt idx="186">
                  <c:v>1.0197062928723597</c:v>
                </c:pt>
                <c:pt idx="187">
                  <c:v>1.0032730279261217</c:v>
                </c:pt>
                <c:pt idx="188">
                  <c:v>0.98649260254817095</c:v>
                </c:pt>
                <c:pt idx="189">
                  <c:v>0.96937242650197908</c:v>
                </c:pt>
                <c:pt idx="190">
                  <c:v>0.95192005957534742</c:v>
                </c:pt>
                <c:pt idx="191">
                  <c:v>0.93414320824221886</c:v>
                </c:pt>
                <c:pt idx="192">
                  <c:v>0.9160497222597167</c:v>
                </c:pt>
                <c:pt idx="193">
                  <c:v>0.89764759120191107</c:v>
                </c:pt>
                <c:pt idx="194">
                  <c:v>0.87894494093184927</c:v>
                </c:pt>
                <c:pt idx="195">
                  <c:v>0.85995003001340298</c:v>
                </c:pt>
                <c:pt idx="196">
                  <c:v>0.84067124606451871</c:v>
                </c:pt>
                <c:pt idx="197">
                  <c:v>0.82111710205348243</c:v>
                </c:pt>
                <c:pt idx="198">
                  <c:v>0.80129623253983173</c:v>
                </c:pt>
                <c:pt idx="199">
                  <c:v>0.78121738986157707</c:v>
                </c:pt>
                <c:pt idx="200">
                  <c:v>0.76088944027041883</c:v>
                </c:pt>
                <c:pt idx="201">
                  <c:v>0.74032136001665505</c:v>
                </c:pt>
                <c:pt idx="202">
                  <c:v>0.71952223138552551</c:v>
                </c:pt>
                <c:pt idx="203">
                  <c:v>0.69850123868672942</c:v>
                </c:pt>
                <c:pt idx="204">
                  <c:v>0.67726766419889239</c:v>
                </c:pt>
                <c:pt idx="205">
                  <c:v>0.65583088407077428</c:v>
                </c:pt>
                <c:pt idx="206">
                  <c:v>0.63420036418102488</c:v>
                </c:pt>
                <c:pt idx="207">
                  <c:v>0.61238565595831917</c:v>
                </c:pt>
                <c:pt idx="208">
                  <c:v>0.59039639216371398</c:v>
                </c:pt>
                <c:pt idx="209">
                  <c:v>0.56824228263709564</c:v>
                </c:pt>
                <c:pt idx="210">
                  <c:v>0.54593311000958245</c:v>
                </c:pt>
                <c:pt idx="211">
                  <c:v>0.52347872538379403</c:v>
                </c:pt>
                <c:pt idx="212">
                  <c:v>0.50088904398388034</c:v>
                </c:pt>
                <c:pt idx="213">
                  <c:v>0.47817404077723857</c:v>
                </c:pt>
                <c:pt idx="214">
                  <c:v>0.45534374606984768</c:v>
                </c:pt>
                <c:pt idx="215">
                  <c:v>0.43240824107716769</c:v>
                </c:pt>
                <c:pt idx="216">
                  <c:v>0.40937765347255922</c:v>
                </c:pt>
                <c:pt idx="217">
                  <c:v>0.38626215291518645</c:v>
                </c:pt>
                <c:pt idx="218">
                  <c:v>0.36307194655938624</c:v>
                </c:pt>
                <c:pt idx="219">
                  <c:v>0.33981727454747007</c:v>
                </c:pt>
                <c:pt idx="220">
                  <c:v>0.31650840548796944</c:v>
                </c:pt>
                <c:pt idx="221">
                  <c:v>0.29315563192130623</c:v>
                </c:pt>
                <c:pt idx="222">
                  <c:v>0.26976926577489707</c:v>
                </c:pt>
                <c:pt idx="223">
                  <c:v>0.2463596338096958</c:v>
                </c:pt>
                <c:pt idx="224">
                  <c:v>0.22293707306018715</c:v>
                </c:pt>
                <c:pt idx="225">
                  <c:v>0.1995119262698429</c:v>
                </c:pt>
                <c:pt idx="226">
                  <c:v>0.1760945373240568</c:v>
                </c:pt>
                <c:pt idx="227">
                  <c:v>0.15269524668257972</c:v>
                </c:pt>
                <c:pt idx="228">
                  <c:v>0.12932438681345784</c:v>
                </c:pt>
                <c:pt idx="229">
                  <c:v>0.10599227763050965</c:v>
                </c:pt>
                <c:pt idx="230">
                  <c:v>8.2709221936341448E-2</c:v>
                </c:pt>
                <c:pt idx="231">
                  <c:v>5.9485500872919733E-2</c:v>
                </c:pt>
                <c:pt idx="232">
                  <c:v>3.6331369381708445E-2</c:v>
                </c:pt>
                <c:pt idx="233">
                  <c:v>1.3257051675375331E-2</c:v>
                </c:pt>
                <c:pt idx="234">
                  <c:v>-9.7272632769334344E-3</c:v>
                </c:pt>
                <c:pt idx="235">
                  <c:v>-3.2611426248751241E-2</c:v>
                </c:pt>
                <c:pt idx="236">
                  <c:v>-5.5385332237909729E-2</c:v>
                </c:pt>
                <c:pt idx="237">
                  <c:v>-7.8038924928619385E-2</c:v>
                </c:pt>
                <c:pt idx="238">
                  <c:v>-0.1005622011320563</c:v>
                </c:pt>
                <c:pt idx="239">
                  <c:v>-0.12294521520348897</c:v>
                </c:pt>
                <c:pt idx="240">
                  <c:v>-0.14517808343399488</c:v>
                </c:pt>
                <c:pt idx="241">
                  <c:v>-0.16725098841482819</c:v>
                </c:pt>
                <c:pt idx="242">
                  <c:v>-0.18915418337251114</c:v>
                </c:pt>
                <c:pt idx="243">
                  <c:v>-0.21087799647273567</c:v>
                </c:pt>
                <c:pt idx="244">
                  <c:v>-0.23241283509116958</c:v>
                </c:pt>
                <c:pt idx="245">
                  <c:v>-0.25374919004929486</c:v>
                </c:pt>
                <c:pt idx="246">
                  <c:v>-0.27487763981338942</c:v>
                </c:pt>
                <c:pt idx="247">
                  <c:v>-0.29578885465481253</c:v>
                </c:pt>
                <c:pt idx="248">
                  <c:v>-0.31647360076974984</c:v>
                </c:pt>
                <c:pt idx="249">
                  <c:v>-0.33692274435660152</c:v>
                </c:pt>
                <c:pt idx="250">
                  <c:v>-0.35712725564921166</c:v>
                </c:pt>
                <c:pt idx="251">
                  <c:v>-0.3770782129041591</c:v>
                </c:pt>
                <c:pt idx="252">
                  <c:v>-0.39676680634034911</c:v>
                </c:pt>
                <c:pt idx="253">
                  <c:v>-0.41618434202916077</c:v>
                </c:pt>
                <c:pt idx="254">
                  <c:v>-0.43532224573344691</c:v>
                </c:pt>
                <c:pt idx="255">
                  <c:v>-0.45417206669367161</c:v>
                </c:pt>
                <c:pt idx="256">
                  <c:v>-0.47272548135952963</c:v>
                </c:pt>
                <c:pt idx="257">
                  <c:v>-0.49097429706539097</c:v>
                </c:pt>
                <c:pt idx="258">
                  <c:v>-0.50891045564795212</c:v>
                </c:pt>
                <c:pt idx="259">
                  <c:v>-0.52652603700449341</c:v>
                </c:pt>
                <c:pt idx="260">
                  <c:v>-0.54381326259017393</c:v>
                </c:pt>
                <c:pt idx="261">
                  <c:v>-0.56076449885281865</c:v>
                </c:pt>
                <c:pt idx="262">
                  <c:v>-0.57737226060367741</c:v>
                </c:pt>
                <c:pt idx="263">
                  <c:v>-0.59362921432267679</c:v>
                </c:pt>
                <c:pt idx="264">
                  <c:v>-0.60952818139669518</c:v>
                </c:pt>
                <c:pt idx="265">
                  <c:v>-0.62506214128943527</c:v>
                </c:pt>
                <c:pt idx="266">
                  <c:v>-0.64022423464149614</c:v>
                </c:pt>
                <c:pt idx="267">
                  <c:v>-0.65500776629927271</c:v>
                </c:pt>
                <c:pt idx="268">
                  <c:v>-0.669406208271348</c:v>
                </c:pt>
                <c:pt idx="269">
                  <c:v>-0.68341320261106941</c:v>
                </c:pt>
                <c:pt idx="270">
                  <c:v>-0.69702256422403985</c:v>
                </c:pt>
                <c:pt idx="271">
                  <c:v>-0.71022828359927936</c:v>
                </c:pt>
                <c:pt idx="272">
                  <c:v>-0.72302452946285889</c:v>
                </c:pt>
                <c:pt idx="273">
                  <c:v>-0.7354056513528251</c:v>
                </c:pt>
                <c:pt idx="274">
                  <c:v>-0.74736618211428529</c:v>
                </c:pt>
                <c:pt idx="275">
                  <c:v>-0.7589008403135491</c:v>
                </c:pt>
                <c:pt idx="276">
                  <c:v>-0.77000453257026158</c:v>
                </c:pt>
                <c:pt idx="277">
                  <c:v>-0.78067235580649563</c:v>
                </c:pt>
                <c:pt idx="278">
                  <c:v>-0.79089959941181398</c:v>
                </c:pt>
                <c:pt idx="279">
                  <c:v>-0.8006817473233423</c:v>
                </c:pt>
                <c:pt idx="280">
                  <c:v>-0.81001448001993359</c:v>
                </c:pt>
                <c:pt idx="281">
                  <c:v>-0.81889367642955002</c:v>
                </c:pt>
                <c:pt idx="282">
                  <c:v>-0.82731541574901035</c:v>
                </c:pt>
                <c:pt idx="283">
                  <c:v>-0.83527597917530638</c:v>
                </c:pt>
                <c:pt idx="284">
                  <c:v>-0.84277185154772272</c:v>
                </c:pt>
                <c:pt idx="285">
                  <c:v>-0.84979972290003136</c:v>
                </c:pt>
                <c:pt idx="286">
                  <c:v>-0.85635648992208102</c:v>
                </c:pt>
                <c:pt idx="287">
                  <c:v>-0.86243925733013049</c:v>
                </c:pt>
                <c:pt idx="288">
                  <c:v>-0.86804533914532489</c:v>
                </c:pt>
                <c:pt idx="289">
                  <c:v>-0.873172259879748</c:v>
                </c:pt>
                <c:pt idx="290">
                  <c:v>-0.8778177556295288</c:v>
                </c:pt>
                <c:pt idx="291">
                  <c:v>-0.88197977507451664</c:v>
                </c:pt>
                <c:pt idx="292">
                  <c:v>-0.88565648038408762</c:v>
                </c:pt>
                <c:pt idx="293">
                  <c:v>-0.8888462480286774</c:v>
                </c:pt>
                <c:pt idx="294">
                  <c:v>-0.89154766949668796</c:v>
                </c:pt>
                <c:pt idx="295">
                  <c:v>-0.89375955191644474</c:v>
                </c:pt>
                <c:pt idx="296">
                  <c:v>-0.8954809185829371</c:v>
                </c:pt>
                <c:pt idx="297">
                  <c:v>-0.89671100938910175</c:v>
                </c:pt>
                <c:pt idx="298">
                  <c:v>-0.89744928116146672</c:v>
                </c:pt>
                <c:pt idx="299">
                  <c:v>-0.89769540789999991</c:v>
                </c:pt>
              </c:numCache>
            </c:numRef>
          </c:xVal>
          <c:yVal>
            <c:numRef>
              <c:f>Sheet3_HID1!ycircle_06901351</c:f>
              <c:numCache>
                <c:formatCode>General</c:formatCode>
                <c:ptCount val="300"/>
                <c:pt idx="0">
                  <c:v>-1.1413822336938746</c:v>
                </c:pt>
                <c:pt idx="1">
                  <c:v>-1.1539818974818103</c:v>
                </c:pt>
                <c:pt idx="2">
                  <c:v>-1.1665548031843787</c:v>
                </c:pt>
                <c:pt idx="3">
                  <c:v>-1.1790953989603536</c:v>
                </c:pt>
                <c:pt idx="4">
                  <c:v>-1.1915981472356634</c:v>
                </c:pt>
                <c:pt idx="5">
                  <c:v>-1.2040575271486278</c:v>
                </c:pt>
                <c:pt idx="6">
                  <c:v>-1.2164680369878142</c:v>
                </c:pt>
                <c:pt idx="7">
                  <c:v>-1.228824196621439</c:v>
                </c:pt>
                <c:pt idx="8">
                  <c:v>-1.2411205499172384</c:v>
                </c:pt>
                <c:pt idx="9">
                  <c:v>-1.2533516671517451</c:v>
                </c:pt>
                <c:pt idx="10">
                  <c:v>-1.2655121474078996</c:v>
                </c:pt>
                <c:pt idx="11">
                  <c:v>-1.2775966209599432</c:v>
                </c:pt>
                <c:pt idx="12">
                  <c:v>-1.2895997516445392</c:v>
                </c:pt>
                <c:pt idx="13">
                  <c:v>-1.3015162392170696</c:v>
                </c:pt>
                <c:pt idx="14">
                  <c:v>-1.313340821692077</c:v>
                </c:pt>
                <c:pt idx="15">
                  <c:v>-1.3250682776668077</c:v>
                </c:pt>
                <c:pt idx="16">
                  <c:v>-1.3366934286268362</c:v>
                </c:pt>
                <c:pt idx="17">
                  <c:v>-1.3482111412327511</c:v>
                </c:pt>
                <c:pt idx="18">
                  <c:v>-1.3596163295868944</c:v>
                </c:pt>
                <c:pt idx="19">
                  <c:v>-1.3709039574791502</c:v>
                </c:pt>
                <c:pt idx="20">
                  <c:v>-1.3820690406107923</c:v>
                </c:pt>
                <c:pt idx="21">
                  <c:v>-1.393106648795412</c:v>
                </c:pt>
                <c:pt idx="22">
                  <c:v>-1.4040119081359481</c:v>
                </c:pt>
                <c:pt idx="23">
                  <c:v>-1.414780003176864</c:v>
                </c:pt>
                <c:pt idx="24">
                  <c:v>-1.4254061790305159</c:v>
                </c:pt>
                <c:pt idx="25">
                  <c:v>-1.435885743476778</c:v>
                </c:pt>
                <c:pt idx="26">
                  <c:v>-1.4462140690349952</c:v>
                </c:pt>
                <c:pt idx="27">
                  <c:v>-1.456386595007348</c:v>
                </c:pt>
                <c:pt idx="28">
                  <c:v>-1.4663988294927277</c:v>
                </c:pt>
                <c:pt idx="29">
                  <c:v>-1.4762463513702349</c:v>
                </c:pt>
                <c:pt idx="30">
                  <c:v>-1.4859248122514197</c:v>
                </c:pt>
                <c:pt idx="31">
                  <c:v>-1.4954299384004099</c:v>
                </c:pt>
                <c:pt idx="32">
                  <c:v>-1.5047575326210718</c:v>
                </c:pt>
                <c:pt idx="33">
                  <c:v>-1.5139034761103733</c:v>
                </c:pt>
                <c:pt idx="34">
                  <c:v>-1.5228637302771313</c:v>
                </c:pt>
                <c:pt idx="35">
                  <c:v>-1.5316343385253413</c:v>
                </c:pt>
                <c:pt idx="36">
                  <c:v>-1.5402114280012971</c:v>
                </c:pt>
                <c:pt idx="37">
                  <c:v>-1.548591211303735</c:v>
                </c:pt>
                <c:pt idx="38">
                  <c:v>-1.5567699881562427</c:v>
                </c:pt>
                <c:pt idx="39">
                  <c:v>-1.5647441470411989</c:v>
                </c:pt>
                <c:pt idx="40">
                  <c:v>-1.5725101667945154</c:v>
                </c:pt>
                <c:pt idx="41">
                  <c:v>-1.5800646181604863</c:v>
                </c:pt>
                <c:pt idx="42">
                  <c:v>-1.5874041653060491</c:v>
                </c:pt>
                <c:pt idx="43">
                  <c:v>-1.5945255672937959</c:v>
                </c:pt>
                <c:pt idx="44">
                  <c:v>-1.6014256795130792</c:v>
                </c:pt>
                <c:pt idx="45">
                  <c:v>-1.6081014550685848</c:v>
                </c:pt>
                <c:pt idx="46">
                  <c:v>-1.6145499461257526</c:v>
                </c:pt>
                <c:pt idx="47">
                  <c:v>-1.62076830521246</c:v>
                </c:pt>
                <c:pt idx="48">
                  <c:v>-1.6267537864763832</c:v>
                </c:pt>
                <c:pt idx="49">
                  <c:v>-1.6325037468974906</c:v>
                </c:pt>
                <c:pt idx="50">
                  <c:v>-1.6380156474551237</c:v>
                </c:pt>
                <c:pt idx="51">
                  <c:v>-1.6432870542491589</c:v>
                </c:pt>
                <c:pt idx="52">
                  <c:v>-1.648315639574748</c:v>
                </c:pt>
                <c:pt idx="53">
                  <c:v>-1.6530991829501682</c:v>
                </c:pt>
                <c:pt idx="54">
                  <c:v>-1.6576355720973235</c:v>
                </c:pt>
                <c:pt idx="55">
                  <c:v>-1.6619228038744682</c:v>
                </c:pt>
                <c:pt idx="56">
                  <c:v>-1.6659589851607368</c:v>
                </c:pt>
                <c:pt idx="57">
                  <c:v>-1.6697423336920936</c:v>
                </c:pt>
                <c:pt idx="58">
                  <c:v>-1.6732711788483297</c:v>
                </c:pt>
                <c:pt idx="59">
                  <c:v>-1.676543962390763</c:v>
                </c:pt>
                <c:pt idx="60">
                  <c:v>-1.6795592391503107</c:v>
                </c:pt>
                <c:pt idx="61">
                  <c:v>-1.6823156776656383</c:v>
                </c:pt>
                <c:pt idx="62">
                  <c:v>-1.6848120607710915</c:v>
                </c:pt>
                <c:pt idx="63">
                  <c:v>-1.6870472861341654</c:v>
                </c:pt>
                <c:pt idx="64">
                  <c:v>-1.6890203667422623</c:v>
                </c:pt>
                <c:pt idx="65">
                  <c:v>-1.6907304313385287</c:v>
                </c:pt>
                <c:pt idx="66">
                  <c:v>-1.6921767248065778</c:v>
                </c:pt>
                <c:pt idx="67">
                  <c:v>-1.6933586085039281</c:v>
                </c:pt>
                <c:pt idx="68">
                  <c:v>-1.6942755605440092</c:v>
                </c:pt>
                <c:pt idx="69">
                  <c:v>-1.6949271760266129</c:v>
                </c:pt>
                <c:pt idx="70">
                  <c:v>-1.695313167216685</c:v>
                </c:pt>
                <c:pt idx="71">
                  <c:v>-1.6954333636713825</c:v>
                </c:pt>
                <c:pt idx="72">
                  <c:v>-1.695287712315334</c:v>
                </c:pt>
                <c:pt idx="73">
                  <c:v>-1.6948762774640787</c:v>
                </c:pt>
                <c:pt idx="74">
                  <c:v>-1.6941992407956641</c:v>
                </c:pt>
                <c:pt idx="75">
                  <c:v>-1.6932569012704248</c:v>
                </c:pt>
                <c:pt idx="76">
                  <c:v>-1.6920496749989673</c:v>
                </c:pt>
                <c:pt idx="77">
                  <c:v>-1.6905780950584295</c:v>
                </c:pt>
                <c:pt idx="78">
                  <c:v>-1.6888428112570877</c:v>
                </c:pt>
                <c:pt idx="79">
                  <c:v>-1.6868445898474191</c:v>
                </c:pt>
                <c:pt idx="80">
                  <c:v>-1.6845843131877478</c:v>
                </c:pt>
                <c:pt idx="81">
                  <c:v>-1.6820629793526189</c:v>
                </c:pt>
                <c:pt idx="82">
                  <c:v>-1.6792817016920769</c:v>
                </c:pt>
                <c:pt idx="83">
                  <c:v>-1.6762417083400432</c:v>
                </c:pt>
                <c:pt idx="84">
                  <c:v>-1.6729443416720047</c:v>
                </c:pt>
                <c:pt idx="85">
                  <c:v>-1.6693910577122597</c:v>
                </c:pt>
                <c:pt idx="86">
                  <c:v>-1.6655834254909783</c:v>
                </c:pt>
                <c:pt idx="87">
                  <c:v>-1.6615231263513628</c:v>
                </c:pt>
                <c:pt idx="88">
                  <c:v>-1.6572119532072145</c:v>
                </c:pt>
                <c:pt idx="89">
                  <c:v>-1.6526518097512324</c:v>
                </c:pt>
                <c:pt idx="90">
                  <c:v>-1.6478447096143962</c:v>
                </c:pt>
                <c:pt idx="91">
                  <c:v>-1.6427927754768048</c:v>
                </c:pt>
                <c:pt idx="92">
                  <c:v>-1.6374982381303589</c:v>
                </c:pt>
                <c:pt idx="93">
                  <c:v>-1.6319634354937076</c:v>
                </c:pt>
                <c:pt idx="94">
                  <c:v>-1.6261908115798882</c:v>
                </c:pt>
                <c:pt idx="95">
                  <c:v>-1.6201829154171188</c:v>
                </c:pt>
                <c:pt idx="96">
                  <c:v>-1.6139423999232203</c:v>
                </c:pt>
                <c:pt idx="97">
                  <c:v>-1.6074720207341617</c:v>
                </c:pt>
                <c:pt idx="98">
                  <c:v>-1.6007746349872487</c:v>
                </c:pt>
                <c:pt idx="99">
                  <c:v>-1.5938532000594927</c:v>
                </c:pt>
                <c:pt idx="100">
                  <c:v>-1.5867107722617171</c:v>
                </c:pt>
                <c:pt idx="101">
                  <c:v>-1.5793505054889743</c:v>
                </c:pt>
                <c:pt idx="102">
                  <c:v>-1.5717756498278768</c:v>
                </c:pt>
                <c:pt idx="103">
                  <c:v>-1.5639895501214489</c:v>
                </c:pt>
                <c:pt idx="104">
                  <c:v>-1.5559956444921392</c:v>
                </c:pt>
                <c:pt idx="105">
                  <c:v>-1.5477974628236415</c:v>
                </c:pt>
                <c:pt idx="106">
                  <c:v>-1.5393986252021985</c:v>
                </c:pt>
                <c:pt idx="107">
                  <c:v>-1.5308028403180727</c:v>
                </c:pt>
                <c:pt idx="108">
                  <c:v>-1.5220139038278941</c:v>
                </c:pt>
                <c:pt idx="109">
                  <c:v>-1.513035696678604</c:v>
                </c:pt>
                <c:pt idx="110">
                  <c:v>-1.5038721833937398</c:v>
                </c:pt>
                <c:pt idx="111">
                  <c:v>-1.4945274103228106</c:v>
                </c:pt>
                <c:pt idx="112">
                  <c:v>-1.485005503854546</c:v>
                </c:pt>
                <c:pt idx="113">
                  <c:v>-1.4753106685947954</c:v>
                </c:pt>
                <c:pt idx="114">
                  <c:v>-1.4654471855098967</c:v>
                </c:pt>
                <c:pt idx="115">
                  <c:v>-1.4554194100363187</c:v>
                </c:pt>
                <c:pt idx="116">
                  <c:v>-1.4452317701574244</c:v>
                </c:pt>
                <c:pt idx="117">
                  <c:v>-1.4348887644481978</c:v>
                </c:pt>
                <c:pt idx="118">
                  <c:v>-1.4243949600888</c:v>
                </c:pt>
                <c:pt idx="119">
                  <c:v>-1.4137549908478306</c:v>
                </c:pt>
                <c:pt idx="120">
                  <c:v>-1.4029735550361877</c:v>
                </c:pt>
                <c:pt idx="121">
                  <c:v>-1.3920554134324228</c:v>
                </c:pt>
                <c:pt idx="122">
                  <c:v>-1.3810053871805179</c:v>
                </c:pt>
                <c:pt idx="123">
                  <c:v>-1.3698283556610034</c:v>
                </c:pt>
                <c:pt idx="124">
                  <c:v>-1.3585292543363594</c:v>
                </c:pt>
                <c:pt idx="125">
                  <c:v>-1.3471130725716569</c:v>
                </c:pt>
                <c:pt idx="126">
                  <c:v>-1.3355848514313922</c:v>
                </c:pt>
                <c:pt idx="127">
                  <c:v>-1.3239496814534968</c:v>
                </c:pt>
                <c:pt idx="128">
                  <c:v>-1.3122127004014981</c:v>
                </c:pt>
                <c:pt idx="129">
                  <c:v>-1.3003790909958273</c:v>
                </c:pt>
                <c:pt idx="130">
                  <c:v>-1.2884540786252767</c:v>
                </c:pt>
                <c:pt idx="131">
                  <c:v>-1.2764429290396149</c:v>
                </c:pt>
                <c:pt idx="132">
                  <c:v>-1.2643509460243803</c:v>
                </c:pt>
                <c:pt idx="133">
                  <c:v>-1.2521834690588776</c:v>
                </c:pt>
                <c:pt idx="134">
                  <c:v>-1.239945870958415</c:v>
                </c:pt>
                <c:pt idx="135">
                  <c:v>-1.2276435555018201</c:v>
                </c:pt>
                <c:pt idx="136">
                  <c:v>-1.2152819550452834</c:v>
                </c:pt>
                <c:pt idx="137">
                  <c:v>-1.2028665281235817</c:v>
                </c:pt>
                <c:pt idx="138">
                  <c:v>-1.1904027570397444</c:v>
                </c:pt>
                <c:pt idx="139">
                  <c:v>-1.1778961454442214</c:v>
                </c:pt>
                <c:pt idx="140">
                  <c:v>-1.1653522159046263</c:v>
                </c:pt>
                <c:pt idx="141">
                  <c:v>-1.1527765074671279</c:v>
                </c:pt>
                <c:pt idx="142">
                  <c:v>-1.1401745732105597</c:v>
                </c:pt>
                <c:pt idx="143">
                  <c:v>-1.1275519777943399</c:v>
                </c:pt>
                <c:pt idx="144">
                  <c:v>-1.1149142950012727</c:v>
                </c:pt>
                <c:pt idx="145">
                  <c:v>-1.1022671052763235</c:v>
                </c:pt>
                <c:pt idx="146">
                  <c:v>-1.0896159932624507</c:v>
                </c:pt>
                <c:pt idx="147">
                  <c:v>-1.076966545334586</c:v>
                </c:pt>
                <c:pt idx="148">
                  <c:v>-1.0643243471328461</c:v>
                </c:pt>
                <c:pt idx="149">
                  <c:v>-1.0516949810960743</c:v>
                </c:pt>
                <c:pt idx="150">
                  <c:v>-1.03908402399679</c:v>
                </c:pt>
                <c:pt idx="151">
                  <c:v>-1.0264970444786448</c:v>
                </c:pt>
                <c:pt idx="152">
                  <c:v>-1.0139396005974644</c:v>
                </c:pt>
                <c:pt idx="153">
                  <c:v>-1.0014172373669694</c:v>
                </c:pt>
                <c:pt idx="154">
                  <c:v>-0.98893548431025302</c:v>
                </c:pt>
                <c:pt idx="155">
                  <c:v>-0.97649985301809805</c:v>
                </c:pt>
                <c:pt idx="156">
                  <c:v>-0.96411583471521478</c:v>
                </c:pt>
                <c:pt idx="157">
                  <c:v>-0.95178889783546994</c:v>
                </c:pt>
                <c:pt idx="158">
                  <c:v>-0.93952448560718183</c:v>
                </c:pt>
                <c:pt idx="159">
                  <c:v>-0.92732801364954154</c:v>
                </c:pt>
                <c:pt idx="160">
                  <c:v>-0.91520486758122976</c:v>
                </c:pt>
                <c:pt idx="161">
                  <c:v>-0.90316040064227843</c:v>
                </c:pt>
                <c:pt idx="162">
                  <c:v>-0.89119993133023057</c:v>
                </c:pt>
                <c:pt idx="163">
                  <c:v>-0.87932874105164271</c:v>
                </c:pt>
                <c:pt idx="164">
                  <c:v>-0.8675520717899623</c:v>
                </c:pt>
                <c:pt idx="165">
                  <c:v>-0.85587512379081709</c:v>
                </c:pt>
                <c:pt idx="166">
                  <c:v>-0.8443030532657323</c:v>
                </c:pt>
                <c:pt idx="167">
                  <c:v>-0.83284097011529346</c:v>
                </c:pt>
                <c:pt idx="168">
                  <c:v>-0.82149393567275675</c:v>
                </c:pt>
                <c:pt idx="169">
                  <c:v>-0.8102669604691084</c:v>
                </c:pt>
                <c:pt idx="170">
                  <c:v>-0.79916500202055385</c:v>
                </c:pt>
                <c:pt idx="171">
                  <c:v>-0.78819296263941951</c:v>
                </c:pt>
                <c:pt idx="172">
                  <c:v>-0.77735568726942839</c:v>
                </c:pt>
                <c:pt idx="173">
                  <c:v>-0.76665796134630981</c:v>
                </c:pt>
                <c:pt idx="174">
                  <c:v>-0.75610450868468559</c:v>
                </c:pt>
                <c:pt idx="175">
                  <c:v>-0.7456999893921672</c:v>
                </c:pt>
                <c:pt idx="176">
                  <c:v>-0.73544899781158257</c:v>
                </c:pt>
                <c:pt idx="177">
                  <c:v>-0.72535606049224366</c:v>
                </c:pt>
                <c:pt idx="178">
                  <c:v>-0.71542563419115035</c:v>
                </c:pt>
                <c:pt idx="179">
                  <c:v>-0.70566210390501127</c:v>
                </c:pt>
                <c:pt idx="180">
                  <c:v>-0.69606978093395333</c:v>
                </c:pt>
                <c:pt idx="181">
                  <c:v>-0.68665290097777265</c:v>
                </c:pt>
                <c:pt idx="182">
                  <c:v>-0.67741562226556851</c:v>
                </c:pt>
                <c:pt idx="183">
                  <c:v>-0.66836202371958686</c:v>
                </c:pt>
                <c:pt idx="184">
                  <c:v>-0.65949610315408269</c:v>
                </c:pt>
                <c:pt idx="185">
                  <c:v>-0.65082177550999876</c:v>
                </c:pt>
                <c:pt idx="186">
                  <c:v>-0.64234287112623623</c:v>
                </c:pt>
                <c:pt idx="187">
                  <c:v>-0.63406313404828651</c:v>
                </c:pt>
                <c:pt idx="188">
                  <c:v>-0.62598622037496476</c:v>
                </c:pt>
                <c:pt idx="189">
                  <c:v>-0.61811569664398069</c:v>
                </c:pt>
                <c:pt idx="190">
                  <c:v>-0.61045503825705527</c:v>
                </c:pt>
                <c:pt idx="191">
                  <c:v>-0.60300762794528129</c:v>
                </c:pt>
                <c:pt idx="192">
                  <c:v>-0.59577675427540466</c:v>
                </c:pt>
                <c:pt idx="193">
                  <c:v>-0.58876561019768603</c:v>
                </c:pt>
                <c:pt idx="194">
                  <c:v>-0.581977291635983</c:v>
                </c:pt>
                <c:pt idx="195">
                  <c:v>-0.57541479612067847</c:v>
                </c:pt>
                <c:pt idx="196">
                  <c:v>-0.56908102146505513</c:v>
                </c:pt>
                <c:pt idx="197">
                  <c:v>-0.56297876448570228</c:v>
                </c:pt>
                <c:pt idx="198">
                  <c:v>-0.5571107197675208</c:v>
                </c:pt>
                <c:pt idx="199">
                  <c:v>-0.55147947847387002</c:v>
                </c:pt>
                <c:pt idx="200">
                  <c:v>-0.54608752720238396</c:v>
                </c:pt>
                <c:pt idx="201">
                  <c:v>-0.54093724688695788</c:v>
                </c:pt>
                <c:pt idx="202">
                  <c:v>-0.53603091174639694</c:v>
                </c:pt>
                <c:pt idx="203">
                  <c:v>-0.53137068828018319</c:v>
                </c:pt>
                <c:pt idx="204">
                  <c:v>-0.52695863431181245</c:v>
                </c:pt>
                <c:pt idx="205">
                  <c:v>-0.52279669808011575</c:v>
                </c:pt>
                <c:pt idx="206">
                  <c:v>-0.51888671737897274</c:v>
                </c:pt>
                <c:pt idx="207">
                  <c:v>-0.51523041874579345</c:v>
                </c:pt>
                <c:pt idx="208">
                  <c:v>-0.51182941669912763</c:v>
                </c:pt>
                <c:pt idx="209">
                  <c:v>-0.50868521302573999</c:v>
                </c:pt>
                <c:pt idx="210">
                  <c:v>-0.5057991961174616</c:v>
                </c:pt>
                <c:pt idx="211">
                  <c:v>-0.50317264035811671</c:v>
                </c:pt>
                <c:pt idx="212">
                  <c:v>-0.50080670556078988</c:v>
                </c:pt>
                <c:pt idx="213">
                  <c:v>-0.49870243645568546</c:v>
                </c:pt>
                <c:pt idx="214">
                  <c:v>-0.49686076222880443</c:v>
                </c:pt>
                <c:pt idx="215">
                  <c:v>-0.49528249611164121</c:v>
                </c:pt>
                <c:pt idx="216">
                  <c:v>-0.49396833502208448</c:v>
                </c:pt>
                <c:pt idx="217">
                  <c:v>-0.49291885925667694</c:v>
                </c:pt>
                <c:pt idx="218">
                  <c:v>-0.49213453223437365</c:v>
                </c:pt>
                <c:pt idx="219">
                  <c:v>-0.49161570029190832</c:v>
                </c:pt>
                <c:pt idx="220">
                  <c:v>-0.49136259253086167</c:v>
                </c:pt>
                <c:pt idx="221">
                  <c:v>-0.49137532071649553</c:v>
                </c:pt>
                <c:pt idx="222">
                  <c:v>-0.49165387922840165</c:v>
                </c:pt>
                <c:pt idx="223">
                  <c:v>-0.49219814506298265</c:v>
                </c:pt>
                <c:pt idx="224">
                  <c:v>-0.4930078778877674</c:v>
                </c:pt>
                <c:pt idx="225">
                  <c:v>-0.49408272014753468</c:v>
                </c:pt>
                <c:pt idx="226">
                  <c:v>-0.49542219722219988</c:v>
                </c:pt>
                <c:pt idx="227">
                  <c:v>-0.49702571763639375</c:v>
                </c:pt>
                <c:pt idx="228">
                  <c:v>-0.49889257332064096</c:v>
                </c:pt>
                <c:pt idx="229">
                  <c:v>-0.50102193992402444</c:v>
                </c:pt>
                <c:pt idx="230">
                  <c:v>-0.5034128771781945</c:v>
                </c:pt>
                <c:pt idx="231">
                  <c:v>-0.50606432931256562</c:v>
                </c:pt>
                <c:pt idx="232">
                  <c:v>-0.50897512552051483</c:v>
                </c:pt>
                <c:pt idx="233">
                  <c:v>-0.51214398047637699</c:v>
                </c:pt>
                <c:pt idx="234">
                  <c:v>-0.51556949490300819</c:v>
                </c:pt>
                <c:pt idx="235">
                  <c:v>-0.51925015618966697</c:v>
                </c:pt>
                <c:pt idx="236">
                  <c:v>-0.52318433905994155</c:v>
                </c:pt>
                <c:pt idx="237">
                  <c:v>-0.52737030628942561</c:v>
                </c:pt>
                <c:pt idx="238">
                  <c:v>-0.53180620947282708</c:v>
                </c:pt>
                <c:pt idx="239">
                  <c:v>-0.53649008984017277</c:v>
                </c:pt>
                <c:pt idx="240">
                  <c:v>-0.54141987912174594</c:v>
                </c:pt>
                <c:pt idx="241">
                  <c:v>-0.54659340046137539</c:v>
                </c:pt>
                <c:pt idx="242">
                  <c:v>-0.55200836937767417</c:v>
                </c:pt>
                <c:pt idx="243">
                  <c:v>-0.5576623947728031</c:v>
                </c:pt>
                <c:pt idx="244">
                  <c:v>-0.56355297998831033</c:v>
                </c:pt>
                <c:pt idx="245">
                  <c:v>-0.56967752390758741</c:v>
                </c:pt>
                <c:pt idx="246">
                  <c:v>-0.57603332210444813</c:v>
                </c:pt>
                <c:pt idx="247">
                  <c:v>-0.58261756803732734</c:v>
                </c:pt>
                <c:pt idx="248">
                  <c:v>-0.58942735428857018</c:v>
                </c:pt>
                <c:pt idx="249">
                  <c:v>-0.5964596738482667</c:v>
                </c:pt>
                <c:pt idx="250">
                  <c:v>-0.60371142144206213</c:v>
                </c:pt>
                <c:pt idx="251">
                  <c:v>-0.61117939490235873</c:v>
                </c:pt>
                <c:pt idx="252">
                  <c:v>-0.61886029658230368</c:v>
                </c:pt>
                <c:pt idx="253">
                  <c:v>-0.626750734811935</c:v>
                </c:pt>
                <c:pt idx="254">
                  <c:v>-0.63484722539584992</c:v>
                </c:pt>
                <c:pt idx="255">
                  <c:v>-0.64314619315172616</c:v>
                </c:pt>
                <c:pt idx="256">
                  <c:v>-0.65164397348902281</c:v>
                </c:pt>
                <c:pt idx="257">
                  <c:v>-0.6603368140271586</c:v>
                </c:pt>
                <c:pt idx="258">
                  <c:v>-0.66922087625245907</c:v>
                </c:pt>
                <c:pt idx="259">
                  <c:v>-0.67829223721313581</c:v>
                </c:pt>
                <c:pt idx="260">
                  <c:v>-0.68754689125155144</c:v>
                </c:pt>
                <c:pt idx="261">
                  <c:v>-0.69698075177300522</c:v>
                </c:pt>
                <c:pt idx="262">
                  <c:v>-0.70658965305025756</c:v>
                </c:pt>
                <c:pt idx="263">
                  <c:v>-0.71636935206299923</c:v>
                </c:pt>
                <c:pt idx="264">
                  <c:v>-0.72631553037144903</c:v>
                </c:pt>
                <c:pt idx="265">
                  <c:v>-0.73642379602325536</c:v>
                </c:pt>
                <c:pt idx="266">
                  <c:v>-0.74668968549285819</c:v>
                </c:pt>
                <c:pt idx="267">
                  <c:v>-0.75710866565245694</c:v>
                </c:pt>
                <c:pt idx="268">
                  <c:v>-0.76767613577371174</c:v>
                </c:pt>
                <c:pt idx="269">
                  <c:v>-0.7783874295592963</c:v>
                </c:pt>
                <c:pt idx="270">
                  <c:v>-0.78923781720340269</c:v>
                </c:pt>
                <c:pt idx="271">
                  <c:v>-0.80022250748028922</c:v>
                </c:pt>
                <c:pt idx="272">
                  <c:v>-0.81133664985995402</c:v>
                </c:pt>
                <c:pt idx="273">
                  <c:v>-0.82257533664999016</c:v>
                </c:pt>
                <c:pt idx="274">
                  <c:v>-0.83393360516268489</c:v>
                </c:pt>
                <c:pt idx="275">
                  <c:v>-0.84540643990640307</c:v>
                </c:pt>
                <c:pt idx="276">
                  <c:v>-0.85698877480028723</c:v>
                </c:pt>
                <c:pt idx="277">
                  <c:v>-0.86867549541129585</c:v>
                </c:pt>
                <c:pt idx="278">
                  <c:v>-0.8804614412125934</c:v>
                </c:pt>
                <c:pt idx="279">
                  <c:v>-0.8923414078622941</c:v>
                </c:pt>
                <c:pt idx="280">
                  <c:v>-0.9043101495015502</c:v>
                </c:pt>
                <c:pt idx="281">
                  <c:v>-0.91636238107097989</c:v>
                </c:pt>
                <c:pt idx="282">
                  <c:v>-0.92849278064439755</c:v>
                </c:pt>
                <c:pt idx="283">
                  <c:v>-0.94069599177882712</c:v>
                </c:pt>
                <c:pt idx="284">
                  <c:v>-0.95296662587975789</c:v>
                </c:pt>
                <c:pt idx="285">
                  <c:v>-0.96529926458059401</c:v>
                </c:pt>
                <c:pt idx="286">
                  <c:v>-0.97768846213525451</c:v>
                </c:pt>
                <c:pt idx="287">
                  <c:v>-0.99012874782286087</c:v>
                </c:pt>
                <c:pt idx="288">
                  <c:v>-1.0026146283634521</c:v>
                </c:pt>
                <c:pt idx="289">
                  <c:v>-1.0151405903436643</c:v>
                </c:pt>
                <c:pt idx="290">
                  <c:v>-1.0277011026512988</c:v>
                </c:pt>
                <c:pt idx="291">
                  <c:v>-1.0402906189177041</c:v>
                </c:pt>
                <c:pt idx="292">
                  <c:v>-1.0529035799668971</c:v>
                </c:pt>
                <c:pt idx="293">
                  <c:v>-1.0655344162703391</c:v>
                </c:pt>
                <c:pt idx="294">
                  <c:v>-1.0781775504062816</c:v>
                </c:pt>
                <c:pt idx="295">
                  <c:v>-1.0908273995226003</c:v>
                </c:pt>
                <c:pt idx="296">
                  <c:v>-1.1034783778020241</c:v>
                </c:pt>
                <c:pt idx="297">
                  <c:v>-1.1161248989286745</c:v>
                </c:pt>
                <c:pt idx="298">
                  <c:v>-1.1287613785548274</c:v>
                </c:pt>
                <c:pt idx="299">
                  <c:v>-1.1413822367668025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AAD-4D04-B40C-ED022B8D11FD}"/>
            </c:ext>
          </c:extLst>
        </c:ser>
        <c:ser>
          <c:idx val="9"/>
          <c:order val="9"/>
          <c:spPr>
            <a:ln w="3175">
              <a:solidFill>
                <a:srgbClr val="8FB0FF"/>
              </a:solidFill>
              <a:prstDash val="solid"/>
            </a:ln>
          </c:spPr>
          <c:marker>
            <c:symbol val="none"/>
          </c:marker>
          <c:xVal>
            <c:numRef>
              <c:f>Sheet3_HID1!xcircle_09450361</c:f>
              <c:numCache>
                <c:formatCode>General</c:formatCode>
                <c:ptCount val="300"/>
                <c:pt idx="0">
                  <c:v>-0.93312561530000004</c:v>
                </c:pt>
                <c:pt idx="1">
                  <c:v>-0.93287702923421056</c:v>
                </c:pt>
                <c:pt idx="2">
                  <c:v>-0.93213138080496805</c:v>
                </c:pt>
                <c:pt idx="3">
                  <c:v>-0.93088899926962854</c:v>
                </c:pt>
                <c:pt idx="4">
                  <c:v>-0.92915043322890423</c:v>
                </c:pt>
                <c:pt idx="5">
                  <c:v>-0.92691645038461767</c:v>
                </c:pt>
                <c:pt idx="6">
                  <c:v>-0.92418803720070519</c:v>
                </c:pt>
                <c:pt idx="7">
                  <c:v>-0.92096639846762263</c:v>
                </c:pt>
                <c:pt idx="8">
                  <c:v>-0.91725295677034446</c:v>
                </c:pt>
                <c:pt idx="9">
                  <c:v>-0.91304935186018876</c:v>
                </c:pt>
                <c:pt idx="10">
                  <c:v>-0.9083574399307508</c:v>
                </c:pt>
                <c:pt idx="11">
                  <c:v>-0.90317929279825915</c:v>
                </c:pt>
                <c:pt idx="12">
                  <c:v>-0.89751719698672039</c:v>
                </c:pt>
                <c:pt idx="13">
                  <c:v>-0.89137365271825475</c:v>
                </c:pt>
                <c:pt idx="14">
                  <c:v>-0.88475137280906768</c:v>
                </c:pt>
                <c:pt idx="15">
                  <c:v>-0.87765328147154698</c:v>
                </c:pt>
                <c:pt idx="16">
                  <c:v>-0.87008251302301276</c:v>
                </c:pt>
                <c:pt idx="17">
                  <c:v>-0.86204241050169195</c:v>
                </c:pt>
                <c:pt idx="18">
                  <c:v>-0.8535365241905255</c:v>
                </c:pt>
                <c:pt idx="19">
                  <c:v>-0.84456861004946404</c:v>
                </c:pt>
                <c:pt idx="20">
                  <c:v>-0.83514262805694139</c:v>
                </c:pt>
                <c:pt idx="21">
                  <c:v>-0.82526274046126002</c:v>
                </c:pt>
                <c:pt idx="22">
                  <c:v>-0.81493330994265967</c:v>
                </c:pt>
                <c:pt idx="23">
                  <c:v>-0.80415889768687909</c:v>
                </c:pt>
                <c:pt idx="24">
                  <c:v>-0.79294426137106577</c:v>
                </c:pt>
                <c:pt idx="25">
                  <c:v>-0.78129435306292039</c:v>
                </c:pt>
                <c:pt idx="26">
                  <c:v>-0.769214317034002</c:v>
                </c:pt>
                <c:pt idx="27">
                  <c:v>-0.75670948748816236</c:v>
                </c:pt>
                <c:pt idx="28">
                  <c:v>-0.7437853862061129</c:v>
                </c:pt>
                <c:pt idx="29">
                  <c:v>-0.73044772010716053</c:v>
                </c:pt>
                <c:pt idx="30">
                  <c:v>-0.71670237872919351</c:v>
                </c:pt>
                <c:pt idx="31">
                  <c:v>-0.70255543162802736</c:v>
                </c:pt>
                <c:pt idx="32">
                  <c:v>-0.68801312569725936</c:v>
                </c:pt>
                <c:pt idx="33">
                  <c:v>-0.6730818824098157</c:v>
                </c:pt>
                <c:pt idx="34">
                  <c:v>-0.65776829498241207</c:v>
                </c:pt>
                <c:pt idx="35">
                  <c:v>-0.64207912546417212</c:v>
                </c:pt>
                <c:pt idx="36">
                  <c:v>-0.62602130175069803</c:v>
                </c:pt>
                <c:pt idx="37">
                  <c:v>-0.60960191452490697</c:v>
                </c:pt>
                <c:pt idx="38">
                  <c:v>-0.59282821412598552</c:v>
                </c:pt>
                <c:pt idx="39">
                  <c:v>-0.5757076073478421</c:v>
                </c:pt>
                <c:pt idx="40">
                  <c:v>-0.55824765416847855</c:v>
                </c:pt>
                <c:pt idx="41">
                  <c:v>-0.54045606441171312</c:v>
                </c:pt>
                <c:pt idx="42">
                  <c:v>-0.52234069434274133</c:v>
                </c:pt>
                <c:pt idx="43">
                  <c:v>-0.5039095431990307</c:v>
                </c:pt>
                <c:pt idx="44">
                  <c:v>-0.48517074965808127</c:v>
                </c:pt>
                <c:pt idx="45">
                  <c:v>-0.4661325882436157</c:v>
                </c:pt>
                <c:pt idx="46">
                  <c:v>-0.4468034656717822</c:v>
                </c:pt>
                <c:pt idx="47">
                  <c:v>-0.42719191713898463</c:v>
                </c:pt>
                <c:pt idx="48">
                  <c:v>-0.40730660255298279</c:v>
                </c:pt>
                <c:pt idx="49">
                  <c:v>-0.38715630270891732</c:v>
                </c:pt>
                <c:pt idx="50">
                  <c:v>-0.366749915411959</c:v>
                </c:pt>
                <c:pt idx="51">
                  <c:v>-0.34609645154829072</c:v>
                </c:pt>
                <c:pt idx="52">
                  <c:v>-0.32520503110615029</c:v>
                </c:pt>
                <c:pt idx="53">
                  <c:v>-0.30408487914870241</c:v>
                </c:pt>
                <c:pt idx="54">
                  <c:v>-0.28274532174051037</c:v>
                </c:pt>
                <c:pt idx="55">
                  <c:v>-0.2611957818294075</c:v>
                </c:pt>
                <c:pt idx="56">
                  <c:v>-0.23944577508559037</c:v>
                </c:pt>
                <c:pt idx="57">
                  <c:v>-0.21750490569976441</c:v>
                </c:pt>
                <c:pt idx="58">
                  <c:v>-0.19538286214220604</c:v>
                </c:pt>
                <c:pt idx="59">
                  <c:v>-0.17308941288460475</c:v>
                </c:pt>
                <c:pt idx="60">
                  <c:v>-0.15063440208658305</c:v>
                </c:pt>
                <c:pt idx="61">
                  <c:v>-0.12802774524879054</c:v>
                </c:pt>
                <c:pt idx="62">
                  <c:v>-0.1052794248345004</c:v>
                </c:pt>
                <c:pt idx="63">
                  <c:v>-8.239948586163201E-2</c:v>
                </c:pt>
                <c:pt idx="64">
                  <c:v>-5.9398031467156082E-2</c:v>
                </c:pt>
                <c:pt idx="65">
                  <c:v>-3.628521844583224E-2</c:v>
                </c:pt>
                <c:pt idx="66">
                  <c:v>-1.3071252765254837E-2</c:v>
                </c:pt>
                <c:pt idx="67">
                  <c:v>1.0233614940814179E-2</c:v>
                </c:pt>
                <c:pt idx="68">
                  <c:v>3.3619093898838326E-2</c:v>
                </c:pt>
                <c:pt idx="69">
                  <c:v>5.7074857739620594E-2</c:v>
                </c:pt>
                <c:pt idx="70">
                  <c:v>8.0590549058139144E-2</c:v>
                </c:pt>
                <c:pt idx="71">
                  <c:v>0.10415578398708403</c:v>
                </c:pt>
                <c:pt idx="72">
                  <c:v>0.12776015678208263</c:v>
                </c:pt>
                <c:pt idx="73">
                  <c:v>0.15139324441658139</c:v>
                </c:pt>
                <c:pt idx="74">
                  <c:v>0.17504461118436299</c:v>
                </c:pt>
                <c:pt idx="75">
                  <c:v>0.19870381330765838</c:v>
                </c:pt>
                <c:pt idx="76">
                  <c:v>0.22236040354882688</c:v>
                </c:pt>
                <c:pt idx="77">
                  <c:v>0.24600393582356145</c:v>
                </c:pt>
                <c:pt idx="78">
                  <c:v>0.26962396981358455</c:v>
                </c:pt>
                <c:pt idx="79">
                  <c:v>0.2932100755768009</c:v>
                </c:pt>
                <c:pt idx="80">
                  <c:v>0.3167518381528639</c:v>
                </c:pt>
                <c:pt idx="81">
                  <c:v>0.34023886216213117</c:v>
                </c:pt>
                <c:pt idx="82">
                  <c:v>0.36366077639596961</c:v>
                </c:pt>
                <c:pt idx="83">
                  <c:v>0.38700723839639084</c:v>
                </c:pt>
                <c:pt idx="84">
                  <c:v>0.41026793902298808</c:v>
                </c:pt>
                <c:pt idx="85">
                  <c:v>0.43343260700516373</c:v>
                </c:pt>
                <c:pt idx="86">
                  <c:v>0.45649101347763177</c:v>
                </c:pt>
                <c:pt idx="87">
                  <c:v>0.47943297649719818</c:v>
                </c:pt>
                <c:pt idx="88">
                  <c:v>0.50224836553881991</c:v>
                </c:pt>
                <c:pt idx="89">
                  <c:v>0.52492710596895875</c:v>
                </c:pt>
                <c:pt idx="90">
                  <c:v>0.54745918349425737</c:v>
                </c:pt>
                <c:pt idx="91">
                  <c:v>0.56983464858356792</c:v>
                </c:pt>
                <c:pt idx="92">
                  <c:v>0.59204362086138629</c:v>
                </c:pt>
                <c:pt idx="93">
                  <c:v>0.61407629347074622</c:v>
                </c:pt>
                <c:pt idx="94">
                  <c:v>0.63592293740365313</c:v>
                </c:pt>
                <c:pt idx="95">
                  <c:v>0.65757390579713826</c:v>
                </c:pt>
                <c:pt idx="96">
                  <c:v>0.67901963819304345</c:v>
                </c:pt>
                <c:pt idx="97">
                  <c:v>0.7002506647596487</c:v>
                </c:pt>
                <c:pt idx="98">
                  <c:v>0.72125761047328529</c:v>
                </c:pt>
                <c:pt idx="99">
                  <c:v>0.74203119925808014</c:v>
                </c:pt>
                <c:pt idx="100">
                  <c:v>0.76256225808201217</c:v>
                </c:pt>
                <c:pt idx="101">
                  <c:v>0.78284172100746174</c:v>
                </c:pt>
                <c:pt idx="102">
                  <c:v>0.80286063319447709</c:v>
                </c:pt>
                <c:pt idx="103">
                  <c:v>0.82261015485497746</c:v>
                </c:pt>
                <c:pt idx="104">
                  <c:v>0.8420815651561554</c:v>
                </c:pt>
                <c:pt idx="105">
                  <c:v>0.8612662660713496</c:v>
                </c:pt>
                <c:pt idx="106">
                  <c:v>0.88015578617669399</c:v>
                </c:pt>
                <c:pt idx="107">
                  <c:v>0.89874178439185815</c:v>
                </c:pt>
                <c:pt idx="108">
                  <c:v>0.91701605366323413</c:v>
                </c:pt>
                <c:pt idx="109">
                  <c:v>0.93497052458794039</c:v>
                </c:pt>
                <c:pt idx="110">
                  <c:v>0.95259726897704211</c:v>
                </c:pt>
                <c:pt idx="111">
                  <c:v>0.96988850335641785</c:v>
                </c:pt>
                <c:pt idx="112">
                  <c:v>0.98683659240372124</c:v>
                </c:pt>
                <c:pt idx="113">
                  <c:v>1.0034340523199252</c:v>
                </c:pt>
                <c:pt idx="114">
                  <c:v>1.0196735541339561</c:v>
                </c:pt>
                <c:pt idx="115">
                  <c:v>1.0355479269389618</c:v>
                </c:pt>
                <c:pt idx="116">
                  <c:v>1.0510501610587819</c:v>
                </c:pt>
                <c:pt idx="117">
                  <c:v>1.0661734111432244</c:v>
                </c:pt>
                <c:pt idx="118">
                  <c:v>1.080910999190777</c:v>
                </c:pt>
                <c:pt idx="119">
                  <c:v>1.0952564174974277</c:v>
                </c:pt>
                <c:pt idx="120">
                  <c:v>1.1092033315302821</c:v>
                </c:pt>
                <c:pt idx="121">
                  <c:v>1.122745582724715</c:v>
                </c:pt>
                <c:pt idx="122">
                  <c:v>1.135877191203819</c:v>
                </c:pt>
                <c:pt idx="123">
                  <c:v>1.1485923584189499</c:v>
                </c:pt>
                <c:pt idx="124">
                  <c:v>1.1608854697102031</c:v>
                </c:pt>
                <c:pt idx="125">
                  <c:v>1.1727510967856889</c:v>
                </c:pt>
                <c:pt idx="126">
                  <c:v>1.1841840001185133</c:v>
                </c:pt>
                <c:pt idx="127">
                  <c:v>1.1951791312604052</c:v>
                </c:pt>
                <c:pt idx="128">
                  <c:v>1.2057316350709701</c:v>
                </c:pt>
                <c:pt idx="129">
                  <c:v>1.2158368518615832</c:v>
                </c:pt>
                <c:pt idx="130">
                  <c:v>1.2254903194529758</c:v>
                </c:pt>
                <c:pt idx="131">
                  <c:v>1.2346877751456087</c:v>
                </c:pt>
                <c:pt idx="132">
                  <c:v>1.2434251576019602</c:v>
                </c:pt>
                <c:pt idx="133">
                  <c:v>1.2516986086398989</c:v>
                </c:pt>
                <c:pt idx="134">
                  <c:v>1.2595044749363475</c:v>
                </c:pt>
                <c:pt idx="135">
                  <c:v>1.2668393096404882</c:v>
                </c:pt>
                <c:pt idx="136">
                  <c:v>1.2736998738957941</c:v>
                </c:pt>
                <c:pt idx="137">
                  <c:v>1.280083138270218</c:v>
                </c:pt>
                <c:pt idx="138">
                  <c:v>1.2859862840939038</c:v>
                </c:pt>
                <c:pt idx="139">
                  <c:v>1.291406704703832</c:v>
                </c:pt>
                <c:pt idx="140">
                  <c:v>1.2963420065948481</c:v>
                </c:pt>
                <c:pt idx="141">
                  <c:v>1.3007900104765684</c:v>
                </c:pt>
                <c:pt idx="142">
                  <c:v>1.3047487522356913</c:v>
                </c:pt>
                <c:pt idx="143">
                  <c:v>1.3082164838032966</c:v>
                </c:pt>
                <c:pt idx="144">
                  <c:v>1.3111916739267422</c:v>
                </c:pt>
                <c:pt idx="145">
                  <c:v>1.3136730088458224</c:v>
                </c:pt>
                <c:pt idx="146">
                  <c:v>1.3156593928728877</c:v>
                </c:pt>
                <c:pt idx="147">
                  <c:v>1.3171499488766689</c:v>
                </c:pt>
                <c:pt idx="148">
                  <c:v>1.3181440186695952</c:v>
                </c:pt>
                <c:pt idx="149">
                  <c:v>1.318641163298429</c:v>
                </c:pt>
                <c:pt idx="150">
                  <c:v>1.3186411632380972</c:v>
                </c:pt>
                <c:pt idx="151">
                  <c:v>1.3181440184886264</c:v>
                </c:pt>
                <c:pt idx="152">
                  <c:v>1.3171499485751432</c:v>
                </c:pt>
                <c:pt idx="153">
                  <c:v>1.3156593924509379</c:v>
                </c:pt>
                <c:pt idx="154">
                  <c:v>1.3136730083036352</c:v>
                </c:pt>
                <c:pt idx="155">
                  <c:v>1.3111916732645568</c:v>
                </c:pt>
                <c:pt idx="156">
                  <c:v>1.3082164830214056</c:v>
                </c:pt>
                <c:pt idx="157">
                  <c:v>1.3047487513344396</c:v>
                </c:pt>
                <c:pt idx="158">
                  <c:v>1.300790009456354</c:v>
                </c:pt>
                <c:pt idx="159">
                  <c:v>1.2963420054561221</c:v>
                </c:pt>
                <c:pt idx="160">
                  <c:v>1.2914067034470966</c:v>
                </c:pt>
                <c:pt idx="161">
                  <c:v>1.2859862827197144</c:v>
                </c:pt>
                <c:pt idx="162">
                  <c:v>1.280083136779181</c:v>
                </c:pt>
                <c:pt idx="163">
                  <c:v>1.273699872288568</c:v>
                </c:pt>
                <c:pt idx="164">
                  <c:v>1.2668393079177829</c:v>
                </c:pt>
                <c:pt idx="165">
                  <c:v>1.2595044730989235</c:v>
                </c:pt>
                <c:pt idx="166">
                  <c:v>1.2516986066885674</c:v>
                </c:pt>
                <c:pt idx="167">
                  <c:v>1.243425155537583</c:v>
                </c:pt>
                <c:pt idx="168">
                  <c:v>1.2346877729690975</c:v>
                </c:pt>
                <c:pt idx="169">
                  <c:v>1.2254903171652918</c:v>
                </c:pt>
                <c:pt idx="170">
                  <c:v>1.2158368494637362</c:v>
                </c:pt>
                <c:pt idx="171">
                  <c:v>1.2057316325640193</c:v>
                </c:pt>
                <c:pt idx="172">
                  <c:v>1.1951791286454572</c:v>
                </c:pt>
                <c:pt idx="173">
                  <c:v>1.184183997396723</c:v>
                </c:pt>
                <c:pt idx="174">
                  <c:v>1.1727510939582584</c:v>
                </c:pt>
                <c:pt idx="175">
                  <c:v>1.1608854667783806</c:v>
                </c:pt>
                <c:pt idx="176">
                  <c:v>1.14859235538403</c:v>
                </c:pt>
                <c:pt idx="177">
                  <c:v>1.1358771880671421</c:v>
                </c:pt>
                <c:pt idx="178">
                  <c:v>1.1227455794876662</c:v>
                </c:pt>
                <c:pt idx="179">
                  <c:v>1.1092033281942903</c:v>
                </c:pt>
                <c:pt idx="180">
                  <c:v>1.0952564140639662</c:v>
                </c:pt>
                <c:pt idx="181">
                  <c:v>1.0809109956613621</c:v>
                </c:pt>
                <c:pt idx="182">
                  <c:v>1.0661734075194143</c:v>
                </c:pt>
                <c:pt idx="183">
                  <c:v>1.0510501573421775</c:v>
                </c:pt>
                <c:pt idx="184">
                  <c:v>1.0355479231312033</c:v>
                </c:pt>
                <c:pt idx="185">
                  <c:v>1.0196735502367251</c:v>
                </c:pt>
                <c:pt idx="186">
                  <c:v>1.0034340483349431</c:v>
                </c:pt>
                <c:pt idx="187">
                  <c:v>0.98683658833274757</c:v>
                </c:pt>
                <c:pt idx="188">
                  <c:v>0.96988849920124975</c:v>
                </c:pt>
                <c:pt idx="189">
                  <c:v>0.95259726473951478</c:v>
                </c:pt>
                <c:pt idx="190">
                  <c:v>0.93497052026992478</c:v>
                </c:pt>
                <c:pt idx="191">
                  <c:v>0.91701604926663716</c:v>
                </c:pt>
                <c:pt idx="192">
                  <c:v>0.89874177991862125</c:v>
                </c:pt>
                <c:pt idx="193">
                  <c:v>0.88015578162879227</c:v>
                </c:pt>
                <c:pt idx="194">
                  <c:v>0.86126626145079133</c:v>
                </c:pt>
                <c:pt idx="195">
                  <c:v>0.84208156046498084</c:v>
                </c:pt>
                <c:pt idx="196">
                  <c:v>0.82261015009525862</c:v>
                </c:pt>
                <c:pt idx="197">
                  <c:v>0.80286062836831529</c:v>
                </c:pt>
                <c:pt idx="198">
                  <c:v>0.78284171611698816</c:v>
                </c:pt>
                <c:pt idx="199">
                  <c:v>0.7625622531293853</c:v>
                </c:pt>
                <c:pt idx="200">
                  <c:v>0.74203119424548836</c:v>
                </c:pt>
                <c:pt idx="201">
                  <c:v>0.72125760540294137</c:v>
                </c:pt>
                <c:pt idx="202">
                  <c:v>0.70025065963379174</c:v>
                </c:pt>
                <c:pt idx="203">
                  <c:v>0.67901963301393675</c:v>
                </c:pt>
                <c:pt idx="204">
                  <c:v>0.6575739005670691</c:v>
                </c:pt>
                <c:pt idx="205">
                  <c:v>0.63592293212493078</c:v>
                </c:pt>
                <c:pt idx="206">
                  <c:v>0.61407628814570181</c:v>
                </c:pt>
                <c:pt idx="207">
                  <c:v>0.59204361549237083</c:v>
                </c:pt>
                <c:pt idx="208">
                  <c:v>0.56983464317295163</c:v>
                </c:pt>
                <c:pt idx="209">
                  <c:v>0.54745917804443012</c:v>
                </c:pt>
                <c:pt idx="210">
                  <c:v>0.52492710048232727</c:v>
                </c:pt>
                <c:pt idx="211">
                  <c:v>0.50224836001780671</c:v>
                </c:pt>
                <c:pt idx="212">
                  <c:v>0.47943297094424142</c:v>
                </c:pt>
                <c:pt idx="213">
                  <c:v>0.45649100789518327</c:v>
                </c:pt>
                <c:pt idx="214">
                  <c:v>0.43343260139568851</c:v>
                </c:pt>
                <c:pt idx="215">
                  <c:v>0.41026793338896339</c:v>
                </c:pt>
                <c:pt idx="216">
                  <c:v>0.38700723274030424</c:v>
                </c:pt>
                <c:pt idx="217">
                  <c:v>0.36366077072031788</c:v>
                </c:pt>
                <c:pt idx="218">
                  <c:v>0.34023885646942131</c:v>
                </c:pt>
                <c:pt idx="219">
                  <c:v>0.31675183244560989</c:v>
                </c:pt>
                <c:pt idx="220">
                  <c:v>0.29321006985752274</c:v>
                </c:pt>
                <c:pt idx="221">
                  <c:v>0.26962396408480788</c:v>
                </c:pt>
                <c:pt idx="222">
                  <c:v>0.24600393008781568</c:v>
                </c:pt>
                <c:pt idx="223">
                  <c:v>0.22236039780864503</c:v>
                </c:pt>
                <c:pt idx="224">
                  <c:v>0.19870380756557487</c:v>
                </c:pt>
                <c:pt idx="225">
                  <c:v>0.17504460544291339</c:v>
                </c:pt>
                <c:pt idx="226">
                  <c:v>0.15139323867830021</c:v>
                </c:pt>
                <c:pt idx="227">
                  <c:v>0.1277601510495045</c:v>
                </c:pt>
                <c:pt idx="228">
                  <c:v>0.10415577826274051</c:v>
                </c:pt>
                <c:pt idx="229">
                  <c:v>8.0590543344557702E-2</c:v>
                </c:pt>
                <c:pt idx="230">
                  <c:v>5.7074852039324442E-2</c:v>
                </c:pt>
                <c:pt idx="231">
                  <c:v>3.3619088214344311E-2</c:v>
                </c:pt>
                <c:pt idx="232">
                  <c:v>1.0233609274632655E-2</c:v>
                </c:pt>
                <c:pt idx="233">
                  <c:v>-1.3071258410622122E-2</c:v>
                </c:pt>
                <c:pt idx="234">
                  <c:v>-3.6285224067893168E-2</c:v>
                </c:pt>
                <c:pt idx="235">
                  <c:v>-5.9398037063427306E-2</c:v>
                </c:pt>
                <c:pt idx="236">
                  <c:v>-8.2399491429642396E-2</c:v>
                </c:pt>
                <c:pt idx="237">
                  <c:v>-0.10527943037179113</c:v>
                </c:pt>
                <c:pt idx="238">
                  <c:v>-0.1280277507529167</c:v>
                </c:pt>
                <c:pt idx="239">
                  <c:v>-0.15063440755511384</c:v>
                </c:pt>
                <c:pt idx="240">
                  <c:v>-0.17308941831512573</c:v>
                </c:pt>
                <c:pt idx="241">
                  <c:v>-0.19538286753231901</c:v>
                </c:pt>
                <c:pt idx="242">
                  <c:v>-0.21750491104708955</c:v>
                </c:pt>
                <c:pt idx="243">
                  <c:v>-0.23944578038776707</c:v>
                </c:pt>
                <c:pt idx="244">
                  <c:v>-0.26119578708409386</c:v>
                </c:pt>
                <c:pt idx="245">
                  <c:v>-0.28274532694538568</c:v>
                </c:pt>
                <c:pt idx="246">
                  <c:v>-0.30408488430146874</c:v>
                </c:pt>
                <c:pt idx="247">
                  <c:v>-0.32520503620453212</c:v>
                </c:pt>
                <c:pt idx="248">
                  <c:v>-0.34609645659003685</c:v>
                </c:pt>
                <c:pt idx="249">
                  <c:v>-0.36674992039484322</c:v>
                </c:pt>
                <c:pt idx="250">
                  <c:v>-0.38715630763073883</c:v>
                </c:pt>
                <c:pt idx="251">
                  <c:v>-0.40730660741156877</c:v>
                </c:pt>
                <c:pt idx="252">
                  <c:v>-0.42719192193219035</c:v>
                </c:pt>
                <c:pt idx="253">
                  <c:v>-0.4468034703974898</c:v>
                </c:pt>
                <c:pt idx="254">
                  <c:v>-0.46613259289973918</c:v>
                </c:pt>
                <c:pt idx="255">
                  <c:v>-0.48517075424256439</c:v>
                </c:pt>
                <c:pt idx="256">
                  <c:v>-0.50390954770984908</c:v>
                </c:pt>
                <c:pt idx="257">
                  <c:v>-0.52234069877790301</c:v>
                </c:pt>
                <c:pt idx="258">
                  <c:v>-0.54045606876925956</c:v>
                </c:pt>
                <c:pt idx="259">
                  <c:v>-0.55824765844648583</c:v>
                </c:pt>
                <c:pt idx="260">
                  <c:v>-0.57570761154442107</c:v>
                </c:pt>
                <c:pt idx="261">
                  <c:v>-0.59282821823928356</c:v>
                </c:pt>
                <c:pt idx="262">
                  <c:v>-0.60960191855310764</c:v>
                </c:pt>
                <c:pt idx="263">
                  <c:v>-0.62602130569202208</c:v>
                </c:pt>
                <c:pt idx="264">
                  <c:v>-0.64207912931687938</c:v>
                </c:pt>
                <c:pt idx="265">
                  <c:v>-0.65776829874480147</c:v>
                </c:pt>
                <c:pt idx="266">
                  <c:v>-0.67308188608022568</c:v>
                </c:pt>
                <c:pt idx="267">
                  <c:v>-0.68801312927406877</c:v>
                </c:pt>
                <c:pt idx="268">
                  <c:v>-0.70255543510965734</c:v>
                </c:pt>
                <c:pt idx="269">
                  <c:v>-0.71670238211410664</c:v>
                </c:pt>
                <c:pt idx="270">
                  <c:v>-0.73044772339386244</c:v>
                </c:pt>
                <c:pt idx="271">
                  <c:v>-0.74378538939315186</c:v>
                </c:pt>
                <c:pt idx="272">
                  <c:v>-0.75670949057413117</c:v>
                </c:pt>
                <c:pt idx="273">
                  <c:v>-0.76921432001753776</c:v>
                </c:pt>
                <c:pt idx="274">
                  <c:v>-0.78129435594270591</c:v>
                </c:pt>
                <c:pt idx="275">
                  <c:v>-0.7929442641458293</c:v>
                </c:pt>
                <c:pt idx="276">
                  <c:v>-0.80415890035539517</c:v>
                </c:pt>
                <c:pt idx="277">
                  <c:v>-0.81493331250375012</c:v>
                </c:pt>
                <c:pt idx="278">
                  <c:v>-0.8252627429137942</c:v>
                </c:pt>
                <c:pt idx="279">
                  <c:v>-0.83514263039983616</c:v>
                </c:pt>
                <c:pt idx="280">
                  <c:v>-0.84456861228168467</c:v>
                </c:pt>
                <c:pt idx="281">
                  <c:v>-0.85353652631108656</c:v>
                </c:pt>
                <c:pt idx="282">
                  <c:v>-0.86204241250965707</c:v>
                </c:pt>
                <c:pt idx="283">
                  <c:v>-0.87008251491749511</c:v>
                </c:pt>
                <c:pt idx="284">
                  <c:v>-0.87765328325170988</c:v>
                </c:pt>
                <c:pt idx="285">
                  <c:v>-0.88475137447412511</c:v>
                </c:pt>
                <c:pt idx="286">
                  <c:v>-0.89137365426747173</c:v>
                </c:pt>
                <c:pt idx="287">
                  <c:v>-0.8975171984194128</c:v>
                </c:pt>
                <c:pt idx="288">
                  <c:v>-0.90317929411379416</c:v>
                </c:pt>
                <c:pt idx="289">
                  <c:v>-0.90835744112854755</c:v>
                </c:pt>
                <c:pt idx="290">
                  <c:v>-0.91304935293971856</c:v>
                </c:pt>
                <c:pt idx="291">
                  <c:v>-0.91725295773113036</c:v>
                </c:pt>
                <c:pt idx="292">
                  <c:v>-0.92096639930924051</c:v>
                </c:pt>
                <c:pt idx="293">
                  <c:v>-0.92418803792278315</c:v>
                </c:pt>
                <c:pt idx="294">
                  <c:v>-0.92691645098683706</c:v>
                </c:pt>
                <c:pt idx="295">
                  <c:v>-0.92915043371099926</c:v>
                </c:pt>
                <c:pt idx="296">
                  <c:v>-0.93088899963138605</c:v>
                </c:pt>
                <c:pt idx="297">
                  <c:v>-0.93213138104622861</c:v>
                </c:pt>
                <c:pt idx="298">
                  <c:v>-0.9328770293548676</c:v>
                </c:pt>
                <c:pt idx="299">
                  <c:v>-0.93312561530000004</c:v>
                </c:pt>
              </c:numCache>
            </c:numRef>
          </c:xVal>
          <c:yVal>
            <c:numRef>
              <c:f>Sheet3_HID1!ycircle_09450361</c:f>
              <c:numCache>
                <c:formatCode>General</c:formatCode>
                <c:ptCount val="300"/>
                <c:pt idx="0">
                  <c:v>-1.4649900423951634</c:v>
                </c:pt>
                <c:pt idx="1">
                  <c:v>-1.4748978660503047</c:v>
                </c:pt>
                <c:pt idx="2">
                  <c:v>-1.4847030580845608</c:v>
                </c:pt>
                <c:pt idx="3">
                  <c:v>-1.4944012888011502</c:v>
                </c:pt>
                <c:pt idx="4">
                  <c:v>-1.5039882757343974</c:v>
                </c:pt>
                <c:pt idx="5">
                  <c:v>-1.5134597855407508</c:v>
                </c:pt>
                <c:pt idx="6">
                  <c:v>-1.5228116358681067</c:v>
                </c:pt>
                <c:pt idx="7">
                  <c:v>-1.5320396972026193</c:v>
                </c:pt>
                <c:pt idx="8">
                  <c:v>-1.5411398946921773</c:v>
                </c:pt>
                <c:pt idx="9">
                  <c:v>-1.5501082099457433</c:v>
                </c:pt>
                <c:pt idx="10">
                  <c:v>-1.5589406828077637</c:v>
                </c:pt>
                <c:pt idx="11">
                  <c:v>-1.5676334131068603</c:v>
                </c:pt>
                <c:pt idx="12">
                  <c:v>-1.5761825623780377</c:v>
                </c:pt>
                <c:pt idx="13">
                  <c:v>-1.5845843555576389</c:v>
                </c:pt>
                <c:pt idx="14">
                  <c:v>-1.5928350826503106</c:v>
                </c:pt>
                <c:pt idx="15">
                  <c:v>-1.6009311003672302</c:v>
                </c:pt>
                <c:pt idx="16">
                  <c:v>-1.60886883373488</c:v>
                </c:pt>
                <c:pt idx="17">
                  <c:v>-1.6166447776736554</c:v>
                </c:pt>
                <c:pt idx="18">
                  <c:v>-1.6242554985456097</c:v>
                </c:pt>
                <c:pt idx="19">
                  <c:v>-1.6316976356706505</c:v>
                </c:pt>
                <c:pt idx="20">
                  <c:v>-1.6389679028105224</c:v>
                </c:pt>
                <c:pt idx="21">
                  <c:v>-1.6460630896199187</c:v>
                </c:pt>
                <c:pt idx="22">
                  <c:v>-1.6529800630640756</c:v>
                </c:pt>
                <c:pt idx="23">
                  <c:v>-1.6597157688022368</c:v>
                </c:pt>
                <c:pt idx="24">
                  <c:v>-1.6662672325363612</c:v>
                </c:pt>
                <c:pt idx="25">
                  <c:v>-1.67263156132449</c:v>
                </c:pt>
                <c:pt idx="26">
                  <c:v>-1.6788059448581891</c:v>
                </c:pt>
                <c:pt idx="27">
                  <c:v>-1.6847876567035016</c:v>
                </c:pt>
                <c:pt idx="28">
                  <c:v>-1.6905740555048645</c:v>
                </c:pt>
                <c:pt idx="29">
                  <c:v>-1.6961625861514567</c:v>
                </c:pt>
                <c:pt idx="30">
                  <c:v>-1.701550780905464</c:v>
                </c:pt>
                <c:pt idx="31">
                  <c:v>-1.7067362604917631</c:v>
                </c:pt>
                <c:pt idx="32">
                  <c:v>-1.7117167351485425</c:v>
                </c:pt>
                <c:pt idx="33">
                  <c:v>-1.7164900056383956</c:v>
                </c:pt>
                <c:pt idx="34">
                  <c:v>-1.7210539642194445</c:v>
                </c:pt>
                <c:pt idx="35">
                  <c:v>-1.7254065955760565</c:v>
                </c:pt>
                <c:pt idx="36">
                  <c:v>-1.7295459777087532</c:v>
                </c:pt>
                <c:pt idx="37">
                  <c:v>-1.73347028278291</c:v>
                </c:pt>
                <c:pt idx="38">
                  <c:v>-1.7371777779358777</c:v>
                </c:pt>
                <c:pt idx="39">
                  <c:v>-1.7406668260421636</c:v>
                </c:pt>
                <c:pt idx="40">
                  <c:v>-1.7439358864363426</c:v>
                </c:pt>
                <c:pt idx="41">
                  <c:v>-1.74698351559337</c:v>
                </c:pt>
                <c:pt idx="42">
                  <c:v>-1.7498083677660017</c:v>
                </c:pt>
                <c:pt idx="43">
                  <c:v>-1.7524091955790395</c:v>
                </c:pt>
                <c:pt idx="44">
                  <c:v>-1.7547848505801356</c:v>
                </c:pt>
                <c:pt idx="45">
                  <c:v>-1.7569342837469173</c:v>
                </c:pt>
                <c:pt idx="46">
                  <c:v>-1.7588565459502052</c:v>
                </c:pt>
                <c:pt idx="47">
                  <c:v>-1.7605507883731231</c:v>
                </c:pt>
                <c:pt idx="48">
                  <c:v>-1.7620162628859108</c:v>
                </c:pt>
                <c:pt idx="49">
                  <c:v>-1.7632523223762768</c:v>
                </c:pt>
                <c:pt idx="50">
                  <c:v>-1.7642584210351464</c:v>
                </c:pt>
                <c:pt idx="51">
                  <c:v>-1.7650341145976733</c:v>
                </c:pt>
                <c:pt idx="52">
                  <c:v>-1.7655790605394168</c:v>
                </c:pt>
                <c:pt idx="53">
                  <c:v>-1.7658930182275892</c:v>
                </c:pt>
                <c:pt idx="54">
                  <c:v>-1.7659758490273136</c:v>
                </c:pt>
                <c:pt idx="55">
                  <c:v>-1.7658275163628407</c:v>
                </c:pt>
                <c:pt idx="56">
                  <c:v>-1.7654480857336994</c:v>
                </c:pt>
                <c:pt idx="57">
                  <c:v>-1.764837724685774</c:v>
                </c:pt>
                <c:pt idx="58">
                  <c:v>-1.763996702737322</c:v>
                </c:pt>
                <c:pt idx="59">
                  <c:v>-1.7629253912599605</c:v>
                </c:pt>
                <c:pt idx="60">
                  <c:v>-1.7616242633146797</c:v>
                </c:pt>
                <c:pt idx="61">
                  <c:v>-1.7600938934429533</c:v>
                </c:pt>
                <c:pt idx="62">
                  <c:v>-1.7583349574130356</c:v>
                </c:pt>
                <c:pt idx="63">
                  <c:v>-1.7563482319215635</c:v>
                </c:pt>
                <c:pt idx="64">
                  <c:v>-1.7541345942505859</c:v>
                </c:pt>
                <c:pt idx="65">
                  <c:v>-1.7516950218801841</c:v>
                </c:pt>
                <c:pt idx="66">
                  <c:v>-1.7490305920568414</c:v>
                </c:pt>
                <c:pt idx="67">
                  <c:v>-1.7461424813177633</c:v>
                </c:pt>
                <c:pt idx="68">
                  <c:v>-1.7430319649713504</c:v>
                </c:pt>
                <c:pt idx="69">
                  <c:v>-1.739700416534059</c:v>
                </c:pt>
                <c:pt idx="70">
                  <c:v>-1.7361493071238945</c:v>
                </c:pt>
                <c:pt idx="71">
                  <c:v>-1.7323802048108072</c:v>
                </c:pt>
                <c:pt idx="72">
                  <c:v>-1.7283947739242767</c:v>
                </c:pt>
                <c:pt idx="73">
                  <c:v>-1.7241947743183907</c:v>
                </c:pt>
                <c:pt idx="74">
                  <c:v>-1.7197820605947436</c:v>
                </c:pt>
                <c:pt idx="75">
                  <c:v>-1.715158581283496</c:v>
                </c:pt>
                <c:pt idx="76">
                  <c:v>-1.7103263779829585</c:v>
                </c:pt>
                <c:pt idx="77">
                  <c:v>-1.7052875844580806</c:v>
                </c:pt>
                <c:pt idx="78">
                  <c:v>-1.7000444256982381</c:v>
                </c:pt>
                <c:pt idx="79">
                  <c:v>-1.6945992169347421</c:v>
                </c:pt>
                <c:pt idx="80">
                  <c:v>-1.6889543626184986</c:v>
                </c:pt>
                <c:pt idx="81">
                  <c:v>-1.6831123553582674</c:v>
                </c:pt>
                <c:pt idx="82">
                  <c:v>-1.6770757748200003</c:v>
                </c:pt>
                <c:pt idx="83">
                  <c:v>-1.6708472865877302</c:v>
                </c:pt>
                <c:pt idx="84">
                  <c:v>-1.6644296409865265</c:v>
                </c:pt>
                <c:pt idx="85">
                  <c:v>-1.6578256718680264</c:v>
                </c:pt>
                <c:pt idx="86">
                  <c:v>-1.6510382953590887</c:v>
                </c:pt>
                <c:pt idx="87">
                  <c:v>-1.6440705085741121</c:v>
                </c:pt>
                <c:pt idx="88">
                  <c:v>-1.6369253882915944</c:v>
                </c:pt>
                <c:pt idx="89">
                  <c:v>-1.6296060895955142</c:v>
                </c:pt>
                <c:pt idx="90">
                  <c:v>-1.6221158444821344</c:v>
                </c:pt>
                <c:pt idx="91">
                  <c:v>-1.6144579604328433</c:v>
                </c:pt>
                <c:pt idx="92">
                  <c:v>-1.6066358189536647</c:v>
                </c:pt>
                <c:pt idx="93">
                  <c:v>-1.5986528740820787</c:v>
                </c:pt>
                <c:pt idx="94">
                  <c:v>-1.5905126508618179</c:v>
                </c:pt>
                <c:pt idx="95">
                  <c:v>-1.5822187437863049</c:v>
                </c:pt>
                <c:pt idx="96">
                  <c:v>-1.5737748152114273</c:v>
                </c:pt>
                <c:pt idx="97">
                  <c:v>-1.565184593738344</c:v>
                </c:pt>
                <c:pt idx="98">
                  <c:v>-1.5564518725670387</c:v>
                </c:pt>
                <c:pt idx="99">
                  <c:v>-1.5475805078213511</c:v>
                </c:pt>
                <c:pt idx="100">
                  <c:v>-1.5385744168462199</c:v>
                </c:pt>
                <c:pt idx="101">
                  <c:v>-1.5294375764778945</c:v>
                </c:pt>
                <c:pt idx="102">
                  <c:v>-1.5201740212878756</c:v>
                </c:pt>
                <c:pt idx="103">
                  <c:v>-1.5107878418013621</c:v>
                </c:pt>
                <c:pt idx="104">
                  <c:v>-1.5012831826909898</c:v>
                </c:pt>
                <c:pt idx="105">
                  <c:v>-1.4916642409466621</c:v>
                </c:pt>
                <c:pt idx="106">
                  <c:v>-1.481935264022276</c:v>
                </c:pt>
                <c:pt idx="107">
                  <c:v>-1.4721005479601663</c:v>
                </c:pt>
                <c:pt idx="108">
                  <c:v>-1.4621644354940946</c:v>
                </c:pt>
                <c:pt idx="109">
                  <c:v>-1.4521313141316197</c:v>
                </c:pt>
                <c:pt idx="110">
                  <c:v>-1.4420056142166993</c:v>
                </c:pt>
                <c:pt idx="111">
                  <c:v>-1.4317918069733724</c:v>
                </c:pt>
                <c:pt idx="112">
                  <c:v>-1.4214944025313947</c:v>
                </c:pt>
                <c:pt idx="113">
                  <c:v>-1.4111179479346914</c:v>
                </c:pt>
                <c:pt idx="114">
                  <c:v>-1.4006670251335114</c:v>
                </c:pt>
                <c:pt idx="115">
                  <c:v>-1.3901462489611649</c:v>
                </c:pt>
                <c:pt idx="116">
                  <c:v>-1.3795602650962457</c:v>
                </c:pt>
                <c:pt idx="117">
                  <c:v>-1.3689137480112281</c:v>
                </c:pt>
                <c:pt idx="118">
                  <c:v>-1.3582113989083537</c:v>
                </c:pt>
                <c:pt idx="119">
                  <c:v>-1.3474579436437097</c:v>
                </c:pt>
                <c:pt idx="120">
                  <c:v>-1.3366581306404273</c:v>
                </c:pt>
                <c:pt idx="121">
                  <c:v>-1.3258167287919089</c:v>
                </c:pt>
                <c:pt idx="122">
                  <c:v>-1.3149385253560204</c:v>
                </c:pt>
                <c:pt idx="123">
                  <c:v>-1.3040283238411736</c:v>
                </c:pt>
                <c:pt idx="124">
                  <c:v>-1.2930909418852305</c:v>
                </c:pt>
                <c:pt idx="125">
                  <c:v>-1.2821312091281709</c:v>
                </c:pt>
                <c:pt idx="126">
                  <c:v>-1.2711539650794588</c:v>
                </c:pt>
                <c:pt idx="127">
                  <c:v>-1.2601640569810519</c:v>
                </c:pt>
                <c:pt idx="128">
                  <c:v>-1.2491663376669966</c:v>
                </c:pt>
                <c:pt idx="129">
                  <c:v>-1.2381656634205507</c:v>
                </c:pt>
                <c:pt idx="130">
                  <c:v>-1.2271668918297882</c:v>
                </c:pt>
                <c:pt idx="131">
                  <c:v>-1.2161748796426228</c:v>
                </c:pt>
                <c:pt idx="132">
                  <c:v>-1.2051944806222072</c:v>
                </c:pt>
                <c:pt idx="133">
                  <c:v>-1.1942305434036458</c:v>
                </c:pt>
                <c:pt idx="134">
                  <c:v>-1.183287909352974</c:v>
                </c:pt>
                <c:pt idx="135">
                  <c:v>-1.1723714104293494</c:v>
                </c:pt>
                <c:pt idx="136">
                  <c:v>-1.1614858670513926</c:v>
                </c:pt>
                <c:pt idx="137">
                  <c:v>-1.1506360859686264</c:v>
                </c:pt>
                <c:pt idx="138">
                  <c:v>-1.139826858138951</c:v>
                </c:pt>
                <c:pt idx="139">
                  <c:v>-1.1290629566130916</c:v>
                </c:pt>
                <c:pt idx="140">
                  <c:v>-1.1183491344269534</c:v>
                </c:pt>
                <c:pt idx="141">
                  <c:v>-1.1076901225028151</c:v>
                </c:pt>
                <c:pt idx="142">
                  <c:v>-1.097090627560287</c:v>
                </c:pt>
                <c:pt idx="143">
                  <c:v>-1.0865553300379549</c:v>
                </c:pt>
                <c:pt idx="144">
                  <c:v>-1.0760888820266319</c:v>
                </c:pt>
                <c:pt idx="145">
                  <c:v>-1.0656959052151249</c:v>
                </c:pt>
                <c:pt idx="146">
                  <c:v>-1.0553809888494263</c:v>
                </c:pt>
                <c:pt idx="147">
                  <c:v>-1.045148687706235</c:v>
                </c:pt>
                <c:pt idx="148">
                  <c:v>-1.0350035200816909</c:v>
                </c:pt>
                <c:pt idx="149">
                  <c:v>-1.0249499657962275</c:v>
                </c:pt>
                <c:pt idx="150">
                  <c:v>-1.0149924642164045</c:v>
                </c:pt>
                <c:pt idx="151">
                  <c:v>-1.0051354122946121</c:v>
                </c:pt>
                <c:pt idx="152">
                  <c:v>-0.99538316262749826</c:v>
                </c:pt>
                <c:pt idx="153">
                  <c:v>-0.9857400215339861</c:v>
                </c:pt>
                <c:pt idx="154">
                  <c:v>-0.97621024715372406</c:v>
                </c:pt>
                <c:pt idx="155">
                  <c:v>-0.96679804756681142</c:v>
                </c:pt>
                <c:pt idx="156">
                  <c:v>-0.95750757893562799</c:v>
                </c:pt>
                <c:pt idx="157">
                  <c:v>-0.94834294366959049</c:v>
                </c:pt>
                <c:pt idx="158">
                  <c:v>-0.9393081886136444</c:v>
                </c:pt>
                <c:pt idx="159">
                  <c:v>-0.93040730326128995</c:v>
                </c:pt>
                <c:pt idx="160">
                  <c:v>-0.92164421799293517</c:v>
                </c:pt>
                <c:pt idx="161">
                  <c:v>-0.9130228023403496</c:v>
                </c:pt>
                <c:pt idx="162">
                  <c:v>-0.90454686327798917</c:v>
                </c:pt>
                <c:pt idx="163">
                  <c:v>-0.89622014354194257</c:v>
                </c:pt>
                <c:pt idx="164">
                  <c:v>-0.88804631997724415</c:v>
                </c:pt>
                <c:pt idx="165">
                  <c:v>-0.8800290019142839</c:v>
                </c:pt>
                <c:pt idx="166">
                  <c:v>-0.87217172957502698</c:v>
                </c:pt>
                <c:pt idx="167">
                  <c:v>-0.86447797250975311</c:v>
                </c:pt>
                <c:pt idx="168">
                  <c:v>-0.85695112806499962</c:v>
                </c:pt>
                <c:pt idx="169">
                  <c:v>-0.84959451988338963</c:v>
                </c:pt>
                <c:pt idx="170">
                  <c:v>-0.84241139643600416</c:v>
                </c:pt>
                <c:pt idx="171">
                  <c:v>-0.83540492958794976</c:v>
                </c:pt>
                <c:pt idx="172">
                  <c:v>-0.8285782131977516</c:v>
                </c:pt>
                <c:pt idx="173">
                  <c:v>-0.82193426175119244</c:v>
                </c:pt>
                <c:pt idx="174">
                  <c:v>-0.81547600903020101</c:v>
                </c:pt>
                <c:pt idx="175">
                  <c:v>-0.80920630681737604</c:v>
                </c:pt>
                <c:pt idx="176">
                  <c:v>-0.80312792363672036</c:v>
                </c:pt>
                <c:pt idx="177">
                  <c:v>-0.79724354353113724</c:v>
                </c:pt>
                <c:pt idx="178">
                  <c:v>-0.79155576487723345</c:v>
                </c:pt>
                <c:pt idx="179">
                  <c:v>-0.78606709923794904</c:v>
                </c:pt>
                <c:pt idx="180">
                  <c:v>-0.78077997025352242</c:v>
                </c:pt>
                <c:pt idx="181">
                  <c:v>-0.77569671257127781</c:v>
                </c:pt>
                <c:pt idx="182">
                  <c:v>-0.77081957081471186</c:v>
                </c:pt>
                <c:pt idx="183">
                  <c:v>-0.76615069859233076</c:v>
                </c:pt>
                <c:pt idx="184">
                  <c:v>-0.76169215754667685</c:v>
                </c:pt>
                <c:pt idx="185">
                  <c:v>-0.75744591644396664</c:v>
                </c:pt>
                <c:pt idx="186">
                  <c:v>-0.75341385030473695</c:v>
                </c:pt>
                <c:pt idx="187">
                  <c:v>-0.74959773957589082</c:v>
                </c:pt>
                <c:pt idx="188">
                  <c:v>-0.74599926934450078</c:v>
                </c:pt>
                <c:pt idx="189">
                  <c:v>-0.74262002859372278</c:v>
                </c:pt>
                <c:pt idx="190">
                  <c:v>-0.73946150950114498</c:v>
                </c:pt>
                <c:pt idx="191">
                  <c:v>-0.73652510677988492</c:v>
                </c:pt>
                <c:pt idx="192">
                  <c:v>-0.73381211706272387</c:v>
                </c:pt>
                <c:pt idx="193">
                  <c:v>-0.73132373832954867</c:v>
                </c:pt>
                <c:pt idx="194">
                  <c:v>-0.72906106937835902</c:v>
                </c:pt>
                <c:pt idx="195">
                  <c:v>-0.72702510934006881</c:v>
                </c:pt>
                <c:pt idx="196">
                  <c:v>-0.72521675723731749</c:v>
                </c:pt>
                <c:pt idx="197">
                  <c:v>-0.72363681158748805</c:v>
                </c:pt>
                <c:pt idx="198">
                  <c:v>-0.72228597005010298</c:v>
                </c:pt>
                <c:pt idx="199">
                  <c:v>-0.72116482911875879</c:v>
                </c:pt>
                <c:pt idx="200">
                  <c:v>-0.72027388385773006</c:v>
                </c:pt>
                <c:pt idx="201">
                  <c:v>-0.7196135276833634</c:v>
                </c:pt>
                <c:pt idx="202">
                  <c:v>-0.71918405219035619</c:v>
                </c:pt>
                <c:pt idx="203">
                  <c:v>-0.71898564702299639</c:v>
                </c:pt>
                <c:pt idx="204">
                  <c:v>-0.71901839979142046</c:v>
                </c:pt>
                <c:pt idx="205">
                  <c:v>-0.71928229603292804</c:v>
                </c:pt>
                <c:pt idx="206">
                  <c:v>-0.71977721921836757</c:v>
                </c:pt>
                <c:pt idx="207">
                  <c:v>-0.72050295080359283</c:v>
                </c:pt>
                <c:pt idx="208">
                  <c:v>-0.72145917032596518</c:v>
                </c:pt>
                <c:pt idx="209">
                  <c:v>-0.72264545554586168</c:v>
                </c:pt>
                <c:pt idx="210">
                  <c:v>-0.72406128263312375</c:v>
                </c:pt>
                <c:pt idx="211">
                  <c:v>-0.72570602639836557</c:v>
                </c:pt>
                <c:pt idx="212">
                  <c:v>-0.7275789605690407</c:v>
                </c:pt>
                <c:pt idx="213">
                  <c:v>-0.72967925811014345</c:v>
                </c:pt>
                <c:pt idx="214">
                  <c:v>-0.73200599158940383</c:v>
                </c:pt>
                <c:pt idx="215">
                  <c:v>-0.73455813358681599</c:v>
                </c:pt>
                <c:pt idx="216">
                  <c:v>-0.73733455714831775</c:v>
                </c:pt>
                <c:pt idx="217">
                  <c:v>-0.74033403628342176</c:v>
                </c:pt>
                <c:pt idx="218">
                  <c:v>-0.74355524650657867</c:v>
                </c:pt>
                <c:pt idx="219">
                  <c:v>-0.74699676542203242</c:v>
                </c:pt>
                <c:pt idx="220">
                  <c:v>-0.75065707335191023</c:v>
                </c:pt>
                <c:pt idx="221">
                  <c:v>-0.75453455400726921</c:v>
                </c:pt>
                <c:pt idx="222">
                  <c:v>-0.75862749520180517</c:v>
                </c:pt>
                <c:pt idx="223">
                  <c:v>-0.76293408960790421</c:v>
                </c:pt>
                <c:pt idx="224">
                  <c:v>-0.76745243555470921</c:v>
                </c:pt>
                <c:pt idx="225">
                  <c:v>-0.77218053786784357</c:v>
                </c:pt>
                <c:pt idx="226">
                  <c:v>-0.77711630875042403</c:v>
                </c:pt>
                <c:pt idx="227">
                  <c:v>-0.78225756870497265</c:v>
                </c:pt>
                <c:pt idx="228">
                  <c:v>-0.78760204749582208</c:v>
                </c:pt>
                <c:pt idx="229">
                  <c:v>-0.79314738515158789</c:v>
                </c:pt>
                <c:pt idx="230">
                  <c:v>-0.79889113300726489</c:v>
                </c:pt>
                <c:pt idx="231">
                  <c:v>-0.80483075478548893</c:v>
                </c:pt>
                <c:pt idx="232">
                  <c:v>-0.81096362771648567</c:v>
                </c:pt>
                <c:pt idx="233">
                  <c:v>-0.81728704369621163</c:v>
                </c:pt>
                <c:pt idx="234">
                  <c:v>-0.82379821048217772</c:v>
                </c:pt>
                <c:pt idx="235">
                  <c:v>-0.83049425292642254</c:v>
                </c:pt>
                <c:pt idx="236">
                  <c:v>-0.83737221424509933</c:v>
                </c:pt>
                <c:pt idx="237">
                  <c:v>-0.84442905732410778</c:v>
                </c:pt>
                <c:pt idx="238">
                  <c:v>-0.851661666060197</c:v>
                </c:pt>
                <c:pt idx="239">
                  <c:v>-0.85906684673695011</c:v>
                </c:pt>
                <c:pt idx="240">
                  <c:v>-0.86664132943503969</c:v>
                </c:pt>
                <c:pt idx="241">
                  <c:v>-0.87438176947613067</c:v>
                </c:pt>
                <c:pt idx="242">
                  <c:v>-0.88228474889979813</c:v>
                </c:pt>
                <c:pt idx="243">
                  <c:v>-0.89034677797280093</c:v>
                </c:pt>
                <c:pt idx="244">
                  <c:v>-0.89856429673004923</c:v>
                </c:pt>
                <c:pt idx="245">
                  <c:v>-0.90693367654658696</c:v>
                </c:pt>
                <c:pt idx="246">
                  <c:v>-0.91545122173988891</c:v>
                </c:pt>
                <c:pt idx="247">
                  <c:v>-0.92411317120177006</c:v>
                </c:pt>
                <c:pt idx="248">
                  <c:v>-0.93291570005918556</c:v>
                </c:pt>
                <c:pt idx="249">
                  <c:v>-0.94185492136318727</c:v>
                </c:pt>
                <c:pt idx="250">
                  <c:v>-0.95092688780529011</c:v>
                </c:pt>
                <c:pt idx="251">
                  <c:v>-0.96012759346049292</c:v>
                </c:pt>
                <c:pt idx="252">
                  <c:v>-0.96945297555618248</c:v>
                </c:pt>
                <c:pt idx="253">
                  <c:v>-0.97889891626613845</c:v>
                </c:pt>
                <c:pt idx="254">
                  <c:v>-0.98846124452885076</c:v>
                </c:pt>
                <c:pt idx="255">
                  <c:v>-0.99813573788934207</c:v>
                </c:pt>
                <c:pt idx="256">
                  <c:v>-1.0079181243636857</c:v>
                </c:pt>
                <c:pt idx="257">
                  <c:v>-1.0178040843253928</c:v>
                </c:pt>
                <c:pt idx="258">
                  <c:v>-1.0277892524128387</c:v>
                </c:pt>
                <c:pt idx="259">
                  <c:v>-1.0378692194568824</c:v>
                </c:pt>
                <c:pt idx="260">
                  <c:v>-1.0480395344278328</c:v>
                </c:pt>
                <c:pt idx="261">
                  <c:v>-1.0582957064008978</c:v>
                </c:pt>
                <c:pt idx="262">
                  <c:v>-1.068633206539249</c:v>
                </c:pt>
                <c:pt idx="263">
                  <c:v>-1.0790474700938306</c:v>
                </c:pt>
                <c:pt idx="264">
                  <c:v>-1.089533898419023</c:v>
                </c:pt>
                <c:pt idx="265">
                  <c:v>-1.1000878610032754</c:v>
                </c:pt>
                <c:pt idx="266">
                  <c:v>-1.1107046975138088</c:v>
                </c:pt>
                <c:pt idx="267">
                  <c:v>-1.121379719854489</c:v>
                </c:pt>
                <c:pt idx="268">
                  <c:v>-1.1321082142359566</c:v>
                </c:pt>
                <c:pt idx="269">
                  <c:v>-1.1428854432571047</c:v>
                </c:pt>
                <c:pt idx="270">
                  <c:v>-1.1537066479969815</c:v>
                </c:pt>
                <c:pt idx="271">
                  <c:v>-1.1645670501161947</c:v>
                </c:pt>
                <c:pt idx="272">
                  <c:v>-1.1754618539668935</c:v>
                </c:pt>
                <c:pt idx="273">
                  <c:v>-1.1863862487103911</c:v>
                </c:pt>
                <c:pt idx="274">
                  <c:v>-1.1973354104414951</c:v>
                </c:pt>
                <c:pt idx="275">
                  <c:v>-1.2083045043186087</c:v>
                </c:pt>
                <c:pt idx="276">
                  <c:v>-1.2192886866986603</c:v>
                </c:pt>
                <c:pt idx="277">
                  <c:v>-1.2302831072759206</c:v>
                </c:pt>
                <c:pt idx="278">
                  <c:v>-1.2412829112237602</c:v>
                </c:pt>
                <c:pt idx="279">
                  <c:v>-1.2522832413384055</c:v>
                </c:pt>
                <c:pt idx="280">
                  <c:v>-1.2632792401837409</c:v>
                </c:pt>
                <c:pt idx="281">
                  <c:v>-1.2742660522362188</c:v>
                </c:pt>
                <c:pt idx="282">
                  <c:v>-1.2852388260289203</c:v>
                </c:pt>
                <c:pt idx="283">
                  <c:v>-1.2961927162938269</c:v>
                </c:pt>
                <c:pt idx="284">
                  <c:v>-1.307122886101354</c:v>
                </c:pt>
                <c:pt idx="285">
                  <c:v>-1.3180245089962042</c:v>
                </c:pt>
                <c:pt idx="286">
                  <c:v>-1.3288927711285918</c:v>
                </c:pt>
                <c:pt idx="287">
                  <c:v>-1.3397228733799067</c:v>
                </c:pt>
                <c:pt idx="288">
                  <c:v>-1.3505100334818649</c:v>
                </c:pt>
                <c:pt idx="289">
                  <c:v>-1.3612494881282295</c:v>
                </c:pt>
                <c:pt idx="290">
                  <c:v>-1.3719364950781492</c:v>
                </c:pt>
                <c:pt idx="291">
                  <c:v>-1.3825663352501982</c:v>
                </c:pt>
                <c:pt idx="292">
                  <c:v>-1.3931343148061914</c:v>
                </c:pt>
                <c:pt idx="293">
                  <c:v>-1.40363576722385</c:v>
                </c:pt>
                <c:pt idx="294">
                  <c:v>-1.4140660553574065</c:v>
                </c:pt>
                <c:pt idx="295">
                  <c:v>-1.4244205734852384</c:v>
                </c:pt>
                <c:pt idx="296">
                  <c:v>-1.4346947493436253</c:v>
                </c:pt>
                <c:pt idx="297">
                  <c:v>-1.4448840461457293</c:v>
                </c:pt>
                <c:pt idx="298">
                  <c:v>-1.4549839645849161</c:v>
                </c:pt>
                <c:pt idx="299">
                  <c:v>-1.4649900448215203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AAD-4D04-B40C-ED022B8D11FD}"/>
            </c:ext>
          </c:extLst>
        </c:ser>
        <c:ser>
          <c:idx val="10"/>
          <c:order val="10"/>
          <c:spPr>
            <a:ln w="3175">
              <a:solidFill>
                <a:srgbClr val="997D87"/>
              </a:solidFill>
              <a:prstDash val="solid"/>
            </a:ln>
          </c:spPr>
          <c:marker>
            <c:symbol val="none"/>
          </c:marker>
          <c:xVal>
            <c:numRef>
              <c:f>Sheet3_HID1!xcircle819507101</c:f>
              <c:numCache>
                <c:formatCode>General</c:formatCode>
                <c:ptCount val="300"/>
                <c:pt idx="0">
                  <c:v>1.2870281338</c:v>
                </c:pt>
                <c:pt idx="1">
                  <c:v>1.2872568690740733</c:v>
                </c:pt>
                <c:pt idx="2">
                  <c:v>1.2879429738936792</c:v>
                </c:pt>
                <c:pt idx="3">
                  <c:v>1.2890861452942437</c:v>
                </c:pt>
                <c:pt idx="4">
                  <c:v>1.2906858784834569</c:v>
                </c:pt>
                <c:pt idx="5">
                  <c:v>1.2927414670641761</c:v>
                </c:pt>
                <c:pt idx="6">
                  <c:v>1.2952520033463493</c:v>
                </c:pt>
                <c:pt idx="7">
                  <c:v>1.2982163787478269</c:v>
                </c:pt>
                <c:pt idx="8">
                  <c:v>1.3016332842838805</c:v>
                </c:pt>
                <c:pt idx="9">
                  <c:v>1.305501211145212</c:v>
                </c:pt>
                <c:pt idx="10">
                  <c:v>1.3098184513642042</c:v>
                </c:pt>
                <c:pt idx="11">
                  <c:v>1.3145830985691078</c:v>
                </c:pt>
                <c:pt idx="12">
                  <c:v>1.3197930488258445</c:v>
                </c:pt>
                <c:pt idx="13">
                  <c:v>1.3254460015670426</c:v>
                </c:pt>
                <c:pt idx="14">
                  <c:v>1.3315394606079054</c:v>
                </c:pt>
                <c:pt idx="15">
                  <c:v>1.3380707352484533</c:v>
                </c:pt>
                <c:pt idx="16">
                  <c:v>1.3450369414616636</c:v>
                </c:pt>
                <c:pt idx="17">
                  <c:v>1.3524350031669741</c:v>
                </c:pt>
                <c:pt idx="18">
                  <c:v>1.3602616535885945</c:v>
                </c:pt>
                <c:pt idx="19">
                  <c:v>1.3685134366980218</c:v>
                </c:pt>
                <c:pt idx="20">
                  <c:v>1.3771867087401266</c:v>
                </c:pt>
                <c:pt idx="21">
                  <c:v>1.3862776398421315</c:v>
                </c:pt>
                <c:pt idx="22">
                  <c:v>1.3957822157047748</c:v>
                </c:pt>
                <c:pt idx="23">
                  <c:v>1.4056962393749139</c:v>
                </c:pt>
                <c:pt idx="24">
                  <c:v>1.4160153330987804</c:v>
                </c:pt>
                <c:pt idx="25">
                  <c:v>1.4267349402550717</c:v>
                </c:pt>
                <c:pt idx="26">
                  <c:v>1.4378503273670302</c:v>
                </c:pt>
                <c:pt idx="27">
                  <c:v>1.4493565861926099</c:v>
                </c:pt>
                <c:pt idx="28">
                  <c:v>1.4612486358918191</c:v>
                </c:pt>
                <c:pt idx="29">
                  <c:v>1.4735212252702774</c:v>
                </c:pt>
                <c:pt idx="30">
                  <c:v>1.4861689350979941</c:v>
                </c:pt>
                <c:pt idx="31">
                  <c:v>1.4991861805023472</c:v>
                </c:pt>
                <c:pt idx="32">
                  <c:v>1.5125672134342074</c:v>
                </c:pt>
                <c:pt idx="33">
                  <c:v>1.5263061252061141</c:v>
                </c:pt>
                <c:pt idx="34">
                  <c:v>1.5403968491013846</c:v>
                </c:pt>
                <c:pt idx="35">
                  <c:v>1.554833163053007</c:v>
                </c:pt>
                <c:pt idx="36">
                  <c:v>1.5696086923911283</c:v>
                </c:pt>
                <c:pt idx="37">
                  <c:v>1.5847169126579308</c:v>
                </c:pt>
                <c:pt idx="38">
                  <c:v>1.6001511524886474</c:v>
                </c:pt>
                <c:pt idx="39">
                  <c:v>1.6159045965574497</c:v>
                </c:pt>
                <c:pt idx="40">
                  <c:v>1.6319702885869021</c:v>
                </c:pt>
                <c:pt idx="41">
                  <c:v>1.6483411344196612</c:v>
                </c:pt>
                <c:pt idx="42">
                  <c:v>1.6650099051510541</c:v>
                </c:pt>
                <c:pt idx="43">
                  <c:v>1.6819692403211577</c:v>
                </c:pt>
                <c:pt idx="44">
                  <c:v>1.6992116511649744</c:v>
                </c:pt>
                <c:pt idx="45">
                  <c:v>1.7167295239192562</c:v>
                </c:pt>
                <c:pt idx="46">
                  <c:v>1.7345151231845306</c:v>
                </c:pt>
                <c:pt idx="47">
                  <c:v>1.7525605953408352</c:v>
                </c:pt>
                <c:pt idx="48">
                  <c:v>1.7708579720156523</c:v>
                </c:pt>
                <c:pt idx="49">
                  <c:v>1.7893991736025217</c:v>
                </c:pt>
                <c:pt idx="50">
                  <c:v>1.8081760128287661</c:v>
                </c:pt>
                <c:pt idx="51">
                  <c:v>1.8271801983707583</c:v>
                </c:pt>
                <c:pt idx="52">
                  <c:v>1.846403338515139</c:v>
                </c:pt>
                <c:pt idx="53">
                  <c:v>1.865836944864361</c:v>
                </c:pt>
                <c:pt idx="54">
                  <c:v>1.885472436084924</c:v>
                </c:pt>
                <c:pt idx="55">
                  <c:v>1.9053011416966532</c:v>
                </c:pt>
                <c:pt idx="56">
                  <c:v>1.9253143059013362</c:v>
                </c:pt>
                <c:pt idx="57">
                  <c:v>1.9455030914490401</c:v>
                </c:pt>
                <c:pt idx="58">
                  <c:v>1.9658585835403897</c:v>
                </c:pt>
                <c:pt idx="59">
                  <c:v>1.9863717937630934</c:v>
                </c:pt>
                <c:pt idx="60">
                  <c:v>2.0070336640609723</c:v>
                </c:pt>
                <c:pt idx="61">
                  <c:v>2.0278350707337438</c:v>
                </c:pt>
                <c:pt idx="62">
                  <c:v>2.0487668284657889</c:v>
                </c:pt>
                <c:pt idx="63">
                  <c:v>2.0698196943821321</c:v>
                </c:pt>
                <c:pt idx="64">
                  <c:v>2.0909843721298316</c:v>
                </c:pt>
                <c:pt idx="65">
                  <c:v>2.1122515159829884</c:v>
                </c:pt>
                <c:pt idx="66">
                  <c:v>2.1336117349695565</c:v>
                </c:pt>
                <c:pt idx="67">
                  <c:v>2.1550555970181309</c:v>
                </c:pt>
                <c:pt idx="68">
                  <c:v>2.1765736331228847</c:v>
                </c:pt>
                <c:pt idx="69">
                  <c:v>2.198156341524816</c:v>
                </c:pt>
                <c:pt idx="70">
                  <c:v>2.2197941919074573</c:v>
                </c:pt>
                <c:pt idx="71">
                  <c:v>2.2414776296051935</c:v>
                </c:pt>
                <c:pt idx="72">
                  <c:v>2.2631970798223366</c:v>
                </c:pt>
                <c:pt idx="73">
                  <c:v>2.2849429518610815</c:v>
                </c:pt>
                <c:pt idx="74">
                  <c:v>2.3067056433564925</c:v>
                </c:pt>
                <c:pt idx="75">
                  <c:v>2.3284755445166332</c:v>
                </c:pt>
                <c:pt idx="76">
                  <c:v>2.3502430423659844</c:v>
                </c:pt>
                <c:pt idx="77">
                  <c:v>2.3719985249902598</c:v>
                </c:pt>
                <c:pt idx="78">
                  <c:v>2.3937323857807584</c:v>
                </c:pt>
                <c:pt idx="79">
                  <c:v>2.4154350276763732</c:v>
                </c:pt>
                <c:pt idx="80">
                  <c:v>2.4370968674013809</c:v>
                </c:pt>
                <c:pt idx="81">
                  <c:v>2.4587083396971505</c:v>
                </c:pt>
                <c:pt idx="82">
                  <c:v>2.480259901545887</c:v>
                </c:pt>
                <c:pt idx="83">
                  <c:v>2.5017420363845644</c:v>
                </c:pt>
                <c:pt idx="84">
                  <c:v>2.523145258307169</c:v>
                </c:pt>
                <c:pt idx="85">
                  <c:v>2.54446011625341</c:v>
                </c:pt>
                <c:pt idx="86">
                  <c:v>2.5656771981820401</c:v>
                </c:pt>
                <c:pt idx="87">
                  <c:v>2.5867871352269503</c:v>
                </c:pt>
                <c:pt idx="88">
                  <c:v>2.6077806058341952</c:v>
                </c:pt>
                <c:pt idx="89">
                  <c:v>2.6286483398781293</c:v>
                </c:pt>
                <c:pt idx="90">
                  <c:v>2.6493811227548352</c:v>
                </c:pt>
                <c:pt idx="91">
                  <c:v>2.6699697994510307</c:v>
                </c:pt>
                <c:pt idx="92">
                  <c:v>2.6904052785866677</c:v>
                </c:pt>
                <c:pt idx="93">
                  <c:v>2.7106785364294264</c:v>
                </c:pt>
                <c:pt idx="94">
                  <c:v>2.7307806208793446</c:v>
                </c:pt>
                <c:pt idx="95">
                  <c:v>2.7507026554218119</c:v>
                </c:pt>
                <c:pt idx="96">
                  <c:v>2.770435843047188</c:v>
                </c:pt>
                <c:pt idx="97">
                  <c:v>2.7899714701353151</c:v>
                </c:pt>
                <c:pt idx="98">
                  <c:v>2.8093009103032078</c:v>
                </c:pt>
                <c:pt idx="99">
                  <c:v>2.8284156282142194</c:v>
                </c:pt>
                <c:pt idx="100">
                  <c:v>2.8473071833470085</c:v>
                </c:pt>
                <c:pt idx="101">
                  <c:v>2.8659672337226332</c:v>
                </c:pt>
                <c:pt idx="102">
                  <c:v>2.8843875395881362</c:v>
                </c:pt>
                <c:pt idx="103">
                  <c:v>2.9025599670549873</c:v>
                </c:pt>
                <c:pt idx="104">
                  <c:v>2.9204764916907791</c:v>
                </c:pt>
                <c:pt idx="105">
                  <c:v>2.9381292020625889</c:v>
                </c:pt>
                <c:pt idx="106">
                  <c:v>2.9555103032304486</c:v>
                </c:pt>
                <c:pt idx="107">
                  <c:v>2.9726121201893685</c:v>
                </c:pt>
                <c:pt idx="108">
                  <c:v>2.9894271012584017</c:v>
                </c:pt>
                <c:pt idx="109">
                  <c:v>3.0059478214152588</c:v>
                </c:pt>
                <c:pt idx="110">
                  <c:v>3.0221669855749829</c:v>
                </c:pt>
                <c:pt idx="111">
                  <c:v>3.0380774318112569</c:v>
                </c:pt>
                <c:pt idx="112">
                  <c:v>3.05367213451891</c:v>
                </c:pt>
                <c:pt idx="113">
                  <c:v>3.0689442075162234</c:v>
                </c:pt>
                <c:pt idx="114">
                  <c:v>3.0838869070856769</c:v>
                </c:pt>
                <c:pt idx="115">
                  <c:v>3.098493634951784</c:v>
                </c:pt>
                <c:pt idx="116">
                  <c:v>3.1127579411947051</c:v>
                </c:pt>
                <c:pt idx="117">
                  <c:v>3.1266735270983492</c:v>
                </c:pt>
                <c:pt idx="118">
                  <c:v>3.1402342479317111</c:v>
                </c:pt>
                <c:pt idx="119">
                  <c:v>3.1534341156622112</c:v>
                </c:pt>
                <c:pt idx="120">
                  <c:v>3.1662673015998415</c:v>
                </c:pt>
                <c:pt idx="121">
                  <c:v>3.1787281389709512</c:v>
                </c:pt>
                <c:pt idx="122">
                  <c:v>3.1908111254205358</c:v>
                </c:pt>
                <c:pt idx="123">
                  <c:v>3.2025109254419202</c:v>
                </c:pt>
                <c:pt idx="124">
                  <c:v>3.2138223727327691</c:v>
                </c:pt>
                <c:pt idx="125">
                  <c:v>3.2247404724763808</c:v>
                </c:pt>
                <c:pt idx="126">
                  <c:v>3.2352604035472585</c:v>
                </c:pt>
                <c:pt idx="127">
                  <c:v>3.2453775206399813</c:v>
                </c:pt>
                <c:pt idx="128">
                  <c:v>3.2550873563204421</c:v>
                </c:pt>
                <c:pt idx="129">
                  <c:v>3.2643856229985411</c:v>
                </c:pt>
                <c:pt idx="130">
                  <c:v>3.2732682148214631</c:v>
                </c:pt>
                <c:pt idx="131">
                  <c:v>3.2817312094867077</c:v>
                </c:pt>
                <c:pt idx="132">
                  <c:v>3.2897708699740678</c:v>
                </c:pt>
                <c:pt idx="133">
                  <c:v>3.2973836461957919</c:v>
                </c:pt>
                <c:pt idx="134">
                  <c:v>3.3045661765642036</c:v>
                </c:pt>
                <c:pt idx="135">
                  <c:v>3.3113152894760836</c:v>
                </c:pt>
                <c:pt idx="136">
                  <c:v>3.3176280047131605</c:v>
                </c:pt>
                <c:pt idx="137">
                  <c:v>3.323501534758091</c:v>
                </c:pt>
                <c:pt idx="138">
                  <c:v>3.3289332860253498</c:v>
                </c:pt>
                <c:pt idx="139">
                  <c:v>3.3339208600064829</c:v>
                </c:pt>
                <c:pt idx="140">
                  <c:v>3.3384620543292236</c:v>
                </c:pt>
                <c:pt idx="141">
                  <c:v>3.3425548637299949</c:v>
                </c:pt>
                <c:pt idx="142">
                  <c:v>3.3461974809393795</c:v>
                </c:pt>
                <c:pt idx="143">
                  <c:v>3.3493882974801599</c:v>
                </c:pt>
                <c:pt idx="144">
                  <c:v>3.3521259043775733</c:v>
                </c:pt>
                <c:pt idx="145">
                  <c:v>3.3544090927814798</c:v>
                </c:pt>
                <c:pt idx="146">
                  <c:v>3.356236854500152</c:v>
                </c:pt>
                <c:pt idx="147">
                  <c:v>3.3576083824454677</c:v>
                </c:pt>
                <c:pt idx="148">
                  <c:v>3.3585230709892957</c:v>
                </c:pt>
                <c:pt idx="149">
                  <c:v>3.3589805162309232</c:v>
                </c:pt>
                <c:pt idx="150">
                  <c:v>3.3589805161754089</c:v>
                </c:pt>
                <c:pt idx="151">
                  <c:v>3.3585230708227778</c:v>
                </c:pt>
                <c:pt idx="152">
                  <c:v>3.3576083821680207</c:v>
                </c:pt>
                <c:pt idx="153">
                  <c:v>3.3562368541118968</c:v>
                </c:pt>
                <c:pt idx="154">
                  <c:v>3.3544090922825882</c:v>
                </c:pt>
                <c:pt idx="155">
                  <c:v>3.3521259037682665</c:v>
                </c:pt>
                <c:pt idx="156">
                  <c:v>3.349388296760706</c:v>
                </c:pt>
                <c:pt idx="157">
                  <c:v>3.3461974801100971</c:v>
                </c:pt>
                <c:pt idx="158">
                  <c:v>3.3425548627912498</c:v>
                </c:pt>
                <c:pt idx="159">
                  <c:v>3.3384620532814302</c:v>
                </c:pt>
                <c:pt idx="160">
                  <c:v>3.3339208588501039</c:v>
                </c:pt>
                <c:pt idx="161">
                  <c:v>3.3289332847608959</c:v>
                </c:pt>
                <c:pt idx="162">
                  <c:v>3.3235015333861204</c:v>
                </c:pt>
                <c:pt idx="163">
                  <c:v>3.3176280032342791</c:v>
                </c:pt>
                <c:pt idx="164">
                  <c:v>3.3113152878909444</c:v>
                </c:pt>
                <c:pt idx="165">
                  <c:v>3.3045661748735071</c:v>
                </c:pt>
                <c:pt idx="166">
                  <c:v>3.2973836444002838</c:v>
                </c:pt>
                <c:pt idx="167">
                  <c:v>3.289770868074541</c:v>
                </c:pt>
                <c:pt idx="168">
                  <c:v>3.2817312074840013</c:v>
                </c:pt>
                <c:pt idx="169">
                  <c:v>3.2732682127164616</c:v>
                </c:pt>
                <c:pt idx="170">
                  <c:v>3.264385620792174</c:v>
                </c:pt>
                <c:pt idx="171">
                  <c:v>3.2550873540136838</c:v>
                </c:pt>
                <c:pt idx="172">
                  <c:v>3.2453775182338496</c:v>
                </c:pt>
                <c:pt idx="173">
                  <c:v>3.2352604010428165</c:v>
                </c:pt>
                <c:pt idx="174">
                  <c:v>3.2247404698747344</c:v>
                </c:pt>
                <c:pt idx="175">
                  <c:v>3.2138223700350665</c:v>
                </c:pt>
                <c:pt idx="176">
                  <c:v>3.2025109226493531</c:v>
                </c:pt>
                <c:pt idx="177">
                  <c:v>3.1908111225343379</c:v>
                </c:pt>
                <c:pt idx="178">
                  <c:v>3.1787281359923965</c:v>
                </c:pt>
                <c:pt idx="179">
                  <c:v>3.1662672985302445</c:v>
                </c:pt>
                <c:pt idx="180">
                  <c:v>3.1534341125029282</c:v>
                </c:pt>
                <c:pt idx="181">
                  <c:v>3.1402342446841369</c:v>
                </c:pt>
                <c:pt idx="182">
                  <c:v>3.1266735237639178</c:v>
                </c:pt>
                <c:pt idx="183">
                  <c:v>3.1127579377748891</c:v>
                </c:pt>
                <c:pt idx="184">
                  <c:v>3.0984936314480933</c:v>
                </c:pt>
                <c:pt idx="185">
                  <c:v>3.0838869034996588</c:v>
                </c:pt>
                <c:pt idx="186">
                  <c:v>3.068944203849461</c:v>
                </c:pt>
                <c:pt idx="187">
                  <c:v>3.0536721307730232</c:v>
                </c:pt>
                <c:pt idx="188">
                  <c:v>3.0380774279878988</c:v>
                </c:pt>
                <c:pt idx="189">
                  <c:v>3.0221669816758423</c:v>
                </c:pt>
                <c:pt idx="190">
                  <c:v>3.0059478174420575</c:v>
                </c:pt>
                <c:pt idx="191">
                  <c:v>2.9894270972128942</c:v>
                </c:pt>
                <c:pt idx="192">
                  <c:v>2.972612116073341</c:v>
                </c:pt>
                <c:pt idx="193">
                  <c:v>2.9555102990457187</c:v>
                </c:pt>
                <c:pt idx="194">
                  <c:v>2.9381291978110045</c:v>
                </c:pt>
                <c:pt idx="195">
                  <c:v>2.9204764873742173</c:v>
                </c:pt>
                <c:pt idx="196">
                  <c:v>2.9025599626753551</c:v>
                </c:pt>
                <c:pt idx="197">
                  <c:v>2.8843875351473667</c:v>
                </c:pt>
                <c:pt idx="198">
                  <c:v>2.8659672292226874</c:v>
                </c:pt>
                <c:pt idx="199">
                  <c:v>2.8473071787898725</c:v>
                </c:pt>
                <c:pt idx="200">
                  <c:v>2.8284156236019067</c:v>
                </c:pt>
                <c:pt idx="201">
                  <c:v>2.8093009056377554</c:v>
                </c:pt>
                <c:pt idx="202">
                  <c:v>2.7899714654187826</c:v>
                </c:pt>
                <c:pt idx="203">
                  <c:v>2.7704358382816583</c:v>
                </c:pt>
                <c:pt idx="204">
                  <c:v>2.750702650609389</c:v>
                </c:pt>
                <c:pt idx="205">
                  <c:v>2.7307806160221539</c:v>
                </c:pt>
                <c:pt idx="206">
                  <c:v>2.710678531529612</c:v>
                </c:pt>
                <c:pt idx="207">
                  <c:v>2.6904052736463937</c:v>
                </c:pt>
                <c:pt idx="208">
                  <c:v>2.6699697944724785</c:v>
                </c:pt>
                <c:pt idx="209">
                  <c:v>2.6493811177402029</c:v>
                </c:pt>
                <c:pt idx="210">
                  <c:v>2.6286483348296317</c:v>
                </c:pt>
                <c:pt idx="211">
                  <c:v>2.6077806007540616</c:v>
                </c:pt>
                <c:pt idx="212">
                  <c:v>2.5867871301174237</c:v>
                </c:pt>
                <c:pt idx="213">
                  <c:v>2.565677193045377</c:v>
                </c:pt>
                <c:pt idx="214">
                  <c:v>2.5444601110918783</c:v>
                </c:pt>
                <c:pt idx="215">
                  <c:v>2.5231452531230483</c:v>
                </c:pt>
                <c:pt idx="216">
                  <c:v>2.5017420311801435</c:v>
                </c:pt>
                <c:pt idx="217">
                  <c:v>2.4802598963234632</c:v>
                </c:pt>
                <c:pt idx="218">
                  <c:v>2.4587083344590308</c:v>
                </c:pt>
                <c:pt idx="219">
                  <c:v>2.437096862149879</c:v>
                </c:pt>
                <c:pt idx="220">
                  <c:v>2.4154350224138068</c:v>
                </c:pt>
                <c:pt idx="221">
                  <c:v>2.3937323805094519</c:v>
                </c:pt>
                <c:pt idx="222">
                  <c:v>2.3719985197125406</c:v>
                </c:pt>
                <c:pt idx="223">
                  <c:v>2.3502430370841836</c:v>
                </c:pt>
                <c:pt idx="224">
                  <c:v>2.3284755392330827</c:v>
                </c:pt>
                <c:pt idx="225">
                  <c:v>2.3067056380735251</c:v>
                </c:pt>
                <c:pt idx="226">
                  <c:v>2.2849429465810296</c:v>
                </c:pt>
                <c:pt idx="227">
                  <c:v>2.2631970745475325</c:v>
                </c:pt>
                <c:pt idx="228">
                  <c:v>2.2414776243379664</c:v>
                </c:pt>
                <c:pt idx="229">
                  <c:v>2.2197941866501325</c:v>
                </c:pt>
                <c:pt idx="230">
                  <c:v>2.1981563362797161</c:v>
                </c:pt>
                <c:pt idx="231">
                  <c:v>2.1765736278923251</c:v>
                </c:pt>
                <c:pt idx="232">
                  <c:v>2.155055591804421</c:v>
                </c:pt>
                <c:pt idx="233">
                  <c:v>2.1336117297749988</c:v>
                </c:pt>
                <c:pt idx="234">
                  <c:v>2.1122515108098758</c:v>
                </c:pt>
                <c:pt idx="235">
                  <c:v>2.0909843669804493</c:v>
                </c:pt>
                <c:pt idx="236">
                  <c:v>2.0698196892587539</c:v>
                </c:pt>
                <c:pt idx="237">
                  <c:v>2.0487668233706775</c:v>
                </c:pt>
                <c:pt idx="238">
                  <c:v>2.0278350656691484</c:v>
                </c:pt>
                <c:pt idx="239">
                  <c:v>2.0070336590291298</c:v>
                </c:pt>
                <c:pt idx="240">
                  <c:v>1.9863717887662253</c:v>
                </c:pt>
                <c:pt idx="241">
                  <c:v>1.965858578580703</c:v>
                </c:pt>
                <c:pt idx="242">
                  <c:v>1.9455030865287246</c:v>
                </c:pt>
                <c:pt idx="243">
                  <c:v>1.9253143010225637</c:v>
                </c:pt>
                <c:pt idx="244">
                  <c:v>1.9053011368615786</c:v>
                </c:pt>
                <c:pt idx="245">
                  <c:v>1.885472431295683</c:v>
                </c:pt>
                <c:pt idx="246">
                  <c:v>1.8658369401230679</c:v>
                </c:pt>
                <c:pt idx="247">
                  <c:v>1.8464033338238877</c:v>
                </c:pt>
                <c:pt idx="248">
                  <c:v>1.8271801937316197</c:v>
                </c:pt>
                <c:pt idx="249">
                  <c:v>1.808176008243789</c:v>
                </c:pt>
                <c:pt idx="250">
                  <c:v>1.7893991690737312</c:v>
                </c:pt>
                <c:pt idx="251">
                  <c:v>1.7708579675450478</c:v>
                </c:pt>
                <c:pt idx="252">
                  <c:v>1.7525605909303898</c:v>
                </c:pt>
                <c:pt idx="253">
                  <c:v>1.7345151188361934</c:v>
                </c:pt>
                <c:pt idx="254">
                  <c:v>1.7167295196349466</c:v>
                </c:pt>
                <c:pt idx="255">
                  <c:v>1.6992116469465841</c:v>
                </c:pt>
                <c:pt idx="256">
                  <c:v>1.6819692361705498</c:v>
                </c:pt>
                <c:pt idx="257">
                  <c:v>1.6650099010700612</c:v>
                </c:pt>
                <c:pt idx="258">
                  <c:v>1.6483411304100859</c:v>
                </c:pt>
                <c:pt idx="259">
                  <c:v>1.6319702846505142</c:v>
                </c:pt>
                <c:pt idx="260">
                  <c:v>1.6159045926959874</c:v>
                </c:pt>
                <c:pt idx="261">
                  <c:v>1.6001511487038158</c:v>
                </c:pt>
                <c:pt idx="262">
                  <c:v>1.5847169089514015</c:v>
                </c:pt>
                <c:pt idx="263">
                  <c:v>1.569608688764538</c:v>
                </c:pt>
                <c:pt idx="264">
                  <c:v>1.5548331595079568</c:v>
                </c:pt>
                <c:pt idx="265">
                  <c:v>1.5403968456394401</c:v>
                </c:pt>
                <c:pt idx="266">
                  <c:v>1.5263061218288039</c:v>
                </c:pt>
                <c:pt idx="267">
                  <c:v>1.5125672101430232</c:v>
                </c:pt>
                <c:pt idx="268">
                  <c:v>1.499186177298742</c:v>
                </c:pt>
                <c:pt idx="269">
                  <c:v>1.4861689319833826</c:v>
                </c:pt>
                <c:pt idx="270">
                  <c:v>1.4735212222460345</c:v>
                </c:pt>
                <c:pt idx="271">
                  <c:v>1.4612486329592804</c:v>
                </c:pt>
                <c:pt idx="272">
                  <c:v>1.4493565833530706</c:v>
                </c:pt>
                <c:pt idx="273">
                  <c:v>1.4378503246217442</c:v>
                </c:pt>
                <c:pt idx="274">
                  <c:v>1.4267349376052509</c:v>
                </c:pt>
                <c:pt idx="275">
                  <c:v>1.4160153305455949</c:v>
                </c:pt>
                <c:pt idx="276">
                  <c:v>1.4056962369194916</c:v>
                </c:pt>
                <c:pt idx="277">
                  <c:v>1.3957822133481996</c:v>
                </c:pt>
                <c:pt idx="278">
                  <c:v>1.3862776375854442</c:v>
                </c:pt>
                <c:pt idx="279">
                  <c:v>1.3771867065843235</c:v>
                </c:pt>
                <c:pt idx="280">
                  <c:v>1.3685134346440546</c:v>
                </c:pt>
                <c:pt idx="281">
                  <c:v>1.3602616516373702</c:v>
                </c:pt>
                <c:pt idx="282">
                  <c:v>1.3524350013193547</c:v>
                </c:pt>
                <c:pt idx="283">
                  <c:v>1.3450369397184649</c:v>
                </c:pt>
                <c:pt idx="284">
                  <c:v>1.3380707336104449</c:v>
                </c:pt>
                <c:pt idx="285">
                  <c:v>1.3315394590758105</c:v>
                </c:pt>
                <c:pt idx="286">
                  <c:v>1.325446000141538</c:v>
                </c:pt>
                <c:pt idx="287">
                  <c:v>1.3197930475075592</c:v>
                </c:pt>
                <c:pt idx="288">
                  <c:v>1.3145830973586246</c:v>
                </c:pt>
                <c:pt idx="289">
                  <c:v>1.3098184502620571</c:v>
                </c:pt>
                <c:pt idx="290">
                  <c:v>1.3055012101518881</c:v>
                </c:pt>
                <c:pt idx="291">
                  <c:v>1.3016332833998179</c:v>
                </c:pt>
                <c:pt idx="292">
                  <c:v>1.2982163779734164</c:v>
                </c:pt>
                <c:pt idx="293">
                  <c:v>1.2952520026819325</c:v>
                </c:pt>
                <c:pt idx="294">
                  <c:v>1.2927414665100467</c:v>
                </c:pt>
                <c:pt idx="295">
                  <c:v>1.2906858780398596</c:v>
                </c:pt>
                <c:pt idx="296">
                  <c:v>1.2890861449613742</c:v>
                </c:pt>
                <c:pt idx="297">
                  <c:v>1.2879429736716845</c:v>
                </c:pt>
                <c:pt idx="298">
                  <c:v>1.2872568689630512</c:v>
                </c:pt>
                <c:pt idx="299">
                  <c:v>1.2870281338</c:v>
                </c:pt>
              </c:numCache>
            </c:numRef>
          </c:xVal>
          <c:yVal>
            <c:numRef>
              <c:f>Sheet3_HID1!ycircle819507101</c:f>
              <c:numCache>
                <c:formatCode>General</c:formatCode>
                <c:ptCount val="300"/>
                <c:pt idx="0">
                  <c:v>0.53992659740581617</c:v>
                </c:pt>
                <c:pt idx="1">
                  <c:v>0.52801012626177513</c:v>
                </c:pt>
                <c:pt idx="2">
                  <c:v>0.51621305765998038</c:v>
                </c:pt>
                <c:pt idx="3">
                  <c:v>0.50454060085383401</c:v>
                </c:pt>
                <c:pt idx="4">
                  <c:v>0.49299791007167731</c:v>
                </c:pt>
                <c:pt idx="5">
                  <c:v>0.48159008224082778</c:v>
                </c:pt>
                <c:pt idx="6">
                  <c:v>0.47032215473692024</c:v>
                </c:pt>
                <c:pt idx="7">
                  <c:v>0.4591991031595431</c:v>
                </c:pt>
                <c:pt idx="8">
                  <c:v>0.44822583913515485</c:v>
                </c:pt>
                <c:pt idx="9">
                  <c:v>0.4374072081482463</c:v>
                </c:pt>
                <c:pt idx="10">
                  <c:v>0.42674798740171216</c:v>
                </c:pt>
                <c:pt idx="11">
                  <c:v>0.41625288370737235</c:v>
                </c:pt>
                <c:pt idx="12">
                  <c:v>0.40592653140757662</c:v>
                </c:pt>
                <c:pt idx="13">
                  <c:v>0.39577349032880949</c:v>
                </c:pt>
                <c:pt idx="14">
                  <c:v>0.38579824376819882</c:v>
                </c:pt>
                <c:pt idx="15">
                  <c:v>0.37600519651381836</c:v>
                </c:pt>
                <c:pt idx="16">
                  <c:v>0.36639867289965677</c:v>
                </c:pt>
                <c:pt idx="17">
                  <c:v>0.35698291489611489</c:v>
                </c:pt>
                <c:pt idx="18">
                  <c:v>0.34776208023686905</c:v>
                </c:pt>
                <c:pt idx="19">
                  <c:v>0.3387402405829345</c:v>
                </c:pt>
                <c:pt idx="20">
                  <c:v>0.32992137972473368</c:v>
                </c:pt>
                <c:pt idx="21">
                  <c:v>0.32130939182296658</c:v>
                </c:pt>
                <c:pt idx="22">
                  <c:v>0.31290807968906004</c:v>
                </c:pt>
                <c:pt idx="23">
                  <c:v>0.3047211531059516</c:v>
                </c:pt>
                <c:pt idx="24">
                  <c:v>0.29675222718995453</c:v>
                </c:pt>
                <c:pt idx="25">
                  <c:v>0.28900482079442513</c:v>
                </c:pt>
                <c:pt idx="26">
                  <c:v>0.28148235495593477</c:v>
                </c:pt>
                <c:pt idx="27">
                  <c:v>0.27418815138363684</c:v>
                </c:pt>
                <c:pt idx="28">
                  <c:v>0.26712543099249408</c:v>
                </c:pt>
                <c:pt idx="29">
                  <c:v>0.26029731248101257</c:v>
                </c:pt>
                <c:pt idx="30">
                  <c:v>0.25370681095411241</c:v>
                </c:pt>
                <c:pt idx="31">
                  <c:v>0.24735683659174257</c:v>
                </c:pt>
                <c:pt idx="32">
                  <c:v>0.24125019336382694</c:v>
                </c:pt>
                <c:pt idx="33">
                  <c:v>0.2353895777921102</c:v>
                </c:pt>
                <c:pt idx="34">
                  <c:v>0.22977757775945026</c:v>
                </c:pt>
                <c:pt idx="35">
                  <c:v>0.22441667136708116</c:v>
                </c:pt>
                <c:pt idx="36">
                  <c:v>0.21930922584035392</c:v>
                </c:pt>
                <c:pt idx="37">
                  <c:v>0.21445749648343651</c:v>
                </c:pt>
                <c:pt idx="38">
                  <c:v>0.20986362568343447</c:v>
                </c:pt>
                <c:pt idx="39">
                  <c:v>0.20552964196437368</c:v>
                </c:pt>
                <c:pt idx="40">
                  <c:v>0.20145745909146109</c:v>
                </c:pt>
                <c:pt idx="41">
                  <c:v>0.1976488752260197</c:v>
                </c:pt>
                <c:pt idx="42">
                  <c:v>0.19410557213147106</c:v>
                </c:pt>
                <c:pt idx="43">
                  <c:v>0.1908291144307164</c:v>
                </c:pt>
                <c:pt idx="44">
                  <c:v>0.18782094891524262</c:v>
                </c:pt>
                <c:pt idx="45">
                  <c:v>0.18508240390626013</c:v>
                </c:pt>
                <c:pt idx="46">
                  <c:v>0.18261468866815375</c:v>
                </c:pt>
                <c:pt idx="47">
                  <c:v>0.1804188928745053</c:v>
                </c:pt>
                <c:pt idx="48">
                  <c:v>0.17849598612692477</c:v>
                </c:pt>
                <c:pt idx="49">
                  <c:v>0.17684681752690123</c:v>
                </c:pt>
                <c:pt idx="50">
                  <c:v>0.17547211530086348</c:v>
                </c:pt>
                <c:pt idx="51">
                  <c:v>0.17437248647861631</c:v>
                </c:pt>
                <c:pt idx="52">
                  <c:v>0.1735484166252925</c:v>
                </c:pt>
                <c:pt idx="53">
                  <c:v>0.1730002696269414</c:v>
                </c:pt>
                <c:pt idx="54">
                  <c:v>0.17272828752984679</c:v>
                </c:pt>
                <c:pt idx="55">
                  <c:v>0.17273259043364642</c:v>
                </c:pt>
                <c:pt idx="56">
                  <c:v>0.17301317643829911</c:v>
                </c:pt>
                <c:pt idx="57">
                  <c:v>0.1735699216449238</c:v>
                </c:pt>
                <c:pt idx="58">
                  <c:v>0.17440258021050986</c:v>
                </c:pt>
                <c:pt idx="59">
                  <c:v>0.1755107844564745</c:v>
                </c:pt>
                <c:pt idx="60">
                  <c:v>0.17689404503101899</c:v>
                </c:pt>
                <c:pt idx="61">
                  <c:v>0.1785517511252131</c:v>
                </c:pt>
                <c:pt idx="62">
                  <c:v>0.18048317074271064</c:v>
                </c:pt>
                <c:pt idx="63">
                  <c:v>0.18268745102297898</c:v>
                </c:pt>
                <c:pt idx="64">
                  <c:v>0.18516361861789765</c:v>
                </c:pt>
                <c:pt idx="65">
                  <c:v>0.18791058012156198</c:v>
                </c:pt>
                <c:pt idx="66">
                  <c:v>0.19092712255310013</c:v>
                </c:pt>
                <c:pt idx="67">
                  <c:v>0.19421191389229131</c:v>
                </c:pt>
                <c:pt idx="68">
                  <c:v>0.19776350366774828</c:v>
                </c:pt>
                <c:pt idx="69">
                  <c:v>0.20158032359740513</c:v>
                </c:pt>
                <c:pt idx="70">
                  <c:v>0.20566068828102604</c:v>
                </c:pt>
                <c:pt idx="71">
                  <c:v>0.21000279594443044</c:v>
                </c:pt>
                <c:pt idx="72">
                  <c:v>0.21460472923510687</c:v>
                </c:pt>
                <c:pt idx="73">
                  <c:v>0.21946445606886011</c:v>
                </c:pt>
                <c:pt idx="74">
                  <c:v>0.2245798305271241</c:v>
                </c:pt>
                <c:pt idx="75">
                  <c:v>0.22994859380453797</c:v>
                </c:pt>
                <c:pt idx="76">
                  <c:v>0.23556837520637122</c:v>
                </c:pt>
                <c:pt idx="77">
                  <c:v>0.24143669319535618</c:v>
                </c:pt>
                <c:pt idx="78">
                  <c:v>0.2475509564874647</c:v>
                </c:pt>
                <c:pt idx="79">
                  <c:v>0.2539084651961459</c:v>
                </c:pt>
                <c:pt idx="80">
                  <c:v>0.26050641202452085</c:v>
                </c:pt>
                <c:pt idx="81">
                  <c:v>0.2673418835050051</c:v>
                </c:pt>
                <c:pt idx="82">
                  <c:v>0.27441186128581424</c:v>
                </c:pt>
                <c:pt idx="83">
                  <c:v>0.2817132234637833</c:v>
                </c:pt>
                <c:pt idx="84">
                  <c:v>0.28924274596291077</c:v>
                </c:pt>
                <c:pt idx="85">
                  <c:v>0.29699710395802054</c:v>
                </c:pt>
                <c:pt idx="86">
                  <c:v>0.30497287334291046</c:v>
                </c:pt>
                <c:pt idx="87">
                  <c:v>0.31316653224234126</c:v>
                </c:pt>
                <c:pt idx="88">
                  <c:v>0.32157446256719824</c:v>
                </c:pt>
                <c:pt idx="89">
                  <c:v>0.33019295161213669</c:v>
                </c:pt>
                <c:pt idx="90">
                  <c:v>0.33901819369500852</c:v>
                </c:pt>
                <c:pt idx="91">
                  <c:v>0.34804629183734426</c:v>
                </c:pt>
                <c:pt idx="92">
                  <c:v>0.35727325948514926</c:v>
                </c:pt>
                <c:pt idx="93">
                  <c:v>0.3666950222692531</c:v>
                </c:pt>
                <c:pt idx="94">
                  <c:v>0.37630741980443716</c:v>
                </c:pt>
                <c:pt idx="95">
                  <c:v>0.3861062075265429</c:v>
                </c:pt>
                <c:pt idx="96">
                  <c:v>0.39608705856675247</c:v>
                </c:pt>
                <c:pt idx="97">
                  <c:v>0.40624556566221165</c:v>
                </c:pt>
                <c:pt idx="98">
                  <c:v>0.41657724310215338</c:v>
                </c:pt>
                <c:pt idx="99">
                  <c:v>0.42707752870866134</c:v>
                </c:pt>
                <c:pt idx="100">
                  <c:v>0.43774178585119961</c:v>
                </c:pt>
                <c:pt idx="101">
                  <c:v>0.44856530549401696</c:v>
                </c:pt>
                <c:pt idx="102">
                  <c:v>0.45954330827552592</c:v>
                </c:pt>
                <c:pt idx="103">
                  <c:v>0.47067094661873388</c:v>
                </c:pt>
                <c:pt idx="104">
                  <c:v>0.48194330687179643</c:v>
                </c:pt>
                <c:pt idx="105">
                  <c:v>0.49335541147774709</c:v>
                </c:pt>
                <c:pt idx="106">
                  <c:v>0.50490222117244776</c:v>
                </c:pt>
                <c:pt idx="107">
                  <c:v>0.51657863720978503</c:v>
                </c:pt>
                <c:pt idx="108">
                  <c:v>0.52837950361313268</c:v>
                </c:pt>
                <c:pt idx="109">
                  <c:v>0.5402996094520871</c:v>
                </c:pt>
                <c:pt idx="110">
                  <c:v>0.55233369114346487</c:v>
                </c:pt>
                <c:pt idx="111">
                  <c:v>0.56447643477555642</c:v>
                </c:pt>
                <c:pt idx="112">
                  <c:v>0.5767224784545969</c:v>
                </c:pt>
                <c:pt idx="113">
                  <c:v>0.58906641467242937</c:v>
                </c:pt>
                <c:pt idx="114">
                  <c:v>0.60150279269430673</c:v>
                </c:pt>
                <c:pt idx="115">
                  <c:v>0.61402612096578424</c:v>
                </c:pt>
                <c:pt idx="116">
                  <c:v>0.62663086953763392</c:v>
                </c:pt>
                <c:pt idx="117">
                  <c:v>0.63931147250771603</c:v>
                </c:pt>
                <c:pt idx="118">
                  <c:v>0.65206233047872297</c:v>
                </c:pt>
                <c:pt idx="119">
                  <c:v>0.66487781303071714</c:v>
                </c:pt>
                <c:pt idx="120">
                  <c:v>0.67775226120736454</c:v>
                </c:pt>
                <c:pt idx="121">
                  <c:v>0.69067999001477198</c:v>
                </c:pt>
                <c:pt idx="122">
                  <c:v>0.70365529093181933</c:v>
                </c:pt>
                <c:pt idx="123">
                  <c:v>0.71667243443088147</c:v>
                </c:pt>
                <c:pt idx="124">
                  <c:v>0.72972567250782761</c:v>
                </c:pt>
                <c:pt idx="125">
                  <c:v>0.74280924122017711</c:v>
                </c:pt>
                <c:pt idx="126">
                  <c:v>0.7559173632322953</c:v>
                </c:pt>
                <c:pt idx="127">
                  <c:v>0.76904425036649993</c:v>
                </c:pt>
                <c:pt idx="128">
                  <c:v>0.78218410615896039</c:v>
                </c:pt>
                <c:pt idx="129">
                  <c:v>0.79533112841925147</c:v>
                </c:pt>
                <c:pt idx="130">
                  <c:v>0.80847951179243749</c:v>
                </c:pt>
                <c:pt idx="131">
                  <c:v>0.82162345032255346</c:v>
                </c:pt>
                <c:pt idx="132">
                  <c:v>0.83475714001635148</c:v>
                </c:pt>
                <c:pt idx="133">
                  <c:v>0.84787478140618222</c:v>
                </c:pt>
                <c:pt idx="134">
                  <c:v>0.86097058211087496</c:v>
                </c:pt>
                <c:pt idx="135">
                  <c:v>0.87403875939349129</c:v>
                </c:pt>
                <c:pt idx="136">
                  <c:v>0.88707354271481753</c:v>
                </c:pt>
                <c:pt idx="137">
                  <c:v>0.90006917628147387</c:v>
                </c:pt>
                <c:pt idx="138">
                  <c:v>0.91301992158751011</c:v>
                </c:pt>
                <c:pt idx="139">
                  <c:v>0.9259200599483679</c:v>
                </c:pt>
                <c:pt idx="140">
                  <c:v>0.93876389502609214</c:v>
                </c:pt>
                <c:pt idx="141">
                  <c:v>0.95154575534467112</c:v>
                </c:pt>
                <c:pt idx="142">
                  <c:v>0.96425999679440333</c:v>
                </c:pt>
                <c:pt idx="143">
                  <c:v>0.97690100512417599</c:v>
                </c:pt>
                <c:pt idx="144">
                  <c:v>0.98946319842056085</c:v>
                </c:pt>
                <c:pt idx="145">
                  <c:v>1.0019410295726288</c:v>
                </c:pt>
                <c:pt idx="146">
                  <c:v>1.0143289887213993</c:v>
                </c:pt>
                <c:pt idx="147">
                  <c:v>1.026621605692839</c:v>
                </c:pt>
                <c:pt idx="148">
                  <c:v>1.0388134524133361</c:v>
                </c:pt>
                <c:pt idx="149">
                  <c:v>1.0508991453065837</c:v>
                </c:pt>
                <c:pt idx="150">
                  <c:v>1.0628733476708181</c:v>
                </c:pt>
                <c:pt idx="151">
                  <c:v>1.0747307720353538</c:v>
                </c:pt>
                <c:pt idx="152">
                  <c:v>1.0864661824953836</c:v>
                </c:pt>
                <c:pt idx="153">
                  <c:v>1.098074397024005</c:v>
                </c:pt>
                <c:pt idx="154">
                  <c:v>1.1095502897604581</c:v>
                </c:pt>
                <c:pt idx="155">
                  <c:v>1.1208887932735618</c:v>
                </c:pt>
                <c:pt idx="156">
                  <c:v>1.1320849007993488</c:v>
                </c:pt>
                <c:pt idx="157">
                  <c:v>1.1431336684519109</c:v>
                </c:pt>
                <c:pt idx="158">
                  <c:v>1.15403021740648</c:v>
                </c:pt>
                <c:pt idx="159">
                  <c:v>1.1647697360537803</c:v>
                </c:pt>
                <c:pt idx="160">
                  <c:v>1.1753474821246994</c:v>
                </c:pt>
                <c:pt idx="161">
                  <c:v>1.1857587847843405</c:v>
                </c:pt>
                <c:pt idx="162">
                  <c:v>1.1959990466945318</c:v>
                </c:pt>
                <c:pt idx="163">
                  <c:v>1.206063746043881</c:v>
                </c:pt>
                <c:pt idx="164">
                  <c:v>1.2159484385444819</c:v>
                </c:pt>
                <c:pt idx="165">
                  <c:v>1.2256487593943837</c:v>
                </c:pt>
                <c:pt idx="166">
                  <c:v>1.2351604252049679</c:v>
                </c:pt>
                <c:pt idx="167">
                  <c:v>1.2444792358923698</c:v>
                </c:pt>
                <c:pt idx="168">
                  <c:v>1.2536010765321182</c:v>
                </c:pt>
                <c:pt idx="169">
                  <c:v>1.2625219191761707</c:v>
                </c:pt>
                <c:pt idx="170">
                  <c:v>1.271237824631541</c:v>
                </c:pt>
                <c:pt idx="171">
                  <c:v>1.2797449441997364</c:v>
                </c:pt>
                <c:pt idx="172">
                  <c:v>1.2880395213762348</c:v>
                </c:pt>
                <c:pt idx="173">
                  <c:v>1.296117893509251</c:v>
                </c:pt>
                <c:pt idx="174">
                  <c:v>1.3039764934170606</c:v>
                </c:pt>
                <c:pt idx="175">
                  <c:v>1.3116118509631673</c:v>
                </c:pt>
                <c:pt idx="176">
                  <c:v>1.3190205945886173</c:v>
                </c:pt>
                <c:pt idx="177">
                  <c:v>1.3261994528007848</c:v>
                </c:pt>
                <c:pt idx="178">
                  <c:v>1.3331452556179717</c:v>
                </c:pt>
                <c:pt idx="179">
                  <c:v>1.3398549359691807</c:v>
                </c:pt>
                <c:pt idx="180">
                  <c:v>1.3463255310484497</c:v>
                </c:pt>
                <c:pt idx="181">
                  <c:v>1.3525541836231412</c:v>
                </c:pt>
                <c:pt idx="182">
                  <c:v>1.3585381432956176</c:v>
                </c:pt>
                <c:pt idx="183">
                  <c:v>1.3642747677177387</c:v>
                </c:pt>
                <c:pt idx="184">
                  <c:v>1.3697615237576479</c:v>
                </c:pt>
                <c:pt idx="185">
                  <c:v>1.3749959886183327</c:v>
                </c:pt>
                <c:pt idx="186">
                  <c:v>1.3799758509074629</c:v>
                </c:pt>
                <c:pt idx="187">
                  <c:v>1.3846989116580373</c:v>
                </c:pt>
                <c:pt idx="188">
                  <c:v>1.3891630852993839</c:v>
                </c:pt>
                <c:pt idx="189">
                  <c:v>1.3933664005780919</c:v>
                </c:pt>
                <c:pt idx="190">
                  <c:v>1.3973070014284588</c:v>
                </c:pt>
                <c:pt idx="191">
                  <c:v>1.4009831477920789</c:v>
                </c:pt>
                <c:pt idx="192">
                  <c:v>1.404393216386203</c:v>
                </c:pt>
                <c:pt idx="193">
                  <c:v>1.4075357014205347</c:v>
                </c:pt>
                <c:pt idx="194">
                  <c:v>1.4104092152621457</c:v>
                </c:pt>
                <c:pt idx="195">
                  <c:v>1.4130124890482136</c:v>
                </c:pt>
                <c:pt idx="196">
                  <c:v>1.415344373246318</c:v>
                </c:pt>
                <c:pt idx="197">
                  <c:v>1.4174038381620406</c:v>
                </c:pt>
                <c:pt idx="198">
                  <c:v>1.4191899743936496</c:v>
                </c:pt>
                <c:pt idx="199">
                  <c:v>1.4207019932336653</c:v>
                </c:pt>
                <c:pt idx="200">
                  <c:v>1.4219392270171316</c:v>
                </c:pt>
                <c:pt idx="201">
                  <c:v>1.4229011294164393</c:v>
                </c:pt>
                <c:pt idx="202">
                  <c:v>1.4235872756825663</c:v>
                </c:pt>
                <c:pt idx="203">
                  <c:v>1.4239973628326366</c:v>
                </c:pt>
                <c:pt idx="204">
                  <c:v>1.4241312097837091</c:v>
                </c:pt>
                <c:pt idx="205">
                  <c:v>1.4239887574327381</c:v>
                </c:pt>
                <c:pt idx="206">
                  <c:v>1.4235700686826716</c:v>
                </c:pt>
                <c:pt idx="207">
                  <c:v>1.4228753284146756</c:v>
                </c:pt>
                <c:pt idx="208">
                  <c:v>1.4219048434064949</c:v>
                </c:pt>
                <c:pt idx="209">
                  <c:v>1.4206590421969896</c:v>
                </c:pt>
                <c:pt idx="210">
                  <c:v>1.419138474896904</c:v>
                </c:pt>
                <c:pt idx="211">
                  <c:v>1.4173438129459535</c:v>
                </c:pt>
                <c:pt idx="212">
                  <c:v>1.4152758488163346</c:v>
                </c:pt>
                <c:pt idx="213">
                  <c:v>1.4129354956627933</c:v>
                </c:pt>
                <c:pt idx="214">
                  <c:v>1.4103237869193999</c:v>
                </c:pt>
                <c:pt idx="215">
                  <c:v>1.407441875843215</c:v>
                </c:pt>
                <c:pt idx="216">
                  <c:v>1.4042910350050428</c:v>
                </c:pt>
                <c:pt idx="217">
                  <c:v>1.4008726557274997</c:v>
                </c:pt>
                <c:pt idx="218">
                  <c:v>1.3971882474706463</c:v>
                </c:pt>
                <c:pt idx="219">
                  <c:v>1.3932394371654506</c:v>
                </c:pt>
                <c:pt idx="220">
                  <c:v>1.389027968495383</c:v>
                </c:pt>
                <c:pt idx="221">
                  <c:v>1.3845557011264535</c:v>
                </c:pt>
                <c:pt idx="222">
                  <c:v>1.3798246098860358</c:v>
                </c:pt>
                <c:pt idx="223">
                  <c:v>1.3748367838908397</c:v>
                </c:pt>
                <c:pt idx="224">
                  <c:v>1.3695944256244152</c:v>
                </c:pt>
                <c:pt idx="225">
                  <c:v>1.3640998499645978</c:v>
                </c:pt>
                <c:pt idx="226">
                  <c:v>1.3583554831613243</c:v>
                </c:pt>
                <c:pt idx="227">
                  <c:v>1.3523638617652687</c:v>
                </c:pt>
                <c:pt idx="228">
                  <c:v>1.3461276315077733</c:v>
                </c:pt>
                <c:pt idx="229">
                  <c:v>1.3396495461325664</c:v>
                </c:pt>
                <c:pt idx="230">
                  <c:v>1.3329324661797894</c:v>
                </c:pt>
                <c:pt idx="231">
                  <c:v>1.3259793577228605</c:v>
                </c:pt>
                <c:pt idx="232">
                  <c:v>1.3187932910587414</c:v>
                </c:pt>
                <c:pt idx="233">
                  <c:v>1.31137743935218</c:v>
                </c:pt>
                <c:pt idx="234">
                  <c:v>1.3037350772345302</c:v>
                </c:pt>
                <c:pt idx="235">
                  <c:v>1.2958695793577679</c:v>
                </c:pt>
                <c:pt idx="236">
                  <c:v>1.2877844189043384</c:v>
                </c:pt>
                <c:pt idx="237">
                  <c:v>1.2794831660534971</c:v>
                </c:pt>
                <c:pt idx="238">
                  <c:v>1.2709694864048189</c:v>
                </c:pt>
                <c:pt idx="239">
                  <c:v>1.2622471393595729</c:v>
                </c:pt>
                <c:pt idx="240">
                  <c:v>1.2533199764606766</c:v>
                </c:pt>
                <c:pt idx="241">
                  <c:v>1.2441919396919625</c:v>
                </c:pt>
                <c:pt idx="242">
                  <c:v>1.2348670597375098</c:v>
                </c:pt>
                <c:pt idx="243">
                  <c:v>1.2253494542018064</c:v>
                </c:pt>
                <c:pt idx="244">
                  <c:v>1.2156433257915333</c:v>
                </c:pt>
                <c:pt idx="245">
                  <c:v>1.2057529604597639</c:v>
                </c:pt>
                <c:pt idx="246">
                  <c:v>1.195682725513411</c:v>
                </c:pt>
                <c:pt idx="247">
                  <c:v>1.1854370676847454</c:v>
                </c:pt>
                <c:pt idx="248">
                  <c:v>1.1750205111678447</c:v>
                </c:pt>
                <c:pt idx="249">
                  <c:v>1.1644376556208358</c:v>
                </c:pt>
                <c:pt idx="250">
                  <c:v>1.1536931741348169</c:v>
                </c:pt>
                <c:pt idx="251">
                  <c:v>1.1427918111703501</c:v>
                </c:pt>
                <c:pt idx="252">
                  <c:v>1.1317383804624421</c:v>
                </c:pt>
                <c:pt idx="253">
                  <c:v>1.1205377628949356</c:v>
                </c:pt>
                <c:pt idx="254">
                  <c:v>1.1091949043452456</c:v>
                </c:pt>
                <c:pt idx="255">
                  <c:v>1.0977148135004016</c:v>
                </c:pt>
                <c:pt idx="256">
                  <c:v>1.0861025596453513</c:v>
                </c:pt>
                <c:pt idx="257">
                  <c:v>1.0743632704245065</c:v>
                </c:pt>
                <c:pt idx="258">
                  <c:v>1.0625021295775219</c:v>
                </c:pt>
                <c:pt idx="259">
                  <c:v>1.0505243746502986</c:v>
                </c:pt>
                <c:pt idx="260">
                  <c:v>1.0384352946822339</c:v>
                </c:pt>
                <c:pt idx="261">
                  <c:v>1.0262402278707285</c:v>
                </c:pt>
                <c:pt idx="262">
                  <c:v>1.0139445592139908</c:v>
                </c:pt>
                <c:pt idx="263">
                  <c:v>1.0015537181331708</c:v>
                </c:pt>
                <c:pt idx="264">
                  <c:v>0.98907317607488243</c:v>
                </c:pt>
                <c:pt idx="265">
                  <c:v>0.97650844409516568</c:v>
                </c:pt>
                <c:pt idx="266">
                  <c:v>0.96386507042596059</c:v>
                </c:pt>
                <c:pt idx="267">
                  <c:v>0.95114863802516303</c:v>
                </c:pt>
                <c:pt idx="268">
                  <c:v>0.93836476211134767</c:v>
                </c:pt>
                <c:pt idx="269">
                  <c:v>0.92551908768424707</c:v>
                </c:pt>
                <c:pt idx="270">
                  <c:v>0.91261728703207612</c:v>
                </c:pt>
                <c:pt idx="271">
                  <c:v>0.89966505722681278</c:v>
                </c:pt>
                <c:pt idx="272">
                  <c:v>0.8866681176085276</c:v>
                </c:pt>
                <c:pt idx="273">
                  <c:v>0.87363220725988666</c:v>
                </c:pt>
                <c:pt idx="274">
                  <c:v>0.86056308247193336</c:v>
                </c:pt>
                <c:pt idx="275">
                  <c:v>0.84746651420227281</c:v>
                </c:pt>
                <c:pt idx="276">
                  <c:v>0.83434828552677853</c:v>
                </c:pt>
                <c:pt idx="277">
                  <c:v>0.82121418908595023</c:v>
                </c:pt>
                <c:pt idx="278">
                  <c:v>0.80807002452704524</c:v>
                </c:pt>
                <c:pt idx="279">
                  <c:v>0.79492159594311884</c:v>
                </c:pt>
                <c:pt idx="280">
                  <c:v>0.78177470931010062</c:v>
                </c:pt>
                <c:pt idx="281">
                  <c:v>0.76863516992303671</c:v>
                </c:pt>
                <c:pt idx="282">
                  <c:v>0.75550877983263698</c:v>
                </c:pt>
                <c:pt idx="283">
                  <c:v>0.74240133528325147</c:v>
                </c:pt>
                <c:pt idx="284">
                  <c:v>0.72931862415341309</c:v>
                </c:pt>
                <c:pt idx="285">
                  <c:v>0.71626642340007296</c:v>
                </c:pt>
                <c:pt idx="286">
                  <c:v>0.7032504965076587</c:v>
                </c:pt>
                <c:pt idx="287">
                  <c:v>0.69027659094308147</c:v>
                </c:pt>
                <c:pt idx="288">
                  <c:v>0.6773504356178186</c:v>
                </c:pt>
                <c:pt idx="289">
                  <c:v>0.66447773835818447</c:v>
                </c:pt>
                <c:pt idx="290">
                  <c:v>0.65166418338491705</c:v>
                </c:pt>
                <c:pt idx="291">
                  <c:v>0.63891542880318508</c:v>
                </c:pt>
                <c:pt idx="292">
                  <c:v>0.62623710410412936</c:v>
                </c:pt>
                <c:pt idx="293">
                  <c:v>0.61363480767903666</c:v>
                </c:pt>
                <c:pt idx="294">
                  <c:v>0.60111410434724799</c:v>
                </c:pt>
                <c:pt idx="295">
                  <c:v>0.58868052289889172</c:v>
                </c:pt>
                <c:pt idx="296">
                  <c:v>0.57633955365352418</c:v>
                </c:pt>
                <c:pt idx="297">
                  <c:v>0.5640966460357616</c:v>
                </c:pt>
                <c:pt idx="298">
                  <c:v>0.55195720616896438</c:v>
                </c:pt>
                <c:pt idx="299">
                  <c:v>0.53992659448804714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AAD-4D04-B40C-ED022B8D11FD}"/>
            </c:ext>
          </c:extLst>
        </c:ser>
        <c:ser>
          <c:idx val="11"/>
          <c:order val="11"/>
          <c:spPr>
            <a:ln w="3175">
              <a:solidFill>
                <a:srgbClr val="5A0007"/>
              </a:solidFill>
              <a:prstDash val="solid"/>
            </a:ln>
          </c:spPr>
          <c:marker>
            <c:symbol val="none"/>
          </c:marker>
          <c:xVal>
            <c:numRef>
              <c:f>Sheet3_HID1!xcircle341516001</c:f>
              <c:numCache>
                <c:formatCode>General</c:formatCode>
                <c:ptCount val="300"/>
                <c:pt idx="0">
                  <c:v>-3.7787907591000001</c:v>
                </c:pt>
                <c:pt idx="1">
                  <c:v>-3.7784440285146998</c:v>
                </c:pt>
                <c:pt idx="2">
                  <c:v>-3.7774039898645917</c:v>
                </c:pt>
                <c:pt idx="3">
                  <c:v>-3.7756711024014651</c:v>
                </c:pt>
                <c:pt idx="4">
                  <c:v>-3.7732461313196435</c:v>
                </c:pt>
                <c:pt idx="5">
                  <c:v>-3.7701301474180915</c:v>
                </c:pt>
                <c:pt idx="6">
                  <c:v>-3.7663245266275847</c:v>
                </c:pt>
                <c:pt idx="7">
                  <c:v>-3.7618309494031337</c:v>
                </c:pt>
                <c:pt idx="8">
                  <c:v>-3.7566513999819442</c:v>
                </c:pt>
                <c:pt idx="9">
                  <c:v>-3.7507881655072355</c:v>
                </c:pt>
                <c:pt idx="10">
                  <c:v>-3.7442438350182985</c:v>
                </c:pt>
                <c:pt idx="11">
                  <c:v>-3.7370212983072504</c:v>
                </c:pt>
                <c:pt idx="12">
                  <c:v>-3.7291237446429868</c:v>
                </c:pt>
                <c:pt idx="13">
                  <c:v>-3.7205546613628853</c:v>
                </c:pt>
                <c:pt idx="14">
                  <c:v>-3.7113178323328992</c:v>
                </c:pt>
                <c:pt idx="15">
                  <c:v>-3.701417336276708</c:v>
                </c:pt>
                <c:pt idx="16">
                  <c:v>-3.6908575449746657</c:v>
                </c:pt>
                <c:pt idx="17">
                  <c:v>-3.67964312133335</c:v>
                </c:pt>
                <c:pt idx="18">
                  <c:v>-3.667779017326549</c:v>
                </c:pt>
                <c:pt idx="19">
                  <c:v>-3.6552704718086133</c:v>
                </c:pt>
                <c:pt idx="20">
                  <c:v>-3.6421230082011222</c:v>
                </c:pt>
                <c:pt idx="21">
                  <c:v>-3.6283424320538975</c:v>
                </c:pt>
                <c:pt idx="22">
                  <c:v>-3.6139348284814385</c:v>
                </c:pt>
                <c:pt idx="23">
                  <c:v>-3.5989065594759007</c:v>
                </c:pt>
                <c:pt idx="24">
                  <c:v>-3.5832642610978249</c:v>
                </c:pt>
                <c:pt idx="25">
                  <c:v>-3.5670148405458386</c:v>
                </c:pt>
                <c:pt idx="26">
                  <c:v>-3.5501654731066292</c:v>
                </c:pt>
                <c:pt idx="27">
                  <c:v>-3.5327235989865398</c:v>
                </c:pt>
                <c:pt idx="28">
                  <c:v>-3.5146969200261866</c:v>
                </c:pt>
                <c:pt idx="29">
                  <c:v>-3.4960933962995391</c:v>
                </c:pt>
                <c:pt idx="30">
                  <c:v>-3.4769212425989782</c:v>
                </c:pt>
                <c:pt idx="31">
                  <c:v>-3.4571889248078733</c:v>
                </c:pt>
                <c:pt idx="32">
                  <c:v>-3.4369051561622888</c:v>
                </c:pt>
                <c:pt idx="33">
                  <c:v>-3.4160788934034603</c:v>
                </c:pt>
                <c:pt idx="34">
                  <c:v>-3.394719332822755</c:v>
                </c:pt>
                <c:pt idx="35">
                  <c:v>-3.3728359062008444</c:v>
                </c:pt>
                <c:pt idx="36">
                  <c:v>-3.3504382766428962</c:v>
                </c:pt>
                <c:pt idx="37">
                  <c:v>-3.3275363343116204</c:v>
                </c:pt>
                <c:pt idx="38">
                  <c:v>-3.3041401920600522</c:v>
                </c:pt>
                <c:pt idx="39">
                  <c:v>-3.280260180965997</c:v>
                </c:pt>
                <c:pt idx="40">
                  <c:v>-3.2559068457701219</c:v>
                </c:pt>
                <c:pt idx="41">
                  <c:v>-3.2310909402196932</c:v>
                </c:pt>
                <c:pt idx="42">
                  <c:v>-3.2058234223200217</c:v>
                </c:pt>
                <c:pt idx="43">
                  <c:v>-3.1801154494957227</c:v>
                </c:pt>
                <c:pt idx="44">
                  <c:v>-3.1539783736639038</c:v>
                </c:pt>
                <c:pt idx="45">
                  <c:v>-3.1274237362214823</c:v>
                </c:pt>
                <c:pt idx="46">
                  <c:v>-3.1004632629488289</c:v>
                </c:pt>
                <c:pt idx="47">
                  <c:v>-3.0731088588319908</c:v>
                </c:pt>
                <c:pt idx="48">
                  <c:v>-3.0453726028057888</c:v>
                </c:pt>
                <c:pt idx="49">
                  <c:v>-3.0172667424200972</c:v>
                </c:pt>
                <c:pt idx="50">
                  <c:v>-2.988803688431668</c:v>
                </c:pt>
                <c:pt idx="51">
                  <c:v>-2.9599960093238975</c:v>
                </c:pt>
                <c:pt idx="52">
                  <c:v>-2.9308564257569305</c:v>
                </c:pt>
                <c:pt idx="53">
                  <c:v>-2.9013978049505784</c:v>
                </c:pt>
                <c:pt idx="54">
                  <c:v>-2.8716331550025158</c:v>
                </c:pt>
                <c:pt idx="55">
                  <c:v>-2.8415756191442725</c:v>
                </c:pt>
                <c:pt idx="56">
                  <c:v>-2.8112384699375514</c:v>
                </c:pt>
                <c:pt idx="57">
                  <c:v>-2.780635103413438</c:v>
                </c:pt>
                <c:pt idx="58">
                  <c:v>-2.7497790331570915</c:v>
                </c:pt>
                <c:pt idx="59">
                  <c:v>-2.7186838843405248</c:v>
                </c:pt>
                <c:pt idx="60">
                  <c:v>-2.6873633877061152</c:v>
                </c:pt>
                <c:pt idx="61">
                  <c:v>-2.6558313735034891</c:v>
                </c:pt>
                <c:pt idx="62">
                  <c:v>-2.6241017653824805</c:v>
                </c:pt>
                <c:pt idx="63">
                  <c:v>-2.5921885742448318</c:v>
                </c:pt>
                <c:pt idx="64">
                  <c:v>-2.5601058920573805</c:v>
                </c:pt>
                <c:pt idx="65">
                  <c:v>-2.5278678856294392</c:v>
                </c:pt>
                <c:pt idx="66">
                  <c:v>-2.4954887903571321</c:v>
                </c:pt>
                <c:pt idx="67">
                  <c:v>-2.4629829039374465</c:v>
                </c:pt>
                <c:pt idx="68">
                  <c:v>-2.4303645800547704</c:v>
                </c:pt>
                <c:pt idx="69">
                  <c:v>-2.3976482220427116</c:v>
                </c:pt>
                <c:pt idx="70">
                  <c:v>-2.3648482765239867</c:v>
                </c:pt>
                <c:pt idx="71">
                  <c:v>-2.3319792270312063</c:v>
                </c:pt>
                <c:pt idx="72">
                  <c:v>-2.2990555876113472</c:v>
                </c:pt>
                <c:pt idx="73">
                  <c:v>-2.2660918964167633</c:v>
                </c:pt>
                <c:pt idx="74">
                  <c:v>-2.2331027092855438</c:v>
                </c:pt>
                <c:pt idx="75">
                  <c:v>-2.2001025933140661</c:v>
                </c:pt>
                <c:pt idx="76">
                  <c:v>-2.1671061204245761</c:v>
                </c:pt>
                <c:pt idx="77">
                  <c:v>-2.134127860930636</c:v>
                </c:pt>
                <c:pt idx="78">
                  <c:v>-2.1011823771032874</c:v>
                </c:pt>
                <c:pt idx="79">
                  <c:v>-2.0682842167407576</c:v>
                </c:pt>
                <c:pt idx="80">
                  <c:v>-2.0354479067445665</c:v>
                </c:pt>
                <c:pt idx="81">
                  <c:v>-2.0026879467048517</c:v>
                </c:pt>
                <c:pt idx="82">
                  <c:v>-1.9700188024977598</c:v>
                </c:pt>
                <c:pt idx="83">
                  <c:v>-1.9374548998977221</c:v>
                </c:pt>
                <c:pt idx="84">
                  <c:v>-1.9050106182074396</c:v>
                </c:pt>
                <c:pt idx="85">
                  <c:v>-1.8727002839083853</c:v>
                </c:pt>
                <c:pt idx="86">
                  <c:v>-1.8405381643346368</c:v>
                </c:pt>
                <c:pt idx="87">
                  <c:v>-1.8085384613728197</c:v>
                </c:pt>
                <c:pt idx="88">
                  <c:v>-1.7767153051909568</c:v>
                </c:pt>
                <c:pt idx="89">
                  <c:v>-1.7450827479989826</c:v>
                </c:pt>
                <c:pt idx="90">
                  <c:v>-1.7136547578436827</c:v>
                </c:pt>
                <c:pt idx="91">
                  <c:v>-1.6824452124407987</c:v>
                </c:pt>
                <c:pt idx="92">
                  <c:v>-1.6514678930470181</c:v>
                </c:pt>
                <c:pt idx="93">
                  <c:v>-1.6207364783745608</c:v>
                </c:pt>
                <c:pt idx="94">
                  <c:v>-1.5902645385510428</c:v>
                </c:pt>
                <c:pt idx="95">
                  <c:v>-1.5600655291272929</c:v>
                </c:pt>
                <c:pt idx="96">
                  <c:v>-1.5301527851357566</c:v>
                </c:pt>
                <c:pt idx="97">
                  <c:v>-1.500539515202125</c:v>
                </c:pt>
                <c:pt idx="98">
                  <c:v>-1.4712387957127739</c:v>
                </c:pt>
                <c:pt idx="99">
                  <c:v>-1.4422635650406024</c:v>
                </c:pt>
                <c:pt idx="100">
                  <c:v>-1.4136266178318089</c:v>
                </c:pt>
                <c:pt idx="101">
                  <c:v>-1.3853405993561401</c:v>
                </c:pt>
                <c:pt idx="102">
                  <c:v>-1.3574179999230906</c:v>
                </c:pt>
                <c:pt idx="103">
                  <c:v>-1.3298711493665369</c:v>
                </c:pt>
                <c:pt idx="104">
                  <c:v>-1.3027122116002283</c:v>
                </c:pt>
                <c:pt idx="105">
                  <c:v>-1.2759531792465482</c:v>
                </c:pt>
                <c:pt idx="106">
                  <c:v>-1.2496058683409048</c:v>
                </c:pt>
                <c:pt idx="107">
                  <c:v>-1.2236819131141061</c:v>
                </c:pt>
                <c:pt idx="108">
                  <c:v>-1.1981927608550096</c:v>
                </c:pt>
                <c:pt idx="109">
                  <c:v>-1.1731496668557222</c:v>
                </c:pt>
                <c:pt idx="110">
                  <c:v>-1.1485636894415805</c:v>
                </c:pt>
                <c:pt idx="111">
                  <c:v>-1.1244456850881051</c:v>
                </c:pt>
                <c:pt idx="112">
                  <c:v>-1.1008063036270856</c:v>
                </c:pt>
                <c:pt idx="113">
                  <c:v>-1.0776559835439166</c:v>
                </c:pt>
                <c:pt idx="114">
                  <c:v>-1.0550049473682557</c:v>
                </c:pt>
                <c:pt idx="115">
                  <c:v>-1.0328631971600415</c:v>
                </c:pt>
                <c:pt idx="116">
                  <c:v>-1.0112405100928663</c:v>
                </c:pt>
                <c:pt idx="117">
                  <c:v>-0.9901464341366506</c:v>
                </c:pt>
                <c:pt idx="118">
                  <c:v>-0.96959028384152979</c:v>
                </c:pt>
                <c:pt idx="119">
                  <c:v>-0.94958113622480989</c:v>
                </c:pt>
                <c:pt idx="120">
                  <c:v>-0.93012782676281192</c:v>
                </c:pt>
                <c:pt idx="121">
                  <c:v>-0.91123894548937545</c:v>
                </c:pt>
                <c:pt idx="122">
                  <c:v>-0.89292283320274057</c:v>
                </c:pt>
                <c:pt idx="123">
                  <c:v>-0.8751875777824869</c:v>
                </c:pt>
                <c:pt idx="124">
                  <c:v>-0.85804101061815308</c:v>
                </c:pt>
                <c:pt idx="125">
                  <c:v>-0.8414907031511154</c:v>
                </c:pt>
                <c:pt idx="126">
                  <c:v>-0.82554396353125248</c:v>
                </c:pt>
                <c:pt idx="127">
                  <c:v>-0.8102078333898739</c:v>
                </c:pt>
                <c:pt idx="128">
                  <c:v>-0.79548908473033131</c:v>
                </c:pt>
                <c:pt idx="129">
                  <c:v>-0.78139421693769284</c:v>
                </c:pt>
                <c:pt idx="130">
                  <c:v>-0.76792945390879996</c:v>
                </c:pt>
                <c:pt idx="131">
                  <c:v>-0.75510074130396698</c:v>
                </c:pt>
                <c:pt idx="132">
                  <c:v>-0.74291374392154674</c:v>
                </c:pt>
                <c:pt idx="133">
                  <c:v>-0.73137384319651377</c:v>
                </c:pt>
                <c:pt idx="134">
                  <c:v>-0.72048613482417512</c:v>
                </c:pt>
                <c:pt idx="135">
                  <c:v>-0.71025542651005447</c:v>
                </c:pt>
                <c:pt idx="136">
                  <c:v>-0.70068623584694456</c:v>
                </c:pt>
                <c:pt idx="137">
                  <c:v>-0.69178278832006534</c:v>
                </c:pt>
                <c:pt idx="138">
                  <c:v>-0.68354901544120872</c:v>
                </c:pt>
                <c:pt idx="139">
                  <c:v>-0.67598855301269389</c:v>
                </c:pt>
                <c:pt idx="140">
                  <c:v>-0.66910473952189875</c:v>
                </c:pt>
                <c:pt idx="141">
                  <c:v>-0.66290061466707884</c:v>
                </c:pt>
                <c:pt idx="142">
                  <c:v>-0.65737891801512127</c:v>
                </c:pt>
                <c:pt idx="143">
                  <c:v>-0.65254208779182932</c:v>
                </c:pt>
                <c:pt idx="144">
                  <c:v>-0.64839225980527071</c:v>
                </c:pt>
                <c:pt idx="145">
                  <c:v>-0.64493126650266475</c:v>
                </c:pt>
                <c:pt idx="146">
                  <c:v>-0.64216063616122554</c:v>
                </c:pt>
                <c:pt idx="147">
                  <c:v>-0.64008159221331784</c:v>
                </c:pt>
                <c:pt idx="148">
                  <c:v>-0.63869505270622229</c:v>
                </c:pt>
                <c:pt idx="149">
                  <c:v>-0.63800162989675391</c:v>
                </c:pt>
                <c:pt idx="150">
                  <c:v>-0.63800162998090548</c:v>
                </c:pt>
                <c:pt idx="151">
                  <c:v>-0.63869505295863949</c:v>
                </c:pt>
                <c:pt idx="152">
                  <c:v>-0.6400815926338892</c:v>
                </c:pt>
                <c:pt idx="153">
                  <c:v>-0.64216063674976565</c:v>
                </c:pt>
                <c:pt idx="154">
                  <c:v>-0.64493126725891359</c:v>
                </c:pt>
                <c:pt idx="155">
                  <c:v>-0.64839226072889411</c:v>
                </c:pt>
                <c:pt idx="156">
                  <c:v>-0.6525420888824196</c:v>
                </c:pt>
                <c:pt idx="157">
                  <c:v>-0.65737891927219705</c:v>
                </c:pt>
                <c:pt idx="158">
                  <c:v>-0.66290061609008477</c:v>
                </c:pt>
                <c:pt idx="159">
                  <c:v>-0.66910474111020646</c:v>
                </c:pt>
                <c:pt idx="160">
                  <c:v>-0.67598855476560216</c:v>
                </c:pt>
                <c:pt idx="161">
                  <c:v>-0.68354901735794327</c:v>
                </c:pt>
                <c:pt idx="162">
                  <c:v>-0.69178279039978019</c:v>
                </c:pt>
                <c:pt idx="163">
                  <c:v>-0.70068623808872132</c:v>
                </c:pt>
                <c:pt idx="164">
                  <c:v>-0.71025542891290305</c:v>
                </c:pt>
                <c:pt idx="165">
                  <c:v>-0.72048613738703438</c:v>
                </c:pt>
                <c:pt idx="166">
                  <c:v>-0.73137384591825239</c:v>
                </c:pt>
                <c:pt idx="167">
                  <c:v>-0.74291374680096256</c:v>
                </c:pt>
                <c:pt idx="168">
                  <c:v>-0.7551007443397888</c:v>
                </c:pt>
                <c:pt idx="169">
                  <c:v>-0.76792945709968685</c:v>
                </c:pt>
                <c:pt idx="170">
                  <c:v>-0.78139422028223637</c:v>
                </c:pt>
                <c:pt idx="171">
                  <c:v>-0.795489088227054</c:v>
                </c:pt>
                <c:pt idx="172">
                  <c:v>-0.81020783703723209</c:v>
                </c:pt>
                <c:pt idx="173">
                  <c:v>-0.82554396732763546</c:v>
                </c:pt>
                <c:pt idx="174">
                  <c:v>-0.8414907070948463</c:v>
                </c:pt>
                <c:pt idx="175">
                  <c:v>-0.8580410147074915</c:v>
                </c:pt>
                <c:pt idx="176">
                  <c:v>-0.87518758201562674</c:v>
                </c:pt>
                <c:pt idx="177">
                  <c:v>-0.89292283757781221</c:v>
                </c:pt>
                <c:pt idx="178">
                  <c:v>-0.91123895000444688</c:v>
                </c:pt>
                <c:pt idx="179">
                  <c:v>-0.93012783141589006</c:v>
                </c:pt>
                <c:pt idx="180">
                  <c:v>-0.94958114101383972</c:v>
                </c:pt>
                <c:pt idx="181">
                  <c:v>-0.96959028876439679</c:v>
                </c:pt>
                <c:pt idx="182">
                  <c:v>-0.99014643919118073</c:v>
                </c:pt>
                <c:pt idx="183">
                  <c:v>-1.0112405152768273</c:v>
                </c:pt>
                <c:pt idx="184">
                  <c:v>-1.0328632024711453</c:v>
                </c:pt>
                <c:pt idx="185">
                  <c:v>-1.0550049528041563</c:v>
                </c:pt>
                <c:pt idx="186">
                  <c:v>-1.0776559891022135</c:v>
                </c:pt>
                <c:pt idx="187">
                  <c:v>-1.1008063093053246</c:v>
                </c:pt>
                <c:pt idx="188">
                  <c:v>-1.1244456908837792</c:v>
                </c:pt>
                <c:pt idx="189">
                  <c:v>-1.1485636953521305</c:v>
                </c:pt>
                <c:pt idx="190">
                  <c:v>-1.1731496728785378</c:v>
                </c:pt>
                <c:pt idx="191">
                  <c:v>-1.1981927669874315</c:v>
                </c:pt>
                <c:pt idx="192">
                  <c:v>-1.2236819193534263</c:v>
                </c:pt>
                <c:pt idx="193">
                  <c:v>-1.2496058746843683</c:v>
                </c:pt>
                <c:pt idx="194">
                  <c:v>-1.2759531856913537</c:v>
                </c:pt>
                <c:pt idx="195">
                  <c:v>-1.3027122181435304</c:v>
                </c:pt>
                <c:pt idx="196">
                  <c:v>-1.3298711560054453</c:v>
                </c:pt>
                <c:pt idx="197">
                  <c:v>-1.3574180066546744</c:v>
                </c:pt>
                <c:pt idx="198">
                  <c:v>-1.3853406061774267</c:v>
                </c:pt>
                <c:pt idx="199">
                  <c:v>-1.4136266247397875</c:v>
                </c:pt>
                <c:pt idx="200">
                  <c:v>-1.4422635720322208</c:v>
                </c:pt>
                <c:pt idx="201">
                  <c:v>-1.4712388027849457</c:v>
                </c:pt>
                <c:pt idx="202">
                  <c:v>-1.5005395223517268</c:v>
                </c:pt>
                <c:pt idx="203">
                  <c:v>-1.5301527923596319</c:v>
                </c:pt>
                <c:pt idx="204">
                  <c:v>-1.5600655364222509</c:v>
                </c:pt>
                <c:pt idx="205">
                  <c:v>-1.5902645459138629</c:v>
                </c:pt>
                <c:pt idx="206">
                  <c:v>-1.6207364858019915</c:v>
                </c:pt>
                <c:pt idx="207">
                  <c:v>-1.65146790053578</c:v>
                </c:pt>
                <c:pt idx="208">
                  <c:v>-1.6824452199875859</c:v>
                </c:pt>
                <c:pt idx="209">
                  <c:v>-1.7136547654451619</c:v>
                </c:pt>
                <c:pt idx="210">
                  <c:v>-1.7450827556517967</c:v>
                </c:pt>
                <c:pt idx="211">
                  <c:v>-1.7767153128917268</c:v>
                </c:pt>
                <c:pt idx="212">
                  <c:v>-1.808538469118145</c:v>
                </c:pt>
                <c:pt idx="213">
                  <c:v>-1.8405381721210974</c:v>
                </c:pt>
                <c:pt idx="214">
                  <c:v>-1.872700291732543</c:v>
                </c:pt>
                <c:pt idx="215">
                  <c:v>-1.9050106260658393</c:v>
                </c:pt>
                <c:pt idx="216">
                  <c:v>-1.9374549077868941</c:v>
                </c:pt>
                <c:pt idx="217">
                  <c:v>-1.9700188104142213</c:v>
                </c:pt>
                <c:pt idx="218">
                  <c:v>-2.002687954645106</c:v>
                </c:pt>
                <c:pt idx="219">
                  <c:v>-2.0354479147051072</c:v>
                </c:pt>
                <c:pt idx="220">
                  <c:v>-2.0682842247180697</c:v>
                </c:pt>
                <c:pt idx="221">
                  <c:v>-2.101182385093848</c:v>
                </c:pt>
                <c:pt idx="222">
                  <c:v>-2.1341278689309173</c:v>
                </c:pt>
                <c:pt idx="223">
                  <c:v>-2.1671061284310449</c:v>
                </c:pt>
                <c:pt idx="224">
                  <c:v>-2.2001026013231875</c:v>
                </c:pt>
                <c:pt idx="225">
                  <c:v>-2.233102717293781</c:v>
                </c:pt>
                <c:pt idx="226">
                  <c:v>-2.2660919044205814</c:v>
                </c:pt>
                <c:pt idx="227">
                  <c:v>-2.2990555956072103</c:v>
                </c:pt>
                <c:pt idx="228">
                  <c:v>-2.3319792350155839</c:v>
                </c:pt>
                <c:pt idx="229">
                  <c:v>-2.3648482844933532</c:v>
                </c:pt>
                <c:pt idx="230">
                  <c:v>-2.3976482299935471</c:v>
                </c:pt>
                <c:pt idx="231">
                  <c:v>-2.4303645879835654</c:v>
                </c:pt>
                <c:pt idx="232">
                  <c:v>-2.4629829118406992</c:v>
                </c:pt>
                <c:pt idx="233">
                  <c:v>-2.4954887982313525</c:v>
                </c:pt>
                <c:pt idx="234">
                  <c:v>-2.5278678934711518</c:v>
                </c:pt>
                <c:pt idx="235">
                  <c:v>-2.5601058998631214</c:v>
                </c:pt>
                <c:pt idx="236">
                  <c:v>-2.5921885820111541</c:v>
                </c:pt>
                <c:pt idx="237">
                  <c:v>-2.6241017731059544</c:v>
                </c:pt>
                <c:pt idx="238">
                  <c:v>-2.6558313811807048</c:v>
                </c:pt>
                <c:pt idx="239">
                  <c:v>-2.6873633953336822</c:v>
                </c:pt>
                <c:pt idx="240">
                  <c:v>-2.7186838919150755</c:v>
                </c:pt>
                <c:pt idx="241">
                  <c:v>-2.7497790406752802</c:v>
                </c:pt>
                <c:pt idx="242">
                  <c:v>-2.7806351108719456</c:v>
                </c:pt>
                <c:pt idx="243">
                  <c:v>-2.8112384773330859</c:v>
                </c:pt>
                <c:pt idx="244">
                  <c:v>-2.841575626473567</c:v>
                </c:pt>
                <c:pt idx="245">
                  <c:v>-2.8716331622623334</c:v>
                </c:pt>
                <c:pt idx="246">
                  <c:v>-2.9013978121377133</c:v>
                </c:pt>
                <c:pt idx="247">
                  <c:v>-2.9308564328682096</c:v>
                </c:pt>
                <c:pt idx="248">
                  <c:v>-2.9599960163561807</c:v>
                </c:pt>
                <c:pt idx="249">
                  <c:v>-2.9888036953818498</c:v>
                </c:pt>
                <c:pt idx="250">
                  <c:v>-3.017266749285108</c:v>
                </c:pt>
                <c:pt idx="251">
                  <c:v>-3.0453726095825981</c:v>
                </c:pt>
                <c:pt idx="252">
                  <c:v>-3.0731088655176069</c:v>
                </c:pt>
                <c:pt idx="253">
                  <c:v>-3.1004632695402981</c:v>
                </c:pt>
                <c:pt idx="254">
                  <c:v>-3.1274237427158944</c:v>
                </c:pt>
                <c:pt idx="255">
                  <c:v>-3.1539783800583914</c:v>
                </c:pt>
                <c:pt idx="256">
                  <c:v>-3.1801154557874618</c:v>
                </c:pt>
                <c:pt idx="257">
                  <c:v>-3.2058234285062341</c:v>
                </c:pt>
                <c:pt idx="258">
                  <c:v>-3.2310909462976465</c:v>
                </c:pt>
                <c:pt idx="259">
                  <c:v>-3.2559068517371337</c:v>
                </c:pt>
                <c:pt idx="260">
                  <c:v>-3.2802601868194312</c:v>
                </c:pt>
                <c:pt idx="261">
                  <c:v>-3.3041401977973255</c:v>
                </c:pt>
                <c:pt idx="262">
                  <c:v>-3.3275363399301994</c:v>
                </c:pt>
                <c:pt idx="263">
                  <c:v>-3.3504382821402983</c:v>
                </c:pt>
                <c:pt idx="264">
                  <c:v>-3.3728359115746427</c:v>
                </c:pt>
                <c:pt idx="265">
                  <c:v>-3.3947193380705771</c:v>
                </c:pt>
                <c:pt idx="266">
                  <c:v>-3.4160788985229886</c:v>
                </c:pt>
                <c:pt idx="267">
                  <c:v>-3.436905161151262</c:v>
                </c:pt>
                <c:pt idx="268">
                  <c:v>-3.4571889296640892</c:v>
                </c:pt>
                <c:pt idx="269">
                  <c:v>-3.4769212473202922</c:v>
                </c:pt>
                <c:pt idx="270">
                  <c:v>-3.4960934008838671</c:v>
                </c:pt>
                <c:pt idx="271">
                  <c:v>-3.5146969244715036</c:v>
                </c:pt>
                <c:pt idx="272">
                  <c:v>-3.5327236032908829</c:v>
                </c:pt>
                <c:pt idx="273">
                  <c:v>-3.5501654772680977</c:v>
                </c:pt>
                <c:pt idx="274">
                  <c:v>-3.5670148445625953</c:v>
                </c:pt>
                <c:pt idx="275">
                  <c:v>-3.5832642649680961</c:v>
                </c:pt>
                <c:pt idx="276">
                  <c:v>-3.5989065631979762</c:v>
                </c:pt>
                <c:pt idx="277">
                  <c:v>-3.6139348320536753</c:v>
                </c:pt>
                <c:pt idx="278">
                  <c:v>-3.6283424354747194</c:v>
                </c:pt>
                <c:pt idx="279">
                  <c:v>-3.6421230114690175</c:v>
                </c:pt>
                <c:pt idx="280">
                  <c:v>-3.6552704749221396</c:v>
                </c:pt>
                <c:pt idx="281">
                  <c:v>-3.667779020284331</c:v>
                </c:pt>
                <c:pt idx="282">
                  <c:v>-3.6796431241340812</c:v>
                </c:pt>
                <c:pt idx="283">
                  <c:v>-3.6908575476171102</c:v>
                </c:pt>
                <c:pt idx="284">
                  <c:v>-3.7014173387596987</c:v>
                </c:pt>
                <c:pt idx="285">
                  <c:v>-3.7113178346553397</c:v>
                </c:pt>
                <c:pt idx="286">
                  <c:v>-3.7205546635237501</c:v>
                </c:pt>
                <c:pt idx="287">
                  <c:v>-3.7291237466413221</c:v>
                </c:pt>
                <c:pt idx="288">
                  <c:v>-3.7370213001421737</c:v>
                </c:pt>
                <c:pt idx="289">
                  <c:v>-3.7442438366889985</c:v>
                </c:pt>
                <c:pt idx="290">
                  <c:v>-3.7507881670129759</c:v>
                </c:pt>
                <c:pt idx="291">
                  <c:v>-3.7566514013220593</c:v>
                </c:pt>
                <c:pt idx="292">
                  <c:v>-3.7618309505770311</c:v>
                </c:pt>
                <c:pt idx="293">
                  <c:v>-3.7663245276347466</c:v>
                </c:pt>
                <c:pt idx="294">
                  <c:v>-3.7701301482580738</c:v>
                </c:pt>
                <c:pt idx="295">
                  <c:v>-3.7732461319920745</c:v>
                </c:pt>
                <c:pt idx="296">
                  <c:v>-3.775671102906049</c:v>
                </c:pt>
                <c:pt idx="297">
                  <c:v>-3.7774039902011043</c:v>
                </c:pt>
                <c:pt idx="298">
                  <c:v>-3.7784440286829932</c:v>
                </c:pt>
                <c:pt idx="299">
                  <c:v>-3.7787907591000001</c:v>
                </c:pt>
              </c:numCache>
            </c:numRef>
          </c:xVal>
          <c:yVal>
            <c:numRef>
              <c:f>Sheet3_HID1!ycircle341516001</c:f>
              <c:numCache>
                <c:formatCode>General</c:formatCode>
                <c:ptCount val="300"/>
                <c:pt idx="0">
                  <c:v>3.5159670142111747</c:v>
                </c:pt>
                <c:pt idx="1">
                  <c:v>3.4927964058853815</c:v>
                </c:pt>
                <c:pt idx="2">
                  <c:v>3.469304373243753</c:v>
                </c:pt>
                <c:pt idx="3">
                  <c:v>3.4455012897065922</c:v>
                </c:pt>
                <c:pt idx="4">
                  <c:v>3.4213976660455234</c:v>
                </c:pt>
                <c:pt idx="5">
                  <c:v>3.3970041457422266</c:v>
                </c:pt>
                <c:pt idx="6">
                  <c:v>3.3723315002885808</c:v>
                </c:pt>
                <c:pt idx="7">
                  <c:v>3.3473906244302709</c:v>
                </c:pt>
                <c:pt idx="8">
                  <c:v>3.3221925313559817</c:v>
                </c:pt>
                <c:pt idx="9">
                  <c:v>3.2967483478342769</c:v>
                </c:pt>
                <c:pt idx="10">
                  <c:v>3.2710693093003353</c:v>
                </c:pt>
                <c:pt idx="11">
                  <c:v>3.2451667548946967</c:v>
                </c:pt>
                <c:pt idx="12">
                  <c:v>3.2190521224562185</c:v>
                </c:pt>
                <c:pt idx="13">
                  <c:v>3.1927369434714485</c:v>
                </c:pt>
                <c:pt idx="14">
                  <c:v>3.1662328379826428</c:v>
                </c:pt>
                <c:pt idx="15">
                  <c:v>3.1395515094566822</c:v>
                </c:pt>
                <c:pt idx="16">
                  <c:v>3.1127047396171532</c:v>
                </c:pt>
                <c:pt idx="17">
                  <c:v>3.08570438324187</c:v>
                </c:pt>
                <c:pt idx="18">
                  <c:v>3.0585623629281349</c:v>
                </c:pt>
                <c:pt idx="19">
                  <c:v>3.0312906638280595</c:v>
                </c:pt>
                <c:pt idx="20">
                  <c:v>3.0039013283562563</c:v>
                </c:pt>
                <c:pt idx="21">
                  <c:v>2.9764064508722474</c:v>
                </c:pt>
                <c:pt idx="22">
                  <c:v>2.9488181723399389</c:v>
                </c:pt>
                <c:pt idx="23">
                  <c:v>2.9211486749665072</c:v>
                </c:pt>
                <c:pt idx="24">
                  <c:v>2.8934101768230844</c:v>
                </c:pt>
                <c:pt idx="25">
                  <c:v>2.8656149264496005</c:v>
                </c:pt>
                <c:pt idx="26">
                  <c:v>2.8377751974461725</c:v>
                </c:pt>
                <c:pt idx="27">
                  <c:v>2.8099032830534272</c:v>
                </c:pt>
                <c:pt idx="28">
                  <c:v>2.7820114907241544</c:v>
                </c:pt>
                <c:pt idx="29">
                  <c:v>2.7541121366886805</c:v>
                </c:pt>
                <c:pt idx="30">
                  <c:v>2.7262175405163691</c:v>
                </c:pt>
                <c:pt idx="31">
                  <c:v>2.6983400196756451</c:v>
                </c:pt>
                <c:pt idx="32">
                  <c:v>2.6704918840949476</c:v>
                </c:pt>
                <c:pt idx="33">
                  <c:v>2.6426854307270111</c:v>
                </c:pt>
                <c:pt idx="34">
                  <c:v>2.6149329381188808</c:v>
                </c:pt>
                <c:pt idx="35">
                  <c:v>2.5872466609900471</c:v>
                </c:pt>
                <c:pt idx="36">
                  <c:v>2.5596388248211093</c:v>
                </c:pt>
                <c:pt idx="37">
                  <c:v>2.5321216204553472</c:v>
                </c:pt>
                <c:pt idx="38">
                  <c:v>2.5047071987155887</c:v>
                </c:pt>
                <c:pt idx="39">
                  <c:v>2.477407665038744</c:v>
                </c:pt>
                <c:pt idx="40">
                  <c:v>2.4502350741303935</c:v>
                </c:pt>
                <c:pt idx="41">
                  <c:v>2.4232014246417615</c:v>
                </c:pt>
                <c:pt idx="42">
                  <c:v>2.3963186538714529</c:v>
                </c:pt>
                <c:pt idx="43">
                  <c:v>2.369598632494279</c:v>
                </c:pt>
                <c:pt idx="44">
                  <c:v>2.3430531593194992</c:v>
                </c:pt>
                <c:pt idx="45">
                  <c:v>2.3166939560808015</c:v>
                </c:pt>
                <c:pt idx="46">
                  <c:v>2.2905326622603135</c:v>
                </c:pt>
                <c:pt idx="47">
                  <c:v>2.2645808299489332</c:v>
                </c:pt>
                <c:pt idx="48">
                  <c:v>2.238849918745256</c:v>
                </c:pt>
                <c:pt idx="49">
                  <c:v>2.2133512906953321</c:v>
                </c:pt>
                <c:pt idx="50">
                  <c:v>2.1880962052755111</c:v>
                </c:pt>
                <c:pt idx="51">
                  <c:v>2.163095814420573</c:v>
                </c:pt>
                <c:pt idx="52">
                  <c:v>2.1383611575993484</c:v>
                </c:pt>
                <c:pt idx="53">
                  <c:v>2.1139031569399971</c:v>
                </c:pt>
                <c:pt idx="54">
                  <c:v>2.0897326124071078</c:v>
                </c:pt>
                <c:pt idx="55">
                  <c:v>2.0658601970327348</c:v>
                </c:pt>
                <c:pt idx="56">
                  <c:v>2.0422964522034888</c:v>
                </c:pt>
                <c:pt idx="57">
                  <c:v>2.0190517830057564</c:v>
                </c:pt>
                <c:pt idx="58">
                  <c:v>1.9961364536311084</c:v>
                </c:pt>
                <c:pt idx="59">
                  <c:v>1.97356058284392</c:v>
                </c:pt>
                <c:pt idx="60">
                  <c:v>1.9513341395132109</c:v>
                </c:pt>
                <c:pt idx="61">
                  <c:v>1.9294669382106711</c:v>
                </c:pt>
                <c:pt idx="62">
                  <c:v>1.9079686348768257</c:v>
                </c:pt>
                <c:pt idx="63">
                  <c:v>1.8868487225572397</c:v>
                </c:pt>
                <c:pt idx="64">
                  <c:v>1.8661165272106592</c:v>
                </c:pt>
                <c:pt idx="65">
                  <c:v>1.8457812035909289</c:v>
                </c:pt>
                <c:pt idx="66">
                  <c:v>1.8258517312045113</c:v>
                </c:pt>
                <c:pt idx="67">
                  <c:v>1.8063369103453888</c:v>
                </c:pt>
                <c:pt idx="68">
                  <c:v>1.7872453582091026</c:v>
                </c:pt>
                <c:pt idx="69">
                  <c:v>1.7685855050876405</c:v>
                </c:pt>
                <c:pt idx="70">
                  <c:v>1.7503655906468578</c:v>
                </c:pt>
                <c:pt idx="71">
                  <c:v>1.7325936602880736</c:v>
                </c:pt>
                <c:pt idx="72">
                  <c:v>1.7152775615954465</c:v>
                </c:pt>
                <c:pt idx="73">
                  <c:v>1.6984249408707037</c:v>
                </c:pt>
                <c:pt idx="74">
                  <c:v>1.6820432397567489</c:v>
                </c:pt>
                <c:pt idx="75">
                  <c:v>1.6661396919516418</c:v>
                </c:pt>
                <c:pt idx="76">
                  <c:v>1.6507213200144017</c:v>
                </c:pt>
                <c:pt idx="77">
                  <c:v>1.6357949322640422</c:v>
                </c:pt>
                <c:pt idx="78">
                  <c:v>1.6213671197732094</c:v>
                </c:pt>
                <c:pt idx="79">
                  <c:v>1.6074442534577502</c:v>
                </c:pt>
                <c:pt idx="80">
                  <c:v>1.5940324812634954</c:v>
                </c:pt>
                <c:pt idx="81">
                  <c:v>1.581137725451498</c:v>
                </c:pt>
                <c:pt idx="82">
                  <c:v>1.5687656799829326</c:v>
                </c:pt>
                <c:pt idx="83">
                  <c:v>1.5569218080047986</c:v>
                </c:pt>
                <c:pt idx="84">
                  <c:v>1.5456113394375524</c:v>
                </c:pt>
                <c:pt idx="85">
                  <c:v>1.5348392686657184</c:v>
                </c:pt>
                <c:pt idx="86">
                  <c:v>1.524610352332511</c:v>
                </c:pt>
                <c:pt idx="87">
                  <c:v>1.5149291072394349</c:v>
                </c:pt>
                <c:pt idx="88">
                  <c:v>1.5057998083517914</c:v>
                </c:pt>
                <c:pt idx="89">
                  <c:v>1.4972264869109759</c:v>
                </c:pt>
                <c:pt idx="90">
                  <c:v>1.4892129286543938</c:v>
                </c:pt>
                <c:pt idx="91">
                  <c:v>1.4817626721437867</c:v>
                </c:pt>
                <c:pt idx="92">
                  <c:v>1.4748790072027014</c:v>
                </c:pt>
                <c:pt idx="93">
                  <c:v>1.4685649734637973</c:v>
                </c:pt>
                <c:pt idx="94">
                  <c:v>1.4628233590266313</c:v>
                </c:pt>
                <c:pt idx="95">
                  <c:v>1.4576566992265101</c:v>
                </c:pt>
                <c:pt idx="96">
                  <c:v>1.453067275514957</c:v>
                </c:pt>
                <c:pt idx="97">
                  <c:v>1.4490571144522895</c:v>
                </c:pt>
                <c:pt idx="98">
                  <c:v>1.4456279868127446</c:v>
                </c:pt>
                <c:pt idx="99">
                  <c:v>1.4427814068025573</c:v>
                </c:pt>
                <c:pt idx="100">
                  <c:v>1.4405186313913263</c:v>
                </c:pt>
                <c:pt idx="101">
                  <c:v>1.4388406597569765</c:v>
                </c:pt>
                <c:pt idx="102">
                  <c:v>1.4377482328445452</c:v>
                </c:pt>
                <c:pt idx="103">
                  <c:v>1.4372418330390047</c:v>
                </c:pt>
                <c:pt idx="104">
                  <c:v>1.4373216839522538</c:v>
                </c:pt>
                <c:pt idx="105">
                  <c:v>1.4379877503243772</c:v>
                </c:pt>
                <c:pt idx="106">
                  <c:v>1.4392397380392152</c:v>
                </c:pt>
                <c:pt idx="107">
                  <c:v>1.4410770942542366</c:v>
                </c:pt>
                <c:pt idx="108">
                  <c:v>1.4434990076446592</c:v>
                </c:pt>
                <c:pt idx="109">
                  <c:v>1.446504408761708</c:v>
                </c:pt>
                <c:pt idx="110">
                  <c:v>1.4500919705048525</c:v>
                </c:pt>
                <c:pt idx="111">
                  <c:v>1.4542601087078189</c:v>
                </c:pt>
                <c:pt idx="112">
                  <c:v>1.4590069828381114</c:v>
                </c:pt>
                <c:pt idx="113">
                  <c:v>1.4643304968097406</c:v>
                </c:pt>
                <c:pt idx="114">
                  <c:v>1.4702282999087957</c:v>
                </c:pt>
                <c:pt idx="115">
                  <c:v>1.476697787831454</c:v>
                </c:pt>
                <c:pt idx="116">
                  <c:v>1.483736103833968</c:v>
                </c:pt>
                <c:pt idx="117">
                  <c:v>1.4913401399941222</c:v>
                </c:pt>
                <c:pt idx="118">
                  <c:v>1.4995065385836051</c:v>
                </c:pt>
                <c:pt idx="119">
                  <c:v>1.5082316935506874</c:v>
                </c:pt>
                <c:pt idx="120">
                  <c:v>1.5175117521125525</c:v>
                </c:pt>
                <c:pt idx="121">
                  <c:v>1.5273426164565773</c:v>
                </c:pt>
                <c:pt idx="122">
                  <c:v>1.5377199455498101</c:v>
                </c:pt>
                <c:pt idx="123">
                  <c:v>1.5486391570558502</c:v>
                </c:pt>
                <c:pt idx="124">
                  <c:v>1.5600954293582765</c:v>
                </c:pt>
                <c:pt idx="125">
                  <c:v>1.572083703689739</c:v>
                </c:pt>
                <c:pt idx="126">
                  <c:v>1.5845986863657686</c:v>
                </c:pt>
                <c:pt idx="127">
                  <c:v>1.5976348511223177</c:v>
                </c:pt>
                <c:pt idx="128">
                  <c:v>1.6111864415560029</c:v>
                </c:pt>
                <c:pt idx="129">
                  <c:v>1.6252474736659721</c:v>
                </c:pt>
                <c:pt idx="130">
                  <c:v>1.6398117384962698</c:v>
                </c:pt>
                <c:pt idx="131">
                  <c:v>1.6548728048775376</c:v>
                </c:pt>
                <c:pt idx="132">
                  <c:v>1.6704240222668356</c:v>
                </c:pt>
                <c:pt idx="133">
                  <c:v>1.6864585236843395</c:v>
                </c:pt>
                <c:pt idx="134">
                  <c:v>1.7029692287456006</c:v>
                </c:pt>
                <c:pt idx="135">
                  <c:v>1.7199488467880477</c:v>
                </c:pt>
                <c:pt idx="136">
                  <c:v>1.7373898800903369</c:v>
                </c:pt>
                <c:pt idx="137">
                  <c:v>1.7552846271831344</c:v>
                </c:pt>
                <c:pt idx="138">
                  <c:v>1.7736251862498684</c:v>
                </c:pt>
                <c:pt idx="139">
                  <c:v>1.7924034586159499</c:v>
                </c:pt>
                <c:pt idx="140">
                  <c:v>1.8116111523249194</c:v>
                </c:pt>
                <c:pt idx="141">
                  <c:v>1.8312397857999385</c:v>
                </c:pt>
                <c:pt idx="142">
                  <c:v>1.8512806915890194</c:v>
                </c:pt>
                <c:pt idx="143">
                  <c:v>1.8717250201923257</c:v>
                </c:pt>
                <c:pt idx="144">
                  <c:v>1.8925637439698637</c:v>
                </c:pt>
                <c:pt idx="145">
                  <c:v>1.9137876611278313</c:v>
                </c:pt>
                <c:pt idx="146">
                  <c:v>1.9353873997818742</c:v>
                </c:pt>
                <c:pt idx="147">
                  <c:v>1.9573534220954447</c:v>
                </c:pt>
                <c:pt idx="148">
                  <c:v>1.9796760284914421</c:v>
                </c:pt>
                <c:pt idx="149">
                  <c:v>2.0023453619352733</c:v>
                </c:pt>
                <c:pt idx="150">
                  <c:v>2.0253514122874399</c:v>
                </c:pt>
                <c:pt idx="151">
                  <c:v>2.0486840207237376</c:v>
                </c:pt>
                <c:pt idx="152">
                  <c:v>2.0723328842211028</c:v>
                </c:pt>
                <c:pt idx="153">
                  <c:v>2.0962875601071427</c:v>
                </c:pt>
                <c:pt idx="154">
                  <c:v>2.1205374706713185</c:v>
                </c:pt>
                <c:pt idx="155">
                  <c:v>2.1450719078357707</c:v>
                </c:pt>
                <c:pt idx="156">
                  <c:v>2.1698800378837029</c:v>
                </c:pt>
                <c:pt idx="157">
                  <c:v>2.1949509062432466</c:v>
                </c:pt>
                <c:pt idx="158">
                  <c:v>2.2202734423246873</c:v>
                </c:pt>
                <c:pt idx="159">
                  <c:v>2.2458364644089337</c:v>
                </c:pt>
                <c:pt idx="160">
                  <c:v>2.2716286845850426</c:v>
                </c:pt>
                <c:pt idx="161">
                  <c:v>2.2976387137346466</c:v>
                </c:pt>
                <c:pt idx="162">
                  <c:v>2.3238550665610673</c:v>
                </c:pt>
                <c:pt idx="163">
                  <c:v>2.350266166660897</c:v>
                </c:pt>
                <c:pt idx="164">
                  <c:v>2.3768603516358158</c:v>
                </c:pt>
                <c:pt idx="165">
                  <c:v>2.4036258782423765</c:v>
                </c:pt>
                <c:pt idx="166">
                  <c:v>2.4305509275774919</c:v>
                </c:pt>
                <c:pt idx="167">
                  <c:v>2.4576236102973255</c:v>
                </c:pt>
                <c:pt idx="168">
                  <c:v>2.4848319718672967</c:v>
                </c:pt>
                <c:pt idx="169">
                  <c:v>2.5121639978408625</c:v>
                </c:pt>
                <c:pt idx="170">
                  <c:v>2.5396076191647636</c:v>
                </c:pt>
                <c:pt idx="171">
                  <c:v>2.5671507175083699</c:v>
                </c:pt>
                <c:pt idx="172">
                  <c:v>2.594781130614805</c:v>
                </c:pt>
                <c:pt idx="173">
                  <c:v>2.6224866576714478</c:v>
                </c:pt>
                <c:pt idx="174">
                  <c:v>2.6502550646974741</c:v>
                </c:pt>
                <c:pt idx="175">
                  <c:v>2.6780740899460334</c:v>
                </c:pt>
                <c:pt idx="176">
                  <c:v>2.7059314493186917</c:v>
                </c:pt>
                <c:pt idx="177">
                  <c:v>2.7338148417897488</c:v>
                </c:pt>
                <c:pt idx="178">
                  <c:v>2.761711954838018</c:v>
                </c:pt>
                <c:pt idx="179">
                  <c:v>2.789610469883693</c:v>
                </c:pt>
                <c:pt idx="180">
                  <c:v>2.8174980677278847</c:v>
                </c:pt>
                <c:pt idx="181">
                  <c:v>2.8453624339924333</c:v>
                </c:pt>
                <c:pt idx="182">
                  <c:v>2.873191264557589</c:v>
                </c:pt>
                <c:pt idx="183">
                  <c:v>2.9009722709951697</c:v>
                </c:pt>
                <c:pt idx="184">
                  <c:v>2.9286931859947796</c:v>
                </c:pt>
                <c:pt idx="185">
                  <c:v>2.9563417687807085</c:v>
                </c:pt>
                <c:pt idx="186">
                  <c:v>2.9839058105171192</c:v>
                </c:pt>
                <c:pt idx="187">
                  <c:v>3.0113731396991206</c:v>
                </c:pt>
                <c:pt idx="188">
                  <c:v>3.0387316275273628</c:v>
                </c:pt>
                <c:pt idx="189">
                  <c:v>3.0659691932637738</c:v>
                </c:pt>
                <c:pt idx="190">
                  <c:v>3.0930738095660733</c:v>
                </c:pt>
                <c:pt idx="191">
                  <c:v>3.12003350779871</c:v>
                </c:pt>
                <c:pt idx="192">
                  <c:v>3.1468363833178699</c:v>
                </c:pt>
                <c:pt idx="193">
                  <c:v>3.1734706007282369</c:v>
                </c:pt>
                <c:pt idx="194">
                  <c:v>3.1999243991091673</c:v>
                </c:pt>
                <c:pt idx="195">
                  <c:v>3.2261860972079819</c:v>
                </c:pt>
                <c:pt idx="196">
                  <c:v>3.2522440985980783</c:v>
                </c:pt>
                <c:pt idx="197">
                  <c:v>3.2780868967995862</c:v>
                </c:pt>
                <c:pt idx="198">
                  <c:v>3.303703080360306</c:v>
                </c:pt>
                <c:pt idx="199">
                  <c:v>3.3290813378946851</c:v>
                </c:pt>
                <c:pt idx="200">
                  <c:v>3.3542104630786027</c:v>
                </c:pt>
                <c:pt idx="201">
                  <c:v>3.3790793595977746</c:v>
                </c:pt>
                <c:pt idx="202">
                  <c:v>3.403677046047568</c:v>
                </c:pt>
                <c:pt idx="203">
                  <c:v>3.4279926607820816</c:v>
                </c:pt>
                <c:pt idx="204">
                  <c:v>3.4520154667103444</c:v>
                </c:pt>
                <c:pt idx="205">
                  <c:v>3.4757348560375103</c:v>
                </c:pt>
                <c:pt idx="206">
                  <c:v>3.4991403549489632</c:v>
                </c:pt>
                <c:pt idx="207">
                  <c:v>3.5222216282352594</c:v>
                </c:pt>
                <c:pt idx="208">
                  <c:v>3.5449684838558637</c:v>
                </c:pt>
                <c:pt idx="209">
                  <c:v>3.5673708774396662</c:v>
                </c:pt>
                <c:pt idx="210">
                  <c:v>3.5894189167202981</c:v>
                </c:pt>
                <c:pt idx="211">
                  <c:v>3.6111028659042756</c:v>
                </c:pt>
                <c:pt idx="212">
                  <c:v>3.6324131499700498</c:v>
                </c:pt>
                <c:pt idx="213">
                  <c:v>3.6533403588960729</c:v>
                </c:pt>
                <c:pt idx="214">
                  <c:v>3.6738752518159918</c:v>
                </c:pt>
                <c:pt idx="215">
                  <c:v>3.694008761099159</c:v>
                </c:pt>
                <c:pt idx="216">
                  <c:v>3.7137319963546429</c:v>
                </c:pt>
                <c:pt idx="217">
                  <c:v>3.733036248356973</c:v>
                </c:pt>
                <c:pt idx="218">
                  <c:v>3.7519129928918851</c:v>
                </c:pt>
                <c:pt idx="219">
                  <c:v>3.7703538945203836</c:v>
                </c:pt>
                <c:pt idx="220">
                  <c:v>3.788350810259427</c:v>
                </c:pt>
                <c:pt idx="221">
                  <c:v>3.8058957931776471</c:v>
                </c:pt>
                <c:pt idx="222">
                  <c:v>3.8229810959044856</c:v>
                </c:pt>
                <c:pt idx="223">
                  <c:v>3.8395991740512168</c:v>
                </c:pt>
                <c:pt idx="224">
                  <c:v>3.8557426895423372</c:v>
                </c:pt>
                <c:pt idx="225">
                  <c:v>3.8714045138558526</c:v>
                </c:pt>
                <c:pt idx="226">
                  <c:v>3.8865777311710352</c:v>
                </c:pt>
                <c:pt idx="227">
                  <c:v>3.9012556414222477</c:v>
                </c:pt>
                <c:pt idx="228">
                  <c:v>3.9154317632575153</c:v>
                </c:pt>
                <c:pt idx="229">
                  <c:v>3.9290998369004977</c:v>
                </c:pt>
                <c:pt idx="230">
                  <c:v>3.9422538269146377</c:v>
                </c:pt>
                <c:pt idx="231">
                  <c:v>3.9548879248682351</c:v>
                </c:pt>
                <c:pt idx="232">
                  <c:v>3.966996551899288</c:v>
                </c:pt>
                <c:pt idx="233">
                  <c:v>3.9785743611789641</c:v>
                </c:pt>
                <c:pt idx="234">
                  <c:v>3.9896162402726052</c:v>
                </c:pt>
                <c:pt idx="235">
                  <c:v>4.0001173133972365</c:v>
                </c:pt>
                <c:pt idx="236">
                  <c:v>4.0100729435745768</c:v>
                </c:pt>
                <c:pt idx="237">
                  <c:v>4.0194787346785938</c:v>
                </c:pt>
                <c:pt idx="238">
                  <c:v>4.0283305333767148</c:v>
                </c:pt>
                <c:pt idx="239">
                  <c:v>4.0366244309638155</c:v>
                </c:pt>
                <c:pt idx="240">
                  <c:v>4.0443567650881977</c:v>
                </c:pt>
                <c:pt idx="241">
                  <c:v>4.0515241213687823</c:v>
                </c:pt>
                <c:pt idx="242">
                  <c:v>4.058123334902799</c:v>
                </c:pt>
                <c:pt idx="243">
                  <c:v>4.0641514916633206</c:v>
                </c:pt>
                <c:pt idx="244">
                  <c:v>4.069605929786019</c:v>
                </c:pt>
                <c:pt idx="245">
                  <c:v>4.0744842407445629</c:v>
                </c:pt>
                <c:pt idx="246">
                  <c:v>4.0787842704141593</c:v>
                </c:pt>
                <c:pt idx="247">
                  <c:v>4.0825041200227545</c:v>
                </c:pt>
                <c:pt idx="248">
                  <c:v>4.0856421469894775</c:v>
                </c:pt>
                <c:pt idx="249">
                  <c:v>4.0881969656499546</c:v>
                </c:pt>
                <c:pt idx="250">
                  <c:v>4.0901674478681853</c:v>
                </c:pt>
                <c:pt idx="251">
                  <c:v>4.0915527235346918</c:v>
                </c:pt>
                <c:pt idx="252">
                  <c:v>4.0923521809507371</c:v>
                </c:pt>
                <c:pt idx="253">
                  <c:v>4.0925654670984297</c:v>
                </c:pt>
                <c:pt idx="254">
                  <c:v>4.0921924877966127</c:v>
                </c:pt>
                <c:pt idx="255">
                  <c:v>4.0912334077424442</c:v>
                </c:pt>
                <c:pt idx="256">
                  <c:v>4.0896886504386796</c:v>
                </c:pt>
                <c:pt idx="257">
                  <c:v>4.0875588980066571</c:v>
                </c:pt>
                <c:pt idx="258">
                  <c:v>4.0848450908850982</c:v>
                </c:pt>
                <c:pt idx="259">
                  <c:v>4.0815484274148313</c:v>
                </c:pt>
                <c:pt idx="260">
                  <c:v>4.0776703633096449</c:v>
                </c:pt>
                <c:pt idx="261">
                  <c:v>4.0732126110134761</c:v>
                </c:pt>
                <c:pt idx="262">
                  <c:v>4.0681771389442538</c:v>
                </c:pt>
                <c:pt idx="263">
                  <c:v>4.0625661706246916</c:v>
                </c:pt>
                <c:pt idx="264">
                  <c:v>4.0563821837004479</c:v>
                </c:pt>
                <c:pt idx="265">
                  <c:v>4.0496279088460678</c:v>
                </c:pt>
                <c:pt idx="266">
                  <c:v>4.0423063285591905</c:v>
                </c:pt>
                <c:pt idx="267">
                  <c:v>4.034420675843565</c:v>
                </c:pt>
                <c:pt idx="268">
                  <c:v>4.025974432781446</c:v>
                </c:pt>
                <c:pt idx="269">
                  <c:v>4.0169713289960054</c:v>
                </c:pt>
                <c:pt idx="270">
                  <c:v>4.0074153400044308</c:v>
                </c:pt>
                <c:pt idx="271">
                  <c:v>3.9973106854624594</c:v>
                </c:pt>
                <c:pt idx="272">
                  <c:v>3.9866618273010843</c:v>
                </c:pt>
                <c:pt idx="273">
                  <c:v>3.9754734677563004</c:v>
                </c:pt>
                <c:pt idx="274">
                  <c:v>3.9637505472927246</c:v>
                </c:pt>
                <c:pt idx="275">
                  <c:v>3.9514982424220295</c:v>
                </c:pt>
                <c:pt idx="276">
                  <c:v>3.9387219634171382</c:v>
                </c:pt>
                <c:pt idx="277">
                  <c:v>3.9254273519232008</c:v>
                </c:pt>
                <c:pt idx="278">
                  <c:v>3.9116202784664043</c:v>
                </c:pt>
                <c:pt idx="279">
                  <c:v>3.8973068398617121</c:v>
                </c:pt>
                <c:pt idx="280">
                  <c:v>3.8824933565206834</c:v>
                </c:pt>
                <c:pt idx="281">
                  <c:v>3.8671863696605548</c:v>
                </c:pt>
                <c:pt idx="282">
                  <c:v>3.8513926384158257</c:v>
                </c:pt>
                <c:pt idx="283">
                  <c:v>3.8351191368536135</c:v>
                </c:pt>
                <c:pt idx="284">
                  <c:v>3.8183730508941025</c:v>
                </c:pt>
                <c:pt idx="285">
                  <c:v>3.8011617751374422</c:v>
                </c:pt>
                <c:pt idx="286">
                  <c:v>3.7834929095985022</c:v>
                </c:pt>
                <c:pt idx="287">
                  <c:v>3.7653742563509174</c:v>
                </c:pt>
                <c:pt idx="288">
                  <c:v>3.7468138160819162</c:v>
                </c:pt>
                <c:pt idx="289">
                  <c:v>3.7278197845594354</c:v>
                </c:pt>
                <c:pt idx="290">
                  <c:v>3.7084005490131058</c:v>
                </c:pt>
                <c:pt idx="291">
                  <c:v>3.6885646844306845</c:v>
                </c:pt>
                <c:pt idx="292">
                  <c:v>3.6683209497715832</c:v>
                </c:pt>
                <c:pt idx="293">
                  <c:v>3.6476782840991575</c:v>
                </c:pt>
                <c:pt idx="294">
                  <c:v>3.6266458026334685</c:v>
                </c:pt>
                <c:pt idx="295">
                  <c:v>3.605232792726258</c:v>
                </c:pt>
                <c:pt idx="296">
                  <c:v>3.5834487097599146</c:v>
                </c:pt>
                <c:pt idx="297">
                  <c:v>3.5613031729722464</c:v>
                </c:pt>
                <c:pt idx="298">
                  <c:v>3.5388059612088929</c:v>
                </c:pt>
                <c:pt idx="299">
                  <c:v>3.5159670086052612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AAD-4D04-B40C-ED022B8D11FD}"/>
            </c:ext>
          </c:extLst>
        </c:ser>
        <c:ser>
          <c:idx val="12"/>
          <c:order val="12"/>
          <c:spPr>
            <a:ln w="3175">
              <a:solidFill>
                <a:srgbClr val="809693"/>
              </a:solidFill>
              <a:prstDash val="solid"/>
            </a:ln>
          </c:spPr>
          <c:marker>
            <c:symbol val="none"/>
          </c:marker>
          <c:xVal>
            <c:numRef>
              <c:f>Sheet3_HID1!xcircle172038751</c:f>
              <c:numCache>
                <c:formatCode>General</c:formatCode>
                <c:ptCount val="300"/>
                <c:pt idx="0">
                  <c:v>-4.5951598135000005</c:v>
                </c:pt>
                <c:pt idx="1">
                  <c:v>-4.5948324386512303</c:v>
                </c:pt>
                <c:pt idx="2">
                  <c:v>-4.5938504586638018</c:v>
                </c:pt>
                <c:pt idx="3">
                  <c:v>-4.5922143071524335</c:v>
                </c:pt>
                <c:pt idx="4">
                  <c:v>-4.5899247065955757</c:v>
                </c:pt>
                <c:pt idx="5">
                  <c:v>-4.5869826680163808</c:v>
                </c:pt>
                <c:pt idx="6">
                  <c:v>-4.5833894905362644</c:v>
                </c:pt>
                <c:pt idx="7">
                  <c:v>-4.5791467608012528</c:v>
                </c:pt>
                <c:pt idx="8">
                  <c:v>-4.5742563522813633</c:v>
                </c:pt>
                <c:pt idx="9">
                  <c:v>-4.568720424443331</c:v>
                </c:pt>
                <c:pt idx="10">
                  <c:v>-4.5625414217970501</c:v>
                </c:pt>
                <c:pt idx="11">
                  <c:v>-4.5557220728161463</c:v>
                </c:pt>
                <c:pt idx="12">
                  <c:v>-4.5482653887331637</c:v>
                </c:pt>
                <c:pt idx="13">
                  <c:v>-4.5401746622098837</c:v>
                </c:pt>
                <c:pt idx="14">
                  <c:v>-4.5314534658833825</c:v>
                </c:pt>
                <c:pt idx="15">
                  <c:v>-4.5221056507884514</c:v>
                </c:pt>
                <c:pt idx="16">
                  <c:v>-4.512135344657092</c:v>
                </c:pt>
                <c:pt idx="17">
                  <c:v>-4.5015469500958218</c:v>
                </c:pt>
                <c:pt idx="18">
                  <c:v>-4.4903451426416146</c:v>
                </c:pt>
                <c:pt idx="19">
                  <c:v>-4.4785348686973032</c:v>
                </c:pt>
                <c:pt idx="20">
                  <c:v>-4.4661213433473987</c:v>
                </c:pt>
                <c:pt idx="21">
                  <c:v>-4.4531100480552492</c:v>
                </c:pt>
                <c:pt idx="22">
                  <c:v>-4.4395067282425824</c:v>
                </c:pt>
                <c:pt idx="23">
                  <c:v>-4.4253173907524879</c:v>
                </c:pt>
                <c:pt idx="24">
                  <c:v>-4.4105483011969655</c:v>
                </c:pt>
                <c:pt idx="25">
                  <c:v>-4.3952059811902071</c:v>
                </c:pt>
                <c:pt idx="26">
                  <c:v>-4.3792972054688342</c:v>
                </c:pt>
                <c:pt idx="27">
                  <c:v>-4.3628289989003664</c:v>
                </c:pt>
                <c:pt idx="28">
                  <c:v>-4.345808633381238</c:v>
                </c:pt>
                <c:pt idx="29">
                  <c:v>-4.3282436246257312</c:v>
                </c:pt>
                <c:pt idx="30">
                  <c:v>-4.3101417288472508</c:v>
                </c:pt>
                <c:pt idx="31">
                  <c:v>-4.2915109393333939</c:v>
                </c:pt>
                <c:pt idx="32">
                  <c:v>-4.2723594829163485</c:v>
                </c:pt>
                <c:pt idx="33">
                  <c:v>-4.252695816340144</c:v>
                </c:pt>
                <c:pt idx="34">
                  <c:v>-4.2325286225264005</c:v>
                </c:pt>
                <c:pt idx="35">
                  <c:v>-4.2118668067401916</c:v>
                </c:pt>
                <c:pt idx="36">
                  <c:v>-4.1907194926577294</c:v>
                </c:pt>
                <c:pt idx="37">
                  <c:v>-4.1690960183376067</c:v>
                </c:pt>
                <c:pt idx="38">
                  <c:v>-4.1470059320973727</c:v>
                </c:pt>
                <c:pt idx="39">
                  <c:v>-4.1244589882972651</c:v>
                </c:pt>
                <c:pt idx="40">
                  <c:v>-4.1014651430329616</c:v>
                </c:pt>
                <c:pt idx="41">
                  <c:v>-4.0780345497392432</c:v>
                </c:pt>
                <c:pt idx="42">
                  <c:v>-4.0541775547065271</c:v>
                </c:pt>
                <c:pt idx="43">
                  <c:v>-4.0299046925122353</c:v>
                </c:pt>
                <c:pt idx="44">
                  <c:v>-4.005226681369022</c:v>
                </c:pt>
                <c:pt idx="45">
                  <c:v>-3.9801544183919106</c:v>
                </c:pt>
                <c:pt idx="46">
                  <c:v>-3.9546989747864369</c:v>
                </c:pt>
                <c:pt idx="47">
                  <c:v>-3.9288715909599148</c:v>
                </c:pt>
                <c:pt idx="48">
                  <c:v>-3.902683671557992</c:v>
                </c:pt>
                <c:pt idx="49">
                  <c:v>-3.8761467804286736</c:v>
                </c:pt>
                <c:pt idx="50">
                  <c:v>-3.8492726355160576</c:v>
                </c:pt>
                <c:pt idx="51">
                  <c:v>-3.8220731036860194</c:v>
                </c:pt>
                <c:pt idx="52">
                  <c:v>-3.7945601954861363</c:v>
                </c:pt>
                <c:pt idx="53">
                  <c:v>-3.7667460598421694</c:v>
                </c:pt>
                <c:pt idx="54">
                  <c:v>-3.7386429786934388</c:v>
                </c:pt>
                <c:pt idx="55">
                  <c:v>-3.7102633615694658</c:v>
                </c:pt>
                <c:pt idx="56">
                  <c:v>-3.6816197401102748</c:v>
                </c:pt>
                <c:pt idx="57">
                  <c:v>-3.6527247625327708</c:v>
                </c:pt>
                <c:pt idx="58">
                  <c:v>-3.6235911880456468</c:v>
                </c:pt>
                <c:pt idx="59">
                  <c:v>-3.5942318812152738</c:v>
                </c:pt>
                <c:pt idx="60">
                  <c:v>-3.5646598062850705</c:v>
                </c:pt>
                <c:pt idx="61">
                  <c:v>-3.5348880214508593</c:v>
                </c:pt>
                <c:pt idx="62">
                  <c:v>-3.5049296730947357</c:v>
                </c:pt>
                <c:pt idx="63">
                  <c:v>-3.4747979899799919</c:v>
                </c:pt>
                <c:pt idx="64">
                  <c:v>-3.4445062774096726</c:v>
                </c:pt>
                <c:pt idx="65">
                  <c:v>-3.4140679113513235</c:v>
                </c:pt>
                <c:pt idx="66">
                  <c:v>-3.3834963325305432</c:v>
                </c:pt>
                <c:pt idx="67">
                  <c:v>-3.352805040495936</c:v>
                </c:pt>
                <c:pt idx="68">
                  <c:v>-3.3220075876580908</c:v>
                </c:pt>
                <c:pt idx="69">
                  <c:v>-3.29111757330522</c:v>
                </c:pt>
                <c:pt idx="70">
                  <c:v>-3.2601486375980939</c:v>
                </c:pt>
                <c:pt idx="71">
                  <c:v>-3.2291144555469327</c:v>
                </c:pt>
                <c:pt idx="72">
                  <c:v>-3.1980287309729039</c:v>
                </c:pt>
                <c:pt idx="73">
                  <c:v>-3.1669051904569034</c:v>
                </c:pt>
                <c:pt idx="74">
                  <c:v>-3.1357575772782815</c:v>
                </c:pt>
                <c:pt idx="75">
                  <c:v>-3.1045996453462004</c:v>
                </c:pt>
                <c:pt idx="76">
                  <c:v>-3.0734451531262912</c:v>
                </c:pt>
                <c:pt idx="77">
                  <c:v>-3.0423078575653055</c:v>
                </c:pt>
                <c:pt idx="78">
                  <c:v>-3.0112015080164358</c:v>
                </c:pt>
                <c:pt idx="79">
                  <c:v>-2.9801398401679848</c:v>
                </c:pt>
                <c:pt idx="80">
                  <c:v>-2.9491365699780761</c:v>
                </c:pt>
                <c:pt idx="81">
                  <c:v>-2.9182053876180691</c:v>
                </c:pt>
                <c:pt idx="82">
                  <c:v>-2.8873599514273693</c:v>
                </c:pt>
                <c:pt idx="83">
                  <c:v>-2.8566138818822848</c:v>
                </c:pt>
                <c:pt idx="84">
                  <c:v>-2.8259807555816128</c:v>
                </c:pt>
                <c:pt idx="85">
                  <c:v>-2.795474099251591</c:v>
                </c:pt>
                <c:pt idx="86">
                  <c:v>-2.7651073837728801</c:v>
                </c:pt>
                <c:pt idx="87">
                  <c:v>-2.7348940182321995</c:v>
                </c:pt>
                <c:pt idx="88">
                  <c:v>-2.7048473440012515</c:v>
                </c:pt>
                <c:pt idx="89">
                  <c:v>-2.6749806288455513</c:v>
                </c:pt>
                <c:pt idx="90">
                  <c:v>-2.6453070610657492</c:v>
                </c:pt>
                <c:pt idx="91">
                  <c:v>-2.615839743674055</c:v>
                </c:pt>
                <c:pt idx="92">
                  <c:v>-2.5865916886083093</c:v>
                </c:pt>
                <c:pt idx="93">
                  <c:v>-2.5575758109862852</c:v>
                </c:pt>
                <c:pt idx="94">
                  <c:v>-2.5288049234027303</c:v>
                </c:pt>
                <c:pt idx="95">
                  <c:v>-2.5002917302716896</c:v>
                </c:pt>
                <c:pt idx="96">
                  <c:v>-2.4720488222165904</c:v>
                </c:pt>
                <c:pt idx="97">
                  <c:v>-2.4440886705105802</c:v>
                </c:pt>
                <c:pt idx="98">
                  <c:v>-2.4164236215695616</c:v>
                </c:pt>
                <c:pt idx="99">
                  <c:v>-2.3890658915003646</c:v>
                </c:pt>
                <c:pt idx="100">
                  <c:v>-2.3620275607064549</c:v>
                </c:pt>
                <c:pt idx="101">
                  <c:v>-2.3353205685535721</c:v>
                </c:pt>
                <c:pt idx="102">
                  <c:v>-2.3089567080976363</c:v>
                </c:pt>
                <c:pt idx="103">
                  <c:v>-2.2829476208772714</c:v>
                </c:pt>
                <c:pt idx="104">
                  <c:v>-2.2573047917732261</c:v>
                </c:pt>
                <c:pt idx="105">
                  <c:v>-2.2320395439369771</c:v>
                </c:pt>
                <c:pt idx="106">
                  <c:v>-2.2071630337907413</c:v>
                </c:pt>
                <c:pt idx="107">
                  <c:v>-2.1826862461011145</c:v>
                </c:pt>
                <c:pt idx="108">
                  <c:v>-2.1586199891285083</c:v>
                </c:pt>
                <c:pt idx="109">
                  <c:v>-2.1349748898545262</c:v>
                </c:pt>
                <c:pt idx="110">
                  <c:v>-2.1117613892893878</c:v>
                </c:pt>
                <c:pt idx="111">
                  <c:v>-2.0889897378614739</c:v>
                </c:pt>
                <c:pt idx="112">
                  <c:v>-2.0666699908910218</c:v>
                </c:pt>
                <c:pt idx="113">
                  <c:v>-2.0448120041499838</c:v>
                </c:pt>
                <c:pt idx="114">
                  <c:v>-2.0234254295099934</c:v>
                </c:pt>
                <c:pt idx="115">
                  <c:v>-2.0025197106803692</c:v>
                </c:pt>
                <c:pt idx="116">
                  <c:v>-1.9821040790380429</c:v>
                </c:pt>
                <c:pt idx="117">
                  <c:v>-1.9621875495512378</c:v>
                </c:pt>
                <c:pt idx="118">
                  <c:v>-1.9427789167987168</c:v>
                </c:pt>
                <c:pt idx="119">
                  <c:v>-1.9238867510863424</c:v>
                </c:pt>
                <c:pt idx="120">
                  <c:v>-1.9055193946626703</c:v>
                </c:pt>
                <c:pt idx="121">
                  <c:v>-1.8876849580352482</c:v>
                </c:pt>
                <c:pt idx="122">
                  <c:v>-1.8703913163892434</c:v>
                </c:pt>
                <c:pt idx="123">
                  <c:v>-1.853646106109984</c:v>
                </c:pt>
                <c:pt idx="124">
                  <c:v>-1.8374567214109443</c:v>
                </c:pt>
                <c:pt idx="125">
                  <c:v>-1.8218303110686691</c:v>
                </c:pt>
                <c:pt idx="126">
                  <c:v>-1.8067737752660749</c:v>
                </c:pt>
                <c:pt idx="127">
                  <c:v>-1.7922937625455251</c:v>
                </c:pt>
                <c:pt idx="128">
                  <c:v>-1.7783966668730182</c:v>
                </c:pt>
                <c:pt idx="129">
                  <c:v>-1.7650886248147937</c:v>
                </c:pt>
                <c:pt idx="130">
                  <c:v>-1.7523755128275977</c:v>
                </c:pt>
                <c:pt idx="131">
                  <c:v>-1.7402629446638038</c:v>
                </c:pt>
                <c:pt idx="132">
                  <c:v>-1.7287562688925397</c:v>
                </c:pt>
                <c:pt idx="133">
                  <c:v>-1.7178605665379079</c:v>
                </c:pt>
                <c:pt idx="134">
                  <c:v>-1.7075806488353493</c:v>
                </c:pt>
                <c:pt idx="135">
                  <c:v>-1.6979210551071373</c:v>
                </c:pt>
                <c:pt idx="136">
                  <c:v>-1.6888860507579408</c:v>
                </c:pt>
                <c:pt idx="137">
                  <c:v>-1.6804796253913412</c:v>
                </c:pt>
                <c:pt idx="138">
                  <c:v>-1.6727054910481356</c:v>
                </c:pt>
                <c:pt idx="139">
                  <c:v>-1.6655670805672049</c:v>
                </c:pt>
                <c:pt idx="140">
                  <c:v>-1.659067546069668</c:v>
                </c:pt>
                <c:pt idx="141">
                  <c:v>-1.6532097575669946</c:v>
                </c:pt>
                <c:pt idx="142">
                  <c:v>-1.647996301693688</c:v>
                </c:pt>
                <c:pt idx="143">
                  <c:v>-1.6434294805651011</c:v>
                </c:pt>
                <c:pt idx="144">
                  <c:v>-1.6395113107608859</c:v>
                </c:pt>
                <c:pt idx="145">
                  <c:v>-1.63624352243453</c:v>
                </c:pt>
                <c:pt idx="146">
                  <c:v>-1.6336275585493687</c:v>
                </c:pt>
                <c:pt idx="147">
                  <c:v>-1.6316645742414133</c:v>
                </c:pt>
                <c:pt idx="148">
                  <c:v>-1.6303554363092749</c:v>
                </c:pt>
                <c:pt idx="149">
                  <c:v>-1.6297007228314122</c:v>
                </c:pt>
                <c:pt idx="150">
                  <c:v>-1.629700722910866</c:v>
                </c:pt>
                <c:pt idx="151">
                  <c:v>-1.6303554365476014</c:v>
                </c:pt>
                <c:pt idx="152">
                  <c:v>-1.6316645746385068</c:v>
                </c:pt>
                <c:pt idx="153">
                  <c:v>-1.6336275591050544</c:v>
                </c:pt>
                <c:pt idx="154">
                  <c:v>-1.6362435231485624</c:v>
                </c:pt>
                <c:pt idx="155">
                  <c:v>-1.6395113116329494</c:v>
                </c:pt>
                <c:pt idx="156">
                  <c:v>-1.6434294815948107</c:v>
                </c:pt>
                <c:pt idx="157">
                  <c:v>-1.6479963028805893</c:v>
                </c:pt>
                <c:pt idx="158">
                  <c:v>-1.6532097589105632</c:v>
                </c:pt>
                <c:pt idx="159">
                  <c:v>-1.6590675475693109</c:v>
                </c:pt>
                <c:pt idx="160">
                  <c:v>-1.6655670822222595</c:v>
                </c:pt>
                <c:pt idx="161">
                  <c:v>-1.6727054928578713</c:v>
                </c:pt>
                <c:pt idx="162">
                  <c:v>-1.6804796273549591</c:v>
                </c:pt>
                <c:pt idx="163">
                  <c:v>-1.6888860528745737</c:v>
                </c:pt>
                <c:pt idx="164">
                  <c:v>-1.6979210573758503</c:v>
                </c:pt>
                <c:pt idx="165">
                  <c:v>-1.7075806512551406</c:v>
                </c:pt>
                <c:pt idx="166">
                  <c:v>-1.7178605691077093</c:v>
                </c:pt>
                <c:pt idx="167">
                  <c:v>-1.7287562716112164</c:v>
                </c:pt>
                <c:pt idx="168">
                  <c:v>-1.7402629475301552</c:v>
                </c:pt>
                <c:pt idx="169">
                  <c:v>-1.7523755158403578</c:v>
                </c:pt>
                <c:pt idx="170">
                  <c:v>-1.7650886279726328</c:v>
                </c:pt>
                <c:pt idx="171">
                  <c:v>-1.7783966701745413</c:v>
                </c:pt>
                <c:pt idx="172">
                  <c:v>-1.7922937659892746</c:v>
                </c:pt>
                <c:pt idx="173">
                  <c:v>-1.8067737788505303</c:v>
                </c:pt>
                <c:pt idx="174">
                  <c:v>-1.8218303147922468</c:v>
                </c:pt>
                <c:pt idx="175">
                  <c:v>-1.8374567252720011</c:v>
                </c:pt>
                <c:pt idx="176">
                  <c:v>-1.8536461101068147</c:v>
                </c:pt>
                <c:pt idx="177">
                  <c:v>-1.8703913205200828</c:v>
                </c:pt>
                <c:pt idx="178">
                  <c:v>-1.8876849622982723</c:v>
                </c:pt>
                <c:pt idx="179">
                  <c:v>-1.9055193990559971</c:v>
                </c:pt>
                <c:pt idx="180">
                  <c:v>-1.9238867556080317</c:v>
                </c:pt>
                <c:pt idx="181">
                  <c:v>-1.9427789214467719</c:v>
                </c:pt>
                <c:pt idx="182">
                  <c:v>-1.962187554323606</c:v>
                </c:pt>
                <c:pt idx="183">
                  <c:v>-1.9821040839326167</c:v>
                </c:pt>
                <c:pt idx="184">
                  <c:v>-2.0025197156949881</c:v>
                </c:pt>
                <c:pt idx="185">
                  <c:v>-2.0234254346424425</c:v>
                </c:pt>
                <c:pt idx="186">
                  <c:v>-2.0448120093979969</c:v>
                </c:pt>
                <c:pt idx="187">
                  <c:v>-2.0666699962522816</c:v>
                </c:pt>
                <c:pt idx="188">
                  <c:v>-2.0889897433336131</c:v>
                </c:pt>
                <c:pt idx="189">
                  <c:v>-2.1117613948699905</c:v>
                </c:pt>
                <c:pt idx="190">
                  <c:v>-2.1349748955411267</c:v>
                </c:pt>
                <c:pt idx="191">
                  <c:v>-2.1586199949185967</c:v>
                </c:pt>
                <c:pt idx="192">
                  <c:v>-2.1826862519921337</c:v>
                </c:pt>
                <c:pt idx="193">
                  <c:v>-2.2071630397800899</c:v>
                </c:pt>
                <c:pt idx="194">
                  <c:v>-2.2320395500220109</c:v>
                </c:pt>
                <c:pt idx="195">
                  <c:v>-2.2573047979512575</c:v>
                </c:pt>
                <c:pt idx="196">
                  <c:v>-2.282947627145572</c:v>
                </c:pt>
                <c:pt idx="197">
                  <c:v>-2.3089567144534389</c:v>
                </c:pt>
                <c:pt idx="198">
                  <c:v>-2.33532057499407</c:v>
                </c:pt>
                <c:pt idx="199">
                  <c:v>-2.3620275672288056</c:v>
                </c:pt>
                <c:pt idx="200">
                  <c:v>-2.3890658981016859</c:v>
                </c:pt>
                <c:pt idx="201">
                  <c:v>-2.4164236282469393</c:v>
                </c:pt>
                <c:pt idx="202">
                  <c:v>-2.4440886772610657</c:v>
                </c:pt>
                <c:pt idx="203">
                  <c:v>-2.4720488290372029</c:v>
                </c:pt>
                <c:pt idx="204">
                  <c:v>-2.5002917371594173</c:v>
                </c:pt>
                <c:pt idx="205">
                  <c:v>-2.5288049303545321</c:v>
                </c:pt>
                <c:pt idx="206">
                  <c:v>-2.5575758179990906</c:v>
                </c:pt>
                <c:pt idx="207">
                  <c:v>-2.5865916956790218</c:v>
                </c:pt>
                <c:pt idx="208">
                  <c:v>-2.6158397507995534</c:v>
                </c:pt>
                <c:pt idx="209">
                  <c:v>-2.6453070682428867</c:v>
                </c:pt>
                <c:pt idx="210">
                  <c:v>-2.6749806360711577</c:v>
                </c:pt>
                <c:pt idx="211">
                  <c:v>-2.7048473512721372</c:v>
                </c:pt>
                <c:pt idx="212">
                  <c:v>-2.7348940255451528</c:v>
                </c:pt>
                <c:pt idx="213">
                  <c:v>-2.7651073911246731</c:v>
                </c:pt>
                <c:pt idx="214">
                  <c:v>-2.7954741066389763</c:v>
                </c:pt>
                <c:pt idx="215">
                  <c:v>-2.8259807630013287</c:v>
                </c:pt>
                <c:pt idx="216">
                  <c:v>-2.8566138893310553</c:v>
                </c:pt>
                <c:pt idx="217">
                  <c:v>-2.8873599589019059</c:v>
                </c:pt>
                <c:pt idx="218">
                  <c:v>-2.9182053951150704</c:v>
                </c:pt>
                <c:pt idx="219">
                  <c:v>-2.9491365774942313</c:v>
                </c:pt>
                <c:pt idx="220">
                  <c:v>-2.980139847699975</c:v>
                </c:pt>
                <c:pt idx="221">
                  <c:v>-3.0112015155609351</c:v>
                </c:pt>
                <c:pt idx="222">
                  <c:v>-3.0423078651189828</c:v>
                </c:pt>
                <c:pt idx="223">
                  <c:v>-3.0734451606858104</c:v>
                </c:pt>
                <c:pt idx="224">
                  <c:v>-3.1045996529082243</c:v>
                </c:pt>
                <c:pt idx="225">
                  <c:v>-3.1357575848394705</c:v>
                </c:pt>
                <c:pt idx="226">
                  <c:v>-3.1669051980139198</c:v>
                </c:pt>
                <c:pt idx="227">
                  <c:v>-3.1980287385224093</c:v>
                </c:pt>
                <c:pt idx="228">
                  <c:v>-3.2291144630855935</c:v>
                </c:pt>
                <c:pt idx="229">
                  <c:v>-3.2601486451225816</c:v>
                </c:pt>
                <c:pt idx="230">
                  <c:v>-3.291117580812212</c:v>
                </c:pt>
                <c:pt idx="231">
                  <c:v>-3.3220075951442722</c:v>
                </c:pt>
                <c:pt idx="232">
                  <c:v>-3.3528050479580007</c:v>
                </c:pt>
                <c:pt idx="233">
                  <c:v>-3.3834963399651965</c:v>
                </c:pt>
                <c:pt idx="234">
                  <c:v>-3.414067918755284</c:v>
                </c:pt>
                <c:pt idx="235">
                  <c:v>-3.4445062847796692</c:v>
                </c:pt>
                <c:pt idx="236">
                  <c:v>-3.4747979973127707</c:v>
                </c:pt>
                <c:pt idx="237">
                  <c:v>-3.504929680387058</c:v>
                </c:pt>
                <c:pt idx="238">
                  <c:v>-3.5348880286995059</c:v>
                </c:pt>
                <c:pt idx="239">
                  <c:v>-3.5646598134868395</c:v>
                </c:pt>
                <c:pt idx="240">
                  <c:v>-3.5942318883669859</c:v>
                </c:pt>
                <c:pt idx="241">
                  <c:v>-3.6235911951441437</c:v>
                </c:pt>
                <c:pt idx="242">
                  <c:v>-3.6527247695749181</c:v>
                </c:pt>
                <c:pt idx="243">
                  <c:v>-3.6816197470929639</c:v>
                </c:pt>
                <c:pt idx="244">
                  <c:v>-3.7102633684896129</c:v>
                </c:pt>
                <c:pt idx="245">
                  <c:v>-3.7386429855479872</c:v>
                </c:pt>
                <c:pt idx="246">
                  <c:v>-3.7667460666280927</c:v>
                </c:pt>
                <c:pt idx="247">
                  <c:v>-3.7945602022004388</c:v>
                </c:pt>
                <c:pt idx="248">
                  <c:v>-3.8220731103257357</c:v>
                </c:pt>
                <c:pt idx="249">
                  <c:v>-3.8492726420782555</c:v>
                </c:pt>
                <c:pt idx="250">
                  <c:v>-3.8761467869104553</c:v>
                </c:pt>
                <c:pt idx="251">
                  <c:v>-3.9026836779564955</c:v>
                </c:pt>
                <c:pt idx="252">
                  <c:v>-3.9288715972723161</c:v>
                </c:pt>
                <c:pt idx="253">
                  <c:v>-3.9546989810099467</c:v>
                </c:pt>
                <c:pt idx="254">
                  <c:v>-3.9801544245237817</c:v>
                </c:pt>
                <c:pt idx="255">
                  <c:v>-4.0052266874065463</c:v>
                </c:pt>
                <c:pt idx="256">
                  <c:v>-4.0299046984527473</c:v>
                </c:pt>
                <c:pt idx="257">
                  <c:v>-4.0541775605474033</c:v>
                </c:pt>
                <c:pt idx="258">
                  <c:v>-4.0780345554779043</c:v>
                </c:pt>
                <c:pt idx="259">
                  <c:v>-4.1014651486668736</c:v>
                </c:pt>
                <c:pt idx="260">
                  <c:v>-4.1244589938239402</c:v>
                </c:pt>
                <c:pt idx="261">
                  <c:v>-4.1470059375143711</c:v>
                </c:pt>
                <c:pt idx="262">
                  <c:v>-4.1690960236425365</c:v>
                </c:pt>
                <c:pt idx="263">
                  <c:v>-4.1907194978482476</c:v>
                </c:pt>
                <c:pt idx="264">
                  <c:v>-4.2118668118140059</c:v>
                </c:pt>
                <c:pt idx="265">
                  <c:v>-4.2325286274812708</c:v>
                </c:pt>
                <c:pt idx="266">
                  <c:v>-4.2526958211738819</c:v>
                </c:pt>
                <c:pt idx="267">
                  <c:v>-4.2723594876268196</c:v>
                </c:pt>
                <c:pt idx="268">
                  <c:v>-4.2915109439185191</c:v>
                </c:pt>
                <c:pt idx="269">
                  <c:v>-4.3101417333050041</c:v>
                </c:pt>
                <c:pt idx="270">
                  <c:v>-4.3282436289541462</c:v>
                </c:pt>
                <c:pt idx="271">
                  <c:v>-4.3458086375784024</c:v>
                </c:pt>
                <c:pt idx="272">
                  <c:v>-4.3628290029644266</c:v>
                </c:pt>
                <c:pt idx="273">
                  <c:v>-4.3792972093979943</c:v>
                </c:pt>
                <c:pt idx="274">
                  <c:v>-4.3952059849827334</c:v>
                </c:pt>
                <c:pt idx="275">
                  <c:v>-4.4105483048511838</c:v>
                </c:pt>
                <c:pt idx="276">
                  <c:v>-4.4253173942667843</c:v>
                </c:pt>
                <c:pt idx="277">
                  <c:v>-4.4395067316154044</c:v>
                </c:pt>
                <c:pt idx="278">
                  <c:v>-4.4531100512851083</c:v>
                </c:pt>
                <c:pt idx="279">
                  <c:v>-4.4661213464328684</c:v>
                </c:pt>
                <c:pt idx="280">
                  <c:v>-4.478534871637021</c:v>
                </c:pt>
                <c:pt idx="281">
                  <c:v>-4.4903451454342829</c:v>
                </c:pt>
                <c:pt idx="282">
                  <c:v>-4.5015469527402079</c:v>
                </c:pt>
                <c:pt idx="283">
                  <c:v>-4.512135347152026</c:v>
                </c:pt>
                <c:pt idx="284">
                  <c:v>-4.522105653132833</c:v>
                </c:pt>
                <c:pt idx="285">
                  <c:v>-4.531453468076176</c:v>
                </c:pt>
                <c:pt idx="286">
                  <c:v>-4.5401746642501219</c:v>
                </c:pt>
                <c:pt idx="287">
                  <c:v>-4.5482653906199451</c:v>
                </c:pt>
                <c:pt idx="288">
                  <c:v>-4.5557220745486378</c:v>
                </c:pt>
                <c:pt idx="289">
                  <c:v>-4.5625414233744852</c:v>
                </c:pt>
                <c:pt idx="290">
                  <c:v>-4.5687204258650151</c:v>
                </c:pt>
                <c:pt idx="291">
                  <c:v>-4.5742563535466685</c:v>
                </c:pt>
                <c:pt idx="292">
                  <c:v>-4.5791467619096196</c:v>
                </c:pt>
                <c:pt idx="293">
                  <c:v>-4.5833894914872033</c:v>
                </c:pt>
                <c:pt idx="294">
                  <c:v>-4.5869826688094717</c:v>
                </c:pt>
                <c:pt idx="295">
                  <c:v>-4.5899247072304696</c:v>
                </c:pt>
                <c:pt idx="296">
                  <c:v>-4.5922143076288497</c:v>
                </c:pt>
                <c:pt idx="297">
                  <c:v>-4.593850458981529</c:v>
                </c:pt>
                <c:pt idx="298">
                  <c:v>-4.5948324388101289</c:v>
                </c:pt>
                <c:pt idx="299">
                  <c:v>-4.5951598135000005</c:v>
                </c:pt>
              </c:numCache>
            </c:numRef>
          </c:xVal>
          <c:yVal>
            <c:numRef>
              <c:f>Sheet3_HID1!ycircle172038751</c:f>
              <c:numCache>
                <c:formatCode>General</c:formatCode>
                <c:ptCount val="300"/>
                <c:pt idx="0">
                  <c:v>3.4634475193104195</c:v>
                </c:pt>
                <c:pt idx="1">
                  <c:v>3.4418490083383921</c:v>
                </c:pt>
                <c:pt idx="2">
                  <c:v>3.4199649999334127</c:v>
                </c:pt>
                <c:pt idx="3">
                  <c:v>3.3978051574575479</c:v>
                </c:pt>
                <c:pt idx="4">
                  <c:v>3.3753792660734274</c:v>
                </c:pt>
                <c:pt idx="5">
                  <c:v>3.3526972284233878</c:v>
                </c:pt>
                <c:pt idx="6">
                  <c:v>3.3297690602567456</c:v>
                </c:pt>
                <c:pt idx="7">
                  <c:v>3.3066048860071251</c:v>
                </c:pt>
                <c:pt idx="8">
                  <c:v>3.2832149343217942</c:v>
                </c:pt>
                <c:pt idx="9">
                  <c:v>3.2596095335449808</c:v>
                </c:pt>
                <c:pt idx="10">
                  <c:v>3.2357991071571641</c:v>
                </c:pt>
                <c:pt idx="11">
                  <c:v>3.2117941691723635</c:v>
                </c:pt>
                <c:pt idx="12">
                  <c:v>3.1876053194954439</c:v>
                </c:pt>
                <c:pt idx="13">
                  <c:v>3.1632432392414973</c:v>
                </c:pt>
                <c:pt idx="14">
                  <c:v>3.1387186860193599</c:v>
                </c:pt>
                <c:pt idx="15">
                  <c:v>3.1140424891813572</c:v>
                </c:pt>
                <c:pt idx="16">
                  <c:v>3.0892255450413684</c:v>
                </c:pt>
                <c:pt idx="17">
                  <c:v>3.0642788120633178</c:v>
                </c:pt>
                <c:pt idx="18">
                  <c:v>3.0392133060222273</c:v>
                </c:pt>
                <c:pt idx="19">
                  <c:v>3.01404009513996</c:v>
                </c:pt>
                <c:pt idx="20">
                  <c:v>2.9887702951978041</c:v>
                </c:pt>
                <c:pt idx="21">
                  <c:v>2.9634150646280588</c:v>
                </c:pt>
                <c:pt idx="22">
                  <c:v>2.9379855995867832</c:v>
                </c:pt>
                <c:pt idx="23">
                  <c:v>2.9124931290098894</c:v>
                </c:pt>
                <c:pt idx="24">
                  <c:v>2.8869489096547594</c:v>
                </c:pt>
                <c:pt idx="25">
                  <c:v>2.8613642211295804</c:v>
                </c:pt>
                <c:pt idx="26">
                  <c:v>2.8357503609125851</c:v>
                </c:pt>
                <c:pt idx="27">
                  <c:v>2.8101186393634037</c:v>
                </c:pt>
                <c:pt idx="28">
                  <c:v>2.7844803747287288</c:v>
                </c:pt>
                <c:pt idx="29">
                  <c:v>2.7588468881444945</c:v>
                </c:pt>
                <c:pt idx="30">
                  <c:v>2.7332294986367827</c:v>
                </c:pt>
                <c:pt idx="31">
                  <c:v>2.7076395181236603</c:v>
                </c:pt>
                <c:pt idx="32">
                  <c:v>2.6820882464201521</c:v>
                </c:pt>
                <c:pt idx="33">
                  <c:v>2.6565869662485628</c:v>
                </c:pt>
                <c:pt idx="34">
                  <c:v>2.6311469382563457</c:v>
                </c:pt>
                <c:pt idx="35">
                  <c:v>2.6057793960437134</c:v>
                </c:pt>
                <c:pt idx="36">
                  <c:v>2.5804955412032</c:v>
                </c:pt>
                <c:pt idx="37">
                  <c:v>2.555306538373352</c:v>
                </c:pt>
                <c:pt idx="38">
                  <c:v>2.5302235103087369</c:v>
                </c:pt>
                <c:pt idx="39">
                  <c:v>2.5052575329684501</c:v>
                </c:pt>
                <c:pt idx="40">
                  <c:v>2.480419630625283</c:v>
                </c:pt>
                <c:pt idx="41">
                  <c:v>2.4557207709977127</c:v>
                </c:pt>
                <c:pt idx="42">
                  <c:v>2.4311718604068662</c:v>
                </c:pt>
                <c:pt idx="43">
                  <c:v>2.4067837389605993</c:v>
                </c:pt>
                <c:pt idx="44">
                  <c:v>2.3825671757668059</c:v>
                </c:pt>
                <c:pt idx="45">
                  <c:v>2.3585328641780854</c:v>
                </c:pt>
                <c:pt idx="46">
                  <c:v>2.3346914170698603</c:v>
                </c:pt>
                <c:pt idx="47">
                  <c:v>2.3110533621540252</c:v>
                </c:pt>
                <c:pt idx="48">
                  <c:v>2.2876291373302102</c:v>
                </c:pt>
                <c:pt idx="49">
                  <c:v>2.2644290860766962</c:v>
                </c:pt>
                <c:pt idx="50">
                  <c:v>2.2414634528830235</c:v>
                </c:pt>
                <c:pt idx="51">
                  <c:v>2.2187423787263203</c:v>
                </c:pt>
                <c:pt idx="52">
                  <c:v>2.1962758965933249</c:v>
                </c:pt>
                <c:pt idx="53">
                  <c:v>2.1740739270501064</c:v>
                </c:pt>
                <c:pt idx="54">
                  <c:v>2.1521462738614203</c:v>
                </c:pt>
                <c:pt idx="55">
                  <c:v>2.130502619661641</c:v>
                </c:pt>
                <c:pt idx="56">
                  <c:v>2.109152521679186</c:v>
                </c:pt>
                <c:pt idx="57">
                  <c:v>2.0881054075163088</c:v>
                </c:pt>
                <c:pt idx="58">
                  <c:v>2.0673705709861396</c:v>
                </c:pt>
                <c:pt idx="59">
                  <c:v>2.0469571680087952</c:v>
                </c:pt>
                <c:pt idx="60">
                  <c:v>2.0268742125683841</c:v>
                </c:pt>
                <c:pt idx="61">
                  <c:v>2.0071305727326849</c:v>
                </c:pt>
                <c:pt idx="62">
                  <c:v>1.9877349667372577</c:v>
                </c:pt>
                <c:pt idx="63">
                  <c:v>1.9686959591357147</c:v>
                </c:pt>
                <c:pt idx="64">
                  <c:v>1.9500219570178572</c:v>
                </c:pt>
                <c:pt idx="65">
                  <c:v>1.9317212062973388</c:v>
                </c:pt>
                <c:pt idx="66">
                  <c:v>1.9138017880705036</c:v>
                </c:pt>
                <c:pt idx="67">
                  <c:v>1.8962716150480015</c:v>
                </c:pt>
                <c:pt idx="68">
                  <c:v>1.8791384280607573</c:v>
                </c:pt>
                <c:pt idx="69">
                  <c:v>1.8624097926418384</c:v>
                </c:pt>
                <c:pt idx="70">
                  <c:v>1.8460930956857267</c:v>
                </c:pt>
                <c:pt idx="71">
                  <c:v>1.8301955421864764</c:v>
                </c:pt>
                <c:pt idx="72">
                  <c:v>1.8147241520561901</c:v>
                </c:pt>
                <c:pt idx="73">
                  <c:v>1.7996857570252227</c:v>
                </c:pt>
                <c:pt idx="74">
                  <c:v>1.7850869976254828</c:v>
                </c:pt>
                <c:pt idx="75">
                  <c:v>1.7709343202581598</c:v>
                </c:pt>
                <c:pt idx="76">
                  <c:v>1.7572339743471752</c:v>
                </c:pt>
                <c:pt idx="77">
                  <c:v>1.7439920095796126</c:v>
                </c:pt>
                <c:pt idx="78">
                  <c:v>1.7312142732343467</c:v>
                </c:pt>
                <c:pt idx="79">
                  <c:v>1.7189064076000486</c:v>
                </c:pt>
                <c:pt idx="80">
                  <c:v>1.7070738474837106</c:v>
                </c:pt>
                <c:pt idx="81">
                  <c:v>1.6957218178107882</c:v>
                </c:pt>
                <c:pt idx="82">
                  <c:v>1.6848553313180215</c:v>
                </c:pt>
                <c:pt idx="83">
                  <c:v>1.6744791863399482</c:v>
                </c:pt>
                <c:pt idx="84">
                  <c:v>1.6645979646900981</c:v>
                </c:pt>
                <c:pt idx="85">
                  <c:v>1.6552160296377916</c:v>
                </c:pt>
                <c:pt idx="86">
                  <c:v>1.6463375239814417</c:v>
                </c:pt>
                <c:pt idx="87">
                  <c:v>1.6379663682192127</c:v>
                </c:pt>
                <c:pt idx="88">
                  <c:v>1.6301062588178377</c:v>
                </c:pt>
                <c:pt idx="89">
                  <c:v>1.6227606665803629</c:v>
                </c:pt>
                <c:pt idx="90">
                  <c:v>1.6159328351135385</c:v>
                </c:pt>
                <c:pt idx="91">
                  <c:v>1.609625779395534</c:v>
                </c:pt>
                <c:pt idx="92">
                  <c:v>1.6038422844446085</c:v>
                </c:pt>
                <c:pt idx="93">
                  <c:v>1.5985849040893241</c:v>
                </c:pt>
                <c:pt idx="94">
                  <c:v>1.5938559598408482</c:v>
                </c:pt>
                <c:pt idx="95">
                  <c:v>1.589657539867839</c:v>
                </c:pt>
                <c:pt idx="96">
                  <c:v>1.5859914980743695</c:v>
                </c:pt>
                <c:pt idx="97">
                  <c:v>1.582859453281295</c:v>
                </c:pt>
                <c:pt idx="98">
                  <c:v>1.5802627885114275</c:v>
                </c:pt>
                <c:pt idx="99">
                  <c:v>1.5782026503788327</c:v>
                </c:pt>
                <c:pt idx="100">
                  <c:v>1.5766799485825151</c:v>
                </c:pt>
                <c:pt idx="101">
                  <c:v>1.5756953555047248</c:v>
                </c:pt>
                <c:pt idx="102">
                  <c:v>1.5752493059140469</c:v>
                </c:pt>
                <c:pt idx="103">
                  <c:v>1.5753419967734246</c:v>
                </c:pt>
                <c:pt idx="104">
                  <c:v>1.575973387153184</c:v>
                </c:pt>
                <c:pt idx="105">
                  <c:v>1.5771431982491069</c:v>
                </c:pt>
                <c:pt idx="106">
                  <c:v>1.5788509135055442</c:v>
                </c:pt>
                <c:pt idx="107">
                  <c:v>1.5810957788435112</c:v>
                </c:pt>
                <c:pt idx="108">
                  <c:v>1.5838768029936694</c:v>
                </c:pt>
                <c:pt idx="109">
                  <c:v>1.5871927579340401</c:v>
                </c:pt>
                <c:pt idx="110">
                  <c:v>1.5910421794322682</c:v>
                </c:pt>
                <c:pt idx="111">
                  <c:v>1.5954233676921821</c:v>
                </c:pt>
                <c:pt idx="112">
                  <c:v>1.6003343881043794</c:v>
                </c:pt>
                <c:pt idx="113">
                  <c:v>1.6057730721004928</c:v>
                </c:pt>
                <c:pt idx="114">
                  <c:v>1.6117370181107706</c:v>
                </c:pt>
                <c:pt idx="115">
                  <c:v>1.6182235926245427</c:v>
                </c:pt>
                <c:pt idx="116">
                  <c:v>1.6252299313531045</c:v>
                </c:pt>
                <c:pt idx="117">
                  <c:v>1.6327529404945031</c:v>
                </c:pt>
                <c:pt idx="118">
                  <c:v>1.640789298099679</c:v>
                </c:pt>
                <c:pt idx="119">
                  <c:v>1.6493354555393407</c:v>
                </c:pt>
                <c:pt idx="120">
                  <c:v>1.65838763907094</c:v>
                </c:pt>
                <c:pt idx="121">
                  <c:v>1.6679418515050528</c:v>
                </c:pt>
                <c:pt idx="122">
                  <c:v>1.6779938739704234</c:v>
                </c:pt>
                <c:pt idx="123">
                  <c:v>1.6885392677768993</c:v>
                </c:pt>
                <c:pt idx="124">
                  <c:v>1.6995733763754328</c:v>
                </c:pt>
                <c:pt idx="125">
                  <c:v>1.7110913274142832</c:v>
                </c:pt>
                <c:pt idx="126">
                  <c:v>1.7230880348905053</c:v>
                </c:pt>
                <c:pt idx="127">
                  <c:v>1.7355582013957906</c:v>
                </c:pt>
                <c:pt idx="128">
                  <c:v>1.7484963204556514</c:v>
                </c:pt>
                <c:pt idx="129">
                  <c:v>1.7618966789609241</c:v>
                </c:pt>
                <c:pt idx="130">
                  <c:v>1.7757533596905182</c:v>
                </c:pt>
                <c:pt idx="131">
                  <c:v>1.7900602439242959</c:v>
                </c:pt>
                <c:pt idx="132">
                  <c:v>1.8048110141449243</c:v>
                </c:pt>
                <c:pt idx="133">
                  <c:v>1.8199991568275136</c:v>
                </c:pt>
                <c:pt idx="134">
                  <c:v>1.8356179653158087</c:v>
                </c:pt>
                <c:pt idx="135">
                  <c:v>1.8516605427836572</c:v>
                </c:pt>
                <c:pt idx="136">
                  <c:v>1.8681198052804544</c:v>
                </c:pt>
                <c:pt idx="137">
                  <c:v>1.8849884848592182</c:v>
                </c:pt>
                <c:pt idx="138">
                  <c:v>1.9022591327859053</c:v>
                </c:pt>
                <c:pt idx="139">
                  <c:v>1.9199241228285686</c:v>
                </c:pt>
                <c:pt idx="140">
                  <c:v>1.937975654624883</c:v>
                </c:pt>
                <c:pt idx="141">
                  <c:v>1.9564057571265641</c:v>
                </c:pt>
                <c:pt idx="142">
                  <c:v>1.9752062921191635</c:v>
                </c:pt>
                <c:pt idx="143">
                  <c:v>1.9943689578156709</c:v>
                </c:pt>
                <c:pt idx="144">
                  <c:v>2.0138852925223527</c:v>
                </c:pt>
                <c:pt idx="145">
                  <c:v>2.033746678375195</c:v>
                </c:pt>
                <c:pt idx="146">
                  <c:v>2.0539443451453119</c:v>
                </c:pt>
                <c:pt idx="147">
                  <c:v>2.0744693741116302</c:v>
                </c:pt>
                <c:pt idx="148">
                  <c:v>2.0953127019991484</c:v>
                </c:pt>
                <c:pt idx="149">
                  <c:v>2.1164651249810187</c:v>
                </c:pt>
                <c:pt idx="150">
                  <c:v>2.1379173027427019</c:v>
                </c:pt>
                <c:pt idx="151">
                  <c:v>2.1596597626063869</c:v>
                </c:pt>
                <c:pt idx="152">
                  <c:v>2.1816829037138579</c:v>
                </c:pt>
                <c:pt idx="153">
                  <c:v>2.2039770012659621</c:v>
                </c:pt>
                <c:pt idx="154">
                  <c:v>2.2265322108168086</c:v>
                </c:pt>
                <c:pt idx="155">
                  <c:v>2.2493385726207995</c:v>
                </c:pt>
                <c:pt idx="156">
                  <c:v>2.2723860160305707</c:v>
                </c:pt>
                <c:pt idx="157">
                  <c:v>2.2956643639439083</c:v>
                </c:pt>
                <c:pt idx="158">
                  <c:v>2.3191633372976677</c:v>
                </c:pt>
                <c:pt idx="159">
                  <c:v>2.3428725596067235</c:v>
                </c:pt>
                <c:pt idx="160">
                  <c:v>2.3667815615459284</c:v>
                </c:pt>
                <c:pt idx="161">
                  <c:v>2.3908797855730741</c:v>
                </c:pt>
                <c:pt idx="162">
                  <c:v>2.415156590590807</c:v>
                </c:pt>
                <c:pt idx="163">
                  <c:v>2.439601256645433</c:v>
                </c:pt>
                <c:pt idx="164">
                  <c:v>2.4642029896605497</c:v>
                </c:pt>
                <c:pt idx="165">
                  <c:v>2.4889509262034073</c:v>
                </c:pt>
                <c:pt idx="166">
                  <c:v>2.5138341382818945</c:v>
                </c:pt>
                <c:pt idx="167">
                  <c:v>2.5388416381700289</c:v>
                </c:pt>
                <c:pt idx="168">
                  <c:v>2.5639623832598328</c:v>
                </c:pt>
                <c:pt idx="169">
                  <c:v>2.5891852809374338</c:v>
                </c:pt>
                <c:pt idx="170">
                  <c:v>2.614499193481254</c:v>
                </c:pt>
                <c:pt idx="171">
                  <c:v>2.6398929429801097</c:v>
                </c:pt>
                <c:pt idx="172">
                  <c:v>2.6653553162690686</c:v>
                </c:pt>
                <c:pt idx="173">
                  <c:v>2.6908750698808621</c:v>
                </c:pt>
                <c:pt idx="174">
                  <c:v>2.716440935010688</c:v>
                </c:pt>
                <c:pt idx="175">
                  <c:v>2.7420416224921946</c:v>
                </c:pt>
                <c:pt idx="176">
                  <c:v>2.7676658277824608</c:v>
                </c:pt>
                <c:pt idx="177">
                  <c:v>2.7933022359537625</c:v>
                </c:pt>
                <c:pt idx="178">
                  <c:v>2.8189395266899275</c:v>
                </c:pt>
                <c:pt idx="179">
                  <c:v>2.8445663792850668</c:v>
                </c:pt>
                <c:pt idx="180">
                  <c:v>2.870171477642482</c:v>
                </c:pt>
                <c:pt idx="181">
                  <c:v>2.8957435152715316</c:v>
                </c:pt>
                <c:pt idx="182">
                  <c:v>2.9212712002802648</c:v>
                </c:pt>
                <c:pt idx="183">
                  <c:v>2.9467432603615951</c:v>
                </c:pt>
                <c:pt idx="184">
                  <c:v>2.9721484477708411</c:v>
                </c:pt>
                <c:pt idx="185">
                  <c:v>2.9974755442924086</c:v>
                </c:pt>
                <c:pt idx="186">
                  <c:v>3.0227133661934436</c:v>
                </c:pt>
                <c:pt idx="187">
                  <c:v>3.0478507691622494</c:v>
                </c:pt>
                <c:pt idx="188">
                  <c:v>3.0728766532293044</c:v>
                </c:pt>
                <c:pt idx="189">
                  <c:v>3.0977799676686923</c:v>
                </c:pt>
                <c:pt idx="190">
                  <c:v>3.1225497158777977</c:v>
                </c:pt>
                <c:pt idx="191">
                  <c:v>3.1471749602330896</c:v>
                </c:pt>
                <c:pt idx="192">
                  <c:v>3.1716448269198709</c:v>
                </c:pt>
                <c:pt idx="193">
                  <c:v>3.1959485107338517</c:v>
                </c:pt>
                <c:pt idx="194">
                  <c:v>3.2200752798524181</c:v>
                </c:pt>
                <c:pt idx="195">
                  <c:v>3.2440144805735058</c:v>
                </c:pt>
                <c:pt idx="196">
                  <c:v>3.2677555420199766</c:v>
                </c:pt>
                <c:pt idx="197">
                  <c:v>3.2912879808074145</c:v>
                </c:pt>
                <c:pt idx="198">
                  <c:v>3.3146014056733013</c:v>
                </c:pt>
                <c:pt idx="199">
                  <c:v>3.3376855220654993</c:v>
                </c:pt>
                <c:pt idx="200">
                  <c:v>3.3605301366880358</c:v>
                </c:pt>
                <c:pt idx="201">
                  <c:v>3.3831251620021798</c:v>
                </c:pt>
                <c:pt idx="202">
                  <c:v>3.4054606206808127</c:v>
                </c:pt>
                <c:pt idx="203">
                  <c:v>3.4275266500141339</c:v>
                </c:pt>
                <c:pt idx="204">
                  <c:v>3.4493135062647595</c:v>
                </c:pt>
                <c:pt idx="205">
                  <c:v>3.470811568970277</c:v>
                </c:pt>
                <c:pt idx="206">
                  <c:v>3.4920113451913766</c:v>
                </c:pt>
                <c:pt idx="207">
                  <c:v>3.5129034737036604</c:v>
                </c:pt>
                <c:pt idx="208">
                  <c:v>3.5334787291313021</c:v>
                </c:pt>
                <c:pt idx="209">
                  <c:v>3.5537280260207051</c:v>
                </c:pt>
                <c:pt idx="210">
                  <c:v>3.5736424228523895</c:v>
                </c:pt>
                <c:pt idx="211">
                  <c:v>3.5932131259893136</c:v>
                </c:pt>
                <c:pt idx="212">
                  <c:v>3.6124314935598969</c:v>
                </c:pt>
                <c:pt idx="213">
                  <c:v>3.6312890392740238</c:v>
                </c:pt>
                <c:pt idx="214">
                  <c:v>3.6497774361703561</c:v>
                </c:pt>
                <c:pt idx="215">
                  <c:v>3.6678885202932805</c:v>
                </c:pt>
                <c:pt idx="216">
                  <c:v>3.6856142942978827</c:v>
                </c:pt>
                <c:pt idx="217">
                  <c:v>3.702946930981351</c:v>
                </c:pt>
                <c:pt idx="218">
                  <c:v>3.7198787767392472</c:v>
                </c:pt>
                <c:pt idx="219">
                  <c:v>3.7364023549451222</c:v>
                </c:pt>
                <c:pt idx="220">
                  <c:v>3.7525103692519868</c:v>
                </c:pt>
                <c:pt idx="221">
                  <c:v>3.7681957068141712</c:v>
                </c:pt>
                <c:pt idx="222">
                  <c:v>3.7834514414281561</c:v>
                </c:pt>
                <c:pt idx="223">
                  <c:v>3.7982708365909921</c:v>
                </c:pt>
                <c:pt idx="224">
                  <c:v>3.8126473484749468</c:v>
                </c:pt>
                <c:pt idx="225">
                  <c:v>3.8265746288170783</c:v>
                </c:pt>
                <c:pt idx="226">
                  <c:v>3.8400465277224458</c:v>
                </c:pt>
                <c:pt idx="227">
                  <c:v>3.8530570963797324</c:v>
                </c:pt>
                <c:pt idx="228">
                  <c:v>3.8656005896880719</c:v>
                </c:pt>
                <c:pt idx="229">
                  <c:v>3.8776714687939244</c:v>
                </c:pt>
                <c:pt idx="230">
                  <c:v>3.8892644035368771</c:v>
                </c:pt>
                <c:pt idx="231">
                  <c:v>3.9003742748032941</c:v>
                </c:pt>
                <c:pt idx="232">
                  <c:v>3.9109961767867709</c:v>
                </c:pt>
                <c:pt idx="233">
                  <c:v>3.9211254191544032</c:v>
                </c:pt>
                <c:pt idx="234">
                  <c:v>3.9307575291179044</c:v>
                </c:pt>
                <c:pt idx="235">
                  <c:v>3.9398882534086623</c:v>
                </c:pt>
                <c:pt idx="236">
                  <c:v>3.9485135601558627</c:v>
                </c:pt>
                <c:pt idx="237">
                  <c:v>3.9566296406668542</c:v>
                </c:pt>
                <c:pt idx="238">
                  <c:v>3.9642329111089527</c:v>
                </c:pt>
                <c:pt idx="239">
                  <c:v>3.9713200140919671</c:v>
                </c:pt>
                <c:pt idx="240">
                  <c:v>3.9778878201507255</c:v>
                </c:pt>
                <c:pt idx="241">
                  <c:v>3.9839334291269579</c:v>
                </c:pt>
                <c:pt idx="242">
                  <c:v>3.989454171449927</c:v>
                </c:pt>
                <c:pt idx="243">
                  <c:v>3.9944476093152348</c:v>
                </c:pt>
                <c:pt idx="244">
                  <c:v>3.9989115377612872</c:v>
                </c:pt>
                <c:pt idx="245">
                  <c:v>4.0028439856429436</c:v>
                </c:pt>
                <c:pt idx="246">
                  <c:v>4.0062432165019199</c:v>
                </c:pt>
                <c:pt idx="247">
                  <c:v>4.0091077293335582</c:v>
                </c:pt>
                <c:pt idx="248">
                  <c:v>4.0114362592496304</c:v>
                </c:pt>
                <c:pt idx="249">
                  <c:v>4.0132277780368728</c:v>
                </c:pt>
                <c:pt idx="250">
                  <c:v>4.0144814946110232</c:v>
                </c:pt>
                <c:pt idx="251">
                  <c:v>4.0151968553661339</c:v>
                </c:pt>
                <c:pt idx="252">
                  <c:v>4.0153735444190328</c:v>
                </c:pt>
                <c:pt idx="253">
                  <c:v>4.0150114837488085</c:v>
                </c:pt>
                <c:pt idx="254">
                  <c:v>4.0141108332312605</c:v>
                </c:pt>
                <c:pt idx="255">
                  <c:v>4.0126719905683039</c:v>
                </c:pt>
                <c:pt idx="256">
                  <c:v>4.0106955911123556</c:v>
                </c:pt>
                <c:pt idx="257">
                  <c:v>4.0081825075857767</c:v>
                </c:pt>
                <c:pt idx="258">
                  <c:v>4.0051338496955102</c:v>
                </c:pt>
                <c:pt idx="259">
                  <c:v>4.0015509636430586</c:v>
                </c:pt>
                <c:pt idx="260">
                  <c:v>3.9974354315300422</c:v>
                </c:pt>
                <c:pt idx="261">
                  <c:v>3.992789070659589</c:v>
                </c:pt>
                <c:pt idx="262">
                  <c:v>3.9876139327338618</c:v>
                </c:pt>
                <c:pt idx="263">
                  <c:v>3.9819123029480874</c:v>
                </c:pt>
                <c:pt idx="264">
                  <c:v>3.9756866989814745</c:v>
                </c:pt>
                <c:pt idx="265">
                  <c:v>3.9689398698854816</c:v>
                </c:pt>
                <c:pt idx="266">
                  <c:v>3.961674794869912</c:v>
                </c:pt>
                <c:pt idx="267">
                  <c:v>3.9538946819873773</c:v>
                </c:pt>
                <c:pt idx="268">
                  <c:v>3.9456029667167125</c:v>
                </c:pt>
                <c:pt idx="269">
                  <c:v>3.9368033104459661</c:v>
                </c:pt>
                <c:pt idx="270">
                  <c:v>3.9274995988556327</c:v>
                </c:pt>
                <c:pt idx="271">
                  <c:v>3.9176959402028482</c:v>
                </c:pt>
                <c:pt idx="272">
                  <c:v>3.9073966635072956</c:v>
                </c:pt>
                <c:pt idx="273">
                  <c:v>3.8966063166396356</c:v>
                </c:pt>
                <c:pt idx="274">
                  <c:v>3.8853296643132902</c:v>
                </c:pt>
                <c:pt idx="275">
                  <c:v>3.8735716859804858</c:v>
                </c:pt>
                <c:pt idx="276">
                  <c:v>3.8613375736334614</c:v>
                </c:pt>
                <c:pt idx="277">
                  <c:v>3.8486327295118334</c:v>
                </c:pt>
                <c:pt idx="278">
                  <c:v>3.8354627637171204</c:v>
                </c:pt>
                <c:pt idx="279">
                  <c:v>3.8218334917354757</c:v>
                </c:pt>
                <c:pt idx="280">
                  <c:v>3.8077509318697373</c:v>
                </c:pt>
                <c:pt idx="281">
                  <c:v>3.7932213025819124</c:v>
                </c:pt>
                <c:pt idx="282">
                  <c:v>3.7782510197472776</c:v>
                </c:pt>
                <c:pt idx="283">
                  <c:v>3.7628466938213148</c:v>
                </c:pt>
                <c:pt idx="284">
                  <c:v>3.7470151269207133</c:v>
                </c:pt>
                <c:pt idx="285">
                  <c:v>3.7307633098197504</c:v>
                </c:pt>
                <c:pt idx="286">
                  <c:v>3.7140984188633639</c:v>
                </c:pt>
                <c:pt idx="287">
                  <c:v>3.6970278127982743</c:v>
                </c:pt>
                <c:pt idx="288">
                  <c:v>3.6795590295235767</c:v>
                </c:pt>
                <c:pt idx="289">
                  <c:v>3.6616997827622111</c:v>
                </c:pt>
                <c:pt idx="290">
                  <c:v>3.6434579586548015</c:v>
                </c:pt>
                <c:pt idx="291">
                  <c:v>3.624841612277359</c:v>
                </c:pt>
                <c:pt idx="292">
                  <c:v>3.6058589640843852</c:v>
                </c:pt>
                <c:pt idx="293">
                  <c:v>3.5865183962789531</c:v>
                </c:pt>
                <c:pt idx="294">
                  <c:v>3.5668284491113598</c:v>
                </c:pt>
                <c:pt idx="295">
                  <c:v>3.5467978171079939</c:v>
                </c:pt>
                <c:pt idx="296">
                  <c:v>3.5264353452320765</c:v>
                </c:pt>
                <c:pt idx="297">
                  <c:v>3.5057500249779774</c:v>
                </c:pt>
                <c:pt idx="298">
                  <c:v>3.4847509904008196</c:v>
                </c:pt>
                <c:pt idx="299">
                  <c:v>3.4634475140831404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AAD-4D04-B40C-ED022B8D11FD}"/>
            </c:ext>
          </c:extLst>
        </c:ser>
        <c:ser>
          <c:idx val="13"/>
          <c:order val="13"/>
          <c:spPr>
            <a:ln w="3175">
              <a:solidFill>
                <a:srgbClr val="1B4400"/>
              </a:solidFill>
              <a:prstDash val="solid"/>
            </a:ln>
          </c:spPr>
          <c:marker>
            <c:symbol val="none"/>
          </c:marker>
          <c:xVal>
            <c:numRef>
              <c:f>Sheet3_HID1!xcircle128075111</c:f>
              <c:numCache>
                <c:formatCode>General</c:formatCode>
                <c:ptCount val="300"/>
                <c:pt idx="0">
                  <c:v>-2.1663988694</c:v>
                </c:pt>
                <c:pt idx="1">
                  <c:v>-2.1660652882332569</c:v>
                </c:pt>
                <c:pt idx="2">
                  <c:v>-2.1650646920324328</c:v>
                </c:pt>
                <c:pt idx="3">
                  <c:v>-2.1633975226326427</c:v>
                </c:pt>
                <c:pt idx="4">
                  <c:v>-2.1610645162089619</c:v>
                </c:pt>
                <c:pt idx="5">
                  <c:v>-2.1580667029513521</c:v>
                </c:pt>
                <c:pt idx="6">
                  <c:v>-2.154405406609758</c:v>
                </c:pt>
                <c:pt idx="7">
                  <c:v>-2.1500822439095768</c:v>
                </c:pt>
                <c:pt idx="8">
                  <c:v>-2.1450991238377584</c:v>
                </c:pt>
                <c:pt idx="9">
                  <c:v>-2.1394582467998493</c:v>
                </c:pt>
                <c:pt idx="10">
                  <c:v>-2.1331621036483566</c:v>
                </c:pt>
                <c:pt idx="11">
                  <c:v>-2.1262134745828565</c:v>
                </c:pt>
                <c:pt idx="12">
                  <c:v>-2.1186154279223373</c:v>
                </c:pt>
                <c:pt idx="13">
                  <c:v>-2.1103713187503166</c:v>
                </c:pt>
                <c:pt idx="14">
                  <c:v>-2.1014847874333293</c:v>
                </c:pt>
                <c:pt idx="15">
                  <c:v>-2.0919597580134455</c:v>
                </c:pt>
                <c:pt idx="16">
                  <c:v>-2.0818004364755227</c:v>
                </c:pt>
                <c:pt idx="17">
                  <c:v>-2.0710113088899633</c:v>
                </c:pt>
                <c:pt idx="18">
                  <c:v>-2.0595971394317907</c:v>
                </c:pt>
                <c:pt idx="19">
                  <c:v>-2.0475629682769236</c:v>
                </c:pt>
                <c:pt idx="20">
                  <c:v>-2.0349141093765768</c:v>
                </c:pt>
                <c:pt idx="21">
                  <c:v>-2.0216561481107695</c:v>
                </c:pt>
                <c:pt idx="22">
                  <c:v>-2.0077949388219807</c:v>
                </c:pt>
                <c:pt idx="23">
                  <c:v>-1.9933366022300318</c:v>
                </c:pt>
                <c:pt idx="24">
                  <c:v>-1.9782875227293544</c:v>
                </c:pt>
                <c:pt idx="25">
                  <c:v>-1.9626543455698173</c:v>
                </c:pt>
                <c:pt idx="26">
                  <c:v>-1.9464439739223742</c:v>
                </c:pt>
                <c:pt idx="27">
                  <c:v>-1.9296635658308157</c:v>
                </c:pt>
                <c:pt idx="28">
                  <c:v>-1.9123205310509785</c:v>
                </c:pt>
                <c:pt idx="29">
                  <c:v>-1.8944225277788083</c:v>
                </c:pt>
                <c:pt idx="30">
                  <c:v>-1.8759774592687126</c:v>
                </c:pt>
                <c:pt idx="31">
                  <c:v>-1.8569934703437103</c:v>
                </c:pt>
                <c:pt idx="32">
                  <c:v>-1.8374789437989021</c:v>
                </c:pt>
                <c:pt idx="33">
                  <c:v>-1.8174424966998681</c:v>
                </c:pt>
                <c:pt idx="34">
                  <c:v>-1.7968929765776136</c:v>
                </c:pt>
                <c:pt idx="35">
                  <c:v>-1.7758394575217453</c:v>
                </c:pt>
                <c:pt idx="36">
                  <c:v>-1.7542912361736143</c:v>
                </c:pt>
                <c:pt idx="37">
                  <c:v>-1.7322578276211744</c:v>
                </c:pt>
                <c:pt idx="38">
                  <c:v>-1.7097489611973939</c:v>
                </c:pt>
                <c:pt idx="39">
                  <c:v>-1.6867745761840505</c:v>
                </c:pt>
                <c:pt idx="40">
                  <c:v>-1.6633448174228276</c:v>
                </c:pt>
                <c:pt idx="41">
                  <c:v>-1.6394700308356365</c:v>
                </c:pt>
                <c:pt idx="42">
                  <c:v>-1.6151607588561481</c:v>
                </c:pt>
                <c:pt idx="43">
                  <c:v>-1.5904277357745529</c:v>
                </c:pt>
                <c:pt idx="44">
                  <c:v>-1.5652818829975979</c:v>
                </c:pt>
                <c:pt idx="45">
                  <c:v>-1.5397343042260032</c:v>
                </c:pt>
                <c:pt idx="46">
                  <c:v>-1.5137962805513787</c:v>
                </c:pt>
                <c:pt idx="47">
                  <c:v>-1.4874792654748124</c:v>
                </c:pt>
                <c:pt idx="48">
                  <c:v>-1.4607948798493275</c:v>
                </c:pt>
                <c:pt idx="49">
                  <c:v>-1.4337549067484394</c:v>
                </c:pt>
                <c:pt idx="50">
                  <c:v>-1.4063712862630815</c:v>
                </c:pt>
                <c:pt idx="51">
                  <c:v>-1.3786561102292008</c:v>
                </c:pt>
                <c:pt idx="52">
                  <c:v>-1.3506216168883389</c:v>
                </c:pt>
                <c:pt idx="53">
                  <c:v>-1.3222801854835726</c:v>
                </c:pt>
                <c:pt idx="54">
                  <c:v>-1.2936443307931862</c:v>
                </c:pt>
                <c:pt idx="55">
                  <c:v>-1.2647266976044995</c:v>
                </c:pt>
                <c:pt idx="56">
                  <c:v>-1.2355400551302855</c:v>
                </c:pt>
                <c:pt idx="57">
                  <c:v>-1.2060972913702432</c:v>
                </c:pt>
                <c:pt idx="58">
                  <c:v>-1.1764114074200238</c:v>
                </c:pt>
                <c:pt idx="59">
                  <c:v>-1.1464955117303084</c:v>
                </c:pt>
                <c:pt idx="60">
                  <c:v>-1.1163628143184887</c:v>
                </c:pt>
                <c:pt idx="61">
                  <c:v>-1.0860266209354932</c:v>
                </c:pt>
                <c:pt idx="62">
                  <c:v>-1.0555003271903434</c:v>
                </c:pt>
                <c:pt idx="63">
                  <c:v>-1.0247974126350281</c:v>
                </c:pt>
                <c:pt idx="64">
                  <c:v>-0.99393143481231561</c:v>
                </c:pt>
                <c:pt idx="65">
                  <c:v>-0.9629160232691214</c:v>
                </c:pt>
                <c:pt idx="66">
                  <c:v>-0.93176487353808546</c:v>
                </c:pt>
                <c:pt idx="67">
                  <c:v>-0.90049174109001162</c:v>
                </c:pt>
                <c:pt idx="68">
                  <c:v>-0.869110435259836</c:v>
                </c:pt>
                <c:pt idx="69">
                  <c:v>-0.83763481314881671</c:v>
                </c:pt>
                <c:pt idx="70">
                  <c:v>-0.80607877350562496</c:v>
                </c:pt>
                <c:pt idx="71">
                  <c:v>-0.77445625058905199</c:v>
                </c:pt>
                <c:pt idx="72">
                  <c:v>-0.74278120801502923</c:v>
                </c:pt>
                <c:pt idx="73">
                  <c:v>-0.71106763259069217</c:v>
                </c:pt>
                <c:pt idx="74">
                  <c:v>-0.67932952813819669</c:v>
                </c:pt>
                <c:pt idx="75">
                  <c:v>-0.64758090931102841</c:v>
                </c:pt>
                <c:pt idx="76">
                  <c:v>-0.61583579540552391</c:v>
                </c:pt>
                <c:pt idx="77">
                  <c:v>-0.58410820417034481</c:v>
                </c:pt>
                <c:pt idx="78">
                  <c:v>-0.5524121456166361</c:v>
                </c:pt>
                <c:pt idx="79">
                  <c:v>-0.52076161583159652</c:v>
                </c:pt>
                <c:pt idx="80">
                  <c:v>-0.48917059079820402</c:v>
                </c:pt>
                <c:pt idx="81">
                  <c:v>-0.45765302022381171</c:v>
                </c:pt>
                <c:pt idx="82">
                  <c:v>-0.42622282138035272</c:v>
                </c:pt>
                <c:pt idx="83">
                  <c:v>-0.39489387295886208</c:v>
                </c:pt>
                <c:pt idx="84">
                  <c:v>-0.36368000894104002</c:v>
                </c:pt>
                <c:pt idx="85">
                  <c:v>-0.33259501249055257</c:v>
                </c:pt>
                <c:pt idx="86">
                  <c:v>-0.30165260986677683</c:v>
                </c:pt>
                <c:pt idx="87">
                  <c:v>-0.27086646436366923</c:v>
                </c:pt>
                <c:pt idx="88">
                  <c:v>-0.24025017027644041</c:v>
                </c:pt>
                <c:pt idx="89">
                  <c:v>-0.20981724689869813</c:v>
                </c:pt>
                <c:pt idx="90">
                  <c:v>-0.17958113255270547</c:v>
                </c:pt>
                <c:pt idx="91">
                  <c:v>-0.14955517865539869</c:v>
                </c:pt>
                <c:pt idx="92">
                  <c:v>-0.11975264382277473</c:v>
                </c:pt>
                <c:pt idx="93">
                  <c:v>-9.0186688015262195E-2</c:v>
                </c:pt>
                <c:pt idx="94">
                  <c:v>-6.0870366726650582E-2</c:v>
                </c:pt>
                <c:pt idx="95">
                  <c:v>-3.1816625219154515E-2</c:v>
                </c:pt>
                <c:pt idx="96">
                  <c:v>-3.0382928071479576E-3</c:v>
                </c:pt>
                <c:pt idx="97">
                  <c:v>2.5451922807897875E-2</c:v>
                </c:pt>
                <c:pt idx="98">
                  <c:v>5.3641441148779445E-2</c:v>
                </c:pt>
                <c:pt idx="99">
                  <c:v>8.1517814517744425E-2</c:v>
                </c:pt>
                <c:pt idx="100">
                  <c:v>0.10906873349304569</c:v>
                </c:pt>
                <c:pt idx="101">
                  <c:v>0.13628203236443259</c:v>
                </c:pt>
                <c:pt idx="102">
                  <c:v>0.16314569450519023</c:v>
                </c:pt>
                <c:pt idx="103">
                  <c:v>0.18964785767834091</c:v>
                </c:pt>
                <c:pt idx="104">
                  <c:v>0.21577681927467518</c:v>
                </c:pt>
                <c:pt idx="105">
                  <c:v>0.2415210414802923</c:v>
                </c:pt>
                <c:pt idx="106">
                  <c:v>0.26686915637137798</c:v>
                </c:pt>
                <c:pt idx="107">
                  <c:v>0.29180997093395666</c:v>
                </c:pt>
                <c:pt idx="108">
                  <c:v>0.3163324720064119</c:v>
                </c:pt>
                <c:pt idx="109">
                  <c:v>0.34042583114258973</c:v>
                </c:pt>
                <c:pt idx="110">
                  <c:v>0.36407940939333294</c:v>
                </c:pt>
                <c:pt idx="111">
                  <c:v>0.38728276200434497</c:v>
                </c:pt>
                <c:pt idx="112">
                  <c:v>0.4100256430282968</c:v>
                </c:pt>
                <c:pt idx="113">
                  <c:v>0.43229800984915101</c:v>
                </c:pt>
                <c:pt idx="114">
                  <c:v>0.45409002761669515</c:v>
                </c:pt>
                <c:pt idx="115">
                  <c:v>0.4753920735893381</c:v>
                </c:pt>
                <c:pt idx="116">
                  <c:v>0.49619474138324005</c:v>
                </c:pt>
                <c:pt idx="117">
                  <c:v>0.51648884512590765</c:v>
                </c:pt>
                <c:pt idx="118">
                  <c:v>0.53626542351241546</c:v>
                </c:pt>
                <c:pt idx="119">
                  <c:v>0.55551574376246704</c:v>
                </c:pt>
                <c:pt idx="120">
                  <c:v>0.57423130547654477</c:v>
                </c:pt>
                <c:pt idx="121">
                  <c:v>0.59240384438944738</c:v>
                </c:pt>
                <c:pt idx="122">
                  <c:v>0.61002533601955544</c:v>
                </c:pt>
                <c:pt idx="123">
                  <c:v>0.62708799921221725</c:v>
                </c:pt>
                <c:pt idx="124">
                  <c:v>0.6435842995756883</c:v>
                </c:pt>
                <c:pt idx="125">
                  <c:v>0.65950695280810645</c:v>
                </c:pt>
                <c:pt idx="126">
                  <c:v>0.67484892791403384</c:v>
                </c:pt>
                <c:pt idx="127">
                  <c:v>0.68960345030914627</c:v>
                </c:pt>
                <c:pt idx="128">
                  <c:v>0.70376400481170054</c:v>
                </c:pt>
                <c:pt idx="129">
                  <c:v>0.71732433851945399</c:v>
                </c:pt>
                <c:pt idx="130">
                  <c:v>0.73027846357077053</c:v>
                </c:pt>
                <c:pt idx="131">
                  <c:v>0.74262065978869185</c:v>
                </c:pt>
                <c:pt idx="132">
                  <c:v>0.75434547720680578</c:v>
                </c:pt>
                <c:pt idx="133">
                  <c:v>0.7654477384757995</c:v>
                </c:pt>
                <c:pt idx="134">
                  <c:v>0.77592254114962989</c:v>
                </c:pt>
                <c:pt idx="135">
                  <c:v>0.78576525985030632</c:v>
                </c:pt>
                <c:pt idx="136">
                  <c:v>0.79497154831032757</c:v>
                </c:pt>
                <c:pt idx="137">
                  <c:v>0.80353734129187038</c:v>
                </c:pt>
                <c:pt idx="138">
                  <c:v>0.81145885638188509</c:v>
                </c:pt>
                <c:pt idx="139">
                  <c:v>0.81873259566230183</c:v>
                </c:pt>
                <c:pt idx="140">
                  <c:v>0.82535534725461346</c:v>
                </c:pt>
                <c:pt idx="141">
                  <c:v>0.8313241867381499</c:v>
                </c:pt>
                <c:pt idx="142">
                  <c:v>0.83663647844142075</c:v>
                </c:pt>
                <c:pt idx="143">
                  <c:v>0.841289876605953</c:v>
                </c:pt>
                <c:pt idx="144">
                  <c:v>0.84528232642211243</c:v>
                </c:pt>
                <c:pt idx="145">
                  <c:v>0.84861206493644936</c:v>
                </c:pt>
                <c:pt idx="146">
                  <c:v>0.85127762183016953</c:v>
                </c:pt>
                <c:pt idx="147">
                  <c:v>0.85327782006838515</c:v>
                </c:pt>
                <c:pt idx="148">
                  <c:v>0.85461177641986075</c:v>
                </c:pt>
                <c:pt idx="149">
                  <c:v>0.85527890184702293</c:v>
                </c:pt>
                <c:pt idx="150">
                  <c:v>0.8552789017660628</c:v>
                </c:pt>
                <c:pt idx="151">
                  <c:v>0.85461177617701611</c:v>
                </c:pt>
                <c:pt idx="152">
                  <c:v>0.85327781966376348</c:v>
                </c:pt>
                <c:pt idx="153">
                  <c:v>0.85127762126394935</c:v>
                </c:pt>
                <c:pt idx="154">
                  <c:v>0.84861206420888069</c:v>
                </c:pt>
                <c:pt idx="155">
                  <c:v>0.84528232553351657</c:v>
                </c:pt>
                <c:pt idx="156">
                  <c:v>0.8412898755567223</c:v>
                </c:pt>
                <c:pt idx="157">
                  <c:v>0.83663647723201839</c:v>
                </c:pt>
                <c:pt idx="158">
                  <c:v>0.83132418536911012</c:v>
                </c:pt>
                <c:pt idx="159">
                  <c:v>0.82535534572654068</c:v>
                </c:pt>
                <c:pt idx="160">
                  <c:v>0.81873259397587106</c:v>
                </c:pt>
                <c:pt idx="161">
                  <c:v>0.81145885453784083</c:v>
                </c:pt>
                <c:pt idx="162">
                  <c:v>0.80353733929102666</c:v>
                </c:pt>
                <c:pt idx="163">
                  <c:v>0.79497154615356813</c:v>
                </c:pt>
                <c:pt idx="164">
                  <c:v>0.78576525753858351</c:v>
                </c:pt>
                <c:pt idx="165">
                  <c:v>0.77592253868396444</c:v>
                </c:pt>
                <c:pt idx="166">
                  <c:v>0.7654477358572801</c:v>
                </c:pt>
                <c:pt idx="167">
                  <c:v>0.75434547443658884</c:v>
                </c:pt>
                <c:pt idx="168">
                  <c:v>0.74262065686800061</c:v>
                </c:pt>
                <c:pt idx="169">
                  <c:v>0.73027846050089507</c:v>
                </c:pt>
                <c:pt idx="170">
                  <c:v>0.71732433530174922</c:v>
                </c:pt>
                <c:pt idx="171">
                  <c:v>0.70376400144758755</c:v>
                </c:pt>
                <c:pt idx="172">
                  <c:v>0.68960344680011054</c:v>
                </c:pt>
                <c:pt idx="173">
                  <c:v>0.67484892426162502</c:v>
                </c:pt>
                <c:pt idx="174">
                  <c:v>0.65950694901393769</c:v>
                </c:pt>
                <c:pt idx="175">
                  <c:v>0.64358429564143427</c:v>
                </c:pt>
                <c:pt idx="176">
                  <c:v>0.62708799513961522</c:v>
                </c:pt>
                <c:pt idx="177">
                  <c:v>0.61002533181040419</c:v>
                </c:pt>
                <c:pt idx="178">
                  <c:v>0.59240384004560565</c:v>
                </c:pt>
                <c:pt idx="179">
                  <c:v>0.57423130099993014</c:v>
                </c:pt>
                <c:pt idx="180">
                  <c:v>0.55551573915505637</c:v>
                </c:pt>
                <c:pt idx="181">
                  <c:v>0.53626541877624334</c:v>
                </c:pt>
                <c:pt idx="182">
                  <c:v>0.51648884026306574</c:v>
                </c:pt>
                <c:pt idx="183">
                  <c:v>0.49619473639587575</c:v>
                </c:pt>
                <c:pt idx="184">
                  <c:v>0.47539206847965276</c:v>
                </c:pt>
                <c:pt idx="185">
                  <c:v>0.45409002238694562</c:v>
                </c:pt>
                <c:pt idx="186">
                  <c:v>0.43229800450164679</c:v>
                </c:pt>
                <c:pt idx="187">
                  <c:v>0.41002563756539956</c:v>
                </c:pt>
                <c:pt idx="188">
                  <c:v>0.38728275642846588</c:v>
                </c:pt>
                <c:pt idx="189">
                  <c:v>0.36407940370693492</c:v>
                </c:pt>
                <c:pt idx="190">
                  <c:v>0.34042582534818333</c:v>
                </c:pt>
                <c:pt idx="191">
                  <c:v>0.31633246610655608</c:v>
                </c:pt>
                <c:pt idx="192">
                  <c:v>0.29180996493125655</c:v>
                </c:pt>
                <c:pt idx="193">
                  <c:v>0.26686915026848423</c:v>
                </c:pt>
                <c:pt idx="194">
                  <c:v>0.24152103527989965</c:v>
                </c:pt>
                <c:pt idx="195">
                  <c:v>0.21577681297952156</c:v>
                </c:pt>
                <c:pt idx="196">
                  <c:v>0.18964785129120676</c:v>
                </c:pt>
                <c:pt idx="197">
                  <c:v>0.16314568802889529</c:v>
                </c:pt>
                <c:pt idx="198">
                  <c:v>0.13628202580183668</c:v>
                </c:pt>
                <c:pt idx="199">
                  <c:v>0.10906872684704549</c:v>
                </c:pt>
                <c:pt idx="200">
                  <c:v>8.1517807791276375E-2</c:v>
                </c:pt>
                <c:pt idx="201">
                  <c:v>5.3641434344813055E-2</c:v>
                </c:pt>
                <c:pt idx="202">
                  <c:v>2.5451915929437741E-2</c:v>
                </c:pt>
                <c:pt idx="203">
                  <c:v>-3.0382997570645998E-3</c:v>
                </c:pt>
                <c:pt idx="204">
                  <c:v>-3.1816632237458453E-2</c:v>
                </c:pt>
                <c:pt idx="205">
                  <c:v>-6.0870373810242961E-2</c:v>
                </c:pt>
                <c:pt idx="206">
                  <c:v>-9.0186695161014852E-2</c:v>
                </c:pt>
                <c:pt idx="207">
                  <c:v>-0.11975265102753274</c:v>
                </c:pt>
                <c:pt idx="208">
                  <c:v>-0.14955518591598138</c:v>
                </c:pt>
                <c:pt idx="209">
                  <c:v>-0.17958113986590596</c:v>
                </c:pt>
                <c:pt idx="210">
                  <c:v>-0.20981725426128667</c:v>
                </c:pt>
                <c:pt idx="211">
                  <c:v>-0.24025017768516627</c:v>
                </c:pt>
                <c:pt idx="212">
                  <c:v>-0.27086647181526063</c:v>
                </c:pt>
                <c:pt idx="213">
                  <c:v>-0.30165261735794363</c:v>
                </c:pt>
                <c:pt idx="214">
                  <c:v>-0.33259502001798691</c:v>
                </c:pt>
                <c:pt idx="215">
                  <c:v>-0.36368001650141768</c:v>
                </c:pt>
                <c:pt idx="216">
                  <c:v>-0.39489388054884489</c:v>
                </c:pt>
                <c:pt idx="217">
                  <c:v>-0.42622282899659014</c:v>
                </c:pt>
                <c:pt idx="218">
                  <c:v>-0.45765302786293971</c:v>
                </c:pt>
                <c:pt idx="219">
                  <c:v>-0.48917059845684907</c:v>
                </c:pt>
                <c:pt idx="220">
                  <c:v>-0.520761623506377</c:v>
                </c:pt>
                <c:pt idx="221">
                  <c:v>-0.55241215330416271</c:v>
                </c:pt>
                <c:pt idx="222">
                  <c:v>-0.58410821186722339</c:v>
                </c:pt>
                <c:pt idx="223">
                  <c:v>-0.6158358031083554</c:v>
                </c:pt>
                <c:pt idx="224">
                  <c:v>-0.64758091701641174</c:v>
                </c:pt>
                <c:pt idx="225">
                  <c:v>-0.67932953584272937</c:v>
                </c:pt>
                <c:pt idx="226">
                  <c:v>-0.71106764029097302</c:v>
                </c:pt>
                <c:pt idx="227">
                  <c:v>-0.74278121570765721</c:v>
                </c:pt>
                <c:pt idx="228">
                  <c:v>-0.77445625827062969</c:v>
                </c:pt>
                <c:pt idx="229">
                  <c:v>-0.80607878117276099</c:v>
                </c:pt>
                <c:pt idx="230">
                  <c:v>-0.83763482079812501</c:v>
                </c:pt>
                <c:pt idx="231">
                  <c:v>-0.86911044288793915</c:v>
                </c:pt>
                <c:pt idx="232">
                  <c:v>-0.90049174869354098</c:v>
                </c:pt>
                <c:pt idx="233">
                  <c:v>-0.93176488111368383</c:v>
                </c:pt>
                <c:pt idx="234">
                  <c:v>-0.96291603081344468</c:v>
                </c:pt>
                <c:pt idx="235">
                  <c:v>-0.99393144232203134</c:v>
                </c:pt>
                <c:pt idx="236">
                  <c:v>-1.0247974201068204</c:v>
                </c:pt>
                <c:pt idx="237">
                  <c:v>-1.0555003346209122</c:v>
                </c:pt>
                <c:pt idx="238">
                  <c:v>-1.0860266283215583</c:v>
                </c:pt>
                <c:pt idx="239">
                  <c:v>-1.116362821656788</c:v>
                </c:pt>
                <c:pt idx="240">
                  <c:v>-1.1464955190176016</c:v>
                </c:pt>
                <c:pt idx="241">
                  <c:v>-1.1764114146530931</c:v>
                </c:pt>
                <c:pt idx="242">
                  <c:v>-1.2060972985458949</c:v>
                </c:pt>
                <c:pt idx="243">
                  <c:v>-1.2355400622453514</c:v>
                </c:pt>
                <c:pt idx="244">
                  <c:v>-1.2647267046558377</c:v>
                </c:pt>
                <c:pt idx="245">
                  <c:v>-1.2936443377776823</c:v>
                </c:pt>
                <c:pt idx="246">
                  <c:v>-1.3222801923981424</c:v>
                </c:pt>
                <c:pt idx="247">
                  <c:v>-1.3506216237299298</c:v>
                </c:pt>
                <c:pt idx="248">
                  <c:v>-1.3786561169947915</c:v>
                </c:pt>
                <c:pt idx="249">
                  <c:v>-1.4063712929496845</c:v>
                </c:pt>
                <c:pt idx="250">
                  <c:v>-1.4337549133531016</c:v>
                </c:pt>
                <c:pt idx="251">
                  <c:v>-1.4607948863691331</c:v>
                </c:pt>
                <c:pt idx="252">
                  <c:v>-1.4874792719068832</c:v>
                </c:pt>
                <c:pt idx="253">
                  <c:v>-1.5137962868928729</c:v>
                </c:pt>
                <c:pt idx="254">
                  <c:v>-1.5397343104741212</c:v>
                </c:pt>
                <c:pt idx="255">
                  <c:v>-1.5652818891495808</c:v>
                </c:pt>
                <c:pt idx="256">
                  <c:v>-1.5904277418276838</c:v>
                </c:pt>
                <c:pt idx="257">
                  <c:v>-1.6151607648077544</c:v>
                </c:pt>
                <c:pt idx="258">
                  <c:v>-1.6394700366830897</c:v>
                </c:pt>
                <c:pt idx="259">
                  <c:v>-1.6633448231635461</c:v>
                </c:pt>
                <c:pt idx="260">
                  <c:v>-1.6867745818154991</c:v>
                </c:pt>
                <c:pt idx="261">
                  <c:v>-1.7097489667170871</c:v>
                </c:pt>
                <c:pt idx="262">
                  <c:v>-1.732257833026674</c:v>
                </c:pt>
                <c:pt idx="263">
                  <c:v>-1.7542912414625329</c:v>
                </c:pt>
                <c:pt idx="264">
                  <c:v>-1.775839462691748</c:v>
                </c:pt>
                <c:pt idx="265">
                  <c:v>-1.7968929816264172</c:v>
                </c:pt>
                <c:pt idx="266">
                  <c:v>-1.8174425016252433</c:v>
                </c:pt>
                <c:pt idx="267">
                  <c:v>-1.8374789485986738</c:v>
                </c:pt>
                <c:pt idx="268">
                  <c:v>-1.8569934750157588</c:v>
                </c:pt>
                <c:pt idx="269">
                  <c:v>-1.8759774638109756</c:v>
                </c:pt>
                <c:pt idx="270">
                  <c:v>-1.8944225321892798</c:v>
                </c:pt>
                <c:pt idx="271">
                  <c:v>-1.9123205353277113</c:v>
                </c:pt>
                <c:pt idx="272">
                  <c:v>-1.9296635699719209</c:v>
                </c:pt>
                <c:pt idx="273">
                  <c:v>-1.9464439779260232</c:v>
                </c:pt>
                <c:pt idx="274">
                  <c:v>-1.9626543494342426</c:v>
                </c:pt>
                <c:pt idx="275">
                  <c:v>-1.9782875264528488</c:v>
                </c:pt>
                <c:pt idx="276">
                  <c:v>-1.9933366058109514</c:v>
                </c:pt>
                <c:pt idx="277">
                  <c:v>-2.007794942258744</c:v>
                </c:pt>
                <c:pt idx="278">
                  <c:v>-2.0216561514018601</c:v>
                </c:pt>
                <c:pt idx="279">
                  <c:v>-2.0349141125205406</c:v>
                </c:pt>
                <c:pt idx="280">
                  <c:v>-2.0475629712723724</c:v>
                </c:pt>
                <c:pt idx="281">
                  <c:v>-2.059597142277402</c:v>
                </c:pt>
                <c:pt idx="282">
                  <c:v>-2.0710113115844804</c:v>
                </c:pt>
                <c:pt idx="283">
                  <c:v>-2.0818004390177554</c:v>
                </c:pt>
                <c:pt idx="284">
                  <c:v>-2.0919597604022715</c:v>
                </c:pt>
                <c:pt idx="285">
                  <c:v>-2.101484789667694</c:v>
                </c:pt>
                <c:pt idx="286">
                  <c:v>-2.1103713208292332</c:v>
                </c:pt>
                <c:pt idx="287">
                  <c:v>-2.1186154298448878</c:v>
                </c:pt>
                <c:pt idx="288">
                  <c:v>-2.1262134763481915</c:v>
                </c:pt>
                <c:pt idx="289">
                  <c:v>-2.133162105255697</c:v>
                </c:pt>
                <c:pt idx="290">
                  <c:v>-2.1394582482484856</c:v>
                </c:pt>
                <c:pt idx="291">
                  <c:v>-2.1450991251270506</c:v>
                </c:pt>
                <c:pt idx="292">
                  <c:v>-2.1500822450389556</c:v>
                </c:pt>
                <c:pt idx="293">
                  <c:v>-2.1544054075787247</c:v>
                </c:pt>
                <c:pt idx="294">
                  <c:v>-2.158066703759479</c:v>
                </c:pt>
                <c:pt idx="295">
                  <c:v>-2.161064516855892</c:v>
                </c:pt>
                <c:pt idx="296">
                  <c:v>-2.1633975231180904</c:v>
                </c:pt>
                <c:pt idx="297">
                  <c:v>-2.165064692356184</c:v>
                </c:pt>
                <c:pt idx="298">
                  <c:v>-2.1660652883951683</c:v>
                </c:pt>
                <c:pt idx="299">
                  <c:v>-2.1663988694</c:v>
                </c:pt>
              </c:numCache>
            </c:numRef>
          </c:xVal>
          <c:yVal>
            <c:numRef>
              <c:f>Sheet3_HID1!ycircle128075111</c:f>
              <c:numCache>
                <c:formatCode>General</c:formatCode>
                <c:ptCount val="300"/>
                <c:pt idx="0">
                  <c:v>1.0445650909105959</c:v>
                </c:pt>
                <c:pt idx="1">
                  <c:v>1.0226341041668574</c:v>
                </c:pt>
                <c:pt idx="2">
                  <c:v>1.0004774146041933</c:v>
                </c:pt>
                <c:pt idx="3">
                  <c:v>0.97810480599299343</c:v>
                </c:pt>
                <c:pt idx="4">
                  <c:v>0.95552615744742297</c:v>
                </c:pt>
                <c:pt idx="5">
                  <c:v>0.93275143906308033</c:v>
                </c:pt>
                <c:pt idx="6">
                  <c:v>0.90979070751448621</c:v>
                </c:pt>
                <c:pt idx="7">
                  <c:v>0.88665410161433744</c:v>
                </c:pt>
                <c:pt idx="8">
                  <c:v>0.86335183783649505</c:v>
                </c:pt>
                <c:pt idx="9">
                  <c:v>0.83989420580467422</c:v>
                </c:pt>
                <c:pt idx="10">
                  <c:v>0.8162915637488376</c:v>
                </c:pt>
                <c:pt idx="11">
                  <c:v>0.79255433393129282</c:v>
                </c:pt>
                <c:pt idx="12">
                  <c:v>0.76869299804451341</c:v>
                </c:pt>
                <c:pt idx="13">
                  <c:v>0.74471809258272104</c:v>
                </c:pt>
                <c:pt idx="14">
                  <c:v>0.72064020418926344</c:v>
                </c:pt>
                <c:pt idx="15">
                  <c:v>0.69646996498185243</c:v>
                </c:pt>
                <c:pt idx="16">
                  <c:v>0.67221804785771821</c:v>
                </c:pt>
                <c:pt idx="17">
                  <c:v>0.64789516178076267</c:v>
                </c:pt>
                <c:pt idx="18">
                  <c:v>0.62351204705277685</c:v>
                </c:pt>
                <c:pt idx="19">
                  <c:v>0.59907947057082955</c:v>
                </c:pt>
                <c:pt idx="20">
                  <c:v>0.57460822107290777</c:v>
                </c:pt>
                <c:pt idx="21">
                  <c:v>0.55010910437391281</c:v>
                </c:pt>
                <c:pt idx="22">
                  <c:v>0.5255929385941196</c:v>
                </c:pt>
                <c:pt idx="23">
                  <c:v>0.50107054938219542</c:v>
                </c:pt>
                <c:pt idx="24">
                  <c:v>0.47655276513489969</c:v>
                </c:pt>
                <c:pt idx="25">
                  <c:v>0.45205041221557102</c:v>
                </c:pt>
                <c:pt idx="26">
                  <c:v>0.42757431017350656</c:v>
                </c:pt>
                <c:pt idx="27">
                  <c:v>0.40313526696635488</c:v>
                </c:pt>
                <c:pt idx="28">
                  <c:v>0.37874407418762684</c:v>
                </c:pt>
                <c:pt idx="29">
                  <c:v>0.35441150230143115</c:v>
                </c:pt>
                <c:pt idx="30">
                  <c:v>0.33014829588653993</c:v>
                </c:pt>
                <c:pt idx="31">
                  <c:v>0.30596516889188691</c:v>
                </c:pt>
                <c:pt idx="32">
                  <c:v>0.28187279990558745</c:v>
                </c:pt>
                <c:pt idx="33">
                  <c:v>0.25788182743957472</c:v>
                </c:pt>
                <c:pt idx="34">
                  <c:v>0.23400284523193443</c:v>
                </c:pt>
                <c:pt idx="35">
                  <c:v>0.21024639756900559</c:v>
                </c:pt>
                <c:pt idx="36">
                  <c:v>0.18662297462932181</c:v>
                </c:pt>
                <c:pt idx="37">
                  <c:v>0.16314300785144376</c:v>
                </c:pt>
                <c:pt idx="38">
                  <c:v>0.13981686532772941</c:v>
                </c:pt>
                <c:pt idx="39">
                  <c:v>0.11665484722607583</c:v>
                </c:pt>
                <c:pt idx="40">
                  <c:v>9.366718124165696E-2</c:v>
                </c:pt>
                <c:pt idx="41">
                  <c:v>7.0864018080658397E-2</c:v>
                </c:pt>
                <c:pt idx="42">
                  <c:v>4.825542697801255E-2</c:v>
                </c:pt>
                <c:pt idx="43">
                  <c:v>2.5851391251109912E-2</c:v>
                </c:pt>
                <c:pt idx="44">
                  <c:v>3.6618038914438822E-3</c:v>
                </c:pt>
                <c:pt idx="45">
                  <c:v>-1.8303536803854215E-2</c:v>
                </c:pt>
                <c:pt idx="46">
                  <c:v>-4.0034931558666831E-2</c:v>
                </c:pt>
                <c:pt idx="47">
                  <c:v>-6.1522784400818986E-2</c:v>
                </c:pt>
                <c:pt idx="48">
                  <c:v>-8.2757606899386882E-2</c:v>
                </c:pt>
                <c:pt idx="49">
                  <c:v>-0.10373002235452489</c:v>
                </c:pt>
                <c:pt idx="50">
                  <c:v>-0.12443076993795116</c:v>
                </c:pt>
                <c:pt idx="51">
                  <c:v>-0.14485070878226675</c:v>
                </c:pt>
                <c:pt idx="52">
                  <c:v>-0.16498082201730849</c:v>
                </c:pt>
                <c:pt idx="53">
                  <c:v>-0.18481222075174311</c:v>
                </c:pt>
                <c:pt idx="54">
                  <c:v>-0.20433614799815192</c:v>
                </c:pt>
                <c:pt idx="55">
                  <c:v>-0.22354398253987018</c:v>
                </c:pt>
                <c:pt idx="56">
                  <c:v>-0.24242724273787233</c:v>
                </c:pt>
                <c:pt idx="57">
                  <c:v>-0.26097759027602763</c:v>
                </c:pt>
                <c:pt idx="58">
                  <c:v>-0.27918683384306264</c:v>
                </c:pt>
                <c:pt idx="59">
                  <c:v>-0.29704693274961691</c:v>
                </c:pt>
                <c:pt idx="60">
                  <c:v>-0.31455000047878218</c:v>
                </c:pt>
                <c:pt idx="61">
                  <c:v>-0.33168830816856854</c:v>
                </c:pt>
                <c:pt idx="62">
                  <c:v>-0.34845428802475065</c:v>
                </c:pt>
                <c:pt idx="63">
                  <c:v>-0.36484053666259364</c:v>
                </c:pt>
                <c:pt idx="64">
                  <c:v>-0.38083981837597891</c:v>
                </c:pt>
                <c:pt idx="65">
                  <c:v>-0.3964450683324886</c:v>
                </c:pt>
                <c:pt idx="66">
                  <c:v>-0.41164939569303655</c:v>
                </c:pt>
                <c:pt idx="67">
                  <c:v>-0.42644608665466799</c:v>
                </c:pt>
                <c:pt idx="68">
                  <c:v>-0.44082860741518837</c:v>
                </c:pt>
                <c:pt idx="69">
                  <c:v>-0.45479060705830343</c:v>
                </c:pt>
                <c:pt idx="70">
                  <c:v>-0.46832592035800713</c:v>
                </c:pt>
                <c:pt idx="71">
                  <c:v>-0.48142857050097126</c:v>
                </c:pt>
                <c:pt idx="72">
                  <c:v>-0.49409277172573796</c:v>
                </c:pt>
                <c:pt idx="73">
                  <c:v>-0.506312931877549</c:v>
                </c:pt>
                <c:pt idx="74">
                  <c:v>-0.51808365487768415</c:v>
                </c:pt>
                <c:pt idx="75">
                  <c:v>-0.52939974310621751</c:v>
                </c:pt>
                <c:pt idx="76">
                  <c:v>-0.54025619969713978</c:v>
                </c:pt>
                <c:pt idx="77">
                  <c:v>-0.55064823074483482</c:v>
                </c:pt>
                <c:pt idx="78">
                  <c:v>-0.56057124742093156</c:v>
                </c:pt>
                <c:pt idx="79">
                  <c:v>-0.57002086800060348</c:v>
                </c:pt>
                <c:pt idx="80">
                  <c:v>-0.57899291979741319</c:v>
                </c:pt>
                <c:pt idx="81">
                  <c:v>-0.5874834410058547</c:v>
                </c:pt>
                <c:pt idx="82">
                  <c:v>-0.59548868245077347</c:v>
                </c:pt>
                <c:pt idx="83">
                  <c:v>-0.60300510924289918</c:v>
                </c:pt>
                <c:pt idx="84">
                  <c:v>-0.61002940233975067</c:v>
                </c:pt>
                <c:pt idx="85">
                  <c:v>-0.61655846001123327</c:v>
                </c:pt>
                <c:pt idx="86">
                  <c:v>-0.62258939920927503</c:v>
                </c:pt>
                <c:pt idx="87">
                  <c:v>-0.62811955684089948</c:v>
                </c:pt>
                <c:pt idx="88">
                  <c:v>-0.6331464909441733</c:v>
                </c:pt>
                <c:pt idx="89">
                  <c:v>-0.63766798176650641</c:v>
                </c:pt>
                <c:pt idx="90">
                  <c:v>-0.64168203274483371</c:v>
                </c:pt>
                <c:pt idx="91">
                  <c:v>-0.6451868713872404</c:v>
                </c:pt>
                <c:pt idx="92">
                  <c:v>-0.64818095005564469</c:v>
                </c:pt>
                <c:pt idx="93">
                  <c:v>-0.65066294664919111</c:v>
                </c:pt>
                <c:pt idx="94">
                  <c:v>-0.65263176518805344</c:v>
                </c:pt>
                <c:pt idx="95">
                  <c:v>-0.65408653629738789</c:v>
                </c:pt>
                <c:pt idx="96">
                  <c:v>-0.65502661759122516</c:v>
                </c:pt>
                <c:pt idx="97">
                  <c:v>-0.65545159395612917</c:v>
                </c:pt>
                <c:pt idx="98">
                  <c:v>-0.65536127773450092</c:v>
                </c:pt>
                <c:pt idx="99">
                  <c:v>-0.65475570880744116</c:v>
                </c:pt>
                <c:pt idx="100">
                  <c:v>-0.65363515457714128</c:v>
                </c:pt>
                <c:pt idx="101">
                  <c:v>-0.65200010984880497</c:v>
                </c:pt>
                <c:pt idx="102">
                  <c:v>-0.64985129661215735</c:v>
                </c:pt>
                <c:pt idx="103">
                  <c:v>-0.64718966372263365</c:v>
                </c:pt>
                <c:pt idx="104">
                  <c:v>-0.64401638648239157</c:v>
                </c:pt>
                <c:pt idx="105">
                  <c:v>-0.64033286612133145</c:v>
                </c:pt>
                <c:pt idx="106">
                  <c:v>-0.63614072917835229</c:v>
                </c:pt>
                <c:pt idx="107">
                  <c:v>-0.63144182678311711</c:v>
                </c:pt>
                <c:pt idx="108">
                  <c:v>-0.62623823383864785</c:v>
                </c:pt>
                <c:pt idx="109">
                  <c:v>-0.62053224810510543</c:v>
                </c:pt>
                <c:pt idx="110">
                  <c:v>-0.61432638918516391</c:v>
                </c:pt>
                <c:pt idx="111">
                  <c:v>-0.60762339741142457</c:v>
                </c:pt>
                <c:pt idx="112">
                  <c:v>-0.60042623263636263</c:v>
                </c:pt>
                <c:pt idx="113">
                  <c:v>-0.59273807292533931</c:v>
                </c:pt>
                <c:pt idx="114">
                  <c:v>-0.58456231315325857</c:v>
                </c:pt>
                <c:pt idx="115">
                  <c:v>-0.57590256350548397</c:v>
                </c:pt>
                <c:pt idx="116">
                  <c:v>-0.56676264788368469</c:v>
                </c:pt>
                <c:pt idx="117">
                  <c:v>-0.55714660221730639</c:v>
                </c:pt>
                <c:pt idx="118">
                  <c:v>-0.54705867268142006</c:v>
                </c:pt>
                <c:pt idx="119">
                  <c:v>-0.53650331382172867</c:v>
                </c:pt>
                <c:pt idx="120">
                  <c:v>-0.52548518658756738</c:v>
                </c:pt>
                <c:pt idx="121">
                  <c:v>-0.5140091562737571</c:v>
                </c:pt>
                <c:pt idx="122">
                  <c:v>-0.50208029037222945</c:v>
                </c:pt>
                <c:pt idx="123">
                  <c:v>-0.48970385633436425</c:v>
                </c:pt>
                <c:pt idx="124">
                  <c:v>-0.4768853192450303</c:v>
                </c:pt>
                <c:pt idx="125">
                  <c:v>-0.46363033940935905</c:v>
                </c:pt>
                <c:pt idx="126">
                  <c:v>-0.44994476985331233</c:v>
                </c:pt>
                <c:pt idx="127">
                  <c:v>-0.43583465373915192</c:v>
                </c:pt>
                <c:pt idx="128">
                  <c:v>-0.42130622169694754</c:v>
                </c:pt>
                <c:pt idx="129">
                  <c:v>-0.40636588907330773</c:v>
                </c:pt>
                <c:pt idx="130">
                  <c:v>-0.39102025309854221</c:v>
                </c:pt>
                <c:pt idx="131">
                  <c:v>-0.37527608997351075</c:v>
                </c:pt>
                <c:pt idx="132">
                  <c:v>-0.3591403518774452</c:v>
                </c:pt>
                <c:pt idx="133">
                  <c:v>-0.3426201638980606</c:v>
                </c:pt>
                <c:pt idx="134">
                  <c:v>-0.32572282088531795</c:v>
                </c:pt>
                <c:pt idx="135">
                  <c:v>-0.30845578423022402</c:v>
                </c:pt>
                <c:pt idx="136">
                  <c:v>-0.29082667857009215</c:v>
                </c:pt>
                <c:pt idx="137">
                  <c:v>-0.27284328842171413</c:v>
                </c:pt>
                <c:pt idx="138">
                  <c:v>-0.25451355474393977</c:v>
                </c:pt>
                <c:pt idx="139">
                  <c:v>-0.23584557143117113</c:v>
                </c:pt>
                <c:pt idx="140">
                  <c:v>-0.21684758173932683</c:v>
                </c:pt>
                <c:pt idx="141">
                  <c:v>-0.1975279746458542</c:v>
                </c:pt>
                <c:pt idx="142">
                  <c:v>-0.17789528114539011</c:v>
                </c:pt>
                <c:pt idx="143">
                  <c:v>-0.1579581704827156</c:v>
                </c:pt>
                <c:pt idx="144">
                  <c:v>-0.13772544632466055</c:v>
                </c:pt>
                <c:pt idx="145">
                  <c:v>-0.11720604287265407</c:v>
                </c:pt>
                <c:pt idx="146">
                  <c:v>-9.6409020917630484E-2</c:v>
                </c:pt>
                <c:pt idx="147">
                  <c:v>-7.5343563839039618E-2</c:v>
                </c:pt>
                <c:pt idx="148">
                  <c:v>-5.4018973549725624E-2</c:v>
                </c:pt>
                <c:pt idx="149">
                  <c:v>-3.2444666388464438E-2</c:v>
                </c:pt>
                <c:pt idx="150">
                  <c:v>-1.0630168961972331E-2</c:v>
                </c:pt>
                <c:pt idx="151">
                  <c:v>1.1414886061774876E-2</c:v>
                </c:pt>
                <c:pt idx="152">
                  <c:v>3.3680764207056235E-2</c:v>
                </c:pt>
                <c:pt idx="153">
                  <c:v>5.6157633488877479E-2</c:v>
                </c:pt>
                <c:pt idx="154">
                  <c:v>7.8835568754496266E-2</c:v>
                </c:pt>
                <c:pt idx="155">
                  <c:v>0.10170455606609341</c:v>
                </c:pt>
                <c:pt idx="156">
                  <c:v>0.12475449712264375</c:v>
                </c:pt>
                <c:pt idx="157">
                  <c:v>0.14797521371904321</c:v>
                </c:pt>
                <c:pt idx="158">
                  <c:v>0.17135645224051466</c:v>
                </c:pt>
                <c:pt idx="159">
                  <c:v>0.19488788819031977</c:v>
                </c:pt>
                <c:pt idx="160">
                  <c:v>0.21855913074876299</c:v>
                </c:pt>
                <c:pt idx="161">
                  <c:v>0.24235972736148592</c:v>
                </c:pt>
                <c:pt idx="162">
                  <c:v>0.2662791683550223</c:v>
                </c:pt>
                <c:pt idx="163">
                  <c:v>0.29030689157757061</c:v>
                </c:pt>
                <c:pt idx="164">
                  <c:v>0.31443228706294712</c:v>
                </c:pt>
                <c:pt idx="165">
                  <c:v>0.33864470171564565</c:v>
                </c:pt>
                <c:pt idx="166">
                  <c:v>0.36293344401494609</c:v>
                </c:pt>
                <c:pt idx="167">
                  <c:v>0.38728778873598663</c:v>
                </c:pt>
                <c:pt idx="168">
                  <c:v>0.41169698168572388</c:v>
                </c:pt>
                <c:pt idx="169">
                  <c:v>0.43615024445168066</c:v>
                </c:pt>
                <c:pt idx="170">
                  <c:v>0.46063677916139001</c:v>
                </c:pt>
                <c:pt idx="171">
                  <c:v>0.48514577325042957</c:v>
                </c:pt>
                <c:pt idx="172">
                  <c:v>0.50966640423694864</c:v>
                </c:pt>
                <c:pt idx="173">
                  <c:v>0.53418784450056989</c:v>
                </c:pt>
                <c:pt idx="174">
                  <c:v>0.55869926606356213</c:v>
                </c:pt>
                <c:pt idx="175">
                  <c:v>0.58318984537217078</c:v>
                </c:pt>
                <c:pt idx="176">
                  <c:v>0.60764876807599211</c:v>
                </c:pt>
                <c:pt idx="177">
                  <c:v>0.63206523380328983</c:v>
                </c:pt>
                <c:pt idx="178">
                  <c:v>0.65642846093013341</c:v>
                </c:pt>
                <c:pt idx="179">
                  <c:v>0.68072769134125843</c:v>
                </c:pt>
                <c:pt idx="180">
                  <c:v>0.70495219518054886</c:v>
                </c:pt>
                <c:pt idx="181">
                  <c:v>0.72909127558903952</c:v>
                </c:pt>
                <c:pt idx="182">
                  <c:v>0.75313427342834793</c:v>
                </c:pt>
                <c:pt idx="183">
                  <c:v>0.77707057198744867</c:v>
                </c:pt>
                <c:pt idx="184">
                  <c:v>0.80088960167071588</c:v>
                </c:pt>
                <c:pt idx="185">
                  <c:v>0.82458084466515591</c:v>
                </c:pt>
                <c:pt idx="186">
                  <c:v>0.8481338395847815</c:v>
                </c:pt>
                <c:pt idx="187">
                  <c:v>0.8715381860900635</c:v>
                </c:pt>
                <c:pt idx="188">
                  <c:v>0.89478354948042815</c:v>
                </c:pt>
                <c:pt idx="189">
                  <c:v>0.91785966525776819</c:v>
                </c:pt>
                <c:pt idx="190">
                  <c:v>0.94075634365895899</c:v>
                </c:pt>
                <c:pt idx="191">
                  <c:v>0.96346347415537048</c:v>
                </c:pt>
                <c:pt idx="192">
                  <c:v>0.9859710299173905</c:v>
                </c:pt>
                <c:pt idx="193">
                  <c:v>1.0082690722419916</c:v>
                </c:pt>
                <c:pt idx="194">
                  <c:v>1.0303477549413833</c:v>
                </c:pt>
                <c:pt idx="195">
                  <c:v>1.0521973286908097</c:v>
                </c:pt>
                <c:pt idx="196">
                  <c:v>1.0738081453335782</c:v>
                </c:pt>
                <c:pt idx="197">
                  <c:v>1.0951706621414128</c:v>
                </c:pt>
                <c:pt idx="198">
                  <c:v>1.1162754460282551</c:v>
                </c:pt>
                <c:pt idx="199">
                  <c:v>1.1371131777156507</c:v>
                </c:pt>
                <c:pt idx="200">
                  <c:v>1.1576746558478752</c:v>
                </c:pt>
                <c:pt idx="201">
                  <c:v>1.1779508010550013</c:v>
                </c:pt>
                <c:pt idx="202">
                  <c:v>1.1979326599620874</c:v>
                </c:pt>
                <c:pt idx="203">
                  <c:v>1.2176114091427381</c:v>
                </c:pt>
                <c:pt idx="204">
                  <c:v>1.2369783590152805</c:v>
                </c:pt>
                <c:pt idx="205">
                  <c:v>1.256024957679839</c:v>
                </c:pt>
                <c:pt idx="206">
                  <c:v>1.274742794694613</c:v>
                </c:pt>
                <c:pt idx="207">
                  <c:v>1.2931236047896921</c:v>
                </c:pt>
                <c:pt idx="208">
                  <c:v>1.3111592715167666</c:v>
                </c:pt>
                <c:pt idx="209">
                  <c:v>1.3288418308331202</c:v>
                </c:pt>
                <c:pt idx="210">
                  <c:v>1.3461634746183309</c:v>
                </c:pt>
                <c:pt idx="211">
                  <c:v>1.3631165541221153</c:v>
                </c:pt>
                <c:pt idx="212">
                  <c:v>1.3796935833418007</c:v>
                </c:pt>
                <c:pt idx="213">
                  <c:v>1.3958872423279347</c:v>
                </c:pt>
                <c:pt idx="214">
                  <c:v>1.4116903804165666</c:v>
                </c:pt>
                <c:pt idx="215">
                  <c:v>1.4270960193867821</c:v>
                </c:pt>
                <c:pt idx="216">
                  <c:v>1.4420973565420874</c:v>
                </c:pt>
                <c:pt idx="217">
                  <c:v>1.4566877677142889</c:v>
                </c:pt>
                <c:pt idx="218">
                  <c:v>1.4708608101885388</c:v>
                </c:pt>
                <c:pt idx="219">
                  <c:v>1.4846102255482576</c:v>
                </c:pt>
                <c:pt idx="220">
                  <c:v>1.4979299424386749</c:v>
                </c:pt>
                <c:pt idx="221">
                  <c:v>1.5108140792477671</c:v>
                </c:pt>
                <c:pt idx="222">
                  <c:v>1.523256946703414</c:v>
                </c:pt>
                <c:pt idx="223">
                  <c:v>1.535253050385619</c:v>
                </c:pt>
                <c:pt idx="224">
                  <c:v>1.5467970931526915</c:v>
                </c:pt>
                <c:pt idx="225">
                  <c:v>1.5578839774803153</c:v>
                </c:pt>
                <c:pt idx="226">
                  <c:v>1.5685088077124716</c:v>
                </c:pt>
                <c:pt idx="227">
                  <c:v>1.5786668922232239</c:v>
                </c:pt>
                <c:pt idx="228">
                  <c:v>1.5883537454884058</c:v>
                </c:pt>
                <c:pt idx="229">
                  <c:v>1.5975650900663054</c:v>
                </c:pt>
                <c:pt idx="230">
                  <c:v>1.6062968584864601</c:v>
                </c:pt>
                <c:pt idx="231">
                  <c:v>1.6145451950457386</c:v>
                </c:pt>
                <c:pt idx="232">
                  <c:v>1.6223064575109105</c:v>
                </c:pt>
                <c:pt idx="233">
                  <c:v>1.6295772187269537</c:v>
                </c:pt>
                <c:pt idx="234">
                  <c:v>1.6363542681303911</c:v>
                </c:pt>
                <c:pt idx="235">
                  <c:v>1.6426346131669824</c:v>
                </c:pt>
                <c:pt idx="236">
                  <c:v>1.6484154806131537</c:v>
                </c:pt>
                <c:pt idx="237">
                  <c:v>1.6536943178005752</c:v>
                </c:pt>
                <c:pt idx="238">
                  <c:v>1.6584687937433458</c:v>
                </c:pt>
                <c:pt idx="239">
                  <c:v>1.6627368001672937</c:v>
                </c:pt>
                <c:pt idx="240">
                  <c:v>1.6664964524409274</c:v>
                </c:pt>
                <c:pt idx="241">
                  <c:v>1.6697460904076389</c:v>
                </c:pt>
                <c:pt idx="242">
                  <c:v>1.6724842791187808</c:v>
                </c:pt>
                <c:pt idx="243">
                  <c:v>1.6747098094672999</c:v>
                </c:pt>
                <c:pt idx="244">
                  <c:v>1.6764216987216434</c:v>
                </c:pt>
                <c:pt idx="245">
                  <c:v>1.6776191909597074</c:v>
                </c:pt>
                <c:pt idx="246">
                  <c:v>1.6783017574026287</c:v>
                </c:pt>
                <c:pt idx="247">
                  <c:v>1.6784690966482816</c:v>
                </c:pt>
                <c:pt idx="248">
                  <c:v>1.6781211348043654</c:v>
                </c:pt>
                <c:pt idx="249">
                  <c:v>1.6772580255210354</c:v>
                </c:pt>
                <c:pt idx="250">
                  <c:v>1.6758801499230538</c:v>
                </c:pt>
                <c:pt idx="251">
                  <c:v>1.6739881164414974</c:v>
                </c:pt>
                <c:pt idx="252">
                  <c:v>1.6715827605450895</c:v>
                </c:pt>
                <c:pt idx="253">
                  <c:v>1.6686651443712823</c:v>
                </c:pt>
                <c:pt idx="254">
                  <c:v>1.6652365562572466</c:v>
                </c:pt>
                <c:pt idx="255">
                  <c:v>1.6612985101709767</c:v>
                </c:pt>
                <c:pt idx="256">
                  <c:v>1.6568527450427668</c:v>
                </c:pt>
                <c:pt idx="257">
                  <c:v>1.6519012239973472</c:v>
                </c:pt>
                <c:pt idx="258">
                  <c:v>1.6464461334870244</c:v>
                </c:pt>
                <c:pt idx="259">
                  <c:v>1.6404898823262046</c:v>
                </c:pt>
                <c:pt idx="260">
                  <c:v>1.6340351006277289</c:v>
                </c:pt>
                <c:pt idx="261">
                  <c:v>1.6270846386414906</c:v>
                </c:pt>
                <c:pt idx="262">
                  <c:v>1.6196415654958449</c:v>
                </c:pt>
                <c:pt idx="263">
                  <c:v>1.611709167842367</c:v>
                </c:pt>
                <c:pt idx="264">
                  <c:v>1.6032909484045599</c:v>
                </c:pt>
                <c:pt idx="265">
                  <c:v>1.5943906244311514</c:v>
                </c:pt>
                <c:pt idx="266">
                  <c:v>1.5850121260546599</c:v>
                </c:pt>
                <c:pt idx="267">
                  <c:v>1.5751595945559593</c:v>
                </c:pt>
                <c:pt idx="268">
                  <c:v>1.5648373805356073</c:v>
                </c:pt>
                <c:pt idx="269">
                  <c:v>1.5540500419927397</c:v>
                </c:pt>
                <c:pt idx="270">
                  <c:v>1.5428023423123887</c:v>
                </c:pt>
                <c:pt idx="271">
                  <c:v>1.5310992481621069</c:v>
                </c:pt>
                <c:pt idx="272">
                  <c:v>1.5189459272988226</c:v>
                </c:pt>
                <c:pt idx="273">
                  <c:v>1.5063477462869086</c:v>
                </c:pt>
                <c:pt idx="274">
                  <c:v>1.4933102681284551</c:v>
                </c:pt>
                <c:pt idx="275">
                  <c:v>1.4798392498068067</c:v>
                </c:pt>
                <c:pt idx="276">
                  <c:v>1.465940639744439</c:v>
                </c:pt>
                <c:pt idx="277">
                  <c:v>1.4516205751763036</c:v>
                </c:pt>
                <c:pt idx="278">
                  <c:v>1.436885379439798</c:v>
                </c:pt>
                <c:pt idx="279">
                  <c:v>1.4217415591825566</c:v>
                </c:pt>
                <c:pt idx="280">
                  <c:v>1.4061958014893015</c:v>
                </c:pt>
                <c:pt idx="281">
                  <c:v>1.3902549709290093</c:v>
                </c:pt>
                <c:pt idx="282">
                  <c:v>1.3739261065237145</c:v>
                </c:pt>
                <c:pt idx="283">
                  <c:v>1.3572164186402738</c:v>
                </c:pt>
                <c:pt idx="284">
                  <c:v>1.3401332858064714</c:v>
                </c:pt>
                <c:pt idx="285">
                  <c:v>1.3226842514528696</c:v>
                </c:pt>
                <c:pt idx="286">
                  <c:v>1.304877020581841</c:v>
                </c:pt>
                <c:pt idx="287">
                  <c:v>1.286719456365256</c:v>
                </c:pt>
                <c:pt idx="288">
                  <c:v>1.2682195766723314</c:v>
                </c:pt>
                <c:pt idx="289">
                  <c:v>1.2493855505291589</c:v>
                </c:pt>
                <c:pt idx="290">
                  <c:v>1.2302256945114978</c:v>
                </c:pt>
                <c:pt idx="291">
                  <c:v>1.2107484690724069</c:v>
                </c:pt>
                <c:pt idx="292">
                  <c:v>1.1909624748063483</c:v>
                </c:pt>
                <c:pt idx="293">
                  <c:v>1.1708764486514052</c:v>
                </c:pt>
                <c:pt idx="294">
                  <c:v>1.1504992600312973</c:v>
                </c:pt>
                <c:pt idx="295">
                  <c:v>1.1298399069388934</c:v>
                </c:pt>
                <c:pt idx="296">
                  <c:v>1.1089075119629477</c:v>
                </c:pt>
                <c:pt idx="297">
                  <c:v>1.0877113182598279</c:v>
                </c:pt>
                <c:pt idx="298">
                  <c:v>1.0662606854719905</c:v>
                </c:pt>
                <c:pt idx="299">
                  <c:v>1.0445650855950297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AAD-4D04-B40C-ED022B8D11FD}"/>
            </c:ext>
          </c:extLst>
        </c:ser>
        <c:ser>
          <c:idx val="14"/>
          <c:order val="14"/>
          <c:spPr>
            <a:ln w="3175">
              <a:solidFill>
                <a:srgbClr val="3B5DFF"/>
              </a:solidFill>
              <a:prstDash val="solid"/>
            </a:ln>
          </c:spPr>
          <c:marker>
            <c:symbol val="none"/>
          </c:marker>
          <c:xVal>
            <c:numRef>
              <c:f>Sheet3_HID1!xcircle_23932401</c:f>
              <c:numCache>
                <c:formatCode>General</c:formatCode>
                <c:ptCount val="300"/>
                <c:pt idx="0">
                  <c:v>-3.3314232469</c:v>
                </c:pt>
                <c:pt idx="1">
                  <c:v>-3.3310834867901775</c:v>
                </c:pt>
                <c:pt idx="2">
                  <c:v>-3.3300643564885508</c:v>
                </c:pt>
                <c:pt idx="3">
                  <c:v>-3.3283663060143711</c:v>
                </c:pt>
                <c:pt idx="4">
                  <c:v>-3.3259900851789279</c:v>
                </c:pt>
                <c:pt idx="5">
                  <c:v>-3.3229367432544503</c:v>
                </c:pt>
                <c:pt idx="6">
                  <c:v>-3.319207628510779</c:v>
                </c:pt>
                <c:pt idx="7">
                  <c:v>-3.3148043876200086</c:v>
                </c:pt>
                <c:pt idx="8">
                  <c:v>-3.3097289649293637</c:v>
                </c:pt>
                <c:pt idx="9">
                  <c:v>-3.3039836016026287</c:v>
                </c:pt>
                <c:pt idx="10">
                  <c:v>-3.2975708346305153</c:v>
                </c:pt>
                <c:pt idx="11">
                  <c:v>-3.2904934957103942</c:v>
                </c:pt>
                <c:pt idx="12">
                  <c:v>-3.2827547099959045</c:v>
                </c:pt>
                <c:pt idx="13">
                  <c:v>-3.274357894716966</c:v>
                </c:pt>
                <c:pt idx="14">
                  <c:v>-3.2653067576708334</c:v>
                </c:pt>
                <c:pt idx="15">
                  <c:v>-3.2556052955848314</c:v>
                </c:pt>
                <c:pt idx="16">
                  <c:v>-3.2452577923515178</c:v>
                </c:pt>
                <c:pt idx="17">
                  <c:v>-3.2342688171370337</c:v>
                </c:pt>
                <c:pt idx="18">
                  <c:v>-3.2226432223634891</c:v>
                </c:pt>
                <c:pt idx="19">
                  <c:v>-3.2103861415662709</c:v>
                </c:pt>
                <c:pt idx="20">
                  <c:v>-3.1975029871272165</c:v>
                </c:pt>
                <c:pt idx="21">
                  <c:v>-3.1839994478846601</c:v>
                </c:pt>
                <c:pt idx="22">
                  <c:v>-3.1698814866214016</c:v>
                </c:pt>
                <c:pt idx="23">
                  <c:v>-3.1551553374317072</c:v>
                </c:pt>
                <c:pt idx="24">
                  <c:v>-3.1398275029685117</c:v>
                </c:pt>
                <c:pt idx="25">
                  <c:v>-3.1239047515720291</c:v>
                </c:pt>
                <c:pt idx="26">
                  <c:v>-3.1073941142810444</c:v>
                </c:pt>
                <c:pt idx="27">
                  <c:v>-3.0903028817282028</c:v>
                </c:pt>
                <c:pt idx="28">
                  <c:v>-3.0726386009206745</c:v>
                </c:pt>
                <c:pt idx="29">
                  <c:v>-3.0544090719076076</c:v>
                </c:pt>
                <c:pt idx="30">
                  <c:v>-3.0356223443358439</c:v>
                </c:pt>
                <c:pt idx="31">
                  <c:v>-3.0162867138954255</c:v>
                </c:pt>
                <c:pt idx="32">
                  <c:v>-2.996410718656449</c:v>
                </c:pt>
                <c:pt idx="33">
                  <c:v>-2.9760031352988929</c:v>
                </c:pt>
                <c:pt idx="34">
                  <c:v>-2.955072975237087</c:v>
                </c:pt>
                <c:pt idx="35">
                  <c:v>-2.933629480640521</c:v>
                </c:pt>
                <c:pt idx="36">
                  <c:v>-2.911682120352765</c:v>
                </c:pt>
                <c:pt idx="37">
                  <c:v>-2.8892405857102945</c:v>
                </c:pt>
                <c:pt idx="38">
                  <c:v>-2.8663147862630689</c:v>
                </c:pt>
                <c:pt idx="39">
                  <c:v>-2.8429148453987523</c:v>
                </c:pt>
                <c:pt idx="40">
                  <c:v>-2.8190510958725135</c:v>
                </c:pt>
                <c:pt idx="41">
                  <c:v>-2.7947340752443681</c:v>
                </c:pt>
                <c:pt idx="42">
                  <c:v>-2.7699745212260893</c:v>
                </c:pt>
                <c:pt idx="43">
                  <c:v>-2.7447833669397412</c:v>
                </c:pt>
                <c:pt idx="44">
                  <c:v>-2.7191717360899146</c:v>
                </c:pt>
                <c:pt idx="45">
                  <c:v>-2.6931509380518142</c:v>
                </c:pt>
                <c:pt idx="46">
                  <c:v>-2.6667324628773565</c:v>
                </c:pt>
                <c:pt idx="47">
                  <c:v>-2.6399279762214873</c:v>
                </c:pt>
                <c:pt idx="48">
                  <c:v>-2.6127493141909568</c:v>
                </c:pt>
                <c:pt idx="49">
                  <c:v>-2.5852084781178259</c:v>
                </c:pt>
                <c:pt idx="50">
                  <c:v>-2.5573176292600177</c:v>
                </c:pt>
                <c:pt idx="51">
                  <c:v>-2.5290890834312503</c:v>
                </c:pt>
                <c:pt idx="52">
                  <c:v>-2.5005353055627144</c:v>
                </c:pt>
                <c:pt idx="53">
                  <c:v>-2.4716689041989159</c:v>
                </c:pt>
                <c:pt idx="54">
                  <c:v>-2.4425026259300955</c:v>
                </c:pt>
                <c:pt idx="55">
                  <c:v>-2.4130493497636936</c:v>
                </c:pt>
                <c:pt idx="56">
                  <c:v>-2.3833220814373433</c:v>
                </c:pt>
                <c:pt idx="57">
                  <c:v>-2.353333947675901</c:v>
                </c:pt>
                <c:pt idx="58">
                  <c:v>-2.3230981903950583</c:v>
                </c:pt>
                <c:pt idx="59">
                  <c:v>-2.2926281608540795</c:v>
                </c:pt>
                <c:pt idx="60">
                  <c:v>-2.2619373137602667</c:v>
                </c:pt>
                <c:pt idx="61">
                  <c:v>-2.2310392013277354</c:v>
                </c:pt>
                <c:pt idx="62">
                  <c:v>-2.1999474672931409</c:v>
                </c:pt>
                <c:pt idx="63">
                  <c:v>-2.1686758408909865</c:v>
                </c:pt>
                <c:pt idx="64">
                  <c:v>-2.1372381307911827</c:v>
                </c:pt>
                <c:pt idx="65">
                  <c:v>-2.1056482190015244</c:v>
                </c:pt>
                <c:pt idx="66">
                  <c:v>-2.0739200547377874</c:v>
                </c:pt>
                <c:pt idx="67">
                  <c:v>-2.0420676482641502</c:v>
                </c:pt>
                <c:pt idx="68">
                  <c:v>-2.0101050647066518</c:v>
                </c:pt>
                <c:pt idx="69">
                  <c:v>-1.9780464178424317</c:v>
                </c:pt>
                <c:pt idx="70">
                  <c:v>-1.9459058638674793</c:v>
                </c:pt>
                <c:pt idx="71">
                  <c:v>-1.9136975951456607</c:v>
                </c:pt>
                <c:pt idx="72">
                  <c:v>-1.8814358339417658</c:v>
                </c:pt>
                <c:pt idx="73">
                  <c:v>-1.8491348261413609</c:v>
                </c:pt>
                <c:pt idx="74">
                  <c:v>-1.8168088349602023</c:v>
                </c:pt>
                <c:pt idx="75">
                  <c:v>-1.784472134646006</c:v>
                </c:pt>
                <c:pt idx="76">
                  <c:v>-1.7521390041753384</c:v>
                </c:pt>
                <c:pt idx="77">
                  <c:v>-1.7198237209484235</c:v>
                </c:pt>
                <c:pt idx="78">
                  <c:v>-1.6875405544846458</c:v>
                </c:pt>
                <c:pt idx="79">
                  <c:v>-1.6553037601215301</c:v>
                </c:pt>
                <c:pt idx="80">
                  <c:v>-1.6231275727199881</c:v>
                </c:pt>
                <c:pt idx="81">
                  <c:v>-1.5910262003786024</c:v>
                </c:pt>
                <c:pt idx="82">
                  <c:v>-1.5590138181597322</c:v>
                </c:pt>
                <c:pt idx="83">
                  <c:v>-1.5271045618302019</c:v>
                </c:pt>
                <c:pt idx="84">
                  <c:v>-1.4953125216193488</c:v>
                </c:pt>
                <c:pt idx="85">
                  <c:v>-1.463651735997169</c:v>
                </c:pt>
                <c:pt idx="86">
                  <c:v>-1.4321361854753301</c:v>
                </c:pt>
                <c:pt idx="87">
                  <c:v>-1.4007797864337648</c:v>
                </c:pt>
                <c:pt idx="88">
                  <c:v>-1.3695963849755943</c:v>
                </c:pt>
                <c:pt idx="89">
                  <c:v>-1.3385997508130769</c:v>
                </c:pt>
                <c:pt idx="90">
                  <c:v>-1.3078035711872893</c:v>
                </c:pt>
                <c:pt idx="91">
                  <c:v>-1.2772214448242294</c:v>
                </c:pt>
                <c:pt idx="92">
                  <c:v>-1.2468668759299983</c:v>
                </c:pt>
                <c:pt idx="93">
                  <c:v>-1.2167532682277264</c:v>
                </c:pt>
                <c:pt idx="94">
                  <c:v>-1.1868939190388637</c:v>
                </c:pt>
                <c:pt idx="95">
                  <c:v>-1.1573020134114582</c:v>
                </c:pt>
                <c:pt idx="96">
                  <c:v>-1.1279906182980104</c:v>
                </c:pt>
                <c:pt idx="97">
                  <c:v>-1.0989726767854742</c:v>
                </c:pt>
                <c:pt idx="98">
                  <c:v>-1.0702610023799539</c:v>
                </c:pt>
                <c:pt idx="99">
                  <c:v>-1.0418682733486211</c:v>
                </c:pt>
                <c:pt idx="100">
                  <c:v>-1.0138070271213473</c:v>
                </c:pt>
                <c:pt idx="101">
                  <c:v>-0.98608965475453247</c:v>
                </c:pt>
                <c:pt idx="102">
                  <c:v>-0.95872839545955668</c:v>
                </c:pt>
                <c:pt idx="103">
                  <c:v>-0.93173533119829355</c:v>
                </c:pt>
                <c:pt idx="104">
                  <c:v>-0.90512238134805378</c:v>
                </c:pt>
                <c:pt idx="105">
                  <c:v>-0.87890129743832668</c:v>
                </c:pt>
                <c:pt idx="106">
                  <c:v>-0.85308365796163121</c:v>
                </c:pt>
                <c:pt idx="107">
                  <c:v>-0.82768086326078272</c:v>
                </c:pt>
                <c:pt idx="108">
                  <c:v>-0.80270413049482159</c:v>
                </c:pt>
                <c:pt idx="109">
                  <c:v>-0.77816448868583099</c:v>
                </c:pt>
                <c:pt idx="110">
                  <c:v>-0.75407277384883331</c:v>
                </c:pt>
                <c:pt idx="111">
                  <c:v>-0.730439624206908</c:v>
                </c:pt>
                <c:pt idx="112">
                  <c:v>-0.70727547549365344</c:v>
                </c:pt>
                <c:pt idx="113">
                  <c:v>-0.6845905563450605</c:v>
                </c:pt>
                <c:pt idx="114">
                  <c:v>-0.66239488378283551</c:v>
                </c:pt>
                <c:pt idx="115">
                  <c:v>-0.64069825879116404</c:v>
                </c:pt>
                <c:pt idx="116">
                  <c:v>-0.61951026198887327</c:v>
                </c:pt>
                <c:pt idx="117">
                  <c:v>-0.59884024939889935</c:v>
                </c:pt>
                <c:pt idx="118">
                  <c:v>-0.57869734831693287</c:v>
                </c:pt>
                <c:pt idx="119">
                  <c:v>-0.55909045328105988</c:v>
                </c:pt>
                <c:pt idx="120">
                  <c:v>-0.54002822214418633</c:v>
                </c:pt>
                <c:pt idx="121">
                  <c:v>-0.52151907225097149</c:v>
                </c:pt>
                <c:pt idx="122">
                  <c:v>-0.50357117672096785</c:v>
                </c:pt>
                <c:pt idx="123">
                  <c:v>-0.48619246083960088</c:v>
                </c:pt>
                <c:pt idx="124">
                  <c:v>-0.46939059855858556</c:v>
                </c:pt>
                <c:pt idx="125">
                  <c:v>-0.45317300910732516</c:v>
                </c:pt>
                <c:pt idx="126">
                  <c:v>-0.43754685371678881</c:v>
                </c:pt>
                <c:pt idx="127">
                  <c:v>-0.42251903245731492</c:v>
                </c:pt>
                <c:pt idx="128">
                  <c:v>-0.40809618119173185</c:v>
                </c:pt>
                <c:pt idx="129">
                  <c:v>-0.39428466864514888</c:v>
                </c:pt>
                <c:pt idx="130">
                  <c:v>-0.38109059359270647</c:v>
                </c:pt>
                <c:pt idx="131">
                  <c:v>-0.3685197821665287</c:v>
                </c:pt>
                <c:pt idx="132">
                  <c:v>-0.35657778528306827</c:v>
                </c:pt>
                <c:pt idx="133">
                  <c:v>-0.34526987619197591</c:v>
                </c:pt>
                <c:pt idx="134">
                  <c:v>-0.33460104814758429</c:v>
                </c:pt>
                <c:pt idx="135">
                  <c:v>-0.32457601220402532</c:v>
                </c:pt>
                <c:pt idx="136">
                  <c:v>-0.31519919513496286</c:v>
                </c:pt>
                <c:pt idx="137">
                  <c:v>-0.30647473747885323</c:v>
                </c:pt>
                <c:pt idx="138">
                  <c:v>-0.29840649171059974</c:v>
                </c:pt>
                <c:pt idx="139">
                  <c:v>-0.29099802054040969</c:v>
                </c:pt>
                <c:pt idx="140">
                  <c:v>-0.28425259534059943</c:v>
                </c:pt>
                <c:pt idx="141">
                  <c:v>-0.27817319470105106</c:v>
                </c:pt>
                <c:pt idx="142">
                  <c:v>-0.27276250311394956</c:v>
                </c:pt>
                <c:pt idx="143">
                  <c:v>-0.26802290978838594</c:v>
                </c:pt>
                <c:pt idx="144">
                  <c:v>-0.26395650759535116</c:v>
                </c:pt>
                <c:pt idx="145">
                  <c:v>-0.26056509214358314</c:v>
                </c:pt>
                <c:pt idx="146">
                  <c:v>-0.25785016098667524</c:v>
                </c:pt>
                <c:pt idx="147">
                  <c:v>-0.25581291296180031</c:v>
                </c:pt>
                <c:pt idx="148">
                  <c:v>-0.25445424766033597</c:v>
                </c:pt>
                <c:pt idx="149">
                  <c:v>-0.25377476503063323</c:v>
                </c:pt>
                <c:pt idx="150">
                  <c:v>-0.25377476511309283</c:v>
                </c:pt>
                <c:pt idx="151">
                  <c:v>-0.25445424790767901</c:v>
                </c:pt>
                <c:pt idx="152">
                  <c:v>-0.25581291337391665</c:v>
                </c:pt>
                <c:pt idx="153">
                  <c:v>-0.2578501615633837</c:v>
                </c:pt>
                <c:pt idx="154">
                  <c:v>-0.26056509288462881</c:v>
                </c:pt>
                <c:pt idx="155">
                  <c:v>-0.26395650850040653</c:v>
                </c:pt>
                <c:pt idx="156">
                  <c:v>-0.26802291085705154</c:v>
                </c:pt>
                <c:pt idx="157">
                  <c:v>-0.27276250434575378</c:v>
                </c:pt>
                <c:pt idx="158">
                  <c:v>-0.27817319609544988</c:v>
                </c:pt>
                <c:pt idx="159">
                  <c:v>-0.28425259689697668</c:v>
                </c:pt>
                <c:pt idx="160">
                  <c:v>-0.29099802225807836</c:v>
                </c:pt>
                <c:pt idx="161">
                  <c:v>-0.29840649358880156</c:v>
                </c:pt>
                <c:pt idx="162">
                  <c:v>-0.30647473951675863</c:v>
                </c:pt>
                <c:pt idx="163">
                  <c:v>-0.31519919733167212</c:v>
                </c:pt>
                <c:pt idx="164">
                  <c:v>-0.32457601455856833</c:v>
                </c:pt>
                <c:pt idx="165">
                  <c:v>-0.33460105065892121</c:v>
                </c:pt>
                <c:pt idx="166">
                  <c:v>-0.34526987885899829</c:v>
                </c:pt>
                <c:pt idx="167">
                  <c:v>-0.35657778810459795</c:v>
                </c:pt>
                <c:pt idx="168">
                  <c:v>-0.36851978514132</c:v>
                </c:pt>
                <c:pt idx="169">
                  <c:v>-0.38109059671944534</c:v>
                </c:pt>
                <c:pt idx="170">
                  <c:v>-0.39428467192245553</c:v>
                </c:pt>
                <c:pt idx="171">
                  <c:v>-0.40809618461815855</c:v>
                </c:pt>
                <c:pt idx="172">
                  <c:v>-0.42251903603134866</c:v>
                </c:pt>
                <c:pt idx="173">
                  <c:v>-0.43754685743685151</c:v>
                </c:pt>
                <c:pt idx="174">
                  <c:v>-0.45317301297177348</c:v>
                </c:pt>
                <c:pt idx="175">
                  <c:v>-0.46939060256571419</c:v>
                </c:pt>
                <c:pt idx="176">
                  <c:v>-0.48619246498763991</c:v>
                </c:pt>
                <c:pt idx="177">
                  <c:v>-0.5035711810080854</c:v>
                </c:pt>
                <c:pt idx="178">
                  <c:v>-0.52151907667527442</c:v>
                </c:pt>
                <c:pt idx="179">
                  <c:v>-0.54002822670372153</c:v>
                </c:pt>
                <c:pt idx="180">
                  <c:v>-0.55909045797381407</c:v>
                </c:pt>
                <c:pt idx="181">
                  <c:v>-0.57869735314083326</c:v>
                </c:pt>
                <c:pt idx="182">
                  <c:v>-0.59884025435181609</c:v>
                </c:pt>
                <c:pt idx="183">
                  <c:v>-0.61951026706861878</c:v>
                </c:pt>
                <c:pt idx="184">
                  <c:v>-0.64069826399549634</c:v>
                </c:pt>
                <c:pt idx="185">
                  <c:v>-0.66239488910945599</c:v>
                </c:pt>
                <c:pt idx="186">
                  <c:v>-0.68459056179161659</c:v>
                </c:pt>
                <c:pt idx="187">
                  <c:v>-0.70727548105774019</c:v>
                </c:pt>
                <c:pt idx="188">
                  <c:v>-0.73043962988606914</c:v>
                </c:pt>
                <c:pt idx="189">
                  <c:v>-0.75407277964056085</c:v>
                </c:pt>
                <c:pt idx="190">
                  <c:v>-0.77816449458756742</c:v>
                </c:pt>
                <c:pt idx="191">
                  <c:v>-0.80270413650396077</c:v>
                </c:pt>
                <c:pt idx="192">
                  <c:v>-0.82768086937467122</c:v>
                </c:pt>
                <c:pt idx="193">
                  <c:v>-0.85308366417756931</c:v>
                </c:pt>
                <c:pt idx="194">
                  <c:v>-0.87890130375356956</c:v>
                </c:pt>
                <c:pt idx="195">
                  <c:v>-0.90512238775981291</c:v>
                </c:pt>
                <c:pt idx="196">
                  <c:v>-0.93173533770373684</c:v>
                </c:pt>
                <c:pt idx="197">
                  <c:v>-0.95872840205581245</c:v>
                </c:pt>
                <c:pt idx="198">
                  <c:v>-0.9860896614386877</c:v>
                </c:pt>
                <c:pt idx="199">
                  <c:v>-1.0138070338904519</c:v>
                </c:pt>
                <c:pt idx="200">
                  <c:v>-1.0418682801996839</c:v>
                </c:pt>
                <c:pt idx="201">
                  <c:v>-1.0702610093099505</c:v>
                </c:pt>
                <c:pt idx="202">
                  <c:v>-1.0989726837913445</c:v>
                </c:pt>
                <c:pt idx="203">
                  <c:v>-1.1279906253766607</c:v>
                </c:pt>
                <c:pt idx="204">
                  <c:v>-1.1573020205597626</c:v>
                </c:pt>
                <c:pt idx="205">
                  <c:v>-1.1868939262536657</c:v>
                </c:pt>
                <c:pt idx="206">
                  <c:v>-1.2167532755058403</c:v>
                </c:pt>
                <c:pt idx="207">
                  <c:v>-1.2468668832682104</c:v>
                </c:pt>
                <c:pt idx="208">
                  <c:v>-1.2772214522193002</c:v>
                </c:pt>
                <c:pt idx="209">
                  <c:v>-1.3078035786359525</c:v>
                </c:pt>
                <c:pt idx="210">
                  <c:v>-1.338599758312043</c:v>
                </c:pt>
                <c:pt idx="211">
                  <c:v>-1.3695963925215526</c:v>
                </c:pt>
                <c:pt idx="212">
                  <c:v>-1.4007797940233826</c:v>
                </c:pt>
                <c:pt idx="213">
                  <c:v>-1.4321361931052561</c:v>
                </c:pt>
                <c:pt idx="214">
                  <c:v>-1.4636517436640346</c:v>
                </c:pt>
                <c:pt idx="215">
                  <c:v>-1.4953125293197678</c:v>
                </c:pt>
                <c:pt idx="216">
                  <c:v>-1.5271045695607746</c:v>
                </c:pt>
                <c:pt idx="217">
                  <c:v>-1.5590138259170456</c:v>
                </c:pt>
                <c:pt idx="218">
                  <c:v>-1.5910262081592303</c:v>
                </c:pt>
                <c:pt idx="219">
                  <c:v>-1.6231275805204946</c:v>
                </c:pt>
                <c:pt idx="220">
                  <c:v>-1.655303767938471</c:v>
                </c:pt>
                <c:pt idx="221">
                  <c:v>-1.6875405623145689</c:v>
                </c:pt>
                <c:pt idx="222">
                  <c:v>-1.7198237287878717</c:v>
                </c:pt>
                <c:pt idx="223">
                  <c:v>-1.7521390120208498</c:v>
                </c:pt>
                <c:pt idx="224">
                  <c:v>-1.7844721424941166</c:v>
                </c:pt>
                <c:pt idx="225">
                  <c:v>-1.8168088428074465</c:v>
                </c:pt>
                <c:pt idx="226">
                  <c:v>-1.8491348339842744</c:v>
                </c:pt>
                <c:pt idx="227">
                  <c:v>-1.8814358417768848</c:v>
                </c:pt>
                <c:pt idx="228">
                  <c:v>-1.9136976029695247</c:v>
                </c:pt>
                <c:pt idx="229">
                  <c:v>-1.9459058716766342</c:v>
                </c:pt>
                <c:pt idx="230">
                  <c:v>-1.9780464256334285</c:v>
                </c:pt>
                <c:pt idx="231">
                  <c:v>-2.0101050724760507</c:v>
                </c:pt>
                <c:pt idx="232">
                  <c:v>-2.0420676560085202</c:v>
                </c:pt>
                <c:pt idx="233">
                  <c:v>-2.0739200624537091</c:v>
                </c:pt>
                <c:pt idx="234">
                  <c:v>-2.1056482266855916</c:v>
                </c:pt>
                <c:pt idx="235">
                  <c:v>-2.1372381384400017</c:v>
                </c:pt>
                <c:pt idx="236">
                  <c:v>-2.168675848501179</c:v>
                </c:pt>
                <c:pt idx="237">
                  <c:v>-2.1999474748613466</c:v>
                </c:pt>
                <c:pt idx="238">
                  <c:v>-2.2310392088506128</c:v>
                </c:pt>
                <c:pt idx="239">
                  <c:v>-2.2619373212344938</c:v>
                </c:pt>
                <c:pt idx="240">
                  <c:v>-2.2926281682763556</c:v>
                </c:pt>
                <c:pt idx="241">
                  <c:v>-2.3230981977621057</c:v>
                </c:pt>
                <c:pt idx="242">
                  <c:v>-2.3533339549844676</c:v>
                </c:pt>
                <c:pt idx="243">
                  <c:v>-2.3833220886842019</c:v>
                </c:pt>
                <c:pt idx="244">
                  <c:v>-2.4130493569456442</c:v>
                </c:pt>
                <c:pt idx="245">
                  <c:v>-2.4425026330439659</c:v>
                </c:pt>
                <c:pt idx="246">
                  <c:v>-2.4716689112415651</c:v>
                </c:pt>
                <c:pt idx="247">
                  <c:v>-2.5005353125310323</c:v>
                </c:pt>
                <c:pt idx="248">
                  <c:v>-2.5290890903221603</c:v>
                </c:pt>
                <c:pt idx="249">
                  <c:v>-2.5573176360704775</c:v>
                </c:pt>
                <c:pt idx="250">
                  <c:v>-2.5852084848448267</c:v>
                </c:pt>
                <c:pt idx="251">
                  <c:v>-2.6127493208315289</c:v>
                </c:pt>
                <c:pt idx="252">
                  <c:v>-2.6399279827726998</c:v>
                </c:pt>
                <c:pt idx="253">
                  <c:v>-2.6667324693363144</c:v>
                </c:pt>
                <c:pt idx="254">
                  <c:v>-2.6931509444156663</c:v>
                </c:pt>
                <c:pt idx="255">
                  <c:v>-2.7191717423558508</c:v>
                </c:pt>
                <c:pt idx="256">
                  <c:v>-2.7447833731049949</c:v>
                </c:pt>
                <c:pt idx="257">
                  <c:v>-2.7699745272879377</c:v>
                </c:pt>
                <c:pt idx="258">
                  <c:v>-2.7947340812001338</c:v>
                </c:pt>
                <c:pt idx="259">
                  <c:v>-2.8190511017195679</c:v>
                </c:pt>
                <c:pt idx="260">
                  <c:v>-2.842914851134513</c:v>
                </c:pt>
                <c:pt idx="261">
                  <c:v>-2.8663147918850034</c:v>
                </c:pt>
                <c:pt idx="262">
                  <c:v>-2.8892405912159198</c:v>
                </c:pt>
                <c:pt idx="263">
                  <c:v>-2.9116821257396506</c:v>
                </c:pt>
                <c:pt idx="264">
                  <c:v>-2.9336294859062875</c:v>
                </c:pt>
                <c:pt idx="265">
                  <c:v>-2.95507298037941</c:v>
                </c:pt>
                <c:pt idx="266">
                  <c:v>-2.9760031403155009</c:v>
                </c:pt>
                <c:pt idx="267">
                  <c:v>-2.9964107235451269</c:v>
                </c:pt>
                <c:pt idx="268">
                  <c:v>-3.016286718654015</c:v>
                </c:pt>
                <c:pt idx="269">
                  <c:v>-3.0356223489622431</c:v>
                </c:pt>
                <c:pt idx="270">
                  <c:v>-3.0544090763997751</c:v>
                </c:pt>
                <c:pt idx="271">
                  <c:v>-3.0726386052766257</c:v>
                </c:pt>
                <c:pt idx="272">
                  <c:v>-3.0903028859460142</c:v>
                </c:pt>
                <c:pt idx="273">
                  <c:v>-3.1073941183588532</c:v>
                </c:pt>
                <c:pt idx="274">
                  <c:v>-3.1239047555080353</c:v>
                </c:pt>
                <c:pt idx="275">
                  <c:v>-3.1398275067609767</c:v>
                </c:pt>
                <c:pt idx="276">
                  <c:v>-3.1551553410789563</c:v>
                </c:pt>
                <c:pt idx="277">
                  <c:v>-3.1698814901218246</c:v>
                </c:pt>
                <c:pt idx="278">
                  <c:v>-3.183999451236712</c:v>
                </c:pt>
                <c:pt idx="279">
                  <c:v>-3.1975029903294163</c:v>
                </c:pt>
                <c:pt idx="280">
                  <c:v>-3.2103861446172042</c:v>
                </c:pt>
                <c:pt idx="281">
                  <c:v>-3.2226432252618098</c:v>
                </c:pt>
                <c:pt idx="282">
                  <c:v>-3.2342688198814611</c:v>
                </c:pt>
                <c:pt idx="283">
                  <c:v>-3.2452577949408403</c:v>
                </c:pt>
                <c:pt idx="284">
                  <c:v>-3.2556052980179055</c:v>
                </c:pt>
                <c:pt idx="285">
                  <c:v>-3.2653067599465846</c:v>
                </c:pt>
                <c:pt idx="286">
                  <c:v>-3.27435789683439</c:v>
                </c:pt>
                <c:pt idx="287">
                  <c:v>-3.2827547119540661</c:v>
                </c:pt>
                <c:pt idx="288">
                  <c:v>-3.2904934975084288</c:v>
                </c:pt>
                <c:pt idx="289">
                  <c:v>-3.2975708362676279</c:v>
                </c:pt>
                <c:pt idx="290">
                  <c:v>-3.3039836030780982</c:v>
                </c:pt>
                <c:pt idx="291">
                  <c:v>-3.3097289662425373</c:v>
                </c:pt>
                <c:pt idx="292">
                  <c:v>-3.3148043887703071</c:v>
                </c:pt>
                <c:pt idx="293">
                  <c:v>-3.319207629497694</c:v>
                </c:pt>
                <c:pt idx="294">
                  <c:v>-3.3229367440775461</c:v>
                </c:pt>
                <c:pt idx="295">
                  <c:v>-3.3259900858378417</c:v>
                </c:pt>
                <c:pt idx="296">
                  <c:v>-3.3283663065088112</c:v>
                </c:pt>
                <c:pt idx="297">
                  <c:v>-3.3300643568182986</c:v>
                </c:pt>
                <c:pt idx="298">
                  <c:v>-3.3310834869550883</c:v>
                </c:pt>
                <c:pt idx="299">
                  <c:v>-3.3314232469</c:v>
                </c:pt>
              </c:numCache>
            </c:numRef>
          </c:xVal>
          <c:yVal>
            <c:numRef>
              <c:f>Sheet3_HID1!ycircle_23932401</c:f>
              <c:numCache>
                <c:formatCode>General</c:formatCode>
                <c:ptCount val="300"/>
                <c:pt idx="0">
                  <c:v>0.49918747611085856</c:v>
                </c:pt>
                <c:pt idx="1">
                  <c:v>0.47670455268053769</c:v>
                </c:pt>
                <c:pt idx="2">
                  <c:v>0.45397398487409463</c:v>
                </c:pt>
                <c:pt idx="3">
                  <c:v>0.43100580987039705</c:v>
                </c:pt>
                <c:pt idx="4">
                  <c:v>0.4078101697689635</c:v>
                </c:pt>
                <c:pt idx="5">
                  <c:v>0.38439730711149522</c:v>
                </c:pt>
                <c:pt idx="6">
                  <c:v>0.36077756035905945</c:v>
                </c:pt>
                <c:pt idx="7">
                  <c:v>0.33696135932691557</c:v>
                </c:pt>
                <c:pt idx="8">
                  <c:v>0.31295922057900422</c:v>
                </c:pt>
                <c:pt idx="9">
                  <c:v>0.28878174278412527</c:v>
                </c:pt>
                <c:pt idx="10">
                  <c:v>0.26443960203586681</c:v>
                </c:pt>
                <c:pt idx="11">
                  <c:v>0.23994354713834126</c:v>
                </c:pt>
                <c:pt idx="12">
                  <c:v>0.21530439485981667</c:v>
                </c:pt>
                <c:pt idx="13">
                  <c:v>0.1905330251563373</c:v>
                </c:pt>
                <c:pt idx="14">
                  <c:v>0.16564037636743922</c:v>
                </c:pt>
                <c:pt idx="15">
                  <c:v>0.14063744038608877</c:v>
                </c:pt>
                <c:pt idx="16">
                  <c:v>0.11553525780497137</c:v>
                </c:pt>
                <c:pt idx="17">
                  <c:v>9.0344913041278785E-2</c:v>
                </c:pt>
                <c:pt idx="18">
                  <c:v>6.5077529442138959E-2</c:v>
                </c:pt>
                <c:pt idx="19">
                  <c:v>3.9744264372861715E-2</c:v>
                </c:pt>
                <c:pt idx="20">
                  <c:v>1.4356304290159105E-2</c:v>
                </c:pt>
                <c:pt idx="21">
                  <c:v>-1.1075140197478461E-2</c:v>
                </c:pt>
                <c:pt idx="22">
                  <c:v>-3.6538839280070512E-2</c:v>
                </c:pt>
                <c:pt idx="23">
                  <c:v>-6.2023548904916792E-2</c:v>
                </c:pt>
                <c:pt idx="24">
                  <c:v>-8.7518015741652855E-2</c:v>
                </c:pt>
                <c:pt idx="25">
                  <c:v>-0.11301098215140293</c:v>
                </c:pt>
                <c:pt idx="26">
                  <c:v>-0.1384911911578387</c:v>
                </c:pt>
                <c:pt idx="27">
                  <c:v>-0.16394739141794185</c:v>
                </c:pt>
                <c:pt idx="28">
                  <c:v>-0.1893683421902807</c:v>
                </c:pt>
                <c:pt idx="29">
                  <c:v>-0.21474281829860453</c:v>
                </c:pt>
                <c:pt idx="30">
                  <c:v>-0.24005961508856705</c:v>
                </c:pt>
                <c:pt idx="31">
                  <c:v>-0.26530755337538331</c:v>
                </c:pt>
                <c:pt idx="32">
                  <c:v>-0.29047548438024684</c:v>
                </c:pt>
                <c:pt idx="33">
                  <c:v>-0.31555229465331436</c:v>
                </c:pt>
                <c:pt idx="34">
                  <c:v>-0.34052691098109128</c:v>
                </c:pt>
                <c:pt idx="35">
                  <c:v>-0.36538830527605387</c:v>
                </c:pt>
                <c:pt idx="36">
                  <c:v>-0.39012549944634051</c:v>
                </c:pt>
                <c:pt idx="37">
                  <c:v>-0.41472757024336815</c:v>
                </c:pt>
                <c:pt idx="38">
                  <c:v>-0.43918365408523169</c:v>
                </c:pt>
                <c:pt idx="39">
                  <c:v>-0.46348295185375638</c:v>
                </c:pt>
                <c:pt idx="40">
                  <c:v>-0.48761473366308217</c:v>
                </c:pt>
                <c:pt idx="41">
                  <c:v>-0.51156834359768266</c:v>
                </c:pt>
                <c:pt idx="42">
                  <c:v>-0.5353332044177157</c:v>
                </c:pt>
                <c:pt idx="43">
                  <c:v>-0.55889882222963316</c:v>
                </c:pt>
                <c:pt idx="44">
                  <c:v>-0.58225479111999201</c:v>
                </c:pt>
                <c:pt idx="45">
                  <c:v>-0.60539079775041071</c:v>
                </c:pt>
                <c:pt idx="46">
                  <c:v>-0.62829662591165003</c:v>
                </c:pt>
                <c:pt idx="47">
                  <c:v>-0.65096216103480331</c:v>
                </c:pt>
                <c:pt idx="48">
                  <c:v>-0.6733773946576036</c:v>
                </c:pt>
                <c:pt idx="49">
                  <c:v>-0.69553242884388189</c:v>
                </c:pt>
                <c:pt idx="50">
                  <c:v>-0.71741748055421617</c:v>
                </c:pt>
                <c:pt idx="51">
                  <c:v>-0.73902288596584342</c:v>
                </c:pt>
                <c:pt idx="52">
                  <c:v>-0.76033910473993593</c:v>
                </c:pt>
                <c:pt idx="53">
                  <c:v>-0.78135672423434377</c:v>
                </c:pt>
                <c:pt idx="54">
                  <c:v>-0.80206646365995304</c:v>
                </c:pt>
                <c:pt idx="55">
                  <c:v>-0.82245917817882219</c:v>
                </c:pt>
                <c:pt idx="56">
                  <c:v>-0.84252586294228216</c:v>
                </c:pt>
                <c:pt idx="57">
                  <c:v>-0.86225765706722823</c:v>
                </c:pt>
                <c:pt idx="58">
                  <c:v>-0.88164584754883246</c:v>
                </c:pt>
                <c:pt idx="59">
                  <c:v>-0.90068187310796488</c:v>
                </c:pt>
                <c:pt idx="60">
                  <c:v>-0.91935732797161018</c:v>
                </c:pt>
                <c:pt idx="61">
                  <c:v>-0.93766396558462317</c:v>
                </c:pt>
                <c:pt idx="62">
                  <c:v>-0.95559370225117313</c:v>
                </c:pt>
                <c:pt idx="63">
                  <c:v>-0.97313862070427837</c:v>
                </c:pt>
                <c:pt idx="64">
                  <c:v>-0.99029097360184681</c:v>
                </c:pt>
                <c:pt idx="65">
                  <c:v>-1.0070431869476848</c:v>
                </c:pt>
                <c:pt idx="66">
                  <c:v>-1.0233878634359612</c:v>
                </c:pt>
                <c:pt idx="67">
                  <c:v>-1.0393177857176479</c:v>
                </c:pt>
                <c:pt idx="68">
                  <c:v>-1.0548259195875003</c:v>
                </c:pt>
                <c:pt idx="69">
                  <c:v>-1.069905417090161</c:v>
                </c:pt>
                <c:pt idx="70">
                  <c:v>-1.0845496195440281</c:v>
                </c:pt>
                <c:pt idx="71">
                  <c:v>-1.0987520604815382</c:v>
                </c:pt>
                <c:pt idx="72">
                  <c:v>-1.112506468504578</c:v>
                </c:pt>
                <c:pt idx="73">
                  <c:v>-1.1258067700537571</c:v>
                </c:pt>
                <c:pt idx="74">
                  <c:v>-1.1386470920903207</c:v>
                </c:pt>
                <c:pt idx="75">
                  <c:v>-1.1510217646895178</c:v>
                </c:pt>
                <c:pt idx="76">
                  <c:v>-1.1629253235442809</c:v>
                </c:pt>
                <c:pt idx="77">
                  <c:v>-1.1743525123781107</c:v>
                </c:pt>
                <c:pt idx="78">
                  <c:v>-1.1852982852660976</c:v>
                </c:pt>
                <c:pt idx="79">
                  <c:v>-1.1957578088630629</c:v>
                </c:pt>
                <c:pt idx="80">
                  <c:v>-1.2057264645378263</c:v>
                </c:pt>
                <c:pt idx="81">
                  <c:v>-1.2151998504126635</c:v>
                </c:pt>
                <c:pt idx="82">
                  <c:v>-1.2241737833070523</c:v>
                </c:pt>
                <c:pt idx="83">
                  <c:v>-1.2326443005848462</c:v>
                </c:pt>
                <c:pt idx="84">
                  <c:v>-1.2406076619040647</c:v>
                </c:pt>
                <c:pt idx="85">
                  <c:v>-1.2480603508685209</c:v>
                </c:pt>
                <c:pt idx="86">
                  <c:v>-1.2549990765805643</c:v>
                </c:pt>
                <c:pt idx="87">
                  <c:v>-1.2614207750942488</c:v>
                </c:pt>
                <c:pt idx="88">
                  <c:v>-1.267322610768284</c:v>
                </c:pt>
                <c:pt idx="89">
                  <c:v>-1.2727019775181763</c:v>
                </c:pt>
                <c:pt idx="90">
                  <c:v>-1.2775564999669997</c:v>
                </c:pt>
                <c:pt idx="91">
                  <c:v>-1.2818840344942977</c:v>
                </c:pt>
                <c:pt idx="92">
                  <c:v>-1.2856826701826451</c:v>
                </c:pt>
                <c:pt idx="93">
                  <c:v>-1.2889507296614553</c:v>
                </c:pt>
                <c:pt idx="94">
                  <c:v>-1.2916867698476597</c:v>
                </c:pt>
                <c:pt idx="95">
                  <c:v>-1.2938895825829326</c:v>
                </c:pt>
                <c:pt idx="96">
                  <c:v>-1.2955581951671806</c:v>
                </c:pt>
                <c:pt idx="97">
                  <c:v>-1.2966918707880584</c:v>
                </c:pt>
                <c:pt idx="98">
                  <c:v>-1.2972901088463251</c:v>
                </c:pt>
                <c:pt idx="99">
                  <c:v>-1.2973526451768949</c:v>
                </c:pt>
                <c:pt idx="100">
                  <c:v>-1.2968794521654849</c:v>
                </c:pt>
                <c:pt idx="101">
                  <c:v>-1.2958707387608082</c:v>
                </c:pt>
                <c:pt idx="102">
                  <c:v>-1.2943269503823087</c:v>
                </c:pt>
                <c:pt idx="103">
                  <c:v>-1.2922487687234758</c:v>
                </c:pt>
                <c:pt idx="104">
                  <c:v>-1.2896371114508287</c:v>
                </c:pt>
                <c:pt idx="105">
                  <c:v>-1.2864931317986992</c:v>
                </c:pt>
                <c:pt idx="106">
                  <c:v>-1.2828182180599979</c:v>
                </c:pt>
                <c:pt idx="107">
                  <c:v>-1.2786139929731808</c:v>
                </c:pt>
                <c:pt idx="108">
                  <c:v>-1.273882313005696</c:v>
                </c:pt>
                <c:pt idx="109">
                  <c:v>-1.268625267534218</c:v>
                </c:pt>
                <c:pt idx="110">
                  <c:v>-1.2628451779220391</c:v>
                </c:pt>
                <c:pt idx="111">
                  <c:v>-1.2565445964940201</c:v>
                </c:pt>
                <c:pt idx="112">
                  <c:v>-1.2497263054095553</c:v>
                </c:pt>
                <c:pt idx="113">
                  <c:v>-1.2423933154340498</c:v>
                </c:pt>
                <c:pt idx="114">
                  <c:v>-1.2345488646094505</c:v>
                </c:pt>
                <c:pt idx="115">
                  <c:v>-1.2261964168244159</c:v>
                </c:pt>
                <c:pt idx="116">
                  <c:v>-1.2173396602847639</c:v>
                </c:pt>
                <c:pt idx="117">
                  <c:v>-1.2079825058848601</c:v>
                </c:pt>
                <c:pt idx="118">
                  <c:v>-1.1981290854806801</c:v>
                </c:pt>
                <c:pt idx="119">
                  <c:v>-1.1877837500652961</c:v>
                </c:pt>
                <c:pt idx="120">
                  <c:v>-1.1769510678476023</c:v>
                </c:pt>
                <c:pt idx="121">
                  <c:v>-1.1656358222351209</c:v>
                </c:pt>
                <c:pt idx="122">
                  <c:v>-1.1538430097217853</c:v>
                </c:pt>
                <c:pt idx="123">
                  <c:v>-1.141577837681629</c:v>
                </c:pt>
                <c:pt idx="124">
                  <c:v>-1.1288457220693551</c:v>
                </c:pt>
                <c:pt idx="125">
                  <c:v>-1.1156522850288033</c:v>
                </c:pt>
                <c:pt idx="126">
                  <c:v>-1.1020033524103696</c:v>
                </c:pt>
                <c:pt idx="127">
                  <c:v>-1.0879049511984755</c:v>
                </c:pt>
                <c:pt idx="128">
                  <c:v>-1.0733633068502195</c:v>
                </c:pt>
                <c:pt idx="129">
                  <c:v>-1.0583848405463929</c:v>
                </c:pt>
                <c:pt idx="130">
                  <c:v>-1.0429761663560648</c:v>
                </c:pt>
                <c:pt idx="131">
                  <c:v>-1.0271440883159966</c:v>
                </c:pt>
                <c:pt idx="132">
                  <c:v>-1.0108955974261717</c:v>
                </c:pt>
                <c:pt idx="133">
                  <c:v>-0.99423786856276475</c:v>
                </c:pt>
                <c:pt idx="134">
                  <c:v>-0.97717825730991947</c:v>
                </c:pt>
                <c:pt idx="135">
                  <c:v>-0.95972429671172943</c:v>
                </c:pt>
                <c:pt idx="136">
                  <c:v>-0.94188369394585925</c:v>
                </c:pt>
                <c:pt idx="137">
                  <c:v>-0.9236643269202689</c:v>
                </c:pt>
                <c:pt idx="138">
                  <c:v>-0.90507424079455445</c:v>
                </c:pt>
                <c:pt idx="139">
                  <c:v>-0.88612164442742958</c:v>
                </c:pt>
                <c:pt idx="140">
                  <c:v>-0.86681490675192607</c:v>
                </c:pt>
                <c:pt idx="141">
                  <c:v>-0.8471625530799094</c:v>
                </c:pt>
                <c:pt idx="142">
                  <c:v>-0.82717326133753855</c:v>
                </c:pt>
                <c:pt idx="143">
                  <c:v>-0.80685585823333961</c:v>
                </c:pt>
                <c:pt idx="144">
                  <c:v>-0.78621931536057943</c:v>
                </c:pt>
                <c:pt idx="145">
                  <c:v>-0.76527274523566391</c:v>
                </c:pt>
                <c:pt idx="146">
                  <c:v>-0.74402539727430494</c:v>
                </c:pt>
                <c:pt idx="147">
                  <c:v>-0.72248665370724019</c:v>
                </c:pt>
                <c:pt idx="148">
                  <c:v>-0.70066602543730361</c:v>
                </c:pt>
                <c:pt idx="149">
                  <c:v>-0.67857314783968004</c:v>
                </c:pt>
                <c:pt idx="150">
                  <c:v>-0.65621777650719215</c:v>
                </c:pt>
                <c:pt idx="151">
                  <c:v>-0.63360978294250692</c:v>
                </c:pt>
                <c:pt idx="152">
                  <c:v>-0.61075915019915794</c:v>
                </c:pt>
                <c:pt idx="153">
                  <c:v>-0.58767596847330916</c:v>
                </c:pt>
                <c:pt idx="154">
                  <c:v>-0.56437043064820991</c:v>
                </c:pt>
                <c:pt idx="155">
                  <c:v>-0.54085282779330279</c:v>
                </c:pt>
                <c:pt idx="156">
                  <c:v>-0.51713354461997763</c:v>
                </c:pt>
                <c:pt idx="157">
                  <c:v>-0.49322305489597512</c:v>
                </c:pt>
                <c:pt idx="158">
                  <c:v>-0.46913191682046823</c:v>
                </c:pt>
                <c:pt idx="159">
                  <c:v>-0.44487076836185446</c:v>
                </c:pt>
                <c:pt idx="160">
                  <c:v>-0.42045032256033144</c:v>
                </c:pt>
                <c:pt idx="161">
                  <c:v>-0.39588136279731911</c:v>
                </c:pt>
                <c:pt idx="162">
                  <c:v>-0.37117473803382139</c:v>
                </c:pt>
                <c:pt idx="163">
                  <c:v>-0.34634135801983307</c:v>
                </c:pt>
                <c:pt idx="164">
                  <c:v>-0.32139218847689727</c:v>
                </c:pt>
                <c:pt idx="165">
                  <c:v>-0.29633824625595434</c:v>
                </c:pt>
                <c:pt idx="166">
                  <c:v>-0.2711905944726094</c:v>
                </c:pt>
                <c:pt idx="167">
                  <c:v>-0.24596033762197372</c:v>
                </c:pt>
                <c:pt idx="168">
                  <c:v>-0.22065861667522946</c:v>
                </c:pt>
                <c:pt idx="169">
                  <c:v>-0.19529660416009259</c:v>
                </c:pt>
                <c:pt idx="170">
                  <c:v>-0.16988549922733753</c:v>
                </c:pt>
                <c:pt idx="171">
                  <c:v>-0.14443652270557</c:v>
                </c:pt>
                <c:pt idx="172">
                  <c:v>-0.11896091214642224</c:v>
                </c:pt>
                <c:pt idx="173">
                  <c:v>-9.3469916862367608E-2</c:v>
                </c:pt>
                <c:pt idx="174">
                  <c:v>-6.7974792959340946E-2</c:v>
                </c:pt>
                <c:pt idx="175">
                  <c:v>-4.2486798366358713E-2</c:v>
                </c:pt>
                <c:pt idx="176">
                  <c:v>-1.7017187864336369E-2</c:v>
                </c:pt>
                <c:pt idx="177">
                  <c:v>8.422791883709535E-3</c:v>
                </c:pt>
                <c:pt idx="178">
                  <c:v>3.3821907298868525E-2</c:v>
                </c:pt>
                <c:pt idx="179">
                  <c:v>5.916894284676999E-2</c:v>
                </c:pt>
                <c:pt idx="180">
                  <c:v>8.4452705990044563E-2</c:v>
                </c:pt>
                <c:pt idx="181">
                  <c:v>0.10966203213063774</c:v>
                </c:pt>
                <c:pt idx="182">
                  <c:v>0.1347857895397791</c:v>
                </c:pt>
                <c:pt idx="183">
                  <c:v>0.15981288427344115</c:v>
                </c:pt>
                <c:pt idx="184">
                  <c:v>0.18473226507111384</c:v>
                </c:pt>
                <c:pt idx="185">
                  <c:v>0.20953292823572683</c:v>
                </c:pt>
                <c:pt idx="186">
                  <c:v>0.2342039224925766</c:v>
                </c:pt>
                <c:pt idx="187">
                  <c:v>0.25873435382509841</c:v>
                </c:pt>
                <c:pt idx="188">
                  <c:v>0.28311339028535842</c:v>
                </c:pt>
                <c:pt idx="189">
                  <c:v>0.30733026677713537</c:v>
                </c:pt>
                <c:pt idx="190">
                  <c:v>0.33137428980948613</c:v>
                </c:pt>
                <c:pt idx="191">
                  <c:v>0.35523484221868995</c:v>
                </c:pt>
                <c:pt idx="192">
                  <c:v>0.3789013878564863</c:v>
                </c:pt>
                <c:pt idx="193">
                  <c:v>0.40236347624254604</c:v>
                </c:pt>
                <c:pt idx="194">
                  <c:v>0.42561074717910535</c:v>
                </c:pt>
                <c:pt idx="195">
                  <c:v>0.44863293532573928</c:v>
                </c:pt>
                <c:pt idx="196">
                  <c:v>0.471419874732247</c:v>
                </c:pt>
                <c:pt idx="197">
                  <c:v>0.49396150332764877</c:v>
                </c:pt>
                <c:pt idx="198">
                  <c:v>0.51624786736331285</c:v>
                </c:pt>
                <c:pt idx="199">
                  <c:v>0.53826912580825337</c:v>
                </c:pt>
                <c:pt idx="200">
                  <c:v>0.5600155546946467</c:v>
                </c:pt>
                <c:pt idx="201">
                  <c:v>0.58147755141166901</c:v>
                </c:pt>
                <c:pt idx="202">
                  <c:v>0.6026456389457342</c:v>
                </c:pt>
                <c:pt idx="203">
                  <c:v>0.62351047006527849</c:v>
                </c:pt>
                <c:pt idx="204">
                  <c:v>0.64406283144823306</c:v>
                </c:pt>
                <c:pt idx="205">
                  <c:v>0.66429364775036892</c:v>
                </c:pt>
                <c:pt idx="206">
                  <c:v>0.68419398561271372</c:v>
                </c:pt>
                <c:pt idx="207">
                  <c:v>0.70375505760626988</c:v>
                </c:pt>
                <c:pt idx="208">
                  <c:v>0.72296822611229872</c:v>
                </c:pt>
                <c:pt idx="209">
                  <c:v>0.74182500713644539</c:v>
                </c:pt>
                <c:pt idx="210">
                  <c:v>0.76031707405503679</c:v>
                </c:pt>
                <c:pt idx="211">
                  <c:v>0.77843626129188137</c:v>
                </c:pt>
                <c:pt idx="212">
                  <c:v>0.79617456792395802</c:v>
                </c:pt>
                <c:pt idx="213">
                  <c:v>0.81352416121439941</c:v>
                </c:pt>
                <c:pt idx="214">
                  <c:v>0.83047738007120642</c:v>
                </c:pt>
                <c:pt idx="215">
                  <c:v>0.84702673843017284</c:v>
                </c:pt>
                <c:pt idx="216">
                  <c:v>0.8631649285605183</c:v>
                </c:pt>
                <c:pt idx="217">
                  <c:v>0.87888482429177928</c:v>
                </c:pt>
                <c:pt idx="218">
                  <c:v>0.8941794841605214</c:v>
                </c:pt>
                <c:pt idx="219">
                  <c:v>0.90904215447549841</c:v>
                </c:pt>
                <c:pt idx="220">
                  <c:v>0.92346627229988953</c:v>
                </c:pt>
                <c:pt idx="221">
                  <c:v>0.93744546834930897</c:v>
                </c:pt>
                <c:pt idx="222">
                  <c:v>0.95097356980430137</c:v>
                </c:pt>
                <c:pt idx="223">
                  <c:v>0.96404460303608641</c:v>
                </c:pt>
                <c:pt idx="224">
                  <c:v>0.97665279624434398</c:v>
                </c:pt>
                <c:pt idx="225">
                  <c:v>0.98879258200587927</c:v>
                </c:pt>
                <c:pt idx="226">
                  <c:v>1.0004585997330406</c:v>
                </c:pt>
                <c:pt idx="227">
                  <c:v>1.0116456980408026</c:v>
                </c:pt>
                <c:pt idx="228">
                  <c:v>1.022348937021474</c:v>
                </c:pt>
                <c:pt idx="229">
                  <c:v>1.0325635904260217</c:v>
                </c:pt>
                <c:pt idx="230">
                  <c:v>1.04228514775105</c:v>
                </c:pt>
                <c:pt idx="231">
                  <c:v>1.0515093162305096</c:v>
                </c:pt>
                <c:pt idx="232">
                  <c:v>1.0602320227312638</c:v>
                </c:pt>
                <c:pt idx="233">
                  <c:v>1.0684494155516704</c:v>
                </c:pt>
                <c:pt idx="234">
                  <c:v>1.0761578661223834</c:v>
                </c:pt>
                <c:pt idx="235">
                  <c:v>1.0833539706086261</c:v>
                </c:pt>
                <c:pt idx="236">
                  <c:v>1.0900345514132312</c:v>
                </c:pt>
                <c:pt idx="237">
                  <c:v>1.0961966585797767</c:v>
                </c:pt>
                <c:pt idx="238">
                  <c:v>1.1018375710952037</c:v>
                </c:pt>
                <c:pt idx="239">
                  <c:v>1.1069547980913395</c:v>
                </c:pt>
                <c:pt idx="240">
                  <c:v>1.1115460799447947</c:v>
                </c:pt>
                <c:pt idx="241">
                  <c:v>1.1156093892747494</c:v>
                </c:pt>
                <c:pt idx="242">
                  <c:v>1.1191429318381874</c:v>
                </c:pt>
                <c:pt idx="243">
                  <c:v>1.1221451473221835</c:v>
                </c:pt>
                <c:pt idx="244">
                  <c:v>1.1246147100328936</c:v>
                </c:pt>
                <c:pt idx="245">
                  <c:v>1.1265505294809439</c:v>
                </c:pt>
                <c:pt idx="246">
                  <c:v>1.12795175086296</c:v>
                </c:pt>
                <c:pt idx="247">
                  <c:v>1.1288177554390249</c:v>
                </c:pt>
                <c:pt idx="248">
                  <c:v>1.1291481608058964</c:v>
                </c:pt>
                <c:pt idx="249">
                  <c:v>1.128942821065865</c:v>
                </c:pt>
                <c:pt idx="250">
                  <c:v>1.12820182689118</c:v>
                </c:pt>
                <c:pt idx="251">
                  <c:v>1.1269255054840095</c:v>
                </c:pt>
                <c:pt idx="252">
                  <c:v>1.1251144204319576</c:v>
                </c:pt>
                <c:pt idx="253">
                  <c:v>1.1227693714592006</c:v>
                </c:pt>
                <c:pt idx="254">
                  <c:v>1.1198913940733513</c:v>
                </c:pt>
                <c:pt idx="255">
                  <c:v>1.1164817591082064</c:v>
                </c:pt>
                <c:pt idx="256">
                  <c:v>1.1125419721625835</c:v>
                </c:pt>
                <c:pt idx="257">
                  <c:v>1.1080737729354917</c:v>
                </c:pt>
                <c:pt idx="258">
                  <c:v>1.1030791344579283</c:v>
                </c:pt>
                <c:pt idx="259">
                  <c:v>1.0975602622216427</c:v>
                </c:pt>
                <c:pt idx="260">
                  <c:v>1.0915195932052566</c:v>
                </c:pt>
                <c:pt idx="261">
                  <c:v>1.0849597947981597</c:v>
                </c:pt>
                <c:pt idx="262">
                  <c:v>1.0778837636226681</c:v>
                </c:pt>
                <c:pt idx="263">
                  <c:v>1.0702946242549554</c:v>
                </c:pt>
                <c:pt idx="264">
                  <c:v>1.0621957278453282</c:v>
                </c:pt>
                <c:pt idx="265">
                  <c:v>1.0535906506384545</c:v>
                </c:pt>
                <c:pt idx="266">
                  <c:v>1.0444831923941913</c:v>
                </c:pt>
                <c:pt idx="267">
                  <c:v>1.0348773747097213</c:v>
                </c:pt>
                <c:pt idx="268">
                  <c:v>1.0247774392437257</c:v>
                </c:pt>
                <c:pt idx="269">
                  <c:v>1.0141878458433884</c:v>
                </c:pt>
                <c:pt idx="270">
                  <c:v>1.0031132705750534</c:v>
                </c:pt>
                <c:pt idx="271">
                  <c:v>0.99155860365940607</c:v>
                </c:pt>
                <c:pt idx="272">
                  <c:v>0.97952894731208651</c:v>
                </c:pt>
                <c:pt idx="273">
                  <c:v>0.9670296134906986</c:v>
                </c:pt>
                <c:pt idx="274">
                  <c:v>0.95406612154919546</c:v>
                </c:pt>
                <c:pt idx="275">
                  <c:v>0.94064419580069103</c:v>
                </c:pt>
                <c:pt idx="276">
                  <c:v>0.92676976298976266</c:v>
                </c:pt>
                <c:pt idx="277">
                  <c:v>0.91244894967536849</c:v>
                </c:pt>
                <c:pt idx="278">
                  <c:v>0.89768807952553131</c:v>
                </c:pt>
                <c:pt idx="279">
                  <c:v>0.88249367052498351</c:v>
                </c:pt>
                <c:pt idx="280">
                  <c:v>0.86687243209701204</c:v>
                </c:pt>
                <c:pt idx="281">
                  <c:v>0.85083126214076144</c:v>
                </c:pt>
                <c:pt idx="282">
                  <c:v>0.83437724398531854</c:v>
                </c:pt>
                <c:pt idx="283">
                  <c:v>0.81751764326191312</c:v>
                </c:pt>
                <c:pt idx="284">
                  <c:v>0.80025990469561958</c:v>
                </c:pt>
                <c:pt idx="285">
                  <c:v>0.78261164881797618</c:v>
                </c:pt>
                <c:pt idx="286">
                  <c:v>0.7645806686019726</c:v>
                </c:pt>
                <c:pt idx="287">
                  <c:v>0.74617492602089119</c:v>
                </c:pt>
                <c:pt idx="288">
                  <c:v>0.72740254853252839</c:v>
                </c:pt>
                <c:pt idx="289">
                  <c:v>0.70827182549033108</c:v>
                </c:pt>
                <c:pt idx="290">
                  <c:v>0.6887912044830572</c:v>
                </c:pt>
                <c:pt idx="291">
                  <c:v>0.66896928760455543</c:v>
                </c:pt>
                <c:pt idx="292">
                  <c:v>0.64881482765532394</c:v>
                </c:pt>
                <c:pt idx="293">
                  <c:v>0.62833672427751963</c:v>
                </c:pt>
                <c:pt idx="294">
                  <c:v>0.60754402002512664</c:v>
                </c:pt>
                <c:pt idx="295">
                  <c:v>0.58644589637101929</c:v>
                </c:pt>
                <c:pt idx="296">
                  <c:v>0.56505166965268117</c:v>
                </c:pt>
                <c:pt idx="297">
                  <c:v>0.54337078695837615</c:v>
                </c:pt>
                <c:pt idx="298">
                  <c:v>0.52141282195557503</c:v>
                </c:pt>
                <c:pt idx="299">
                  <c:v>0.499187470663497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AAD-4D04-B40C-ED022B8D11FD}"/>
            </c:ext>
          </c:extLst>
        </c:ser>
        <c:ser>
          <c:idx val="15"/>
          <c:order val="15"/>
          <c:spPr>
            <a:ln w="3175">
              <a:solidFill>
                <a:srgbClr val="4A3B53"/>
              </a:solidFill>
              <a:prstDash val="solid"/>
            </a:ln>
          </c:spPr>
          <c:marker>
            <c:symbol val="none"/>
          </c:marker>
          <c:xVal>
            <c:numRef>
              <c:f>Sheet3_HID1!xcircle_75922241</c:f>
              <c:numCache>
                <c:formatCode>General</c:formatCode>
                <c:ptCount val="300"/>
                <c:pt idx="0">
                  <c:v>-3.8565267093000002</c:v>
                </c:pt>
                <c:pt idx="1">
                  <c:v>-3.8562316923598789</c:v>
                </c:pt>
                <c:pt idx="2">
                  <c:v>-3.8553467718101193</c:v>
                </c:pt>
                <c:pt idx="3">
                  <c:v>-3.8538723384067239</c:v>
                </c:pt>
                <c:pt idx="4">
                  <c:v>-3.8518090432179788</c:v>
                </c:pt>
                <c:pt idx="5">
                  <c:v>-3.849157797336956</c:v>
                </c:pt>
                <c:pt idx="6">
                  <c:v>-3.8459197714792031</c:v>
                </c:pt>
                <c:pt idx="7">
                  <c:v>-3.842096395465787</c:v>
                </c:pt>
                <c:pt idx="8">
                  <c:v>-3.8376893575919251</c:v>
                </c:pt>
                <c:pt idx="9">
                  <c:v>-3.8327006038814835</c:v>
                </c:pt>
                <c:pt idx="10">
                  <c:v>-3.8271323372276647</c:v>
                </c:pt>
                <c:pt idx="11">
                  <c:v>-3.8209870164202737</c:v>
                </c:pt>
                <c:pt idx="12">
                  <c:v>-3.8142673550599859</c:v>
                </c:pt>
                <c:pt idx="13">
                  <c:v>-3.8069763203600964</c:v>
                </c:pt>
                <c:pt idx="14">
                  <c:v>-3.7991171318362831</c:v>
                </c:pt>
                <c:pt idx="15">
                  <c:v>-3.7906932598849585</c:v>
                </c:pt>
                <c:pt idx="16">
                  <c:v>-3.7817084242508407</c:v>
                </c:pt>
                <c:pt idx="17">
                  <c:v>-3.7721665923844188</c:v>
                </c:pt>
                <c:pt idx="18">
                  <c:v>-3.7620719776900384</c:v>
                </c:pt>
                <c:pt idx="19">
                  <c:v>-3.7514290376653809</c:v>
                </c:pt>
                <c:pt idx="20">
                  <c:v>-3.7402424719331577</c:v>
                </c:pt>
                <c:pt idx="21">
                  <c:v>-3.7285172201658892</c:v>
                </c:pt>
                <c:pt idx="22">
                  <c:v>-3.7162584599046853</c:v>
                </c:pt>
                <c:pt idx="23">
                  <c:v>-3.7034716042729885</c:v>
                </c:pt>
                <c:pt idx="24">
                  <c:v>-3.6901622995862891</c:v>
                </c:pt>
                <c:pt idx="25">
                  <c:v>-3.6763364228588746</c:v>
                </c:pt>
                <c:pt idx="26">
                  <c:v>-3.6620000792087044</c:v>
                </c:pt>
                <c:pt idx="27">
                  <c:v>-3.6471595991615589</c:v>
                </c:pt>
                <c:pt idx="28">
                  <c:v>-3.6318215358556616</c:v>
                </c:pt>
                <c:pt idx="29">
                  <c:v>-3.615992662147995</c:v>
                </c:pt>
                <c:pt idx="30">
                  <c:v>-3.5996799676235991</c:v>
                </c:pt>
                <c:pt idx="31">
                  <c:v>-3.5828906555091669</c:v>
                </c:pt>
                <c:pt idx="32">
                  <c:v>-3.5656321394923012</c:v>
                </c:pt>
                <c:pt idx="33">
                  <c:v>-3.5479120404478399</c:v>
                </c:pt>
                <c:pt idx="34">
                  <c:v>-3.5297381830726939</c:v>
                </c:pt>
                <c:pt idx="35">
                  <c:v>-3.5111185924306776</c:v>
                </c:pt>
                <c:pt idx="36">
                  <c:v>-3.4920614904088687</c:v>
                </c:pt>
                <c:pt idx="37">
                  <c:v>-3.4725752920870554</c:v>
                </c:pt>
                <c:pt idx="38">
                  <c:v>-3.4526686020218706</c:v>
                </c:pt>
                <c:pt idx="39">
                  <c:v>-3.4323502104472658</c:v>
                </c:pt>
                <c:pt idx="40">
                  <c:v>-3.411629089392989</c:v>
                </c:pt>
                <c:pt idx="41">
                  <c:v>-3.3905143887227891</c:v>
                </c:pt>
                <c:pt idx="42">
                  <c:v>-3.3690154320940939</c:v>
                </c:pt>
                <c:pt idx="43">
                  <c:v>-3.3471417128409464</c:v>
                </c:pt>
                <c:pt idx="44">
                  <c:v>-3.3249028897820141</c:v>
                </c:pt>
                <c:pt idx="45">
                  <c:v>-3.3023087829555271</c:v>
                </c:pt>
                <c:pt idx="46">
                  <c:v>-3.2793693692830264</c:v>
                </c:pt>
                <c:pt idx="47">
                  <c:v>-3.2560947781638343</c:v>
                </c:pt>
                <c:pt idx="48">
                  <c:v>-3.2324952870022012</c:v>
                </c:pt>
                <c:pt idx="49">
                  <c:v>-3.2085813166690875</c:v>
                </c:pt>
                <c:pt idx="50">
                  <c:v>-3.1843634269006031</c:v>
                </c:pt>
                <c:pt idx="51">
                  <c:v>-3.1598523116351265</c:v>
                </c:pt>
                <c:pt idx="52">
                  <c:v>-3.1350587942911607</c:v>
                </c:pt>
                <c:pt idx="53">
                  <c:v>-3.1099938229880162</c:v>
                </c:pt>
                <c:pt idx="54">
                  <c:v>-3.0846684657114309</c:v>
                </c:pt>
                <c:pt idx="55">
                  <c:v>-3.0590939054262578</c:v>
                </c:pt>
                <c:pt idx="56">
                  <c:v>-3.0332814351383854</c:v>
                </c:pt>
                <c:pt idx="57">
                  <c:v>-3.0072424529080592</c:v>
                </c:pt>
                <c:pt idx="58">
                  <c:v>-2.9809884568168243</c:v>
                </c:pt>
                <c:pt idx="59">
                  <c:v>-2.9545310398902935</c:v>
                </c:pt>
                <c:pt idx="60">
                  <c:v>-2.9278818849789938</c:v>
                </c:pt>
                <c:pt idx="61">
                  <c:v>-2.9010527595995486</c:v>
                </c:pt>
                <c:pt idx="62">
                  <c:v>-2.8740555107384744</c:v>
                </c:pt>
                <c:pt idx="63">
                  <c:v>-2.8469020596208834</c:v>
                </c:pt>
                <c:pt idx="64">
                  <c:v>-2.819604396446409</c:v>
                </c:pt>
                <c:pt idx="65">
                  <c:v>-2.7921745750946676</c:v>
                </c:pt>
                <c:pt idx="66">
                  <c:v>-2.7646247078026063</c:v>
                </c:pt>
                <c:pt idx="67">
                  <c:v>-2.7369669598160815</c:v>
                </c:pt>
                <c:pt idx="68">
                  <c:v>-2.7092135440180258</c:v>
                </c:pt>
                <c:pt idx="69">
                  <c:v>-2.6813767155355861</c:v>
                </c:pt>
                <c:pt idx="70">
                  <c:v>-2.6534687663286003</c:v>
                </c:pt>
                <c:pt idx="71">
                  <c:v>-2.6255020197618184</c:v>
                </c:pt>
                <c:pt idx="72">
                  <c:v>-2.5974888251632477</c:v>
                </c:pt>
                <c:pt idx="73">
                  <c:v>-2.5694415523710403</c:v>
                </c:pt>
                <c:pt idx="74">
                  <c:v>-2.5413725862713177</c:v>
                </c:pt>
                <c:pt idx="75">
                  <c:v>-2.5132943213293566</c:v>
                </c:pt>
                <c:pt idx="76">
                  <c:v>-2.48521915611654</c:v>
                </c:pt>
                <c:pt idx="77">
                  <c:v>-2.4571594878354976</c:v>
                </c:pt>
                <c:pt idx="78">
                  <c:v>-2.4291277068458514</c:v>
                </c:pt>
                <c:pt idx="79">
                  <c:v>-2.4011361911929785</c:v>
                </c:pt>
                <c:pt idx="80">
                  <c:v>-2.3731973011422194</c:v>
                </c:pt>
                <c:pt idx="81">
                  <c:v>-2.3453233737209276</c:v>
                </c:pt>
                <c:pt idx="82">
                  <c:v>-2.3175267172707903</c:v>
                </c:pt>
                <c:pt idx="83">
                  <c:v>-2.2898196060128075</c:v>
                </c:pt>
                <c:pt idx="84">
                  <c:v>-2.2622142746273437</c:v>
                </c:pt>
                <c:pt idx="85">
                  <c:v>-2.2347229128516366</c:v>
                </c:pt>
                <c:pt idx="86">
                  <c:v>-2.2073576600971534</c:v>
                </c:pt>
                <c:pt idx="87">
                  <c:v>-2.1801306000891665</c:v>
                </c:pt>
                <c:pt idx="88">
                  <c:v>-2.1530537555309213</c:v>
                </c:pt>
                <c:pt idx="89">
                  <c:v>-2.1261390827947508</c:v>
                </c:pt>
                <c:pt idx="90">
                  <c:v>-2.0993984666424756</c:v>
                </c:pt>
                <c:pt idx="91">
                  <c:v>-2.0728437149774286</c:v>
                </c:pt>
                <c:pt idx="92">
                  <c:v>-2.0464865536304173</c:v>
                </c:pt>
                <c:pt idx="93">
                  <c:v>-2.0203386211819274</c:v>
                </c:pt>
                <c:pt idx="94">
                  <c:v>-1.9944114638228521</c:v>
                </c:pt>
                <c:pt idx="95">
                  <c:v>-1.9687165302560212</c:v>
                </c:pt>
                <c:pt idx="96">
                  <c:v>-1.9432651666407739</c:v>
                </c:pt>
                <c:pt idx="97">
                  <c:v>-1.9180686115828165</c:v>
                </c:pt>
                <c:pt idx="98">
                  <c:v>-1.8931379911715682</c:v>
                </c:pt>
                <c:pt idx="99">
                  <c:v>-1.868484314067195</c:v>
                </c:pt>
                <c:pt idx="100">
                  <c:v>-1.8441184666394943</c:v>
                </c:pt>
                <c:pt idx="101">
                  <c:v>-1.820051208160782</c:v>
                </c:pt>
                <c:pt idx="102">
                  <c:v>-1.7962931660548982</c:v>
                </c:pt>
                <c:pt idx="103">
                  <c:v>-1.7728548312044374</c:v>
                </c:pt>
                <c:pt idx="104">
                  <c:v>-1.7497465533182703</c:v>
                </c:pt>
                <c:pt idx="105">
                  <c:v>-1.7269785363614047</c:v>
                </c:pt>
                <c:pt idx="106">
                  <c:v>-1.7045608340491982</c:v>
                </c:pt>
                <c:pt idx="107">
                  <c:v>-1.6825033454079241</c:v>
                </c:pt>
                <c:pt idx="108">
                  <c:v>-1.6608158104036388</c:v>
                </c:pt>
                <c:pt idx="109">
                  <c:v>-1.6395078056412862</c:v>
                </c:pt>
                <c:pt idx="110">
                  <c:v>-1.6185887401359409</c:v>
                </c:pt>
                <c:pt idx="111">
                  <c:v>-1.5980678511580488</c:v>
                </c:pt>
                <c:pt idx="112">
                  <c:v>-1.5779542001545106</c:v>
                </c:pt>
                <c:pt idx="113">
                  <c:v>-1.5582566687474015</c:v>
                </c:pt>
                <c:pt idx="114">
                  <c:v>-1.5389839548120974</c:v>
                </c:pt>
                <c:pt idx="115">
                  <c:v>-1.5201445686365365</c:v>
                </c:pt>
                <c:pt idx="116">
                  <c:v>-1.5017468291633174</c:v>
                </c:pt>
                <c:pt idx="117">
                  <c:v>-1.4837988603162868</c:v>
                </c:pt>
                <c:pt idx="118">
                  <c:v>-1.4663085874132449</c:v>
                </c:pt>
                <c:pt idx="119">
                  <c:v>-1.4492837336663471</c:v>
                </c:pt>
                <c:pt idx="120">
                  <c:v>-1.4327318167717509</c:v>
                </c:pt>
                <c:pt idx="121">
                  <c:v>-1.4166601455900134</c:v>
                </c:pt>
                <c:pt idx="122">
                  <c:v>-1.4010758169187036</c:v>
                </c:pt>
                <c:pt idx="123">
                  <c:v>-1.3859857123586579</c:v>
                </c:pt>
                <c:pt idx="124">
                  <c:v>-1.3713964952752569</c:v>
                </c:pt>
                <c:pt idx="125">
                  <c:v>-1.3573146078560716</c:v>
                </c:pt>
                <c:pt idx="126">
                  <c:v>-1.3437462682661752</c:v>
                </c:pt>
                <c:pt idx="127">
                  <c:v>-1.3306974679023762</c:v>
                </c:pt>
                <c:pt idx="128">
                  <c:v>-1.318173968747586</c:v>
                </c:pt>
                <c:pt idx="129">
                  <c:v>-1.3061813008264893</c:v>
                </c:pt>
                <c:pt idx="130">
                  <c:v>-1.2947247597636413</c:v>
                </c:pt>
                <c:pt idx="131">
                  <c:v>-1.283809404445069</c:v>
                </c:pt>
                <c:pt idx="132">
                  <c:v>-1.2734400547844089</c:v>
                </c:pt>
                <c:pt idx="133">
                  <c:v>-1.2636212895945695</c:v>
                </c:pt>
                <c:pt idx="134">
                  <c:v>-1.2543574445658563</c:v>
                </c:pt>
                <c:pt idx="135">
                  <c:v>-1.2456526103514529</c:v>
                </c:pt>
                <c:pt idx="136">
                  <c:v>-1.2375106307611032</c:v>
                </c:pt>
                <c:pt idx="137">
                  <c:v>-1.2299351010637944</c:v>
                </c:pt>
                <c:pt idx="138">
                  <c:v>-1.2229293664001861</c:v>
                </c:pt>
                <c:pt idx="139">
                  <c:v>-1.2164965203054918</c:v>
                </c:pt>
                <c:pt idx="140">
                  <c:v>-1.2106394033434591</c:v>
                </c:pt>
                <c:pt idx="141">
                  <c:v>-1.2053606018520582</c:v>
                </c:pt>
                <c:pt idx="142">
                  <c:v>-1.2006624468014273</c:v>
                </c:pt>
                <c:pt idx="143">
                  <c:v>-1.1965470127645814</c:v>
                </c:pt>
                <c:pt idx="144">
                  <c:v>-1.1930161170013402</c:v>
                </c:pt>
                <c:pt idx="145">
                  <c:v>-1.1900713186558765</c:v>
                </c:pt>
                <c:pt idx="146">
                  <c:v>-1.1877139180682419</c:v>
                </c:pt>
                <c:pt idx="147">
                  <c:v>-1.1859449562001749</c:v>
                </c:pt>
                <c:pt idx="148">
                  <c:v>-1.1847652141754386</c:v>
                </c:pt>
                <c:pt idx="149">
                  <c:v>-1.1841752129349012</c:v>
                </c:pt>
                <c:pt idx="150">
                  <c:v>-1.1841752130065017</c:v>
                </c:pt>
                <c:pt idx="151">
                  <c:v>-1.1847652143902088</c:v>
                </c:pt>
                <c:pt idx="152">
                  <c:v>-1.1859449565580193</c:v>
                </c:pt>
                <c:pt idx="153">
                  <c:v>-1.1877139185690033</c:v>
                </c:pt>
                <c:pt idx="154">
                  <c:v>-1.1900713192993333</c:v>
                </c:pt>
                <c:pt idx="155">
                  <c:v>-1.1930161177872083</c:v>
                </c:pt>
                <c:pt idx="156">
                  <c:v>-1.196547013692514</c:v>
                </c:pt>
                <c:pt idx="157">
                  <c:v>-1.2006624478710146</c:v>
                </c:pt>
                <c:pt idx="158">
                  <c:v>-1.2053606030628279</c:v>
                </c:pt>
                <c:pt idx="159">
                  <c:v>-1.2106394046948763</c:v>
                </c:pt>
                <c:pt idx="160">
                  <c:v>-1.2164965217969599</c:v>
                </c:pt>
                <c:pt idx="161">
                  <c:v>-1.2229293680310467</c:v>
                </c:pt>
                <c:pt idx="162">
                  <c:v>-1.2299351028333272</c:v>
                </c:pt>
                <c:pt idx="163">
                  <c:v>-1.2375106326685268</c:v>
                </c:pt>
                <c:pt idx="164">
                  <c:v>-1.2456526123959248</c:v>
                </c:pt>
                <c:pt idx="165">
                  <c:v>-1.2543574467464742</c:v>
                </c:pt>
                <c:pt idx="166">
                  <c:v>-1.2636212919103704</c:v>
                </c:pt>
                <c:pt idx="167">
                  <c:v>-1.27344005723437</c:v>
                </c:pt>
                <c:pt idx="168">
                  <c:v>-1.2838094070281085</c:v>
                </c:pt>
                <c:pt idx="169">
                  <c:v>-1.2947247624786187</c:v>
                </c:pt>
                <c:pt idx="170">
                  <c:v>-1.3061813036722059</c:v>
                </c:pt>
                <c:pt idx="171">
                  <c:v>-1.3181739717227849</c:v>
                </c:pt>
                <c:pt idx="172">
                  <c:v>-1.3306974710057438</c:v>
                </c:pt>
                <c:pt idx="173">
                  <c:v>-1.3437462714963408</c:v>
                </c:pt>
                <c:pt idx="174">
                  <c:v>-1.357314611211609</c:v>
                </c:pt>
                <c:pt idx="175">
                  <c:v>-1.3713964987546847</c:v>
                </c:pt>
                <c:pt idx="176">
                  <c:v>-1.3859857159604396</c:v>
                </c:pt>
                <c:pt idx="177">
                  <c:v>-1.4010758206412486</c:v>
                </c:pt>
                <c:pt idx="178">
                  <c:v>-1.4166601494316777</c:v>
                </c:pt>
                <c:pt idx="179">
                  <c:v>-1.4327318207308388</c:v>
                </c:pt>
                <c:pt idx="180">
                  <c:v>-1.4492837377411101</c:v>
                </c:pt>
                <c:pt idx="181">
                  <c:v>-1.4663085916018836</c:v>
                </c:pt>
                <c:pt idx="182">
                  <c:v>-1.4837988646169515</c:v>
                </c:pt>
                <c:pt idx="183">
                  <c:v>-1.5017468335741089</c:v>
                </c:pt>
                <c:pt idx="184">
                  <c:v>-1.5201445731555077</c:v>
                </c:pt>
                <c:pt idx="185">
                  <c:v>-1.5389839594372523</c:v>
                </c:pt>
                <c:pt idx="186">
                  <c:v>-1.5582566734766981</c:v>
                </c:pt>
                <c:pt idx="187">
                  <c:v>-1.5779542049858601</c:v>
                </c:pt>
                <c:pt idx="188">
                  <c:v>-1.5980678560893185</c:v>
                </c:pt>
                <c:pt idx="189">
                  <c:v>-1.6185887451649532</c:v>
                </c:pt>
                <c:pt idx="190">
                  <c:v>-1.6395078107658203</c:v>
                </c:pt>
                <c:pt idx="191">
                  <c:v>-1.6608158156214317</c:v>
                </c:pt>
                <c:pt idx="192">
                  <c:v>-1.6825033507166718</c:v>
                </c:pt>
                <c:pt idx="193">
                  <c:v>-1.7045608394465563</c:v>
                </c:pt>
                <c:pt idx="194">
                  <c:v>-1.7269785418449901</c:v>
                </c:pt>
                <c:pt idx="195">
                  <c:v>-1.749746558885662</c:v>
                </c:pt>
                <c:pt idx="196">
                  <c:v>-1.772854836853176</c:v>
                </c:pt>
                <c:pt idx="197">
                  <c:v>-1.7962931717824899</c:v>
                </c:pt>
                <c:pt idx="198">
                  <c:v>-1.8200512139646978</c:v>
                </c:pt>
                <c:pt idx="199">
                  <c:v>-1.8441184725171722</c:v>
                </c:pt>
                <c:pt idx="200">
                  <c:v>-1.8684843200160381</c:v>
                </c:pt>
                <c:pt idx="201">
                  <c:v>-1.8931379971889504</c:v>
                </c:pt>
                <c:pt idx="202">
                  <c:v>-1.9180686176660804</c:v>
                </c:pt>
                <c:pt idx="203">
                  <c:v>-1.9432651727872337</c:v>
                </c:pt>
                <c:pt idx="204">
                  <c:v>-1.9687165364629622</c:v>
                </c:pt>
                <c:pt idx="205">
                  <c:v>-1.9944114700875337</c:v>
                </c:pt>
                <c:pt idx="206">
                  <c:v>-2.0203386275015829</c:v>
                </c:pt>
                <c:pt idx="207">
                  <c:v>-2.0464865600022568</c:v>
                </c:pt>
                <c:pt idx="208">
                  <c:v>-2.0728437213986393</c:v>
                </c:pt>
                <c:pt idx="209">
                  <c:v>-2.0993984731102211</c:v>
                </c:pt>
                <c:pt idx="210">
                  <c:v>-2.1261390893061747</c:v>
                </c:pt>
                <c:pt idx="211">
                  <c:v>-2.1530537620831485</c:v>
                </c:pt>
                <c:pt idx="212">
                  <c:v>-2.1801306066793034</c:v>
                </c:pt>
                <c:pt idx="213">
                  <c:v>-2.2073576667222907</c:v>
                </c:pt>
                <c:pt idx="214">
                  <c:v>-2.2347229195088487</c:v>
                </c:pt>
                <c:pt idx="215">
                  <c:v>-2.2622142813136907</c:v>
                </c:pt>
                <c:pt idx="216">
                  <c:v>-2.2898196127253372</c:v>
                </c:pt>
                <c:pt idx="217">
                  <c:v>-2.3175267240065396</c:v>
                </c:pt>
                <c:pt idx="218">
                  <c:v>-2.3453233804769211</c:v>
                </c:pt>
                <c:pt idx="219">
                  <c:v>-2.3731973079154738</c:v>
                </c:pt>
                <c:pt idx="220">
                  <c:v>-2.4011361979805028</c:v>
                </c:pt>
                <c:pt idx="221">
                  <c:v>-2.4291277136446481</c:v>
                </c:pt>
                <c:pt idx="222">
                  <c:v>-2.4571594946425654</c:v>
                </c:pt>
                <c:pt idx="223">
                  <c:v>-2.4852191629288725</c:v>
                </c:pt>
                <c:pt idx="224">
                  <c:v>-2.5132943281439459</c:v>
                </c:pt>
                <c:pt idx="225">
                  <c:v>-2.5413725930851547</c:v>
                </c:pt>
                <c:pt idx="226">
                  <c:v>-2.5694415591811168</c:v>
                </c:pt>
                <c:pt idx="227">
                  <c:v>-2.5974888319665563</c:v>
                </c:pt>
                <c:pt idx="228">
                  <c:v>-2.6255020265553539</c:v>
                </c:pt>
                <c:pt idx="229">
                  <c:v>-2.6534687731093638</c:v>
                </c:pt>
                <c:pt idx="230">
                  <c:v>-2.6813767223005827</c:v>
                </c:pt>
                <c:pt idx="231">
                  <c:v>-2.709213550764269</c:v>
                </c:pt>
                <c:pt idx="232">
                  <c:v>-2.7369669665405918</c:v>
                </c:pt>
                <c:pt idx="233">
                  <c:v>-2.7646247145024145</c:v>
                </c:pt>
                <c:pt idx="234">
                  <c:v>-2.7921745817668162</c:v>
                </c:pt>
                <c:pt idx="235">
                  <c:v>-2.8196044030879515</c:v>
                </c:pt>
                <c:pt idx="236">
                  <c:v>-2.8469020662288864</c:v>
                </c:pt>
                <c:pt idx="237">
                  <c:v>-2.8740555173100195</c:v>
                </c:pt>
                <c:pt idx="238">
                  <c:v>-2.9010527661317345</c:v>
                </c:pt>
                <c:pt idx="239">
                  <c:v>-2.9278818914689362</c:v>
                </c:pt>
                <c:pt idx="240">
                  <c:v>-2.9545310463351266</c:v>
                </c:pt>
                <c:pt idx="241">
                  <c:v>-2.980988463213702</c:v>
                </c:pt>
                <c:pt idx="242">
                  <c:v>-3.0072424592541567</c:v>
                </c:pt>
                <c:pt idx="243">
                  <c:v>-3.0332814414309017</c:v>
                </c:pt>
                <c:pt idx="244">
                  <c:v>-3.0590939116624138</c:v>
                </c:pt>
                <c:pt idx="245">
                  <c:v>-3.084668471888472</c:v>
                </c:pt>
                <c:pt idx="246">
                  <c:v>-3.1099938291032156</c:v>
                </c:pt>
                <c:pt idx="247">
                  <c:v>-3.1350588003418176</c:v>
                </c:pt>
                <c:pt idx="248">
                  <c:v>-3.1598523176185696</c:v>
                </c:pt>
                <c:pt idx="249">
                  <c:v>-3.1843634328141897</c:v>
                </c:pt>
                <c:pt idx="250">
                  <c:v>-3.2085813225102062</c:v>
                </c:pt>
                <c:pt idx="251">
                  <c:v>-3.2324952927682733</c:v>
                </c:pt>
                <c:pt idx="252">
                  <c:v>-3.2560947838523147</c:v>
                </c:pt>
                <c:pt idx="253">
                  <c:v>-3.279369374891401</c:v>
                </c:pt>
                <c:pt idx="254">
                  <c:v>-3.3023087884813207</c:v>
                </c:pt>
                <c:pt idx="255">
                  <c:v>-3.3249028952227864</c:v>
                </c:pt>
                <c:pt idx="256">
                  <c:v>-3.3471417181942948</c:v>
                </c:pt>
                <c:pt idx="257">
                  <c:v>-3.3690154373576546</c:v>
                </c:pt>
                <c:pt idx="258">
                  <c:v>-3.3905143938942377</c:v>
                </c:pt>
                <c:pt idx="259">
                  <c:v>-3.411629094470042</c:v>
                </c:pt>
                <c:pt idx="260">
                  <c:v>-3.4323502154276815</c:v>
                </c:pt>
                <c:pt idx="261">
                  <c:v>-3.4526686069034502</c:v>
                </c:pt>
                <c:pt idx="262">
                  <c:v>-3.4725752968676424</c:v>
                </c:pt>
                <c:pt idx="263">
                  <c:v>-3.4920614950863529</c:v>
                </c:pt>
                <c:pt idx="264">
                  <c:v>-3.511118597002993</c:v>
                </c:pt>
                <c:pt idx="265">
                  <c:v>-3.5297381875378218</c:v>
                </c:pt>
                <c:pt idx="266">
                  <c:v>-3.5479120448038084</c:v>
                </c:pt>
                <c:pt idx="267">
                  <c:v>-3.5656321437371865</c:v>
                </c:pt>
                <c:pt idx="268">
                  <c:v>-3.582890659641095</c:v>
                </c:pt>
                <c:pt idx="269">
                  <c:v>-3.5996799716407457</c:v>
                </c:pt>
                <c:pt idx="270">
                  <c:v>-3.6159926660485864</c:v>
                </c:pt>
                <c:pt idx="271">
                  <c:v>-3.6318215396379752</c:v>
                </c:pt>
                <c:pt idx="272">
                  <c:v>-3.6471596028239244</c:v>
                </c:pt>
                <c:pt idx="273">
                  <c:v>-3.6620000827495041</c:v>
                </c:pt>
                <c:pt idx="274">
                  <c:v>-3.6763364262765461</c:v>
                </c:pt>
                <c:pt idx="275">
                  <c:v>-3.6901623028793225</c:v>
                </c:pt>
                <c:pt idx="276">
                  <c:v>-3.7034716074399294</c:v>
                </c:pt>
                <c:pt idx="277">
                  <c:v>-3.7162584629441362</c:v>
                </c:pt>
                <c:pt idx="278">
                  <c:v>-3.7285172230765071</c:v>
                </c:pt>
                <c:pt idx="279">
                  <c:v>-3.740242474713658</c:v>
                </c:pt>
                <c:pt idx="280">
                  <c:v>-3.7514290403145356</c:v>
                </c:pt>
                <c:pt idx="281">
                  <c:v>-3.7620719802066778</c:v>
                </c:pt>
                <c:pt idx="282">
                  <c:v>-3.7721665947674312</c:v>
                </c:pt>
                <c:pt idx="283">
                  <c:v>-3.7817084264991738</c:v>
                </c:pt>
                <c:pt idx="284">
                  <c:v>-3.7906932619976201</c:v>
                </c:pt>
                <c:pt idx="285">
                  <c:v>-3.7991171338123397</c:v>
                </c:pt>
                <c:pt idx="286">
                  <c:v>-3.8069763221986759</c:v>
                </c:pt>
                <c:pt idx="287">
                  <c:v>-3.8142673567602765</c:v>
                </c:pt>
                <c:pt idx="288">
                  <c:v>-3.8209870179815244</c:v>
                </c:pt>
                <c:pt idx="289">
                  <c:v>-3.8271323386491858</c:v>
                </c:pt>
                <c:pt idx="290">
                  <c:v>-3.832700605162648</c:v>
                </c:pt>
                <c:pt idx="291">
                  <c:v>-3.8376893587321668</c:v>
                </c:pt>
                <c:pt idx="292">
                  <c:v>-3.8420963964646018</c:v>
                </c:pt>
                <c:pt idx="293">
                  <c:v>-3.8459197723361505</c:v>
                </c:pt>
                <c:pt idx="294">
                  <c:v>-3.8491577980516576</c:v>
                </c:pt>
                <c:pt idx="295">
                  <c:v>-3.8518090437901193</c:v>
                </c:pt>
                <c:pt idx="296">
                  <c:v>-3.8538723388360507</c:v>
                </c:pt>
                <c:pt idx="297">
                  <c:v>-3.8553467720964427</c:v>
                </c:pt>
                <c:pt idx="298">
                  <c:v>-3.8562316925030724</c:v>
                </c:pt>
                <c:pt idx="299">
                  <c:v>-3.8565267093000002</c:v>
                </c:pt>
              </c:numCache>
            </c:numRef>
          </c:xVal>
          <c:yVal>
            <c:numRef>
              <c:f>Sheet3_HID1!ycircle_75922241</c:f>
              <c:numCache>
                <c:formatCode>General</c:formatCode>
                <c:ptCount val="300"/>
                <c:pt idx="0">
                  <c:v>-1.6832908936891495</c:v>
                </c:pt>
                <c:pt idx="1">
                  <c:v>-1.705669700258583</c:v>
                </c:pt>
                <c:pt idx="2">
                  <c:v>-1.728120789902718</c:v>
                </c:pt>
                <c:pt idx="3">
                  <c:v>-1.7506342488523761</c:v>
                </c:pt>
                <c:pt idx="4">
                  <c:v>-1.7732001357978477</c:v>
                </c:pt>
                <c:pt idx="5">
                  <c:v>-1.7958084862786978</c:v>
                </c:pt>
                <c:pt idx="6">
                  <c:v>-1.8184493170837885</c:v>
                </c:pt>
                <c:pt idx="7">
                  <c:v>-1.8411126306595862</c:v>
                </c:pt>
                <c:pt idx="8">
                  <c:v>-1.8637884195247967</c:v>
                </c:pt>
                <c:pt idx="9">
                  <c:v>-1.8864666706893907</c:v>
                </c:pt>
                <c:pt idx="10">
                  <c:v>-1.9091373700760563</c:v>
                </c:pt>
                <c:pt idx="11">
                  <c:v>-1.9317905069421348</c:v>
                </c:pt>
                <c:pt idx="12">
                  <c:v>-1.9544160783000812</c:v>
                </c:pt>
                <c:pt idx="13">
                  <c:v>-1.9770040933345037</c:v>
                </c:pt>
                <c:pt idx="14">
                  <c:v>-1.9995445778138252</c:v>
                </c:pt>
                <c:pt idx="15">
                  <c:v>-2.0220275784946238</c:v>
                </c:pt>
                <c:pt idx="16">
                  <c:v>-2.0444431675167056</c:v>
                </c:pt>
                <c:pt idx="17">
                  <c:v>-2.0667814467869658</c:v>
                </c:pt>
                <c:pt idx="18">
                  <c:v>-2.0890325523501119</c:v>
                </c:pt>
                <c:pt idx="19">
                  <c:v>-2.1111866587443044</c:v>
                </c:pt>
                <c:pt idx="20">
                  <c:v>-2.1332339833398084</c:v>
                </c:pt>
                <c:pt idx="21">
                  <c:v>-2.1551647906587235</c:v>
                </c:pt>
                <c:pt idx="22">
                  <c:v>-2.1769693966738992</c:v>
                </c:pt>
                <c:pt idx="23">
                  <c:v>-2.1986381730851288</c:v>
                </c:pt>
                <c:pt idx="24">
                  <c:v>-2.220161551570734</c:v>
                </c:pt>
                <c:pt idx="25">
                  <c:v>-2.2415300280126678</c:v>
                </c:pt>
                <c:pt idx="26">
                  <c:v>-2.262734166693265</c:v>
                </c:pt>
                <c:pt idx="27">
                  <c:v>-2.2837646044617901</c:v>
                </c:pt>
                <c:pt idx="28">
                  <c:v>-2.3046120548689411</c:v>
                </c:pt>
                <c:pt idx="29">
                  <c:v>-2.3252673122674823</c:v>
                </c:pt>
                <c:pt idx="30">
                  <c:v>-2.3457212558772005</c:v>
                </c:pt>
                <c:pt idx="31">
                  <c:v>-2.3659648538123856</c:v>
                </c:pt>
                <c:pt idx="32">
                  <c:v>-2.385989167070055</c:v>
                </c:pt>
                <c:pt idx="33">
                  <c:v>-2.4057853534771674</c:v>
                </c:pt>
                <c:pt idx="34">
                  <c:v>-2.4253446715950764</c:v>
                </c:pt>
                <c:pt idx="35">
                  <c:v>-2.4446584845795041</c:v>
                </c:pt>
                <c:pt idx="36">
                  <c:v>-2.4637182639943283</c:v>
                </c:pt>
                <c:pt idx="37">
                  <c:v>-2.4825155935775016</c:v>
                </c:pt>
                <c:pt idx="38">
                  <c:v>-2.5010421729574324</c:v>
                </c:pt>
                <c:pt idx="39">
                  <c:v>-2.519289821318198</c:v>
                </c:pt>
                <c:pt idx="40">
                  <c:v>-2.5372504810119612</c:v>
                </c:pt>
                <c:pt idx="41">
                  <c:v>-2.5549162211170007</c:v>
                </c:pt>
                <c:pt idx="42">
                  <c:v>-2.5722792409397854</c:v>
                </c:pt>
                <c:pt idx="43">
                  <c:v>-2.5893318734595376</c:v>
                </c:pt>
                <c:pt idx="44">
                  <c:v>-2.6060665887137753</c:v>
                </c:pt>
                <c:pt idx="45">
                  <c:v>-2.6224759971233325</c:v>
                </c:pt>
                <c:pt idx="46">
                  <c:v>-2.6385528527553861</c:v>
                </c:pt>
                <c:pt idx="47">
                  <c:v>-2.6542900565230605</c:v>
                </c:pt>
                <c:pt idx="48">
                  <c:v>-2.6696806593201798</c:v>
                </c:pt>
                <c:pt idx="49">
                  <c:v>-2.6847178650898025</c:v>
                </c:pt>
                <c:pt idx="50">
                  <c:v>-2.6993950338251631</c:v>
                </c:pt>
                <c:pt idx="51">
                  <c:v>-2.7137056845017171</c:v>
                </c:pt>
                <c:pt idx="52">
                  <c:v>-2.7276434979389772</c:v>
                </c:pt>
                <c:pt idx="53">
                  <c:v>-2.7412023195908839</c:v>
                </c:pt>
                <c:pt idx="54">
                  <c:v>-2.7543761622634833</c:v>
                </c:pt>
                <c:pt idx="55">
                  <c:v>-2.7671592087587005</c:v>
                </c:pt>
                <c:pt idx="56">
                  <c:v>-2.7795458144430505</c:v>
                </c:pt>
                <c:pt idx="57">
                  <c:v>-2.7915305097401522</c:v>
                </c:pt>
                <c:pt idx="58">
                  <c:v>-2.8031080025459367</c:v>
                </c:pt>
                <c:pt idx="59">
                  <c:v>-2.8142731805654924</c:v>
                </c:pt>
                <c:pt idx="60">
                  <c:v>-2.8250211135705094</c:v>
                </c:pt>
                <c:pt idx="61">
                  <c:v>-2.8353470555763334</c:v>
                </c:pt>
                <c:pt idx="62">
                  <c:v>-2.8452464469376526</c:v>
                </c:pt>
                <c:pt idx="63">
                  <c:v>-2.8547149163619152</c:v>
                </c:pt>
                <c:pt idx="64">
                  <c:v>-2.8637482828395644</c:v>
                </c:pt>
                <c:pt idx="65">
                  <c:v>-2.8723425574902568</c:v>
                </c:pt>
                <c:pt idx="66">
                  <c:v>-2.8804939453242384</c:v>
                </c:pt>
                <c:pt idx="67">
                  <c:v>-2.8881988469181086</c:v>
                </c:pt>
                <c:pt idx="68">
                  <c:v>-2.8954538600042183</c:v>
                </c:pt>
                <c:pt idx="69">
                  <c:v>-2.9022557809730212</c:v>
                </c:pt>
                <c:pt idx="70">
                  <c:v>-2.9086016062876943</c:v>
                </c:pt>
                <c:pt idx="71">
                  <c:v>-2.9144885338104158</c:v>
                </c:pt>
                <c:pt idx="72">
                  <c:v>-2.9199139640397118</c:v>
                </c:pt>
                <c:pt idx="73">
                  <c:v>-2.9248755012583212</c:v>
                </c:pt>
                <c:pt idx="74">
                  <c:v>-2.9293709545910773</c:v>
                </c:pt>
                <c:pt idx="75">
                  <c:v>-2.9333983389723377</c:v>
                </c:pt>
                <c:pt idx="76">
                  <c:v>-2.9369558760225325</c:v>
                </c:pt>
                <c:pt idx="77">
                  <c:v>-2.9400419948334457</c:v>
                </c:pt>
                <c:pt idx="78">
                  <c:v>-2.9426553326618867</c:v>
                </c:pt>
                <c:pt idx="79">
                  <c:v>-2.9447947355314361</c:v>
                </c:pt>
                <c:pt idx="80">
                  <c:v>-2.9464592587420126</c:v>
                </c:pt>
                <c:pt idx="81">
                  <c:v>-2.9476481672870238</c:v>
                </c:pt>
                <c:pt idx="82">
                  <c:v>-2.9483609361779237</c:v>
                </c:pt>
                <c:pt idx="83">
                  <c:v>-2.948597250676035</c:v>
                </c:pt>
                <c:pt idx="84">
                  <c:v>-2.9483570064315283</c:v>
                </c:pt>
                <c:pt idx="85">
                  <c:v>-2.9476403095294978</c:v>
                </c:pt>
                <c:pt idx="86">
                  <c:v>-2.9464474764431214</c:v>
                </c:pt>
                <c:pt idx="87">
                  <c:v>-2.9447790338939104</c:v>
                </c:pt>
                <c:pt idx="88">
                  <c:v>-2.9426357186191279</c:v>
                </c:pt>
                <c:pt idx="89">
                  <c:v>-2.9400184770464635</c:v>
                </c:pt>
                <c:pt idx="90">
                  <c:v>-2.9369284648761194</c:v>
                </c:pt>
                <c:pt idx="91">
                  <c:v>-2.933367046570484</c:v>
                </c:pt>
                <c:pt idx="92">
                  <c:v>-2.9293357947516268</c:v>
                </c:pt>
                <c:pt idx="93">
                  <c:v>-2.9248364895068688</c:v>
                </c:pt>
                <c:pt idx="94">
                  <c:v>-2.9198711176027494</c:v>
                </c:pt>
                <c:pt idx="95">
                  <c:v>-2.9144418716077234</c:v>
                </c:pt>
                <c:pt idx="96">
                  <c:v>-2.908551148923987</c:v>
                </c:pt>
                <c:pt idx="97">
                  <c:v>-2.9022015507288508</c:v>
                </c:pt>
                <c:pt idx="98">
                  <c:v>-2.8953958808261344</c:v>
                </c:pt>
                <c:pt idx="99">
                  <c:v>-2.8881371444080832</c:v>
                </c:pt>
                <c:pt idx="100">
                  <c:v>-2.8804285467283637</c:v>
                </c:pt>
                <c:pt idx="101">
                  <c:v>-2.8722734916867108</c:v>
                </c:pt>
                <c:pt idx="102">
                  <c:v>-2.8636755803258627</c:v>
                </c:pt>
                <c:pt idx="103">
                  <c:v>-2.8546386092414413</c:v>
                </c:pt>
                <c:pt idx="104">
                  <c:v>-2.8451665689054826</c:v>
                </c:pt>
                <c:pt idx="105">
                  <c:v>-2.8352636419043571</c:v>
                </c:pt>
                <c:pt idx="106">
                  <c:v>-2.8249342010918572</c:v>
                </c:pt>
                <c:pt idx="107">
                  <c:v>-2.8141828076582671</c:v>
                </c:pt>
                <c:pt idx="108">
                  <c:v>-2.8030142091162711</c:v>
                </c:pt>
                <c:pt idx="109">
                  <c:v>-2.7914333372045839</c:v>
                </c:pt>
                <c:pt idx="110">
                  <c:v>-2.7794453057102357</c:v>
                </c:pt>
                <c:pt idx="111">
                  <c:v>-2.7670554082104664</c:v>
                </c:pt>
                <c:pt idx="112">
                  <c:v>-2.7542691157352306</c:v>
                </c:pt>
                <c:pt idx="113">
                  <c:v>-2.7410920743513452</c:v>
                </c:pt>
                <c:pt idx="114">
                  <c:v>-2.727530102669347</c:v>
                </c:pt>
                <c:pt idx="115">
                  <c:v>-2.7135891892741548</c:v>
                </c:pt>
                <c:pt idx="116">
                  <c:v>-2.699275490080681</c:v>
                </c:pt>
                <c:pt idx="117">
                  <c:v>-2.6845953256155535</c:v>
                </c:pt>
                <c:pt idx="118">
                  <c:v>-2.6695551782261471</c:v>
                </c:pt>
                <c:pt idx="119">
                  <c:v>-2.654161689218161</c:v>
                </c:pt>
                <c:pt idx="120">
                  <c:v>-2.6384216559230094</c:v>
                </c:pt>
                <c:pt idx="121">
                  <c:v>-2.6223420286963059</c:v>
                </c:pt>
                <c:pt idx="122">
                  <c:v>-2.6059299078487852</c:v>
                </c:pt>
                <c:pt idx="123">
                  <c:v>-2.5891925405110063</c:v>
                </c:pt>
                <c:pt idx="124">
                  <c:v>-2.5721373174332207</c:v>
                </c:pt>
                <c:pt idx="125">
                  <c:v>-2.5547717697218282</c:v>
                </c:pt>
                <c:pt idx="126">
                  <c:v>-2.5371035655138496</c:v>
                </c:pt>
                <c:pt idx="127">
                  <c:v>-2.5191405065908969</c:v>
                </c:pt>
                <c:pt idx="128">
                  <c:v>-2.5008905249341216</c:v>
                </c:pt>
                <c:pt idx="129">
                  <c:v>-2.4823616792216789</c:v>
                </c:pt>
                <c:pt idx="130">
                  <c:v>-2.4635621512702408</c:v>
                </c:pt>
                <c:pt idx="131">
                  <c:v>-2.4445002424221349</c:v>
                </c:pt>
                <c:pt idx="132">
                  <c:v>-2.4251843698797089</c:v>
                </c:pt>
                <c:pt idx="133">
                  <c:v>-2.4056230629885267</c:v>
                </c:pt>
                <c:pt idx="134">
                  <c:v>-2.3858249594710519</c:v>
                </c:pt>
                <c:pt idx="135">
                  <c:v>-2.3657988016124731</c:v>
                </c:pt>
                <c:pt idx="136">
                  <c:v>-2.3455534324003562</c:v>
                </c:pt>
                <c:pt idx="137">
                  <c:v>-2.3250977916198288</c:v>
                </c:pt>
                <c:pt idx="138">
                  <c:v>-2.3044409119060245</c:v>
                </c:pt>
                <c:pt idx="139">
                  <c:v>-2.2835919147555255</c:v>
                </c:pt>
                <c:pt idx="140">
                  <c:v>-2.262560006498564</c:v>
                </c:pt>
                <c:pt idx="141">
                  <c:v>-2.2413544742337708</c:v>
                </c:pt>
                <c:pt idx="142">
                  <c:v>-2.2199846817272477</c:v>
                </c:pt>
                <c:pt idx="143">
                  <c:v>-2.1984600652777977</c:v>
                </c:pt>
                <c:pt idx="144">
                  <c:v>-2.1767901295501169</c:v>
                </c:pt>
                <c:pt idx="145">
                  <c:v>-2.1549844433778049</c:v>
                </c:pt>
                <c:pt idx="146">
                  <c:v>-2.1330526355380361</c:v>
                </c:pt>
                <c:pt idx="147">
                  <c:v>-2.1110043904997631</c:v>
                </c:pt>
                <c:pt idx="148">
                  <c:v>-2.0888494441473262</c:v>
                </c:pt>
                <c:pt idx="149">
                  <c:v>-2.0665975794813649</c:v>
                </c:pt>
                <c:pt idx="150">
                  <c:v>-2.0442586222989148</c:v>
                </c:pt>
                <c:pt idx="151">
                  <c:v>-2.0218424368546168</c:v>
                </c:pt>
                <c:pt idx="152">
                  <c:v>-1.9993589215049383</c:v>
                </c:pt>
                <c:pt idx="153">
                  <c:v>-1.9768180043373362</c:v>
                </c:pt>
                <c:pt idx="154">
                  <c:v>-1.9542296387862961</c:v>
                </c:pt>
                <c:pt idx="155">
                  <c:v>-1.9316037992381732</c:v>
                </c:pt>
                <c:pt idx="156">
                  <c:v>-1.9089504766267842</c:v>
                </c:pt>
                <c:pt idx="157">
                  <c:v>-1.8862796740216936</c:v>
                </c:pt>
                <c:pt idx="158">
                  <c:v>-1.8636014022111396</c:v>
                </c:pt>
                <c:pt idx="159">
                  <c:v>-1.8409256752815502</c:v>
                </c:pt>
                <c:pt idx="160">
                  <c:v>-1.8182625061956061</c:v>
                </c:pt>
                <c:pt idx="161">
                  <c:v>-1.7956219023707982</c:v>
                </c:pt>
                <c:pt idx="162">
                  <c:v>-1.7730138612604314</c:v>
                </c:pt>
                <c:pt idx="163">
                  <c:v>-1.7504483659390353</c:v>
                </c:pt>
                <c:pt idx="164">
                  <c:v>-1.7279353806941156</c:v>
                </c:pt>
                <c:pt idx="165">
                  <c:v>-1.7054848466262054</c:v>
                </c:pt>
                <c:pt idx="166">
                  <c:v>-1.6831066772591567</c:v>
                </c:pt>
                <c:pt idx="167">
                  <c:v>-1.660810754162608</c:v>
                </c:pt>
                <c:pt idx="168">
                  <c:v>-1.6386069225885584</c:v>
                </c:pt>
                <c:pt idx="169">
                  <c:v>-1.6165049871239836</c:v>
                </c:pt>
                <c:pt idx="170">
                  <c:v>-1.5945147073614052</c:v>
                </c:pt>
                <c:pt idx="171">
                  <c:v>-1.5726457935893321</c:v>
                </c:pt>
                <c:pt idx="172">
                  <c:v>-1.5509079025044654</c:v>
                </c:pt>
                <c:pt idx="173">
                  <c:v>-1.5293106329475776</c:v>
                </c:pt>
                <c:pt idx="174">
                  <c:v>-1.5078635216649325</c:v>
                </c:pt>
                <c:pt idx="175">
                  <c:v>-1.4865760390971268</c:v>
                </c:pt>
                <c:pt idx="176">
                  <c:v>-1.4654575851972116</c:v>
                </c:pt>
                <c:pt idx="177">
                  <c:v>-1.444517485279935</c:v>
                </c:pt>
                <c:pt idx="178">
                  <c:v>-1.4237649859039476</c:v>
                </c:pt>
                <c:pt idx="179">
                  <c:v>-1.4032092507887819</c:v>
                </c:pt>
                <c:pt idx="180">
                  <c:v>-1.3828593567684124</c:v>
                </c:pt>
                <c:pt idx="181">
                  <c:v>-1.3627242897831804</c:v>
                </c:pt>
                <c:pt idx="182">
                  <c:v>-1.3428129409118554</c:v>
                </c:pt>
                <c:pt idx="183">
                  <c:v>-1.3231341024455863</c:v>
                </c:pt>
                <c:pt idx="184">
                  <c:v>-1.3036964640054711</c:v>
                </c:pt>
                <c:pt idx="185">
                  <c:v>-1.2845086087054682</c:v>
                </c:pt>
                <c:pt idx="186">
                  <c:v>-1.2655790093623314</c:v>
                </c:pt>
                <c:pt idx="187">
                  <c:v>-1.2469160247542546</c:v>
                </c:pt>
                <c:pt idx="188">
                  <c:v>-1.2285278959298682</c:v>
                </c:pt>
                <c:pt idx="189">
                  <c:v>-1.2104227425692291</c:v>
                </c:pt>
                <c:pt idx="190">
                  <c:v>-1.1926085593983928</c:v>
                </c:pt>
                <c:pt idx="191">
                  <c:v>-1.1750932126591704</c:v>
                </c:pt>
                <c:pt idx="192">
                  <c:v>-1.1578844366356182</c:v>
                </c:pt>
                <c:pt idx="193">
                  <c:v>-1.1409898302387931</c:v>
                </c:pt>
                <c:pt idx="194">
                  <c:v>-1.1244168536512893</c:v>
                </c:pt>
                <c:pt idx="195">
                  <c:v>-1.1081728250330325</c:v>
                </c:pt>
                <c:pt idx="196">
                  <c:v>-1.0922649172897829</c:v>
                </c:pt>
                <c:pt idx="197">
                  <c:v>-1.0767001549057864</c:v>
                </c:pt>
                <c:pt idx="198">
                  <c:v>-1.0614854108419565</c:v>
                </c:pt>
                <c:pt idx="199">
                  <c:v>-1.0466274035009695</c:v>
                </c:pt>
                <c:pt idx="200">
                  <c:v>-1.0321326937606099</c:v>
                </c:pt>
                <c:pt idx="201">
                  <c:v>-1.018007682076665</c:v>
                </c:pt>
                <c:pt idx="202">
                  <c:v>-1.0042586056566705</c:v>
                </c:pt>
                <c:pt idx="203">
                  <c:v>-0.99089153570573008</c:v>
                </c:pt>
                <c:pt idx="204">
                  <c:v>-0.97791237474564585</c:v>
                </c:pt>
                <c:pt idx="205">
                  <c:v>-0.96532685400852869</c:v>
                </c:pt>
                <c:pt idx="206">
                  <c:v>-0.95314053090604811</c:v>
                </c:pt>
                <c:pt idx="207">
                  <c:v>-0.94135878657543626</c:v>
                </c:pt>
                <c:pt idx="208">
                  <c:v>-0.92998682350332773</c:v>
                </c:pt>
                <c:pt idx="209">
                  <c:v>-0.91902966322849067</c:v>
                </c:pt>
                <c:pt idx="210">
                  <c:v>-0.90849214412445278</c:v>
                </c:pt>
                <c:pt idx="211">
                  <c:v>-0.89837891926301494</c:v>
                </c:pt>
                <c:pt idx="212">
                  <c:v>-0.88869445435958461</c:v>
                </c:pt>
                <c:pt idx="213">
                  <c:v>-0.87944302580124067</c:v>
                </c:pt>
                <c:pt idx="214">
                  <c:v>-0.87062871875840364</c:v>
                </c:pt>
                <c:pt idx="215">
                  <c:v>-0.86225542538093647</c:v>
                </c:pt>
                <c:pt idx="216">
                  <c:v>-0.85432684307948314</c:v>
                </c:pt>
                <c:pt idx="217">
                  <c:v>-0.84684647289279424</c:v>
                </c:pt>
                <c:pt idx="218">
                  <c:v>-0.83981761794176979</c:v>
                </c:pt>
                <c:pt idx="219">
                  <c:v>-0.8332433819708901</c:v>
                </c:pt>
                <c:pt idx="220">
                  <c:v>-0.82712666797769274</c:v>
                </c:pt>
                <c:pt idx="221">
                  <c:v>-0.82147017693088875</c:v>
                </c:pt>
                <c:pt idx="222">
                  <c:v>-0.81627640657769163</c:v>
                </c:pt>
                <c:pt idx="223">
                  <c:v>-0.81154765034088283</c:v>
                </c:pt>
                <c:pt idx="224">
                  <c:v>-0.80728599630609965</c:v>
                </c:pt>
                <c:pt idx="225">
                  <c:v>-0.80349332629979686</c:v>
                </c:pt>
                <c:pt idx="226">
                  <c:v>-0.80017131505828332</c:v>
                </c:pt>
                <c:pt idx="227">
                  <c:v>-0.79732142948820783</c:v>
                </c:pt>
                <c:pt idx="228">
                  <c:v>-0.79494492801881245</c:v>
                </c:pt>
                <c:pt idx="229">
                  <c:v>-0.79304286004624658</c:v>
                </c:pt>
                <c:pt idx="230">
                  <c:v>-0.79161606547018282</c:v>
                </c:pt>
                <c:pt idx="231">
                  <c:v>-0.79066517432294092</c:v>
                </c:pt>
                <c:pt idx="232">
                  <c:v>-0.79019060649128392</c:v>
                </c:pt>
                <c:pt idx="233">
                  <c:v>-0.79019257153100664</c:v>
                </c:pt>
                <c:pt idx="234">
                  <c:v>-0.79067106857440284</c:v>
                </c:pt>
                <c:pt idx="235">
                  <c:v>-0.79162588633064823</c:v>
                </c:pt>
                <c:pt idx="236">
                  <c:v>-0.79305660317910009</c:v>
                </c:pt>
                <c:pt idx="237">
                  <c:v>-0.79496258735547343</c:v>
                </c:pt>
                <c:pt idx="238">
                  <c:v>-0.79734299723081037</c:v>
                </c:pt>
                <c:pt idx="239">
                  <c:v>-0.80019678168311925</c:v>
                </c:pt>
                <c:pt idx="240">
                  <c:v>-0.80352268056152154</c:v>
                </c:pt>
                <c:pt idx="241">
                  <c:v>-0.80731922524269772</c:v>
                </c:pt>
                <c:pt idx="242">
                  <c:v>-0.81158473927939112</c:v>
                </c:pt>
                <c:pt idx="243">
                  <c:v>-0.81631733914067928</c:v>
                </c:pt>
                <c:pt idx="244">
                  <c:v>-0.82151493504368789</c:v>
                </c:pt>
                <c:pt idx="245">
                  <c:v>-0.82717523187638076</c:v>
                </c:pt>
                <c:pt idx="246">
                  <c:v>-0.83329573021101644</c:v>
                </c:pt>
                <c:pt idx="247">
                  <c:v>-0.83987372740782529</c:v>
                </c:pt>
                <c:pt idx="248">
                  <c:v>-0.84690631880841805</c:v>
                </c:pt>
                <c:pt idx="249">
                  <c:v>-0.85439039901840341</c:v>
                </c:pt>
                <c:pt idx="250">
                  <c:v>-0.86232266327864004</c:v>
                </c:pt>
                <c:pt idx="251">
                  <c:v>-0.87069960892452758</c:v>
                </c:pt>
                <c:pt idx="252">
                  <c:v>-0.87951753693268386</c:v>
                </c:pt>
                <c:pt idx="253">
                  <c:v>-0.88877255355432805</c:v>
                </c:pt>
                <c:pt idx="254">
                  <c:v>-0.89846057203465313</c:v>
                </c:pt>
                <c:pt idx="255">
                  <c:v>-0.90857731441741996</c:v>
                </c:pt>
                <c:pt idx="256">
                  <c:v>-0.91911831343398354</c:v>
                </c:pt>
                <c:pt idx="257">
                  <c:v>-0.93007891447591096</c:v>
                </c:pt>
                <c:pt idx="258">
                  <c:v>-0.94145427765032808</c:v>
                </c:pt>
                <c:pt idx="259">
                  <c:v>-0.95323937991707841</c:v>
                </c:pt>
                <c:pt idx="260">
                  <c:v>-0.96542901730675701</c:v>
                </c:pt>
                <c:pt idx="261">
                  <c:v>-0.97801780721863629</c:v>
                </c:pt>
                <c:pt idx="262">
                  <c:v>-0.9910001907974697</c:v>
                </c:pt>
                <c:pt idx="263">
                  <c:v>-1.0043704353881295</c:v>
                </c:pt>
                <c:pt idx="264">
                  <c:v>-1.0181226370669825</c:v>
                </c:pt>
                <c:pt idx="265">
                  <c:v>-1.0322507232488973</c:v>
                </c:pt>
                <c:pt idx="266">
                  <c:v>-1.0467484553687283</c:v>
                </c:pt>
                <c:pt idx="267">
                  <c:v>-1.0616094316360882</c:v>
                </c:pt>
                <c:pt idx="268">
                  <c:v>-1.0768270898622003</c:v>
                </c:pt>
                <c:pt idx="269">
                  <c:v>-1.0923947103575762</c:v>
                </c:pt>
                <c:pt idx="270">
                  <c:v>-1.1083054188992401</c:v>
                </c:pt>
                <c:pt idx="271">
                  <c:v>-1.1245521897661923</c:v>
                </c:pt>
                <c:pt idx="272">
                  <c:v>-1.1411278488417724</c:v>
                </c:pt>
                <c:pt idx="273">
                  <c:v>-1.1580250767815445</c:v>
                </c:pt>
                <c:pt idx="274">
                  <c:v>-1.1752364122453143</c:v>
                </c:pt>
                <c:pt idx="275">
                  <c:v>-1.1927542551918475</c:v>
                </c:pt>
                <c:pt idx="276">
                  <c:v>-1.2105708702348341</c:v>
                </c:pt>
                <c:pt idx="277">
                  <c:v>-1.2286783900586165</c:v>
                </c:pt>
                <c:pt idx="278">
                  <c:v>-1.2470688188921741</c:v>
                </c:pt>
                <c:pt idx="279">
                  <c:v>-1.2657340360398346</c:v>
                </c:pt>
                <c:pt idx="280">
                  <c:v>-1.2846657994671369</c:v>
                </c:pt>
                <c:pt idx="281">
                  <c:v>-1.3038557494402898</c:v>
                </c:pt>
                <c:pt idx="282">
                  <c:v>-1.3232954122175906</c:v>
                </c:pt>
                <c:pt idx="283">
                  <c:v>-1.3429762037911916</c:v>
                </c:pt>
                <c:pt idx="284">
                  <c:v>-1.3628894336775565</c:v>
                </c:pt>
                <c:pt idx="285">
                  <c:v>-1.3830263087549337</c:v>
                </c:pt>
                <c:pt idx="286">
                  <c:v>-1.4033779371461508</c:v>
                </c:pt>
                <c:pt idx="287">
                  <c:v>-1.4239353321450179</c:v>
                </c:pt>
                <c:pt idx="288">
                  <c:v>-1.4446894161846016</c:v>
                </c:pt>
                <c:pt idx="289">
                  <c:v>-1.4656310248456266</c:v>
                </c:pt>
                <c:pt idx="290">
                  <c:v>-1.486750910903224</c:v>
                </c:pt>
                <c:pt idx="291">
                  <c:v>-1.5080397484102446</c:v>
                </c:pt>
                <c:pt idx="292">
                  <c:v>-1.5294881368153352</c:v>
                </c:pt>
                <c:pt idx="293">
                  <c:v>-1.5510866051139574</c:v>
                </c:pt>
                <c:pt idx="294">
                  <c:v>-1.5728256160305167</c:v>
                </c:pt>
                <c:pt idx="295">
                  <c:v>-1.5946955702297547</c:v>
                </c:pt>
                <c:pt idx="296">
                  <c:v>-1.6166868105555465</c:v>
                </c:pt>
                <c:pt idx="297">
                  <c:v>-1.6387896262952257</c:v>
                </c:pt>
                <c:pt idx="298">
                  <c:v>-1.660994257467566</c:v>
                </c:pt>
                <c:pt idx="299">
                  <c:v>-1.6832908991325115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4AAD-4D04-B40C-ED022B8D11FD}"/>
            </c:ext>
          </c:extLst>
        </c:ser>
        <c:ser>
          <c:idx val="16"/>
          <c:order val="16"/>
          <c:spPr>
            <a:ln w="3175">
              <a:solidFill>
                <a:srgbClr val="FF2F80"/>
              </a:solidFill>
              <a:prstDash val="solid"/>
            </a:ln>
          </c:spPr>
          <c:marker>
            <c:symbol val="none"/>
          </c:marker>
          <c:xVal>
            <c:numRef>
              <c:f>Sheet3_HID1!xcircle_70957331</c:f>
              <c:numCache>
                <c:formatCode>General</c:formatCode>
                <c:ptCount val="300"/>
                <c:pt idx="0">
                  <c:v>-3.9862537298</c:v>
                </c:pt>
                <c:pt idx="1">
                  <c:v>-3.9859183345819833</c:v>
                </c:pt>
                <c:pt idx="2">
                  <c:v>-3.9849122970283668</c:v>
                </c:pt>
                <c:pt idx="3">
                  <c:v>-3.9832360613770152</c:v>
                </c:pt>
                <c:pt idx="4">
                  <c:v>-3.9808903678064054</c:v>
                </c:pt>
                <c:pt idx="5">
                  <c:v>-3.9778762521087847</c:v>
                </c:pt>
                <c:pt idx="6">
                  <c:v>-3.974195045232797</c:v>
                </c:pt>
                <c:pt idx="7">
                  <c:v>-3.9698483726957718</c:v>
                </c:pt>
                <c:pt idx="8">
                  <c:v>-3.9648381538659403</c:v>
                </c:pt>
                <c:pt idx="9">
                  <c:v>-3.959166601114898</c:v>
                </c:pt>
                <c:pt idx="10">
                  <c:v>-3.9528362188406829</c:v>
                </c:pt>
                <c:pt idx="11">
                  <c:v>-3.9458498023619044</c:v>
                </c:pt>
                <c:pt idx="12">
                  <c:v>-3.9382104366834092</c:v>
                </c:pt>
                <c:pt idx="13">
                  <c:v>-3.9299214951340291</c:v>
                </c:pt>
                <c:pt idx="14">
                  <c:v>-3.9209866378770153</c:v>
                </c:pt>
                <c:pt idx="15">
                  <c:v>-3.9114098102938124</c:v>
                </c:pt>
                <c:pt idx="16">
                  <c:v>-3.9011952412418891</c:v>
                </c:pt>
                <c:pt idx="17">
                  <c:v>-3.8903474411873944</c:v>
                </c:pt>
                <c:pt idx="18">
                  <c:v>-3.8788712002134624</c:v>
                </c:pt>
                <c:pt idx="19">
                  <c:v>-3.8667715859050462</c:v>
                </c:pt>
                <c:pt idx="20">
                  <c:v>-3.8540539411112138</c:v>
                </c:pt>
                <c:pt idx="21">
                  <c:v>-3.8407238815858999</c:v>
                </c:pt>
                <c:pt idx="22">
                  <c:v>-3.8267872935081448</c:v>
                </c:pt>
                <c:pt idx="23">
                  <c:v>-3.8122503308829216</c:v>
                </c:pt>
                <c:pt idx="24">
                  <c:v>-3.7971194128237036</c:v>
                </c:pt>
                <c:pt idx="25">
                  <c:v>-3.781401220717965</c:v>
                </c:pt>
                <c:pt idx="26">
                  <c:v>-3.7651026952768651</c:v>
                </c:pt>
                <c:pt idx="27">
                  <c:v>-3.7482310334704287</c:v>
                </c:pt>
                <c:pt idx="28">
                  <c:v>-3.7307936853495645</c:v>
                </c:pt>
                <c:pt idx="29">
                  <c:v>-3.7127983507563336</c:v>
                </c:pt>
                <c:pt idx="30">
                  <c:v>-3.6942529759239164</c:v>
                </c:pt>
                <c:pt idx="31">
                  <c:v>-3.6751657499677792</c:v>
                </c:pt>
                <c:pt idx="32">
                  <c:v>-3.6555451012695901</c:v>
                </c:pt>
                <c:pt idx="33">
                  <c:v>-3.6353996937554838</c:v>
                </c:pt>
                <c:pt idx="34">
                  <c:v>-3.6147384230703175</c:v>
                </c:pt>
                <c:pt idx="35">
                  <c:v>-3.5935704126496022</c:v>
                </c:pt>
                <c:pt idx="36">
                  <c:v>-3.5719050096908509</c:v>
                </c:pt>
                <c:pt idx="37">
                  <c:v>-3.5497517810261199</c:v>
                </c:pt>
                <c:pt idx="38">
                  <c:v>-3.5271205088975641</c:v>
                </c:pt>
                <c:pt idx="39">
                  <c:v>-3.5040211866378757</c:v>
                </c:pt>
                <c:pt idx="40">
                  <c:v>-3.4804640142575094</c:v>
                </c:pt>
                <c:pt idx="41">
                  <c:v>-3.4564593939406434</c:v>
                </c:pt>
                <c:pt idx="42">
                  <c:v>-3.4320179254518686</c:v>
                </c:pt>
                <c:pt idx="43">
                  <c:v>-3.4071504014556329</c:v>
                </c:pt>
                <c:pt idx="44">
                  <c:v>-3.3818678027505014</c:v>
                </c:pt>
                <c:pt idx="45">
                  <c:v>-3.3561812934203452</c:v>
                </c:pt>
                <c:pt idx="46">
                  <c:v>-3.3301022159046001</c:v>
                </c:pt>
                <c:pt idx="47">
                  <c:v>-3.3036420859897571</c:v>
                </c:pt>
                <c:pt idx="48">
                  <c:v>-3.2768125877243253</c:v>
                </c:pt>
                <c:pt idx="49">
                  <c:v>-3.2496255682594759</c:v>
                </c:pt>
                <c:pt idx="50">
                  <c:v>-3.2220930326176771</c:v>
                </c:pt>
                <c:pt idx="51">
                  <c:v>-3.1942271383916174</c:v>
                </c:pt>
                <c:pt idx="52">
                  <c:v>-3.1660401903757496</c:v>
                </c:pt>
                <c:pt idx="53">
                  <c:v>-3.1375446351328424</c:v>
                </c:pt>
                <c:pt idx="54">
                  <c:v>-3.108753055497929</c:v>
                </c:pt>
                <c:pt idx="55">
                  <c:v>-3.0796781650220808</c:v>
                </c:pt>
                <c:pt idx="56">
                  <c:v>-3.0503328023584619</c:v>
                </c:pt>
                <c:pt idx="57">
                  <c:v>-3.0207299255931392</c:v>
                </c:pt>
                <c:pt idx="58">
                  <c:v>-2.9908826065231593</c:v>
                </c:pt>
                <c:pt idx="59">
                  <c:v>-2.9608040248844079</c:v>
                </c:pt>
                <c:pt idx="60">
                  <c:v>-2.9305074625318128</c:v>
                </c:pt>
                <c:pt idx="61">
                  <c:v>-2.9000062975744463</c:v>
                </c:pt>
                <c:pt idx="62">
                  <c:v>-2.869313998468134</c:v>
                </c:pt>
                <c:pt idx="63">
                  <c:v>-2.8384441180681583</c:v>
                </c:pt>
                <c:pt idx="64">
                  <c:v>-2.8074102876447053</c:v>
                </c:pt>
                <c:pt idx="65">
                  <c:v>-2.776226210863673</c:v>
                </c:pt>
                <c:pt idx="66">
                  <c:v>-2.7449056577355231</c:v>
                </c:pt>
                <c:pt idx="67">
                  <c:v>-2.7134624585348304</c:v>
                </c:pt>
                <c:pt idx="68">
                  <c:v>-2.6819104976932211</c:v>
                </c:pt>
                <c:pt idx="69">
                  <c:v>-2.6502637076684032</c:v>
                </c:pt>
                <c:pt idx="70">
                  <c:v>-2.6185360627919803</c:v>
                </c:pt>
                <c:pt idx="71">
                  <c:v>-2.5867415730987831</c:v>
                </c:pt>
                <c:pt idx="72">
                  <c:v>-2.5548942781404307</c:v>
                </c:pt>
                <c:pt idx="73">
                  <c:v>-2.5230082407858632</c:v>
                </c:pt>
                <c:pt idx="74">
                  <c:v>-2.4910975410115692</c:v>
                </c:pt>
                <c:pt idx="75">
                  <c:v>-2.4591762696842703</c:v>
                </c:pt>
                <c:pt idx="76">
                  <c:v>-2.427258522338787</c:v>
                </c:pt>
                <c:pt idx="77">
                  <c:v>-2.395358392953848</c:v>
                </c:pt>
                <c:pt idx="78">
                  <c:v>-2.3634899677285879</c:v>
                </c:pt>
                <c:pt idx="79">
                  <c:v>-2.3316673188624764</c:v>
                </c:pt>
                <c:pt idx="80">
                  <c:v>-2.2999044983414314</c:v>
                </c:pt>
                <c:pt idx="81">
                  <c:v>-2.2682155317328578</c:v>
                </c:pt>
                <c:pt idx="82">
                  <c:v>-2.2366144119923526</c:v>
                </c:pt>
                <c:pt idx="83">
                  <c:v>-2.2051150932848071</c:v>
                </c:pt>
                <c:pt idx="84">
                  <c:v>-2.1737314848226439</c:v>
                </c:pt>
                <c:pt idx="85">
                  <c:v>-2.1424774447238977</c:v>
                </c:pt>
                <c:pt idx="86">
                  <c:v>-2.1113667738928616</c:v>
                </c:pt>
                <c:pt idx="87">
                  <c:v>-2.0804132099259958</c:v>
                </c:pt>
                <c:pt idx="88">
                  <c:v>-2.0496304210457912</c:v>
                </c:pt>
                <c:pt idx="89">
                  <c:v>-2.0190320000652697</c:v>
                </c:pt>
                <c:pt idx="90">
                  <c:v>-1.9886314583857767</c:v>
                </c:pt>
                <c:pt idx="91">
                  <c:v>-1.9584422200307303</c:v>
                </c:pt>
                <c:pt idx="92">
                  <c:v>-1.9284776157179475</c:v>
                </c:pt>
                <c:pt idx="93">
                  <c:v>-1.8987508769731769</c:v>
                </c:pt>
                <c:pt idx="94">
                  <c:v>-1.8692751302874271</c:v>
                </c:pt>
                <c:pt idx="95">
                  <c:v>-1.8400633913206803</c:v>
                </c:pt>
                <c:pt idx="96">
                  <c:v>-1.8111285591545405</c:v>
                </c:pt>
                <c:pt idx="97">
                  <c:v>-1.7824834105963649</c:v>
                </c:pt>
                <c:pt idx="98">
                  <c:v>-1.7541405945373834</c:v>
                </c:pt>
                <c:pt idx="99">
                  <c:v>-1.7261126263673052</c:v>
                </c:pt>
                <c:pt idx="100">
                  <c:v>-1.698411882447874</c:v>
                </c:pt>
                <c:pt idx="101">
                  <c:v>-1.6710505946478187</c:v>
                </c:pt>
                <c:pt idx="102">
                  <c:v>-1.6440408449415984</c:v>
                </c:pt>
                <c:pt idx="103">
                  <c:v>-1.6173945600743473</c:v>
                </c:pt>
                <c:pt idx="104">
                  <c:v>-1.5911235062953586</c:v>
                </c:pt>
                <c:pt idx="105">
                  <c:v>-1.5652392841624403</c:v>
                </c:pt>
                <c:pt idx="106">
                  <c:v>-1.5397533234194336</c:v>
                </c:pt>
                <c:pt idx="107">
                  <c:v>-1.5146768779491622</c:v>
                </c:pt>
                <c:pt idx="108">
                  <c:v>-1.490021020804033</c:v>
                </c:pt>
                <c:pt idx="109">
                  <c:v>-1.4657966393164878</c:v>
                </c:pt>
                <c:pt idx="110">
                  <c:v>-1.4420144302914655</c:v>
                </c:pt>
                <c:pt idx="111">
                  <c:v>-1.4186848952829922</c:v>
                </c:pt>
                <c:pt idx="112">
                  <c:v>-1.3958183359569909</c:v>
                </c:pt>
                <c:pt idx="113">
                  <c:v>-1.373424849542356</c:v>
                </c:pt>
                <c:pt idx="114">
                  <c:v>-1.3515143243723029</c:v>
                </c:pt>
                <c:pt idx="115">
                  <c:v>-1.3300964355179556</c:v>
                </c:pt>
                <c:pt idx="116">
                  <c:v>-1.3091806405161093</c:v>
                </c:pt>
                <c:pt idx="117">
                  <c:v>-1.2887761751930482</c:v>
                </c:pt>
                <c:pt idx="118">
                  <c:v>-1.2688920495862648</c:v>
                </c:pt>
                <c:pt idx="119">
                  <c:v>-1.2495370439658799</c:v>
                </c:pt>
                <c:pt idx="120">
                  <c:v>-1.2307197049575245</c:v>
                </c:pt>
                <c:pt idx="121">
                  <c:v>-1.2124483417683878</c:v>
                </c:pt>
                <c:pt idx="122">
                  <c:v>-1.1947310225181074</c:v>
                </c:pt>
                <c:pt idx="123">
                  <c:v>-1.1775755706761144</c:v>
                </c:pt>
                <c:pt idx="124">
                  <c:v>-1.1609895616070092</c:v>
                </c:pt>
                <c:pt idx="125">
                  <c:v>-1.1449803192254928</c:v>
                </c:pt>
                <c:pt idx="126">
                  <c:v>-1.1295549127623337</c:v>
                </c:pt>
                <c:pt idx="127">
                  <c:v>-1.1147201536427951</c:v>
                </c:pt>
                <c:pt idx="128">
                  <c:v>-1.100482592478899</c:v>
                </c:pt>
                <c:pt idx="129">
                  <c:v>-1.0868485161768615</c:v>
                </c:pt>
                <c:pt idx="130">
                  <c:v>-1.0738239451609728</c:v>
                </c:pt>
                <c:pt idx="131">
                  <c:v>-1.061414630715146</c:v>
                </c:pt>
                <c:pt idx="132">
                  <c:v>-1.0496260524433134</c:v>
                </c:pt>
                <c:pt idx="133">
                  <c:v>-1.0384634158497856</c:v>
                </c:pt>
                <c:pt idx="134">
                  <c:v>-1.0279316500406499</c:v>
                </c:pt>
                <c:pt idx="135">
                  <c:v>-1.0180354055472136</c:v>
                </c:pt>
                <c:pt idx="136">
                  <c:v>-1.0087790522724613</c:v>
                </c:pt>
                <c:pt idx="137">
                  <c:v>-1.0001666775614295</c:v>
                </c:pt>
                <c:pt idx="138">
                  <c:v>-0.99220208439634749</c:v>
                </c:pt>
                <c:pt idx="139">
                  <c:v>-0.98488878971735128</c:v>
                </c:pt>
                <c:pt idx="140">
                  <c:v>-0.97823002286949801</c:v>
                </c:pt>
                <c:pt idx="141">
                  <c:v>-0.97222872417678063</c:v>
                </c:pt>
                <c:pt idx="142">
                  <c:v>-0.96688754364376317</c:v>
                </c:pt>
                <c:pt idx="143">
                  <c:v>-0.96220883978541227</c:v>
                </c:pt>
                <c:pt idx="144">
                  <c:v>-0.95819467858564389</c:v>
                </c:pt>
                <c:pt idx="145">
                  <c:v>-0.95484683258504388</c:v>
                </c:pt>
                <c:pt idx="146">
                  <c:v>-0.9521667800981628</c:v>
                </c:pt>
                <c:pt idx="147">
                  <c:v>-0.95015570456073428</c:v>
                </c:pt>
                <c:pt idx="148">
                  <c:v>-0.94881449400710238</c:v>
                </c:pt>
                <c:pt idx="149">
                  <c:v>-0.94814374067809282</c:v>
                </c:pt>
                <c:pt idx="150">
                  <c:v>-0.94814374075949326</c:v>
                </c:pt>
                <c:pt idx="151">
                  <c:v>-0.94881449425126774</c:v>
                </c:pt>
                <c:pt idx="152">
                  <c:v>-0.95015570496755619</c:v>
                </c:pt>
                <c:pt idx="153">
                  <c:v>-0.9521667806674623</c:v>
                </c:pt>
                <c:pt idx="154">
                  <c:v>-0.95484683331656939</c:v>
                </c:pt>
                <c:pt idx="155">
                  <c:v>-0.95819467947907211</c:v>
                </c:pt>
                <c:pt idx="156">
                  <c:v>-0.96220884084034863</c:v>
                </c:pt>
                <c:pt idx="157">
                  <c:v>-0.96688754485974249</c:v>
                </c:pt>
                <c:pt idx="158">
                  <c:v>-0.97222872555326556</c:v>
                </c:pt>
                <c:pt idx="159">
                  <c:v>-0.97823002440588036</c:v>
                </c:pt>
                <c:pt idx="160">
                  <c:v>-0.98488879141295294</c:v>
                </c:pt>
                <c:pt idx="161">
                  <c:v>-0.99220208625042017</c:v>
                </c:pt>
                <c:pt idx="162">
                  <c:v>-1.0001666795731541</c:v>
                </c:pt>
                <c:pt idx="163">
                  <c:v>-1.0087790544409496</c:v>
                </c:pt>
                <c:pt idx="164">
                  <c:v>-1.0180354078715077</c:v>
                </c:pt>
                <c:pt idx="165">
                  <c:v>-1.027931652519724</c:v>
                </c:pt>
                <c:pt idx="166">
                  <c:v>-1.038463418482545</c:v>
                </c:pt>
                <c:pt idx="167">
                  <c:v>-1.049626055228595</c:v>
                </c:pt>
                <c:pt idx="168">
                  <c:v>-1.0614146336517203</c:v>
                </c:pt>
                <c:pt idx="169">
                  <c:v>-1.0738239482475427</c:v>
                </c:pt>
                <c:pt idx="170">
                  <c:v>-1.0868485194120645</c:v>
                </c:pt>
                <c:pt idx="171">
                  <c:v>-1.1004825958613063</c:v>
                </c:pt>
                <c:pt idx="172">
                  <c:v>-1.1147201571709133</c:v>
                </c:pt>
                <c:pt idx="173">
                  <c:v>-1.1295549164346048</c:v>
                </c:pt>
                <c:pt idx="174">
                  <c:v>-1.1449803230402948</c:v>
                </c:pt>
                <c:pt idx="175">
                  <c:v>-1.1609895655626583</c:v>
                </c:pt>
                <c:pt idx="176">
                  <c:v>-1.1775755747708638</c:v>
                </c:pt>
                <c:pt idx="177">
                  <c:v>-1.1947310267501483</c:v>
                </c:pt>
                <c:pt idx="178">
                  <c:v>-1.2124483461358517</c:v>
                </c:pt>
                <c:pt idx="179">
                  <c:v>-1.2307197094584834</c:v>
                </c:pt>
                <c:pt idx="180">
                  <c:v>-1.2495370485983464</c:v>
                </c:pt>
                <c:pt idx="181">
                  <c:v>-1.2688920543481925</c:v>
                </c:pt>
                <c:pt idx="182">
                  <c:v>-1.2887761800823347</c:v>
                </c:pt>
                <c:pt idx="183">
                  <c:v>-1.3091806455305957</c:v>
                </c:pt>
                <c:pt idx="184">
                  <c:v>-1.3300964406554279</c:v>
                </c:pt>
                <c:pt idx="185">
                  <c:v>-1.3515143296304923</c:v>
                </c:pt>
                <c:pt idx="186">
                  <c:v>-1.3734248549189405</c:v>
                </c:pt>
                <c:pt idx="187">
                  <c:v>-1.3958183414495959</c:v>
                </c:pt>
                <c:pt idx="188">
                  <c:v>-1.4186849008891935</c:v>
                </c:pt>
                <c:pt idx="189">
                  <c:v>-1.442014436008787</c:v>
                </c:pt>
                <c:pt idx="190">
                  <c:v>-1.4657966451424047</c:v>
                </c:pt>
                <c:pt idx="191">
                  <c:v>-1.4900210267359728</c:v>
                </c:pt>
                <c:pt idx="192">
                  <c:v>-1.5146768839845057</c:v>
                </c:pt>
                <c:pt idx="193">
                  <c:v>-1.5397533295555155</c:v>
                </c:pt>
                <c:pt idx="194">
                  <c:v>-1.5652392903965513</c:v>
                </c:pt>
                <c:pt idx="195">
                  <c:v>-1.5911235126247458</c:v>
                </c:pt>
                <c:pt idx="196">
                  <c:v>-1.6173945664962155</c:v>
                </c:pt>
                <c:pt idx="197">
                  <c:v>-1.644040851453112</c:v>
                </c:pt>
                <c:pt idx="198">
                  <c:v>-1.6710506012461026</c:v>
                </c:pt>
                <c:pt idx="199">
                  <c:v>-1.698411889130016</c:v>
                </c:pt>
                <c:pt idx="200">
                  <c:v>-1.7261126331303527</c:v>
                </c:pt>
                <c:pt idx="201">
                  <c:v>-1.7541406013783507</c:v>
                </c:pt>
                <c:pt idx="202">
                  <c:v>-1.782483417512231</c:v>
                </c:pt>
                <c:pt idx="203">
                  <c:v>-1.8111285661422516</c:v>
                </c:pt>
                <c:pt idx="204">
                  <c:v>-1.8400633983771506</c:v>
                </c:pt>
                <c:pt idx="205">
                  <c:v>-1.8692751374095409</c:v>
                </c:pt>
                <c:pt idx="206">
                  <c:v>-1.8987508841577889</c:v>
                </c:pt>
                <c:pt idx="207">
                  <c:v>-1.9284776229618856</c:v>
                </c:pt>
                <c:pt idx="208">
                  <c:v>-1.9584422273307966</c:v>
                </c:pt>
                <c:pt idx="209">
                  <c:v>-1.9886314657387469</c:v>
                </c:pt>
                <c:pt idx="210">
                  <c:v>-2.0190320074678967</c:v>
                </c:pt>
                <c:pt idx="211">
                  <c:v>-2.0496304284948064</c:v>
                </c:pt>
                <c:pt idx="212">
                  <c:v>-2.0804132174181094</c:v>
                </c:pt>
                <c:pt idx="213">
                  <c:v>-2.1113667814247661</c:v>
                </c:pt>
                <c:pt idx="214">
                  <c:v>-2.1424774522922672</c:v>
                </c:pt>
                <c:pt idx="215">
                  <c:v>-2.1737314924241358</c:v>
                </c:pt>
                <c:pt idx="216">
                  <c:v>-2.205115100916065</c:v>
                </c:pt>
                <c:pt idx="217">
                  <c:v>-2.236614419650008</c:v>
                </c:pt>
                <c:pt idx="218">
                  <c:v>-2.2682155394135282</c:v>
                </c:pt>
                <c:pt idx="219">
                  <c:v>-2.2999045060417251</c:v>
                </c:pt>
                <c:pt idx="220">
                  <c:v>-2.3316673265789931</c:v>
                </c:pt>
                <c:pt idx="221">
                  <c:v>-2.3634899754579202</c:v>
                </c:pt>
                <c:pt idx="222">
                  <c:v>-2.395358400692583</c:v>
                </c:pt>
                <c:pt idx="223">
                  <c:v>-2.427258530083507</c:v>
                </c:pt>
                <c:pt idx="224">
                  <c:v>-2.4591762774315562</c:v>
                </c:pt>
                <c:pt idx="225">
                  <c:v>-2.4910975487579998</c:v>
                </c:pt>
                <c:pt idx="226">
                  <c:v>-2.523008248528019</c:v>
                </c:pt>
                <c:pt idx="227">
                  <c:v>-2.5548942858748918</c:v>
                </c:pt>
                <c:pt idx="228">
                  <c:v>-2.5867415808221339</c:v>
                </c:pt>
                <c:pt idx="229">
                  <c:v>-2.6185360705008107</c:v>
                </c:pt>
                <c:pt idx="230">
                  <c:v>-2.6502637153593094</c:v>
                </c:pt>
                <c:pt idx="231">
                  <c:v>-2.681910505362807</c:v>
                </c:pt>
                <c:pt idx="232">
                  <c:v>-2.7134624661797084</c:v>
                </c:pt>
                <c:pt idx="233">
                  <c:v>-2.7449056653523183</c:v>
                </c:pt>
                <c:pt idx="234">
                  <c:v>-2.7762262184490232</c:v>
                </c:pt>
                <c:pt idx="235">
                  <c:v>-2.8074102951952598</c:v>
                </c:pt>
                <c:pt idx="236">
                  <c:v>-2.8384441255805832</c:v>
                </c:pt>
                <c:pt idx="237">
                  <c:v>-2.8693140059391111</c:v>
                </c:pt>
                <c:pt idx="238">
                  <c:v>-2.9000063050006775</c:v>
                </c:pt>
                <c:pt idx="239">
                  <c:v>-2.9305074699100184</c:v>
                </c:pt>
                <c:pt idx="240">
                  <c:v>-2.9608040322113305</c:v>
                </c:pt>
                <c:pt idx="241">
                  <c:v>-2.9908826137955629</c:v>
                </c:pt>
                <c:pt idx="242">
                  <c:v>-3.0207299328078125</c:v>
                </c:pt>
                <c:pt idx="243">
                  <c:v>-3.0503328095122204</c:v>
                </c:pt>
                <c:pt idx="244">
                  <c:v>-3.0796781721117648</c:v>
                </c:pt>
                <c:pt idx="245">
                  <c:v>-3.1087530625204076</c:v>
                </c:pt>
                <c:pt idx="246">
                  <c:v>-3.1375446420850146</c:v>
                </c:pt>
                <c:pt idx="247">
                  <c:v>-3.1660401972545458</c:v>
                </c:pt>
                <c:pt idx="248">
                  <c:v>-3.1942271451940001</c:v>
                </c:pt>
                <c:pt idx="249">
                  <c:v>-3.2220930393406428</c:v>
                </c:pt>
                <c:pt idx="250">
                  <c:v>-3.2496255749000547</c:v>
                </c:pt>
                <c:pt idx="251">
                  <c:v>-3.276812594279586</c:v>
                </c:pt>
                <c:pt idx="252">
                  <c:v>-3.3036420924568062</c:v>
                </c:pt>
                <c:pt idx="253">
                  <c:v>-3.3301022222805798</c:v>
                </c:pt>
                <c:pt idx="254">
                  <c:v>-3.3561812997024414</c:v>
                </c:pt>
                <c:pt idx="255">
                  <c:v>-3.3818678089359393</c:v>
                </c:pt>
                <c:pt idx="256">
                  <c:v>-3.4071504075416819</c:v>
                </c:pt>
                <c:pt idx="257">
                  <c:v>-3.4320179314358406</c:v>
                </c:pt>
                <c:pt idx="258">
                  <c:v>-3.456459399819896</c:v>
                </c:pt>
                <c:pt idx="259">
                  <c:v>-3.480464020029447</c:v>
                </c:pt>
                <c:pt idx="260">
                  <c:v>-3.5040211922999491</c:v>
                </c:pt>
                <c:pt idx="261">
                  <c:v>-3.5271205144472741</c:v>
                </c:pt>
                <c:pt idx="262">
                  <c:v>-3.5497517864610151</c:v>
                </c:pt>
                <c:pt idx="263">
                  <c:v>-3.5719050150085314</c:v>
                </c:pt>
                <c:pt idx="264">
                  <c:v>-3.5935704178477197</c:v>
                </c:pt>
                <c:pt idx="265">
                  <c:v>-3.6147384281465769</c:v>
                </c:pt>
                <c:pt idx="266">
                  <c:v>-3.6353996987076433</c:v>
                </c:pt>
                <c:pt idx="267">
                  <c:v>-3.6555451060954631</c:v>
                </c:pt>
                <c:pt idx="268">
                  <c:v>-3.675165754665235</c:v>
                </c:pt>
                <c:pt idx="269">
                  <c:v>-3.694252980490881</c:v>
                </c:pt>
                <c:pt idx="270">
                  <c:v>-3.7127983551907904</c:v>
                </c:pt>
                <c:pt idx="271">
                  <c:v>-3.7307936896495546</c:v>
                </c:pt>
                <c:pt idx="272">
                  <c:v>-3.7482310376340537</c:v>
                </c:pt>
                <c:pt idx="273">
                  <c:v>-3.7651026993022865</c:v>
                </c:pt>
                <c:pt idx="274">
                  <c:v>-3.781401224603405</c:v>
                </c:pt>
                <c:pt idx="275">
                  <c:v>-3.7971194165674471</c:v>
                </c:pt>
                <c:pt idx="276">
                  <c:v>-3.8122503344833145</c:v>
                </c:pt>
                <c:pt idx="277">
                  <c:v>-3.8267872969635981</c:v>
                </c:pt>
                <c:pt idx="278">
                  <c:v>-3.8407238848948877</c:v>
                </c:pt>
                <c:pt idx="279">
                  <c:v>-3.854053944272275</c:v>
                </c:pt>
                <c:pt idx="280">
                  <c:v>-3.8667715889167842</c:v>
                </c:pt>
                <c:pt idx="281">
                  <c:v>-3.8788712030745485</c:v>
                </c:pt>
                <c:pt idx="282">
                  <c:v>-3.8903474438965642</c:v>
                </c:pt>
                <c:pt idx="283">
                  <c:v>-3.9011952437979467</c:v>
                </c:pt>
                <c:pt idx="284">
                  <c:v>-3.9114098126956289</c:v>
                </c:pt>
                <c:pt idx="285">
                  <c:v>-3.9209866401235303</c:v>
                </c:pt>
                <c:pt idx="286">
                  <c:v>-3.9299214972242504</c:v>
                </c:pt>
                <c:pt idx="287">
                  <c:v>-3.9382104386164141</c:v>
                </c:pt>
                <c:pt idx="288">
                  <c:v>-3.9458498041368397</c:v>
                </c:pt>
                <c:pt idx="289">
                  <c:v>-3.9528362204567644</c:v>
                </c:pt>
                <c:pt idx="290">
                  <c:v>-3.9591666025714121</c:v>
                </c:pt>
                <c:pt idx="291">
                  <c:v>-3.9648381551622438</c:v>
                </c:pt>
                <c:pt idx="292">
                  <c:v>-3.9698483738312924</c:v>
                </c:pt>
                <c:pt idx="293">
                  <c:v>-3.9741950462070332</c:v>
                </c:pt>
                <c:pt idx="294">
                  <c:v>-3.9778762529213063</c:v>
                </c:pt>
                <c:pt idx="295">
                  <c:v>-3.9808903684568531</c:v>
                </c:pt>
                <c:pt idx="296">
                  <c:v>-3.983236061865103</c:v>
                </c:pt>
                <c:pt idx="297">
                  <c:v>-3.9849122973538789</c:v>
                </c:pt>
                <c:pt idx="298">
                  <c:v>-3.9859183347447749</c:v>
                </c:pt>
                <c:pt idx="299">
                  <c:v>-3.9862537298</c:v>
                </c:pt>
              </c:numCache>
            </c:numRef>
          </c:xVal>
          <c:yVal>
            <c:numRef>
              <c:f>Sheet3_HID1!ycircle_70957331</c:f>
              <c:numCache>
                <c:formatCode>General</c:formatCode>
                <c:ptCount val="300"/>
                <c:pt idx="0">
                  <c:v>-1.8020746597900537</c:v>
                </c:pt>
                <c:pt idx="1">
                  <c:v>-1.8225559214219655</c:v>
                </c:pt>
                <c:pt idx="2">
                  <c:v>-1.8430388495724341</c:v>
                </c:pt>
                <c:pt idx="3">
                  <c:v>-1.8635143995569914</c:v>
                </c:pt>
                <c:pt idx="4">
                  <c:v>-1.8839735299491593</c:v>
                </c:pt>
                <c:pt idx="5">
                  <c:v>-1.9044072065728901</c:v>
                </c:pt>
                <c:pt idx="6">
                  <c:v>-1.9248064064918038</c:v>
                </c:pt>
                <c:pt idx="7">
                  <c:v>-1.9451621219934625</c:v>
                </c:pt>
                <c:pt idx="8">
                  <c:v>-1.9654653645669222</c:v>
                </c:pt>
                <c:pt idx="9">
                  <c:v>-1.985707168871808</c:v>
                </c:pt>
                <c:pt idx="10">
                  <c:v>-2.005878596697154</c:v>
                </c:pt>
                <c:pt idx="11">
                  <c:v>-2.0259707409082672</c:v>
                </c:pt>
                <c:pt idx="12">
                  <c:v>-2.0459747293798669</c:v>
                </c:pt>
                <c:pt idx="13">
                  <c:v>-2.0658817289137632</c:v>
                </c:pt>
                <c:pt idx="14">
                  <c:v>-2.0856829491393545</c:v>
                </c:pt>
                <c:pt idx="15">
                  <c:v>-2.105369646395201</c:v>
                </c:pt>
                <c:pt idx="16">
                  <c:v>-2.1249331275899839</c:v>
                </c:pt>
                <c:pt idx="17">
                  <c:v>-2.1443647540411273</c:v>
                </c:pt>
                <c:pt idx="18">
                  <c:v>-2.1636559452893995</c:v>
                </c:pt>
                <c:pt idx="19">
                  <c:v>-2.1827981828878005</c:v>
                </c:pt>
                <c:pt idx="20">
                  <c:v>-2.2017830141630692</c:v>
                </c:pt>
                <c:pt idx="21">
                  <c:v>-2.2206020559481456</c:v>
                </c:pt>
                <c:pt idx="22">
                  <c:v>-2.2392469982839418</c:v>
                </c:pt>
                <c:pt idx="23">
                  <c:v>-2.257709608088784</c:v>
                </c:pt>
                <c:pt idx="24">
                  <c:v>-2.2759817327939151</c:v>
                </c:pt>
                <c:pt idx="25">
                  <c:v>-2.294055303943431</c:v>
                </c:pt>
                <c:pt idx="26">
                  <c:v>-2.3119223407570924</c:v>
                </c:pt>
                <c:pt idx="27">
                  <c:v>-2.329574953654407</c:v>
                </c:pt>
                <c:pt idx="28">
                  <c:v>-2.3470053477384476</c:v>
                </c:pt>
                <c:pt idx="29">
                  <c:v>-2.36420582623786</c:v>
                </c:pt>
                <c:pt idx="30">
                  <c:v>-2.3811687939055397</c:v>
                </c:pt>
                <c:pt idx="31">
                  <c:v>-2.3978867603724794</c:v>
                </c:pt>
                <c:pt idx="32">
                  <c:v>-2.4143523434553051</c:v>
                </c:pt>
                <c:pt idx="33">
                  <c:v>-2.4305582724160408</c:v>
                </c:pt>
                <c:pt idx="34">
                  <c:v>-2.4464973911726613</c:v>
                </c:pt>
                <c:pt idx="35">
                  <c:v>-2.4621626614590171</c:v>
                </c:pt>
                <c:pt idx="36">
                  <c:v>-2.4775471659327333</c:v>
                </c:pt>
                <c:pt idx="37">
                  <c:v>-2.4926441112297146</c:v>
                </c:pt>
                <c:pt idx="38">
                  <c:v>-2.5074468309639033</c:v>
                </c:pt>
                <c:pt idx="39">
                  <c:v>-2.5219487886709691</c:v>
                </c:pt>
                <c:pt idx="40">
                  <c:v>-2.5361435806946226</c:v>
                </c:pt>
                <c:pt idx="41">
                  <c:v>-2.5500249390142975</c:v>
                </c:pt>
                <c:pt idx="42">
                  <c:v>-2.5635867340129255</c:v>
                </c:pt>
                <c:pt idx="43">
                  <c:v>-2.5768229771836055</c:v>
                </c:pt>
                <c:pt idx="44">
                  <c:v>-2.5897278237739583</c:v>
                </c:pt>
                <c:pt idx="45">
                  <c:v>-2.6022955753670081</c:v>
                </c:pt>
                <c:pt idx="46">
                  <c:v>-2.6145206823974378</c:v>
                </c:pt>
                <c:pt idx="47">
                  <c:v>-2.6263977466021262</c:v>
                </c:pt>
                <c:pt idx="48">
                  <c:v>-2.6379215234038638</c:v>
                </c:pt>
                <c:pt idx="49">
                  <c:v>-2.6490869242272144</c:v>
                </c:pt>
                <c:pt idx="50">
                  <c:v>-2.6598890187454858</c:v>
                </c:pt>
                <c:pt idx="51">
                  <c:v>-2.6703230370578215</c:v>
                </c:pt>
                <c:pt idx="52">
                  <c:v>-2.6803843717954567</c:v>
                </c:pt>
                <c:pt idx="53">
                  <c:v>-2.6900685801562036</c:v>
                </c:pt>
                <c:pt idx="54">
                  <c:v>-2.6993713858662631</c:v>
                </c:pt>
                <c:pt idx="55">
                  <c:v>-2.7082886810685127</c:v>
                </c:pt>
                <c:pt idx="56">
                  <c:v>-2.7168165281364169</c:v>
                </c:pt>
                <c:pt idx="57">
                  <c:v>-2.7249511614127715</c:v>
                </c:pt>
                <c:pt idx="58">
                  <c:v>-2.7326889888725172</c:v>
                </c:pt>
                <c:pt idx="59">
                  <c:v>-2.7400265937088695</c:v>
                </c:pt>
                <c:pt idx="60">
                  <c:v>-2.7469607358420896</c:v>
                </c:pt>
                <c:pt idx="61">
                  <c:v>-2.7534883533502112</c:v>
                </c:pt>
                <c:pt idx="62">
                  <c:v>-2.7596065638210971</c:v>
                </c:pt>
                <c:pt idx="63">
                  <c:v>-2.7653126656252343</c:v>
                </c:pt>
                <c:pt idx="64">
                  <c:v>-2.7706041391086949</c:v>
                </c:pt>
                <c:pt idx="65">
                  <c:v>-2.775478647705746</c:v>
                </c:pt>
                <c:pt idx="66">
                  <c:v>-2.7799340389706102</c:v>
                </c:pt>
                <c:pt idx="67">
                  <c:v>-2.7839683455279269</c:v>
                </c:pt>
                <c:pt idx="68">
                  <c:v>-2.7875797859414875</c:v>
                </c:pt>
                <c:pt idx="69">
                  <c:v>-2.7907667655008686</c:v>
                </c:pt>
                <c:pt idx="70">
                  <c:v>-2.7935278769256127</c:v>
                </c:pt>
                <c:pt idx="71">
                  <c:v>-2.7958619009866399</c:v>
                </c:pt>
                <c:pt idx="72">
                  <c:v>-2.7977678070446292</c:v>
                </c:pt>
                <c:pt idx="73">
                  <c:v>-2.7992447535051173</c:v>
                </c:pt>
                <c:pt idx="74">
                  <c:v>-2.8002920881901239</c:v>
                </c:pt>
                <c:pt idx="75">
                  <c:v>-2.8009093486261349</c:v>
                </c:pt>
                <c:pt idx="76">
                  <c:v>-2.8010962622483189</c:v>
                </c:pt>
                <c:pt idx="77">
                  <c:v>-2.800852746520881</c:v>
                </c:pt>
                <c:pt idx="78">
                  <c:v>-2.8001789089735114</c:v>
                </c:pt>
                <c:pt idx="79">
                  <c:v>-2.7990750471539023</c:v>
                </c:pt>
                <c:pt idx="80">
                  <c:v>-2.7975416484963596</c:v>
                </c:pt>
                <c:pt idx="81">
                  <c:v>-2.795579390106564</c:v>
                </c:pt>
                <c:pt idx="82">
                  <c:v>-2.7931891384625822</c:v>
                </c:pt>
                <c:pt idx="83">
                  <c:v>-2.7903719490322536</c:v>
                </c:pt>
                <c:pt idx="84">
                  <c:v>-2.7871290658071257</c:v>
                </c:pt>
                <c:pt idx="85">
                  <c:v>-2.7834619207531421</c:v>
                </c:pt>
                <c:pt idx="86">
                  <c:v>-2.7793721331783265</c:v>
                </c:pt>
                <c:pt idx="87">
                  <c:v>-2.7748615090177435</c:v>
                </c:pt>
                <c:pt idx="88">
                  <c:v>-2.7699320400360454</c:v>
                </c:pt>
                <c:pt idx="89">
                  <c:v>-2.7645859029479687</c:v>
                </c:pt>
                <c:pt idx="90">
                  <c:v>-2.7588254584571552</c:v>
                </c:pt>
                <c:pt idx="91">
                  <c:v>-2.7526532502137329</c:v>
                </c:pt>
                <c:pt idx="92">
                  <c:v>-2.7460720036911117</c:v>
                </c:pt>
                <c:pt idx="93">
                  <c:v>-2.7390846249824907</c:v>
                </c:pt>
                <c:pt idx="94">
                  <c:v>-2.7316941995176114</c:v>
                </c:pt>
                <c:pt idx="95">
                  <c:v>-2.7239039907003142</c:v>
                </c:pt>
                <c:pt idx="96">
                  <c:v>-2.7157174384675153</c:v>
                </c:pt>
                <c:pt idx="97">
                  <c:v>-2.7071381577702258</c:v>
                </c:pt>
                <c:pt idx="98">
                  <c:v>-2.6981699369772913</c:v>
                </c:pt>
                <c:pt idx="99">
                  <c:v>-2.6888167362025546</c:v>
                </c:pt>
                <c:pt idx="100">
                  <c:v>-2.6790826855561809</c:v>
                </c:pt>
                <c:pt idx="101">
                  <c:v>-2.6689720833209187</c:v>
                </c:pt>
                <c:pt idx="102">
                  <c:v>-2.6584893940540963</c:v>
                </c:pt>
                <c:pt idx="103">
                  <c:v>-2.6476392466162029</c:v>
                </c:pt>
                <c:pt idx="104">
                  <c:v>-2.6364264321269095</c:v>
                </c:pt>
                <c:pt idx="105">
                  <c:v>-2.6248559018494504</c:v>
                </c:pt>
                <c:pt idx="106">
                  <c:v>-2.6129327650042797</c:v>
                </c:pt>
                <c:pt idx="107">
                  <c:v>-2.6006622865129869</c:v>
                </c:pt>
                <c:pt idx="108">
                  <c:v>-2.5880498846734548</c:v>
                </c:pt>
                <c:pt idx="109">
                  <c:v>-2.5751011287672911</c:v>
                </c:pt>
                <c:pt idx="110">
                  <c:v>-2.5618217366005913</c:v>
                </c:pt>
                <c:pt idx="111">
                  <c:v>-2.5482175719791149</c:v>
                </c:pt>
                <c:pt idx="112">
                  <c:v>-2.5342946421189962</c:v>
                </c:pt>
                <c:pt idx="113">
                  <c:v>-2.5200590949941248</c:v>
                </c:pt>
                <c:pt idx="114">
                  <c:v>-2.5055172166213739</c:v>
                </c:pt>
                <c:pt idx="115">
                  <c:v>-2.4906754282848738</c:v>
                </c:pt>
                <c:pt idx="116">
                  <c:v>-2.4755402837005502</c:v>
                </c:pt>
                <c:pt idx="117">
                  <c:v>-2.4601184661221911</c:v>
                </c:pt>
                <c:pt idx="118">
                  <c:v>-2.4444167853903083</c:v>
                </c:pt>
                <c:pt idx="119">
                  <c:v>-2.4284421749251046</c:v>
                </c:pt>
                <c:pt idx="120">
                  <c:v>-2.4122016886648678</c:v>
                </c:pt>
                <c:pt idx="121">
                  <c:v>-2.3957024979511554</c:v>
                </c:pt>
                <c:pt idx="122">
                  <c:v>-2.3789518883621259</c:v>
                </c:pt>
                <c:pt idx="123">
                  <c:v>-2.3619572564954376</c:v>
                </c:pt>
                <c:pt idx="124">
                  <c:v>-2.344726106702117</c:v>
                </c:pt>
                <c:pt idx="125">
                  <c:v>-2.3272660477728477</c:v>
                </c:pt>
                <c:pt idx="126">
                  <c:v>-2.3095847895781456</c:v>
                </c:pt>
                <c:pt idx="127">
                  <c:v>-2.2916901396638938</c:v>
                </c:pt>
                <c:pt idx="128">
                  <c:v>-2.2735899998037521</c:v>
                </c:pt>
                <c:pt idx="129">
                  <c:v>-2.2552923625099575</c:v>
                </c:pt>
                <c:pt idx="130">
                  <c:v>-2.236805307504051</c:v>
                </c:pt>
                <c:pt idx="131">
                  <c:v>-2.218136998149105</c:v>
                </c:pt>
                <c:pt idx="132">
                  <c:v>-2.1992956778450101</c:v>
                </c:pt>
                <c:pt idx="133">
                  <c:v>-2.1802896663884224</c:v>
                </c:pt>
                <c:pt idx="134">
                  <c:v>-2.1611273562989712</c:v>
                </c:pt>
                <c:pt idx="135">
                  <c:v>-2.1418172091133667</c:v>
                </c:pt>
                <c:pt idx="136">
                  <c:v>-2.1223677516490165</c:v>
                </c:pt>
                <c:pt idx="137">
                  <c:v>-2.1027875722388263</c:v>
                </c:pt>
                <c:pt idx="138">
                  <c:v>-2.0830853169388339</c:v>
                </c:pt>
                <c:pt idx="139">
                  <c:v>-2.0632696857103516</c:v>
                </c:pt>
                <c:pt idx="140">
                  <c:v>-2.0433494285783116</c:v>
                </c:pt>
                <c:pt idx="141">
                  <c:v>-2.0233333417675006</c:v>
                </c:pt>
                <c:pt idx="142">
                  <c:v>-2.0032302638183919</c:v>
                </c:pt>
                <c:pt idx="143">
                  <c:v>-1.9830490716842979</c:v>
                </c:pt>
                <c:pt idx="144">
                  <c:v>-1.9627986768115553</c:v>
                </c:pt>
                <c:pt idx="145">
                  <c:v>-1.9424880212044833</c:v>
                </c:pt>
                <c:pt idx="146">
                  <c:v>-1.9221260734768444</c:v>
                </c:pt>
                <c:pt idx="147">
                  <c:v>-1.9017218248915566</c:v>
                </c:pt>
                <c:pt idx="148">
                  <c:v>-1.8812842853904073</c:v>
                </c:pt>
                <c:pt idx="149">
                  <c:v>-1.8608224796155151</c:v>
                </c:pt>
                <c:pt idx="150">
                  <c:v>-1.8403454429243014</c:v>
                </c:pt>
                <c:pt idx="151">
                  <c:v>-1.8198622173997314</c:v>
                </c:pt>
                <c:pt idx="152">
                  <c:v>-1.7993818478575851</c:v>
                </c:pt>
                <c:pt idx="153">
                  <c:v>-1.7789133778525212</c:v>
                </c:pt>
                <c:pt idx="154">
                  <c:v>-1.758465845684698</c:v>
                </c:pt>
                <c:pt idx="155">
                  <c:v>-1.7380482804087138</c:v>
                </c:pt>
                <c:pt idx="156">
                  <c:v>-1.7176696978466317</c:v>
                </c:pt>
                <c:pt idx="157">
                  <c:v>-1.6973390966068438</c:v>
                </c:pt>
                <c:pt idx="158">
                  <c:v>-1.6770654541105443</c:v>
                </c:pt>
                <c:pt idx="159">
                  <c:v>-1.6568577226275467</c:v>
                </c:pt>
                <c:pt idx="160">
                  <c:v>-1.6367248253232181</c:v>
                </c:pt>
                <c:pt idx="161">
                  <c:v>-1.6166756523182577</c:v>
                </c:pt>
                <c:pt idx="162">
                  <c:v>-1.596719056763072</c:v>
                </c:pt>
                <c:pt idx="163">
                  <c:v>-1.576863850928472</c:v>
                </c:pt>
                <c:pt idx="164">
                  <c:v>-1.5571188023144213</c:v>
                </c:pt>
                <c:pt idx="165">
                  <c:v>-1.5374926297785561</c:v>
                </c:pt>
                <c:pt idx="166">
                  <c:v>-1.5179939996861826</c:v>
                </c:pt>
                <c:pt idx="167">
                  <c:v>-1.4986315220834561</c:v>
                </c:pt>
                <c:pt idx="168">
                  <c:v>-1.4794137468954229</c:v>
                </c:pt>
                <c:pt idx="169">
                  <c:v>-1.4603491601506178</c:v>
                </c:pt>
                <c:pt idx="170">
                  <c:v>-1.4414461802338703</c:v>
                </c:pt>
                <c:pt idx="171">
                  <c:v>-1.4227131541689857</c:v>
                </c:pt>
                <c:pt idx="172">
                  <c:v>-1.404158353932931</c:v>
                </c:pt>
                <c:pt idx="173">
                  <c:v>-1.3857899728031648</c:v>
                </c:pt>
                <c:pt idx="174">
                  <c:v>-1.3676161217397165</c:v>
                </c:pt>
                <c:pt idx="175">
                  <c:v>-1.3496448258036133</c:v>
                </c:pt>
                <c:pt idx="176">
                  <c:v>-1.3318840206132418</c:v>
                </c:pt>
                <c:pt idx="177">
                  <c:v>-1.3143415488401993</c:v>
                </c:pt>
                <c:pt idx="178">
                  <c:v>-1.2970251567461926</c:v>
                </c:pt>
                <c:pt idx="179">
                  <c:v>-1.2799424907625063</c:v>
                </c:pt>
                <c:pt idx="180">
                  <c:v>-1.2631010941135552</c:v>
                </c:pt>
                <c:pt idx="181">
                  <c:v>-1.2465084034860066</c:v>
                </c:pt>
                <c:pt idx="182">
                  <c:v>-1.2301717457449497</c:v>
                </c:pt>
                <c:pt idx="183">
                  <c:v>-1.2140983346985599</c:v>
                </c:pt>
                <c:pt idx="184">
                  <c:v>-1.1982952679126808</c:v>
                </c:pt>
                <c:pt idx="185">
                  <c:v>-1.1827695235767433</c:v>
                </c:pt>
                <c:pt idx="186">
                  <c:v>-1.1675279574223887</c:v>
                </c:pt>
                <c:pt idx="187">
                  <c:v>-1.152577299696175</c:v>
                </c:pt>
                <c:pt idx="188">
                  <c:v>-1.1379241521876853</c:v>
                </c:pt>
                <c:pt idx="189">
                  <c:v>-1.1235749853143682</c:v>
                </c:pt>
                <c:pt idx="190">
                  <c:v>-1.1095361352643793</c:v>
                </c:pt>
                <c:pt idx="191">
                  <c:v>-1.0958138011987011</c:v>
                </c:pt>
                <c:pt idx="192">
                  <c:v>-1.0824140425137676</c:v>
                </c:pt>
                <c:pt idx="193">
                  <c:v>-1.0693427761658048</c:v>
                </c:pt>
                <c:pt idx="194">
                  <c:v>-1.0566057740580701</c:v>
                </c:pt>
                <c:pt idx="195">
                  <c:v>-1.0442086604921426</c:v>
                </c:pt>
                <c:pt idx="196">
                  <c:v>-1.0321569096843886</c:v>
                </c:pt>
                <c:pt idx="197">
                  <c:v>-1.020455843348703</c:v>
                </c:pt>
                <c:pt idx="198">
                  <c:v>-1.0091106283465894</c:v>
                </c:pt>
                <c:pt idx="199">
                  <c:v>-0.99812627440562007</c:v>
                </c:pt>
                <c:pt idx="200">
                  <c:v>-0.98750763190728152</c:v>
                </c:pt>
                <c:pt idx="201">
                  <c:v>-0.97725938974518134</c:v>
                </c:pt>
                <c:pt idx="202">
                  <c:v>-0.96738607325456616</c:v>
                </c:pt>
                <c:pt idx="203">
                  <c:v>-0.95789204221405966</c:v>
                </c:pt>
                <c:pt idx="204">
                  <c:v>-0.94878148892050862</c:v>
                </c:pt>
                <c:pt idx="205">
                  <c:v>-0.94005843633778141</c:v>
                </c:pt>
                <c:pt idx="206">
                  <c:v>-0.93172673632034075</c:v>
                </c:pt>
                <c:pt idx="207">
                  <c:v>-0.92379006791237361</c:v>
                </c:pt>
                <c:pt idx="208">
                  <c:v>-0.91625193572322805</c:v>
                </c:pt>
                <c:pt idx="209">
                  <c:v>-0.90911566837987756</c:v>
                </c:pt>
                <c:pt idx="210">
                  <c:v>-0.90238441705709171</c:v>
                </c:pt>
                <c:pt idx="211">
                  <c:v>-0.89606115408596698</c:v>
                </c:pt>
                <c:pt idx="212">
                  <c:v>-0.89014867164142908</c:v>
                </c:pt>
                <c:pt idx="213">
                  <c:v>-0.88464958050928633</c:v>
                </c:pt>
                <c:pt idx="214">
                  <c:v>-0.87956630893338095</c:v>
                </c:pt>
                <c:pt idx="215">
                  <c:v>-0.87490110154334488</c:v>
                </c:pt>
                <c:pt idx="216">
                  <c:v>-0.87065601836343376</c:v>
                </c:pt>
                <c:pt idx="217">
                  <c:v>-0.86683293390287863</c:v>
                </c:pt>
                <c:pt idx="218">
                  <c:v>-0.86343353632815623</c:v>
                </c:pt>
                <c:pt idx="219">
                  <c:v>-0.860459326717541</c:v>
                </c:pt>
                <c:pt idx="220">
                  <c:v>-0.85791161839827168</c:v>
                </c:pt>
                <c:pt idx="221">
                  <c:v>-0.85579153636662264</c:v>
                </c:pt>
                <c:pt idx="222">
                  <c:v>-0.85410001679113845</c:v>
                </c:pt>
                <c:pt idx="223">
                  <c:v>-0.85283780659924602</c:v>
                </c:pt>
                <c:pt idx="224">
                  <c:v>-0.85200546314743475</c:v>
                </c:pt>
                <c:pt idx="225">
                  <c:v>-0.8516033539751422</c:v>
                </c:pt>
                <c:pt idx="226">
                  <c:v>-0.85163165664245888</c:v>
                </c:pt>
                <c:pt idx="227">
                  <c:v>-0.85209035865172389</c:v>
                </c:pt>
                <c:pt idx="228">
                  <c:v>-0.85297925745304259</c:v>
                </c:pt>
                <c:pt idx="229">
                  <c:v>-0.85429796053372731</c:v>
                </c:pt>
                <c:pt idx="230">
                  <c:v>-0.85604588559161943</c:v>
                </c:pt>
                <c:pt idx="231">
                  <c:v>-0.85822226079221831</c:v>
                </c:pt>
                <c:pt idx="232">
                  <c:v>-0.86082612510950141</c:v>
                </c:pt>
                <c:pt idx="233">
                  <c:v>-0.86385632875028595</c:v>
                </c:pt>
                <c:pt idx="234">
                  <c:v>-0.86731153366194591</c:v>
                </c:pt>
                <c:pt idx="235">
                  <c:v>-0.87119021412325748</c:v>
                </c:pt>
                <c:pt idx="236">
                  <c:v>-0.87549065741811571</c:v>
                </c:pt>
                <c:pt idx="237">
                  <c:v>-0.88021096459182069</c:v>
                </c:pt>
                <c:pt idx="238">
                  <c:v>-0.88534905128960351</c:v>
                </c:pt>
                <c:pt idx="239">
                  <c:v>-0.89090264867701729</c:v>
                </c:pt>
                <c:pt idx="240">
                  <c:v>-0.89686930444179247</c:v>
                </c:pt>
                <c:pt idx="241">
                  <c:v>-0.90324638387670686</c:v>
                </c:pt>
                <c:pt idx="242">
                  <c:v>-0.91003107104299974</c:v>
                </c:pt>
                <c:pt idx="243">
                  <c:v>-0.91722037001381063</c:v>
                </c:pt>
                <c:pt idx="244">
                  <c:v>-0.92481110619709495</c:v>
                </c:pt>
                <c:pt idx="245">
                  <c:v>-0.93279992773743725</c:v>
                </c:pt>
                <c:pt idx="246">
                  <c:v>-0.94118330699613406</c:v>
                </c:pt>
                <c:pt idx="247">
                  <c:v>-0.94995754210890049</c:v>
                </c:pt>
                <c:pt idx="248">
                  <c:v>-0.95911875862050888</c:v>
                </c:pt>
                <c:pt idx="249">
                  <c:v>-0.9686629111956403</c:v>
                </c:pt>
                <c:pt idx="250">
                  <c:v>-0.97858578540518937</c:v>
                </c:pt>
                <c:pt idx="251">
                  <c:v>-0.98888299958723824</c:v>
                </c:pt>
                <c:pt idx="252">
                  <c:v>-0.99955000678187589</c:v>
                </c:pt>
                <c:pt idx="253">
                  <c:v>-1.0105820967390049</c:v>
                </c:pt>
                <c:pt idx="254">
                  <c:v>-1.0219743979982585</c:v>
                </c:pt>
                <c:pt idx="255">
                  <c:v>-1.0337218800400991</c:v>
                </c:pt>
                <c:pt idx="256">
                  <c:v>-1.0458193555071535</c:v>
                </c:pt>
                <c:pt idx="257">
                  <c:v>-1.0582614824948049</c:v>
                </c:pt>
                <c:pt idx="258">
                  <c:v>-1.0710427669100262</c:v>
                </c:pt>
                <c:pt idx="259">
                  <c:v>-1.0841575648974187</c:v>
                </c:pt>
                <c:pt idx="260">
                  <c:v>-1.0976000853313785</c:v>
                </c:pt>
                <c:pt idx="261">
                  <c:v>-1.1113643923732948</c:v>
                </c:pt>
                <c:pt idx="262">
                  <c:v>-1.1254444080926482</c:v>
                </c:pt>
                <c:pt idx="263">
                  <c:v>-1.1398339151508559</c:v>
                </c:pt>
                <c:pt idx="264">
                  <c:v>-1.154526559546672</c:v>
                </c:pt>
                <c:pt idx="265">
                  <c:v>-1.1695158534219354</c:v>
                </c:pt>
                <c:pt idx="266">
                  <c:v>-1.1847951779264261</c:v>
                </c:pt>
                <c:pt idx="267">
                  <c:v>-1.2003577861405619</c:v>
                </c:pt>
                <c:pt idx="268">
                  <c:v>-1.2161968060546502</c:v>
                </c:pt>
                <c:pt idx="269">
                  <c:v>-1.2323052436033721</c:v>
                </c:pt>
                <c:pt idx="270">
                  <c:v>-1.2486759857541656</c:v>
                </c:pt>
                <c:pt idx="271">
                  <c:v>-1.2653018036481394</c:v>
                </c:pt>
                <c:pt idx="272">
                  <c:v>-1.2821753557921358</c:v>
                </c:pt>
                <c:pt idx="273">
                  <c:v>-1.2992891913005264</c:v>
                </c:pt>
                <c:pt idx="274">
                  <c:v>-1.3166357531853121</c:v>
                </c:pt>
                <c:pt idx="275">
                  <c:v>-1.3342073816930773</c:v>
                </c:pt>
                <c:pt idx="276">
                  <c:v>-1.3519963176873226</c:v>
                </c:pt>
                <c:pt idx="277">
                  <c:v>-1.3699947060746787</c:v>
                </c:pt>
                <c:pt idx="278">
                  <c:v>-1.3881945992734963</c:v>
                </c:pt>
                <c:pt idx="279">
                  <c:v>-1.4065879607232743</c:v>
                </c:pt>
                <c:pt idx="280">
                  <c:v>-1.4251666684333761</c:v>
                </c:pt>
                <c:pt idx="281">
                  <c:v>-1.443922518569476</c:v>
                </c:pt>
                <c:pt idx="282">
                  <c:v>-1.4628472290761392</c:v>
                </c:pt>
                <c:pt idx="283">
                  <c:v>-1.4819324433339451</c:v>
                </c:pt>
                <c:pt idx="284">
                  <c:v>-1.5011697338495338</c:v>
                </c:pt>
                <c:pt idx="285">
                  <c:v>-1.520550605976952</c:v>
                </c:pt>
                <c:pt idx="286">
                  <c:v>-1.5400665016686481</c:v>
                </c:pt>
                <c:pt idx="287">
                  <c:v>-1.5597088032544661</c:v>
                </c:pt>
                <c:pt idx="288">
                  <c:v>-1.5794688372469634</c:v>
                </c:pt>
                <c:pt idx="289">
                  <c:v>-1.5993378781713832</c:v>
                </c:pt>
                <c:pt idx="290">
                  <c:v>-1.6193071524185751</c:v>
                </c:pt>
                <c:pt idx="291">
                  <c:v>-1.6393678421191757</c:v>
                </c:pt>
                <c:pt idx="292">
                  <c:v>-1.6595110890373297</c:v>
                </c:pt>
                <c:pt idx="293">
                  <c:v>-1.6797279984822395</c:v>
                </c:pt>
                <c:pt idx="294">
                  <c:v>-1.7000096432358085</c:v>
                </c:pt>
                <c:pt idx="295">
                  <c:v>-1.7203470674946508</c:v>
                </c:pt>
                <c:pt idx="296">
                  <c:v>-1.7407312908247217</c:v>
                </c:pt>
                <c:pt idx="297">
                  <c:v>-1.7611533121268217</c:v>
                </c:pt>
                <c:pt idx="298">
                  <c:v>-1.7816041136112328</c:v>
                </c:pt>
                <c:pt idx="299">
                  <c:v>-1.8020746647797192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4AAD-4D04-B40C-ED022B8D1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859135"/>
        <c:axId val="268833215"/>
      </c:scatterChart>
      <c:valAx>
        <c:axId val="2688591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F1 (54,96 %)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ro-RO"/>
          </a:p>
        </c:txPr>
        <c:crossAx val="268833215"/>
        <c:crosses val="autoZero"/>
        <c:crossBetween val="midCat"/>
      </c:valAx>
      <c:valAx>
        <c:axId val="26883321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F2 (30,57 %)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/>
          <a:lstStyle/>
          <a:p>
            <a:pPr>
              <a:defRPr sz="700"/>
            </a:pPr>
            <a:endParaRPr lang="ro-RO"/>
          </a:p>
        </c:txPr>
        <c:crossAx val="268859135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Levels bar chart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AHC!$B$27:$B$41</c:f>
              <c:strCache>
                <c:ptCount val="15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17</c:v>
                </c:pt>
              </c:strCache>
            </c:strRef>
          </c:cat>
          <c:val>
            <c:numRef>
              <c:f>AHC!$C$27:$C$41</c:f>
              <c:numCache>
                <c:formatCode>0.000</c:formatCode>
                <c:ptCount val="15"/>
                <c:pt idx="0">
                  <c:v>42.404577912817302</c:v>
                </c:pt>
                <c:pt idx="1">
                  <c:v>21.562711362192861</c:v>
                </c:pt>
                <c:pt idx="2">
                  <c:v>15.450102056575265</c:v>
                </c:pt>
                <c:pt idx="3">
                  <c:v>8.547705156699605</c:v>
                </c:pt>
                <c:pt idx="4">
                  <c:v>2.3112404355201726</c:v>
                </c:pt>
                <c:pt idx="5">
                  <c:v>2.2208489781940601</c:v>
                </c:pt>
                <c:pt idx="6">
                  <c:v>1.2828145817281806</c:v>
                </c:pt>
                <c:pt idx="7">
                  <c:v>0.94795671125892722</c:v>
                </c:pt>
                <c:pt idx="8">
                  <c:v>0.45402030359647061</c:v>
                </c:pt>
                <c:pt idx="9">
                  <c:v>0.23412987385930553</c:v>
                </c:pt>
                <c:pt idx="10">
                  <c:v>0.22648612689209555</c:v>
                </c:pt>
                <c:pt idx="11">
                  <c:v>0.13096670862210516</c:v>
                </c:pt>
                <c:pt idx="12">
                  <c:v>9.2623425497017201E-2</c:v>
                </c:pt>
                <c:pt idx="13">
                  <c:v>6.8031387849156369E-2</c:v>
                </c:pt>
                <c:pt idx="14">
                  <c:v>6.5784978697614072E-2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F-456A-AE4D-8475F85F1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932352000"/>
        <c:axId val="1936568272"/>
      </c:barChart>
      <c:catAx>
        <c:axId val="1932352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Node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936568272"/>
        <c:crosses val="autoZero"/>
        <c:auto val="1"/>
        <c:lblAlgn val="ctr"/>
        <c:lblOffset val="100"/>
        <c:noMultiLvlLbl val="0"/>
      </c:catAx>
      <c:valAx>
        <c:axId val="193656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Level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193235200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ro-RO"/>
              <a:t>Dendrogram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circle"/>
            <c:size val="3"/>
            <c:spPr>
              <a:noFill/>
              <a:ln w="25400">
                <a:noFill/>
              </a:ln>
            </c:spPr>
          </c:marker>
          <c:xVal>
            <c:numRef>
              <c:f>XLSTAT_20230520_001542_1_HID!$A$1:$A$106</c:f>
              <c:numCache>
                <c:formatCode>0.000</c:formatCode>
                <c:ptCount val="106"/>
                <c:pt idx="0">
                  <c:v>9.140625</c:v>
                </c:pt>
                <c:pt idx="1">
                  <c:v>5.28125</c:v>
                </c:pt>
                <c:pt idx="2">
                  <c:v>5.28125</c:v>
                </c:pt>
                <c:pt idx="3">
                  <c:v>2.6875</c:v>
                </c:pt>
                <c:pt idx="4">
                  <c:v>2.6875</c:v>
                </c:pt>
                <c:pt idx="5">
                  <c:v>1.5</c:v>
                </c:pt>
                <c:pt idx="6">
                  <c:v>1.5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1.5</c:v>
                </c:pt>
                <c:pt idx="14">
                  <c:v>1.5</c:v>
                </c:pt>
                <c:pt idx="15">
                  <c:v>3.875</c:v>
                </c:pt>
                <c:pt idx="16">
                  <c:v>3.875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4.75</c:v>
                </c:pt>
                <c:pt idx="21">
                  <c:v>4.75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5.5</c:v>
                </c:pt>
                <c:pt idx="26">
                  <c:v>5.5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5.5</c:v>
                </c:pt>
                <c:pt idx="34">
                  <c:v>5.5</c:v>
                </c:pt>
                <c:pt idx="35">
                  <c:v>4.75</c:v>
                </c:pt>
                <c:pt idx="36">
                  <c:v>4.75</c:v>
                </c:pt>
                <c:pt idx="37">
                  <c:v>3.875</c:v>
                </c:pt>
                <c:pt idx="38">
                  <c:v>3.875</c:v>
                </c:pt>
                <c:pt idx="39">
                  <c:v>2.6875</c:v>
                </c:pt>
                <c:pt idx="40">
                  <c:v>2.6875</c:v>
                </c:pt>
                <c:pt idx="41">
                  <c:v>7.875</c:v>
                </c:pt>
                <c:pt idx="42">
                  <c:v>7.875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8.75</c:v>
                </c:pt>
                <c:pt idx="47">
                  <c:v>8.75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9.5</c:v>
                </c:pt>
                <c:pt idx="52">
                  <c:v>9.5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9.5</c:v>
                </c:pt>
                <c:pt idx="60">
                  <c:v>9.5</c:v>
                </c:pt>
                <c:pt idx="61">
                  <c:v>8.75</c:v>
                </c:pt>
                <c:pt idx="62">
                  <c:v>8.75</c:v>
                </c:pt>
                <c:pt idx="63">
                  <c:v>7.875</c:v>
                </c:pt>
                <c:pt idx="64">
                  <c:v>7.875</c:v>
                </c:pt>
                <c:pt idx="65">
                  <c:v>5.28125</c:v>
                </c:pt>
                <c:pt idx="66">
                  <c:v>5.28125</c:v>
                </c:pt>
                <c:pt idx="67">
                  <c:v>13</c:v>
                </c:pt>
                <c:pt idx="68">
                  <c:v>13</c:v>
                </c:pt>
                <c:pt idx="69">
                  <c:v>11.5</c:v>
                </c:pt>
                <c:pt idx="70">
                  <c:v>11.5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11.5</c:v>
                </c:pt>
                <c:pt idx="78">
                  <c:v>11.5</c:v>
                </c:pt>
                <c:pt idx="79">
                  <c:v>14.5</c:v>
                </c:pt>
                <c:pt idx="80">
                  <c:v>14.5</c:v>
                </c:pt>
                <c:pt idx="81">
                  <c:v>13.5</c:v>
                </c:pt>
                <c:pt idx="82">
                  <c:v>13.5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14</c:v>
                </c:pt>
                <c:pt idx="87">
                  <c:v>14</c:v>
                </c:pt>
                <c:pt idx="88">
                  <c:v>14</c:v>
                </c:pt>
                <c:pt idx="89">
                  <c:v>13.5</c:v>
                </c:pt>
                <c:pt idx="90">
                  <c:v>13.5</c:v>
                </c:pt>
                <c:pt idx="91">
                  <c:v>15.5</c:v>
                </c:pt>
                <c:pt idx="92">
                  <c:v>15.5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16</c:v>
                </c:pt>
                <c:pt idx="97">
                  <c:v>16</c:v>
                </c:pt>
                <c:pt idx="98">
                  <c:v>16</c:v>
                </c:pt>
                <c:pt idx="99">
                  <c:v>15.5</c:v>
                </c:pt>
                <c:pt idx="100">
                  <c:v>15.5</c:v>
                </c:pt>
                <c:pt idx="101">
                  <c:v>14.5</c:v>
                </c:pt>
                <c:pt idx="102">
                  <c:v>14.5</c:v>
                </c:pt>
                <c:pt idx="103">
                  <c:v>13</c:v>
                </c:pt>
                <c:pt idx="104">
                  <c:v>13</c:v>
                </c:pt>
                <c:pt idx="105">
                  <c:v>9.140625</c:v>
                </c:pt>
              </c:numCache>
            </c:numRef>
          </c:xVal>
          <c:yVal>
            <c:numRef>
              <c:f>XLSTAT_20230520_001542_1_HID!$B$1:$B$106</c:f>
              <c:numCache>
                <c:formatCode>0.000</c:formatCode>
                <c:ptCount val="106"/>
                <c:pt idx="0">
                  <c:v>42.404577912817302</c:v>
                </c:pt>
                <c:pt idx="1">
                  <c:v>42.404577912817302</c:v>
                </c:pt>
                <c:pt idx="2">
                  <c:v>15.450102056575265</c:v>
                </c:pt>
                <c:pt idx="3">
                  <c:v>15.450102056575265</c:v>
                </c:pt>
                <c:pt idx="4">
                  <c:v>2.2208489781940601</c:v>
                </c:pt>
                <c:pt idx="5">
                  <c:v>2.2208489781940601</c:v>
                </c:pt>
                <c:pt idx="6">
                  <c:v>6.5784978697614072E-2</c:v>
                </c:pt>
                <c:pt idx="7">
                  <c:v>6.5784978697614072E-2</c:v>
                </c:pt>
                <c:pt idx="8">
                  <c:v>0</c:v>
                </c:pt>
                <c:pt idx="9">
                  <c:v>6.5784978697614072E-2</c:v>
                </c:pt>
                <c:pt idx="10">
                  <c:v>6.5784978697614072E-2</c:v>
                </c:pt>
                <c:pt idx="11">
                  <c:v>0</c:v>
                </c:pt>
                <c:pt idx="12">
                  <c:v>6.5784978697614072E-2</c:v>
                </c:pt>
                <c:pt idx="13">
                  <c:v>6.5784978697614072E-2</c:v>
                </c:pt>
                <c:pt idx="14">
                  <c:v>2.2208489781940601</c:v>
                </c:pt>
                <c:pt idx="15">
                  <c:v>2.2208489781940601</c:v>
                </c:pt>
                <c:pt idx="16">
                  <c:v>0.45402030359647061</c:v>
                </c:pt>
                <c:pt idx="17">
                  <c:v>0.45402030359647061</c:v>
                </c:pt>
                <c:pt idx="18">
                  <c:v>0</c:v>
                </c:pt>
                <c:pt idx="19">
                  <c:v>0.45402030359647061</c:v>
                </c:pt>
                <c:pt idx="20">
                  <c:v>0.45402030359647061</c:v>
                </c:pt>
                <c:pt idx="21">
                  <c:v>0.22648612689209555</c:v>
                </c:pt>
                <c:pt idx="22">
                  <c:v>0.22648612689209555</c:v>
                </c:pt>
                <c:pt idx="23">
                  <c:v>0</c:v>
                </c:pt>
                <c:pt idx="24">
                  <c:v>0.22648612689209555</c:v>
                </c:pt>
                <c:pt idx="25">
                  <c:v>0.22648612689209555</c:v>
                </c:pt>
                <c:pt idx="26">
                  <c:v>6.8031387849156369E-2</c:v>
                </c:pt>
                <c:pt idx="27">
                  <c:v>6.8031387849156369E-2</c:v>
                </c:pt>
                <c:pt idx="28">
                  <c:v>0</c:v>
                </c:pt>
                <c:pt idx="29">
                  <c:v>6.8031387849156369E-2</c:v>
                </c:pt>
                <c:pt idx="30">
                  <c:v>6.8031387849156369E-2</c:v>
                </c:pt>
                <c:pt idx="31">
                  <c:v>0</c:v>
                </c:pt>
                <c:pt idx="32">
                  <c:v>6.8031387849156369E-2</c:v>
                </c:pt>
                <c:pt idx="33">
                  <c:v>6.8031387849156369E-2</c:v>
                </c:pt>
                <c:pt idx="34">
                  <c:v>0.22648612689209555</c:v>
                </c:pt>
                <c:pt idx="35">
                  <c:v>0.22648612689209555</c:v>
                </c:pt>
                <c:pt idx="36">
                  <c:v>0.45402030359647061</c:v>
                </c:pt>
                <c:pt idx="37">
                  <c:v>0.45402030359647061</c:v>
                </c:pt>
                <c:pt idx="38">
                  <c:v>2.2208489781940601</c:v>
                </c:pt>
                <c:pt idx="39">
                  <c:v>2.2208489781940601</c:v>
                </c:pt>
                <c:pt idx="40">
                  <c:v>15.450102056575265</c:v>
                </c:pt>
                <c:pt idx="41">
                  <c:v>15.450102056575265</c:v>
                </c:pt>
                <c:pt idx="42">
                  <c:v>2.3112404355201726</c:v>
                </c:pt>
                <c:pt idx="43">
                  <c:v>2.3112404355201726</c:v>
                </c:pt>
                <c:pt idx="44">
                  <c:v>0</c:v>
                </c:pt>
                <c:pt idx="45">
                  <c:v>2.3112404355201726</c:v>
                </c:pt>
                <c:pt idx="46">
                  <c:v>2.3112404355201726</c:v>
                </c:pt>
                <c:pt idx="47">
                  <c:v>0.23412987385930553</c:v>
                </c:pt>
                <c:pt idx="48">
                  <c:v>0.23412987385930553</c:v>
                </c:pt>
                <c:pt idx="49">
                  <c:v>0</c:v>
                </c:pt>
                <c:pt idx="50">
                  <c:v>0.23412987385930553</c:v>
                </c:pt>
                <c:pt idx="51">
                  <c:v>0.23412987385930553</c:v>
                </c:pt>
                <c:pt idx="52">
                  <c:v>9.2623425497017201E-2</c:v>
                </c:pt>
                <c:pt idx="53">
                  <c:v>9.2623425497017201E-2</c:v>
                </c:pt>
                <c:pt idx="54">
                  <c:v>0</c:v>
                </c:pt>
                <c:pt idx="55">
                  <c:v>9.2623425497017201E-2</c:v>
                </c:pt>
                <c:pt idx="56">
                  <c:v>9.2623425497017201E-2</c:v>
                </c:pt>
                <c:pt idx="57">
                  <c:v>0</c:v>
                </c:pt>
                <c:pt idx="58">
                  <c:v>9.2623425497017201E-2</c:v>
                </c:pt>
                <c:pt idx="59">
                  <c:v>9.2623425497017201E-2</c:v>
                </c:pt>
                <c:pt idx="60">
                  <c:v>0.23412987385930553</c:v>
                </c:pt>
                <c:pt idx="61">
                  <c:v>0.23412987385930553</c:v>
                </c:pt>
                <c:pt idx="62">
                  <c:v>2.3112404355201726</c:v>
                </c:pt>
                <c:pt idx="63">
                  <c:v>2.3112404355201726</c:v>
                </c:pt>
                <c:pt idx="64">
                  <c:v>15.450102056575265</c:v>
                </c:pt>
                <c:pt idx="65">
                  <c:v>15.450102056575265</c:v>
                </c:pt>
                <c:pt idx="66">
                  <c:v>42.404577912817302</c:v>
                </c:pt>
                <c:pt idx="67">
                  <c:v>42.404577912817302</c:v>
                </c:pt>
                <c:pt idx="68">
                  <c:v>21.562711362192861</c:v>
                </c:pt>
                <c:pt idx="69">
                  <c:v>21.562711362192861</c:v>
                </c:pt>
                <c:pt idx="70">
                  <c:v>1.2828145817281806</c:v>
                </c:pt>
                <c:pt idx="71">
                  <c:v>1.2828145817281806</c:v>
                </c:pt>
                <c:pt idx="72">
                  <c:v>0</c:v>
                </c:pt>
                <c:pt idx="73">
                  <c:v>1.2828145817281806</c:v>
                </c:pt>
                <c:pt idx="74">
                  <c:v>1.2828145817281806</c:v>
                </c:pt>
                <c:pt idx="75">
                  <c:v>0</c:v>
                </c:pt>
                <c:pt idx="76">
                  <c:v>1.2828145817281806</c:v>
                </c:pt>
                <c:pt idx="77">
                  <c:v>1.2828145817281806</c:v>
                </c:pt>
                <c:pt idx="78">
                  <c:v>21.562711362192861</c:v>
                </c:pt>
                <c:pt idx="79">
                  <c:v>21.562711362192861</c:v>
                </c:pt>
                <c:pt idx="80">
                  <c:v>8.547705156699605</c:v>
                </c:pt>
                <c:pt idx="81">
                  <c:v>8.547705156699605</c:v>
                </c:pt>
                <c:pt idx="82">
                  <c:v>0.13096670862210516</c:v>
                </c:pt>
                <c:pt idx="83">
                  <c:v>0.13096670862210516</c:v>
                </c:pt>
                <c:pt idx="84">
                  <c:v>0</c:v>
                </c:pt>
                <c:pt idx="85">
                  <c:v>0.13096670862210516</c:v>
                </c:pt>
                <c:pt idx="86">
                  <c:v>0.13096670862210516</c:v>
                </c:pt>
                <c:pt idx="87">
                  <c:v>0</c:v>
                </c:pt>
                <c:pt idx="88">
                  <c:v>0.13096670862210516</c:v>
                </c:pt>
                <c:pt idx="89">
                  <c:v>0.13096670862210516</c:v>
                </c:pt>
                <c:pt idx="90">
                  <c:v>8.547705156699605</c:v>
                </c:pt>
                <c:pt idx="91">
                  <c:v>8.547705156699605</c:v>
                </c:pt>
                <c:pt idx="92">
                  <c:v>0.94795671125892722</c:v>
                </c:pt>
                <c:pt idx="93">
                  <c:v>0.94795671125892722</c:v>
                </c:pt>
                <c:pt idx="94">
                  <c:v>0</c:v>
                </c:pt>
                <c:pt idx="95">
                  <c:v>0.94795671125892722</c:v>
                </c:pt>
                <c:pt idx="96">
                  <c:v>0.94795671125892722</c:v>
                </c:pt>
                <c:pt idx="97">
                  <c:v>0</c:v>
                </c:pt>
                <c:pt idx="98">
                  <c:v>0.94795671125892722</c:v>
                </c:pt>
                <c:pt idx="99">
                  <c:v>0.94795671125892722</c:v>
                </c:pt>
                <c:pt idx="100">
                  <c:v>8.547705156699605</c:v>
                </c:pt>
                <c:pt idx="101">
                  <c:v>8.547705156699605</c:v>
                </c:pt>
                <c:pt idx="102">
                  <c:v>21.562711362192861</c:v>
                </c:pt>
                <c:pt idx="103">
                  <c:v>21.562711362192861</c:v>
                </c:pt>
                <c:pt idx="104">
                  <c:v>42.404577912817302</c:v>
                </c:pt>
                <c:pt idx="105">
                  <c:v>42.404577912817302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59-483E-95B4-7E57DE868B43}"/>
            </c:ext>
          </c:extLst>
        </c:ser>
        <c:ser>
          <c:idx val="1"/>
          <c:order val="1"/>
          <c:tx>
            <c:v>C1</c:v>
          </c:tx>
          <c:spPr>
            <a:ln w="6350">
              <a:solidFill>
                <a:srgbClr val="2A74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XLSTAT_20230520_001542_1_HID!$A$5:$A$40</c:f>
              <c:numCache>
                <c:formatCode>0.000</c:formatCode>
                <c:ptCount val="36"/>
                <c:pt idx="0">
                  <c:v>2.6875</c:v>
                </c:pt>
                <c:pt idx="1">
                  <c:v>1.5</c:v>
                </c:pt>
                <c:pt idx="2">
                  <c:v>1.5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1.5</c:v>
                </c:pt>
                <c:pt idx="10">
                  <c:v>1.5</c:v>
                </c:pt>
                <c:pt idx="11">
                  <c:v>3.875</c:v>
                </c:pt>
                <c:pt idx="12">
                  <c:v>3.875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4.75</c:v>
                </c:pt>
                <c:pt idx="17">
                  <c:v>4.75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5.5</c:v>
                </c:pt>
                <c:pt idx="22">
                  <c:v>5.5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5.5</c:v>
                </c:pt>
                <c:pt idx="30">
                  <c:v>5.5</c:v>
                </c:pt>
                <c:pt idx="31">
                  <c:v>4.75</c:v>
                </c:pt>
                <c:pt idx="32">
                  <c:v>4.75</c:v>
                </c:pt>
                <c:pt idx="33">
                  <c:v>3.875</c:v>
                </c:pt>
                <c:pt idx="34">
                  <c:v>3.875</c:v>
                </c:pt>
                <c:pt idx="35">
                  <c:v>2.6875</c:v>
                </c:pt>
              </c:numCache>
            </c:numRef>
          </c:xVal>
          <c:yVal>
            <c:numRef>
              <c:f>XLSTAT_20230520_001542_1_HID!$B$5:$B$40</c:f>
              <c:numCache>
                <c:formatCode>0.000</c:formatCode>
                <c:ptCount val="36"/>
                <c:pt idx="0">
                  <c:v>2.2208489781940601</c:v>
                </c:pt>
                <c:pt idx="1">
                  <c:v>2.2208489781940601</c:v>
                </c:pt>
                <c:pt idx="2">
                  <c:v>6.5784978697614072E-2</c:v>
                </c:pt>
                <c:pt idx="3">
                  <c:v>6.5784978697614072E-2</c:v>
                </c:pt>
                <c:pt idx="4">
                  <c:v>0</c:v>
                </c:pt>
                <c:pt idx="5">
                  <c:v>6.5784978697614072E-2</c:v>
                </c:pt>
                <c:pt idx="6">
                  <c:v>6.5784978697614072E-2</c:v>
                </c:pt>
                <c:pt idx="7">
                  <c:v>0</c:v>
                </c:pt>
                <c:pt idx="8">
                  <c:v>6.5784978697614072E-2</c:v>
                </c:pt>
                <c:pt idx="9">
                  <c:v>6.5784978697614072E-2</c:v>
                </c:pt>
                <c:pt idx="10">
                  <c:v>2.2208489781940601</c:v>
                </c:pt>
                <c:pt idx="11">
                  <c:v>2.2208489781940601</c:v>
                </c:pt>
                <c:pt idx="12">
                  <c:v>0.45402030359647061</c:v>
                </c:pt>
                <c:pt idx="13">
                  <c:v>0.45402030359647061</c:v>
                </c:pt>
                <c:pt idx="14">
                  <c:v>0</c:v>
                </c:pt>
                <c:pt idx="15">
                  <c:v>0.45402030359647061</c:v>
                </c:pt>
                <c:pt idx="16">
                  <c:v>0.45402030359647061</c:v>
                </c:pt>
                <c:pt idx="17">
                  <c:v>0.22648612689209555</c:v>
                </c:pt>
                <c:pt idx="18">
                  <c:v>0.22648612689209555</c:v>
                </c:pt>
                <c:pt idx="19">
                  <c:v>0</c:v>
                </c:pt>
                <c:pt idx="20">
                  <c:v>0.22648612689209555</c:v>
                </c:pt>
                <c:pt idx="21">
                  <c:v>0.22648612689209555</c:v>
                </c:pt>
                <c:pt idx="22">
                  <c:v>6.8031387849156369E-2</c:v>
                </c:pt>
                <c:pt idx="23">
                  <c:v>6.8031387849156369E-2</c:v>
                </c:pt>
                <c:pt idx="24">
                  <c:v>0</c:v>
                </c:pt>
                <c:pt idx="25">
                  <c:v>6.8031387849156369E-2</c:v>
                </c:pt>
                <c:pt idx="26">
                  <c:v>6.8031387849156369E-2</c:v>
                </c:pt>
                <c:pt idx="27">
                  <c:v>0</c:v>
                </c:pt>
                <c:pt idx="28">
                  <c:v>6.8031387849156369E-2</c:v>
                </c:pt>
                <c:pt idx="29">
                  <c:v>6.8031387849156369E-2</c:v>
                </c:pt>
                <c:pt idx="30">
                  <c:v>0.22648612689209555</c:v>
                </c:pt>
                <c:pt idx="31">
                  <c:v>0.22648612689209555</c:v>
                </c:pt>
                <c:pt idx="32">
                  <c:v>0.45402030359647061</c:v>
                </c:pt>
                <c:pt idx="33">
                  <c:v>0.45402030359647061</c:v>
                </c:pt>
                <c:pt idx="34">
                  <c:v>2.2208489781940601</c:v>
                </c:pt>
                <c:pt idx="35">
                  <c:v>2.2208489781940601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59-483E-95B4-7E57DE868B43}"/>
            </c:ext>
          </c:extLst>
        </c:ser>
        <c:ser>
          <c:idx val="2"/>
          <c:order val="2"/>
          <c:tx>
            <c:v>C2</c:v>
          </c:tx>
          <c:spPr>
            <a:ln w="6350">
              <a:solidFill>
                <a:srgbClr val="EB003B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XLSTAT_20230520_001542_1_HID!$A$43:$A$64</c:f>
              <c:numCache>
                <c:formatCode>0.000</c:formatCode>
                <c:ptCount val="22"/>
                <c:pt idx="0">
                  <c:v>7.875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8.75</c:v>
                </c:pt>
                <c:pt idx="5">
                  <c:v>8.75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9.5</c:v>
                </c:pt>
                <c:pt idx="10">
                  <c:v>9.5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9.5</c:v>
                </c:pt>
                <c:pt idx="18">
                  <c:v>9.5</c:v>
                </c:pt>
                <c:pt idx="19">
                  <c:v>8.75</c:v>
                </c:pt>
                <c:pt idx="20">
                  <c:v>8.75</c:v>
                </c:pt>
                <c:pt idx="21">
                  <c:v>7.875</c:v>
                </c:pt>
              </c:numCache>
            </c:numRef>
          </c:xVal>
          <c:yVal>
            <c:numRef>
              <c:f>XLSTAT_20230520_001542_1_HID!$B$43:$B$64</c:f>
              <c:numCache>
                <c:formatCode>0.000</c:formatCode>
                <c:ptCount val="22"/>
                <c:pt idx="0">
                  <c:v>2.3112404355201726</c:v>
                </c:pt>
                <c:pt idx="1">
                  <c:v>2.3112404355201726</c:v>
                </c:pt>
                <c:pt idx="2">
                  <c:v>0</c:v>
                </c:pt>
                <c:pt idx="3">
                  <c:v>2.3112404355201726</c:v>
                </c:pt>
                <c:pt idx="4">
                  <c:v>2.3112404355201726</c:v>
                </c:pt>
                <c:pt idx="5">
                  <c:v>0.23412987385930553</c:v>
                </c:pt>
                <c:pt idx="6">
                  <c:v>0.23412987385930553</c:v>
                </c:pt>
                <c:pt idx="7">
                  <c:v>0</c:v>
                </c:pt>
                <c:pt idx="8">
                  <c:v>0.23412987385930553</c:v>
                </c:pt>
                <c:pt idx="9">
                  <c:v>0.23412987385930553</c:v>
                </c:pt>
                <c:pt idx="10">
                  <c:v>9.2623425497017201E-2</c:v>
                </c:pt>
                <c:pt idx="11">
                  <c:v>9.2623425497017201E-2</c:v>
                </c:pt>
                <c:pt idx="12">
                  <c:v>0</c:v>
                </c:pt>
                <c:pt idx="13">
                  <c:v>9.2623425497017201E-2</c:v>
                </c:pt>
                <c:pt idx="14">
                  <c:v>9.2623425497017201E-2</c:v>
                </c:pt>
                <c:pt idx="15">
                  <c:v>0</c:v>
                </c:pt>
                <c:pt idx="16">
                  <c:v>9.2623425497017201E-2</c:v>
                </c:pt>
                <c:pt idx="17">
                  <c:v>9.2623425497017201E-2</c:v>
                </c:pt>
                <c:pt idx="18">
                  <c:v>0.23412987385930553</c:v>
                </c:pt>
                <c:pt idx="19">
                  <c:v>0.23412987385930553</c:v>
                </c:pt>
                <c:pt idx="20">
                  <c:v>2.3112404355201726</c:v>
                </c:pt>
                <c:pt idx="21">
                  <c:v>2.3112404355201726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59-483E-95B4-7E57DE868B43}"/>
            </c:ext>
          </c:extLst>
        </c:ser>
        <c:ser>
          <c:idx val="3"/>
          <c:order val="3"/>
          <c:tx>
            <c:v>C3</c:v>
          </c:tx>
          <c:spPr>
            <a:ln w="6350">
              <a:solidFill>
                <a:srgbClr val="13BE75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XLSTAT_20230520_001542_1_HID!$A$71:$A$78</c:f>
              <c:numCache>
                <c:formatCode>0.000</c:formatCode>
                <c:ptCount val="8"/>
                <c:pt idx="0">
                  <c:v>11.5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11.5</c:v>
                </c:pt>
              </c:numCache>
            </c:numRef>
          </c:xVal>
          <c:yVal>
            <c:numRef>
              <c:f>XLSTAT_20230520_001542_1_HID!$B$71:$B$78</c:f>
              <c:numCache>
                <c:formatCode>0.000</c:formatCode>
                <c:ptCount val="8"/>
                <c:pt idx="0">
                  <c:v>1.2828145817281806</c:v>
                </c:pt>
                <c:pt idx="1">
                  <c:v>1.2828145817281806</c:v>
                </c:pt>
                <c:pt idx="2">
                  <c:v>0</c:v>
                </c:pt>
                <c:pt idx="3">
                  <c:v>1.2828145817281806</c:v>
                </c:pt>
                <c:pt idx="4">
                  <c:v>1.2828145817281806</c:v>
                </c:pt>
                <c:pt idx="5">
                  <c:v>0</c:v>
                </c:pt>
                <c:pt idx="6">
                  <c:v>1.2828145817281806</c:v>
                </c:pt>
                <c:pt idx="7">
                  <c:v>1.2828145817281806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59-483E-95B4-7E57DE868B43}"/>
            </c:ext>
          </c:extLst>
        </c:ser>
        <c:ser>
          <c:idx val="4"/>
          <c:order val="4"/>
          <c:tx>
            <c:v>C5</c:v>
          </c:tx>
          <c:spPr>
            <a:ln w="6350">
              <a:solidFill>
                <a:srgbClr val="C229AC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XLSTAT_20230520_001542_1_HID!$A$83:$A$90</c:f>
              <c:numCache>
                <c:formatCode>0.000</c:formatCode>
                <c:ptCount val="8"/>
                <c:pt idx="0">
                  <c:v>13.5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13.5</c:v>
                </c:pt>
              </c:numCache>
            </c:numRef>
          </c:xVal>
          <c:yVal>
            <c:numRef>
              <c:f>XLSTAT_20230520_001542_1_HID!$B$83:$B$90</c:f>
              <c:numCache>
                <c:formatCode>0.000</c:formatCode>
                <c:ptCount val="8"/>
                <c:pt idx="0">
                  <c:v>0.13096670862210516</c:v>
                </c:pt>
                <c:pt idx="1">
                  <c:v>0.13096670862210516</c:v>
                </c:pt>
                <c:pt idx="2">
                  <c:v>0</c:v>
                </c:pt>
                <c:pt idx="3">
                  <c:v>0.13096670862210516</c:v>
                </c:pt>
                <c:pt idx="4">
                  <c:v>0.13096670862210516</c:v>
                </c:pt>
                <c:pt idx="5">
                  <c:v>0</c:v>
                </c:pt>
                <c:pt idx="6">
                  <c:v>0.13096670862210516</c:v>
                </c:pt>
                <c:pt idx="7">
                  <c:v>0.13096670862210516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59-483E-95B4-7E57DE868B43}"/>
            </c:ext>
          </c:extLst>
        </c:ser>
        <c:ser>
          <c:idx val="5"/>
          <c:order val="5"/>
          <c:tx>
            <c:v>C4</c:v>
          </c:tx>
          <c:spPr>
            <a:ln w="6350">
              <a:solidFill>
                <a:srgbClr val="7477D2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XLSTAT_20230520_001542_1_HID!$A$93:$A$100</c:f>
              <c:numCache>
                <c:formatCode>0.000</c:formatCode>
                <c:ptCount val="8"/>
                <c:pt idx="0">
                  <c:v>15.5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15.5</c:v>
                </c:pt>
              </c:numCache>
            </c:numRef>
          </c:xVal>
          <c:yVal>
            <c:numRef>
              <c:f>XLSTAT_20230520_001542_1_HID!$B$93:$B$100</c:f>
              <c:numCache>
                <c:formatCode>0.000</c:formatCode>
                <c:ptCount val="8"/>
                <c:pt idx="0">
                  <c:v>0.94795671125892722</c:v>
                </c:pt>
                <c:pt idx="1">
                  <c:v>0.94795671125892722</c:v>
                </c:pt>
                <c:pt idx="2">
                  <c:v>0</c:v>
                </c:pt>
                <c:pt idx="3">
                  <c:v>0.94795671125892722</c:v>
                </c:pt>
                <c:pt idx="4">
                  <c:v>0.94795671125892722</c:v>
                </c:pt>
                <c:pt idx="5">
                  <c:v>0</c:v>
                </c:pt>
                <c:pt idx="6">
                  <c:v>0.94795671125892722</c:v>
                </c:pt>
                <c:pt idx="7">
                  <c:v>0.94795671125892722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59-483E-95B4-7E57DE868B43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17</c:v>
              </c:pt>
            </c:numLit>
          </c:xVal>
          <c:yVal>
            <c:numLit>
              <c:formatCode>General</c:formatCode>
              <c:ptCount val="2"/>
              <c:pt idx="0">
                <c:v>5.4294727961098888</c:v>
              </c:pt>
              <c:pt idx="1">
                <c:v>5.4294727961098888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F59-483E-95B4-7E57DE868B43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ro-RO"/>
                      <a:t>GEN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F59-483E-95B4-7E57DE868B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ro-RO"/>
                      <a:t>STR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F59-483E-95B4-7E57DE868B4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ro-RO"/>
                      <a:t>REO2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2F59-483E-95B4-7E57DE868B4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ro-RO"/>
                      <a:t>EEO1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F59-483E-95B4-7E57DE868B4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ro-RO"/>
                      <a:t>EEO2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F59-483E-95B4-7E57DE868B4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ro-RO"/>
                      <a:t>REO1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2F59-483E-95B4-7E57DE868B4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ro-RO"/>
                      <a:t>AMC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2F59-483E-95B4-7E57DE868B4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ro-RO"/>
                      <a:t>OEO2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2F59-483E-95B4-7E57DE868B4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ro-RO"/>
                      <a:t>OEO1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2F59-483E-95B4-7E57DE868B4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ro-RO"/>
                      <a:t>CEO1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2F59-483E-95B4-7E57DE868B4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ro-RO"/>
                      <a:t>CEO2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2F59-483E-95B4-7E57DE868B4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ro-RO"/>
                      <a:t>CEO3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2F59-483E-95B4-7E57DE868B4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ro-RO"/>
                      <a:t>PEO3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2F59-483E-95B4-7E57DE868B4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ro-RO"/>
                      <a:t>PEO4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2F59-483E-95B4-7E57DE868B4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ro-RO"/>
                      <a:t>PEO1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2F59-483E-95B4-7E57DE868B4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ro-RO"/>
                      <a:t>PEO2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2F59-483E-95B4-7E57DE868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ro-RO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XLSTAT_20230520_001542_1_HID!$C$1:$C$16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XLSTAT_20230520_001542_1_HID!$D$1:$D$16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59-483E-95B4-7E57DE868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045280"/>
        <c:axId val="1094046720"/>
      </c:scatterChart>
      <c:valAx>
        <c:axId val="1094045280"/>
        <c:scaling>
          <c:orientation val="minMax"/>
          <c:max val="1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 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ro-RO"/>
          </a:p>
        </c:txPr>
        <c:crossAx val="1094046720"/>
        <c:crosses val="autoZero"/>
        <c:crossBetween val="midCat"/>
        <c:majorUnit val="5"/>
      </c:valAx>
      <c:valAx>
        <c:axId val="109404672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ro-RO"/>
                  <a:t>Dissimilarity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ro-RO"/>
          </a:p>
        </c:txPr>
        <c:crossAx val="109404528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ro-R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Drop" dropStyle="combo" dx="22" noThreeD="1" sel="1" val="0">
  <itemLst>
    <item val="Summary statistics"/>
    <item val="Correlation matrix (Pearson (n))"/>
    <item val="Principal Component Analysis"/>
    <item val="Eigenvalues"/>
    <item val="Eigenvectors"/>
    <item val="Factor loadings"/>
    <item val="Correlations between variables and factors"/>
    <item val="Contribution of the variables (%)"/>
    <item val="Squared cosines of the variables"/>
    <item val="Factor scores"/>
    <item val="Contribution of the observations (%)"/>
    <item val="Squared cosines of the observations"/>
  </itemLst>
</formControlPr>
</file>

<file path=xl/ctrlProps/ctrlProp2.xml><?xml version="1.0" encoding="utf-8"?>
<formControlPr xmlns="http://schemas.microsoft.com/office/spreadsheetml/2009/9/main" objectType="Drop" dropStyle="combo" dx="22" noThreeD="1" sel="1" val="0">
  <itemLst>
    <item val="Summary statistics"/>
    <item val="Node statistics"/>
    <item val="Evolution of indices"/>
    <item val="Agglomerative hierarchical clustering (AHC) / Number of clusters = 5"/>
    <item val="Inertia decomposition for the optimal classification"/>
    <item val="Cluster centroids"/>
    <item val="Distances between the cluster centroids"/>
    <item val="Central objects"/>
    <item val="Distances between the central objects"/>
    <item val="Results by cluster"/>
    <item val="Results by object"/>
  </itemLst>
</formControlPr>
</file>

<file path=xl/ctrlProps/ctrlProp3.xml><?xml version="1.0" encoding="utf-8"?>
<formControlPr xmlns="http://schemas.microsoft.com/office/spreadsheetml/2009/9/main" objectType="Drop" dropStyle="combo" dx="22" noThreeD="1" sel="1" val="0">
  <itemLst>
    <item val="Summary statistics"/>
    <item val="Correlation matrix (Pearson (n))"/>
    <item val="Principal Component Analysis"/>
    <item val="Eigenvalues"/>
    <item val="Eigenvectors"/>
    <item val="Factor loadings"/>
    <item val="Correlations between variables and factors"/>
    <item val="Contribution of the variables (%)"/>
    <item val="Squared cosines of the variables"/>
    <item val="Factor scores"/>
    <item val="Contribution of the observations (%)"/>
    <item val="Axes homogeneity index"/>
    <item val="Squared cosines of the observations"/>
  </itemLst>
</formControlPr>
</file>

<file path=xl/ctrlProps/ctrlProp4.xml><?xml version="1.0" encoding="utf-8"?>
<formControlPr xmlns="http://schemas.microsoft.com/office/spreadsheetml/2009/9/main" objectType="Drop" dropStyle="combo" dx="22" noThreeD="1" sel="1" val="0">
  <itemLst>
    <item val="Summary statistics"/>
    <item val="Node statistics"/>
    <item val="Evolution of indices"/>
    <item val="Agglomerative hierarchical clustering (AHC) / Number of clusters = 3"/>
    <item val="Inertia decomposition for the optimal classification"/>
    <item val="Cluster centroids"/>
    <item val="Distances between the cluster centroids"/>
    <item val="Central objects"/>
    <item val="Distances between the central objects"/>
    <item val="Results by cluster"/>
    <item val="Results by object"/>
  </itemLst>
</formControlPr>
</file>

<file path=xl/ctrlProps/ctrlProp5.xml><?xml version="1.0" encoding="utf-8"?>
<formControlPr xmlns="http://schemas.microsoft.com/office/spreadsheetml/2009/9/main" objectType="Drop" dropStyle="combo" dx="22" noThreeD="1" sel="1" val="0">
  <itemLst>
    <item val="Summary statistics"/>
    <item val="Correlation matrix (Pearson (n))"/>
    <item val="Principal Component Analysis"/>
    <item val="Eigenvalues"/>
    <item val="Eigenvectors"/>
    <item val="Factor loadings"/>
    <item val="Correlations between variables and factors"/>
    <item val="Contribution of the variables (%)"/>
    <item val="Squared cosines of the variables"/>
    <item val="Factor scores"/>
    <item val="Contribution of the observations (%)"/>
    <item val="Squared cosines of the observations"/>
  </itemLst>
</formControlPr>
</file>

<file path=xl/ctrlProps/ctrlProp6.xml><?xml version="1.0" encoding="utf-8"?>
<formControlPr xmlns="http://schemas.microsoft.com/office/spreadsheetml/2009/9/main" objectType="Drop" dropStyle="combo" dx="22" noThreeD="1" sel="1" val="0">
  <itemLst>
    <item val="Summary statistics"/>
    <item val="Correlation matrix (Pearson (n))"/>
    <item val="Principal Component Analysis"/>
    <item val="Eigenvalues"/>
    <item val="Eigenvectors"/>
    <item val="Factor loadings"/>
    <item val="Correlations between variables and factors"/>
    <item val="Contribution of the variables (%)"/>
    <item val="Squared cosines of the variables"/>
    <item val="Factor scores"/>
    <item val="Contribution of the observations (%)"/>
    <item val="Axes homogeneity index"/>
    <item val="Squared cosines of the observations"/>
  </itemLst>
</formControlPr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6.xml"/><Relationship Id="rId3" Type="http://schemas.openxmlformats.org/officeDocument/2006/relationships/image" Target="../media/image3.png"/><Relationship Id="rId7" Type="http://schemas.openxmlformats.org/officeDocument/2006/relationships/chart" Target="../charts/chart2.xml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11" Type="http://schemas.openxmlformats.org/officeDocument/2006/relationships/chart" Target="../charts/chart4.xml"/><Relationship Id="rId5" Type="http://schemas.openxmlformats.org/officeDocument/2006/relationships/image" Target="../media/image5.png"/><Relationship Id="rId10" Type="http://schemas.openxmlformats.org/officeDocument/2006/relationships/chart" Target="../charts/chart3.xml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8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16.xml"/><Relationship Id="rId3" Type="http://schemas.openxmlformats.org/officeDocument/2006/relationships/image" Target="../media/image3.png"/><Relationship Id="rId7" Type="http://schemas.openxmlformats.org/officeDocument/2006/relationships/chart" Target="../charts/chart12.xml"/><Relationship Id="rId12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1.xml"/><Relationship Id="rId11" Type="http://schemas.openxmlformats.org/officeDocument/2006/relationships/chart" Target="../charts/chart14.xml"/><Relationship Id="rId5" Type="http://schemas.openxmlformats.org/officeDocument/2006/relationships/image" Target="../media/image5.png"/><Relationship Id="rId10" Type="http://schemas.openxmlformats.org/officeDocument/2006/relationships/chart" Target="../charts/chart13.xml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image" Target="../media/image3.png"/><Relationship Id="rId7" Type="http://schemas.openxmlformats.org/officeDocument/2006/relationships/chart" Target="../charts/chart19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8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image" Target="../media/image6.png"/><Relationship Id="rId7" Type="http://schemas.openxmlformats.org/officeDocument/2006/relationships/chart" Target="../charts/chart25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32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7.xml"/><Relationship Id="rId11" Type="http://schemas.openxmlformats.org/officeDocument/2006/relationships/chart" Target="../charts/chart30.xml"/><Relationship Id="rId5" Type="http://schemas.openxmlformats.org/officeDocument/2006/relationships/image" Target="../media/image5.png"/><Relationship Id="rId10" Type="http://schemas.openxmlformats.org/officeDocument/2006/relationships/chart" Target="../charts/chart29.xml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26</xdr:row>
      <xdr:rowOff>0</xdr:rowOff>
    </xdr:from>
    <xdr:to>
      <xdr:col>1</xdr:col>
      <xdr:colOff>38100</xdr:colOff>
      <xdr:row>26</xdr:row>
      <xdr:rowOff>25400</xdr:rowOff>
    </xdr:to>
    <xdr:sp macro="" textlink="">
      <xdr:nvSpPr>
        <xdr:cNvPr id="2" name="TX539807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22300" y="4953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RunProcPCA
Form22.txt
CheckBoxTrans,CheckBox,0,False,03,False,Trans,False,,,
TextBoxList,TextBox,,False,04,False,,False,,,
RefEditT,RefEdit0,'Sheet3'!$B$1:$G$17,True,000000000100_General,True,,False,,17,6
RefEdit_W,RefEdit0,,True,000000000601_General,True,Weights:,False,,,
CheckBox_W,CheckBox,0,True,000000000501_General,True,Weights,False,,,
CheckBox_ObsLabels,CheckBox,-1,True,000000000301_General,True,Observation labels,False,,,
RefEdit_ObsLabels,RefEdit0,'Sheet3'!$A$1:$A$17,True,000000000401_General,True,Observation labels:,False,,16,1
OptionButtonOV,OptionButton,-1,True,000000010500_General,True,Observations/variables table,False,,,
OptionButtonCorr,OptionButton,0,True,000000020500_General,True,Correlation matrix,False,,,
OptionButtonCov,OptionButton,0,True,000000030500_General,True,Covariance matrix,False,,,
ComboBoxType,ComboBox,0,True,000000000700_General,True,Select the type of PCA to perform,False,,,
CheckBox_Desc,CheckBox,-1,True,400000000000_Outputs,True,Descriptive statistics,False,,,
CheckBox_Corr,CheckBox,-1,True,400000000100_Outputs,True,Correlations,False,,,
CheckBoxSig,CheckBox,-1,True,400000000200_Outputs,True,Test significance,False,,,
TextBox_conf,TextBox,5,True,400000010300_Outputs,True,Significance level (%):,False,,,
CheckBoxBartlett,CheckBox,0,True,400000000400_Outputs,True,Bartlett's sphericity test,False,,,
CheckBoxKMO,CheckBox,0,True,400000000500_Outputs,True,Kaiser-Meyer-Olkin,False,,,
CheckBox_RankedMat,CheckBox,0,False,400000000600_Outputs,False,Ranks matrix,False,,,
CheckBoxLoadings,CheckBox,-1,True,400000000101_Outputs,True,Factor loadings,False,,,
CheckBoxScores,CheckBox,-1,True,400000000301_Outputs,True,Factor scores,False,,,
CheckBoxCorrFactVar,CheckBox,-1,True,400000000201_Outputs,True,Variables/Factors correlations,False,,,
CheckBoxEigen,CheckBox,-1,True,400000000001_Outputs,True,Eigenvalues,False,,,
CheckBoxContrib,CheckBox,-1,True,400000000401_Outputs,True,Contributions,False,,,
CheckBoxCos,CheckBox,-1,True,400000000501_Outputs,True,Squared cosines,False,,,
CheckBoxSuppObs,CheckBox,0,True,200000000000_Supplementary data,True,Supplementary observations,False,,,
RefEdit_SuppObs,RefEdit0,,True,200000000100_Supplementary data,True,,False,,,
CheckBox_VarLabelsSuppObs,CheckBox,0,True,200000000200_Supplementary data,True,Var. labels for supp. obs,False,,,
CheckBox_ObsLabelsSuppObs,CheckBox,-1,True,200000000300_Supplementary data,True,Supp. obs labels,False,,,
RefEdit_ObsSuppLabels,RefEdit0,,True,200000000400_Supplementary data,True,,False,,,
CheckBoxSuppVar,CheckBox,0,True,200000000001_Supplementary data,True,Supplementary variables,False,,,
RefEdit_Q,RefEdit0,,True,200000000401_Supplementary data,True,Qualitative:,False,,,
CheckBox_Q,CheckBox,0,True,200000000301_Supplementary data,True,Qualitative,False,,,
RefEdit_X,RefEdit0,,True,200000000201_Supplementary data,True,Quantitative:,False,,,
CheckBox_X,CheckBox,0,True,200000000101_Supplementary data,True,Quantitative,False,,,
CheckBoxCentroids,CheckBox,0,True,200000000501_Supplementary data,True,Display centroids,False,,,
OptionButton_MVRemove,OptionButton,0,True,300000000100_Data options,True,Remove the observations,False,,,
OptionButton_MVRefuse,OptionButton,-1,True,300000000000_Data options,True,Do not accept missing data,False,,,
OptionButton_MeanMode,OptionButton,-1,True,300000000400_Data options,True,Mean or mode,False,,,
OptionButton_NN,OptionButton,0,True,300000010400_Data options,True,Nearest neighbor,False,,,
OptionButton_MVEstimate,OptionButton,0,True,300000000300_Data options,True,Estimate missing data,False,,,
OptionButton_MVPair,OptionButton,0,True,300000000200_Data options,True,Pairwise deletion,False,,,
OptionButton_MVReplace0,OptionButton,0,False,300000000500_Data options,False,Replace missing data by 0,False,,,
RefEditGroups,RefEdit0,,True,300000000101_Data options,True,,False,,,
CheckBoxByGroup,CheckBox,0,True,300000000001_Data options,True,By group analysis,False,,,
OptionButton_ByGroups,OptionButton,0,True,300000000301_Data options,True,One PCA per group,False,,,
OptionButton_ByGroupsSelected,OptionButton,0,True,300000010301_Data options,True,One PCA per selected group,False,,,
OptionButton_GroupsMerged,OptionButton,-1,True,300000020301_Data options,True,One PCA on merged groups,False,,,
CheckBoxIndCharts,CheckBox,-1,True,510000000000_Charts|Observations,True,Observations charts,False,,,
CheckBoxLabelsInd,CheckBox,-1,True,510000000100_Charts|Observations,True,Labels,False,,,
CheckBoxColorsLabelObs,CheckBox,-1,True,510000000200_Charts|Observations,True,Colored labels,False,,,
CheckBoxSizeObs,CheckBox,0,True,510000000300_Charts|Observations,True,Resize points with Cos2,False,,,
CheckBoxColorObsGroup,CheckBox,0,True,510000000400_Charts|Observations,True,Color by group,False,,,
RefEditColorObsGroup,RefEdit0,,True,510000000500_Charts|Observations,True,Color by group,False,,,
CheckBoxEllipseGroup,CheckBox,0,True,510000000600_Charts|Observations,True,Confidence ellipses,False,,,
TextBox_Conf_Ellipse,TextBox,95,True,510000010700_Charts|Observations,True,,False,,,
RefEditGroupFilter,RefEdit0,,True,510000000501_Charts|Observations,True,Group variable:,False,,,
TextBoxPoints,TextBox,0.5,True,510000000301_Charts|Observations,True,Sum(Cos2)&gt;,False,,,
ComboBoxFilter,ComboBox,4,True,510000000101_Charts|Observations,True,Select the filtering option,False,,,
CheckBoxChartsFilter,CheckBox,0,True,510000000001_Charts|Observations,True,Filter,False,,,
CheckBoxVectors,CheckBox,-1,True,500000000000_Charts|Variables,True,Vectors,False,,,
CheckBoxCorrCharts,CheckBox,-1,True,500000000100_Charts|Variables,True,Correlation charts,False,,,
CheckBoxColorsVar,CheckBox,-1,True,500000000200_Charts|Variables,True,Colored labels,False,,,
CheckBoxColorVarGroup,CheckBox,0,True,500000000300_Charts|Variables,True,Color by group,False,,,
RefEditColorVarGroup,RefEdit,,True,500000000400_Charts|Variables,True,Color by group,False,,,
CheckBoxSizeVar,CheckBox,0,True,500000000500_Charts|Variables,True,Resize points with Cos2,False,,,
CheckBoxLabelAngle,CheckBox,-1,True,500000000600_Charts|Variables,True,Orientate labels,False,,,
RefEditGroupFilterVar,RefEdit,,True,500000000501_Charts|Variables,True,Group variable:,False,,,
TextBoxPointsVar,TextBox,0.5,True,500000000301_Charts|Variables,True,Sum(Cos2)&gt;,False,,,
ComboBoxFilterVar,ComboBox,4,True,500000000101_Charts|Variables,True,Select the filtering option,False,,,
CheckBoxChartsFilterVar,CheckBox,0,True,500000000001_Charts|Variables,True,Filter,False,,,
CheckBoxBiplotVectorsVar,CheckBox,-1,True,520000000200_Charts|Biplots,True,Vectors,False,,,
CheckBoxBiplotLabelsVar,CheckBox,-1,True,520000000300_Charts|Biplots,True,Labels,False,,,
CheckBoxBiplots,CheckBox,-1,True,520000000000_Charts|Biplots,True,Biplots,False,,,
CheckBoxBiplotLabelsObs,CheckBox,-1,True,520000000500_Charts|Biplots,True,Labels,False,,,
CheckBoxBiplotSuppObsVar,CheckBox,-1,True,520000000700_Charts|Biplots,True,Supp. Obs/Var,False,,,
CheckBoxBiplotFilterObsVar,CheckBox,-1,True,520000000800_Charts|Biplots,True,Filter Obs/Var,False,,,
ComboBoxBiplot,ComboBox,0,True,520000000101_Charts|Biplots,True,Select the type of biplot,False,,,
ComboBoxScale,ComboBox,3,True,520000000301_Charts|Biplots,True,Coefficient:,False,,,
TextBoxScale,TextBox,1,False,520000000401_Charts|Biplots,False,Coefficient:,False,,,
OptionButtonEllipseBoot,OptionButton,-1,True,530000020000_Charts|Bootstrap charts,True,Confidence ellipses,False,,,
OptionButtonConvexHullBoot,OptionButton,0,True,530000010000_Charts|Bootstrap charts,True,Convex hulls,False,,,
CheckBoxBootChart,CheckBox,-1,True,530000000100_Charts|Bootstrap charts,True,Bootstrap observations chart,False,,,
TextBoxNbSampleBoot,TextBox,50,True,530000010200_Charts|Bootstrap charts,True,Number of samples:,False,,,
CheckBoxColorObsBoot,CheckBox,-1,True,530000000300_Charts|Bootstrap charts,True,Color observations,False,,,
CheckBoxChartsFilterBoot,CheckBox,0,True,530000000400_Charts|Bootstrap charts,True,Filter observations,False,,,
ComboBoxRotation,ComboBox,0,True,100000000101_Options,True,Select the type of rotation,False,,,
CheckBoxRotation,CheckBox,0,True,100000000001_Options,True,Rotation,False,,,
TextBoxGammTau,TextBox,0,False,100000000301_Options,False,,False,,,
CheckBoxKaiser,CheckBox,0,True,100000000401_Options,True,Kaiser normalization,False,,,
TextBoxNbFact,TextBox,2,True,100000000501_Options,True,Number of factors:,False,,,
FileSelect1,CommandButton,,False,000000000400_General,False,,False,,,
OptionButton_W,OptionButton,0,True,000000000001_General,True,Workbook,False,,,
OptionButton_R,OptionButton,-1,True,000000010001_General,True,Range,False,,,
OptionButton_S,OptionButton,0,True,000000020001_General,True,Sheet,False,,,
RefEdit_R,RefEdit,'Sheet3'!$A$19:$F$20,True,000000000101_General,True,Range:,False,,0,0
CheckBoxVarLabels,CheckBox,-1,True,000000000201_General,True,Variable labels,False,,,
FileSelect2,CommandButton,,False,200000000500_Supplementary data,False,,False,,,
ScrollBarSelect,ScrollBar,0,False,05,False,,,,,
CheckBoxMaxFilter,CheckBox,0,True,100000030000_Options,True,Maximum number,False,,,
TextBoxCompMax,TextBox,5,True,100000040000_Options,True,,False,,,
CheckBoxMinFilter,CheckBox,0,True,100000010000_Options,True,Minimum %,False,,,
TextBoxMinPerc,TextBox,80,True,100000020000_Options,True,,False,,,
OptionButton_Std_n1,OptionButton,0,True,100000020100_Options,True,n-1,False,,,
OptionButton_Std_n,OptionButton,-1,True,100000010100_Options,True,n,False,,,
CheckBoxBiplotColorGroupObsVar,CheckBox,-1,True,520000000900_Charts|Biplots,True,Color Obs/Var,False,,,
CheckBoxDisplay2Axes,CheckBox,0,True,100000040100_Options,True,Display charts on the first two axes,False,,,
SpinButtonCompMax,SpinButton,5,True,100000050000_Options,False,,,,,
</a:t>
          </a:r>
        </a:p>
      </xdr:txBody>
    </xdr:sp>
    <xdr:clientData/>
  </xdr:twoCellAnchor>
  <xdr:twoCellAnchor editAs="absolute">
    <xdr:from>
      <xdr:col>0</xdr:col>
      <xdr:colOff>6350</xdr:colOff>
      <xdr:row>26</xdr:row>
      <xdr:rowOff>6350</xdr:rowOff>
    </xdr:from>
    <xdr:to>
      <xdr:col>3</xdr:col>
      <xdr:colOff>6350</xdr:colOff>
      <xdr:row>26</xdr:row>
      <xdr:rowOff>466725</xdr:rowOff>
    </xdr:to>
    <xdr:sp macro="" textlink="">
      <xdr:nvSpPr>
        <xdr:cNvPr id="3" name="BK53980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350" y="4959350"/>
          <a:ext cx="1828800" cy="46037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o-RO" sz="1100"/>
        </a:p>
      </xdr:txBody>
    </xdr:sp>
    <xdr:clientData/>
  </xdr:twoCellAnchor>
  <xdr:twoCellAnchor editAs="absolute">
    <xdr:from>
      <xdr:col>0</xdr:col>
      <xdr:colOff>66040</xdr:colOff>
      <xdr:row>26</xdr:row>
      <xdr:rowOff>53975</xdr:rowOff>
    </xdr:from>
    <xdr:to>
      <xdr:col>0</xdr:col>
      <xdr:colOff>427990</xdr:colOff>
      <xdr:row>26</xdr:row>
      <xdr:rowOff>415925</xdr:rowOff>
    </xdr:to>
    <xdr:pic macro="[1]!RelaunchCall">
      <xdr:nvPicPr>
        <xdr:cNvPr id="4" name="BT53980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" y="5006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0</xdr:col>
      <xdr:colOff>515620</xdr:colOff>
      <xdr:row>26</xdr:row>
      <xdr:rowOff>53975</xdr:rowOff>
    </xdr:from>
    <xdr:to>
      <xdr:col>1</xdr:col>
      <xdr:colOff>267970</xdr:colOff>
      <xdr:row>26</xdr:row>
      <xdr:rowOff>415925</xdr:rowOff>
    </xdr:to>
    <xdr:pic macro="[0]!AddRemovGrid">
      <xdr:nvPicPr>
        <xdr:cNvPr id="5" name="RM53980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620" y="5006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0</xdr:col>
      <xdr:colOff>515620</xdr:colOff>
      <xdr:row>26</xdr:row>
      <xdr:rowOff>53975</xdr:rowOff>
    </xdr:from>
    <xdr:to>
      <xdr:col>1</xdr:col>
      <xdr:colOff>267970</xdr:colOff>
      <xdr:row>26</xdr:row>
      <xdr:rowOff>415925</xdr:rowOff>
    </xdr:to>
    <xdr:pic macro="[0]!AddRemovGrid">
      <xdr:nvPicPr>
        <xdr:cNvPr id="6" name="AD539807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5620" y="5006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355600</xdr:colOff>
      <xdr:row>26</xdr:row>
      <xdr:rowOff>53975</xdr:rowOff>
    </xdr:from>
    <xdr:to>
      <xdr:col>2</xdr:col>
      <xdr:colOff>107950</xdr:colOff>
      <xdr:row>26</xdr:row>
      <xdr:rowOff>415925</xdr:rowOff>
    </xdr:to>
    <xdr:pic macro="[0]!SendToOfficeLocal">
      <xdr:nvPicPr>
        <xdr:cNvPr id="7" name="WD53980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5200" y="5006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2</xdr:col>
      <xdr:colOff>195580</xdr:colOff>
      <xdr:row>26</xdr:row>
      <xdr:rowOff>53975</xdr:rowOff>
    </xdr:from>
    <xdr:to>
      <xdr:col>2</xdr:col>
      <xdr:colOff>557530</xdr:colOff>
      <xdr:row>26</xdr:row>
      <xdr:rowOff>415925</xdr:rowOff>
    </xdr:to>
    <xdr:pic macro="[0]!SendToOfficeLocal">
      <xdr:nvPicPr>
        <xdr:cNvPr id="8" name="PT53980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4780" y="5006975"/>
          <a:ext cx="361950" cy="361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6</xdr:col>
      <xdr:colOff>0</xdr:colOff>
      <xdr:row>80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115</xdr:row>
      <xdr:rowOff>0</xdr:rowOff>
    </xdr:from>
    <xdr:to>
      <xdr:col>5</xdr:col>
      <xdr:colOff>190500</xdr:colOff>
      <xdr:row>132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6350</xdr:colOff>
      <xdr:row>159</xdr:row>
      <xdr:rowOff>22861</xdr:rowOff>
    </xdr:from>
    <xdr:to>
      <xdr:col>0</xdr:col>
      <xdr:colOff>177800</xdr:colOff>
      <xdr:row>160</xdr:row>
      <xdr:rowOff>3811</xdr:rowOff>
    </xdr:to>
    <xdr:pic macro="[1]!RunArrowDown">
      <xdr:nvPicPr>
        <xdr:cNvPr id="11" name="ArrDwn_811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0" y="31141036"/>
          <a:ext cx="171450" cy="17145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178</xdr:row>
      <xdr:rowOff>0</xdr:rowOff>
    </xdr:from>
    <xdr:to>
      <xdr:col>0</xdr:col>
      <xdr:colOff>38100</xdr:colOff>
      <xdr:row>178</xdr:row>
      <xdr:rowOff>25400</xdr:rowOff>
    </xdr:to>
    <xdr:sp macro="" textlink="">
      <xdr:nvSpPr>
        <xdr:cNvPr id="12" name="TX813695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2700" y="347472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RunProcHAC
Form17.txt
RefEditT,RefEdit0,'Sheet3'!$B$160:$G$176,,,,,,
RefEdit_ObsLabels,RefEdit0,'Sheet3'!$A$160:$A$176,,,,,,
CheckBoxVarLabels,CheckBox,True,,,,,,
CheckBox_ObsLabels,CheckBox,True,,,,,,
</a:t>
          </a:r>
        </a:p>
      </xdr:txBody>
    </xdr:sp>
    <xdr:clientData/>
  </xdr:twoCellAnchor>
  <xdr:twoCellAnchor editAs="oneCell">
    <xdr:from>
      <xdr:col>0</xdr:col>
      <xdr:colOff>25400</xdr:colOff>
      <xdr:row>177</xdr:row>
      <xdr:rowOff>25400</xdr:rowOff>
    </xdr:from>
    <xdr:to>
      <xdr:col>0</xdr:col>
      <xdr:colOff>355600</xdr:colOff>
      <xdr:row>178</xdr:row>
      <xdr:rowOff>165100</xdr:rowOff>
    </xdr:to>
    <xdr:pic macro="[1]!RelaunchCall">
      <xdr:nvPicPr>
        <xdr:cNvPr id="13" name="BT81369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34582100"/>
          <a:ext cx="330200" cy="330200"/>
        </a:xfrm>
        <a:prstGeom prst="rect">
          <a:avLst/>
        </a:prstGeom>
        <a:solidFill>
          <a:schemeClr val="bg1">
            <a:lumMod val="100000"/>
          </a:schemeClr>
        </a:solidFill>
        <a:ln w="25400" cap="flat" cmpd="sng" algn="ctr">
          <a:solidFill>
            <a:srgbClr val="ED7532">
              <a:lumMod val="100000"/>
            </a:srgbClr>
          </a:solidFill>
          <a:prstDash val="solid"/>
          <a:miter lim="800000"/>
          <a:headEnd type="none" w="med" len="med"/>
          <a:tailEnd type="none" w="med" len="med"/>
        </a:ln>
        <a:effectLst>
          <a:outerShdw blurRad="50800" dist="38100" dir="5400000" rotWithShape="0">
            <a:srgbClr val="000000">
              <a:alpha val="40000"/>
            </a:srgbClr>
          </a:outerShdw>
        </a:effectLst>
      </xdr:spPr>
    </xdr:pic>
    <xdr:clientData fPrintsWithSheet="0"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198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200</xdr:row>
      <xdr:rowOff>0</xdr:rowOff>
    </xdr:from>
    <xdr:to>
      <xdr:col>6</xdr:col>
      <xdr:colOff>0</xdr:colOff>
      <xdr:row>217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219</xdr:row>
      <xdr:rowOff>0</xdr:rowOff>
    </xdr:from>
    <xdr:to>
      <xdr:col>6</xdr:col>
      <xdr:colOff>0</xdr:colOff>
      <xdr:row>236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0</xdr:rowOff>
        </xdr:from>
        <xdr:to>
          <xdr:col>4</xdr:col>
          <xdr:colOff>0</xdr:colOff>
          <xdr:row>28</xdr:row>
          <xdr:rowOff>0</xdr:rowOff>
        </xdr:to>
        <xdr:sp macro="" textlink="">
          <xdr:nvSpPr>
            <xdr:cNvPr id="20481" name="DD133908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0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0</xdr:colOff>
      <xdr:row>199</xdr:row>
      <xdr:rowOff>0</xdr:rowOff>
    </xdr:from>
    <xdr:to>
      <xdr:col>14</xdr:col>
      <xdr:colOff>476250</xdr:colOff>
      <xdr:row>220</xdr:row>
      <xdr:rowOff>38100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613832</xdr:colOff>
      <xdr:row>231</xdr:row>
      <xdr:rowOff>190499</xdr:rowOff>
    </xdr:from>
    <xdr:to>
      <xdr:col>17</xdr:col>
      <xdr:colOff>476250</xdr:colOff>
      <xdr:row>257</xdr:row>
      <xdr:rowOff>148166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8</xdr:row>
      <xdr:rowOff>0</xdr:rowOff>
    </xdr:from>
    <xdr:to>
      <xdr:col>2</xdr:col>
      <xdr:colOff>38100</xdr:colOff>
      <xdr:row>8</xdr:row>
      <xdr:rowOff>25400</xdr:rowOff>
    </xdr:to>
    <xdr:sp macro="" textlink="">
      <xdr:nvSpPr>
        <xdr:cNvPr id="2" name="TX961437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55675" y="1524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RunProcHAC
Form17.txt
OptionButton_MVRemove,OptionButton,0,True,200000000100_Missing data,True,Remove the observations,False,,,
OptionButton_MVEstimate,OptionButton,0,True,200000000200_Missing data,True,Estimate missing data,False,,,
OptionButton_MeanMode,OptionButton,-1,True,200000000300_Missing data,True,Mean or mode,False,,,
OptionButton_NN,OptionButton,0,True,200000010300_Missing data,True,Nearest neighbor,False,,,
CheckBoxDendrogramm,CheckBox,-1,True,400000000100_Charts,True,Dendrogram,False,,,
CheckBoxDendroOrig,CheckBox,-1,True,400000000400_Charts,True,Full,False,,,
CheckBoxDendroTruncated,CheckBox,-1,True,400000000500_Charts,True,Truncated,False,,,
CheckBoxDesc,CheckBox,-1,True,300000000000_Outputs,True,Descriptive statistics,False,,,
CheckBoxNodes,CheckBox,-1,True,300000000300_Outputs,True,Node statistics,False,,,
CheckBoxCentroids,CheckBox,-1,True,300000000901_Outputs,True,Centroids,False,,,
CheckBoxCenters,CheckBox,-1,True,300000001001_Outputs,True,Central objects,False,,,
CheckBoxByClass,CheckBox,-1,True,300000000801_Outputs,True,Results by cluster,False,,,
CheckBoxByObs,CheckBox,-1,True,300000000101_Outputs,True,Results by object,False,,,
CheckBoxDispLabels,CheckBox,-1,True,400000000600_Charts,True,Labels,False,,,
CheckBoxLBarChart,CheckBox,-1,True,400000000000_Charts,True,Levels bar chart,False,,,
OptionButtonH,OptionButton,0,True,400000000200_Charts,True,Horizontal,False,,,
OptionButtonV,OptionButton,-1,True,400000000300_Charts,True,Vertical,False,,,
CheckBoxColors,CheckBox,-1,True,400000000700_Charts,True,Colors,False,,,
OptionButton_MVRefuse,OptionButton,-1,True,200000000000_Missing data,True,Do not accept missing data,False,,,
CheckBoxProx,CheckBox,0,True,300000000200_Outputs,True,Proximity matrix,False,,,
CheckBoxPara,CheckBox,0,True,400000000201_Charts,True,Profile plot,False,,,
CheckBoxCopheDist,CheckBox,0,True,300000000400_Outputs,True,Cophenetic distance matrix,False,,,
CheckBoxCopheCorre,CheckBox,0,True,300000000500_Outputs,True,Cophenetic correlation,False,,,
OptionButton_W,OptionButton,0,True,000000020001_General,True,Workbook,False,,,
OptionButton_R,OptionButton,0,True,000000000001_General,True,Range,False,,,
OptionButton_S,OptionButton,-1,True,000000010001_General,True,Sheet,False,,,
RefEdit_R,RefEdit,,True,000000000101_General,True,Range:,False,,,
CheckBoxVarLabels,CheckBox,-1,True,000000000201_General,True,Column labels,False,,,
CheckBox_ObsLabels,CheckBox,-1,True,000000000301_General,True,Row labels,False,,,
RefEdit_ObsLabels,RefEdit0,'Sheet3'!$A$160:$A$176,True,000000000401_General,True,Row labels:,False,,16,1
CheckBox_Wr,CheckBox,0,True,000000000501_General,True,Row weights,False,,,
RefEdit_Wr,RefEdit0,,True,000000000601_General,True,Row weights:,False,,,
CheckBoxVariance,CheckBox,-1,True,300000000001_Outputs,True,Inertia decomposition,False,,,
CheckBoxObsCorre,CheckBox,0,True,300000000201_Outputs,True,Correlations with centroids,False,,,
RefEditT,RefEdit0,'Sheet3'!$B$160:$G$176,True,000000000400_General,True,,False,,17,6
FileSelect1,CommandButton,,False,000000000500_General,False,,False,,,
OptionButtonDM,OptionButton,0,True,000000000800_General,True,Proximity matrix,False,,,
OptionButtonTable,OptionButton,-1,True,000000000700_General,True,Observations/variables table,False,,,
ComboBoxMethod,ComboBox,5,True,000000001100_General,True,Choose the agglomeration method,False,,,
TextBoxBeta,TextBox,0,False,000000001300_General,False,beta:,False,,,
CheckBoxCorr,CheckBox,0,True,300000000100_Outputs,True,Correlation matrix,False,,,
CheckBoxSilhouetteByClass,CheckBox,0,True,300000000701_Outputs,True,Mean by cluster,False,,,
CheckBoxSilhouette,CheckBox,0,True,300000000601_Outputs,True,Silhouette scores,False,,,
CheckBoxSilhouetteByClassChart,CheckBox,0,True,400000000101_Charts,True,Silhouette scores (Means),False,,,
CheckBoxSilhouetteChart,CheckBox,0,True,400000000001_Charts,True,Silhouette scores,False,,,
CheckBoxBar,CheckBox,-1,False,400000000301_Charts,False,Bray and Curtis (Bar chart),False,,,
RefEditWithinVar,RefEdit0,,True,100000000500_Options,True,Within-cluster variances:,False,,,
CheckBoxWithinVar,CheckBox,0,True,100000000400_Options,True,Within-cluster variances,False,,,
TextBoxMaxInertia,TextBox,5,True,100000030201_Options,True,,False,,,
TextBoxMinInertia,TextBox,2,True,100000010201_Options,True,,False,,,
CheckBoxInertiaAutoMax,CheckBox,-1,True,100000040201_Options,True,Automatic,False,,,
CheckBoxTruncate,CheckBox,-1,True,100000000001_Options,True,Truncation,False,,,
ComboBoxTrunc,ComboBox,5,True,100000000101_Options,True,Choose the method to truncate the dendrogram,False,,,
TextBoxMaxClasses,TextBox,5,True,100000030301_Options,True,,False,,,
TextBoxMinClasses,TextBox,2,True,100000010301_Options,True,,False,,,
CheckBoxReduce,CheckBox,0,True,100000010300_Options,True,Reduce,False,,,
CheckBoxCenter,CheckBox,0,True,100000000300_Options,True,Center,False,,,
OptionButtonCRColumns,OptionButton,-1,True,100001020300_Options,True,Columns,False,,,
OptionButtonCRRows,OptionButton,0,True,100000020300_Options,True,Rows,False,,,
CheckBoxOrigSpace,CheckBox,0,True,100000030300_Options,True,Results in the original space,False,,,
OptionButtonColumns,OptionButton,0,True,100000010200_Options,True,Cluster columns,False,,,
OptionButtonRows,OptionButton,-1,True,100000000200_Options,True,Cluster rows,False,,,
OptionButtonDissim,OptionButton,-1,True,000000020900_General,True,Dissimilarities,False,,,
OptionButtonSim,OptionButton,0,True,000000010900_General,True,Similarities,False,,,
ComboBoxSimil,ComboBox,9,True,000000030900_General,True,Choose the proximity type,False,,,
TextBoxKMNConv,TextBox,0.00001,True,100003010501_Options,True,Convergence:,False,,,
TextBoxKMNIter,TextBox,500,True,100001010501_Options,True,Iterations:,False,,,
CheckBoxKMNConso,CheckBox,0,True,100000000501_Options,True,Consolidation,False,,,
TextBoxNoise,TextBox,0.5,True,300000000501_Outputs,True,Threshold:,False,,,
CheckBoxObsNoise,CheckBox,0,True,300000000301_Outputs,True,Noisy observation,False,,,
RefEditColorVarGroup,RefEdit0,,True,400000000900_Charts,True,Color by group:,False,,,
CheckBoxColorVarGroup,CheckBox,0,True,400000000800_Charts,True,Color by group,False,,,
TextBoxList,TextBox,,False,04,False,,False,,,
ScrollBarSelect,ScrollBar,0,False,05,False,,,,,
CheckBoxTrans,CheckBox,0,False,03,False,Trans,False,,,
TextBoxLevel,TextBox,0.05,True,100000010401_Options,True,Level:,False,,,
FileSelect3,CommandButton,,False,100000000600_Options,False,,False,,,
CheckBox_W,CheckBox,0,True,000000000701_General,True,Column weights,False,,,
RefEdit_W,RefEdit0,,True,000000000801_General,True,Column weights:,False,,,
FileSelect2,CommandButton,,False,000000000901_General,False,,False,,,
CheckBoxVarAna,CheckBox,0,True,300000000600_Outputs,True,Contribution (Analysis of variance),False,,,
</a:t>
          </a:r>
        </a:p>
      </xdr:txBody>
    </xdr:sp>
    <xdr:clientData/>
  </xdr:twoCellAnchor>
  <xdr:twoCellAnchor editAs="oneCell">
    <xdr:from>
      <xdr:col>0</xdr:col>
      <xdr:colOff>320675</xdr:colOff>
      <xdr:row>8</xdr:row>
      <xdr:rowOff>0</xdr:rowOff>
    </xdr:from>
    <xdr:to>
      <xdr:col>1</xdr:col>
      <xdr:colOff>12700</xdr:colOff>
      <xdr:row>8</xdr:row>
      <xdr:rowOff>25400</xdr:rowOff>
    </xdr:to>
    <xdr:sp macro="" textlink="">
      <xdr:nvSpPr>
        <xdr:cNvPr id="3" name="RAND_ID" hidden="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20675" y="1524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961437</a:t>
          </a:r>
        </a:p>
      </xdr:txBody>
    </xdr:sp>
    <xdr:clientData/>
  </xdr:twoCellAnchor>
  <xdr:twoCellAnchor editAs="absolute">
    <xdr:from>
      <xdr:col>1</xdr:col>
      <xdr:colOff>6350</xdr:colOff>
      <xdr:row>8</xdr:row>
      <xdr:rowOff>6350</xdr:rowOff>
    </xdr:from>
    <xdr:to>
      <xdr:col>4</xdr:col>
      <xdr:colOff>6350</xdr:colOff>
      <xdr:row>8</xdr:row>
      <xdr:rowOff>466725</xdr:rowOff>
    </xdr:to>
    <xdr:sp macro="" textlink="">
      <xdr:nvSpPr>
        <xdr:cNvPr id="4" name="BK96143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39725" y="1530350"/>
          <a:ext cx="1828800" cy="46037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o-RO" sz="1100"/>
        </a:p>
      </xdr:txBody>
    </xdr:sp>
    <xdr:clientData/>
  </xdr:twoCellAnchor>
  <xdr:twoCellAnchor editAs="absolute">
    <xdr:from>
      <xdr:col>1</xdr:col>
      <xdr:colOff>66040</xdr:colOff>
      <xdr:row>8</xdr:row>
      <xdr:rowOff>53975</xdr:rowOff>
    </xdr:from>
    <xdr:to>
      <xdr:col>1</xdr:col>
      <xdr:colOff>427990</xdr:colOff>
      <xdr:row>8</xdr:row>
      <xdr:rowOff>415925</xdr:rowOff>
    </xdr:to>
    <xdr:pic macro="[0]!ReRunXLSTAT">
      <xdr:nvPicPr>
        <xdr:cNvPr id="5" name="BT96143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415" y="1577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8</xdr:row>
      <xdr:rowOff>53975</xdr:rowOff>
    </xdr:from>
    <xdr:to>
      <xdr:col>2</xdr:col>
      <xdr:colOff>267970</xdr:colOff>
      <xdr:row>8</xdr:row>
      <xdr:rowOff>415925</xdr:rowOff>
    </xdr:to>
    <xdr:pic macro="[0]!AddRemovGrid">
      <xdr:nvPicPr>
        <xdr:cNvPr id="6" name="RM961437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995" y="1577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8</xdr:row>
      <xdr:rowOff>53975</xdr:rowOff>
    </xdr:from>
    <xdr:to>
      <xdr:col>2</xdr:col>
      <xdr:colOff>267970</xdr:colOff>
      <xdr:row>8</xdr:row>
      <xdr:rowOff>415925</xdr:rowOff>
    </xdr:to>
    <xdr:pic macro="[0]!AddRemovGrid">
      <xdr:nvPicPr>
        <xdr:cNvPr id="7" name="AD961437" hidden="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995" y="1577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2</xdr:col>
      <xdr:colOff>355600</xdr:colOff>
      <xdr:row>8</xdr:row>
      <xdr:rowOff>53975</xdr:rowOff>
    </xdr:from>
    <xdr:to>
      <xdr:col>3</xdr:col>
      <xdr:colOff>107950</xdr:colOff>
      <xdr:row>8</xdr:row>
      <xdr:rowOff>415925</xdr:rowOff>
    </xdr:to>
    <xdr:pic macro="[0]!SendToOfficeLocal">
      <xdr:nvPicPr>
        <xdr:cNvPr id="8" name="WD96143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8575" y="1577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3</xdr:col>
      <xdr:colOff>195580</xdr:colOff>
      <xdr:row>8</xdr:row>
      <xdr:rowOff>53975</xdr:rowOff>
    </xdr:from>
    <xdr:to>
      <xdr:col>3</xdr:col>
      <xdr:colOff>557530</xdr:colOff>
      <xdr:row>8</xdr:row>
      <xdr:rowOff>415925</xdr:rowOff>
    </xdr:to>
    <xdr:pic macro="[0]!SendToOfficeLocal">
      <xdr:nvPicPr>
        <xdr:cNvPr id="9" name="PT96143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48155" y="1577975"/>
          <a:ext cx="361950" cy="361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7</xdr:col>
      <xdr:colOff>0</xdr:colOff>
      <xdr:row>60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7</xdr:col>
      <xdr:colOff>0</xdr:colOff>
      <xdr:row>90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92</xdr:row>
      <xdr:rowOff>0</xdr:rowOff>
    </xdr:from>
    <xdr:to>
      <xdr:col>7</xdr:col>
      <xdr:colOff>0</xdr:colOff>
      <xdr:row>109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320675</xdr:colOff>
      <xdr:row>0</xdr:row>
      <xdr:rowOff>0</xdr:rowOff>
    </xdr:from>
    <xdr:to>
      <xdr:col>1</xdr:col>
      <xdr:colOff>12700</xdr:colOff>
      <xdr:row>0</xdr:row>
      <xdr:rowOff>25400</xdr:rowOff>
    </xdr:to>
    <xdr:sp macro="" textlink="">
      <xdr:nvSpPr>
        <xdr:cNvPr id="13" name="XP961437" hidden="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320675" y="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AHC*SEP*Summary statistics*SEP*$B$13
AHC*SEP*Node statistics*SEP*$B$24
AHC*SEP*Evolution of indices*SEP*$B$63
AHC*SEP*Agglomerative hierarchical clustering (AHC) / Number of clusters = 5*SEP*$B$72
AHC*SEP*Inertia decomposition for the optimal classification*SEP*$B$112
AHC*SEP*Cluster centroids*SEP*$B$120
AHC*SEP*Distances between the cluster centroids*SEP*$B$130
AHC*SEP*Central objects*SEP*$B$140
AHC*SEP*Distances between the central objects*SEP*$B$150
AHC*SEP*Results by cluster*SEP*$B$160
AHC*SEP*Results by object*SEP*$B$177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9</xdr:row>
          <xdr:rowOff>0</xdr:rowOff>
        </xdr:from>
        <xdr:to>
          <xdr:col>6</xdr:col>
          <xdr:colOff>603250</xdr:colOff>
          <xdr:row>10</xdr:row>
          <xdr:rowOff>0</xdr:rowOff>
        </xdr:to>
        <xdr:sp macro="" textlink="">
          <xdr:nvSpPr>
            <xdr:cNvPr id="69633" name="DD297004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1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12700</xdr:colOff>
      <xdr:row>16</xdr:row>
      <xdr:rowOff>0</xdr:rowOff>
    </xdr:from>
    <xdr:to>
      <xdr:col>9</xdr:col>
      <xdr:colOff>38100</xdr:colOff>
      <xdr:row>16</xdr:row>
      <xdr:rowOff>25400</xdr:rowOff>
    </xdr:to>
    <xdr:sp macro="" textlink="">
      <xdr:nvSpPr>
        <xdr:cNvPr id="2" name="TX126293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5499100" y="3048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RunProcPCA
Form22.txt
CheckBoxTrans,CheckBox,0,False,03,False,Trans,False,,,
TextBoxList,TextBox,,False,04,False,,False,,,
RefEditT,RefEdit0,'PCA OEO&lt;DS&gt;EEO&lt;DS&gt;REO1-2'!$B$1:$AA$7,True,000000000100_General,True,,False,,7,26
RefEdit_W,RefEdit0,,True,000000000601_General,True,Weights:,False,,,
CheckBox_W,CheckBox,0,True,000000000501_General,True,Weights,False,,,
CheckBox_ObsLabels,CheckBox,-1,True,000000000301_General,True,Observation labels,False,,,
RefEdit_ObsLabels,RefEdit0,'PCA OEO&lt;DS&gt;EEO&lt;DS&gt;REO1-2'!$A$1:$A$7,True,000000000401_General,True,Observation labels:,False,,6,1
OptionButtonOV,OptionButton,-1,True,000000010500_General,True,Observations/variables table,False,,,
OptionButtonCorr,OptionButton,0,True,000000020500_General,True,Correlation matrix,False,,,
OptionButtonCov,OptionButton,0,True,000000030500_General,True,Covariance matrix,False,,,
ComboBoxType,ComboBox,0,True,000000000700_General,True,Select the type of PCA to perform,False,,,
CheckBox_Desc,CheckBox,-1,True,400000000000_Outputs,True,Descriptive statistics,False,,,
CheckBox_Corr,CheckBox,-1,True,400000000100_Outputs,True,Correlations,False,,,
CheckBoxSig,CheckBox,-1,True,400000000200_Outputs,True,Test significance,False,,,
TextBox_conf,TextBox,5,True,400000010300_Outputs,True,Significance level (%):,False,,,
CheckBoxBartlett,CheckBox,0,True,400000000400_Outputs,True,Bartlett's sphericity test,False,,,
CheckBoxKMO,CheckBox,0,True,400000000500_Outputs,True,Kaiser-Meyer-Olkin,False,,,
CheckBox_RankedMat,CheckBox,0,False,400000000600_Outputs,False,Ranks matrix,False,,,
CheckBoxLoadings,CheckBox,-1,True,400000000101_Outputs,True,Factor loadings,False,,,
CheckBoxScores,CheckBox,-1,True,400000000301_Outputs,True,Factor scores,False,,,
CheckBoxCorrFactVar,CheckBox,-1,True,400000000201_Outputs,True,Variables/Factors correlations,False,,,
CheckBoxEigen,CheckBox,-1,True,400000000001_Outputs,True,Eigenvalues,False,,,
CheckBoxContrib,CheckBox,-1,True,400000000401_Outputs,True,Contributions,False,,,
CheckBoxCos,CheckBox,-1,True,400000000501_Outputs,True,Squared cosines,False,,,
CheckBoxSuppObs,CheckBox,0,True,200000000000_Supplementary data,True,Supplementary observations,False,,,
RefEdit_SuppObs,RefEdit0,,True,200000000100_Supplementary data,True,,False,,,
CheckBox_VarLabelsSuppObs,CheckBox,0,True,200000000200_Supplementary data,True,Var. labels for supp. obs,False,,,
CheckBox_ObsLabelsSuppObs,CheckBox,-1,True,200000000300_Supplementary data,True,Supp. obs labels,False,,,
RefEdit_ObsSuppLabels,RefEdit0,,True,200000000400_Supplementary data,True,,False,,,
CheckBoxSuppVar,CheckBox,0,True,200000000001_Supplementary data,True,Supplementary variables,False,,,
RefEdit_Q,RefEdit0,,True,200000000401_Supplementary data,True,Qualitative:,False,,,
CheckBox_Q,CheckBox,0,True,200000000301_Supplementary data,True,Qualitative,False,,,
RefEdit_X,RefEdit0,,True,200000000201_Supplementary data,True,Quantitative:,False,,,
CheckBox_X,CheckBox,0,True,200000000101_Supplementary data,True,Quantitative,False,,,
CheckBoxCentroids,CheckBox,0,True,200000000501_Supplementary data,True,Display centroids,False,,,
OptionButton_MVRemove,OptionButton,0,True,300000000100_Data options,True,Remove the observations,False,,,
OptionButton_MVRefuse,OptionButton,-1,True,300000000000_Data options,True,Do not accept missing data,False,,,
OptionButton_MeanMode,OptionButton,-1,True,300000000400_Data options,True,Mean or mode,False,,,
OptionButton_NN,OptionButton,0,True,300000010400_Data options,True,Nearest neighbor,False,,,
OptionButton_MVEstimate,OptionButton,0,True,300000000300_Data options,True,Estimate missing data,False,,,
OptionButton_MVPair,OptionButton,0,True,300000000200_Data options,True,Pairwise deletion,False,,,
OptionButton_MVReplace0,OptionButton,0,False,300000000500_Data options,False,Replace missing data by 0,False,,,
RefEditGroups,RefEdit0,,True,300000000101_Data options,True,,False,,,
CheckBoxByGroup,CheckBox,0,True,300000000001_Data options,True,By group analysis,False,,,
OptionButton_ByGroups,OptionButton,0,True,300000000301_Data options,True,One PCA per group,False,,,
OptionButton_ByGroupsSelected,OptionButton,0,True,300000010301_Data options,True,One PCA per selected group,False,,,
OptionButton_GroupsMerged,OptionButton,-1,True,300000020301_Data options,True,One PCA on merged groups,False,,,
CheckBoxIndCharts,CheckBox,-1,True,510000000000_Charts|Observations,True,Observations charts,False,,,
CheckBoxLabelsInd,CheckBox,-1,True,510000000100_Charts|Observations,True,Labels,False,,,
CheckBoxColorsLabelObs,CheckBox,-1,True,510000000200_Charts|Observations,True,Colored labels,False,,,
CheckBoxSizeObs,CheckBox,0,True,510000000300_Charts|Observations,True,Resize points with Cos2,False,,,
CheckBoxColorObsGroup,CheckBox,0,True,510000000400_Charts|Observations,True,Color by group,False,,,
RefEditColorObsGroup,RefEdit0,,True,510000000500_Charts|Observations,True,Color by group,False,,,
CheckBoxEllipseGroup,CheckBox,0,True,510000000600_Charts|Observations,True,Confidence ellipses,False,,,
TextBox_Conf_Ellipse,TextBox,95,True,510000010700_Charts|Observations,True,,False,,,
RefEditGroupFilter,RefEdit0,,True,510000000501_Charts|Observations,True,Group variable:,False,,,
TextBoxPoints,TextBox,0.5,True,510000000301_Charts|Observations,True,Sum(Cos2)&gt;,False,,,
ComboBoxFilter,ComboBox,4,True,510000000101_Charts|Observations,True,Select the filtering option,False,,,
CheckBoxChartsFilter,CheckBox,0,True,510000000001_Charts|Observations,True,Filter,False,,,
CheckBoxVectors,CheckBox,-1,True,500000000000_Charts|Variables,True,Vectors,False,,,
CheckBoxCorrCharts,CheckBox,-1,True,500000000100_Charts|Variables,True,Correlation charts,False,,,
CheckBoxColorsVar,CheckBox,-1,True,500000000200_Charts|Variables,True,Colored labels,False,,,
CheckBoxColorVarGroup,CheckBox,0,True,500000000300_Charts|Variables,True,Color by group,False,,,
RefEditColorVarGroup,RefEdit,,True,500000000400_Charts|Variables,True,Color by group,False,,,
CheckBoxSizeVar,CheckBox,0,True,500000000500_Charts|Variables,True,Resize points with Cos2,False,,,
CheckBoxLabelAngle,CheckBox,-1,True,500000000600_Charts|Variables,True,Orientate labels,False,,,
RefEditGroupFilterVar,RefEdit,,True,500000000501_Charts|Variables,True,Group variable:,False,,,
TextBoxPointsVar,TextBox,0.5,True,500000000301_Charts|Variables,True,Sum(Cos2)&gt;,False,,,
ComboBoxFilterVar,ComboBox,4,True,500000000101_Charts|Variables,True,Select the filtering option,False,,,
CheckBoxChartsFilterVar,CheckBox,0,True,500000000001_Charts|Variables,True,Filter,False,,,
CheckBoxBiplotVectorsVar,CheckBox,-1,True,520000000200_Charts|Biplots,True,Vectors,False,,,
CheckBoxBiplotLabelsVar,CheckBox,-1,True,520000000300_Charts|Biplots,True,Labels,False,,,
CheckBoxBiplots,CheckBox,-1,True,520000000000_Charts|Biplots,True,Biplots,False,,,
CheckBoxBiplotLabelsObs,CheckBox,-1,True,520000000500_Charts|Biplots,True,Labels,False,,,
CheckBoxBiplotSuppObsVar,CheckBox,-1,True,520000000700_Charts|Biplots,True,Supp. Obs/Var,False,,,
CheckBoxBiplotFilterObsVar,CheckBox,-1,True,520000000800_Charts|Biplots,True,Filter Obs/Var,False,,,
ComboBoxBiplot,ComboBox,0,True,520000000101_Charts|Biplots,True,Select the type of biplot,False,,,
ComboBoxScale,ComboBox,3,True,520000000301_Charts|Biplots,True,Coefficient:,False,,,
TextBoxScale,TextBox,1,False,520000000401_Charts|Biplots,False,Coefficient:,False,,,
OptionButtonEllipseBoot,OptionButton,-1,True,530000020000_Charts|Bootstrap charts,True,Confidence ellipses,False,,,
OptionButtonConvexHullBoot,OptionButton,0,True,530000010000_Charts|Bootstrap charts,True,Convex hulls,False,,,
CheckBoxBootChart,CheckBox,-1,True,530000000100_Charts|Bootstrap charts,True,Bootstrap observations chart,False,,,
TextBoxNbSampleBoot,TextBox,50,True,530000010200_Charts|Bootstrap charts,True,Number of samples:,False,,,
CheckBoxColorObsBoot,CheckBox,-1,True,530000000300_Charts|Bootstrap charts,True,Color observations,False,,,
CheckBoxChartsFilterBoot,CheckBox,0,True,530000000400_Charts|Bootstrap charts,True,Filter observations,False,,,
ComboBoxRotation,ComboBox,0,True,100000000401_Options,True,Select the type of rotation,False,,,
CheckBoxRotation,CheckBox,0,True,100000000001_Options,True,Rotation,False,,,
TextBoxGammTau,TextBox,0,False,100000000701_Options,False,,False,,,
CheckBoxKaiser,CheckBox,0,True,100000000501_Options,True,Kaiser normalization,False,,,
TextBoxNbFact,TextBox,2,True,100000000201_Options,True,Number of factors:,False,,,
FileSelect1,CommandButton,,False,000000000400_General,False,,False,,,
OptionButton_W,OptionButton,0,True,000000000001_General,True,Workbook,False,,,
OptionButton_R,OptionButton,-1,True,000000010001_General,True,Range,False,,,
OptionButton_S,OptionButton,0,True,000000020001_General,True,Sheet,False,,,
RefEdit_R,RefEdit,'PCA OEO&lt;DS&gt;EEO&lt;DS&gt;REO1-2'!$I$9:$N$11,True,000000000101_General,True,Range:,False,,0,0
CheckBoxVarLabels,CheckBox,-1,True,000000000201_General,True,Variable labels,False,,,
FileSelect2,CommandButton,,False,200000000500_Supplementary data,False,,False,,,
ScrollBarSelect,ScrollBar,0,False,05,False,,,,,
CheckBoxMaxFilter,CheckBox,0,True,100000030000_Options,True,Maximum number,False,,,
TextBoxCompMax,TextBox,5,True,100000040000_Options,True,,False,,,
CheckBoxMinFilter,CheckBox,0,True,100000010000_Options,True,Minimum %,False,,,
TextBoxMinPerc,TextBox,80,True,100000020000_Options,True,,False,,,
OptionButton_Std_n1,OptionButton,0,True,100000020100_Options,True,n-1,False,,,
OptionButton_Std_n,OptionButton,-1,True,100000010100_Options,True,n,False,,,
CheckBoxBiplotColorGroupObsVar,CheckBox,-1,True,520000000900_Charts|Biplots,True,Color Obs/Var,False,,,
CheckBoxDisplay2Axes,CheckBox,0,True,100000040100_Options,True,Display charts on the first two axes,False,,,
SpinButtonCompMax,SpinButton,5,True,100000050000_Options,False,,,,,
</a:t>
          </a:r>
        </a:p>
      </xdr:txBody>
    </xdr:sp>
    <xdr:clientData/>
  </xdr:twoCellAnchor>
  <xdr:twoCellAnchor editAs="oneCell">
    <xdr:from>
      <xdr:col>7</xdr:col>
      <xdr:colOff>596900</xdr:colOff>
      <xdr:row>16</xdr:row>
      <xdr:rowOff>0</xdr:rowOff>
    </xdr:from>
    <xdr:to>
      <xdr:col>8</xdr:col>
      <xdr:colOff>12700</xdr:colOff>
      <xdr:row>16</xdr:row>
      <xdr:rowOff>25400</xdr:rowOff>
    </xdr:to>
    <xdr:sp macro="" textlink="">
      <xdr:nvSpPr>
        <xdr:cNvPr id="3" name="RAND_ID" hidden="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4864100" y="3048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126293</a:t>
          </a:r>
        </a:p>
      </xdr:txBody>
    </xdr:sp>
    <xdr:clientData/>
  </xdr:twoCellAnchor>
  <xdr:twoCellAnchor editAs="absolute">
    <xdr:from>
      <xdr:col>8</xdr:col>
      <xdr:colOff>6350</xdr:colOff>
      <xdr:row>16</xdr:row>
      <xdr:rowOff>6350</xdr:rowOff>
    </xdr:from>
    <xdr:to>
      <xdr:col>11</xdr:col>
      <xdr:colOff>6350</xdr:colOff>
      <xdr:row>16</xdr:row>
      <xdr:rowOff>466725</xdr:rowOff>
    </xdr:to>
    <xdr:sp macro="" textlink="">
      <xdr:nvSpPr>
        <xdr:cNvPr id="4" name="BK12629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4883150" y="3054350"/>
          <a:ext cx="1828800" cy="46037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o-RO" sz="1100"/>
        </a:p>
      </xdr:txBody>
    </xdr:sp>
    <xdr:clientData/>
  </xdr:twoCellAnchor>
  <xdr:twoCellAnchor editAs="absolute">
    <xdr:from>
      <xdr:col>8</xdr:col>
      <xdr:colOff>66040</xdr:colOff>
      <xdr:row>16</xdr:row>
      <xdr:rowOff>53975</xdr:rowOff>
    </xdr:from>
    <xdr:to>
      <xdr:col>8</xdr:col>
      <xdr:colOff>427990</xdr:colOff>
      <xdr:row>16</xdr:row>
      <xdr:rowOff>415925</xdr:rowOff>
    </xdr:to>
    <xdr:pic macro="[0]!ReRunXLSTAT">
      <xdr:nvPicPr>
        <xdr:cNvPr id="5" name="BT126293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2840" y="3101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8</xdr:col>
      <xdr:colOff>515620</xdr:colOff>
      <xdr:row>16</xdr:row>
      <xdr:rowOff>53975</xdr:rowOff>
    </xdr:from>
    <xdr:to>
      <xdr:col>9</xdr:col>
      <xdr:colOff>267970</xdr:colOff>
      <xdr:row>16</xdr:row>
      <xdr:rowOff>415925</xdr:rowOff>
    </xdr:to>
    <xdr:pic macro="[0]!AddRemovGrid">
      <xdr:nvPicPr>
        <xdr:cNvPr id="6" name="RM12629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2420" y="3101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8</xdr:col>
      <xdr:colOff>515620</xdr:colOff>
      <xdr:row>16</xdr:row>
      <xdr:rowOff>53975</xdr:rowOff>
    </xdr:from>
    <xdr:to>
      <xdr:col>9</xdr:col>
      <xdr:colOff>267970</xdr:colOff>
      <xdr:row>16</xdr:row>
      <xdr:rowOff>415925</xdr:rowOff>
    </xdr:to>
    <xdr:pic macro="[0]!AddRemovGrid">
      <xdr:nvPicPr>
        <xdr:cNvPr id="7" name="AD126293" hidden="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92420" y="3101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9</xdr:col>
      <xdr:colOff>355600</xdr:colOff>
      <xdr:row>16</xdr:row>
      <xdr:rowOff>53975</xdr:rowOff>
    </xdr:from>
    <xdr:to>
      <xdr:col>10</xdr:col>
      <xdr:colOff>107950</xdr:colOff>
      <xdr:row>16</xdr:row>
      <xdr:rowOff>415925</xdr:rowOff>
    </xdr:to>
    <xdr:pic macro="[0]!SendToOfficeLocal">
      <xdr:nvPicPr>
        <xdr:cNvPr id="8" name="WD12629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42000" y="3101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10</xdr:col>
      <xdr:colOff>195580</xdr:colOff>
      <xdr:row>16</xdr:row>
      <xdr:rowOff>53975</xdr:rowOff>
    </xdr:from>
    <xdr:to>
      <xdr:col>10</xdr:col>
      <xdr:colOff>557530</xdr:colOff>
      <xdr:row>16</xdr:row>
      <xdr:rowOff>415925</xdr:rowOff>
    </xdr:to>
    <xdr:pic macro="[0]!SendToOfficeLocal">
      <xdr:nvPicPr>
        <xdr:cNvPr id="9" name="PT12629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91580" y="3101975"/>
          <a:ext cx="361950" cy="36195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</xdr:row>
      <xdr:rowOff>0</xdr:rowOff>
    </xdr:from>
    <xdr:to>
      <xdr:col>14</xdr:col>
      <xdr:colOff>0</xdr:colOff>
      <xdr:row>110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205</xdr:row>
      <xdr:rowOff>0</xdr:rowOff>
    </xdr:from>
    <xdr:to>
      <xdr:col>13</xdr:col>
      <xdr:colOff>190500</xdr:colOff>
      <xdr:row>222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6350</xdr:colOff>
      <xdr:row>289</xdr:row>
      <xdr:rowOff>22858</xdr:rowOff>
    </xdr:from>
    <xdr:to>
      <xdr:col>8</xdr:col>
      <xdr:colOff>177800</xdr:colOff>
      <xdr:row>290</xdr:row>
      <xdr:rowOff>3808</xdr:rowOff>
    </xdr:to>
    <xdr:pic macro="[1]!RunArrowDown">
      <xdr:nvPicPr>
        <xdr:cNvPr id="12" name="ArrDwn_614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83150" y="56096533"/>
          <a:ext cx="171450" cy="171450"/>
        </a:xfrm>
        <a:prstGeom prst="rect">
          <a:avLst/>
        </a:prstGeom>
      </xdr:spPr>
    </xdr:pic>
    <xdr:clientData/>
  </xdr:twoCellAnchor>
  <xdr:twoCellAnchor>
    <xdr:from>
      <xdr:col>8</xdr:col>
      <xdr:colOff>12700</xdr:colOff>
      <xdr:row>298</xdr:row>
      <xdr:rowOff>0</xdr:rowOff>
    </xdr:from>
    <xdr:to>
      <xdr:col>8</xdr:col>
      <xdr:colOff>38100</xdr:colOff>
      <xdr:row>298</xdr:row>
      <xdr:rowOff>25400</xdr:rowOff>
    </xdr:to>
    <xdr:sp macro="" textlink="">
      <xdr:nvSpPr>
        <xdr:cNvPr id="13" name="TX661489" hidden="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4889500" y="577977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RunProcHAC
Form17.txt
RefEditT,RefEdit0,'Sheet10'!$J$290:$N$296,,,,,,
RefEdit_ObsLabels,RefEdit0,'Sheet10'!$I$290:$I$296,,,,,,
CheckBoxVarLabels,CheckBox,True,,,,,,
CheckBox_ObsLabels,CheckBox,True,,,,,,
</a:t>
          </a:r>
        </a:p>
      </xdr:txBody>
    </xdr:sp>
    <xdr:clientData/>
  </xdr:twoCellAnchor>
  <xdr:twoCellAnchor editAs="oneCell">
    <xdr:from>
      <xdr:col>8</xdr:col>
      <xdr:colOff>25400</xdr:colOff>
      <xdr:row>297</xdr:row>
      <xdr:rowOff>25400</xdr:rowOff>
    </xdr:from>
    <xdr:to>
      <xdr:col>8</xdr:col>
      <xdr:colOff>355600</xdr:colOff>
      <xdr:row>298</xdr:row>
      <xdr:rowOff>165100</xdr:rowOff>
    </xdr:to>
    <xdr:pic macro="[0]!ReRunXLSTAT">
      <xdr:nvPicPr>
        <xdr:cNvPr id="14" name="BT661489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200" y="57632600"/>
          <a:ext cx="330200" cy="330200"/>
        </a:xfrm>
        <a:prstGeom prst="rect">
          <a:avLst/>
        </a:prstGeom>
        <a:solidFill>
          <a:schemeClr val="bg1">
            <a:lumMod val="100000"/>
          </a:schemeClr>
        </a:solidFill>
        <a:ln w="25400" cap="flat" cmpd="sng" algn="ctr">
          <a:solidFill>
            <a:srgbClr val="ED7532">
              <a:lumMod val="100000"/>
            </a:srgbClr>
          </a:solidFill>
          <a:prstDash val="solid"/>
          <a:miter lim="800000"/>
          <a:headEnd type="none" w="med" len="med"/>
          <a:tailEnd type="none" w="med" len="med"/>
        </a:ln>
        <a:effectLst>
          <a:outerShdw blurRad="50800" dist="38100" dir="5400000" rotWithShape="0">
            <a:srgbClr val="000000">
              <a:alpha val="40000"/>
            </a:srgbClr>
          </a:outerShdw>
        </a:effectLst>
      </xdr:spPr>
    </xdr:pic>
    <xdr:clientData fPrintsWithSheet="0"/>
  </xdr:twoCellAnchor>
  <xdr:twoCellAnchor>
    <xdr:from>
      <xdr:col>8</xdr:col>
      <xdr:colOff>0</xdr:colOff>
      <xdr:row>301</xdr:row>
      <xdr:rowOff>0</xdr:rowOff>
    </xdr:from>
    <xdr:to>
      <xdr:col>14</xdr:col>
      <xdr:colOff>0</xdr:colOff>
      <xdr:row>318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320</xdr:row>
      <xdr:rowOff>0</xdr:rowOff>
    </xdr:from>
    <xdr:to>
      <xdr:col>14</xdr:col>
      <xdr:colOff>0</xdr:colOff>
      <xdr:row>337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339</xdr:row>
      <xdr:rowOff>0</xdr:rowOff>
    </xdr:from>
    <xdr:to>
      <xdr:col>14</xdr:col>
      <xdr:colOff>0</xdr:colOff>
      <xdr:row>356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379</xdr:row>
      <xdr:rowOff>0</xdr:rowOff>
    </xdr:from>
    <xdr:to>
      <xdr:col>14</xdr:col>
      <xdr:colOff>0</xdr:colOff>
      <xdr:row>396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596900</xdr:colOff>
      <xdr:row>8</xdr:row>
      <xdr:rowOff>0</xdr:rowOff>
    </xdr:from>
    <xdr:to>
      <xdr:col>8</xdr:col>
      <xdr:colOff>12700</xdr:colOff>
      <xdr:row>8</xdr:row>
      <xdr:rowOff>25400</xdr:rowOff>
    </xdr:to>
    <xdr:sp macro="" textlink="">
      <xdr:nvSpPr>
        <xdr:cNvPr id="19" name="XP126293" hidden="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4864100" y="1524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PCA OEO,EEO,REO1-2*SEP*Summary statistics*SEP*$I$21
PCA OEO,EEO,REO1-2*SEP*Correlation matrix (Pearson (n))*SEP*$I$52
PCA OEO,EEO,REO1-2*SEP*Principal Component Analysis*SEP*$I$84
PCA OEO,EEO,REO1-2*SEP*Eigenvalues*SEP*$I$86
PCA OEO,EEO,REO1-2*SEP*Eigenvectors*SEP*$I$113
PCA OEO,EEO,REO1-2*SEP*Factor loadings*SEP*$I$144
PCA OEO,EEO,REO1-2*SEP*Correlations between variables and factors*SEP*$I$175
PCA OEO,EEO,REO1-2*SEP*Contribution of the variables (%)*SEP*$I$225
PCA OEO,EEO,REO1-2*SEP*Squared cosines of the variables*SEP*$I$256
PCA OEO,EEO,REO1-2*SEP*Factor scores*SEP*$I$288
PCA OEO,EEO,REO1-2*SEP*Contribution of the observations (%)*SEP*$I$359
PCA OEO,EEO,REO1-2*SEP*Axes homogeneity index*SEP*$I$370
PCA OEO,EEO,REO1-2*SEP*Squared cosines of the observations*SEP*$I$399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609600</xdr:colOff>
          <xdr:row>17</xdr:row>
          <xdr:rowOff>0</xdr:rowOff>
        </xdr:from>
        <xdr:to>
          <xdr:col>11</xdr:col>
          <xdr:colOff>609600</xdr:colOff>
          <xdr:row>18</xdr:row>
          <xdr:rowOff>0</xdr:rowOff>
        </xdr:to>
        <xdr:sp macro="" textlink="">
          <xdr:nvSpPr>
            <xdr:cNvPr id="182273" name="DD981152" hidden="1">
              <a:extLst>
                <a:ext uri="{63B3BB69-23CF-44E3-9099-C40C66FF867C}">
                  <a14:compatExt spid="_x0000_s182273"/>
                </a:ext>
                <a:ext uri="{FF2B5EF4-FFF2-40B4-BE49-F238E27FC236}">
                  <a16:creationId xmlns:a16="http://schemas.microsoft.com/office/drawing/2014/main" id="{00000000-0008-0000-0B00-000001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609599</xdr:colOff>
      <xdr:row>289</xdr:row>
      <xdr:rowOff>190499</xdr:rowOff>
    </xdr:from>
    <xdr:to>
      <xdr:col>26</xdr:col>
      <xdr:colOff>19050</xdr:colOff>
      <xdr:row>317</xdr:row>
      <xdr:rowOff>19050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8</xdr:row>
      <xdr:rowOff>0</xdr:rowOff>
    </xdr:from>
    <xdr:to>
      <xdr:col>2</xdr:col>
      <xdr:colOff>38100</xdr:colOff>
      <xdr:row>8</xdr:row>
      <xdr:rowOff>25400</xdr:rowOff>
    </xdr:to>
    <xdr:sp macro="" textlink="">
      <xdr:nvSpPr>
        <xdr:cNvPr id="2" name="TX24668" hidden="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55675" y="1524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RunProcHAC
Form17.txt
OptionButton_MVRemove,OptionButton,0,True,200000000100_Missing data,True,Remove the observations,False,,,
OptionButton_MVEstimate,OptionButton,0,True,200000000200_Missing data,True,Estimate missing data,False,,,
OptionButton_MeanMode,OptionButton,-1,True,200000000300_Missing data,True,Mean or mode,False,,,
OptionButton_NN,OptionButton,0,True,200000010300_Missing data,True,Nearest neighbor,False,,,
CheckBoxDendrogramm,CheckBox,-1,True,400000000100_Charts,True,Dendrogram,False,,,
CheckBoxDendroOrig,CheckBox,-1,True,400000000400_Charts,True,Full,False,,,
CheckBoxDendroTruncated,CheckBox,-1,True,400000000500_Charts,True,Truncated,False,,,
CheckBoxDesc,CheckBox,-1,True,300000000000_Outputs,True,Descriptive statistics,False,,,
CheckBoxNodes,CheckBox,-1,True,300000000300_Outputs,True,Node statistics,False,,,
CheckBoxCentroids,CheckBox,-1,True,300000000901_Outputs,True,Centroids,False,,,
CheckBoxCenters,CheckBox,-1,True,300000001001_Outputs,True,Central objects,False,,,
CheckBoxByClass,CheckBox,-1,True,300000000801_Outputs,True,Results by cluster,False,,,
CheckBoxByObs,CheckBox,-1,True,300000000101_Outputs,True,Results by object,False,,,
CheckBoxDispLabels,CheckBox,-1,True,400000000600_Charts,True,Labels,False,,,
CheckBoxLBarChart,CheckBox,-1,True,400000000000_Charts,True,Levels bar chart,False,,,
OptionButtonH,OptionButton,0,True,400000000200_Charts,True,Horizontal,False,,,
OptionButtonV,OptionButton,-1,True,400000000300_Charts,True,Vertical,False,,,
CheckBoxColors,CheckBox,-1,True,400000000700_Charts,True,Colors,False,,,
OptionButton_MVRefuse,OptionButton,-1,True,200000000000_Missing data,True,Do not accept missing data,False,,,
CheckBoxProx,CheckBox,0,True,300000000200_Outputs,True,Proximity matrix,False,,,
CheckBoxPara,CheckBox,0,True,400000000201_Charts,True,Profile plot,False,,,
CheckBoxCopheDist,CheckBox,0,True,300000000400_Outputs,True,Cophenetic distance matrix,False,,,
CheckBoxCopheCorre,CheckBox,0,True,300000000500_Outputs,True,Cophenetic correlation,False,,,
OptionButton_W,OptionButton,0,True,000000020001_General,True,Workbook,False,,,
OptionButton_R,OptionButton,0,True,000000000001_General,True,Range,False,,,
OptionButton_S,OptionButton,-1,True,000000010001_General,True,Sheet,False,,,
RefEdit_R,RefEdit,,True,000000000101_General,True,Range:,False,,,
CheckBoxVarLabels,CheckBox,-1,True,000000000201_General,True,Column labels,False,,,
CheckBox_ObsLabels,CheckBox,-1,True,000000000301_General,True,Row labels,False,,,
RefEdit_ObsLabels,RefEdit0,'Sheet10'!$I$290:$I$296,True,000000000401_General,True,Row labels:,False,,6,1
CheckBox_Wr,CheckBox,0,True,000000000501_General,True,Row weights,False,,,
RefEdit_Wr,RefEdit0,,True,000000000601_General,True,Row weights:,False,,,
CheckBoxVariance,CheckBox,-1,True,300000000001_Outputs,True,Inertia decomposition,False,,,
CheckBoxObsCorre,CheckBox,0,True,300000000201_Outputs,True,Correlations with centroids,False,,,
RefEditT,RefEdit0,'Sheet10'!$J$290:$N$296,True,000000000400_General,True,,False,,7,5
FileSelect1,CommandButton,,False,000000000500_General,False,,False,,,
OptionButtonDM,OptionButton,0,True,000000000800_General,True,Proximity matrix,False,,,
OptionButtonTable,OptionButton,-1,True,000000000700_General,True,Observations/variables table,False,,,
ComboBoxMethod,ComboBox,5,True,000000001100_General,True,Choose the agglomeration method,False,,,
TextBoxBeta,TextBox,0,False,000000001300_General,False,beta:,False,,,
CheckBoxCorr,CheckBox,0,True,300000000100_Outputs,True,Correlation matrix,False,,,
CheckBoxSilhouetteByClass,CheckBox,0,True,300000000701_Outputs,True,Mean by cluster,False,,,
CheckBoxSilhouette,CheckBox,0,True,300000000601_Outputs,True,Silhouette scores,False,,,
CheckBoxSilhouetteByClassChart,CheckBox,0,True,400000000101_Charts,True,Silhouette scores (Means),False,,,
CheckBoxSilhouetteChart,CheckBox,0,True,400000000001_Charts,True,Silhouette scores,False,,,
CheckBoxBar,CheckBox,-1,False,400000000301_Charts,False,Bray and Curtis (Bar chart),False,,,
RefEditWithinVar,RefEdit0,,True,100000000500_Options,True,Within-cluster variances:,False,,,
CheckBoxWithinVar,CheckBox,0,True,100000000400_Options,True,Within-cluster variances,False,,,
TextBoxMaxInertia,TextBox,5,True,100000030201_Options,True,,False,,,
TextBoxMinInertia,TextBox,2,True,100000010201_Options,True,,False,,,
CheckBoxInertiaAutoMax,CheckBox,-1,True,100000040201_Options,True,Automatic,False,,,
CheckBoxTruncate,CheckBox,-1,True,100000000001_Options,True,Truncation,False,,,
ComboBoxTrunc,ComboBox,5,True,100000000101_Options,True,Choose the method to truncate the dendrogram,False,,,
TextBoxMaxClasses,TextBox,5,True,100000030301_Options,True,,False,,,
TextBoxMinClasses,TextBox,2,True,100000010301_Options,True,,False,,,
CheckBoxReduce,CheckBox,0,True,100000010300_Options,True,Reduce,False,,,
CheckBoxCenter,CheckBox,0,True,100000000300_Options,True,Center,False,,,
OptionButtonCRColumns,OptionButton,-1,True,100001020300_Options,True,Columns,False,,,
OptionButtonCRRows,OptionButton,0,True,100000020300_Options,True,Rows,False,,,
CheckBoxOrigSpace,CheckBox,0,True,100000030300_Options,True,Results in the original space,False,,,
OptionButtonColumns,OptionButton,0,True,100000010200_Options,True,Cluster columns,False,,,
OptionButtonRows,OptionButton,-1,True,100000000200_Options,True,Cluster rows,False,,,
OptionButtonDissim,OptionButton,-1,True,000000020900_General,True,Dissimilarities,False,,,
OptionButtonSim,OptionButton,0,True,000000010900_General,True,Similarities,False,,,
ComboBoxSimil,ComboBox,9,True,000000030900_General,True,Choose the proximity type,False,,,
TextBoxKMNConv,TextBox,0.00001,True,100003010501_Options,True,Convergence:,False,,,
TextBoxKMNIter,TextBox,500,True,100001010501_Options,True,Iterations:,False,,,
CheckBoxKMNConso,CheckBox,0,True,100000000501_Options,True,Consolidation,False,,,
TextBoxNoise,TextBox,0.5,True,300000000501_Outputs,True,Threshold:,False,,,
CheckBoxObsNoise,CheckBox,0,True,300000000301_Outputs,True,Noisy observation,False,,,
RefEditColorVarGroup,RefEdit0,,True,400000000900_Charts,True,Color by group:,False,,,
CheckBoxColorVarGroup,CheckBox,0,True,400000000800_Charts,True,Color by group,False,,,
TextBoxList,TextBox,,False,04,False,,False,,,
ScrollBarSelect,ScrollBar,0,False,05,False,,,,,
CheckBoxTrans,CheckBox,0,False,03,False,Trans,False,,,
TextBoxLevel,TextBox,0.05,True,100000010401_Options,True,Level:,False,,,
FileSelect3,CommandButton,,False,100000000600_Options,False,,False,,,
CheckBox_W,CheckBox,0,True,000000000701_General,True,Column weights,False,,,
RefEdit_W,RefEdit0,,True,000000000801_General,True,Column weights:,False,,,
FileSelect2,CommandButton,,False,000000000901_General,False,,False,,,
CheckBoxVarAna,CheckBox,0,True,300000000600_Outputs,True,Contribution (Analysis of variance),False,,,
</a:t>
          </a:r>
        </a:p>
      </xdr:txBody>
    </xdr:sp>
    <xdr:clientData/>
  </xdr:twoCellAnchor>
  <xdr:twoCellAnchor editAs="oneCell">
    <xdr:from>
      <xdr:col>0</xdr:col>
      <xdr:colOff>320675</xdr:colOff>
      <xdr:row>8</xdr:row>
      <xdr:rowOff>0</xdr:rowOff>
    </xdr:from>
    <xdr:to>
      <xdr:col>1</xdr:col>
      <xdr:colOff>12700</xdr:colOff>
      <xdr:row>8</xdr:row>
      <xdr:rowOff>25400</xdr:rowOff>
    </xdr:to>
    <xdr:sp macro="" textlink="">
      <xdr:nvSpPr>
        <xdr:cNvPr id="3" name="RAND_ID" hidden="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320675" y="1524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24668</a:t>
          </a:r>
        </a:p>
      </xdr:txBody>
    </xdr:sp>
    <xdr:clientData/>
  </xdr:twoCellAnchor>
  <xdr:twoCellAnchor editAs="absolute">
    <xdr:from>
      <xdr:col>1</xdr:col>
      <xdr:colOff>6350</xdr:colOff>
      <xdr:row>8</xdr:row>
      <xdr:rowOff>6350</xdr:rowOff>
    </xdr:from>
    <xdr:to>
      <xdr:col>4</xdr:col>
      <xdr:colOff>6350</xdr:colOff>
      <xdr:row>8</xdr:row>
      <xdr:rowOff>466725</xdr:rowOff>
    </xdr:to>
    <xdr:sp macro="" textlink="">
      <xdr:nvSpPr>
        <xdr:cNvPr id="4" name="BK24668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339725" y="1530350"/>
          <a:ext cx="1828800" cy="46037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o-RO" sz="1100"/>
        </a:p>
      </xdr:txBody>
    </xdr:sp>
    <xdr:clientData/>
  </xdr:twoCellAnchor>
  <xdr:twoCellAnchor editAs="absolute">
    <xdr:from>
      <xdr:col>1</xdr:col>
      <xdr:colOff>66040</xdr:colOff>
      <xdr:row>8</xdr:row>
      <xdr:rowOff>53975</xdr:rowOff>
    </xdr:from>
    <xdr:to>
      <xdr:col>1</xdr:col>
      <xdr:colOff>427990</xdr:colOff>
      <xdr:row>8</xdr:row>
      <xdr:rowOff>415925</xdr:rowOff>
    </xdr:to>
    <xdr:pic macro="[0]!ReRunXLSTAT">
      <xdr:nvPicPr>
        <xdr:cNvPr id="5" name="BT24668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415" y="1577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8</xdr:row>
      <xdr:rowOff>53975</xdr:rowOff>
    </xdr:from>
    <xdr:to>
      <xdr:col>2</xdr:col>
      <xdr:colOff>267970</xdr:colOff>
      <xdr:row>8</xdr:row>
      <xdr:rowOff>415925</xdr:rowOff>
    </xdr:to>
    <xdr:pic macro="[0]!AddRemovGrid">
      <xdr:nvPicPr>
        <xdr:cNvPr id="6" name="RM24668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995" y="1577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8</xdr:row>
      <xdr:rowOff>53975</xdr:rowOff>
    </xdr:from>
    <xdr:to>
      <xdr:col>2</xdr:col>
      <xdr:colOff>267970</xdr:colOff>
      <xdr:row>8</xdr:row>
      <xdr:rowOff>415925</xdr:rowOff>
    </xdr:to>
    <xdr:pic macro="[0]!AddRemovGrid">
      <xdr:nvPicPr>
        <xdr:cNvPr id="7" name="AD24668" hidden="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995" y="1577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2</xdr:col>
      <xdr:colOff>355600</xdr:colOff>
      <xdr:row>8</xdr:row>
      <xdr:rowOff>53975</xdr:rowOff>
    </xdr:from>
    <xdr:to>
      <xdr:col>3</xdr:col>
      <xdr:colOff>107950</xdr:colOff>
      <xdr:row>8</xdr:row>
      <xdr:rowOff>415925</xdr:rowOff>
    </xdr:to>
    <xdr:pic macro="[0]!SendToOfficeLocal">
      <xdr:nvPicPr>
        <xdr:cNvPr id="8" name="WD24668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8575" y="1577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3</xdr:col>
      <xdr:colOff>195580</xdr:colOff>
      <xdr:row>8</xdr:row>
      <xdr:rowOff>53975</xdr:rowOff>
    </xdr:from>
    <xdr:to>
      <xdr:col>3</xdr:col>
      <xdr:colOff>557530</xdr:colOff>
      <xdr:row>8</xdr:row>
      <xdr:rowOff>415925</xdr:rowOff>
    </xdr:to>
    <xdr:pic macro="[0]!SendToOfficeLocal">
      <xdr:nvPicPr>
        <xdr:cNvPr id="9" name="PT2466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48155" y="1577975"/>
          <a:ext cx="361950" cy="361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7</xdr:col>
      <xdr:colOff>0</xdr:colOff>
      <xdr:row>49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62</xdr:row>
      <xdr:rowOff>0</xdr:rowOff>
    </xdr:from>
    <xdr:to>
      <xdr:col>7</xdr:col>
      <xdr:colOff>0</xdr:colOff>
      <xdr:row>79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81</xdr:row>
      <xdr:rowOff>0</xdr:rowOff>
    </xdr:from>
    <xdr:to>
      <xdr:col>7</xdr:col>
      <xdr:colOff>0</xdr:colOff>
      <xdr:row>98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9</xdr:row>
          <xdr:rowOff>0</xdr:rowOff>
        </xdr:from>
        <xdr:to>
          <xdr:col>6</xdr:col>
          <xdr:colOff>603250</xdr:colOff>
          <xdr:row>10</xdr:row>
          <xdr:rowOff>0</xdr:rowOff>
        </xdr:to>
        <xdr:sp macro="" textlink="">
          <xdr:nvSpPr>
            <xdr:cNvPr id="189441" name="DD135022" hidden="1">
              <a:extLst>
                <a:ext uri="{63B3BB69-23CF-44E3-9099-C40C66FF867C}">
                  <a14:compatExt spid="_x0000_s189441"/>
                </a:ext>
                <a:ext uri="{FF2B5EF4-FFF2-40B4-BE49-F238E27FC236}">
                  <a16:creationId xmlns:a16="http://schemas.microsoft.com/office/drawing/2014/main" id="{00000000-0008-0000-0C00-000001E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14</xdr:row>
      <xdr:rowOff>0</xdr:rowOff>
    </xdr:from>
    <xdr:to>
      <xdr:col>1</xdr:col>
      <xdr:colOff>38100</xdr:colOff>
      <xdr:row>14</xdr:row>
      <xdr:rowOff>25400</xdr:rowOff>
    </xdr:to>
    <xdr:sp macro="" textlink="">
      <xdr:nvSpPr>
        <xdr:cNvPr id="2" name="TX405636" hidden="1">
          <a:extLst>
            <a:ext uri="{FF2B5EF4-FFF2-40B4-BE49-F238E27FC236}">
              <a16:creationId xmlns:a16="http://schemas.microsoft.com/office/drawing/2014/main" id="{15CC9428-A75C-4FF3-9EF1-CD166C018A72}"/>
            </a:ext>
          </a:extLst>
        </xdr:cNvPr>
        <xdr:cNvSpPr txBox="1"/>
      </xdr:nvSpPr>
      <xdr:spPr>
        <a:xfrm>
          <a:off x="622300" y="25781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RunProcPCA
Form22.txt
CheckBoxTrans,CheckBox,0,False,03,False,Trans,False,,,
TextBoxList,TextBox,,False,04,False,,False,,,
RefEditT,RefEdit0,'PCA CEO1-3'!$B$2:$J$5,True,000000000100_General,True,,False,,4,9
RefEdit_W,RefEdit0,,True,000000000601_General,True,Weights:,False,,,
CheckBox_W,CheckBox,0,True,000000000501_General,True,Weights,False,,,
CheckBox_ObsLabels,CheckBox,-1,True,000000000301_General,True,Observation labels,False,,,
RefEdit_ObsLabels,RefEdit0,'PCA CEO1-3'!$A$2:$A$5,True,000000000401_General,True,Observation labels:,False,,4,1
OptionButtonOV,OptionButton,-1,True,000000010500_General,True,Observations/variables table,False,,,
OptionButtonCorr,OptionButton,0,True,000000020500_General,True,Correlation matrix,False,,,
OptionButtonCov,OptionButton,0,True,000000030500_General,True,Covariance matrix,False,,,
ComboBoxType,ComboBox,0,True,000000000700_General,True,Select the type of PCA to perform,False,,,
CheckBox_Desc,CheckBox,-1,True,400000000000_Outputs,True,Descriptive statistics,False,,,
CheckBox_Corr,CheckBox,-1,True,400000000100_Outputs,True,Correlations,False,,,
CheckBoxSig,CheckBox,-1,True,400000000200_Outputs,True,Test significance,False,,,
TextBox_conf,TextBox,5,True,400000010300_Outputs,True,Significance level (%):,False,,,
CheckBoxBartlett,CheckBox,0,True,400000000400_Outputs,True,Bartlett's sphericity test,False,,,
CheckBoxKMO,CheckBox,0,True,400000000500_Outputs,True,Kaiser-Meyer-Olkin,False,,,
CheckBox_RankedMat,CheckBox,0,False,400000000600_Outputs,False,Ranks matrix,False,,,
CheckBoxLoadings,CheckBox,-1,True,400000000101_Outputs,True,Factor loadings,False,,,
CheckBoxScores,CheckBox,-1,True,400000000301_Outputs,True,Factor scores,False,,,
CheckBoxCorrFactVar,CheckBox,-1,True,400000000201_Outputs,True,Variables/Factors correlations,False,,,
CheckBoxEigen,CheckBox,-1,True,400000000001_Outputs,True,Eigenvalues,False,,,
CheckBoxContrib,CheckBox,-1,True,400000000401_Outputs,True,Contributions,False,,,
CheckBoxCos,CheckBox,-1,True,400000000501_Outputs,True,Squared cosines,False,,,
CheckBoxSuppObs,CheckBox,0,True,200000000000_Supplementary data,True,Supplementary observations,False,,,
RefEdit_SuppObs,RefEdit0,,True,200000000100_Supplementary data,True,,False,,,
CheckBox_VarLabelsSuppObs,CheckBox,0,True,200000000200_Supplementary data,True,Var. labels for supp. obs,False,,,
CheckBox_ObsLabelsSuppObs,CheckBox,-1,True,200000000300_Supplementary data,True,Supp. obs labels,False,,,
RefEdit_ObsSuppLabels,RefEdit0,,True,200000000400_Supplementary data,True,,False,,,
CheckBoxSuppVar,CheckBox,0,True,200000000001_Supplementary data,True,Supplementary variables,False,,,
RefEdit_Q,RefEdit0,,True,200000000401_Supplementary data,True,Qualitative:,False,,,
CheckBox_Q,CheckBox,0,True,200000000301_Supplementary data,True,Qualitative,False,,,
RefEdit_X,RefEdit0,,True,200000000201_Supplementary data,True,Quantitative:,False,,,
CheckBox_X,CheckBox,0,True,200000000101_Supplementary data,True,Quantitative,False,,,
CheckBoxCentroids,CheckBox,0,True,200000000501_Supplementary data,True,Display centroids,False,,,
OptionButton_MVRemove,OptionButton,0,True,300000000100_Data options,True,Remove the observations,False,,,
OptionButton_MVRefuse,OptionButton,-1,True,300000000000_Data options,True,Do not accept missing data,False,,,
OptionButton_MeanMode,OptionButton,-1,True,300000000400_Data options,True,Mean or mode,False,,,
OptionButton_NN,OptionButton,0,True,300000010400_Data options,True,Nearest neighbor,False,,,
OptionButton_MVEstimate,OptionButton,0,True,300000000300_Data options,True,Estimate missing data,False,,,
OptionButton_MVPair,OptionButton,0,True,300000000200_Data options,True,Pairwise deletion,False,,,
OptionButton_MVReplace0,OptionButton,0,False,300000000500_Data options,False,Replace missing data by 0,False,,,
RefEditGroups,RefEdit0,,True,300000000101_Data options,True,,False,,,
CheckBoxByGroup,CheckBox,0,True,300000000001_Data options,True,By group analysis,False,,,
OptionButton_ByGroups,OptionButton,0,True,300000000301_Data options,True,One PCA per group,False,,,
OptionButton_ByGroupsSelected,OptionButton,0,True,300000010301_Data options,True,One PCA per selected group,False,,,
OptionButton_GroupsMerged,OptionButton,-1,True,300000020301_Data options,True,One PCA on merged groups,False,,,
CheckBoxIndCharts,CheckBox,-1,True,510000000000_Charts|Observations,True,Observations charts,False,,,
CheckBoxLabelsInd,CheckBox,-1,True,510000000100_Charts|Observations,True,Labels,False,,,
CheckBoxColorsLabelObs,CheckBox,-1,True,510000000200_Charts|Observations,True,Colored labels,False,,,
CheckBoxSizeObs,CheckBox,0,True,510000000300_Charts|Observations,True,Resize points with Cos2,False,,,
CheckBoxColorObsGroup,CheckBox,0,True,510000000400_Charts|Observations,True,Color by group,False,,,
RefEditColorObsGroup,RefEdit0,,True,510000000500_Charts|Observations,True,Color by group,False,,,
CheckBoxEllipseGroup,CheckBox,0,True,510000000600_Charts|Observations,True,Confidence ellipses,False,,,
TextBox_Conf_Ellipse,TextBox,95,True,510000010700_Charts|Observations,True,,False,,,
RefEditGroupFilter,RefEdit0,,True,510000000501_Charts|Observations,True,Group variable:,False,,,
TextBoxPoints,TextBox,0.5,True,510000000301_Charts|Observations,True,Sum(Cos2)&gt;,False,,,
ComboBoxFilter,ComboBox,4,True,510000000101_Charts|Observations,True,Select the filtering option,False,,,
CheckBoxChartsFilter,CheckBox,0,True,510000000001_Charts|Observations,True,Filter,False,,,
CheckBoxVectors,CheckBox,-1,True,500000000000_Charts|Variables,True,Vectors,False,,,
CheckBoxCorrCharts,CheckBox,-1,True,500000000100_Charts|Variables,True,Correlation charts,False,,,
CheckBoxColorsVar,CheckBox,-1,True,500000000200_Charts|Variables,True,Colored labels,False,,,
CheckBoxColorVarGroup,CheckBox,0,True,500000000300_Charts|Variables,True,Color by group,False,,,
RefEditColorVarGroup,RefEdit,,True,500000000400_Charts|Variables,True,Color by group,False,,,
CheckBoxSizeVar,CheckBox,0,True,500000000500_Charts|Variables,True,Resize points with Cos2,False,,,
CheckBoxLabelAngle,CheckBox,-1,True,500000000600_Charts|Variables,True,Orientate labels,False,,,
RefEditGroupFilterVar,RefEdit,,True,500000000501_Charts|Variables,True,Group variable:,False,,,
TextBoxPointsVar,TextBox,0.5,True,500000000301_Charts|Variables,True,Sum(Cos2)&gt;,False,,,
ComboBoxFilterVar,ComboBox,4,True,500000000101_Charts|Variables,True,Select the filtering option,False,,,
CheckBoxChartsFilterVar,CheckBox,0,True,500000000001_Charts|Variables,True,Filter,False,,,
CheckBoxBiplotVectorsVar,CheckBox,-1,True,520000000200_Charts|Biplots,True,Vectors,False,,,
CheckBoxBiplotLabelsVar,CheckBox,-1,True,520000000300_Charts|Biplots,True,Labels,False,,,
CheckBoxBiplots,CheckBox,-1,True,520000000000_Charts|Biplots,True,Biplots,False,,,
CheckBoxBiplotLabelsObs,CheckBox,-1,True,520000000500_Charts|Biplots,True,Labels,False,,,
CheckBoxBiplotSuppObsVar,CheckBox,-1,True,520000000700_Charts|Biplots,True,Supp. Obs/Var,False,,,
CheckBoxBiplotFilterObsVar,CheckBox,-1,True,520000000800_Charts|Biplots,True,Filter Obs/Var,False,,,
ComboBoxBiplot,ComboBox,0,True,520000000101_Charts|Biplots,True,Select the type of biplot,False,,,
ComboBoxScale,ComboBox,3,True,520000000301_Charts|Biplots,True,Coefficient:,False,,,
TextBoxScale,TextBox,1,False,520000000401_Charts|Biplots,False,Coefficient:,False,,,
OptionButtonEllipseBoot,OptionButton,-1,True,530000020000_Charts|Bootstrap charts,True,Confidence ellipses,False,,,
OptionButtonConvexHullBoot,OptionButton,0,True,530000010000_Charts|Bootstrap charts,True,Convex hulls,False,,,
CheckBoxBootChart,CheckBox,-1,True,530000000100_Charts|Bootstrap charts,True,Bootstrap observations chart,False,,,
TextBoxNbSampleBoot,TextBox,50,True,530000010200_Charts|Bootstrap charts,True,Number of samples:,False,,,
CheckBoxColorObsBoot,CheckBox,-1,True,530000000300_Charts|Bootstrap charts,True,Color observations,False,,,
CheckBoxChartsFilterBoot,CheckBox,0,True,530000000400_Charts|Bootstrap charts,True,Filter observations,False,,,
ComboBoxRotation,ComboBox,0,True,100000000101_Options,True,Select the type of rotation,False,,,
CheckBoxRotation,CheckBox,0,True,100000000001_Options,True,Rotation,False,,,
TextBoxGammTau,TextBox,0,False,100000000301_Options,False,,False,,,
CheckBoxKaiser,CheckBox,0,True,100000000401_Options,True,Kaiser normalization,False,,,
TextBoxNbFact,TextBox,2,True,100000000501_Options,True,Number of factors:,False,,,
FileSelect1,CommandButton,,False,000000000400_General,False,,False,,,
OptionButton_W,OptionButton,0,True,000000000001_General,True,Workbook,False,,,
OptionButton_R,OptionButton,-1,True,000000010001_General,True,Range,False,,,
OptionButton_S,OptionButton,0,True,000000020001_General,True,Sheet,False,,,
RefEdit_R,RefEdit,'PCA CEO1-3'!$A$7:$E$8,True,000000000101_General,True,Range:,False,,0,0
CheckBoxVarLabels,CheckBox,-1,True,000000000201_General,True,Variable labels,False,,,
FileSelect2,CommandButton,,False,200000000500_Supplementary data,False,,False,,,
ScrollBarSelect,ScrollBar,0,False,05,False,,,,,
CheckBoxMaxFilter,CheckBox,0,True,100000030000_Options,True,Maximum number,False,,,
TextBoxCompMax,TextBox,5,True,100000040000_Options,True,,False,,,
CheckBoxMinFilter,CheckBox,0,True,100000010000_Options,True,Minimum %,False,,,
TextBoxMinPerc,TextBox,80,True,100000020000_Options,True,,False,,,
OptionButton_Std_n1,OptionButton,0,True,100000020100_Options,True,n-1,False,,,
OptionButton_Std_n,OptionButton,-1,True,100000010100_Options,True,n,False,,,
CheckBoxBiplotColorGroupObsVar,CheckBox,-1,True,520000000900_Charts|Biplots,True,Color Obs/Var,False,,,
CheckBoxDisplay2Axes,CheckBox,0,True,100000040100_Options,True,Display charts on the first two axes,False,,,
SpinButtonCompMax,SpinButton,5,True,100000050000_Options,False,,,,,
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3C6049-5EC5-4F3F-BF52-F8E8D8CD8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118</xdr:row>
      <xdr:rowOff>0</xdr:rowOff>
    </xdr:from>
    <xdr:to>
      <xdr:col>5</xdr:col>
      <xdr:colOff>190500</xdr:colOff>
      <xdr:row>135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D9EC6A-9636-49EC-BF4E-0C4B05686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6350</xdr:colOff>
      <xdr:row>168</xdr:row>
      <xdr:rowOff>22861</xdr:rowOff>
    </xdr:from>
    <xdr:to>
      <xdr:col>0</xdr:col>
      <xdr:colOff>177800</xdr:colOff>
      <xdr:row>169</xdr:row>
      <xdr:rowOff>3811</xdr:rowOff>
    </xdr:to>
    <xdr:pic macro="[1]!RunArrowDown">
      <xdr:nvPicPr>
        <xdr:cNvPr id="5" name="ArrDwn_5738">
          <a:extLst>
            <a:ext uri="{FF2B5EF4-FFF2-40B4-BE49-F238E27FC236}">
              <a16:creationId xmlns:a16="http://schemas.microsoft.com/office/drawing/2014/main" id="{A76DBCE0-7FA1-4F19-B897-B495086D30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" y="31957011"/>
          <a:ext cx="171450" cy="165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0</xdr:rowOff>
    </xdr:from>
    <xdr:to>
      <xdr:col>0</xdr:col>
      <xdr:colOff>38100</xdr:colOff>
      <xdr:row>174</xdr:row>
      <xdr:rowOff>25400</xdr:rowOff>
    </xdr:to>
    <xdr:sp macro="" textlink="">
      <xdr:nvSpPr>
        <xdr:cNvPr id="6" name="TX425878" hidden="1">
          <a:extLst>
            <a:ext uri="{FF2B5EF4-FFF2-40B4-BE49-F238E27FC236}">
              <a16:creationId xmlns:a16="http://schemas.microsoft.com/office/drawing/2014/main" id="{34486656-E6B0-4C8A-B05A-8C41A43345D4}"/>
            </a:ext>
          </a:extLst>
        </xdr:cNvPr>
        <xdr:cNvSpPr txBox="1"/>
      </xdr:nvSpPr>
      <xdr:spPr>
        <a:xfrm>
          <a:off x="12700" y="330454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RunProcHAC
Form17.txt
RefEditT,RefEdit0,'Sheet9'!$B$169:$C$172,,,,,,
RefEdit_ObsLabels,RefEdit0,'Sheet9'!$A$169:$A$172,,,,,,
CheckBoxVarLabels,CheckBox,True,,,,,,
CheckBox_ObsLabels,CheckBox,True,,,,,,
</a:t>
          </a:r>
        </a:p>
      </xdr:txBody>
    </xdr:sp>
    <xdr:clientData/>
  </xdr:twoCellAnchor>
  <xdr:twoCellAnchor editAs="oneCell">
    <xdr:from>
      <xdr:col>0</xdr:col>
      <xdr:colOff>25400</xdr:colOff>
      <xdr:row>173</xdr:row>
      <xdr:rowOff>25400</xdr:rowOff>
    </xdr:from>
    <xdr:to>
      <xdr:col>0</xdr:col>
      <xdr:colOff>355600</xdr:colOff>
      <xdr:row>174</xdr:row>
      <xdr:rowOff>165100</xdr:rowOff>
    </xdr:to>
    <xdr:pic macro="[2]!ReRunXLSTAT">
      <xdr:nvPicPr>
        <xdr:cNvPr id="7" name="BT425878">
          <a:extLst>
            <a:ext uri="{FF2B5EF4-FFF2-40B4-BE49-F238E27FC236}">
              <a16:creationId xmlns:a16="http://schemas.microsoft.com/office/drawing/2014/main" id="{BDB81FBB-C07A-461D-9CC7-9E4B86A09E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32886650"/>
          <a:ext cx="330200" cy="323850"/>
        </a:xfrm>
        <a:prstGeom prst="rect">
          <a:avLst/>
        </a:prstGeom>
        <a:solidFill>
          <a:schemeClr val="bg1">
            <a:lumMod val="100000"/>
          </a:schemeClr>
        </a:solidFill>
        <a:ln w="25400" cap="flat" cmpd="sng" algn="ctr">
          <a:solidFill>
            <a:srgbClr val="ED7532">
              <a:lumMod val="100000"/>
            </a:srgbClr>
          </a:solidFill>
          <a:prstDash val="solid"/>
          <a:miter lim="800000"/>
          <a:headEnd type="none" w="med" len="med"/>
          <a:tailEnd type="none" w="med" len="med"/>
        </a:ln>
        <a:effectLst>
          <a:outerShdw blurRad="50800" dist="38100" dir="5400000" rotWithShape="0">
            <a:srgbClr val="000000">
              <a:alpha val="40000"/>
            </a:srgbClr>
          </a:outerShdw>
        </a:effectLst>
      </xdr:spPr>
    </xdr:pic>
    <xdr:clientData fPrintsWithSheet="0"/>
  </xdr:twoCellAnchor>
  <xdr:twoCellAnchor>
    <xdr:from>
      <xdr:col>0</xdr:col>
      <xdr:colOff>0</xdr:colOff>
      <xdr:row>177</xdr:row>
      <xdr:rowOff>0</xdr:rowOff>
    </xdr:from>
    <xdr:to>
      <xdr:col>6</xdr:col>
      <xdr:colOff>0</xdr:colOff>
      <xdr:row>194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4C79E79-CB44-42ED-AE49-99A6886B7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196</xdr:row>
      <xdr:rowOff>0</xdr:rowOff>
    </xdr:from>
    <xdr:to>
      <xdr:col>6</xdr:col>
      <xdr:colOff>0</xdr:colOff>
      <xdr:row>213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0DA3463-FC8D-4AAB-9251-2A4A45599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232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7DD37B-ADE0-4160-B8EF-98D76617A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0</xdr:rowOff>
        </xdr:from>
        <xdr:to>
          <xdr:col>4</xdr:col>
          <xdr:colOff>0</xdr:colOff>
          <xdr:row>16</xdr:row>
          <xdr:rowOff>25400</xdr:rowOff>
        </xdr:to>
        <xdr:sp macro="" textlink="">
          <xdr:nvSpPr>
            <xdr:cNvPr id="191489" name="DD172360" hidden="1">
              <a:extLst>
                <a:ext uri="{63B3BB69-23CF-44E3-9099-C40C66FF867C}">
                  <a14:compatExt spid="_x0000_s191489"/>
                </a:ext>
                <a:ext uri="{FF2B5EF4-FFF2-40B4-BE49-F238E27FC236}">
                  <a16:creationId xmlns:a16="http://schemas.microsoft.com/office/drawing/2014/main" id="{7D561B85-4152-499B-B2EA-8916B2FED7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608134</xdr:colOff>
      <xdr:row>75</xdr:row>
      <xdr:rowOff>0</xdr:rowOff>
    </xdr:from>
    <xdr:to>
      <xdr:col>15</xdr:col>
      <xdr:colOff>161192</xdr:colOff>
      <xdr:row>95</xdr:row>
      <xdr:rowOff>66675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EF73B9-7129-4807-B14A-17ABD22FF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14</xdr:row>
      <xdr:rowOff>0</xdr:rowOff>
    </xdr:from>
    <xdr:to>
      <xdr:col>1</xdr:col>
      <xdr:colOff>38100</xdr:colOff>
      <xdr:row>14</xdr:row>
      <xdr:rowOff>25400</xdr:rowOff>
    </xdr:to>
    <xdr:sp macro="" textlink="">
      <xdr:nvSpPr>
        <xdr:cNvPr id="2" name="TX366007" hidden="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622300" y="2667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RunProcPCA
Form22.txt
CheckBoxTrans,CheckBox,0,False,03,False,Trans,False,,,
TextBoxList,TextBox,,False,04,False,,False,,,
RefEditT,RefEdit0,'PCA PEO1-4 corect'!$B$1:$O$5,True,000000000100_General,True,,False,,5,14
RefEdit_W,RefEdit0,,True,000000000601_General,True,Weights:,False,,,
CheckBox_W,CheckBox,0,True,000000000501_General,True,Weights,False,,,
CheckBox_ObsLabels,CheckBox,-1,True,000000000301_General,True,Observation labels,False,,,
RefEdit_ObsLabels,RefEdit0,'PCA PEO1-4 corect'!$A$1:$A$5,True,000000000401_General,True,Observation labels:,False,,4,1
OptionButtonOV,OptionButton,-1,True,000000010500_General,True,Observations/variables table,False,,,
OptionButtonCorr,OptionButton,0,True,000000020500_General,True,Correlation matrix,False,,,
OptionButtonCov,OptionButton,0,True,000000030500_General,True,Covariance matrix,False,,,
ComboBoxType,ComboBox,0,True,000000000700_General,True,Select the type of PCA to perform,False,,,
CheckBox_Desc,CheckBox,-1,True,400000000000_Outputs,True,Descriptive statistics,False,,,
CheckBox_Corr,CheckBox,-1,True,400000000100_Outputs,True,Correlations,False,,,
CheckBoxSig,CheckBox,-1,True,400000000200_Outputs,True,Test significance,False,,,
TextBox_conf,TextBox,5,True,400000010300_Outputs,True,Significance level (%):,False,,,
CheckBoxBartlett,CheckBox,0,True,400000000400_Outputs,True,Bartlett's sphericity test,False,,,
CheckBoxKMO,CheckBox,0,True,400000000500_Outputs,True,Kaiser-Meyer-Olkin,False,,,
CheckBox_RankedMat,CheckBox,0,False,400000000600_Outputs,False,Ranks matrix,False,,,
CheckBoxLoadings,CheckBox,-1,True,400000000101_Outputs,True,Factor loadings,False,,,
CheckBoxScores,CheckBox,-1,True,400000000301_Outputs,True,Factor scores,False,,,
CheckBoxCorrFactVar,CheckBox,-1,True,400000000201_Outputs,True,Variables/Factors correlations,False,,,
CheckBoxEigen,CheckBox,-1,True,400000000001_Outputs,True,Eigenvalues,False,,,
CheckBoxContrib,CheckBox,-1,True,400000000401_Outputs,True,Contributions,False,,,
CheckBoxCos,CheckBox,-1,True,400000000501_Outputs,True,Squared cosines,False,,,
CheckBoxSuppObs,CheckBox,0,True,200000000000_Supplementary data,True,Supplementary observations,False,,,
RefEdit_SuppObs,RefEdit0,,True,200000000100_Supplementary data,True,,False,,,
CheckBox_VarLabelsSuppObs,CheckBox,0,True,200000000200_Supplementary data,True,Var. labels for supp. obs,False,,,
CheckBox_ObsLabelsSuppObs,CheckBox,-1,True,200000000300_Supplementary data,True,Supp. obs labels,False,,,
RefEdit_ObsSuppLabels,RefEdit0,,True,200000000400_Supplementary data,True,,False,,,
CheckBoxSuppVar,CheckBox,0,True,200000000001_Supplementary data,True,Supplementary variables,False,,,
RefEdit_Q,RefEdit0,,True,200000000401_Supplementary data,True,Qualitative:,False,,,
CheckBox_Q,CheckBox,0,True,200000000301_Supplementary data,True,Qualitative,False,,,
RefEdit_X,RefEdit0,,True,200000000201_Supplementary data,True,Quantitative:,False,,,
CheckBox_X,CheckBox,0,True,200000000101_Supplementary data,True,Quantitative,False,,,
CheckBoxCentroids,CheckBox,0,True,200000000501_Supplementary data,True,Display centroids,False,,,
OptionButton_MVRemove,OptionButton,0,True,300000000100_Data options,True,Remove the observations,False,,,
OptionButton_MVRefuse,OptionButton,-1,True,300000000000_Data options,True,Do not accept missing data,False,,,
OptionButton_MeanMode,OptionButton,-1,True,300000000400_Data options,True,Mean or mode,False,,,
OptionButton_NN,OptionButton,0,True,300000010400_Data options,True,Nearest neighbor,False,,,
OptionButton_MVEstimate,OptionButton,0,True,300000000300_Data options,True,Estimate missing data,False,,,
OptionButton_MVPair,OptionButton,0,True,300000000200_Data options,True,Pairwise deletion,False,,,
OptionButton_MVReplace0,OptionButton,0,False,300000000500_Data options,False,Replace missing data by 0,False,,,
RefEditGroups,RefEdit0,,True,300000000101_Data options,True,,False,,,
CheckBoxByGroup,CheckBox,0,True,300000000001_Data options,True,By group analysis,False,,,
OptionButton_ByGroups,OptionButton,0,True,300000000301_Data options,True,One PCA per group,False,,,
OptionButton_ByGroupsSelected,OptionButton,0,True,300000010301_Data options,True,One PCA per selected group,False,,,
OptionButton_GroupsMerged,OptionButton,-1,True,300000020301_Data options,True,One PCA on merged groups,False,,,
CheckBoxIndCharts,CheckBox,-1,True,510000000000_Charts|Observations,True,Observations charts,False,,,
CheckBoxLabelsInd,CheckBox,-1,True,510000000100_Charts|Observations,True,Labels,False,,,
CheckBoxColorsLabelObs,CheckBox,-1,True,510000000200_Charts|Observations,True,Colored labels,False,,,
CheckBoxSizeObs,CheckBox,0,True,510000000300_Charts|Observations,True,Resize points with Cos2,False,,,
CheckBoxColorObsGroup,CheckBox,0,True,510000000400_Charts|Observations,True,Color by group,False,,,
RefEditColorObsGroup,RefEdit0,,True,510000000500_Charts|Observations,True,Color by group,False,,,
CheckBoxEllipseGroup,CheckBox,0,True,510000000600_Charts|Observations,True,Confidence ellipses,False,,,
TextBox_Conf_Ellipse,TextBox,95,True,510000010700_Charts|Observations,True,,False,,,
RefEditGroupFilter,RefEdit0,,True,510000000501_Charts|Observations,True,Group variable:,False,,,
TextBoxPoints,TextBox,0.5,True,510000000301_Charts|Observations,True,Sum(Cos2)&gt;,False,,,
ComboBoxFilter,ComboBox,4,True,510000000101_Charts|Observations,True,Select the filtering option,False,,,
CheckBoxChartsFilter,CheckBox,0,True,510000000001_Charts|Observations,True,Filter,False,,,
CheckBoxVectors,CheckBox,-1,True,500000000000_Charts|Variables,True,Vectors,False,,,
CheckBoxCorrCharts,CheckBox,-1,True,500000000100_Charts|Variables,True,Correlation charts,False,,,
CheckBoxColorsVar,CheckBox,-1,True,500000000200_Charts|Variables,True,Colored labels,False,,,
CheckBoxColorVarGroup,CheckBox,0,True,500000000300_Charts|Variables,True,Color by group,False,,,
RefEditColorVarGroup,RefEdit,,True,500000000400_Charts|Variables,True,Color by group,False,,,
CheckBoxSizeVar,CheckBox,0,True,500000000500_Charts|Variables,True,Resize points with Cos2,False,,,
CheckBoxLabelAngle,CheckBox,-1,True,500000000600_Charts|Variables,True,Orientate labels,False,,,
RefEditGroupFilterVar,RefEdit,,True,500000000501_Charts|Variables,True,Group variable:,False,,,
TextBoxPointsVar,TextBox,0.5,True,500000000301_Charts|Variables,True,Sum(Cos2)&gt;,False,,,
ComboBoxFilterVar,ComboBox,4,True,500000000101_Charts|Variables,True,Select the filtering option,False,,,
CheckBoxChartsFilterVar,CheckBox,0,True,500000000001_Charts|Variables,True,Filter,False,,,
CheckBoxBiplotVectorsVar,CheckBox,-1,True,520000000200_Charts|Biplots,True,Vectors,False,,,
CheckBoxBiplotLabelsVar,CheckBox,-1,True,520000000300_Charts|Biplots,True,Labels,False,,,
CheckBoxBiplots,CheckBox,-1,True,520000000000_Charts|Biplots,True,Biplots,False,,,
CheckBoxBiplotLabelsObs,CheckBox,-1,True,520000000500_Charts|Biplots,True,Labels,False,,,
CheckBoxBiplotSuppObsVar,CheckBox,-1,True,520000000700_Charts|Biplots,True,Supp. Obs/Var,False,,,
CheckBoxBiplotFilterObsVar,CheckBox,-1,True,520000000800_Charts|Biplots,True,Filter Obs/Var,False,,,
ComboBoxBiplot,ComboBox,0,True,520000000101_Charts|Biplots,True,Select the type of biplot,False,,,
ComboBoxScale,ComboBox,3,True,520000000301_Charts|Biplots,True,Coefficient:,False,,,
TextBoxScale,TextBox,1,False,520000000401_Charts|Biplots,False,Coefficient:,False,,,
OptionButtonEllipseBoot,OptionButton,-1,True,530000020000_Charts|Bootstrap charts,True,Confidence ellipses,False,,,
OptionButtonConvexHullBoot,OptionButton,0,True,530000010000_Charts|Bootstrap charts,True,Convex hulls,False,,,
CheckBoxBootChart,CheckBox,-1,True,530000000100_Charts|Bootstrap charts,True,Bootstrap observations chart,False,,,
TextBoxNbSampleBoot,TextBox,50,True,530000010200_Charts|Bootstrap charts,True,Number of samples:,False,,,
CheckBoxColorObsBoot,CheckBox,-1,True,530000000300_Charts|Bootstrap charts,True,Color observations,False,,,
CheckBoxChartsFilterBoot,CheckBox,0,True,530000000400_Charts|Bootstrap charts,True,Filter observations,False,,,
ComboBoxRotation,ComboBox,0,True,100000000401_Options,True,Select the type of rotation,False,,,
CheckBoxRotation,CheckBox,0,True,100000000001_Options,True,Rotation,False,,,
TextBoxGammTau,TextBox,0,False,100000000701_Options,False,,False,,,
CheckBoxKaiser,CheckBox,0,True,100000000501_Options,True,Kaiser normalization,False,,,
TextBoxNbFact,TextBox,2,True,100000000201_Options,True,Number of factors:,False,,,
FileSelect1,CommandButton,,False,000000000400_General,False,,False,,,
OptionButton_W,OptionButton,0,True,000000000001_General,True,Workbook,False,,,
OptionButton_R,OptionButton,-1,True,000000010001_General,True,Range,False,,,
OptionButton_S,OptionButton,0,True,000000020001_General,True,Sheet,False,,,
RefEdit_R,RefEdit0,'PCA PEO1-4 corect'!$A$7:$O$8,True,000000000101_General,True,Range:,False,,0,0
CheckBoxVarLabels,CheckBox,-1,True,000000000201_General,True,Variable labels,False,,,
FileSelect2,CommandButton,,False,200000000500_Supplementary data,False,,False,,,
ScrollBarSelect,ScrollBar,0,False,05,False,,,,,
CheckBoxMaxFilter,CheckBox,0,True,100000030000_Options,True,Maximum number,False,,,
TextBoxCompMax,TextBox,5,True,100000040000_Options,True,,False,,,
CheckBoxMinFilter,CheckBox,0,True,100000010000_Options,True,Minimum %,False,,,
TextBoxMinPerc,TextBox,80,True,100000020000_Options,True,,False,,,
OptionButton_Std_n1,OptionButton,0,True,100000020100_Options,True,n-1,False,,,
OptionButton_Std_n,OptionButton,-1,True,100000010100_Options,True,n,False,,,
CheckBoxBiplotColorGroupObsVar,CheckBox,-1,True,520000000900_Charts|Biplots,True,Color Obs/Var,False,,,
CheckBoxDisplay2Axes,CheckBox,0,True,100000040100_Options,True,Display charts on the first two axes,False,,,
SpinButtonCompMax,SpinButton,5,True,100000050000_Options,False,,,,,
</a:t>
          </a:r>
        </a:p>
      </xdr:txBody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25400</xdr:colOff>
      <xdr:row>14</xdr:row>
      <xdr:rowOff>25400</xdr:rowOff>
    </xdr:to>
    <xdr:sp macro="" textlink="">
      <xdr:nvSpPr>
        <xdr:cNvPr id="3" name="RAND_ID" hidden="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0" y="2667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366007</a:t>
          </a:r>
        </a:p>
      </xdr:txBody>
    </xdr:sp>
    <xdr:clientData/>
  </xdr:twoCellAnchor>
  <xdr:twoCellAnchor editAs="absolute">
    <xdr:from>
      <xdr:col>0</xdr:col>
      <xdr:colOff>6350</xdr:colOff>
      <xdr:row>14</xdr:row>
      <xdr:rowOff>6350</xdr:rowOff>
    </xdr:from>
    <xdr:to>
      <xdr:col>3</xdr:col>
      <xdr:colOff>6350</xdr:colOff>
      <xdr:row>14</xdr:row>
      <xdr:rowOff>466725</xdr:rowOff>
    </xdr:to>
    <xdr:sp macro="" textlink="">
      <xdr:nvSpPr>
        <xdr:cNvPr id="4" name="BK366007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6350" y="2673350"/>
          <a:ext cx="1828800" cy="46037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o-RO" sz="1100"/>
        </a:p>
      </xdr:txBody>
    </xdr:sp>
    <xdr:clientData/>
  </xdr:twoCellAnchor>
  <xdr:twoCellAnchor editAs="absolute">
    <xdr:from>
      <xdr:col>0</xdr:col>
      <xdr:colOff>66040</xdr:colOff>
      <xdr:row>14</xdr:row>
      <xdr:rowOff>53975</xdr:rowOff>
    </xdr:from>
    <xdr:to>
      <xdr:col>0</xdr:col>
      <xdr:colOff>427990</xdr:colOff>
      <xdr:row>14</xdr:row>
      <xdr:rowOff>415925</xdr:rowOff>
    </xdr:to>
    <xdr:pic macro="[0]!ReRunXLSTAT">
      <xdr:nvPicPr>
        <xdr:cNvPr id="5" name="BT366007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" y="2720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0</xdr:col>
      <xdr:colOff>515620</xdr:colOff>
      <xdr:row>14</xdr:row>
      <xdr:rowOff>53975</xdr:rowOff>
    </xdr:from>
    <xdr:to>
      <xdr:col>1</xdr:col>
      <xdr:colOff>267970</xdr:colOff>
      <xdr:row>14</xdr:row>
      <xdr:rowOff>415925</xdr:rowOff>
    </xdr:to>
    <xdr:pic macro="[0]!AddRemovGrid">
      <xdr:nvPicPr>
        <xdr:cNvPr id="6" name="RM366007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620" y="2720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0</xdr:col>
      <xdr:colOff>515620</xdr:colOff>
      <xdr:row>14</xdr:row>
      <xdr:rowOff>53975</xdr:rowOff>
    </xdr:from>
    <xdr:to>
      <xdr:col>1</xdr:col>
      <xdr:colOff>267970</xdr:colOff>
      <xdr:row>14</xdr:row>
      <xdr:rowOff>415925</xdr:rowOff>
    </xdr:to>
    <xdr:pic macro="[0]!AddRemovGrid">
      <xdr:nvPicPr>
        <xdr:cNvPr id="7" name="AD366007" hidden="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5620" y="2720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355600</xdr:colOff>
      <xdr:row>14</xdr:row>
      <xdr:rowOff>53975</xdr:rowOff>
    </xdr:from>
    <xdr:to>
      <xdr:col>2</xdr:col>
      <xdr:colOff>107950</xdr:colOff>
      <xdr:row>14</xdr:row>
      <xdr:rowOff>415925</xdr:rowOff>
    </xdr:to>
    <xdr:pic macro="[0]!SendToOfficeLocal">
      <xdr:nvPicPr>
        <xdr:cNvPr id="8" name="WD36600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5200" y="27209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2</xdr:col>
      <xdr:colOff>195580</xdr:colOff>
      <xdr:row>14</xdr:row>
      <xdr:rowOff>53975</xdr:rowOff>
    </xdr:from>
    <xdr:to>
      <xdr:col>2</xdr:col>
      <xdr:colOff>557530</xdr:colOff>
      <xdr:row>14</xdr:row>
      <xdr:rowOff>415925</xdr:rowOff>
    </xdr:to>
    <xdr:pic macro="[0]!SendToOfficeLocal">
      <xdr:nvPicPr>
        <xdr:cNvPr id="9" name="PT366007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4780" y="2720975"/>
          <a:ext cx="361950" cy="361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6</xdr:col>
      <xdr:colOff>0</xdr:colOff>
      <xdr:row>84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143</xdr:row>
      <xdr:rowOff>0</xdr:rowOff>
    </xdr:from>
    <xdr:to>
      <xdr:col>5</xdr:col>
      <xdr:colOff>190500</xdr:colOff>
      <xdr:row>160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6350</xdr:colOff>
      <xdr:row>203</xdr:row>
      <xdr:rowOff>22861</xdr:rowOff>
    </xdr:from>
    <xdr:to>
      <xdr:col>0</xdr:col>
      <xdr:colOff>177800</xdr:colOff>
      <xdr:row>204</xdr:row>
      <xdr:rowOff>3811</xdr:rowOff>
    </xdr:to>
    <xdr:pic macro="[1]!RunArrowDown">
      <xdr:nvPicPr>
        <xdr:cNvPr id="12" name="ArrDwn_1423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0" y="39523036"/>
          <a:ext cx="171450" cy="17145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210</xdr:row>
      <xdr:rowOff>0</xdr:rowOff>
    </xdr:from>
    <xdr:to>
      <xdr:col>0</xdr:col>
      <xdr:colOff>38100</xdr:colOff>
      <xdr:row>210</xdr:row>
      <xdr:rowOff>25400</xdr:rowOff>
    </xdr:to>
    <xdr:sp macro="" textlink="">
      <xdr:nvSpPr>
        <xdr:cNvPr id="13" name="TX482901" hidden="1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2700" y="408432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RunProcHAC
Form17.txt
RefEditT,RefEdit0,'Sheet22'!$B$204:$D$208,,,,,,
RefEdit_ObsLabels,RefEdit0,'Sheet22'!$A$204:$A$208,,,,,,
CheckBoxVarLabels,CheckBox,True,,,,,,
CheckBox_ObsLabels,CheckBox,True,,,,,,
</a:t>
          </a:r>
        </a:p>
      </xdr:txBody>
    </xdr:sp>
    <xdr:clientData/>
  </xdr:twoCellAnchor>
  <xdr:twoCellAnchor editAs="oneCell">
    <xdr:from>
      <xdr:col>0</xdr:col>
      <xdr:colOff>25400</xdr:colOff>
      <xdr:row>209</xdr:row>
      <xdr:rowOff>25400</xdr:rowOff>
    </xdr:from>
    <xdr:to>
      <xdr:col>0</xdr:col>
      <xdr:colOff>355600</xdr:colOff>
      <xdr:row>210</xdr:row>
      <xdr:rowOff>165100</xdr:rowOff>
    </xdr:to>
    <xdr:pic macro="[0]!ReRunXLSTAT">
      <xdr:nvPicPr>
        <xdr:cNvPr id="14" name="BT482901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40678100"/>
          <a:ext cx="330200" cy="330200"/>
        </a:xfrm>
        <a:prstGeom prst="rect">
          <a:avLst/>
        </a:prstGeom>
        <a:solidFill>
          <a:schemeClr val="bg1">
            <a:lumMod val="100000"/>
          </a:schemeClr>
        </a:solidFill>
        <a:ln w="25400" cap="flat" cmpd="sng" algn="ctr">
          <a:solidFill>
            <a:srgbClr val="ED7532">
              <a:lumMod val="100000"/>
            </a:srgbClr>
          </a:solidFill>
          <a:prstDash val="solid"/>
          <a:miter lim="800000"/>
          <a:headEnd type="none" w="med" len="med"/>
          <a:tailEnd type="none" w="med" len="med"/>
        </a:ln>
        <a:effectLst>
          <a:outerShdw blurRad="50800" dist="38100" dir="5400000" rotWithShape="0">
            <a:srgbClr val="000000">
              <a:alpha val="40000"/>
            </a:srgbClr>
          </a:outerShdw>
        </a:effectLst>
      </xdr:spPr>
    </xdr:pic>
    <xdr:clientData fPrintsWithSheet="0"/>
  </xdr:twoCellAnchor>
  <xdr:twoCellAnchor>
    <xdr:from>
      <xdr:col>0</xdr:col>
      <xdr:colOff>0</xdr:colOff>
      <xdr:row>213</xdr:row>
      <xdr:rowOff>0</xdr:rowOff>
    </xdr:from>
    <xdr:to>
      <xdr:col>6</xdr:col>
      <xdr:colOff>0</xdr:colOff>
      <xdr:row>230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249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251</xdr:row>
      <xdr:rowOff>0</xdr:rowOff>
    </xdr:from>
    <xdr:to>
      <xdr:col>6</xdr:col>
      <xdr:colOff>0</xdr:colOff>
      <xdr:row>268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287</xdr:row>
      <xdr:rowOff>0</xdr:rowOff>
    </xdr:from>
    <xdr:to>
      <xdr:col>6</xdr:col>
      <xdr:colOff>0</xdr:colOff>
      <xdr:row>304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25400</xdr:colOff>
      <xdr:row>6</xdr:row>
      <xdr:rowOff>25400</xdr:rowOff>
    </xdr:to>
    <xdr:sp macro="" textlink="">
      <xdr:nvSpPr>
        <xdr:cNvPr id="19" name="XP366007" hidden="1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 txBox="1"/>
      </xdr:nvSpPr>
      <xdr:spPr>
        <a:xfrm>
          <a:off x="0" y="1143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ro-RO" sz="1100"/>
            <a:t>PCA PEO1-4 corect*SEP*Summary statistics*SEP*$A$19
PCA PEO1-4 corect*SEP*Correlation matrix (Pearson (n))*SEP*$A$38
PCA PEO1-4 corect*SEP*Principal Component Analysis*SEP*$A$58
PCA PEO1-4 corect*SEP*Eigenvalues*SEP*$A$60
PCA PEO1-4 corect*SEP*Eigenvectors*SEP*$A$87
PCA PEO1-4 corect*SEP*Factor loadings*SEP*$A$106
PCA PEO1-4 corect*SEP*Correlations between variables and factors*SEP*$A$125
PCA PEO1-4 corect*SEP*Contribution of the variables (%)*SEP*$A$163
PCA PEO1-4 corect*SEP*Squared cosines of the variables*SEP*$A$182
PCA PEO1-4 corect*SEP*Factor scores*SEP*$A$202
PCA PEO1-4 corect*SEP*Contribution of the observations (%)*SEP*$A$271
PCA PEO1-4 corect*SEP*Axes homogeneity index*SEP*$A$280
PCA PEO1-4 corect*SEP*Squared cosines of the observations*SEP*$A$307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0</xdr:rowOff>
        </xdr:from>
        <xdr:to>
          <xdr:col>4</xdr:col>
          <xdr:colOff>0</xdr:colOff>
          <xdr:row>16</xdr:row>
          <xdr:rowOff>0</xdr:rowOff>
        </xdr:to>
        <xdr:sp macro="" textlink="">
          <xdr:nvSpPr>
            <xdr:cNvPr id="134145" name="DD406929" hidden="1">
              <a:extLst>
                <a:ext uri="{63B3BB69-23CF-44E3-9099-C40C66FF867C}">
                  <a14:compatExt spid="_x0000_s134145"/>
                </a:ext>
                <a:ext uri="{FF2B5EF4-FFF2-40B4-BE49-F238E27FC236}">
                  <a16:creationId xmlns:a16="http://schemas.microsoft.com/office/drawing/2014/main" id="{00000000-0008-0000-1A00-0000010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248</xdr:row>
      <xdr:rowOff>190499</xdr:rowOff>
    </xdr:from>
    <xdr:to>
      <xdr:col>17</xdr:col>
      <xdr:colOff>457200</xdr:colOff>
      <xdr:row>272</xdr:row>
      <xdr:rowOff>38099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\Addinsoft\XLSTAT\XLSTAT.xla" TargetMode="External"/><Relationship Id="rId1" Type="http://schemas.openxmlformats.org/officeDocument/2006/relationships/externalLinkPath" Target="/Program%20Files/Addinsoft/XLSTAT/XLSTAT.xla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oleta\Desktop\EO%20Antibacterial\De%20trimis\Data%20Analysis,%20PCA%2024.05.2023%2014.00.xlsx" TargetMode="External"/><Relationship Id="rId1" Type="http://schemas.openxmlformats.org/officeDocument/2006/relationships/externalLinkPath" Target="Data%20Analysis,%20PCA%2024.05.2023%2014.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XLSTAT"/>
    </sheetNames>
    <definedNames>
      <definedName name="RelaunchCall"/>
      <definedName name="RunArrowDow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A CEO1-3 (2)"/>
      <sheetName val="S. aureus AB and ABf"/>
      <sheetName val="Data analysis S. aureus"/>
      <sheetName val="PCA S. aureus"/>
      <sheetName val="AHC"/>
      <sheetName val="XLSTAT_20230520_001542_1_HID"/>
      <sheetName val="Data analysis"/>
      <sheetName val="Sheet14_HID1"/>
      <sheetName val="Sheet14_HID"/>
      <sheetName val="Sheet3_HID4"/>
      <sheetName val="Sheet3_HID3"/>
      <sheetName val="Sheet3_HID2"/>
      <sheetName val="Sheet3_HID1"/>
      <sheetName val="Sheet3_HID1_HID"/>
      <sheetName val="Sheet3_HID"/>
      <sheetName val="E. coli AB and Abf"/>
      <sheetName val="Data analysis E. coli"/>
      <sheetName val="P. aeruginosa AB and ABf"/>
      <sheetName val="Data analysis P. aeruginosa"/>
      <sheetName val="active constituents content"/>
      <sheetName val="Active constit and Ph.E. norm"/>
      <sheetName val="PCA OEO,EEO,REO1-2"/>
      <sheetName val="Grafic constit"/>
      <sheetName val="AHC1"/>
      <sheetName val="XLSTAT_20230521_160005_1_HID"/>
      <sheetName val="Sheet10_HID4"/>
      <sheetName val="Sheet10_HID3"/>
      <sheetName val="Sheet10_HID2"/>
      <sheetName val="Sheet10_HID1"/>
      <sheetName val="Sheet10_HID1_HID"/>
      <sheetName val="Sheet10_HID"/>
      <sheetName val="PCA CEO1-3"/>
      <sheetName val=" Gr.constit CEO1-3"/>
      <sheetName val="Sheet9_HID4"/>
      <sheetName val="Sheet9_HID3"/>
      <sheetName val="Sheet9_HID2"/>
      <sheetName val="Sheet9_HID1"/>
      <sheetName val="Sheet9_HID1_HID"/>
      <sheetName val="Sheet9_HID"/>
      <sheetName val="PCA PEO1-4 corect"/>
      <sheetName val="Comp PEOs"/>
      <sheetName val="Sheet22_HID4"/>
      <sheetName val="Sheet22_HID3"/>
      <sheetName val="Sheet22_HID2"/>
      <sheetName val="Sheet22_HID1"/>
      <sheetName val="Sheet22_HID1_HID"/>
      <sheetName val="Sheet22_HID"/>
      <sheetName val="PCA OEO1-2"/>
      <sheetName val="Sheet11_HID4"/>
      <sheetName val="Sheet11_HID3"/>
      <sheetName val="Sheet11_HID2"/>
      <sheetName val="Sheet11_HID1"/>
      <sheetName val="Sheet11_HID"/>
      <sheetName val="PCA EEOs"/>
      <sheetName val="PCA EEOs only"/>
      <sheetName val="Sheet19_HID4"/>
      <sheetName val="Sheet19_HID3"/>
      <sheetName val="Sheet19_HID2"/>
      <sheetName val="Sheet19_HID1"/>
      <sheetName val="Sheet19_HID"/>
      <sheetName val="Sheet12_HID4"/>
      <sheetName val="Sheet12_HID3"/>
      <sheetName val="Sheet12_HID2"/>
      <sheetName val="Sheet12_HID1"/>
      <sheetName val="Sheet12_HID1_HID"/>
      <sheetName val="Sheet12_HID"/>
      <sheetName val="PCA REOs"/>
      <sheetName val="PCA REOs only"/>
      <sheetName val="Sheet20_HID4"/>
      <sheetName val="Sheet20_HID3"/>
      <sheetName val="Sheet20_HID2"/>
      <sheetName val="Sheet20_HID1"/>
      <sheetName val="Sheet20_HID"/>
      <sheetName val="Sheet13_HID4"/>
      <sheetName val="Sheet13_HID3"/>
      <sheetName val="Sheet13_HID2"/>
      <sheetName val="Sheet13_HID1"/>
      <sheetName val="Sheet13_HID1_HID"/>
      <sheetName val="Sheet13_HID"/>
    </sheetNames>
    <definedNames>
      <definedName name="GoToResultsNew1905202301333538"/>
      <definedName name="ReRunXLSTAT"/>
    </definedNames>
    <sheetDataSet>
      <sheetData sheetId="0">
        <row r="52">
          <cell r="B52" t="str">
            <v>F1</v>
          </cell>
          <cell r="C52" t="str">
            <v>F2</v>
          </cell>
        </row>
        <row r="53">
          <cell r="B53">
            <v>6.247880039366561</v>
          </cell>
          <cell r="C53">
            <v>2.7521199606334394</v>
          </cell>
        </row>
        <row r="55">
          <cell r="B55">
            <v>69.420889326295125</v>
          </cell>
          <cell r="C55">
            <v>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A1">
            <v>3.4328604510713361</v>
          </cell>
          <cell r="B1">
            <v>0.55972167983127086</v>
          </cell>
        </row>
        <row r="2">
          <cell r="A2">
            <v>-0.98607284612983337</v>
          </cell>
          <cell r="B2">
            <v>-2.2529836621938908</v>
          </cell>
        </row>
        <row r="3">
          <cell r="A3">
            <v>-2.4467876049415036</v>
          </cell>
          <cell r="B3">
            <v>1.6932619823626158</v>
          </cell>
        </row>
      </sheetData>
      <sheetData sheetId="35">
        <row r="1">
          <cell r="A1">
            <v>3.4328604510713361</v>
          </cell>
          <cell r="B1">
            <v>0.55972167983127086</v>
          </cell>
        </row>
        <row r="2">
          <cell r="A2">
            <v>-0.98607284612983337</v>
          </cell>
          <cell r="B2">
            <v>-2.2529836621938908</v>
          </cell>
        </row>
        <row r="3">
          <cell r="A3">
            <v>-2.4467876049415036</v>
          </cell>
          <cell r="B3">
            <v>1.6932619823626158</v>
          </cell>
        </row>
      </sheetData>
      <sheetData sheetId="36"/>
      <sheetData sheetId="37">
        <row r="1">
          <cell r="A1">
            <v>0.3290663739148712</v>
          </cell>
          <cell r="B1">
            <v>1.0864615202012207</v>
          </cell>
          <cell r="C1">
            <v>1.3733771206176169</v>
          </cell>
          <cell r="D1">
            <v>0.33739484964068572</v>
          </cell>
        </row>
        <row r="2">
          <cell r="A2">
            <v>0.43719090950348444</v>
          </cell>
          <cell r="B2">
            <v>-1.047638975013313</v>
          </cell>
          <cell r="C2">
            <v>-0.39449604941394312</v>
          </cell>
          <cell r="D2">
            <v>-1.3580769002515258</v>
          </cell>
        </row>
        <row r="3">
          <cell r="A3">
            <v>0.64208463057406839</v>
          </cell>
          <cell r="B3">
            <v>-0.93616806210209469</v>
          </cell>
          <cell r="C3">
            <v>-0.97888107120367407</v>
          </cell>
          <cell r="D3">
            <v>1.0206820506108376</v>
          </cell>
        </row>
        <row r="4">
          <cell r="A4">
            <v>1.0971610205456586</v>
          </cell>
          <cell r="B4">
            <v>-0.29141209363140241</v>
          </cell>
        </row>
        <row r="5">
          <cell r="A5">
            <v>1.0463843412227207</v>
          </cell>
          <cell r="B5">
            <v>0.44018532888241629</v>
          </cell>
        </row>
        <row r="6">
          <cell r="A6">
            <v>1.1196470553876634</v>
          </cell>
          <cell r="B6">
            <v>0.18727996337345462</v>
          </cell>
        </row>
        <row r="7">
          <cell r="A7">
            <v>1.1347887109210035</v>
          </cell>
          <cell r="B7">
            <v>3.0625069561970402E-2</v>
          </cell>
        </row>
        <row r="8">
          <cell r="A8">
            <v>1.1351681193859327</v>
          </cell>
          <cell r="B8">
            <v>8.755229821760295E-3</v>
          </cell>
        </row>
        <row r="9">
          <cell r="A9">
            <v>1.1005459585299946</v>
          </cell>
          <cell r="B9">
            <v>0.27835571932820907</v>
          </cell>
        </row>
      </sheetData>
      <sheetData sheetId="38">
        <row r="1">
          <cell r="A1">
            <v>0.28987476067349693</v>
          </cell>
          <cell r="B1">
            <v>0.95706458670482775</v>
          </cell>
        </row>
        <row r="2">
          <cell r="A2">
            <v>0.38512172712528803</v>
          </cell>
          <cell r="B2">
            <v>-0.92286578400980668</v>
          </cell>
        </row>
        <row r="3">
          <cell r="A3">
            <v>0.56561272549816566</v>
          </cell>
          <cell r="B3">
            <v>-0.82467099182312498</v>
          </cell>
        </row>
        <row r="4">
          <cell r="A4">
            <v>0.96648978279755371</v>
          </cell>
          <cell r="B4">
            <v>-0.25670508321405838</v>
          </cell>
        </row>
        <row r="5">
          <cell r="A5">
            <v>0.92176057637204623</v>
          </cell>
          <cell r="B5">
            <v>0.38775951290235589</v>
          </cell>
        </row>
        <row r="6">
          <cell r="A6">
            <v>0.98629774400239045</v>
          </cell>
          <cell r="B6">
            <v>0.16497502894618324</v>
          </cell>
        </row>
        <row r="7">
          <cell r="A7">
            <v>0.99963603719142036</v>
          </cell>
          <cell r="B7">
            <v>2.6977641635854113E-2</v>
          </cell>
        </row>
        <row r="8">
          <cell r="A8">
            <v>0.99997025832942488</v>
          </cell>
          <cell r="B8">
            <v>7.7124870555165979E-3</v>
          </cell>
        </row>
        <row r="9">
          <cell r="A9">
            <v>0.96947157664184924</v>
          </cell>
          <cell r="B9">
            <v>0.24520371547667644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2D1D-E296-46D3-82A0-F4E0C02C833F}">
  <sheetPr codeName="Sheet3"/>
  <dimension ref="A1:H279"/>
  <sheetViews>
    <sheetView tabSelected="1" zoomScale="90" zoomScaleNormal="90" workbookViewId="0">
      <selection activeCell="G214" sqref="G214"/>
    </sheetView>
  </sheetViews>
  <sheetFormatPr defaultRowHeight="14.5" x14ac:dyDescent="0.35"/>
  <sheetData>
    <row r="1" spans="1:7" x14ac:dyDescent="0.35">
      <c r="B1" t="s">
        <v>35</v>
      </c>
      <c r="C1" t="s">
        <v>36</v>
      </c>
      <c r="D1" t="s">
        <v>37</v>
      </c>
      <c r="E1" t="s">
        <v>38</v>
      </c>
      <c r="F1" t="s">
        <v>78</v>
      </c>
      <c r="G1" t="s">
        <v>40</v>
      </c>
    </row>
    <row r="2" spans="1:7" x14ac:dyDescent="0.35">
      <c r="A2" t="s">
        <v>32</v>
      </c>
      <c r="B2" s="14">
        <v>87.3</v>
      </c>
      <c r="C2" s="18">
        <v>50.6</v>
      </c>
      <c r="D2" s="14">
        <v>89.3</v>
      </c>
      <c r="E2" s="13">
        <v>76.3</v>
      </c>
      <c r="F2" s="9">
        <v>91.8</v>
      </c>
      <c r="G2" s="11">
        <v>86.4</v>
      </c>
    </row>
    <row r="3" spans="1:7" x14ac:dyDescent="0.35">
      <c r="A3" t="s">
        <v>34</v>
      </c>
      <c r="B3" s="14">
        <v>88</v>
      </c>
      <c r="C3" s="18">
        <v>48.3</v>
      </c>
      <c r="D3" s="14">
        <v>89.1</v>
      </c>
      <c r="E3" s="13">
        <v>72.900000000000006</v>
      </c>
      <c r="F3" s="3">
        <v>92.8</v>
      </c>
      <c r="G3" s="12">
        <v>81.900000000000006</v>
      </c>
    </row>
    <row r="4" spans="1:7" x14ac:dyDescent="0.35">
      <c r="A4" t="s">
        <v>33</v>
      </c>
      <c r="B4" s="14">
        <v>96.8</v>
      </c>
      <c r="C4" s="18">
        <v>72.900000000000006</v>
      </c>
      <c r="D4" s="14">
        <v>96.9</v>
      </c>
      <c r="E4" s="13">
        <v>82.4</v>
      </c>
      <c r="F4" s="3">
        <v>91.4</v>
      </c>
      <c r="G4" s="12">
        <v>87.7</v>
      </c>
    </row>
    <row r="5" spans="1:7" x14ac:dyDescent="0.35">
      <c r="A5" t="s">
        <v>7</v>
      </c>
      <c r="B5" s="5">
        <v>92.8</v>
      </c>
      <c r="C5" s="7">
        <v>96.8</v>
      </c>
      <c r="D5" s="10">
        <v>94</v>
      </c>
      <c r="E5" s="13">
        <v>95.1</v>
      </c>
      <c r="F5" s="14">
        <v>92</v>
      </c>
      <c r="G5" s="17">
        <v>96</v>
      </c>
    </row>
    <row r="6" spans="1:7" x14ac:dyDescent="0.35">
      <c r="A6" t="s">
        <v>8</v>
      </c>
      <c r="B6" s="5">
        <v>90.4</v>
      </c>
      <c r="C6" s="6">
        <v>94.2</v>
      </c>
      <c r="D6" s="10">
        <v>89.8</v>
      </c>
      <c r="E6" s="13">
        <v>95.6</v>
      </c>
      <c r="F6" s="14">
        <v>91.4</v>
      </c>
      <c r="G6" s="17">
        <v>96</v>
      </c>
    </row>
    <row r="7" spans="1:7" x14ac:dyDescent="0.35">
      <c r="A7" t="s">
        <v>9</v>
      </c>
      <c r="B7" s="5">
        <v>88.5</v>
      </c>
      <c r="C7" s="7">
        <v>53.6</v>
      </c>
      <c r="D7" s="10">
        <v>86.9</v>
      </c>
      <c r="E7" s="13">
        <v>61.7</v>
      </c>
      <c r="F7" s="14">
        <v>87.2</v>
      </c>
      <c r="G7" s="16">
        <v>95.9</v>
      </c>
    </row>
    <row r="8" spans="1:7" x14ac:dyDescent="0.35">
      <c r="A8" t="s">
        <v>10</v>
      </c>
      <c r="B8" s="5">
        <v>87.8</v>
      </c>
      <c r="C8" s="6">
        <v>47.3</v>
      </c>
      <c r="D8" s="10">
        <v>85.7</v>
      </c>
      <c r="E8" s="13">
        <v>52.3</v>
      </c>
      <c r="F8" s="14">
        <v>87.9</v>
      </c>
      <c r="G8" s="16">
        <v>96.1</v>
      </c>
    </row>
    <row r="9" spans="1:7" x14ac:dyDescent="0.35">
      <c r="A9" t="s">
        <v>26</v>
      </c>
      <c r="B9" s="3">
        <v>88</v>
      </c>
      <c r="C9" s="6">
        <v>40.299999999999997</v>
      </c>
      <c r="D9" s="10">
        <v>85.8</v>
      </c>
      <c r="E9" s="13">
        <v>49.2</v>
      </c>
      <c r="F9" s="9">
        <v>86.5</v>
      </c>
      <c r="G9" s="17">
        <v>94.9</v>
      </c>
    </row>
    <row r="10" spans="1:7" x14ac:dyDescent="0.35">
      <c r="A10" t="s">
        <v>27</v>
      </c>
      <c r="B10" s="5">
        <v>88.1</v>
      </c>
      <c r="C10" s="6">
        <v>49.2</v>
      </c>
      <c r="D10" s="8">
        <v>84.9</v>
      </c>
      <c r="E10" s="11">
        <v>30</v>
      </c>
      <c r="F10" s="14">
        <v>87.5</v>
      </c>
      <c r="G10" s="16">
        <v>95.5</v>
      </c>
    </row>
    <row r="11" spans="1:7" x14ac:dyDescent="0.35">
      <c r="A11" s="65" t="s">
        <v>0</v>
      </c>
      <c r="B11" s="5">
        <v>91.3</v>
      </c>
      <c r="C11" s="7">
        <v>95.9</v>
      </c>
      <c r="D11" s="10">
        <v>92.4</v>
      </c>
      <c r="E11" s="13">
        <v>95.1</v>
      </c>
      <c r="F11" s="14">
        <v>93.6</v>
      </c>
      <c r="G11" s="17">
        <v>94.8</v>
      </c>
    </row>
    <row r="12" spans="1:7" x14ac:dyDescent="0.35">
      <c r="A12" s="65" t="s">
        <v>1</v>
      </c>
      <c r="B12" s="4">
        <v>84.8</v>
      </c>
      <c r="C12" s="6">
        <v>81</v>
      </c>
      <c r="D12" s="9">
        <v>78.099999999999994</v>
      </c>
      <c r="E12" s="12">
        <v>82.2</v>
      </c>
      <c r="F12" s="9">
        <v>67.8</v>
      </c>
      <c r="G12" s="15">
        <v>43.9</v>
      </c>
    </row>
    <row r="13" spans="1:7" x14ac:dyDescent="0.35">
      <c r="A13" s="65" t="s">
        <v>2</v>
      </c>
      <c r="B13" s="4">
        <v>78.8</v>
      </c>
      <c r="C13" s="6">
        <v>83.5</v>
      </c>
      <c r="D13" s="9">
        <v>76.8</v>
      </c>
      <c r="E13" s="12">
        <v>78.5</v>
      </c>
      <c r="F13" s="9">
        <v>59.6</v>
      </c>
      <c r="G13" s="15">
        <v>44.3</v>
      </c>
    </row>
    <row r="14" spans="1:7" x14ac:dyDescent="0.35">
      <c r="A14" t="s">
        <v>3</v>
      </c>
      <c r="B14" s="5">
        <v>87.5</v>
      </c>
      <c r="C14" s="7">
        <v>91</v>
      </c>
      <c r="D14" s="10">
        <v>79</v>
      </c>
      <c r="E14" s="13">
        <v>34.200000000000003</v>
      </c>
      <c r="F14" s="14">
        <v>86.7</v>
      </c>
      <c r="G14" s="17">
        <v>74.599999999999994</v>
      </c>
    </row>
    <row r="15" spans="1:7" x14ac:dyDescent="0.35">
      <c r="A15" t="s">
        <v>4</v>
      </c>
      <c r="B15" s="5">
        <v>85.2</v>
      </c>
      <c r="C15" s="6">
        <v>89.2</v>
      </c>
      <c r="D15" s="10">
        <v>72.5</v>
      </c>
      <c r="E15" s="13">
        <v>2.9</v>
      </c>
      <c r="F15" s="14">
        <v>86.1</v>
      </c>
      <c r="G15" s="16">
        <v>73.2</v>
      </c>
    </row>
    <row r="16" spans="1:7" x14ac:dyDescent="0.35">
      <c r="A16" t="s">
        <v>5</v>
      </c>
      <c r="B16" s="3">
        <v>79.7</v>
      </c>
      <c r="C16" s="7">
        <v>32.1</v>
      </c>
      <c r="D16" s="8">
        <v>72.7</v>
      </c>
      <c r="E16" s="11">
        <v>3.1</v>
      </c>
      <c r="F16" s="9">
        <v>86.1</v>
      </c>
      <c r="G16" s="15">
        <v>79.900000000000006</v>
      </c>
    </row>
    <row r="17" spans="1:7" x14ac:dyDescent="0.35">
      <c r="A17" t="s">
        <v>6</v>
      </c>
      <c r="B17" s="3">
        <v>79.8</v>
      </c>
      <c r="C17" s="7">
        <v>38.700000000000003</v>
      </c>
      <c r="D17" s="8">
        <v>71.3</v>
      </c>
      <c r="E17" s="12">
        <v>4.5</v>
      </c>
      <c r="F17" s="9">
        <v>85</v>
      </c>
      <c r="G17" s="15">
        <v>85.8</v>
      </c>
    </row>
    <row r="19" spans="1:7" x14ac:dyDescent="0.35">
      <c r="A19" t="s">
        <v>83</v>
      </c>
    </row>
    <row r="20" spans="1:7" x14ac:dyDescent="0.35">
      <c r="A20" t="s">
        <v>79</v>
      </c>
    </row>
    <row r="21" spans="1:7" x14ac:dyDescent="0.35">
      <c r="A21" t="s">
        <v>80</v>
      </c>
    </row>
    <row r="22" spans="1:7" x14ac:dyDescent="0.35">
      <c r="A22" t="s">
        <v>41</v>
      </c>
    </row>
    <row r="23" spans="1:7" x14ac:dyDescent="0.35">
      <c r="A23" t="s">
        <v>42</v>
      </c>
    </row>
    <row r="24" spans="1:7" x14ac:dyDescent="0.35">
      <c r="A24" t="s">
        <v>43</v>
      </c>
    </row>
    <row r="25" spans="1:7" x14ac:dyDescent="0.35">
      <c r="A25" t="s">
        <v>44</v>
      </c>
    </row>
    <row r="26" spans="1:7" x14ac:dyDescent="0.35">
      <c r="A26" t="s">
        <v>81</v>
      </c>
    </row>
    <row r="27" spans="1:7" ht="38.15" customHeight="1" x14ac:dyDescent="0.35"/>
    <row r="28" spans="1:7" ht="16.5" customHeight="1" x14ac:dyDescent="0.35">
      <c r="A28" s="43"/>
    </row>
    <row r="31" spans="1:7" x14ac:dyDescent="0.35">
      <c r="A31" s="19" t="s">
        <v>45</v>
      </c>
    </row>
    <row r="32" spans="1:7" ht="15" thickBot="1" x14ac:dyDescent="0.4"/>
    <row r="33" spans="1:8" ht="30" customHeight="1" x14ac:dyDescent="0.35">
      <c r="A33" s="24" t="s">
        <v>46</v>
      </c>
      <c r="B33" s="25" t="s">
        <v>47</v>
      </c>
      <c r="C33" s="25" t="s">
        <v>48</v>
      </c>
      <c r="D33" s="25" t="s">
        <v>49</v>
      </c>
      <c r="E33" s="25" t="s">
        <v>50</v>
      </c>
      <c r="F33" s="25" t="s">
        <v>51</v>
      </c>
      <c r="G33" s="25" t="s">
        <v>52</v>
      </c>
      <c r="H33" s="25" t="s">
        <v>53</v>
      </c>
    </row>
    <row r="34" spans="1:8" x14ac:dyDescent="0.35">
      <c r="A34" s="26" t="s">
        <v>35</v>
      </c>
      <c r="B34" s="28">
        <v>16</v>
      </c>
      <c r="C34" s="28">
        <v>0</v>
      </c>
      <c r="D34" s="28">
        <v>16</v>
      </c>
      <c r="E34" s="31">
        <v>78.8</v>
      </c>
      <c r="F34" s="31">
        <v>96.8</v>
      </c>
      <c r="G34" s="31">
        <v>87.174999999999983</v>
      </c>
      <c r="H34" s="31">
        <v>4.8036791455438879</v>
      </c>
    </row>
    <row r="35" spans="1:8" x14ac:dyDescent="0.35">
      <c r="A35" s="23" t="s">
        <v>36</v>
      </c>
      <c r="B35" s="29">
        <v>16</v>
      </c>
      <c r="C35" s="29">
        <v>0</v>
      </c>
      <c r="D35" s="29">
        <v>16</v>
      </c>
      <c r="E35" s="32">
        <v>32.1</v>
      </c>
      <c r="F35" s="32">
        <v>96.8</v>
      </c>
      <c r="G35" s="32">
        <v>66.537499999999994</v>
      </c>
      <c r="H35" s="32">
        <v>23.475515613790751</v>
      </c>
    </row>
    <row r="36" spans="1:8" x14ac:dyDescent="0.35">
      <c r="A36" s="23" t="s">
        <v>37</v>
      </c>
      <c r="B36" s="29">
        <v>16</v>
      </c>
      <c r="C36" s="29">
        <v>0</v>
      </c>
      <c r="D36" s="29">
        <v>16</v>
      </c>
      <c r="E36" s="32">
        <v>71.3</v>
      </c>
      <c r="F36" s="32">
        <v>96.9</v>
      </c>
      <c r="G36" s="32">
        <v>84.074999999999989</v>
      </c>
      <c r="H36" s="32">
        <v>8.0533636864770113</v>
      </c>
    </row>
    <row r="37" spans="1:8" x14ac:dyDescent="0.35">
      <c r="A37" s="23" t="s">
        <v>38</v>
      </c>
      <c r="B37" s="29">
        <v>16</v>
      </c>
      <c r="C37" s="29">
        <v>0</v>
      </c>
      <c r="D37" s="29">
        <v>16</v>
      </c>
      <c r="E37" s="32">
        <v>2.9</v>
      </c>
      <c r="F37" s="32">
        <v>95.6</v>
      </c>
      <c r="G37" s="32">
        <v>57.249999999999986</v>
      </c>
      <c r="H37" s="32">
        <v>33.368707896271111</v>
      </c>
    </row>
    <row r="38" spans="1:8" x14ac:dyDescent="0.35">
      <c r="A38" s="23" t="s">
        <v>78</v>
      </c>
      <c r="B38" s="29">
        <v>16</v>
      </c>
      <c r="C38" s="29">
        <v>0</v>
      </c>
      <c r="D38" s="29">
        <v>16</v>
      </c>
      <c r="E38" s="32">
        <v>59.6</v>
      </c>
      <c r="F38" s="32">
        <v>93.6</v>
      </c>
      <c r="G38" s="32">
        <v>85.837499999999991</v>
      </c>
      <c r="H38" s="32">
        <v>9.1970919316923201</v>
      </c>
    </row>
    <row r="39" spans="1:8" ht="15" thickBot="1" x14ac:dyDescent="0.4">
      <c r="A39" s="27" t="s">
        <v>40</v>
      </c>
      <c r="B39" s="30">
        <v>16</v>
      </c>
      <c r="C39" s="30">
        <v>0</v>
      </c>
      <c r="D39" s="30">
        <v>16</v>
      </c>
      <c r="E39" s="33">
        <v>43.9</v>
      </c>
      <c r="F39" s="33">
        <v>96.1</v>
      </c>
      <c r="G39" s="33">
        <v>82.931249999999991</v>
      </c>
      <c r="H39" s="33">
        <v>17.045926932848204</v>
      </c>
    </row>
    <row r="42" spans="1:8" x14ac:dyDescent="0.35">
      <c r="A42" s="19" t="s">
        <v>54</v>
      </c>
    </row>
    <row r="43" spans="1:8" ht="15" thickBot="1" x14ac:dyDescent="0.4"/>
    <row r="44" spans="1:8" x14ac:dyDescent="0.35">
      <c r="A44" s="24" t="s">
        <v>55</v>
      </c>
      <c r="B44" s="25" t="s">
        <v>35</v>
      </c>
      <c r="C44" s="25" t="s">
        <v>36</v>
      </c>
      <c r="D44" s="25" t="s">
        <v>37</v>
      </c>
      <c r="E44" s="25" t="s">
        <v>38</v>
      </c>
      <c r="F44" s="25" t="s">
        <v>78</v>
      </c>
      <c r="G44" s="25" t="s">
        <v>40</v>
      </c>
    </row>
    <row r="45" spans="1:8" x14ac:dyDescent="0.35">
      <c r="A45" s="34" t="s">
        <v>35</v>
      </c>
      <c r="B45" s="41">
        <v>1</v>
      </c>
      <c r="C45" s="36">
        <v>0.3590914973953086</v>
      </c>
      <c r="D45" s="64">
        <v>0.89505767502294664</v>
      </c>
      <c r="E45" s="38">
        <v>0.57289410746597036</v>
      </c>
      <c r="F45" s="63">
        <v>0.62831770501239947</v>
      </c>
      <c r="G45" s="38">
        <v>0.56280393393347483</v>
      </c>
    </row>
    <row r="46" spans="1:8" x14ac:dyDescent="0.35">
      <c r="A46" s="22" t="s">
        <v>36</v>
      </c>
      <c r="B46" s="2">
        <v>0.3590914973953086</v>
      </c>
      <c r="C46" s="21">
        <v>1</v>
      </c>
      <c r="D46" s="2">
        <v>0.22340544650974303</v>
      </c>
      <c r="E46" s="39">
        <v>0.49947259053765042</v>
      </c>
      <c r="F46" s="2">
        <v>-0.11932095430469529</v>
      </c>
      <c r="G46" s="2">
        <v>-0.24544543298462823</v>
      </c>
    </row>
    <row r="47" spans="1:8" x14ac:dyDescent="0.35">
      <c r="A47" s="22" t="s">
        <v>37</v>
      </c>
      <c r="B47" s="39">
        <v>0.89505767502294664</v>
      </c>
      <c r="C47" s="2">
        <v>0.22340544650974303</v>
      </c>
      <c r="D47" s="21">
        <v>1</v>
      </c>
      <c r="E47" s="39">
        <v>0.77188902326056352</v>
      </c>
      <c r="F47" s="39">
        <v>0.5434455386931244</v>
      </c>
      <c r="G47" s="39">
        <v>0.55046467881784478</v>
      </c>
    </row>
    <row r="48" spans="1:8" x14ac:dyDescent="0.35">
      <c r="A48" s="22" t="s">
        <v>38</v>
      </c>
      <c r="B48" s="39">
        <v>0.57289410746597036</v>
      </c>
      <c r="C48" s="39">
        <v>0.49947259053765042</v>
      </c>
      <c r="D48" s="44">
        <v>0.77188902326056352</v>
      </c>
      <c r="E48" s="21">
        <v>1</v>
      </c>
      <c r="F48" s="2">
        <v>7.881086632807302E-3</v>
      </c>
      <c r="G48" s="2">
        <v>1.2614263323406491E-2</v>
      </c>
    </row>
    <row r="49" spans="1:7" x14ac:dyDescent="0.35">
      <c r="A49" s="22" t="s">
        <v>78</v>
      </c>
      <c r="B49" s="39">
        <v>0.62831770501239947</v>
      </c>
      <c r="C49" s="2">
        <v>-0.11932095430469529</v>
      </c>
      <c r="D49" s="39">
        <v>0.5434455386931244</v>
      </c>
      <c r="E49" s="2">
        <v>7.881086632807302E-3</v>
      </c>
      <c r="F49" s="21">
        <v>1</v>
      </c>
      <c r="G49" s="44">
        <v>0.8775838591344548</v>
      </c>
    </row>
    <row r="50" spans="1:7" ht="15" thickBot="1" x14ac:dyDescent="0.4">
      <c r="A50" s="35" t="s">
        <v>40</v>
      </c>
      <c r="B50" s="40">
        <v>0.56280393393347483</v>
      </c>
      <c r="C50" s="37">
        <v>-0.24544543298462823</v>
      </c>
      <c r="D50" s="40">
        <v>0.55046467881784478</v>
      </c>
      <c r="E50" s="37">
        <v>1.2614263323406491E-2</v>
      </c>
      <c r="F50" s="40">
        <v>0.8775838591344548</v>
      </c>
      <c r="G50" s="42">
        <v>1</v>
      </c>
    </row>
    <row r="51" spans="1:7" x14ac:dyDescent="0.35">
      <c r="A51" s="20" t="s">
        <v>56</v>
      </c>
    </row>
    <row r="54" spans="1:7" x14ac:dyDescent="0.35">
      <c r="A54" s="21" t="s">
        <v>57</v>
      </c>
    </row>
    <row r="56" spans="1:7" x14ac:dyDescent="0.35">
      <c r="A56" s="19" t="s">
        <v>58</v>
      </c>
    </row>
    <row r="57" spans="1:7" ht="15" thickBot="1" x14ac:dyDescent="0.4"/>
    <row r="58" spans="1:7" x14ac:dyDescent="0.35">
      <c r="A58" s="24"/>
      <c r="B58" s="25" t="s">
        <v>59</v>
      </c>
      <c r="C58" s="25" t="s">
        <v>60</v>
      </c>
      <c r="D58" s="25" t="s">
        <v>75</v>
      </c>
      <c r="E58" s="25" t="s">
        <v>76</v>
      </c>
      <c r="F58" s="25" t="s">
        <v>77</v>
      </c>
      <c r="G58" s="25" t="s">
        <v>82</v>
      </c>
    </row>
    <row r="59" spans="1:7" x14ac:dyDescent="0.35">
      <c r="A59" s="34" t="s">
        <v>61</v>
      </c>
      <c r="B59" s="36">
        <v>3.2976241045927455</v>
      </c>
      <c r="C59" s="36">
        <v>1.8340122352531787</v>
      </c>
      <c r="D59" s="36">
        <v>0.5823302569175195</v>
      </c>
      <c r="E59" s="36">
        <v>0.16916789650116873</v>
      </c>
      <c r="F59" s="36">
        <v>0.10280862310389216</v>
      </c>
      <c r="G59" s="36">
        <v>1.4056883631494781E-2</v>
      </c>
    </row>
    <row r="60" spans="1:7" x14ac:dyDescent="0.35">
      <c r="A60" s="22" t="s">
        <v>62</v>
      </c>
      <c r="B60" s="2">
        <v>54.960401743212429</v>
      </c>
      <c r="C60" s="2">
        <v>30.56687058755298</v>
      </c>
      <c r="D60" s="2">
        <v>9.7055042819586586</v>
      </c>
      <c r="E60" s="2">
        <v>2.8194649416861455</v>
      </c>
      <c r="F60" s="2">
        <v>1.7134770517315361</v>
      </c>
      <c r="G60" s="2">
        <v>0.23428139385824637</v>
      </c>
    </row>
    <row r="61" spans="1:7" ht="15" thickBot="1" x14ac:dyDescent="0.4">
      <c r="A61" s="35" t="s">
        <v>63</v>
      </c>
      <c r="B61" s="37">
        <v>54.960401743212429</v>
      </c>
      <c r="C61" s="37">
        <v>85.527272330765413</v>
      </c>
      <c r="D61" s="37">
        <v>95.232776612724066</v>
      </c>
      <c r="E61" s="37">
        <v>98.052241554410216</v>
      </c>
      <c r="F61" s="37">
        <v>99.765718606141746</v>
      </c>
      <c r="G61" s="37">
        <v>99.999999999999986</v>
      </c>
    </row>
    <row r="80" spans="6:6" x14ac:dyDescent="0.35">
      <c r="F80" t="s">
        <v>64</v>
      </c>
    </row>
    <row r="83" spans="1:7" x14ac:dyDescent="0.35">
      <c r="A83" s="19" t="s">
        <v>65</v>
      </c>
    </row>
    <row r="84" spans="1:7" ht="15" thickBot="1" x14ac:dyDescent="0.4"/>
    <row r="85" spans="1:7" x14ac:dyDescent="0.35">
      <c r="A85" s="24"/>
      <c r="B85" s="25" t="s">
        <v>59</v>
      </c>
      <c r="C85" s="25" t="s">
        <v>60</v>
      </c>
      <c r="D85" s="25" t="s">
        <v>75</v>
      </c>
      <c r="E85" s="25" t="s">
        <v>76</v>
      </c>
      <c r="F85" s="25" t="s">
        <v>77</v>
      </c>
      <c r="G85" s="25" t="s">
        <v>82</v>
      </c>
    </row>
    <row r="86" spans="1:7" x14ac:dyDescent="0.35">
      <c r="A86" s="34" t="s">
        <v>35</v>
      </c>
      <c r="B86" s="36">
        <v>0.51866873289677773</v>
      </c>
      <c r="C86" s="36">
        <v>8.5569339861057803E-2</v>
      </c>
      <c r="D86" s="36">
        <v>0.123042527485332</v>
      </c>
      <c r="E86" s="36">
        <v>-0.70404204605550946</v>
      </c>
      <c r="F86" s="36">
        <v>-0.20672768464808916</v>
      </c>
      <c r="G86" s="36">
        <v>-0.41244348922855883</v>
      </c>
    </row>
    <row r="87" spans="1:7" x14ac:dyDescent="0.35">
      <c r="A87" s="22" t="s">
        <v>36</v>
      </c>
      <c r="B87" s="2">
        <v>0.14191965009015478</v>
      </c>
      <c r="C87" s="2">
        <v>0.5695326132194406</v>
      </c>
      <c r="D87" s="2">
        <v>0.7506592158822738</v>
      </c>
      <c r="E87" s="2">
        <v>0.2336880794542236</v>
      </c>
      <c r="F87" s="2">
        <v>-9.4192237850552613E-2</v>
      </c>
      <c r="G87" s="2">
        <v>0.16887824270294668</v>
      </c>
    </row>
    <row r="88" spans="1:7" x14ac:dyDescent="0.35">
      <c r="A88" s="22" t="s">
        <v>37</v>
      </c>
      <c r="B88" s="2">
        <v>0.52133651579004014</v>
      </c>
      <c r="C88" s="2">
        <v>0.12293640703953417</v>
      </c>
      <c r="D88" s="2">
        <v>-0.33646759078592553</v>
      </c>
      <c r="E88" s="2">
        <v>-0.10117855913874296</v>
      </c>
      <c r="F88" s="2">
        <v>-2.7799253399806597E-2</v>
      </c>
      <c r="G88" s="2">
        <v>0.76738161182025189</v>
      </c>
    </row>
    <row r="89" spans="1:7" x14ac:dyDescent="0.35">
      <c r="A89" s="22" t="s">
        <v>38</v>
      </c>
      <c r="B89" s="2">
        <v>0.33889651654300634</v>
      </c>
      <c r="C89" s="2">
        <v>0.50253000145955085</v>
      </c>
      <c r="D89" s="2">
        <v>-0.45286699316980999</v>
      </c>
      <c r="E89" s="2">
        <v>0.43048025659323458</v>
      </c>
      <c r="F89" s="2">
        <v>0.21035482033595276</v>
      </c>
      <c r="G89" s="2">
        <v>-0.44492902068786999</v>
      </c>
    </row>
    <row r="90" spans="1:7" x14ac:dyDescent="0.35">
      <c r="A90" s="22" t="s">
        <v>78</v>
      </c>
      <c r="B90" s="2">
        <v>0.4098895012532045</v>
      </c>
      <c r="C90" s="2">
        <v>-0.42538303164794322</v>
      </c>
      <c r="D90" s="2">
        <v>0.31137942724970968</v>
      </c>
      <c r="E90" s="2">
        <v>0.10791896102692647</v>
      </c>
      <c r="F90" s="2">
        <v>0.73576712063974314</v>
      </c>
      <c r="G90" s="2">
        <v>-3.2908471104230307E-2</v>
      </c>
    </row>
    <row r="91" spans="1:7" ht="15" thickBot="1" x14ac:dyDescent="0.4">
      <c r="A91" s="35" t="s">
        <v>40</v>
      </c>
      <c r="B91" s="37">
        <v>0.39520822812139872</v>
      </c>
      <c r="C91" s="37">
        <v>-0.46873233769226685</v>
      </c>
      <c r="D91" s="37">
        <v>7.819959830283639E-2</v>
      </c>
      <c r="E91" s="37">
        <v>0.49246098790855397</v>
      </c>
      <c r="F91" s="37">
        <v>-0.60167788889578633</v>
      </c>
      <c r="G91" s="37">
        <v>-0.1159791716387209</v>
      </c>
    </row>
    <row r="94" spans="1:7" x14ac:dyDescent="0.35">
      <c r="A94" s="19" t="s">
        <v>66</v>
      </c>
    </row>
    <row r="95" spans="1:7" ht="15" thickBot="1" x14ac:dyDescent="0.4"/>
    <row r="96" spans="1:7" x14ac:dyDescent="0.35">
      <c r="A96" s="24"/>
      <c r="B96" s="25" t="s">
        <v>59</v>
      </c>
      <c r="C96" s="25" t="s">
        <v>60</v>
      </c>
      <c r="D96" s="25" t="s">
        <v>75</v>
      </c>
      <c r="E96" s="25" t="s">
        <v>76</v>
      </c>
      <c r="F96" s="25" t="s">
        <v>77</v>
      </c>
      <c r="G96" s="25" t="s">
        <v>82</v>
      </c>
    </row>
    <row r="97" spans="1:7" x14ac:dyDescent="0.35">
      <c r="A97" s="34" t="s">
        <v>35</v>
      </c>
      <c r="B97" s="36">
        <v>0.9418693024726249</v>
      </c>
      <c r="C97" s="36">
        <v>0.11588288422791748</v>
      </c>
      <c r="D97" s="36">
        <v>9.389444983756555E-2</v>
      </c>
      <c r="E97" s="36">
        <v>-0.2895726702815819</v>
      </c>
      <c r="F97" s="36">
        <v>-6.6284717843087454E-2</v>
      </c>
      <c r="G97" s="36">
        <v>-4.8900013281264254E-2</v>
      </c>
    </row>
    <row r="98" spans="1:7" x14ac:dyDescent="0.35">
      <c r="A98" s="22" t="s">
        <v>36</v>
      </c>
      <c r="B98" s="2">
        <v>0.25771702313926687</v>
      </c>
      <c r="C98" s="2">
        <v>0.77129357301221402</v>
      </c>
      <c r="D98" s="2">
        <v>0.57283230059758605</v>
      </c>
      <c r="E98" s="2">
        <v>9.6115965743328147E-2</v>
      </c>
      <c r="F98" s="2">
        <v>-3.0201595492936183E-2</v>
      </c>
      <c r="G98" s="2">
        <v>2.0022496479546421E-2</v>
      </c>
    </row>
    <row r="99" spans="1:7" x14ac:dyDescent="0.35">
      <c r="A99" s="22" t="s">
        <v>37</v>
      </c>
      <c r="B99" s="2">
        <v>0.94671382587158126</v>
      </c>
      <c r="C99" s="2">
        <v>0.16648749946523622</v>
      </c>
      <c r="D99" s="2">
        <v>-0.2567603248298177</v>
      </c>
      <c r="E99" s="2">
        <v>-4.1614766773089486E-2</v>
      </c>
      <c r="F99" s="2">
        <v>-8.9134925058122934E-3</v>
      </c>
      <c r="G99" s="2">
        <v>9.098209085563605E-2</v>
      </c>
    </row>
    <row r="100" spans="1:7" x14ac:dyDescent="0.35">
      <c r="A100" s="22" t="s">
        <v>38</v>
      </c>
      <c r="B100" s="2">
        <v>0.61541443584625766</v>
      </c>
      <c r="C100" s="2">
        <v>0.68055481174390409</v>
      </c>
      <c r="D100" s="2">
        <v>-0.34558536826497577</v>
      </c>
      <c r="E100" s="2">
        <v>0.17705663760225929</v>
      </c>
      <c r="F100" s="2">
        <v>6.7447714787874521E-2</v>
      </c>
      <c r="G100" s="2">
        <v>-5.2751554065143473E-2</v>
      </c>
    </row>
    <row r="101" spans="1:7" x14ac:dyDescent="0.35">
      <c r="A101" s="22" t="s">
        <v>78</v>
      </c>
      <c r="B101" s="2">
        <v>0.74433316325053966</v>
      </c>
      <c r="C101" s="2">
        <v>-0.57607798177502256</v>
      </c>
      <c r="D101" s="2">
        <v>0.23761540509506437</v>
      </c>
      <c r="E101" s="2">
        <v>4.4387095761773812E-2</v>
      </c>
      <c r="F101" s="2">
        <v>0.23591477877211864</v>
      </c>
      <c r="G101" s="2">
        <v>-3.9016852395291381E-3</v>
      </c>
    </row>
    <row r="102" spans="1:7" ht="15" thickBot="1" x14ac:dyDescent="0.4">
      <c r="A102" s="35" t="s">
        <v>40</v>
      </c>
      <c r="B102" s="37">
        <v>0.71767290862744881</v>
      </c>
      <c r="C102" s="37">
        <v>-0.63478408634298666</v>
      </c>
      <c r="D102" s="37">
        <v>5.9674556514931421E-2</v>
      </c>
      <c r="E102" s="37">
        <v>0.20254932795156155</v>
      </c>
      <c r="F102" s="37">
        <v>-0.19292069741782578</v>
      </c>
      <c r="G102" s="37">
        <v>-1.375069114096413E-2</v>
      </c>
    </row>
    <row r="105" spans="1:7" x14ac:dyDescent="0.35">
      <c r="A105" s="19" t="s">
        <v>67</v>
      </c>
    </row>
    <row r="106" spans="1:7" ht="15" thickBot="1" x14ac:dyDescent="0.4"/>
    <row r="107" spans="1:7" x14ac:dyDescent="0.35">
      <c r="A107" s="24"/>
      <c r="B107" s="25" t="s">
        <v>59</v>
      </c>
      <c r="C107" s="25" t="s">
        <v>60</v>
      </c>
      <c r="D107" s="25" t="s">
        <v>75</v>
      </c>
      <c r="E107" s="25" t="s">
        <v>76</v>
      </c>
      <c r="F107" s="25" t="s">
        <v>77</v>
      </c>
      <c r="G107" s="25" t="s">
        <v>82</v>
      </c>
    </row>
    <row r="108" spans="1:7" x14ac:dyDescent="0.35">
      <c r="A108" s="34" t="s">
        <v>35</v>
      </c>
      <c r="B108" s="36">
        <v>0.9418693024726249</v>
      </c>
      <c r="C108" s="36">
        <v>0.11588288422791748</v>
      </c>
      <c r="D108" s="36">
        <v>9.389444983756555E-2</v>
      </c>
      <c r="E108" s="36">
        <v>-0.2895726702815819</v>
      </c>
      <c r="F108" s="36">
        <v>-6.6284717843087454E-2</v>
      </c>
      <c r="G108" s="36">
        <v>-4.8900013281264254E-2</v>
      </c>
    </row>
    <row r="109" spans="1:7" x14ac:dyDescent="0.35">
      <c r="A109" s="22" t="s">
        <v>36</v>
      </c>
      <c r="B109" s="2">
        <v>0.25771702313926687</v>
      </c>
      <c r="C109" s="2">
        <v>0.77129357301221402</v>
      </c>
      <c r="D109" s="2">
        <v>0.57283230059758605</v>
      </c>
      <c r="E109" s="2">
        <v>9.6115965743328147E-2</v>
      </c>
      <c r="F109" s="2">
        <v>-3.0201595492936183E-2</v>
      </c>
      <c r="G109" s="2">
        <v>2.0022496479546421E-2</v>
      </c>
    </row>
    <row r="110" spans="1:7" x14ac:dyDescent="0.35">
      <c r="A110" s="22" t="s">
        <v>37</v>
      </c>
      <c r="B110" s="2">
        <v>0.94671382587158126</v>
      </c>
      <c r="C110" s="2">
        <v>0.16648749946523622</v>
      </c>
      <c r="D110" s="2">
        <v>-0.2567603248298177</v>
      </c>
      <c r="E110" s="2">
        <v>-4.1614766773089486E-2</v>
      </c>
      <c r="F110" s="2">
        <v>-8.9134925058122934E-3</v>
      </c>
      <c r="G110" s="2">
        <v>9.098209085563605E-2</v>
      </c>
    </row>
    <row r="111" spans="1:7" x14ac:dyDescent="0.35">
      <c r="A111" s="22" t="s">
        <v>38</v>
      </c>
      <c r="B111" s="2">
        <v>0.61541443584625766</v>
      </c>
      <c r="C111" s="2">
        <v>0.68055481174390409</v>
      </c>
      <c r="D111" s="2">
        <v>-0.34558536826497577</v>
      </c>
      <c r="E111" s="2">
        <v>0.17705663760225929</v>
      </c>
      <c r="F111" s="2">
        <v>6.7447714787874521E-2</v>
      </c>
      <c r="G111" s="2">
        <v>-5.2751554065143473E-2</v>
      </c>
    </row>
    <row r="112" spans="1:7" x14ac:dyDescent="0.35">
      <c r="A112" s="22" t="s">
        <v>78</v>
      </c>
      <c r="B112" s="2">
        <v>0.74433316325053966</v>
      </c>
      <c r="C112" s="2">
        <v>-0.57607798177502256</v>
      </c>
      <c r="D112" s="2">
        <v>0.23761540509506437</v>
      </c>
      <c r="E112" s="2">
        <v>4.4387095761773812E-2</v>
      </c>
      <c r="F112" s="2">
        <v>0.23591477877211864</v>
      </c>
      <c r="G112" s="2">
        <v>-3.9016852395291381E-3</v>
      </c>
    </row>
    <row r="113" spans="1:7" ht="15" thickBot="1" x14ac:dyDescent="0.4">
      <c r="A113" s="35" t="s">
        <v>40</v>
      </c>
      <c r="B113" s="37">
        <v>0.71767290862744881</v>
      </c>
      <c r="C113" s="37">
        <v>-0.63478408634298666</v>
      </c>
      <c r="D113" s="37">
        <v>5.9674556514931421E-2</v>
      </c>
      <c r="E113" s="37">
        <v>0.20254932795156155</v>
      </c>
      <c r="F113" s="37">
        <v>-0.19292069741782578</v>
      </c>
      <c r="G113" s="37">
        <v>-1.375069114096413E-2</v>
      </c>
    </row>
    <row r="132" spans="1:7" x14ac:dyDescent="0.35">
      <c r="F132" t="s">
        <v>64</v>
      </c>
    </row>
    <row r="135" spans="1:7" x14ac:dyDescent="0.35">
      <c r="A135" s="19" t="s">
        <v>68</v>
      </c>
    </row>
    <row r="136" spans="1:7" ht="15" thickBot="1" x14ac:dyDescent="0.4"/>
    <row r="137" spans="1:7" x14ac:dyDescent="0.35">
      <c r="A137" s="24"/>
      <c r="B137" s="25" t="s">
        <v>59</v>
      </c>
      <c r="C137" s="25" t="s">
        <v>60</v>
      </c>
      <c r="D137" s="25" t="s">
        <v>75</v>
      </c>
      <c r="E137" s="25" t="s">
        <v>76</v>
      </c>
      <c r="F137" s="25" t="s">
        <v>77</v>
      </c>
      <c r="G137" s="25" t="s">
        <v>82</v>
      </c>
    </row>
    <row r="138" spans="1:7" x14ac:dyDescent="0.35">
      <c r="A138" s="34" t="s">
        <v>35</v>
      </c>
      <c r="B138" s="36">
        <v>26.901725448474895</v>
      </c>
      <c r="C138" s="36">
        <v>0.73221119242572141</v>
      </c>
      <c r="D138" s="36">
        <v>1.5139463569978682</v>
      </c>
      <c r="E138" s="36">
        <v>49.567520261402805</v>
      </c>
      <c r="F138" s="36">
        <v>4.2736335599959805</v>
      </c>
      <c r="G138" s="36">
        <v>17.010963180702834</v>
      </c>
    </row>
    <row r="139" spans="1:7" x14ac:dyDescent="0.35">
      <c r="A139" s="22" t="s">
        <v>36</v>
      </c>
      <c r="B139" s="2">
        <v>2.0141187081711971</v>
      </c>
      <c r="C139" s="2">
        <v>32.436739752056489</v>
      </c>
      <c r="D139" s="2">
        <v>56.348925838899028</v>
      </c>
      <c r="E139" s="2">
        <v>5.4610118479003518</v>
      </c>
      <c r="F139" s="2">
        <v>0.88721776712950762</v>
      </c>
      <c r="G139" s="2">
        <v>2.8519860858435364</v>
      </c>
    </row>
    <row r="140" spans="1:7" x14ac:dyDescent="0.35">
      <c r="A140" s="22" t="s">
        <v>37</v>
      </c>
      <c r="B140" s="2">
        <v>27.179176269609876</v>
      </c>
      <c r="C140" s="2">
        <v>1.511336017579002</v>
      </c>
      <c r="D140" s="2">
        <v>11.321043964928505</v>
      </c>
      <c r="E140" s="2">
        <v>1.0237100829392107</v>
      </c>
      <c r="F140" s="2">
        <v>7.7279848958665867E-2</v>
      </c>
      <c r="G140" s="2">
        <v>58.887453815984777</v>
      </c>
    </row>
    <row r="141" spans="1:7" x14ac:dyDescent="0.35">
      <c r="A141" s="22" t="s">
        <v>38</v>
      </c>
      <c r="B141" s="2">
        <v>11.485084892498417</v>
      </c>
      <c r="C141" s="2">
        <v>25.25364023669362</v>
      </c>
      <c r="D141" s="2">
        <v>20.508851350266475</v>
      </c>
      <c r="E141" s="2">
        <v>18.531325131657706</v>
      </c>
      <c r="F141" s="2">
        <v>4.424915043857097</v>
      </c>
      <c r="G141" s="2">
        <v>19.796183345026709</v>
      </c>
    </row>
    <row r="142" spans="1:7" x14ac:dyDescent="0.35">
      <c r="A142" s="22" t="s">
        <v>78</v>
      </c>
      <c r="B142" s="2">
        <v>16.80094032376007</v>
      </c>
      <c r="C142" s="2">
        <v>18.095072361399502</v>
      </c>
      <c r="D142" s="2">
        <v>9.6957147714357266</v>
      </c>
      <c r="E142" s="2">
        <v>1.1646502149131277</v>
      </c>
      <c r="F142" s="2">
        <v>54.135325581449841</v>
      </c>
      <c r="G142" s="2">
        <v>0.10829674704179611</v>
      </c>
    </row>
    <row r="143" spans="1:7" ht="15" thickBot="1" x14ac:dyDescent="0.4">
      <c r="A143" s="35" t="s">
        <v>40</v>
      </c>
      <c r="B143" s="37">
        <v>15.618954357485551</v>
      </c>
      <c r="C143" s="37">
        <v>21.971000439845728</v>
      </c>
      <c r="D143" s="37">
        <v>0.61151771747249728</v>
      </c>
      <c r="E143" s="37">
        <v>24.251782461186895</v>
      </c>
      <c r="F143" s="37">
        <v>36.201628198609015</v>
      </c>
      <c r="G143" s="37">
        <v>1.3451168254003885</v>
      </c>
    </row>
    <row r="146" spans="1:7" x14ac:dyDescent="0.35">
      <c r="A146" s="19" t="s">
        <v>69</v>
      </c>
    </row>
    <row r="147" spans="1:7" ht="15" thickBot="1" x14ac:dyDescent="0.4"/>
    <row r="148" spans="1:7" x14ac:dyDescent="0.35">
      <c r="A148" s="24"/>
      <c r="B148" s="25" t="s">
        <v>59</v>
      </c>
      <c r="C148" s="25" t="s">
        <v>60</v>
      </c>
      <c r="D148" s="25" t="s">
        <v>75</v>
      </c>
      <c r="E148" s="25" t="s">
        <v>76</v>
      </c>
      <c r="F148" s="25" t="s">
        <v>77</v>
      </c>
      <c r="G148" s="25" t="s">
        <v>82</v>
      </c>
    </row>
    <row r="149" spans="1:7" x14ac:dyDescent="0.35">
      <c r="A149" s="34" t="s">
        <v>35</v>
      </c>
      <c r="B149" s="38">
        <v>0.88711778294026877</v>
      </c>
      <c r="C149" s="36">
        <v>1.3428842856980924E-2</v>
      </c>
      <c r="D149" s="36">
        <v>8.8161677102991109E-3</v>
      </c>
      <c r="E149" s="36">
        <v>8.3852331374005731E-2</v>
      </c>
      <c r="F149" s="36">
        <v>4.3936638195377154E-3</v>
      </c>
      <c r="G149" s="36">
        <v>2.3912112989078198E-3</v>
      </c>
    </row>
    <row r="150" spans="1:7" x14ac:dyDescent="0.35">
      <c r="A150" s="22" t="s">
        <v>36</v>
      </c>
      <c r="B150" s="2">
        <v>6.6418064015765346E-2</v>
      </c>
      <c r="C150" s="39">
        <v>0.59489377576994684</v>
      </c>
      <c r="D150" s="2">
        <v>0.32813684460792281</v>
      </c>
      <c r="E150" s="2">
        <v>9.2382788707726197E-3</v>
      </c>
      <c r="F150" s="2">
        <v>9.121363703189422E-4</v>
      </c>
      <c r="G150" s="2">
        <v>4.0090036527344836E-4</v>
      </c>
    </row>
    <row r="151" spans="1:7" x14ac:dyDescent="0.35">
      <c r="A151" s="22" t="s">
        <v>37</v>
      </c>
      <c r="B151" s="39">
        <v>0.89626706809640644</v>
      </c>
      <c r="C151" s="2">
        <v>2.7718087478187024E-2</v>
      </c>
      <c r="D151" s="2">
        <v>6.5925864406713483E-2</v>
      </c>
      <c r="E151" s="2">
        <v>1.7317888135786324E-3</v>
      </c>
      <c r="F151" s="2">
        <v>7.9450348651171905E-5</v>
      </c>
      <c r="G151" s="2">
        <v>8.2777408564632116E-3</v>
      </c>
    </row>
    <row r="152" spans="1:7" x14ac:dyDescent="0.35">
      <c r="A152" s="22" t="s">
        <v>38</v>
      </c>
      <c r="B152" s="2">
        <v>0.37873492784796786</v>
      </c>
      <c r="C152" s="39">
        <v>0.46315485178778104</v>
      </c>
      <c r="D152" s="2">
        <v>0.11942924675883902</v>
      </c>
      <c r="E152" s="2">
        <v>3.1349052919017802E-2</v>
      </c>
      <c r="F152" s="2">
        <v>4.5491942301064707E-3</v>
      </c>
      <c r="G152" s="2">
        <v>2.7827264562877568E-3</v>
      </c>
    </row>
    <row r="153" spans="1:7" x14ac:dyDescent="0.35">
      <c r="A153" s="22" t="s">
        <v>78</v>
      </c>
      <c r="B153" s="39">
        <v>0.55403185791455445</v>
      </c>
      <c r="C153" s="2">
        <v>0.33186584108598316</v>
      </c>
      <c r="D153" s="2">
        <v>5.6461080738491529E-2</v>
      </c>
      <c r="E153" s="2">
        <v>1.9702142701648784E-3</v>
      </c>
      <c r="F153" s="2">
        <v>5.5655782843097662E-2</v>
      </c>
      <c r="G153" s="2">
        <v>1.5223147708359544E-5</v>
      </c>
    </row>
    <row r="154" spans="1:7" ht="15" thickBot="1" x14ac:dyDescent="0.4">
      <c r="A154" s="35" t="s">
        <v>40</v>
      </c>
      <c r="B154" s="40">
        <v>0.51505440377778222</v>
      </c>
      <c r="C154" s="37">
        <v>0.40295083627430017</v>
      </c>
      <c r="D154" s="37">
        <v>3.5610526952537425E-3</v>
      </c>
      <c r="E154" s="37">
        <v>4.1026230253629212E-2</v>
      </c>
      <c r="F154" s="37">
        <v>3.7218395492180277E-2</v>
      </c>
      <c r="G154" s="37">
        <v>1.8908150685418933E-4</v>
      </c>
    </row>
    <row r="155" spans="1:7" x14ac:dyDescent="0.35">
      <c r="A155" s="20" t="s">
        <v>70</v>
      </c>
    </row>
    <row r="158" spans="1:7" x14ac:dyDescent="0.35">
      <c r="A158" s="19" t="s">
        <v>71</v>
      </c>
    </row>
    <row r="159" spans="1:7" ht="15" thickBot="1" x14ac:dyDescent="0.4"/>
    <row r="160" spans="1:7" x14ac:dyDescent="0.35">
      <c r="A160" s="24"/>
      <c r="B160" s="25" t="s">
        <v>59</v>
      </c>
      <c r="C160" s="25" t="s">
        <v>60</v>
      </c>
      <c r="D160" s="25" t="s">
        <v>75</v>
      </c>
      <c r="E160" s="25" t="s">
        <v>76</v>
      </c>
      <c r="F160" s="25" t="s">
        <v>77</v>
      </c>
      <c r="G160" s="25" t="s">
        <v>82</v>
      </c>
    </row>
    <row r="161" spans="1:7" x14ac:dyDescent="0.35">
      <c r="A161" s="34" t="s">
        <v>32</v>
      </c>
      <c r="B161" s="36">
        <v>0.82109150134819808</v>
      </c>
      <c r="C161" s="36">
        <v>-0.40169292531712614</v>
      </c>
      <c r="D161" s="36">
        <v>-0.79058116337704376</v>
      </c>
      <c r="E161" s="36">
        <v>0.17900467835422523</v>
      </c>
      <c r="F161" s="36">
        <v>0.53207937317525544</v>
      </c>
      <c r="G161" s="36">
        <v>7.5960249993029111E-2</v>
      </c>
    </row>
    <row r="162" spans="1:7" x14ac:dyDescent="0.35">
      <c r="A162" s="22" t="s">
        <v>34</v>
      </c>
      <c r="B162" s="2">
        <v>0.77403126972172931</v>
      </c>
      <c r="C162" s="2">
        <v>-0.42244910682849401</v>
      </c>
      <c r="D162" s="2">
        <v>-0.77808831945491297</v>
      </c>
      <c r="E162" s="2">
        <v>-0.11545712645992022</v>
      </c>
      <c r="F162" s="2">
        <v>0.73574582955787338</v>
      </c>
      <c r="G162" s="2">
        <v>5.1864154366580116E-2</v>
      </c>
    </row>
    <row r="163" spans="1:7" x14ac:dyDescent="0.35">
      <c r="A163" s="22" t="s">
        <v>33</v>
      </c>
      <c r="B163" s="2">
        <v>2.60453575776714</v>
      </c>
      <c r="C163" s="2">
        <v>0.5287261086642111</v>
      </c>
      <c r="D163" s="2">
        <v>-0.22407818617607633</v>
      </c>
      <c r="E163" s="2">
        <v>-1.0131384414791098</v>
      </c>
      <c r="F163" s="2">
        <v>-5.0394268004477383E-2</v>
      </c>
      <c r="G163" s="2">
        <v>5.5495380849369294E-2</v>
      </c>
    </row>
    <row r="164" spans="1:7" x14ac:dyDescent="0.35">
      <c r="A164" s="22" t="s">
        <v>7</v>
      </c>
      <c r="B164" s="2">
        <v>2.4733898359829425</v>
      </c>
      <c r="C164" s="2">
        <v>0.94141399071074583</v>
      </c>
      <c r="D164" s="2">
        <v>0.46682933672349053</v>
      </c>
      <c r="E164" s="2">
        <v>0.29982224861424922</v>
      </c>
      <c r="F164" s="2">
        <v>-0.13162625526827176</v>
      </c>
      <c r="G164" s="2">
        <v>6.6940102956261377E-2</v>
      </c>
    </row>
    <row r="165" spans="1:7" x14ac:dyDescent="0.35">
      <c r="A165" s="22" t="s">
        <v>8</v>
      </c>
      <c r="B165" s="2">
        <v>1.8863444644575709</v>
      </c>
      <c r="C165" s="2">
        <v>0.80233507440242502</v>
      </c>
      <c r="D165" s="2">
        <v>0.47071573019254481</v>
      </c>
      <c r="E165" s="2">
        <v>0.69026678534909003</v>
      </c>
      <c r="F165" s="2">
        <v>-4.5525490804547819E-2</v>
      </c>
      <c r="G165" s="2">
        <v>-0.15755438754063511</v>
      </c>
    </row>
    <row r="166" spans="1:7" x14ac:dyDescent="0.35">
      <c r="A166" s="22" t="s">
        <v>9</v>
      </c>
      <c r="B166" s="2">
        <v>0.67578472123459365</v>
      </c>
      <c r="C166" s="2">
        <v>-0.61943454563288536</v>
      </c>
      <c r="D166" s="2">
        <v>-0.46739275277659009</v>
      </c>
      <c r="E166" s="2">
        <v>9.2529403691873069E-2</v>
      </c>
      <c r="F166" s="2">
        <v>-0.3465800999315457</v>
      </c>
      <c r="G166" s="2">
        <v>-9.3051602995742708E-2</v>
      </c>
    </row>
    <row r="167" spans="1:7" x14ac:dyDescent="0.35">
      <c r="A167" s="22" t="s">
        <v>10</v>
      </c>
      <c r="B167" s="2">
        <v>0.41657038530825569</v>
      </c>
      <c r="C167" s="2">
        <v>-0.99441083721760237</v>
      </c>
      <c r="D167" s="2">
        <v>-0.48500673575894343</v>
      </c>
      <c r="E167" s="2">
        <v>3.8495477784690646E-2</v>
      </c>
      <c r="F167" s="2">
        <v>-0.2957374910570133</v>
      </c>
      <c r="G167" s="2">
        <v>-7.0425160179555663E-2</v>
      </c>
    </row>
    <row r="168" spans="1:7" x14ac:dyDescent="0.35">
      <c r="A168" s="22" t="s">
        <v>26</v>
      </c>
      <c r="B168" s="2">
        <v>0.27616190869794627</v>
      </c>
      <c r="C168" s="2">
        <v>-1.1118097466170125</v>
      </c>
      <c r="D168" s="2">
        <v>-0.72639262622575573</v>
      </c>
      <c r="E168" s="2">
        <v>-0.15911853338376497</v>
      </c>
      <c r="F168" s="2">
        <v>-0.36808584578117798</v>
      </c>
      <c r="G168" s="2">
        <v>-7.4030920609493914E-2</v>
      </c>
    </row>
    <row r="169" spans="1:7" x14ac:dyDescent="0.35">
      <c r="A169" s="22" t="s">
        <v>27</v>
      </c>
      <c r="B169" s="2">
        <v>0.14171333829028571</v>
      </c>
      <c r="C169" s="2">
        <v>-1.2645997956750277</v>
      </c>
      <c r="D169" s="2">
        <v>-8.4060273096513038E-2</v>
      </c>
      <c r="E169" s="2">
        <v>-0.29687206346241385</v>
      </c>
      <c r="F169" s="2">
        <v>-0.47045785837248011</v>
      </c>
      <c r="G169" s="2">
        <v>0.15114682395050372</v>
      </c>
    </row>
    <row r="170" spans="1:7" x14ac:dyDescent="0.35">
      <c r="A170" s="22" t="s">
        <v>0</v>
      </c>
      <c r="B170" s="2">
        <v>2.238437783563719</v>
      </c>
      <c r="C170" s="2">
        <v>0.82369167509592822</v>
      </c>
      <c r="D170" s="2">
        <v>0.51672638170705221</v>
      </c>
      <c r="E170" s="2">
        <v>0.52196967611753053</v>
      </c>
      <c r="F170" s="2">
        <v>0.12042126855426205</v>
      </c>
      <c r="G170" s="2">
        <v>3.8327316394547048E-2</v>
      </c>
    </row>
    <row r="171" spans="1:7" x14ac:dyDescent="0.35">
      <c r="A171" s="22" t="s">
        <v>1</v>
      </c>
      <c r="B171" s="2">
        <v>-2.0771799056627094</v>
      </c>
      <c r="C171" s="2">
        <v>2.582667532707029</v>
      </c>
      <c r="D171" s="2">
        <v>-0.49274324853544016</v>
      </c>
      <c r="E171" s="2">
        <v>-0.46504727010250813</v>
      </c>
      <c r="F171" s="2">
        <v>0.16193516255383789</v>
      </c>
      <c r="G171" s="2">
        <v>-0.27260920622419876</v>
      </c>
    </row>
    <row r="172" spans="1:7" x14ac:dyDescent="0.35">
      <c r="A172" s="22" t="s">
        <v>2</v>
      </c>
      <c r="B172" s="2">
        <v>-3.2242409517870025</v>
      </c>
      <c r="C172" s="2">
        <v>2.8372225913678646</v>
      </c>
      <c r="D172" s="2">
        <v>-0.74578088194432846</v>
      </c>
      <c r="E172" s="2">
        <v>0.34900409818933542</v>
      </c>
      <c r="F172" s="2">
        <v>-0.29329547948431411</v>
      </c>
      <c r="G172" s="2">
        <v>0.22852872931981955</v>
      </c>
    </row>
    <row r="173" spans="1:7" x14ac:dyDescent="0.35">
      <c r="A173" s="22" t="s">
        <v>3</v>
      </c>
      <c r="B173" s="2">
        <v>-0.55189720554047639</v>
      </c>
      <c r="C173" s="2">
        <v>0.37580009079353788</v>
      </c>
      <c r="D173" s="2">
        <v>1.3492260262896378</v>
      </c>
      <c r="E173" s="2">
        <v>-0.27709168698879799</v>
      </c>
      <c r="F173" s="2">
        <v>0.127183841447218</v>
      </c>
      <c r="G173" s="2">
        <v>2.6267335892706759E-2</v>
      </c>
    </row>
    <row r="174" spans="1:7" x14ac:dyDescent="0.35">
      <c r="A174" s="22" t="s">
        <v>4</v>
      </c>
      <c r="B174" s="2">
        <v>-1.6436499494079282</v>
      </c>
      <c r="C174" s="2">
        <v>-0.23250679604561425</v>
      </c>
      <c r="D174" s="2">
        <v>1.9205203505242037</v>
      </c>
      <c r="E174" s="2">
        <v>-0.32918530789694994</v>
      </c>
      <c r="F174" s="2">
        <v>5.7721420888241448E-2</v>
      </c>
      <c r="G174" s="2">
        <v>2.0257170508972078E-2</v>
      </c>
    </row>
    <row r="175" spans="1:7" x14ac:dyDescent="0.35">
      <c r="A175" s="22" t="s">
        <v>5</v>
      </c>
      <c r="B175" s="2">
        <v>-2.4375906731653467</v>
      </c>
      <c r="C175" s="2">
        <v>-1.9484268179806314</v>
      </c>
      <c r="D175" s="2">
        <v>-9.0390670846789659E-2</v>
      </c>
      <c r="E175" s="2">
        <v>0.11628474982705662</v>
      </c>
      <c r="F175" s="2">
        <v>0.29513767034878086</v>
      </c>
      <c r="G175" s="2">
        <v>5.3583169742771886E-2</v>
      </c>
    </row>
    <row r="176" spans="1:7" ht="15" thickBot="1" x14ac:dyDescent="0.4">
      <c r="A176" s="35" t="s">
        <v>6</v>
      </c>
      <c r="B176" s="37">
        <v>-2.3735022808088635</v>
      </c>
      <c r="C176" s="37">
        <v>-1.8965264924273448</v>
      </c>
      <c r="D176" s="37">
        <v>0.16049703275546912</v>
      </c>
      <c r="E176" s="37">
        <v>0.36853331184538329</v>
      </c>
      <c r="F176" s="37">
        <v>-2.8521777821645777E-2</v>
      </c>
      <c r="G176" s="37">
        <v>-0.1006991564249428</v>
      </c>
    </row>
    <row r="198" spans="6:6" x14ac:dyDescent="0.35">
      <c r="F198" t="s">
        <v>64</v>
      </c>
    </row>
    <row r="217" spans="6:6" x14ac:dyDescent="0.35">
      <c r="F217" t="s">
        <v>64</v>
      </c>
    </row>
    <row r="236" spans="1:6" x14ac:dyDescent="0.35">
      <c r="F236" t="s">
        <v>64</v>
      </c>
    </row>
    <row r="239" spans="1:6" x14ac:dyDescent="0.35">
      <c r="A239" s="19" t="s">
        <v>72</v>
      </c>
    </row>
    <row r="240" spans="1:6" ht="15" thickBot="1" x14ac:dyDescent="0.4"/>
    <row r="241" spans="1:7" x14ac:dyDescent="0.35">
      <c r="A241" s="24"/>
      <c r="B241" s="25" t="s">
        <v>59</v>
      </c>
      <c r="C241" s="25" t="s">
        <v>60</v>
      </c>
      <c r="D241" s="25" t="s">
        <v>75</v>
      </c>
      <c r="E241" s="25" t="s">
        <v>76</v>
      </c>
      <c r="F241" s="25" t="s">
        <v>77</v>
      </c>
      <c r="G241" s="25" t="s">
        <v>82</v>
      </c>
    </row>
    <row r="242" spans="1:7" x14ac:dyDescent="0.35">
      <c r="A242" s="34" t="s">
        <v>32</v>
      </c>
      <c r="B242" s="36">
        <v>1.2777973478072864</v>
      </c>
      <c r="C242" s="36">
        <v>0.54987775963349661</v>
      </c>
      <c r="D242" s="36">
        <v>6.7081626841253801</v>
      </c>
      <c r="E242" s="36">
        <v>1.1838340612870901</v>
      </c>
      <c r="F242" s="36">
        <v>17.21088968580975</v>
      </c>
      <c r="G242" s="36">
        <v>2.5654510853297121</v>
      </c>
    </row>
    <row r="243" spans="1:7" x14ac:dyDescent="0.35">
      <c r="A243" s="22" t="s">
        <v>34</v>
      </c>
      <c r="B243" s="2">
        <v>1.1355228558202815</v>
      </c>
      <c r="C243" s="2">
        <v>0.60817222354693068</v>
      </c>
      <c r="D243" s="2">
        <v>6.4978316178872548</v>
      </c>
      <c r="E243" s="2">
        <v>0.49249696330126069</v>
      </c>
      <c r="F243" s="2">
        <v>32.908348867583321</v>
      </c>
      <c r="G243" s="2">
        <v>1.1959845522470962</v>
      </c>
    </row>
    <row r="244" spans="1:7" x14ac:dyDescent="0.35">
      <c r="A244" s="22" t="s">
        <v>33</v>
      </c>
      <c r="B244" s="2">
        <v>12.856996238670412</v>
      </c>
      <c r="C244" s="2">
        <v>0.95266300780910596</v>
      </c>
      <c r="D244" s="2">
        <v>0.53890203329105213</v>
      </c>
      <c r="E244" s="2">
        <v>37.922735446277045</v>
      </c>
      <c r="F244" s="2">
        <v>0.15438772127246231</v>
      </c>
      <c r="G244" s="2">
        <v>1.3693190185111157</v>
      </c>
    </row>
    <row r="245" spans="1:7" x14ac:dyDescent="0.35">
      <c r="A245" s="22" t="s">
        <v>7</v>
      </c>
      <c r="B245" s="2">
        <v>11.594820025543918</v>
      </c>
      <c r="C245" s="2">
        <v>3.020223518927299</v>
      </c>
      <c r="D245" s="2">
        <v>2.3389823368795151</v>
      </c>
      <c r="E245" s="2">
        <v>3.3211598736866286</v>
      </c>
      <c r="F245" s="2">
        <v>1.0532598429535531</v>
      </c>
      <c r="G245" s="2">
        <v>1.9923412175063899</v>
      </c>
    </row>
    <row r="246" spans="1:7" x14ac:dyDescent="0.35">
      <c r="A246" s="22" t="s">
        <v>8</v>
      </c>
      <c r="B246" s="2">
        <v>6.7440514096837285</v>
      </c>
      <c r="C246" s="2">
        <v>2.1937611676002486</v>
      </c>
      <c r="D246" s="2">
        <v>2.3780888939161287</v>
      </c>
      <c r="E246" s="2">
        <v>17.603378241778092</v>
      </c>
      <c r="F246" s="2">
        <v>0.12599686743327415</v>
      </c>
      <c r="G246" s="2">
        <v>11.037023605327809</v>
      </c>
    </row>
    <row r="247" spans="1:7" x14ac:dyDescent="0.35">
      <c r="A247" s="22" t="s">
        <v>9</v>
      </c>
      <c r="B247" s="2">
        <v>0.86555686565759615</v>
      </c>
      <c r="C247" s="2">
        <v>1.3075810951121152</v>
      </c>
      <c r="D247" s="2">
        <v>2.3446315766808561</v>
      </c>
      <c r="E247" s="2">
        <v>0.31631631668343996</v>
      </c>
      <c r="F247" s="2">
        <v>7.3022671908547299</v>
      </c>
      <c r="G247" s="2">
        <v>3.84980458998995</v>
      </c>
    </row>
    <row r="248" spans="1:7" x14ac:dyDescent="0.35">
      <c r="A248" s="22" t="s">
        <v>10</v>
      </c>
      <c r="B248" s="2">
        <v>0.32889377399432923</v>
      </c>
      <c r="C248" s="2">
        <v>3.369841590231081</v>
      </c>
      <c r="D248" s="2">
        <v>2.5246791976848919</v>
      </c>
      <c r="E248" s="2">
        <v>5.4749668839404061E-2</v>
      </c>
      <c r="F248" s="2">
        <v>5.3169581607173768</v>
      </c>
      <c r="G248" s="2">
        <v>2.2051932510149954</v>
      </c>
    </row>
    <row r="249" spans="1:7" x14ac:dyDescent="0.35">
      <c r="A249" s="22" t="s">
        <v>26</v>
      </c>
      <c r="B249" s="2">
        <v>0.14454611372600548</v>
      </c>
      <c r="C249" s="2">
        <v>4.2124886386797451</v>
      </c>
      <c r="D249" s="2">
        <v>5.6630906728529906</v>
      </c>
      <c r="E249" s="2">
        <v>0.93541343355687356</v>
      </c>
      <c r="F249" s="2">
        <v>8.2366139248559183</v>
      </c>
      <c r="G249" s="2">
        <v>2.4367853101210444</v>
      </c>
    </row>
    <row r="250" spans="1:7" x14ac:dyDescent="0.35">
      <c r="A250" s="22" t="s">
        <v>27</v>
      </c>
      <c r="B250" s="2">
        <v>3.8062764304698467E-2</v>
      </c>
      <c r="C250" s="2">
        <v>5.4498431515389951</v>
      </c>
      <c r="D250" s="2">
        <v>7.5838940072252586E-2</v>
      </c>
      <c r="E250" s="2">
        <v>3.2561224635129937</v>
      </c>
      <c r="F250" s="2">
        <v>13.45525488416213</v>
      </c>
      <c r="G250" s="2">
        <v>10.157551181516411</v>
      </c>
    </row>
    <row r="251" spans="1:7" x14ac:dyDescent="0.35">
      <c r="A251" s="22" t="s">
        <v>0</v>
      </c>
      <c r="B251" s="2">
        <v>9.4966170187256331</v>
      </c>
      <c r="C251" s="2">
        <v>2.3121028126915553</v>
      </c>
      <c r="D251" s="2">
        <v>2.8657079721975598</v>
      </c>
      <c r="E251" s="2">
        <v>10.065900076982006</v>
      </c>
      <c r="F251" s="2">
        <v>0.8815701374560031</v>
      </c>
      <c r="G251" s="2">
        <v>0.65314227023816607</v>
      </c>
    </row>
    <row r="252" spans="1:7" x14ac:dyDescent="0.35">
      <c r="A252" s="22" t="s">
        <v>1</v>
      </c>
      <c r="B252" s="2">
        <v>8.1776231607168768</v>
      </c>
      <c r="C252" s="2">
        <v>22.730803863674268</v>
      </c>
      <c r="D252" s="2">
        <v>2.6058656803106812</v>
      </c>
      <c r="E252" s="2">
        <v>7.9901745508012585</v>
      </c>
      <c r="F252" s="2">
        <v>1.5941632666380601</v>
      </c>
      <c r="G252" s="2">
        <v>33.042431944019881</v>
      </c>
    </row>
    <row r="253" spans="1:7" x14ac:dyDescent="0.35">
      <c r="A253" s="22" t="s">
        <v>2</v>
      </c>
      <c r="B253" s="2">
        <v>19.703067620528991</v>
      </c>
      <c r="C253" s="2">
        <v>27.432450688697735</v>
      </c>
      <c r="D253" s="2">
        <v>5.9694339816911484</v>
      </c>
      <c r="E253" s="2">
        <v>4.5001099156581761</v>
      </c>
      <c r="F253" s="2">
        <v>5.2295125939366036</v>
      </c>
      <c r="G253" s="2">
        <v>23.220554024292746</v>
      </c>
    </row>
    <row r="254" spans="1:7" x14ac:dyDescent="0.35">
      <c r="A254" s="22" t="s">
        <v>3</v>
      </c>
      <c r="B254" s="2">
        <v>0.57729162690793479</v>
      </c>
      <c r="C254" s="2">
        <v>0.481273057799883</v>
      </c>
      <c r="D254" s="2">
        <v>19.537998931798239</v>
      </c>
      <c r="E254" s="2">
        <v>2.8366716065187183</v>
      </c>
      <c r="F254" s="2">
        <v>0.98336410391159979</v>
      </c>
      <c r="G254" s="2">
        <v>0.30677716029923413</v>
      </c>
    </row>
    <row r="255" spans="1:7" x14ac:dyDescent="0.35">
      <c r="A255" s="22" t="s">
        <v>4</v>
      </c>
      <c r="B255" s="2">
        <v>5.1203250251182144</v>
      </c>
      <c r="C255" s="2">
        <v>0.18422522342092693</v>
      </c>
      <c r="D255" s="2">
        <v>39.586626027101985</v>
      </c>
      <c r="E255" s="2">
        <v>4.0035287862102242</v>
      </c>
      <c r="F255" s="2">
        <v>0.20254638720763235</v>
      </c>
      <c r="G255" s="2">
        <v>0.18245196080933015</v>
      </c>
    </row>
    <row r="256" spans="1:7" x14ac:dyDescent="0.35">
      <c r="A256" s="22" t="s">
        <v>5</v>
      </c>
      <c r="B256" s="2">
        <v>11.261608550280215</v>
      </c>
      <c r="C256" s="2">
        <v>12.937369609825879</v>
      </c>
      <c r="D256" s="2">
        <v>8.7691577063394852E-2</v>
      </c>
      <c r="E256" s="2">
        <v>0.49958293365696776</v>
      </c>
      <c r="F256" s="2">
        <v>5.2954121106943379</v>
      </c>
      <c r="G256" s="2">
        <v>1.2765792168764434</v>
      </c>
    </row>
    <row r="257" spans="1:7" ht="15" thickBot="1" x14ac:dyDescent="0.4">
      <c r="A257" s="35" t="s">
        <v>6</v>
      </c>
      <c r="B257" s="37">
        <v>10.677219602514043</v>
      </c>
      <c r="C257" s="37">
        <v>12.257322590810855</v>
      </c>
      <c r="D257" s="37">
        <v>0.27646787644676946</v>
      </c>
      <c r="E257" s="37">
        <v>5.0178256612502494</v>
      </c>
      <c r="F257" s="37">
        <v>4.9454254513581722E-2</v>
      </c>
      <c r="G257" s="37">
        <v>4.508609611901937</v>
      </c>
    </row>
    <row r="260" spans="1:7" x14ac:dyDescent="0.35">
      <c r="A260" s="19" t="s">
        <v>73</v>
      </c>
    </row>
    <row r="261" spans="1:7" ht="15" thickBot="1" x14ac:dyDescent="0.4"/>
    <row r="262" spans="1:7" x14ac:dyDescent="0.35">
      <c r="A262" s="24"/>
      <c r="B262" s="25" t="s">
        <v>59</v>
      </c>
      <c r="C262" s="25" t="s">
        <v>60</v>
      </c>
      <c r="D262" s="25" t="s">
        <v>75</v>
      </c>
      <c r="E262" s="25" t="s">
        <v>76</v>
      </c>
      <c r="F262" s="25" t="s">
        <v>77</v>
      </c>
      <c r="G262" s="25" t="s">
        <v>82</v>
      </c>
    </row>
    <row r="263" spans="1:7" x14ac:dyDescent="0.35">
      <c r="A263" s="34" t="s">
        <v>32</v>
      </c>
      <c r="B263" s="38">
        <v>0.37844274256432564</v>
      </c>
      <c r="C263" s="36">
        <v>9.0574393157552821E-2</v>
      </c>
      <c r="D263" s="36">
        <v>0.35084071879303635</v>
      </c>
      <c r="E263" s="36">
        <v>1.798646555175213E-2</v>
      </c>
      <c r="F263" s="36">
        <v>0.15891683737056156</v>
      </c>
      <c r="G263" s="36">
        <v>3.2388425627714957E-3</v>
      </c>
    </row>
    <row r="264" spans="1:7" x14ac:dyDescent="0.35">
      <c r="A264" s="22" t="s">
        <v>34</v>
      </c>
      <c r="B264" s="2">
        <v>0.3087711083448772</v>
      </c>
      <c r="C264" s="2">
        <v>9.1974712166848313E-2</v>
      </c>
      <c r="D264" s="39">
        <v>0.31201641063756191</v>
      </c>
      <c r="E264" s="2">
        <v>6.8700695505568808E-3</v>
      </c>
      <c r="F264" s="2">
        <v>0.27898140879936739</v>
      </c>
      <c r="G264" s="2">
        <v>1.3862905007882005E-3</v>
      </c>
    </row>
    <row r="265" spans="1:7" x14ac:dyDescent="0.35">
      <c r="A265" s="22" t="s">
        <v>33</v>
      </c>
      <c r="B265" s="39">
        <v>0.83281056114261831</v>
      </c>
      <c r="C265" s="2">
        <v>3.4319984934067065E-2</v>
      </c>
      <c r="D265" s="2">
        <v>6.1643137640968512E-3</v>
      </c>
      <c r="E265" s="2">
        <v>0.12601526691070183</v>
      </c>
      <c r="F265" s="2">
        <v>3.1177971667071196E-4</v>
      </c>
      <c r="G265" s="2">
        <v>3.7809353184543805E-4</v>
      </c>
    </row>
    <row r="266" spans="1:7" x14ac:dyDescent="0.35">
      <c r="A266" s="22" t="s">
        <v>7</v>
      </c>
      <c r="B266" s="39">
        <v>0.83420168250439009</v>
      </c>
      <c r="C266" s="2">
        <v>0.12085015571465582</v>
      </c>
      <c r="D266" s="2">
        <v>2.9716810759168811E-2</v>
      </c>
      <c r="E266" s="2">
        <v>1.2257831068024035E-2</v>
      </c>
      <c r="F266" s="2">
        <v>2.3624953897352216E-3</v>
      </c>
      <c r="G266" s="2">
        <v>6.1102456402581742E-4</v>
      </c>
    </row>
    <row r="267" spans="1:7" x14ac:dyDescent="0.35">
      <c r="A267" s="22" t="s">
        <v>8</v>
      </c>
      <c r="B267" s="39">
        <v>0.72220699319570825</v>
      </c>
      <c r="C267" s="2">
        <v>0.13065656656558639</v>
      </c>
      <c r="D267" s="2">
        <v>4.4971472592056479E-2</v>
      </c>
      <c r="E267" s="2">
        <v>9.6706048516685864E-2</v>
      </c>
      <c r="F267" s="2">
        <v>4.2065781208095224E-4</v>
      </c>
      <c r="G267" s="2">
        <v>5.0382613178819261E-3</v>
      </c>
    </row>
    <row r="268" spans="1:7" x14ac:dyDescent="0.35">
      <c r="A268" s="22" t="s">
        <v>9</v>
      </c>
      <c r="B268" s="39">
        <v>0.38178675549661029</v>
      </c>
      <c r="C268" s="2">
        <v>0.32077090196156455</v>
      </c>
      <c r="D268" s="2">
        <v>0.18262829694611069</v>
      </c>
      <c r="E268" s="2">
        <v>7.1575377584257834E-3</v>
      </c>
      <c r="F268" s="2">
        <v>0.1004179534933218</v>
      </c>
      <c r="G268" s="2">
        <v>7.2385543439669586E-3</v>
      </c>
    </row>
    <row r="269" spans="1:7" x14ac:dyDescent="0.35">
      <c r="A269" s="22" t="s">
        <v>10</v>
      </c>
      <c r="B269" s="2">
        <v>0.11634518141038627</v>
      </c>
      <c r="C269" s="39">
        <v>0.66298440744091347</v>
      </c>
      <c r="D269" s="2">
        <v>0.15771287814843907</v>
      </c>
      <c r="E269" s="2">
        <v>9.9355301502627807E-4</v>
      </c>
      <c r="F269" s="2">
        <v>5.8638707000497545E-2</v>
      </c>
      <c r="G269" s="2">
        <v>3.3252729847375647E-3</v>
      </c>
    </row>
    <row r="270" spans="1:7" x14ac:dyDescent="0.35">
      <c r="A270" s="22" t="s">
        <v>26</v>
      </c>
      <c r="B270" s="2">
        <v>3.8012598444296414E-2</v>
      </c>
      <c r="C270" s="39">
        <v>0.61611383400040376</v>
      </c>
      <c r="D270" s="2">
        <v>0.26299219531876306</v>
      </c>
      <c r="E270" s="2">
        <v>1.2619482359886181E-2</v>
      </c>
      <c r="F270" s="2">
        <v>6.7530231993926562E-2</v>
      </c>
      <c r="G270" s="2">
        <v>2.7316578827240017E-3</v>
      </c>
    </row>
    <row r="271" spans="1:7" x14ac:dyDescent="0.35">
      <c r="A271" s="22" t="s">
        <v>27</v>
      </c>
      <c r="B271" s="2">
        <v>1.0253215652763667E-2</v>
      </c>
      <c r="C271" s="39">
        <v>0.81647868047243943</v>
      </c>
      <c r="D271" s="2">
        <v>3.6076153633012734E-3</v>
      </c>
      <c r="E271" s="2">
        <v>4.4996351089538464E-2</v>
      </c>
      <c r="F271" s="2">
        <v>0.11300042814700144</v>
      </c>
      <c r="G271" s="2">
        <v>1.1663709274955665E-2</v>
      </c>
    </row>
    <row r="272" spans="1:7" x14ac:dyDescent="0.35">
      <c r="A272" s="22" t="s">
        <v>0</v>
      </c>
      <c r="B272" s="39">
        <v>0.80240265056458904</v>
      </c>
      <c r="C272" s="2">
        <v>0.10865048073544949</v>
      </c>
      <c r="D272" s="2">
        <v>4.2758609079735221E-2</v>
      </c>
      <c r="E272" s="2">
        <v>4.3630766793482642E-2</v>
      </c>
      <c r="F272" s="2">
        <v>2.3222485194923401E-3</v>
      </c>
      <c r="G272" s="2">
        <v>2.3524430725124125E-4</v>
      </c>
    </row>
    <row r="273" spans="1:7" x14ac:dyDescent="0.35">
      <c r="A273" s="22" t="s">
        <v>1</v>
      </c>
      <c r="B273" s="2">
        <v>0.37374459284724165</v>
      </c>
      <c r="C273" s="39">
        <v>0.57778158888082221</v>
      </c>
      <c r="D273" s="2">
        <v>2.1031393913261739E-2</v>
      </c>
      <c r="E273" s="2">
        <v>1.8733584846072706E-2</v>
      </c>
      <c r="F273" s="2">
        <v>2.271480516745421E-3</v>
      </c>
      <c r="G273" s="2">
        <v>6.437358995856189E-3</v>
      </c>
    </row>
    <row r="274" spans="1:7" x14ac:dyDescent="0.35">
      <c r="A274" s="22" t="s">
        <v>2</v>
      </c>
      <c r="B274" s="39">
        <v>0.53970700798144222</v>
      </c>
      <c r="C274" s="2">
        <v>0.41791686397178074</v>
      </c>
      <c r="D274" s="2">
        <v>2.8875237827637689E-2</v>
      </c>
      <c r="E274" s="2">
        <v>6.3235962208239901E-3</v>
      </c>
      <c r="F274" s="2">
        <v>4.4659495886443887E-3</v>
      </c>
      <c r="G274" s="2">
        <v>2.7113444096709366E-3</v>
      </c>
    </row>
    <row r="275" spans="1:7" x14ac:dyDescent="0.35">
      <c r="A275" s="22" t="s">
        <v>3</v>
      </c>
      <c r="B275" s="2">
        <v>0.12907074911416228</v>
      </c>
      <c r="C275" s="2">
        <v>5.9844632159330897E-2</v>
      </c>
      <c r="D275" s="39">
        <v>0.77140217777888709</v>
      </c>
      <c r="E275" s="2">
        <v>3.2535571072346586E-2</v>
      </c>
      <c r="F275" s="2">
        <v>6.8544926799067049E-3</v>
      </c>
      <c r="G275" s="2">
        <v>2.9237719536661576E-4</v>
      </c>
    </row>
    <row r="276" spans="1:7" x14ac:dyDescent="0.35">
      <c r="A276" s="22" t="s">
        <v>4</v>
      </c>
      <c r="B276" s="2">
        <v>0.41206896628936829</v>
      </c>
      <c r="C276" s="2">
        <v>8.245605448099793E-3</v>
      </c>
      <c r="D276" s="39">
        <v>0.56258619847063629</v>
      </c>
      <c r="E276" s="2">
        <v>1.6528450219957531E-2</v>
      </c>
      <c r="F276" s="2">
        <v>5.0818901526834511E-4</v>
      </c>
      <c r="G276" s="2">
        <v>6.2590556669889325E-5</v>
      </c>
    </row>
    <row r="277" spans="1:7" x14ac:dyDescent="0.35">
      <c r="A277" s="22" t="s">
        <v>5</v>
      </c>
      <c r="B277" s="39">
        <v>0.60324034905647339</v>
      </c>
      <c r="C277" s="2">
        <v>0.38542246144934267</v>
      </c>
      <c r="D277" s="2">
        <v>8.2949933604844941E-4</v>
      </c>
      <c r="E277" s="2">
        <v>1.3728223762823517E-3</v>
      </c>
      <c r="F277" s="2">
        <v>8.8433764627890397E-3</v>
      </c>
      <c r="G277" s="2">
        <v>2.91491319064253E-4</v>
      </c>
    </row>
    <row r="278" spans="1:7" ht="15" thickBot="1" x14ac:dyDescent="0.4">
      <c r="A278" s="35" t="s">
        <v>6</v>
      </c>
      <c r="B278" s="40">
        <v>0.59912788644727022</v>
      </c>
      <c r="C278" s="37">
        <v>0.3825234419973782</v>
      </c>
      <c r="D278" s="37">
        <v>2.739518533204931E-3</v>
      </c>
      <c r="E278" s="37">
        <v>1.4444207793236907E-2</v>
      </c>
      <c r="F278" s="37">
        <v>8.6515398503501825E-5</v>
      </c>
      <c r="G278" s="37">
        <v>1.0784298304060682E-3</v>
      </c>
    </row>
    <row r="279" spans="1:7" x14ac:dyDescent="0.35">
      <c r="A279" s="20" t="s">
        <v>74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3" name="DD133908">
              <controlPr defaultSize="0" autoFill="0" autoPict="0" macro="[0]!GoToResultsNew1905202305321312">
                <anchor moveWithCells="1">
                  <from>
                    <xdr:col>0</xdr:col>
                    <xdr:colOff>0</xdr:colOff>
                    <xdr:row>27</xdr:row>
                    <xdr:rowOff>0</xdr:rowOff>
                  </from>
                  <to>
                    <xdr:col>4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83FD0-1DBC-411B-AB9A-B170C46F56D0}">
  <sheetPr codeName="Sheet3_HID1_HID"/>
  <dimension ref="A1:D16"/>
  <sheetViews>
    <sheetView workbookViewId="0">
      <selection activeCell="C1" sqref="C1"/>
    </sheetView>
  </sheetViews>
  <sheetFormatPr defaultRowHeight="14.5" x14ac:dyDescent="0.35"/>
  <sheetData>
    <row r="1" spans="1:4" x14ac:dyDescent="0.35">
      <c r="A1">
        <v>1.9538486209223702</v>
      </c>
      <c r="B1">
        <v>0.24039175386948552</v>
      </c>
      <c r="C1">
        <v>0.45215879472721288</v>
      </c>
      <c r="D1">
        <v>-0.29661497187660552</v>
      </c>
    </row>
    <row r="2" spans="1:4" x14ac:dyDescent="0.35">
      <c r="A2">
        <v>0.53461775315000282</v>
      </c>
      <c r="B2">
        <v>1.6000000000000021</v>
      </c>
      <c r="C2">
        <v>0.42624365910972217</v>
      </c>
      <c r="D2">
        <v>-0.31194159031381008</v>
      </c>
    </row>
    <row r="3" spans="1:4" x14ac:dyDescent="0.35">
      <c r="A3">
        <v>1.9638982799750944</v>
      </c>
      <c r="B3">
        <v>0.34536784496214123</v>
      </c>
      <c r="C3">
        <v>1.4342661531902878</v>
      </c>
      <c r="D3">
        <v>0.39041782906196404</v>
      </c>
    </row>
    <row r="4" spans="1:4" x14ac:dyDescent="0.35">
      <c r="A4">
        <v>1.2766385353225556</v>
      </c>
      <c r="B4">
        <v>1.4117681475520405</v>
      </c>
      <c r="C4">
        <v>1.3620466967351108</v>
      </c>
      <c r="D4">
        <v>0.69515161154122918</v>
      </c>
    </row>
    <row r="5" spans="1:4" x14ac:dyDescent="0.35">
      <c r="A5">
        <v>1.5440723258587372</v>
      </c>
      <c r="B5">
        <v>-1.1950375357599941</v>
      </c>
      <c r="C5">
        <v>1.0387724609121078</v>
      </c>
      <c r="D5">
        <v>0.59245403772448024</v>
      </c>
    </row>
    <row r="6" spans="1:4" x14ac:dyDescent="0.35">
      <c r="A6">
        <v>1.4887673046715972</v>
      </c>
      <c r="B6">
        <v>-1.3168196568554791</v>
      </c>
      <c r="C6">
        <v>0.37214123462096405</v>
      </c>
      <c r="D6">
        <v>-0.45739804898790121</v>
      </c>
    </row>
    <row r="7" spans="1:4" x14ac:dyDescent="0.35">
      <c r="C7">
        <v>0.22939704409406125</v>
      </c>
      <c r="D7">
        <v>-0.73428513156468922</v>
      </c>
    </row>
    <row r="8" spans="1:4" x14ac:dyDescent="0.35">
      <c r="C8">
        <v>0.15207688251723497</v>
      </c>
      <c r="D8">
        <v>-0.8209739229651325</v>
      </c>
    </row>
    <row r="9" spans="1:4" x14ac:dyDescent="0.35">
      <c r="C9">
        <v>7.8038723008207633E-2</v>
      </c>
      <c r="D9">
        <v>-0.93379596499783579</v>
      </c>
    </row>
    <row r="10" spans="1:4" x14ac:dyDescent="0.35">
      <c r="C10">
        <v>1.2326632642356556</v>
      </c>
      <c r="D10">
        <v>0.60822401303356066</v>
      </c>
    </row>
    <row r="11" spans="1:4" x14ac:dyDescent="0.35">
      <c r="C11">
        <v>-1.1438617511372169</v>
      </c>
      <c r="D11">
        <v>1.907073312221605</v>
      </c>
    </row>
    <row r="12" spans="1:4" x14ac:dyDescent="0.35">
      <c r="C12">
        <v>-1.7755255051067667</v>
      </c>
      <c r="D12">
        <v>2.0950398827210042</v>
      </c>
    </row>
    <row r="13" spans="1:4" x14ac:dyDescent="0.35">
      <c r="C13">
        <v>-0.30391883835206657</v>
      </c>
      <c r="D13">
        <v>0.27749538599404006</v>
      </c>
    </row>
    <row r="14" spans="1:4" x14ac:dyDescent="0.35">
      <c r="C14">
        <v>-0.90512540789600782</v>
      </c>
      <c r="D14">
        <v>-0.17168586356292795</v>
      </c>
    </row>
    <row r="15" spans="1:4" x14ac:dyDescent="0.35">
      <c r="C15">
        <v>-1.3423328082278383</v>
      </c>
      <c r="D15">
        <v>-1.4387422067806801</v>
      </c>
    </row>
    <row r="16" spans="1:4" x14ac:dyDescent="0.35">
      <c r="C16">
        <v>-1.3070406024306389</v>
      </c>
      <c r="D16">
        <v>-1.4004183712482985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FB92-CE49-4E38-899A-6A55C1EEC87F}">
  <sheetPr codeName="Sheet3_HID"/>
  <dimension ref="A1:B6"/>
  <sheetViews>
    <sheetView workbookViewId="0"/>
  </sheetViews>
  <sheetFormatPr defaultRowHeight="14.5" x14ac:dyDescent="0.35"/>
  <sheetData>
    <row r="1" spans="1:2" x14ac:dyDescent="0.35">
      <c r="A1">
        <v>0.9418693024726249</v>
      </c>
      <c r="B1">
        <v>0.11588288422791748</v>
      </c>
    </row>
    <row r="2" spans="1:2" x14ac:dyDescent="0.35">
      <c r="A2">
        <v>0.25771702313926687</v>
      </c>
      <c r="B2">
        <v>0.77129357301221402</v>
      </c>
    </row>
    <row r="3" spans="1:2" x14ac:dyDescent="0.35">
      <c r="A3">
        <v>0.94671382587158126</v>
      </c>
      <c r="B3">
        <v>0.16648749946523622</v>
      </c>
    </row>
    <row r="4" spans="1:2" x14ac:dyDescent="0.35">
      <c r="A4">
        <v>0.61541443584625766</v>
      </c>
      <c r="B4">
        <v>0.68055481174390409</v>
      </c>
    </row>
    <row r="5" spans="1:2" x14ac:dyDescent="0.35">
      <c r="A5">
        <v>0.74433316325053966</v>
      </c>
      <c r="B5">
        <v>-0.57607798177502256</v>
      </c>
    </row>
    <row r="6" spans="1:2" x14ac:dyDescent="0.35">
      <c r="A6">
        <v>0.71767290862744881</v>
      </c>
      <c r="B6">
        <v>-0.63478408634298666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3B8F7-1CEA-4E96-BEF6-4A0CDD229971}">
  <sheetPr codeName="Sheet10"/>
  <dimension ref="A1:AJ408"/>
  <sheetViews>
    <sheetView zoomScaleNormal="100" workbookViewId="0">
      <selection activeCell="E15" sqref="E15"/>
    </sheetView>
  </sheetViews>
  <sheetFormatPr defaultRowHeight="14.5" x14ac:dyDescent="0.35"/>
  <sheetData>
    <row r="1" spans="1:27" x14ac:dyDescent="0.35">
      <c r="A1" s="1"/>
      <c r="B1" s="1" t="s">
        <v>35</v>
      </c>
      <c r="C1" s="1" t="s">
        <v>36</v>
      </c>
      <c r="D1" s="1" t="s">
        <v>37</v>
      </c>
      <c r="E1" s="1" t="s">
        <v>38</v>
      </c>
      <c r="F1" s="1" t="s">
        <v>39</v>
      </c>
      <c r="G1" s="1" t="s">
        <v>40</v>
      </c>
      <c r="H1" s="1" t="s">
        <v>16</v>
      </c>
      <c r="I1" s="1" t="s">
        <v>21</v>
      </c>
      <c r="J1" s="1" t="s">
        <v>22</v>
      </c>
      <c r="K1" s="1" t="s">
        <v>31</v>
      </c>
      <c r="L1" s="1" t="s">
        <v>23</v>
      </c>
      <c r="M1" s="1" t="s">
        <v>162</v>
      </c>
      <c r="N1" s="1" t="s">
        <v>163</v>
      </c>
      <c r="O1" s="1" t="s">
        <v>164</v>
      </c>
      <c r="P1" s="1" t="s">
        <v>165</v>
      </c>
      <c r="Q1" s="1" t="s">
        <v>25</v>
      </c>
      <c r="R1" s="1" t="s">
        <v>24</v>
      </c>
      <c r="S1" s="1" t="s">
        <v>28</v>
      </c>
      <c r="T1" s="66" t="s">
        <v>29</v>
      </c>
      <c r="U1" s="1" t="s">
        <v>159</v>
      </c>
      <c r="V1" s="1" t="s">
        <v>160</v>
      </c>
      <c r="W1" s="1" t="s">
        <v>161</v>
      </c>
      <c r="X1" t="s">
        <v>19</v>
      </c>
      <c r="Y1" t="s">
        <v>20</v>
      </c>
      <c r="Z1" s="1" t="s">
        <v>166</v>
      </c>
      <c r="AA1" s="1" t="s">
        <v>30</v>
      </c>
    </row>
    <row r="2" spans="1:27" x14ac:dyDescent="0.35">
      <c r="A2" s="1" t="s">
        <v>9</v>
      </c>
      <c r="B2" s="5">
        <v>88.5</v>
      </c>
      <c r="C2" s="7">
        <v>53.6</v>
      </c>
      <c r="D2" s="10">
        <v>86.9</v>
      </c>
      <c r="E2" s="13">
        <v>61.7</v>
      </c>
      <c r="F2" s="14">
        <v>87.2</v>
      </c>
      <c r="G2" s="16">
        <v>95.9</v>
      </c>
      <c r="H2" s="88">
        <v>79.73</v>
      </c>
      <c r="I2" s="88">
        <v>3.6</v>
      </c>
      <c r="J2" s="88">
        <v>8.44</v>
      </c>
      <c r="K2" s="88">
        <v>3.07</v>
      </c>
      <c r="L2" s="88">
        <v>2.37</v>
      </c>
      <c r="M2" s="1">
        <v>0.57999999999999996</v>
      </c>
      <c r="N2" s="88">
        <v>0.46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</row>
    <row r="3" spans="1:27" x14ac:dyDescent="0.35">
      <c r="A3" s="1" t="s">
        <v>10</v>
      </c>
      <c r="B3" s="5">
        <v>87.8</v>
      </c>
      <c r="C3" s="6">
        <v>47.3</v>
      </c>
      <c r="D3" s="10">
        <v>85.7</v>
      </c>
      <c r="E3" s="13">
        <v>52.3</v>
      </c>
      <c r="F3" s="14">
        <v>87.9</v>
      </c>
      <c r="G3" s="16">
        <v>96.1</v>
      </c>
      <c r="H3" s="88">
        <v>61.45</v>
      </c>
      <c r="I3" s="88">
        <v>18.77</v>
      </c>
      <c r="J3" s="88">
        <v>3.9</v>
      </c>
      <c r="K3" s="88">
        <v>1.37</v>
      </c>
      <c r="L3" s="88">
        <v>0.36</v>
      </c>
      <c r="M3" s="1">
        <v>0.28999999999999998</v>
      </c>
      <c r="N3" s="1">
        <v>0</v>
      </c>
      <c r="O3" s="1">
        <v>1.79</v>
      </c>
      <c r="P3" s="1">
        <v>1.06</v>
      </c>
      <c r="Q3" s="1">
        <v>0</v>
      </c>
      <c r="R3" s="1">
        <v>0</v>
      </c>
      <c r="S3" s="1">
        <v>0</v>
      </c>
      <c r="T3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</row>
    <row r="4" spans="1:27" x14ac:dyDescent="0.35">
      <c r="A4" t="s">
        <v>26</v>
      </c>
      <c r="B4" s="3">
        <v>88</v>
      </c>
      <c r="C4" s="6">
        <v>40.299999999999997</v>
      </c>
      <c r="D4" s="10">
        <v>85.8</v>
      </c>
      <c r="E4" s="13">
        <v>49.2</v>
      </c>
      <c r="F4" s="9">
        <v>86.5</v>
      </c>
      <c r="G4" s="17">
        <v>94.9</v>
      </c>
      <c r="H4" s="88">
        <v>48.094999999999999</v>
      </c>
      <c r="I4" s="88">
        <v>12.29</v>
      </c>
      <c r="J4" s="88">
        <v>2.4500000000000002</v>
      </c>
      <c r="K4" s="88">
        <v>1.37</v>
      </c>
      <c r="L4" s="1">
        <v>0</v>
      </c>
      <c r="M4" s="1">
        <v>0</v>
      </c>
      <c r="N4" s="89">
        <v>1.68</v>
      </c>
      <c r="O4">
        <v>0</v>
      </c>
      <c r="P4">
        <v>0</v>
      </c>
      <c r="Q4">
        <v>9.23</v>
      </c>
      <c r="R4">
        <v>6.84</v>
      </c>
      <c r="S4">
        <v>4.42</v>
      </c>
      <c r="T4">
        <v>0</v>
      </c>
      <c r="U4">
        <v>0.82</v>
      </c>
      <c r="V4">
        <v>1.5</v>
      </c>
      <c r="W4">
        <v>2.5299999999999998</v>
      </c>
      <c r="X4">
        <v>0</v>
      </c>
      <c r="Y4">
        <v>0</v>
      </c>
      <c r="Z4">
        <v>0</v>
      </c>
      <c r="AA4">
        <v>0</v>
      </c>
    </row>
    <row r="5" spans="1:27" x14ac:dyDescent="0.35">
      <c r="A5" s="1" t="s">
        <v>27</v>
      </c>
      <c r="B5" s="5">
        <v>88.1</v>
      </c>
      <c r="C5" s="6">
        <v>49.2</v>
      </c>
      <c r="D5" s="8">
        <v>84.9</v>
      </c>
      <c r="E5" s="11">
        <v>30</v>
      </c>
      <c r="F5" s="14">
        <v>87.5</v>
      </c>
      <c r="G5" s="16">
        <v>95.5</v>
      </c>
      <c r="H5" s="88">
        <v>42.05</v>
      </c>
      <c r="I5" s="88">
        <v>13.35</v>
      </c>
      <c r="J5" s="88">
        <v>2.0499999999999998</v>
      </c>
      <c r="K5" s="88">
        <v>1.1299999999999999</v>
      </c>
      <c r="L5" s="1">
        <v>0</v>
      </c>
      <c r="M5" s="1">
        <v>0</v>
      </c>
      <c r="N5" s="88">
        <v>1.22</v>
      </c>
      <c r="O5" s="1">
        <v>0</v>
      </c>
      <c r="P5" s="1">
        <v>0</v>
      </c>
      <c r="Q5" s="1">
        <v>10.96</v>
      </c>
      <c r="R5" s="1">
        <v>6.89</v>
      </c>
      <c r="S5" s="1">
        <v>5.28</v>
      </c>
      <c r="T5" s="88">
        <v>4.43</v>
      </c>
      <c r="U5" s="1">
        <v>0.98</v>
      </c>
      <c r="V5" s="1">
        <v>1.8</v>
      </c>
      <c r="W5" s="1">
        <v>3.07</v>
      </c>
      <c r="X5" s="1">
        <v>0</v>
      </c>
      <c r="Y5" s="1">
        <v>0</v>
      </c>
      <c r="Z5" s="1">
        <v>0</v>
      </c>
      <c r="AA5" s="1">
        <v>0</v>
      </c>
    </row>
    <row r="6" spans="1:27" x14ac:dyDescent="0.35">
      <c r="A6" t="s">
        <v>7</v>
      </c>
      <c r="B6" s="5">
        <v>92.8</v>
      </c>
      <c r="C6" s="7">
        <v>96.8</v>
      </c>
      <c r="D6" s="10">
        <v>94</v>
      </c>
      <c r="E6" s="13">
        <v>95.1</v>
      </c>
      <c r="F6" s="14">
        <v>92</v>
      </c>
      <c r="G6" s="17">
        <v>96.001000000000005</v>
      </c>
      <c r="H6" s="1">
        <v>0</v>
      </c>
      <c r="I6" s="1">
        <v>0</v>
      </c>
      <c r="J6" s="1">
        <v>0</v>
      </c>
      <c r="K6" s="88">
        <v>5.0999999999999996</v>
      </c>
      <c r="L6" s="88">
        <v>5.6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>
        <v>0</v>
      </c>
      <c r="U6" s="1">
        <v>0</v>
      </c>
      <c r="V6" s="1">
        <v>0</v>
      </c>
      <c r="W6" s="1">
        <v>0</v>
      </c>
      <c r="X6" s="1">
        <v>69.599999999999994</v>
      </c>
      <c r="Y6" s="1">
        <v>2.6</v>
      </c>
      <c r="Z6" s="1">
        <v>3</v>
      </c>
      <c r="AA6" s="1">
        <v>0</v>
      </c>
    </row>
    <row r="7" spans="1:27" x14ac:dyDescent="0.35">
      <c r="A7" t="s">
        <v>8</v>
      </c>
      <c r="B7" s="5">
        <v>90.4</v>
      </c>
      <c r="C7" s="6">
        <v>94.2</v>
      </c>
      <c r="D7" s="10">
        <v>89.8</v>
      </c>
      <c r="E7" s="13">
        <v>95.6</v>
      </c>
      <c r="F7" s="14">
        <v>91.4</v>
      </c>
      <c r="G7" s="17">
        <v>96</v>
      </c>
      <c r="H7" s="1">
        <v>0</v>
      </c>
      <c r="I7" s="1">
        <v>0</v>
      </c>
      <c r="J7" s="1">
        <v>0</v>
      </c>
      <c r="K7" s="88">
        <v>9.06</v>
      </c>
      <c r="L7" s="88">
        <v>18.600000000000001</v>
      </c>
      <c r="M7" s="1">
        <v>0</v>
      </c>
      <c r="N7" s="88">
        <v>1.89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89">
        <v>1.91</v>
      </c>
      <c r="U7" s="1">
        <v>0</v>
      </c>
      <c r="V7" s="1">
        <v>0</v>
      </c>
      <c r="W7" s="1">
        <v>0</v>
      </c>
      <c r="X7" s="1">
        <v>44.4</v>
      </c>
      <c r="Y7" s="1">
        <v>14.62</v>
      </c>
      <c r="Z7" s="1">
        <v>1.7</v>
      </c>
      <c r="AA7" s="1">
        <v>2.15</v>
      </c>
    </row>
    <row r="9" spans="1:27" x14ac:dyDescent="0.35">
      <c r="I9" t="s">
        <v>170</v>
      </c>
    </row>
    <row r="10" spans="1:27" x14ac:dyDescent="0.35">
      <c r="I10" t="s">
        <v>167</v>
      </c>
    </row>
    <row r="11" spans="1:27" x14ac:dyDescent="0.35">
      <c r="I11" t="s">
        <v>168</v>
      </c>
    </row>
    <row r="12" spans="1:27" x14ac:dyDescent="0.35">
      <c r="I12" t="s">
        <v>41</v>
      </c>
    </row>
    <row r="13" spans="1:27" x14ac:dyDescent="0.35">
      <c r="I13" t="s">
        <v>42</v>
      </c>
    </row>
    <row r="14" spans="1:27" x14ac:dyDescent="0.35">
      <c r="I14" t="s">
        <v>43</v>
      </c>
    </row>
    <row r="15" spans="1:27" x14ac:dyDescent="0.35">
      <c r="I15" t="s">
        <v>44</v>
      </c>
    </row>
    <row r="16" spans="1:27" x14ac:dyDescent="0.35">
      <c r="I16" t="s">
        <v>169</v>
      </c>
    </row>
    <row r="17" spans="9:16" ht="38.15" customHeight="1" x14ac:dyDescent="0.35"/>
    <row r="18" spans="9:16" ht="16.5" customHeight="1" x14ac:dyDescent="0.35">
      <c r="I18" s="43"/>
    </row>
    <row r="21" spans="9:16" x14ac:dyDescent="0.35">
      <c r="I21" s="19" t="s">
        <v>45</v>
      </c>
    </row>
    <row r="22" spans="9:16" ht="15" thickBot="1" x14ac:dyDescent="0.4"/>
    <row r="23" spans="9:16" ht="30" customHeight="1" x14ac:dyDescent="0.35">
      <c r="I23" s="24" t="s">
        <v>46</v>
      </c>
      <c r="J23" s="25" t="s">
        <v>47</v>
      </c>
      <c r="K23" s="25" t="s">
        <v>48</v>
      </c>
      <c r="L23" s="25" t="s">
        <v>49</v>
      </c>
      <c r="M23" s="25" t="s">
        <v>50</v>
      </c>
      <c r="N23" s="25" t="s">
        <v>51</v>
      </c>
      <c r="O23" s="25" t="s">
        <v>52</v>
      </c>
      <c r="P23" s="25" t="s">
        <v>53</v>
      </c>
    </row>
    <row r="24" spans="9:16" x14ac:dyDescent="0.35">
      <c r="I24" s="26" t="s">
        <v>35</v>
      </c>
      <c r="J24" s="67">
        <v>6</v>
      </c>
      <c r="K24" s="67">
        <v>0</v>
      </c>
      <c r="L24" s="67">
        <v>6</v>
      </c>
      <c r="M24" s="70">
        <v>87.8</v>
      </c>
      <c r="N24" s="70">
        <v>92.8</v>
      </c>
      <c r="O24" s="70">
        <v>89.26666666666668</v>
      </c>
      <c r="P24" s="70">
        <v>1.9734909846935327</v>
      </c>
    </row>
    <row r="25" spans="9:16" x14ac:dyDescent="0.35">
      <c r="I25" s="23" t="s">
        <v>36</v>
      </c>
      <c r="J25" s="68">
        <v>6</v>
      </c>
      <c r="K25" s="68">
        <v>0</v>
      </c>
      <c r="L25" s="68">
        <v>6</v>
      </c>
      <c r="M25" s="71">
        <v>40.299999999999997</v>
      </c>
      <c r="N25" s="71">
        <v>96.8</v>
      </c>
      <c r="O25" s="71">
        <v>63.566666666666663</v>
      </c>
      <c r="P25" s="71">
        <v>25.117855534791715</v>
      </c>
    </row>
    <row r="26" spans="9:16" x14ac:dyDescent="0.35">
      <c r="I26" s="23" t="s">
        <v>37</v>
      </c>
      <c r="J26" s="68">
        <v>6</v>
      </c>
      <c r="K26" s="68">
        <v>0</v>
      </c>
      <c r="L26" s="68">
        <v>6</v>
      </c>
      <c r="M26" s="71">
        <v>84.9</v>
      </c>
      <c r="N26" s="71">
        <v>94</v>
      </c>
      <c r="O26" s="71">
        <v>87.850000000000009</v>
      </c>
      <c r="P26" s="71">
        <v>3.4656889646937428</v>
      </c>
    </row>
    <row r="27" spans="9:16" x14ac:dyDescent="0.35">
      <c r="I27" s="23" t="s">
        <v>38</v>
      </c>
      <c r="J27" s="68">
        <v>6</v>
      </c>
      <c r="K27" s="68">
        <v>0</v>
      </c>
      <c r="L27" s="68">
        <v>6</v>
      </c>
      <c r="M27" s="71">
        <v>30</v>
      </c>
      <c r="N27" s="71">
        <v>95.6</v>
      </c>
      <c r="O27" s="71">
        <v>63.983333333333327</v>
      </c>
      <c r="P27" s="71">
        <v>26.393136734133488</v>
      </c>
    </row>
    <row r="28" spans="9:16" x14ac:dyDescent="0.35">
      <c r="I28" s="23" t="s">
        <v>39</v>
      </c>
      <c r="J28" s="68">
        <v>6</v>
      </c>
      <c r="K28" s="68">
        <v>0</v>
      </c>
      <c r="L28" s="68">
        <v>6</v>
      </c>
      <c r="M28" s="71">
        <v>86.5</v>
      </c>
      <c r="N28" s="71">
        <v>92</v>
      </c>
      <c r="O28" s="71">
        <v>88.75</v>
      </c>
      <c r="P28" s="71">
        <v>2.3381616710569868</v>
      </c>
    </row>
    <row r="29" spans="9:16" x14ac:dyDescent="0.35">
      <c r="I29" s="23" t="s">
        <v>40</v>
      </c>
      <c r="J29" s="68">
        <v>6</v>
      </c>
      <c r="K29" s="68">
        <v>0</v>
      </c>
      <c r="L29" s="68">
        <v>6</v>
      </c>
      <c r="M29" s="71">
        <v>94.9</v>
      </c>
      <c r="N29" s="71">
        <v>96.1</v>
      </c>
      <c r="O29" s="71">
        <v>95.733500000000006</v>
      </c>
      <c r="P29" s="71">
        <v>0.45910075146964879</v>
      </c>
    </row>
    <row r="30" spans="9:16" x14ac:dyDescent="0.35">
      <c r="I30" s="23" t="s">
        <v>16</v>
      </c>
      <c r="J30" s="68">
        <v>6</v>
      </c>
      <c r="K30" s="68">
        <v>0</v>
      </c>
      <c r="L30" s="68">
        <v>6</v>
      </c>
      <c r="M30" s="71">
        <v>0</v>
      </c>
      <c r="N30" s="71">
        <v>79.73</v>
      </c>
      <c r="O30" s="71">
        <v>38.554166666666667</v>
      </c>
      <c r="P30" s="71">
        <v>32.544628806711977</v>
      </c>
    </row>
    <row r="31" spans="9:16" x14ac:dyDescent="0.35">
      <c r="I31" s="23" t="s">
        <v>21</v>
      </c>
      <c r="J31" s="68">
        <v>6</v>
      </c>
      <c r="K31" s="68">
        <v>0</v>
      </c>
      <c r="L31" s="68">
        <v>6</v>
      </c>
      <c r="M31" s="71">
        <v>0</v>
      </c>
      <c r="N31" s="71">
        <v>18.77</v>
      </c>
      <c r="O31" s="71">
        <v>8.0016666666666669</v>
      </c>
      <c r="P31" s="71">
        <v>7.8788258431486264</v>
      </c>
    </row>
    <row r="32" spans="9:16" x14ac:dyDescent="0.35">
      <c r="I32" s="23" t="s">
        <v>22</v>
      </c>
      <c r="J32" s="68">
        <v>6</v>
      </c>
      <c r="K32" s="68">
        <v>0</v>
      </c>
      <c r="L32" s="68">
        <v>6</v>
      </c>
      <c r="M32" s="71">
        <v>0</v>
      </c>
      <c r="N32" s="71">
        <v>8.44</v>
      </c>
      <c r="O32" s="71">
        <v>2.8066666666666666</v>
      </c>
      <c r="P32" s="71">
        <v>3.1427482665123954</v>
      </c>
    </row>
    <row r="33" spans="9:16" x14ac:dyDescent="0.35">
      <c r="I33" s="23" t="s">
        <v>31</v>
      </c>
      <c r="J33" s="68">
        <v>6</v>
      </c>
      <c r="K33" s="68">
        <v>0</v>
      </c>
      <c r="L33" s="68">
        <v>6</v>
      </c>
      <c r="M33" s="71">
        <v>1.1299999999999999</v>
      </c>
      <c r="N33" s="71">
        <v>9.06</v>
      </c>
      <c r="O33" s="71">
        <v>3.5166666666666666</v>
      </c>
      <c r="P33" s="71">
        <v>3.1095830374290809</v>
      </c>
    </row>
    <row r="34" spans="9:16" x14ac:dyDescent="0.35">
      <c r="I34" s="23" t="s">
        <v>23</v>
      </c>
      <c r="J34" s="68">
        <v>6</v>
      </c>
      <c r="K34" s="68">
        <v>0</v>
      </c>
      <c r="L34" s="68">
        <v>6</v>
      </c>
      <c r="M34" s="71">
        <v>0</v>
      </c>
      <c r="N34" s="71">
        <v>18.600000000000001</v>
      </c>
      <c r="O34" s="71">
        <v>4.4883333333333333</v>
      </c>
      <c r="P34" s="71">
        <v>7.2414871861149264</v>
      </c>
    </row>
    <row r="35" spans="9:16" x14ac:dyDescent="0.35">
      <c r="I35" s="23" t="s">
        <v>162</v>
      </c>
      <c r="J35" s="68">
        <v>6</v>
      </c>
      <c r="K35" s="68">
        <v>0</v>
      </c>
      <c r="L35" s="68">
        <v>6</v>
      </c>
      <c r="M35" s="71">
        <v>0</v>
      </c>
      <c r="N35" s="71">
        <v>0.57999999999999996</v>
      </c>
      <c r="O35" s="71">
        <v>0.14499999999999996</v>
      </c>
      <c r="P35" s="71">
        <v>0.24263140769488187</v>
      </c>
    </row>
    <row r="36" spans="9:16" x14ac:dyDescent="0.35">
      <c r="I36" s="23" t="s">
        <v>163</v>
      </c>
      <c r="J36" s="68">
        <v>6</v>
      </c>
      <c r="K36" s="68">
        <v>0</v>
      </c>
      <c r="L36" s="68">
        <v>6</v>
      </c>
      <c r="M36" s="71">
        <v>0</v>
      </c>
      <c r="N36" s="71">
        <v>1.89</v>
      </c>
      <c r="O36" s="71">
        <v>0.875</v>
      </c>
      <c r="P36" s="71">
        <v>0.83674966387803229</v>
      </c>
    </row>
    <row r="37" spans="9:16" x14ac:dyDescent="0.35">
      <c r="I37" s="23" t="s">
        <v>164</v>
      </c>
      <c r="J37" s="68">
        <v>6</v>
      </c>
      <c r="K37" s="68">
        <v>0</v>
      </c>
      <c r="L37" s="68">
        <v>6</v>
      </c>
      <c r="M37" s="71">
        <v>0</v>
      </c>
      <c r="N37" s="71">
        <v>1.79</v>
      </c>
      <c r="O37" s="71">
        <v>0.29833333333333334</v>
      </c>
      <c r="P37" s="71">
        <v>0.73076443993031481</v>
      </c>
    </row>
    <row r="38" spans="9:16" x14ac:dyDescent="0.35">
      <c r="I38" s="23" t="s">
        <v>165</v>
      </c>
      <c r="J38" s="68">
        <v>6</v>
      </c>
      <c r="K38" s="68">
        <v>0</v>
      </c>
      <c r="L38" s="68">
        <v>6</v>
      </c>
      <c r="M38" s="71">
        <v>0</v>
      </c>
      <c r="N38" s="71">
        <v>1.06</v>
      </c>
      <c r="O38" s="71">
        <v>0.17666666666666669</v>
      </c>
      <c r="P38" s="71">
        <v>0.4327431878916948</v>
      </c>
    </row>
    <row r="39" spans="9:16" x14ac:dyDescent="0.35">
      <c r="I39" s="23" t="s">
        <v>25</v>
      </c>
      <c r="J39" s="68">
        <v>6</v>
      </c>
      <c r="K39" s="68">
        <v>0</v>
      </c>
      <c r="L39" s="68">
        <v>6</v>
      </c>
      <c r="M39" s="71">
        <v>0</v>
      </c>
      <c r="N39" s="71">
        <v>10.96</v>
      </c>
      <c r="O39" s="71">
        <v>3.3650000000000002</v>
      </c>
      <c r="P39" s="71">
        <v>5.2416629040792007</v>
      </c>
    </row>
    <row r="40" spans="9:16" x14ac:dyDescent="0.35">
      <c r="I40" s="23" t="s">
        <v>24</v>
      </c>
      <c r="J40" s="68">
        <v>6</v>
      </c>
      <c r="K40" s="68">
        <v>0</v>
      </c>
      <c r="L40" s="68">
        <v>6</v>
      </c>
      <c r="M40" s="71">
        <v>0</v>
      </c>
      <c r="N40" s="71">
        <v>6.89</v>
      </c>
      <c r="O40" s="71">
        <v>2.2883333333333331</v>
      </c>
      <c r="P40" s="71">
        <v>3.5451060162802839</v>
      </c>
    </row>
    <row r="41" spans="9:16" x14ac:dyDescent="0.35">
      <c r="I41" s="23" t="s">
        <v>28</v>
      </c>
      <c r="J41" s="68">
        <v>6</v>
      </c>
      <c r="K41" s="68">
        <v>0</v>
      </c>
      <c r="L41" s="68">
        <v>6</v>
      </c>
      <c r="M41" s="71">
        <v>0</v>
      </c>
      <c r="N41" s="71">
        <v>5.28</v>
      </c>
      <c r="O41" s="71">
        <v>1.6166666666666667</v>
      </c>
      <c r="P41" s="71">
        <v>2.5192512115044554</v>
      </c>
    </row>
    <row r="42" spans="9:16" x14ac:dyDescent="0.35">
      <c r="I42" s="23" t="s">
        <v>29</v>
      </c>
      <c r="J42" s="68">
        <v>6</v>
      </c>
      <c r="K42" s="68">
        <v>0</v>
      </c>
      <c r="L42" s="68">
        <v>6</v>
      </c>
      <c r="M42" s="71">
        <v>0</v>
      </c>
      <c r="N42" s="71">
        <v>4.43</v>
      </c>
      <c r="O42" s="71">
        <v>1.0566666666666666</v>
      </c>
      <c r="P42" s="71">
        <v>1.8206445745028506</v>
      </c>
    </row>
    <row r="43" spans="9:16" x14ac:dyDescent="0.35">
      <c r="I43" s="23" t="s">
        <v>159</v>
      </c>
      <c r="J43" s="68">
        <v>6</v>
      </c>
      <c r="K43" s="68">
        <v>0</v>
      </c>
      <c r="L43" s="68">
        <v>6</v>
      </c>
      <c r="M43" s="71">
        <v>0</v>
      </c>
      <c r="N43" s="71">
        <v>0.98</v>
      </c>
      <c r="O43" s="71">
        <v>0.3</v>
      </c>
      <c r="P43" s="71">
        <v>0.46750401067798336</v>
      </c>
    </row>
    <row r="44" spans="9:16" x14ac:dyDescent="0.35">
      <c r="I44" s="23" t="s">
        <v>160</v>
      </c>
      <c r="J44" s="68">
        <v>6</v>
      </c>
      <c r="K44" s="68">
        <v>0</v>
      </c>
      <c r="L44" s="68">
        <v>6</v>
      </c>
      <c r="M44" s="71">
        <v>0</v>
      </c>
      <c r="N44" s="71">
        <v>1.8</v>
      </c>
      <c r="O44" s="71">
        <v>0.54999999999999993</v>
      </c>
      <c r="P44" s="71">
        <v>0.85732140997411233</v>
      </c>
    </row>
    <row r="45" spans="9:16" x14ac:dyDescent="0.35">
      <c r="I45" s="23" t="s">
        <v>161</v>
      </c>
      <c r="J45" s="68">
        <v>6</v>
      </c>
      <c r="K45" s="68">
        <v>0</v>
      </c>
      <c r="L45" s="68">
        <v>6</v>
      </c>
      <c r="M45" s="71">
        <v>0</v>
      </c>
      <c r="N45" s="71">
        <v>3.07</v>
      </c>
      <c r="O45" s="71">
        <v>0.93333333333333324</v>
      </c>
      <c r="P45" s="71">
        <v>1.4559624537283462</v>
      </c>
    </row>
    <row r="46" spans="9:16" x14ac:dyDescent="0.35">
      <c r="I46" s="23" t="s">
        <v>19</v>
      </c>
      <c r="J46" s="68">
        <v>6</v>
      </c>
      <c r="K46" s="68">
        <v>0</v>
      </c>
      <c r="L46" s="68">
        <v>6</v>
      </c>
      <c r="M46" s="71">
        <v>0</v>
      </c>
      <c r="N46" s="71">
        <v>69.599999999999994</v>
      </c>
      <c r="O46" s="71">
        <v>19</v>
      </c>
      <c r="P46" s="71">
        <v>30.49432734132694</v>
      </c>
    </row>
    <row r="47" spans="9:16" x14ac:dyDescent="0.35">
      <c r="I47" s="23" t="s">
        <v>20</v>
      </c>
      <c r="J47" s="68">
        <v>6</v>
      </c>
      <c r="K47" s="68">
        <v>0</v>
      </c>
      <c r="L47" s="68">
        <v>6</v>
      </c>
      <c r="M47" s="71">
        <v>0</v>
      </c>
      <c r="N47" s="71">
        <v>14.62</v>
      </c>
      <c r="O47" s="71">
        <v>2.87</v>
      </c>
      <c r="P47" s="71">
        <v>5.8494957047595131</v>
      </c>
    </row>
    <row r="48" spans="9:16" x14ac:dyDescent="0.35">
      <c r="I48" s="23" t="s">
        <v>166</v>
      </c>
      <c r="J48" s="68">
        <v>6</v>
      </c>
      <c r="K48" s="68">
        <v>0</v>
      </c>
      <c r="L48" s="68">
        <v>6</v>
      </c>
      <c r="M48" s="71">
        <v>0</v>
      </c>
      <c r="N48" s="71">
        <v>3</v>
      </c>
      <c r="O48" s="71">
        <v>0.78333333333333333</v>
      </c>
      <c r="P48" s="71">
        <v>1.2812754062521712</v>
      </c>
    </row>
    <row r="49" spans="9:36" ht="15" thickBot="1" x14ac:dyDescent="0.4">
      <c r="I49" s="27" t="s">
        <v>30</v>
      </c>
      <c r="J49" s="69">
        <v>6</v>
      </c>
      <c r="K49" s="69">
        <v>0</v>
      </c>
      <c r="L49" s="69">
        <v>6</v>
      </c>
      <c r="M49" s="72">
        <v>0</v>
      </c>
      <c r="N49" s="72">
        <v>2.15</v>
      </c>
      <c r="O49" s="72">
        <v>0.35833333333333334</v>
      </c>
      <c r="P49" s="72">
        <v>0.87773382449730541</v>
      </c>
    </row>
    <row r="52" spans="9:36" x14ac:dyDescent="0.35">
      <c r="I52" s="19" t="s">
        <v>54</v>
      </c>
    </row>
    <row r="53" spans="9:36" ht="15" thickBot="1" x14ac:dyDescent="0.4"/>
    <row r="54" spans="9:36" ht="43.5" x14ac:dyDescent="0.35">
      <c r="I54" s="24" t="s">
        <v>55</v>
      </c>
      <c r="J54" s="25" t="s">
        <v>35</v>
      </c>
      <c r="K54" s="25" t="s">
        <v>36</v>
      </c>
      <c r="L54" s="25" t="s">
        <v>37</v>
      </c>
      <c r="M54" s="25" t="s">
        <v>38</v>
      </c>
      <c r="N54" s="25" t="s">
        <v>39</v>
      </c>
      <c r="O54" s="25" t="s">
        <v>40</v>
      </c>
      <c r="P54" s="25" t="s">
        <v>16</v>
      </c>
      <c r="Q54" s="25" t="s">
        <v>21</v>
      </c>
      <c r="R54" s="25" t="s">
        <v>22</v>
      </c>
      <c r="S54" s="25" t="s">
        <v>31</v>
      </c>
      <c r="T54" s="25" t="s">
        <v>23</v>
      </c>
      <c r="U54" s="25" t="s">
        <v>162</v>
      </c>
      <c r="V54" s="25" t="s">
        <v>163</v>
      </c>
      <c r="W54" s="25" t="s">
        <v>164</v>
      </c>
      <c r="X54" s="25" t="s">
        <v>165</v>
      </c>
      <c r="Y54" s="25" t="s">
        <v>25</v>
      </c>
      <c r="Z54" s="25" t="s">
        <v>24</v>
      </c>
      <c r="AA54" s="25" t="s">
        <v>28</v>
      </c>
      <c r="AB54" s="25" t="s">
        <v>29</v>
      </c>
      <c r="AC54" s="25" t="s">
        <v>159</v>
      </c>
      <c r="AD54" s="25" t="s">
        <v>160</v>
      </c>
      <c r="AE54" s="25" t="s">
        <v>161</v>
      </c>
      <c r="AF54" s="25" t="s">
        <v>19</v>
      </c>
      <c r="AG54" s="25" t="s">
        <v>20</v>
      </c>
      <c r="AH54" s="25" t="s">
        <v>166</v>
      </c>
      <c r="AI54" s="25" t="s">
        <v>30</v>
      </c>
    </row>
    <row r="55" spans="9:36" x14ac:dyDescent="0.35">
      <c r="I55" s="34" t="s">
        <v>35</v>
      </c>
      <c r="J55" s="59">
        <v>1</v>
      </c>
      <c r="K55" s="73">
        <v>0.92747216391745135</v>
      </c>
      <c r="L55" s="73">
        <v>0.99012999940495416</v>
      </c>
      <c r="M55" s="73">
        <v>0.8564068000144297</v>
      </c>
      <c r="N55" s="73">
        <v>0.92017473778027192</v>
      </c>
      <c r="O55" s="51">
        <v>0.42166318609276204</v>
      </c>
      <c r="P55" s="85">
        <v>-0.81346963742642175</v>
      </c>
      <c r="Q55" s="83">
        <v>-0.79017929585456881</v>
      </c>
      <c r="R55" s="79">
        <v>-0.57030435591328077</v>
      </c>
      <c r="S55" s="83">
        <v>0.68020979972287587</v>
      </c>
      <c r="T55" s="79">
        <v>0.53910349983350681</v>
      </c>
      <c r="U55" s="51">
        <v>-0.36338507303188916</v>
      </c>
      <c r="V55" s="51">
        <v>-0.21340530259831705</v>
      </c>
      <c r="W55" s="51">
        <v>-0.36408425312770193</v>
      </c>
      <c r="X55" s="51">
        <v>-0.36408425312770193</v>
      </c>
      <c r="Y55" s="51">
        <v>-0.47326206206323324</v>
      </c>
      <c r="Z55" s="51">
        <v>-0.47746634866728038</v>
      </c>
      <c r="AA55" s="51">
        <v>-0.47302212197434013</v>
      </c>
      <c r="AB55" s="51">
        <v>-0.16719427890689711</v>
      </c>
      <c r="AC55" s="51">
        <v>-0.47300339087259813</v>
      </c>
      <c r="AD55" s="51">
        <v>-0.47283669237363918</v>
      </c>
      <c r="AE55" s="51">
        <v>-0.47236733845924805</v>
      </c>
      <c r="AF55" s="87">
        <v>0.9845085451418486</v>
      </c>
      <c r="AG55" s="51">
        <v>0.44622596650938856</v>
      </c>
      <c r="AH55" s="87">
        <v>0.99080429348592158</v>
      </c>
      <c r="AI55" s="51">
        <v>0.28133783196231638</v>
      </c>
      <c r="AJ55" s="34" t="s">
        <v>35</v>
      </c>
    </row>
    <row r="56" spans="9:36" x14ac:dyDescent="0.35">
      <c r="I56" s="22" t="s">
        <v>36</v>
      </c>
      <c r="J56" s="84">
        <v>0.92747216391745135</v>
      </c>
      <c r="K56" s="60">
        <v>1</v>
      </c>
      <c r="L56" s="54">
        <v>0.91588032183255008</v>
      </c>
      <c r="M56" s="54">
        <v>0.9194289932869959</v>
      </c>
      <c r="N56" s="54">
        <v>0.98338815600411167</v>
      </c>
      <c r="O56" s="52">
        <v>0.55811555143375524</v>
      </c>
      <c r="P56" s="86">
        <v>-0.86056691868200075</v>
      </c>
      <c r="Q56" s="86">
        <v>-0.82764117099183043</v>
      </c>
      <c r="R56" s="80">
        <v>-0.59289674125136305</v>
      </c>
      <c r="S56" s="84">
        <v>0.88606529218233954</v>
      </c>
      <c r="T56" s="82">
        <v>0.79873237084152704</v>
      </c>
      <c r="U56" s="52">
        <v>-0.34451408957244672</v>
      </c>
      <c r="V56" s="52">
        <v>-3.1431163988211705E-2</v>
      </c>
      <c r="W56" s="52">
        <v>-0.31726460958485997</v>
      </c>
      <c r="X56" s="52">
        <v>-0.31726460958485997</v>
      </c>
      <c r="Y56" s="80">
        <v>-0.56541377738164378</v>
      </c>
      <c r="Z56" s="80">
        <v>-0.57977202003136674</v>
      </c>
      <c r="AA56" s="80">
        <v>-0.56479071968692218</v>
      </c>
      <c r="AB56" s="52">
        <v>-2.2456109707979826E-2</v>
      </c>
      <c r="AC56" s="80">
        <v>-0.56474243703107807</v>
      </c>
      <c r="AD56" s="80">
        <v>-0.5643149203271689</v>
      </c>
      <c r="AE56" s="80">
        <v>-0.56313092847166901</v>
      </c>
      <c r="AF56" s="84">
        <v>0.95910957299984112</v>
      </c>
      <c r="AG56" s="75">
        <v>0.72725471922652074</v>
      </c>
      <c r="AH56" s="84">
        <v>0.94321339103788493</v>
      </c>
      <c r="AI56" s="80">
        <v>0.59747167255837341</v>
      </c>
      <c r="AJ56" s="22" t="s">
        <v>36</v>
      </c>
    </row>
    <row r="57" spans="9:36" x14ac:dyDescent="0.35">
      <c r="I57" s="22" t="s">
        <v>37</v>
      </c>
      <c r="J57" s="54">
        <v>0.99012999940495416</v>
      </c>
      <c r="K57" s="54">
        <v>0.91588032183255008</v>
      </c>
      <c r="L57" s="60">
        <v>1</v>
      </c>
      <c r="M57" s="54">
        <v>0.89835616279857522</v>
      </c>
      <c r="N57" s="54">
        <v>0.90715667874891648</v>
      </c>
      <c r="O57" s="52">
        <v>0.454547052053069</v>
      </c>
      <c r="P57" s="74">
        <v>-0.76337428128232121</v>
      </c>
      <c r="Q57" s="75">
        <v>-0.7936295822213153</v>
      </c>
      <c r="R57" s="80">
        <v>-0.50447181004910469</v>
      </c>
      <c r="S57" s="75">
        <v>0.68717683155268205</v>
      </c>
      <c r="T57" s="80">
        <v>0.53938873326822612</v>
      </c>
      <c r="U57" s="52">
        <v>-0.27934854611120846</v>
      </c>
      <c r="V57" s="52">
        <v>-0.2616974089676487</v>
      </c>
      <c r="W57" s="52">
        <v>-0.30391665268491341</v>
      </c>
      <c r="X57" s="52">
        <v>-0.30391665268491352</v>
      </c>
      <c r="Y57" s="80">
        <v>-0.56428025298357098</v>
      </c>
      <c r="Z57" s="80">
        <v>-0.55912166031499511</v>
      </c>
      <c r="AA57" s="80">
        <v>-0.56436069497919139</v>
      </c>
      <c r="AB57" s="52">
        <v>-0.29617477736650377</v>
      </c>
      <c r="AC57" s="80">
        <v>-0.56436658597815637</v>
      </c>
      <c r="AD57" s="80">
        <v>-0.56441664070055397</v>
      </c>
      <c r="AE57" s="80">
        <v>-0.56453608989663329</v>
      </c>
      <c r="AF57" s="84">
        <v>0.9738857578087915</v>
      </c>
      <c r="AG57" s="52">
        <v>0.43900780065280914</v>
      </c>
      <c r="AH57" s="84">
        <v>0.98029456231104717</v>
      </c>
      <c r="AI57" s="52">
        <v>0.27564533615608389</v>
      </c>
      <c r="AJ57" s="22" t="s">
        <v>37</v>
      </c>
    </row>
    <row r="58" spans="9:36" x14ac:dyDescent="0.35">
      <c r="I58" s="22" t="s">
        <v>38</v>
      </c>
      <c r="J58" s="54">
        <v>0.8564068000144297</v>
      </c>
      <c r="K58" s="54">
        <v>0.9194289932869959</v>
      </c>
      <c r="L58" s="84">
        <v>0.89835616279857522</v>
      </c>
      <c r="M58" s="60">
        <v>1</v>
      </c>
      <c r="N58" s="54">
        <v>0.88840929906264521</v>
      </c>
      <c r="O58" s="52">
        <v>0.53386414605703469</v>
      </c>
      <c r="P58" s="75">
        <v>-0.70783572049244403</v>
      </c>
      <c r="Q58" s="86">
        <v>-0.82990486325938684</v>
      </c>
      <c r="R58" s="52">
        <v>-0.41163963683945926</v>
      </c>
      <c r="S58" s="84">
        <v>0.88574231264759351</v>
      </c>
      <c r="T58" s="82">
        <v>0.78765585050698339</v>
      </c>
      <c r="U58" s="52">
        <v>-0.14717814784451425</v>
      </c>
      <c r="V58" s="52">
        <v>-6.8740680319395273E-2</v>
      </c>
      <c r="W58" s="52">
        <v>-0.2168609623766749</v>
      </c>
      <c r="X58" s="52">
        <v>-0.21686096237667496</v>
      </c>
      <c r="Y58" s="75">
        <v>-0.73571354473567674</v>
      </c>
      <c r="Z58" s="75">
        <v>-0.71663102062343143</v>
      </c>
      <c r="AA58" s="75">
        <v>-0.73626369878766951</v>
      </c>
      <c r="AB58" s="52">
        <v>-0.37524912776064445</v>
      </c>
      <c r="AC58" s="75">
        <v>-0.73630566780940032</v>
      </c>
      <c r="AD58" s="75">
        <v>-0.73667319785139485</v>
      </c>
      <c r="AE58" s="80">
        <v>-0.73765389908249002</v>
      </c>
      <c r="AF58" s="84">
        <v>0.88700754974406615</v>
      </c>
      <c r="AG58" s="75">
        <v>0.70360926559483794</v>
      </c>
      <c r="AH58" s="84">
        <v>0.86996994649266057</v>
      </c>
      <c r="AI58" s="80">
        <v>0.58685484397796295</v>
      </c>
      <c r="AJ58" s="22" t="s">
        <v>38</v>
      </c>
    </row>
    <row r="59" spans="9:36" x14ac:dyDescent="0.35">
      <c r="I59" s="22" t="s">
        <v>39</v>
      </c>
      <c r="J59" s="54">
        <v>0.92017473778027192</v>
      </c>
      <c r="K59" s="54">
        <v>0.98338815600411167</v>
      </c>
      <c r="L59" s="54">
        <v>0.90715667874891648</v>
      </c>
      <c r="M59" s="54">
        <v>0.88840929906264521</v>
      </c>
      <c r="N59" s="60">
        <v>1</v>
      </c>
      <c r="O59" s="52">
        <v>0.5912235758351686</v>
      </c>
      <c r="P59" s="86">
        <v>-0.88466260088352333</v>
      </c>
      <c r="Q59" s="75">
        <v>-0.71517329588983236</v>
      </c>
      <c r="R59" s="80">
        <v>-0.66606302767451897</v>
      </c>
      <c r="S59" s="84">
        <v>0.82979540740359081</v>
      </c>
      <c r="T59" s="82">
        <v>0.75019337407790909</v>
      </c>
      <c r="U59" s="52">
        <v>-0.40383460778711761</v>
      </c>
      <c r="V59" s="52">
        <v>-0.10319680114938144</v>
      </c>
      <c r="W59" s="52">
        <v>-0.1780942957998688</v>
      </c>
      <c r="X59" s="52">
        <v>-0.17809429579986885</v>
      </c>
      <c r="Y59" s="80">
        <v>-0.56246584462022509</v>
      </c>
      <c r="Z59" s="80">
        <v>-0.57913886386576063</v>
      </c>
      <c r="AA59" s="80">
        <v>-0.56175992498703486</v>
      </c>
      <c r="AB59" s="52">
        <v>-2.2363369533589049E-2</v>
      </c>
      <c r="AC59" s="80">
        <v>-0.5617052631267978</v>
      </c>
      <c r="AD59" s="80">
        <v>-0.56122152037774098</v>
      </c>
      <c r="AE59" s="80">
        <v>-0.55988416386418627</v>
      </c>
      <c r="AF59" s="84">
        <v>0.96453515139085033</v>
      </c>
      <c r="AG59" s="75">
        <v>0.69010411663832905</v>
      </c>
      <c r="AH59" s="84">
        <v>0.95165643873767758</v>
      </c>
      <c r="AI59" s="80">
        <v>0.55523515749371155</v>
      </c>
      <c r="AJ59" s="22" t="s">
        <v>39</v>
      </c>
    </row>
    <row r="60" spans="9:36" x14ac:dyDescent="0.35">
      <c r="I60" s="22" t="s">
        <v>40</v>
      </c>
      <c r="J60" s="52">
        <v>0.42166318609276204</v>
      </c>
      <c r="K60" s="52">
        <v>0.55811555143375524</v>
      </c>
      <c r="L60" s="52">
        <v>0.454547052053069</v>
      </c>
      <c r="M60" s="52">
        <v>0.53386414605703469</v>
      </c>
      <c r="N60" s="80">
        <v>0.5912235758351686</v>
      </c>
      <c r="O60" s="60">
        <v>1</v>
      </c>
      <c r="P60" s="52">
        <v>-0.18886471630523324</v>
      </c>
      <c r="Q60" s="52">
        <v>-0.32524471274250555</v>
      </c>
      <c r="R60" s="52">
        <v>4.3505921002986898E-2</v>
      </c>
      <c r="S60" s="52">
        <v>0.47439363290271219</v>
      </c>
      <c r="T60" s="52">
        <v>0.41999057691113884</v>
      </c>
      <c r="U60" s="52">
        <v>0.36421740088773402</v>
      </c>
      <c r="V60" s="52">
        <v>-0.57522743655915765</v>
      </c>
      <c r="W60" s="52">
        <v>0.39108539372075585</v>
      </c>
      <c r="X60" s="52">
        <v>0.39108539372075585</v>
      </c>
      <c r="Y60" s="84">
        <v>-0.85207331366169126</v>
      </c>
      <c r="Z60" s="84">
        <v>-0.89827118443744658</v>
      </c>
      <c r="AA60" s="84">
        <v>-0.85024934875612646</v>
      </c>
      <c r="AB60" s="52">
        <v>-0.12571254631766862</v>
      </c>
      <c r="AC60" s="84">
        <v>-0.85010843600070274</v>
      </c>
      <c r="AD60" s="84">
        <v>-0.84886338527931005</v>
      </c>
      <c r="AE60" s="84">
        <v>-0.84543942916777093</v>
      </c>
      <c r="AF60" s="52">
        <v>0.43500954715608381</v>
      </c>
      <c r="AG60" s="52">
        <v>0.34196362221406063</v>
      </c>
      <c r="AH60" s="52">
        <v>0.42688757495570012</v>
      </c>
      <c r="AI60" s="52">
        <v>0.284377237180308</v>
      </c>
      <c r="AJ60" s="22" t="s">
        <v>40</v>
      </c>
    </row>
    <row r="61" spans="9:36" x14ac:dyDescent="0.35">
      <c r="I61" s="22" t="s">
        <v>16</v>
      </c>
      <c r="J61" s="54">
        <v>-0.81346963742642175</v>
      </c>
      <c r="K61" s="54">
        <v>-0.86056691868200075</v>
      </c>
      <c r="L61" s="52">
        <v>-0.76337428128232121</v>
      </c>
      <c r="M61" s="52">
        <v>-0.70783572049244403</v>
      </c>
      <c r="N61" s="54">
        <v>-0.88466260088352333</v>
      </c>
      <c r="O61" s="52">
        <v>-0.18886471630523324</v>
      </c>
      <c r="P61" s="60">
        <v>1</v>
      </c>
      <c r="Q61" s="52">
        <v>0.57868569076330456</v>
      </c>
      <c r="R61" s="54">
        <v>0.91388584637838921</v>
      </c>
      <c r="S61" s="52">
        <v>-0.73345422722408993</v>
      </c>
      <c r="T61" s="52">
        <v>-0.70197844417124844</v>
      </c>
      <c r="U61" s="52">
        <v>0.77306042608774705</v>
      </c>
      <c r="V61" s="52">
        <v>-0.24701334172255135</v>
      </c>
      <c r="W61" s="52">
        <v>0.34465354781312879</v>
      </c>
      <c r="X61" s="52">
        <v>0.3446535478131289</v>
      </c>
      <c r="Y61" s="52">
        <v>0.14816545665573408</v>
      </c>
      <c r="Z61" s="52">
        <v>0.15487972722241172</v>
      </c>
      <c r="AA61" s="52">
        <v>0.14789582055091827</v>
      </c>
      <c r="AB61" s="52">
        <v>-0.19628609514978637</v>
      </c>
      <c r="AC61" s="52">
        <v>0.14787497752662632</v>
      </c>
      <c r="AD61" s="52">
        <v>0.14769074297683096</v>
      </c>
      <c r="AE61" s="52">
        <v>0.14718341652594974</v>
      </c>
      <c r="AF61" s="54">
        <v>-0.88574311879263101</v>
      </c>
      <c r="AG61" s="52">
        <v>-0.69748795855192369</v>
      </c>
      <c r="AH61" s="54">
        <v>-0.86911523226692855</v>
      </c>
      <c r="AI61" s="52">
        <v>-0.58036019616285373</v>
      </c>
    </row>
    <row r="62" spans="9:36" x14ac:dyDescent="0.35">
      <c r="I62" s="22" t="s">
        <v>21</v>
      </c>
      <c r="J62" s="52">
        <v>-0.79017929585456881</v>
      </c>
      <c r="K62" s="54">
        <v>-0.82764117099183043</v>
      </c>
      <c r="L62" s="52">
        <v>-0.7936295822213153</v>
      </c>
      <c r="M62" s="54">
        <v>-0.82990486325938684</v>
      </c>
      <c r="N62" s="52">
        <v>-0.71517329588983236</v>
      </c>
      <c r="O62" s="52">
        <v>-0.32524471274250555</v>
      </c>
      <c r="P62" s="52">
        <v>0.57868569076330456</v>
      </c>
      <c r="Q62" s="60">
        <v>1</v>
      </c>
      <c r="R62" s="52">
        <v>0.21256618574621547</v>
      </c>
      <c r="S62" s="54">
        <v>-0.81751857847192566</v>
      </c>
      <c r="T62" s="52">
        <v>-0.7017710320026912</v>
      </c>
      <c r="U62" s="52">
        <v>5.9618635164640207E-2</v>
      </c>
      <c r="V62" s="52">
        <v>-0.10370862699327855</v>
      </c>
      <c r="W62" s="52">
        <v>0.66956479485600962</v>
      </c>
      <c r="X62" s="52">
        <v>0.66956479485600984</v>
      </c>
      <c r="Y62" s="52">
        <v>0.47556150588717427</v>
      </c>
      <c r="Z62" s="52">
        <v>0.47389330882910624</v>
      </c>
      <c r="AA62" s="52">
        <v>0.4755327506588739</v>
      </c>
      <c r="AB62" s="52">
        <v>0.11725621650304364</v>
      </c>
      <c r="AC62" s="52">
        <v>0.47553028062628122</v>
      </c>
      <c r="AD62" s="52">
        <v>0.47550692387246957</v>
      </c>
      <c r="AE62" s="52">
        <v>0.47542871390795838</v>
      </c>
      <c r="AF62" s="52">
        <v>-0.75933731780956415</v>
      </c>
      <c r="AG62" s="52">
        <v>-0.59794834914803585</v>
      </c>
      <c r="AH62" s="52">
        <v>-0.74508242326126706</v>
      </c>
      <c r="AI62" s="52">
        <v>-0.49753607492705509</v>
      </c>
    </row>
    <row r="63" spans="9:36" x14ac:dyDescent="0.35">
      <c r="I63" s="22" t="s">
        <v>22</v>
      </c>
      <c r="J63" s="52">
        <v>-0.57030435591328077</v>
      </c>
      <c r="K63" s="52">
        <v>-0.59289674125136305</v>
      </c>
      <c r="L63" s="52">
        <v>-0.50447181004910469</v>
      </c>
      <c r="M63" s="52">
        <v>-0.41163963683945926</v>
      </c>
      <c r="N63" s="52">
        <v>-0.66606302767451897</v>
      </c>
      <c r="O63" s="52">
        <v>4.3505921002986898E-2</v>
      </c>
      <c r="P63" s="54">
        <v>0.91388584637838921</v>
      </c>
      <c r="Q63" s="52">
        <v>0.21256618574621547</v>
      </c>
      <c r="R63" s="60">
        <v>1</v>
      </c>
      <c r="S63" s="52">
        <v>-0.45625080211208641</v>
      </c>
      <c r="T63" s="52">
        <v>-0.4761079668174642</v>
      </c>
      <c r="U63" s="54">
        <v>0.94013419838854495</v>
      </c>
      <c r="V63" s="52">
        <v>-0.32213639424924945</v>
      </c>
      <c r="W63" s="52">
        <v>0.17043100867985972</v>
      </c>
      <c r="X63" s="52">
        <v>0.1704310086798598</v>
      </c>
      <c r="Y63" s="52">
        <v>-0.1406536800127402</v>
      </c>
      <c r="Z63" s="52">
        <v>-0.13738040040044774</v>
      </c>
      <c r="AA63" s="52">
        <v>-0.14074534834925143</v>
      </c>
      <c r="AB63" s="52">
        <v>-0.30454488689696946</v>
      </c>
      <c r="AC63" s="52">
        <v>-0.14075233163943696</v>
      </c>
      <c r="AD63" s="52">
        <v>-0.14081342485439632</v>
      </c>
      <c r="AE63" s="52">
        <v>-0.14097588497860472</v>
      </c>
      <c r="AF63" s="52">
        <v>-0.66772406763276559</v>
      </c>
      <c r="AG63" s="52">
        <v>-0.52580650860037914</v>
      </c>
      <c r="AH63" s="52">
        <v>-0.65518901114571915</v>
      </c>
      <c r="AI63" s="52">
        <v>-0.43750886984281068</v>
      </c>
    </row>
    <row r="64" spans="9:36" x14ac:dyDescent="0.35">
      <c r="I64" s="22" t="s">
        <v>31</v>
      </c>
      <c r="J64" s="52">
        <v>0.68020979972287587</v>
      </c>
      <c r="K64" s="54">
        <v>0.88606529218233954</v>
      </c>
      <c r="L64" s="52">
        <v>0.68717683155268205</v>
      </c>
      <c r="M64" s="54">
        <v>0.88574231264759351</v>
      </c>
      <c r="N64" s="54">
        <v>0.82979540740359081</v>
      </c>
      <c r="O64" s="52">
        <v>0.47439363290271219</v>
      </c>
      <c r="P64" s="52">
        <v>-0.73345422722408993</v>
      </c>
      <c r="Q64" s="54">
        <v>-0.81751857847192566</v>
      </c>
      <c r="R64" s="52">
        <v>-0.45625080211208641</v>
      </c>
      <c r="S64" s="60">
        <v>1</v>
      </c>
      <c r="T64" s="54">
        <v>0.97825063229550768</v>
      </c>
      <c r="U64" s="52">
        <v>-0.23369660360513367</v>
      </c>
      <c r="V64" s="52">
        <v>0.28849983514042943</v>
      </c>
      <c r="W64" s="52">
        <v>-0.33819569491361284</v>
      </c>
      <c r="X64" s="52">
        <v>-0.33819569491361295</v>
      </c>
      <c r="Y64" s="52">
        <v>-0.56408995831423292</v>
      </c>
      <c r="Z64" s="52">
        <v>-0.56472956696490528</v>
      </c>
      <c r="AA64" s="52">
        <v>-0.56396149806999851</v>
      </c>
      <c r="AB64" s="52">
        <v>5.2401222867392086E-4</v>
      </c>
      <c r="AC64" s="52">
        <v>-0.56395130263899251</v>
      </c>
      <c r="AD64" s="52">
        <v>-0.5638595481301496</v>
      </c>
      <c r="AE64" s="52">
        <v>-0.5635919718251331</v>
      </c>
      <c r="AF64" s="52">
        <v>0.75154303476935491</v>
      </c>
      <c r="AG64" s="54">
        <v>0.93636696497537464</v>
      </c>
      <c r="AH64" s="52">
        <v>0.71148797096828398</v>
      </c>
      <c r="AI64" s="54">
        <v>0.87332211279710925</v>
      </c>
    </row>
    <row r="65" spans="9:35" x14ac:dyDescent="0.35">
      <c r="I65" s="22" t="s">
        <v>23</v>
      </c>
      <c r="J65" s="52">
        <v>0.53910349983350681</v>
      </c>
      <c r="K65" s="52">
        <v>0.79873237084152704</v>
      </c>
      <c r="L65" s="52">
        <v>0.53938873326822612</v>
      </c>
      <c r="M65" s="52">
        <v>0.78765585050698339</v>
      </c>
      <c r="N65" s="52">
        <v>0.75019337407790909</v>
      </c>
      <c r="O65" s="52">
        <v>0.41999057691113884</v>
      </c>
      <c r="P65" s="52">
        <v>-0.70197844417124844</v>
      </c>
      <c r="Q65" s="52">
        <v>-0.7017710320026912</v>
      </c>
      <c r="R65" s="52">
        <v>-0.4761079668174642</v>
      </c>
      <c r="S65" s="54">
        <v>0.97825063229550768</v>
      </c>
      <c r="T65" s="60">
        <v>1</v>
      </c>
      <c r="U65" s="52">
        <v>-0.27613353611266134</v>
      </c>
      <c r="V65" s="52">
        <v>0.41854421970549449</v>
      </c>
      <c r="W65" s="52">
        <v>-0.27928821511082896</v>
      </c>
      <c r="X65" s="52">
        <v>-0.27928821511082902</v>
      </c>
      <c r="Y65" s="52">
        <v>-0.47747931643811531</v>
      </c>
      <c r="Z65" s="52">
        <v>-0.48009661302047452</v>
      </c>
      <c r="AA65" s="52">
        <v>-0.47729577534745926</v>
      </c>
      <c r="AB65" s="52">
        <v>0.10724928957051644</v>
      </c>
      <c r="AC65" s="52">
        <v>-0.47728138498687628</v>
      </c>
      <c r="AD65" s="52">
        <v>-0.47715293824488658</v>
      </c>
      <c r="AE65" s="52">
        <v>-0.47678785425437109</v>
      </c>
      <c r="AF65" s="52">
        <v>0.63754764448543066</v>
      </c>
      <c r="AG65" s="54">
        <v>0.98776015483375723</v>
      </c>
      <c r="AH65" s="52">
        <v>0.58900266628636633</v>
      </c>
      <c r="AI65" s="54">
        <v>0.95467634935138856</v>
      </c>
    </row>
    <row r="66" spans="9:35" x14ac:dyDescent="0.35">
      <c r="I66" s="22" t="s">
        <v>162</v>
      </c>
      <c r="J66" s="52">
        <v>-0.36338507303188916</v>
      </c>
      <c r="K66" s="52">
        <v>-0.34451408957244672</v>
      </c>
      <c r="L66" s="52">
        <v>-0.27934854611120846</v>
      </c>
      <c r="M66" s="52">
        <v>-0.14717814784451425</v>
      </c>
      <c r="N66" s="52">
        <v>-0.40383460778711761</v>
      </c>
      <c r="O66" s="52">
        <v>0.36421740088773402</v>
      </c>
      <c r="P66" s="52">
        <v>0.77306042608774705</v>
      </c>
      <c r="Q66" s="52">
        <v>5.9618635164640207E-2</v>
      </c>
      <c r="R66" s="54">
        <v>0.94013419838854495</v>
      </c>
      <c r="S66" s="52">
        <v>-0.23369660360513367</v>
      </c>
      <c r="T66" s="52">
        <v>-0.27613353611266134</v>
      </c>
      <c r="U66" s="60">
        <v>1</v>
      </c>
      <c r="V66" s="52">
        <v>-0.48709067165211017</v>
      </c>
      <c r="W66" s="52">
        <v>0.29277002188455997</v>
      </c>
      <c r="X66" s="52">
        <v>0.29277002188455997</v>
      </c>
      <c r="Y66" s="52">
        <v>-0.46038186857994057</v>
      </c>
      <c r="Z66" s="52">
        <v>-0.46290544572712083</v>
      </c>
      <c r="AA66" s="52">
        <v>-0.46020489967810863</v>
      </c>
      <c r="AB66" s="52">
        <v>-0.41621244966218907</v>
      </c>
      <c r="AC66" s="52">
        <v>-0.46019102460359435</v>
      </c>
      <c r="AD66" s="52">
        <v>-0.46006717724716573</v>
      </c>
      <c r="AE66" s="52">
        <v>-0.45971516608363294</v>
      </c>
      <c r="AF66" s="52">
        <v>-0.44682428944567026</v>
      </c>
      <c r="AG66" s="52">
        <v>-0.35185659912514505</v>
      </c>
      <c r="AH66" s="52">
        <v>-0.43843614233597805</v>
      </c>
      <c r="AI66" s="52">
        <v>-0.29277002188455997</v>
      </c>
    </row>
    <row r="67" spans="9:35" x14ac:dyDescent="0.35">
      <c r="I67" s="22" t="s">
        <v>163</v>
      </c>
      <c r="J67" s="52">
        <v>-0.21340530259831705</v>
      </c>
      <c r="K67" s="52">
        <v>-3.1431163988211705E-2</v>
      </c>
      <c r="L67" s="52">
        <v>-0.2616974089676487</v>
      </c>
      <c r="M67" s="52">
        <v>-6.8740680319395273E-2</v>
      </c>
      <c r="N67" s="52">
        <v>-0.10319680114938144</v>
      </c>
      <c r="O67" s="52">
        <v>-0.57522743655915765</v>
      </c>
      <c r="P67" s="52">
        <v>-0.24701334172255135</v>
      </c>
      <c r="Q67" s="52">
        <v>-0.10370862699327855</v>
      </c>
      <c r="R67" s="52">
        <v>-0.32213639424924945</v>
      </c>
      <c r="S67" s="52">
        <v>0.28849983514042943</v>
      </c>
      <c r="T67" s="52">
        <v>0.41854421970549449</v>
      </c>
      <c r="U67" s="52">
        <v>-0.48709067165211017</v>
      </c>
      <c r="V67" s="60">
        <v>1</v>
      </c>
      <c r="W67" s="52">
        <v>-0.51229265273961233</v>
      </c>
      <c r="X67" s="52">
        <v>-0.51229265273961244</v>
      </c>
      <c r="Y67" s="52">
        <v>0.51123817068511401</v>
      </c>
      <c r="Z67" s="52">
        <v>0.53150887577697059</v>
      </c>
      <c r="AA67" s="52">
        <v>0.51041218164149893</v>
      </c>
      <c r="AB67" s="52">
        <v>0.45515898415198058</v>
      </c>
      <c r="AC67" s="52">
        <v>0.51034830137528708</v>
      </c>
      <c r="AD67" s="52">
        <v>0.50978346423639809</v>
      </c>
      <c r="AE67" s="52">
        <v>0.50822633979529308</v>
      </c>
      <c r="AF67" s="52">
        <v>-0.12410978742949806</v>
      </c>
      <c r="AG67" s="52">
        <v>0.51339817467377002</v>
      </c>
      <c r="AH67" s="52">
        <v>-0.1678004521436805</v>
      </c>
      <c r="AI67" s="52">
        <v>0.59425947717795036</v>
      </c>
    </row>
    <row r="68" spans="9:35" x14ac:dyDescent="0.35">
      <c r="I68" s="22" t="s">
        <v>164</v>
      </c>
      <c r="J68" s="52">
        <v>-0.36408425312770193</v>
      </c>
      <c r="K68" s="52">
        <v>-0.31726460958485997</v>
      </c>
      <c r="L68" s="52">
        <v>-0.30391665268491341</v>
      </c>
      <c r="M68" s="52">
        <v>-0.2168609623766749</v>
      </c>
      <c r="N68" s="52">
        <v>-0.1780942957998688</v>
      </c>
      <c r="O68" s="52">
        <v>0.39108539372075585</v>
      </c>
      <c r="P68" s="52">
        <v>0.34465354781312879</v>
      </c>
      <c r="Q68" s="52">
        <v>0.66956479485600962</v>
      </c>
      <c r="R68" s="52">
        <v>0.17043100867985972</v>
      </c>
      <c r="S68" s="52">
        <v>-0.33819569491361284</v>
      </c>
      <c r="T68" s="52">
        <v>-0.27928821511082896</v>
      </c>
      <c r="U68" s="52">
        <v>0.29277002188455997</v>
      </c>
      <c r="V68" s="52">
        <v>-0.51229265273961233</v>
      </c>
      <c r="W68" s="60">
        <v>1</v>
      </c>
      <c r="X68" s="54">
        <v>1</v>
      </c>
      <c r="Y68" s="52">
        <v>-0.31450068939194215</v>
      </c>
      <c r="Z68" s="52">
        <v>-0.3162246207773593</v>
      </c>
      <c r="AA68" s="52">
        <v>-0.31437979661699705</v>
      </c>
      <c r="AB68" s="52">
        <v>-0.28432723199119264</v>
      </c>
      <c r="AC68" s="52">
        <v>-0.31437031813663541</v>
      </c>
      <c r="AD68" s="52">
        <v>-0.31428571428571417</v>
      </c>
      <c r="AE68" s="52">
        <v>-0.31404524488159496</v>
      </c>
      <c r="AF68" s="52">
        <v>-0.30523909966564422</v>
      </c>
      <c r="AG68" s="52">
        <v>-0.2403638165275562</v>
      </c>
      <c r="AH68" s="52">
        <v>-0.29950890430226795</v>
      </c>
      <c r="AI68" s="52">
        <v>-0.19999999999999996</v>
      </c>
    </row>
    <row r="69" spans="9:35" x14ac:dyDescent="0.35">
      <c r="I69" s="22" t="s">
        <v>165</v>
      </c>
      <c r="J69" s="52">
        <v>-0.36408425312770193</v>
      </c>
      <c r="K69" s="52">
        <v>-0.31726460958485997</v>
      </c>
      <c r="L69" s="52">
        <v>-0.30391665268491352</v>
      </c>
      <c r="M69" s="52">
        <v>-0.21686096237667496</v>
      </c>
      <c r="N69" s="52">
        <v>-0.17809429579986885</v>
      </c>
      <c r="O69" s="52">
        <v>0.39108539372075585</v>
      </c>
      <c r="P69" s="52">
        <v>0.3446535478131289</v>
      </c>
      <c r="Q69" s="52">
        <v>0.66956479485600984</v>
      </c>
      <c r="R69" s="52">
        <v>0.1704310086798598</v>
      </c>
      <c r="S69" s="52">
        <v>-0.33819569491361295</v>
      </c>
      <c r="T69" s="52">
        <v>-0.27928821511082902</v>
      </c>
      <c r="U69" s="52">
        <v>0.29277002188455997</v>
      </c>
      <c r="V69" s="52">
        <v>-0.51229265273961244</v>
      </c>
      <c r="W69" s="54">
        <v>1</v>
      </c>
      <c r="X69" s="60">
        <v>1</v>
      </c>
      <c r="Y69" s="52">
        <v>-0.31450068939194237</v>
      </c>
      <c r="Z69" s="52">
        <v>-0.31622462077735936</v>
      </c>
      <c r="AA69" s="52">
        <v>-0.31437979661699716</v>
      </c>
      <c r="AB69" s="52">
        <v>-0.2843272319911927</v>
      </c>
      <c r="AC69" s="52">
        <v>-0.31437031813663552</v>
      </c>
      <c r="AD69" s="52">
        <v>-0.31428571428571439</v>
      </c>
      <c r="AE69" s="52">
        <v>-0.31404524488159513</v>
      </c>
      <c r="AF69" s="52">
        <v>-0.30523909966564428</v>
      </c>
      <c r="AG69" s="52">
        <v>-0.24036381652755628</v>
      </c>
      <c r="AH69" s="52">
        <v>-0.29950890430226806</v>
      </c>
      <c r="AI69" s="52">
        <v>-0.19999999999999998</v>
      </c>
    </row>
    <row r="70" spans="9:35" x14ac:dyDescent="0.35">
      <c r="I70" s="22" t="s">
        <v>25</v>
      </c>
      <c r="J70" s="52">
        <v>-0.47326206206323324</v>
      </c>
      <c r="K70" s="52">
        <v>-0.56541377738164378</v>
      </c>
      <c r="L70" s="52">
        <v>-0.56428025298357098</v>
      </c>
      <c r="M70" s="52">
        <v>-0.73571354473567674</v>
      </c>
      <c r="N70" s="52">
        <v>-0.56246584462022509</v>
      </c>
      <c r="O70" s="54">
        <v>-0.85207331366169126</v>
      </c>
      <c r="P70" s="52">
        <v>0.14816545665573408</v>
      </c>
      <c r="Q70" s="52">
        <v>0.47556150588717427</v>
      </c>
      <c r="R70" s="52">
        <v>-0.1406536800127402</v>
      </c>
      <c r="S70" s="52">
        <v>-0.56408995831423292</v>
      </c>
      <c r="T70" s="52">
        <v>-0.47747931643811531</v>
      </c>
      <c r="U70" s="52">
        <v>-0.46038186857994057</v>
      </c>
      <c r="V70" s="52">
        <v>0.51123817068511401</v>
      </c>
      <c r="W70" s="52">
        <v>-0.31450068939194215</v>
      </c>
      <c r="X70" s="52">
        <v>-0.31450068939194237</v>
      </c>
      <c r="Y70" s="60">
        <v>1</v>
      </c>
      <c r="Z70" s="54">
        <v>0.99499411034307295</v>
      </c>
      <c r="AA70" s="54">
        <v>0.99999351601862896</v>
      </c>
      <c r="AB70" s="52">
        <v>0.57043099536945041</v>
      </c>
      <c r="AC70" s="54">
        <v>0.99999247896721555</v>
      </c>
      <c r="AD70" s="54">
        <v>0.99998000984969326</v>
      </c>
      <c r="AE70" s="54">
        <v>0.9999155644945027</v>
      </c>
      <c r="AF70" s="52">
        <v>-0.47998953637110459</v>
      </c>
      <c r="AG70" s="52">
        <v>-0.37797293001397386</v>
      </c>
      <c r="AH70" s="52">
        <v>-0.47097878441044283</v>
      </c>
      <c r="AI70" s="52">
        <v>-0.31450068939194226</v>
      </c>
    </row>
    <row r="71" spans="9:35" x14ac:dyDescent="0.35">
      <c r="I71" s="22" t="s">
        <v>24</v>
      </c>
      <c r="J71" s="52">
        <v>-0.47746634866728038</v>
      </c>
      <c r="K71" s="52">
        <v>-0.57977202003136674</v>
      </c>
      <c r="L71" s="52">
        <v>-0.55912166031499511</v>
      </c>
      <c r="M71" s="52">
        <v>-0.71663102062343143</v>
      </c>
      <c r="N71" s="52">
        <v>-0.57913886386576063</v>
      </c>
      <c r="O71" s="54">
        <v>-0.89827118443744658</v>
      </c>
      <c r="P71" s="52">
        <v>0.15487972722241172</v>
      </c>
      <c r="Q71" s="52">
        <v>0.47389330882910624</v>
      </c>
      <c r="R71" s="52">
        <v>-0.13738040040044774</v>
      </c>
      <c r="S71" s="52">
        <v>-0.56472956696490528</v>
      </c>
      <c r="T71" s="52">
        <v>-0.48009661302047452</v>
      </c>
      <c r="U71" s="52">
        <v>-0.46290544572712083</v>
      </c>
      <c r="V71" s="52">
        <v>0.53150887577697059</v>
      </c>
      <c r="W71" s="52">
        <v>-0.3162246207773593</v>
      </c>
      <c r="X71" s="52">
        <v>-0.31622462077735936</v>
      </c>
      <c r="Y71" s="54">
        <v>0.99499411034307295</v>
      </c>
      <c r="Z71" s="60">
        <v>1</v>
      </c>
      <c r="AA71" s="54">
        <v>0.99462778801246543</v>
      </c>
      <c r="AB71" s="52">
        <v>0.49624197965694317</v>
      </c>
      <c r="AC71" s="54">
        <v>0.99459904427450274</v>
      </c>
      <c r="AD71" s="54">
        <v>0.994342343617998</v>
      </c>
      <c r="AE71" s="54">
        <v>0.99361148426409929</v>
      </c>
      <c r="AF71" s="52">
        <v>-0.48262059269095481</v>
      </c>
      <c r="AG71" s="52">
        <v>-0.38004478365012628</v>
      </c>
      <c r="AH71" s="52">
        <v>-0.47356044841213568</v>
      </c>
      <c r="AI71" s="52">
        <v>-0.31622462077735936</v>
      </c>
    </row>
    <row r="72" spans="9:35" x14ac:dyDescent="0.35">
      <c r="I72" s="22" t="s">
        <v>28</v>
      </c>
      <c r="J72" s="52">
        <v>-0.47302212197434013</v>
      </c>
      <c r="K72" s="52">
        <v>-0.56479071968692218</v>
      </c>
      <c r="L72" s="52">
        <v>-0.56436069497919139</v>
      </c>
      <c r="M72" s="52">
        <v>-0.73626369878766951</v>
      </c>
      <c r="N72" s="52">
        <v>-0.56175992498703486</v>
      </c>
      <c r="O72" s="54">
        <v>-0.85024934875612646</v>
      </c>
      <c r="P72" s="52">
        <v>0.14789582055091827</v>
      </c>
      <c r="Q72" s="52">
        <v>0.4755327506588739</v>
      </c>
      <c r="R72" s="52">
        <v>-0.14074534834925143</v>
      </c>
      <c r="S72" s="52">
        <v>-0.56396149806999851</v>
      </c>
      <c r="T72" s="52">
        <v>-0.47729577534745926</v>
      </c>
      <c r="U72" s="52">
        <v>-0.46020489967810863</v>
      </c>
      <c r="V72" s="52">
        <v>0.51041218164149893</v>
      </c>
      <c r="W72" s="52">
        <v>-0.31437979661699705</v>
      </c>
      <c r="X72" s="52">
        <v>-0.31437979661699716</v>
      </c>
      <c r="Y72" s="54">
        <v>0.99999351601862896</v>
      </c>
      <c r="Z72" s="54">
        <v>0.99462778801246543</v>
      </c>
      <c r="AA72" s="60">
        <v>1</v>
      </c>
      <c r="AB72" s="52">
        <v>0.57299779469128809</v>
      </c>
      <c r="AC72" s="54">
        <v>0.99999996155099524</v>
      </c>
      <c r="AD72" s="54">
        <v>0.99999629563091352</v>
      </c>
      <c r="AE72" s="54">
        <v>0.99995587650297513</v>
      </c>
      <c r="AF72" s="52">
        <v>-0.47980503036220279</v>
      </c>
      <c r="AG72" s="52">
        <v>-0.37782763877009162</v>
      </c>
      <c r="AH72" s="52">
        <v>-0.47079774209763348</v>
      </c>
      <c r="AI72" s="52">
        <v>-0.31437979661699705</v>
      </c>
    </row>
    <row r="73" spans="9:35" x14ac:dyDescent="0.35">
      <c r="I73" s="22" t="s">
        <v>29</v>
      </c>
      <c r="J73" s="52">
        <v>-0.16719427890689711</v>
      </c>
      <c r="K73" s="52">
        <v>-2.2456109707979826E-2</v>
      </c>
      <c r="L73" s="52">
        <v>-0.29617477736650377</v>
      </c>
      <c r="M73" s="52">
        <v>-0.37524912776064445</v>
      </c>
      <c r="N73" s="52">
        <v>-2.2363369533589049E-2</v>
      </c>
      <c r="O73" s="52">
        <v>-0.12571254631766862</v>
      </c>
      <c r="P73" s="52">
        <v>-0.19628609514978637</v>
      </c>
      <c r="Q73" s="52">
        <v>0.11725621650304364</v>
      </c>
      <c r="R73" s="52">
        <v>-0.30454488689696946</v>
      </c>
      <c r="S73" s="52">
        <v>5.2401222867392086E-4</v>
      </c>
      <c r="T73" s="52">
        <v>0.10724928957051644</v>
      </c>
      <c r="U73" s="52">
        <v>-0.41621244966218907</v>
      </c>
      <c r="V73" s="52">
        <v>0.45515898415198058</v>
      </c>
      <c r="W73" s="52">
        <v>-0.28432723199119264</v>
      </c>
      <c r="X73" s="52">
        <v>-0.2843272319911927</v>
      </c>
      <c r="Y73" s="52">
        <v>0.57043099536945041</v>
      </c>
      <c r="Z73" s="52">
        <v>0.49624197965694317</v>
      </c>
      <c r="AA73" s="52">
        <v>0.57299779469128809</v>
      </c>
      <c r="AB73" s="60">
        <v>1</v>
      </c>
      <c r="AC73" s="52">
        <v>0.57319514451095199</v>
      </c>
      <c r="AD73" s="52">
        <v>0.57493298330080289</v>
      </c>
      <c r="AE73" s="52">
        <v>0.57965861157874288</v>
      </c>
      <c r="AF73" s="52">
        <v>-0.12844535031324156</v>
      </c>
      <c r="AG73" s="52">
        <v>0.18269548600415447</v>
      </c>
      <c r="AH73" s="52">
        <v>-0.14740846283112191</v>
      </c>
      <c r="AI73" s="52">
        <v>0.22961442078784014</v>
      </c>
    </row>
    <row r="74" spans="9:35" x14ac:dyDescent="0.35">
      <c r="I74" s="22" t="s">
        <v>159</v>
      </c>
      <c r="J74" s="52">
        <v>-0.47300339087259813</v>
      </c>
      <c r="K74" s="52">
        <v>-0.56474243703107807</v>
      </c>
      <c r="L74" s="52">
        <v>-0.56436658597815637</v>
      </c>
      <c r="M74" s="52">
        <v>-0.73630566780940032</v>
      </c>
      <c r="N74" s="52">
        <v>-0.5617052631267978</v>
      </c>
      <c r="O74" s="54">
        <v>-0.85010843600070274</v>
      </c>
      <c r="P74" s="52">
        <v>0.14787497752662632</v>
      </c>
      <c r="Q74" s="52">
        <v>0.47553028062628122</v>
      </c>
      <c r="R74" s="52">
        <v>-0.14075233163943696</v>
      </c>
      <c r="S74" s="52">
        <v>-0.56395130263899251</v>
      </c>
      <c r="T74" s="52">
        <v>-0.47728138498687628</v>
      </c>
      <c r="U74" s="52">
        <v>-0.46019102460359435</v>
      </c>
      <c r="V74" s="52">
        <v>0.51034830137528708</v>
      </c>
      <c r="W74" s="52">
        <v>-0.31437031813663541</v>
      </c>
      <c r="X74" s="52">
        <v>-0.31437031813663552</v>
      </c>
      <c r="Y74" s="54">
        <v>0.99999247896721555</v>
      </c>
      <c r="Z74" s="54">
        <v>0.99459904427450274</v>
      </c>
      <c r="AA74" s="54">
        <v>0.99999996155099524</v>
      </c>
      <c r="AB74" s="52">
        <v>0.57319514451095199</v>
      </c>
      <c r="AC74" s="60">
        <v>1</v>
      </c>
      <c r="AD74" s="54">
        <v>0.99999701197748836</v>
      </c>
      <c r="AE74" s="54">
        <v>0.999958443025597</v>
      </c>
      <c r="AF74" s="52">
        <v>-0.47979056434814388</v>
      </c>
      <c r="AG74" s="52">
        <v>-0.37781624735151875</v>
      </c>
      <c r="AH74" s="52">
        <v>-0.47078354765129565</v>
      </c>
      <c r="AI74" s="52">
        <v>-0.31437031813663557</v>
      </c>
    </row>
    <row r="75" spans="9:35" x14ac:dyDescent="0.35">
      <c r="I75" s="22" t="s">
        <v>160</v>
      </c>
      <c r="J75" s="52">
        <v>-0.47283669237363918</v>
      </c>
      <c r="K75" s="52">
        <v>-0.5643149203271689</v>
      </c>
      <c r="L75" s="52">
        <v>-0.56441664070055397</v>
      </c>
      <c r="M75" s="52">
        <v>-0.73667319785139485</v>
      </c>
      <c r="N75" s="52">
        <v>-0.56122152037774098</v>
      </c>
      <c r="O75" s="54">
        <v>-0.84886338527931005</v>
      </c>
      <c r="P75" s="52">
        <v>0.14769074297683096</v>
      </c>
      <c r="Q75" s="52">
        <v>0.47550692387246957</v>
      </c>
      <c r="R75" s="52">
        <v>-0.14081342485439632</v>
      </c>
      <c r="S75" s="52">
        <v>-0.5638595481301496</v>
      </c>
      <c r="T75" s="52">
        <v>-0.47715293824488658</v>
      </c>
      <c r="U75" s="52">
        <v>-0.46006717724716573</v>
      </c>
      <c r="V75" s="52">
        <v>0.50978346423639809</v>
      </c>
      <c r="W75" s="52">
        <v>-0.31428571428571417</v>
      </c>
      <c r="X75" s="52">
        <v>-0.31428571428571439</v>
      </c>
      <c r="Y75" s="54">
        <v>0.99998000984969326</v>
      </c>
      <c r="Z75" s="54">
        <v>0.994342343617998</v>
      </c>
      <c r="AA75" s="54">
        <v>0.99999629563091352</v>
      </c>
      <c r="AB75" s="52">
        <v>0.57493298330080289</v>
      </c>
      <c r="AC75" s="54">
        <v>0.99999701197748836</v>
      </c>
      <c r="AD75" s="60">
        <v>1</v>
      </c>
      <c r="AE75" s="54">
        <v>0.99997774148267116</v>
      </c>
      <c r="AF75" s="52">
        <v>-0.47966144233172675</v>
      </c>
      <c r="AG75" s="52">
        <v>-0.37771456882901705</v>
      </c>
      <c r="AH75" s="52">
        <v>-0.47065684961784987</v>
      </c>
      <c r="AI75" s="52">
        <v>-0.31428571428571433</v>
      </c>
    </row>
    <row r="76" spans="9:35" x14ac:dyDescent="0.35">
      <c r="I76" s="22" t="s">
        <v>161</v>
      </c>
      <c r="J76" s="52">
        <v>-0.47236733845924805</v>
      </c>
      <c r="K76" s="52">
        <v>-0.56313092847166901</v>
      </c>
      <c r="L76" s="52">
        <v>-0.56453608989663329</v>
      </c>
      <c r="M76" s="52">
        <v>-0.73765389908249002</v>
      </c>
      <c r="N76" s="52">
        <v>-0.55988416386418627</v>
      </c>
      <c r="O76" s="54">
        <v>-0.84543942916777093</v>
      </c>
      <c r="P76" s="52">
        <v>0.14718341652594974</v>
      </c>
      <c r="Q76" s="52">
        <v>0.47542871390795838</v>
      </c>
      <c r="R76" s="52">
        <v>-0.14097588497860472</v>
      </c>
      <c r="S76" s="52">
        <v>-0.5635919718251331</v>
      </c>
      <c r="T76" s="52">
        <v>-0.47678785425437109</v>
      </c>
      <c r="U76" s="52">
        <v>-0.45971516608363294</v>
      </c>
      <c r="V76" s="52">
        <v>0.50822633979529308</v>
      </c>
      <c r="W76" s="52">
        <v>-0.31404524488159496</v>
      </c>
      <c r="X76" s="52">
        <v>-0.31404524488159513</v>
      </c>
      <c r="Y76" s="54">
        <v>0.9999155644945027</v>
      </c>
      <c r="Z76" s="54">
        <v>0.99361148426409929</v>
      </c>
      <c r="AA76" s="54">
        <v>0.99995587650297513</v>
      </c>
      <c r="AB76" s="52">
        <v>0.57965861157874288</v>
      </c>
      <c r="AC76" s="54">
        <v>0.999958443025597</v>
      </c>
      <c r="AD76" s="54">
        <v>0.99997774148267116</v>
      </c>
      <c r="AE76" s="60">
        <v>1</v>
      </c>
      <c r="AF76" s="52">
        <v>-0.47929443900967444</v>
      </c>
      <c r="AG76" s="52">
        <v>-0.3774255681103561</v>
      </c>
      <c r="AH76" s="52">
        <v>-0.47029673597912014</v>
      </c>
      <c r="AI76" s="52">
        <v>-0.31404524488159513</v>
      </c>
    </row>
    <row r="77" spans="9:35" x14ac:dyDescent="0.35">
      <c r="I77" s="22" t="s">
        <v>19</v>
      </c>
      <c r="J77" s="54">
        <v>0.9845085451418486</v>
      </c>
      <c r="K77" s="54">
        <v>0.95910957299984112</v>
      </c>
      <c r="L77" s="54">
        <v>0.9738857578087915</v>
      </c>
      <c r="M77" s="54">
        <v>0.88700754974406615</v>
      </c>
      <c r="N77" s="54">
        <v>0.96453515139085033</v>
      </c>
      <c r="O77" s="52">
        <v>0.43500954715608381</v>
      </c>
      <c r="P77" s="54">
        <v>-0.88574311879263101</v>
      </c>
      <c r="Q77" s="52">
        <v>-0.75933731780956415</v>
      </c>
      <c r="R77" s="52">
        <v>-0.66772406763276559</v>
      </c>
      <c r="S77" s="52">
        <v>0.75154303476935491</v>
      </c>
      <c r="T77" s="52">
        <v>0.63754764448543066</v>
      </c>
      <c r="U77" s="52">
        <v>-0.44682428944567026</v>
      </c>
      <c r="V77" s="52">
        <v>-0.12410978742949806</v>
      </c>
      <c r="W77" s="52">
        <v>-0.30523909966564422</v>
      </c>
      <c r="X77" s="52">
        <v>-0.30523909966564428</v>
      </c>
      <c r="Y77" s="52">
        <v>-0.47998953637110459</v>
      </c>
      <c r="Z77" s="52">
        <v>-0.48262059269095481</v>
      </c>
      <c r="AA77" s="52">
        <v>-0.47980503036220279</v>
      </c>
      <c r="AB77" s="52">
        <v>-0.12844535031324156</v>
      </c>
      <c r="AC77" s="52">
        <v>-0.47979056434814388</v>
      </c>
      <c r="AD77" s="52">
        <v>-0.47966144233172675</v>
      </c>
      <c r="AE77" s="52">
        <v>-0.47929443900967444</v>
      </c>
      <c r="AF77" s="60">
        <v>1</v>
      </c>
      <c r="AG77" s="52">
        <v>0.56387268297827786</v>
      </c>
      <c r="AH77" s="54">
        <v>0.99806428220562282</v>
      </c>
      <c r="AI77" s="52">
        <v>0.40805648060565086</v>
      </c>
    </row>
    <row r="78" spans="9:35" x14ac:dyDescent="0.35">
      <c r="I78" s="22" t="s">
        <v>20</v>
      </c>
      <c r="J78" s="52">
        <v>0.44622596650938856</v>
      </c>
      <c r="K78" s="52">
        <v>0.72725471922652074</v>
      </c>
      <c r="L78" s="52">
        <v>0.43900780065280914</v>
      </c>
      <c r="M78" s="52">
        <v>0.70360926559483794</v>
      </c>
      <c r="N78" s="52">
        <v>0.69010411663832916</v>
      </c>
      <c r="O78" s="52">
        <v>0.34196362221406063</v>
      </c>
      <c r="P78" s="52">
        <v>-0.69748795855192369</v>
      </c>
      <c r="Q78" s="52">
        <v>-0.59794834914803585</v>
      </c>
      <c r="R78" s="52">
        <v>-0.52580650860037914</v>
      </c>
      <c r="S78" s="54">
        <v>0.93636696497537464</v>
      </c>
      <c r="T78" s="54">
        <v>0.98776015483375723</v>
      </c>
      <c r="U78" s="52">
        <v>-0.35185659912514505</v>
      </c>
      <c r="V78" s="52">
        <v>0.51339817467377002</v>
      </c>
      <c r="W78" s="52">
        <v>-0.2403638165275562</v>
      </c>
      <c r="X78" s="52">
        <v>-0.24036381652755628</v>
      </c>
      <c r="Y78" s="52">
        <v>-0.37797293001397386</v>
      </c>
      <c r="Z78" s="52">
        <v>-0.38004478365012628</v>
      </c>
      <c r="AA78" s="52">
        <v>-0.37782763877009162</v>
      </c>
      <c r="AB78" s="52">
        <v>0.18269548600415447</v>
      </c>
      <c r="AC78" s="52">
        <v>-0.37781624735151875</v>
      </c>
      <c r="AD78" s="52">
        <v>-0.37771456882901705</v>
      </c>
      <c r="AE78" s="52">
        <v>-0.3774255681103561</v>
      </c>
      <c r="AF78" s="52">
        <v>0.56387268297827786</v>
      </c>
      <c r="AG78" s="60">
        <v>1</v>
      </c>
      <c r="AH78" s="52">
        <v>0.51142022950836197</v>
      </c>
      <c r="AI78" s="54">
        <v>0.98406788996473393</v>
      </c>
    </row>
    <row r="79" spans="9:35" x14ac:dyDescent="0.35">
      <c r="I79" s="22" t="s">
        <v>166</v>
      </c>
      <c r="J79" s="54">
        <v>0.99080429348592158</v>
      </c>
      <c r="K79" s="54">
        <v>0.94321339103788493</v>
      </c>
      <c r="L79" s="54">
        <v>0.98029456231104717</v>
      </c>
      <c r="M79" s="54">
        <v>0.86996994649266057</v>
      </c>
      <c r="N79" s="54">
        <v>0.95165643873767758</v>
      </c>
      <c r="O79" s="52">
        <v>0.42688757495570012</v>
      </c>
      <c r="P79" s="54">
        <v>-0.86911523226692855</v>
      </c>
      <c r="Q79" s="52">
        <v>-0.74508242326126706</v>
      </c>
      <c r="R79" s="52">
        <v>-0.65518901114571915</v>
      </c>
      <c r="S79" s="52">
        <v>0.71148797096828398</v>
      </c>
      <c r="T79" s="52">
        <v>0.58900266628636633</v>
      </c>
      <c r="U79" s="52">
        <v>-0.43843614233597805</v>
      </c>
      <c r="V79" s="52">
        <v>-0.1678004521436805</v>
      </c>
      <c r="W79" s="52">
        <v>-0.29950890430226795</v>
      </c>
      <c r="X79" s="52">
        <v>-0.29950890430226806</v>
      </c>
      <c r="Y79" s="52">
        <v>-0.47097878441044283</v>
      </c>
      <c r="Z79" s="52">
        <v>-0.47356044841213568</v>
      </c>
      <c r="AA79" s="52">
        <v>-0.47079774209763348</v>
      </c>
      <c r="AB79" s="52">
        <v>-0.14740846283112191</v>
      </c>
      <c r="AC79" s="52">
        <v>-0.47078354765129565</v>
      </c>
      <c r="AD79" s="52">
        <v>-0.47065684961784987</v>
      </c>
      <c r="AE79" s="52">
        <v>-0.47029673597912014</v>
      </c>
      <c r="AF79" s="54">
        <v>0.99806428220562282</v>
      </c>
      <c r="AG79" s="52">
        <v>0.51142022950836197</v>
      </c>
      <c r="AH79" s="60">
        <v>1</v>
      </c>
      <c r="AI79" s="52">
        <v>0.35048914333244136</v>
      </c>
    </row>
    <row r="80" spans="9:35" ht="15" thickBot="1" x14ac:dyDescent="0.4">
      <c r="I80" s="35" t="s">
        <v>30</v>
      </c>
      <c r="J80" s="53">
        <v>0.28133783196231638</v>
      </c>
      <c r="K80" s="53">
        <v>0.59747167255837341</v>
      </c>
      <c r="L80" s="53">
        <v>0.27564533615608389</v>
      </c>
      <c r="M80" s="53">
        <v>0.58685484397796339</v>
      </c>
      <c r="N80" s="53">
        <v>0.55523515749371155</v>
      </c>
      <c r="O80" s="53">
        <v>0.284377237180308</v>
      </c>
      <c r="P80" s="53">
        <v>-0.58036019616285373</v>
      </c>
      <c r="Q80" s="53">
        <v>-0.49753607492705509</v>
      </c>
      <c r="R80" s="53">
        <v>-0.43750886984281068</v>
      </c>
      <c r="S80" s="76">
        <v>0.87332211279710925</v>
      </c>
      <c r="T80" s="76">
        <v>0.95467634935138856</v>
      </c>
      <c r="U80" s="53">
        <v>-0.29277002188455997</v>
      </c>
      <c r="V80" s="53">
        <v>0.59425947717795036</v>
      </c>
      <c r="W80" s="53">
        <v>-0.19999999999999996</v>
      </c>
      <c r="X80" s="53">
        <v>-0.19999999999999998</v>
      </c>
      <c r="Y80" s="53">
        <v>-0.31450068939194226</v>
      </c>
      <c r="Z80" s="53">
        <v>-0.31622462077735936</v>
      </c>
      <c r="AA80" s="53">
        <v>-0.31437979661699705</v>
      </c>
      <c r="AB80" s="53">
        <v>0.22961442078784014</v>
      </c>
      <c r="AC80" s="53">
        <v>-0.31437031813663557</v>
      </c>
      <c r="AD80" s="53">
        <v>-0.31428571428571433</v>
      </c>
      <c r="AE80" s="53">
        <v>-0.31404524488159513</v>
      </c>
      <c r="AF80" s="53">
        <v>0.40805648060565086</v>
      </c>
      <c r="AG80" s="76">
        <v>0.98406788996473393</v>
      </c>
      <c r="AH80" s="53">
        <v>0.35048914333244136</v>
      </c>
      <c r="AI80" s="61">
        <v>1</v>
      </c>
    </row>
    <row r="81" spans="9:14" x14ac:dyDescent="0.35">
      <c r="I81" s="20" t="s">
        <v>56</v>
      </c>
    </row>
    <row r="84" spans="9:14" x14ac:dyDescent="0.35">
      <c r="I84" s="21" t="s">
        <v>57</v>
      </c>
    </row>
    <row r="86" spans="9:14" x14ac:dyDescent="0.35">
      <c r="I86" s="19" t="s">
        <v>58</v>
      </c>
    </row>
    <row r="87" spans="9:14" ht="15" thickBot="1" x14ac:dyDescent="0.4"/>
    <row r="88" spans="9:14" x14ac:dyDescent="0.35">
      <c r="I88" s="24"/>
      <c r="J88" s="25" t="s">
        <v>59</v>
      </c>
      <c r="K88" s="25" t="s">
        <v>60</v>
      </c>
      <c r="L88" s="25" t="s">
        <v>75</v>
      </c>
      <c r="M88" s="25" t="s">
        <v>76</v>
      </c>
      <c r="N88" s="25" t="s">
        <v>77</v>
      </c>
    </row>
    <row r="89" spans="9:14" x14ac:dyDescent="0.35">
      <c r="I89" s="34" t="s">
        <v>61</v>
      </c>
      <c r="J89" s="51">
        <v>13.697479166132249</v>
      </c>
      <c r="K89" s="51">
        <v>6.9409238989962647</v>
      </c>
      <c r="L89" s="51">
        <v>2.4732092537544457</v>
      </c>
      <c r="M89" s="51">
        <v>2.0287457581877728</v>
      </c>
      <c r="N89" s="51">
        <v>0.85964192292926256</v>
      </c>
    </row>
    <row r="90" spans="9:14" x14ac:dyDescent="0.35">
      <c r="I90" s="22" t="s">
        <v>62</v>
      </c>
      <c r="J90" s="52">
        <v>52.682612177431722</v>
      </c>
      <c r="K90" s="52">
        <v>26.695861149985632</v>
      </c>
      <c r="L90" s="52">
        <v>9.5123432836709441</v>
      </c>
      <c r="M90" s="52">
        <v>7.8028683007222028</v>
      </c>
      <c r="N90" s="52">
        <v>3.3063150881894714</v>
      </c>
    </row>
    <row r="91" spans="9:14" ht="15" thickBot="1" x14ac:dyDescent="0.4">
      <c r="I91" s="35" t="s">
        <v>63</v>
      </c>
      <c r="J91" s="53">
        <v>52.682612177431722</v>
      </c>
      <c r="K91" s="53">
        <v>79.378473327417353</v>
      </c>
      <c r="L91" s="53">
        <v>88.890816611088297</v>
      </c>
      <c r="M91" s="53">
        <v>96.693684911810493</v>
      </c>
      <c r="N91" s="53">
        <v>99.999999999999972</v>
      </c>
    </row>
    <row r="110" spans="14:14" x14ac:dyDescent="0.35">
      <c r="N110" t="s">
        <v>64</v>
      </c>
    </row>
    <row r="113" spans="9:14" x14ac:dyDescent="0.35">
      <c r="I113" s="19" t="s">
        <v>65</v>
      </c>
    </row>
    <row r="114" spans="9:14" ht="15" thickBot="1" x14ac:dyDescent="0.4"/>
    <row r="115" spans="9:14" x14ac:dyDescent="0.35">
      <c r="I115" s="24"/>
      <c r="J115" s="25" t="s">
        <v>59</v>
      </c>
      <c r="K115" s="25" t="s">
        <v>60</v>
      </c>
      <c r="L115" s="25" t="s">
        <v>75</v>
      </c>
      <c r="M115" s="25" t="s">
        <v>76</v>
      </c>
      <c r="N115" s="25" t="s">
        <v>77</v>
      </c>
    </row>
    <row r="116" spans="9:14" x14ac:dyDescent="0.35">
      <c r="I116" s="34" t="s">
        <v>35</v>
      </c>
      <c r="J116" s="51">
        <v>0.23209740166370599</v>
      </c>
      <c r="K116" s="51">
        <v>-9.1468823681021383E-2</v>
      </c>
      <c r="L116" s="51">
        <v>-0.28203723386624613</v>
      </c>
      <c r="M116" s="51">
        <v>-5.1532266970896266E-2</v>
      </c>
      <c r="N116" s="51">
        <v>4.7471331452650291E-2</v>
      </c>
    </row>
    <row r="117" spans="9:14" x14ac:dyDescent="0.35">
      <c r="I117" s="22" t="s">
        <v>36</v>
      </c>
      <c r="J117" s="52">
        <v>0.2578789840174755</v>
      </c>
      <c r="K117" s="52">
        <v>-9.7484411258012951E-2</v>
      </c>
      <c r="L117" s="52">
        <v>-5.975298026281476E-2</v>
      </c>
      <c r="M117" s="52">
        <v>1.1027196206764546E-2</v>
      </c>
      <c r="N117" s="52">
        <v>0.1278800047848519</v>
      </c>
    </row>
    <row r="118" spans="9:14" x14ac:dyDescent="0.35">
      <c r="I118" s="22" t="s">
        <v>37</v>
      </c>
      <c r="J118" s="52">
        <v>0.23974469646304608</v>
      </c>
      <c r="K118" s="52">
        <v>-5.2522569688246104E-2</v>
      </c>
      <c r="L118" s="52">
        <v>-0.27154124326709256</v>
      </c>
      <c r="M118" s="52">
        <v>-6.7818861020877544E-2</v>
      </c>
      <c r="N118" s="52">
        <v>-4.655650452031701E-2</v>
      </c>
    </row>
    <row r="119" spans="9:14" x14ac:dyDescent="0.35">
      <c r="I119" s="22" t="s">
        <v>38</v>
      </c>
      <c r="J119" s="52">
        <v>0.26353260766547026</v>
      </c>
      <c r="K119" s="52">
        <v>-1.6025225217513504E-2</v>
      </c>
      <c r="L119" s="52">
        <v>-1.4118918057310812E-2</v>
      </c>
      <c r="M119" s="52">
        <v>-6.7550623792033013E-2</v>
      </c>
      <c r="N119" s="52">
        <v>-0.20798157973578896</v>
      </c>
    </row>
    <row r="120" spans="9:14" x14ac:dyDescent="0.35">
      <c r="I120" s="22" t="s">
        <v>39</v>
      </c>
      <c r="J120" s="52">
        <v>0.25339605827513495</v>
      </c>
      <c r="K120" s="52">
        <v>-8.501821144649617E-2</v>
      </c>
      <c r="L120" s="52">
        <v>-9.9093739459513996E-2</v>
      </c>
      <c r="M120" s="52">
        <v>0.12850393215039338</v>
      </c>
      <c r="N120" s="52">
        <v>0.12075034539685416</v>
      </c>
    </row>
    <row r="121" spans="9:14" x14ac:dyDescent="0.35">
      <c r="I121" s="22" t="s">
        <v>40</v>
      </c>
      <c r="J121" s="52">
        <v>0.18381705507408874</v>
      </c>
      <c r="K121" s="52">
        <v>0.20543292885892925</v>
      </c>
      <c r="L121" s="52">
        <v>5.2357045230619639E-2</v>
      </c>
      <c r="M121" s="52">
        <v>0.14530416119270861</v>
      </c>
      <c r="N121" s="52">
        <v>0.47583715040964064</v>
      </c>
    </row>
    <row r="122" spans="9:14" x14ac:dyDescent="0.35">
      <c r="I122" s="22" t="s">
        <v>16</v>
      </c>
      <c r="J122" s="52">
        <v>-0.19409473091884644</v>
      </c>
      <c r="K122" s="52">
        <v>0.23457495007270429</v>
      </c>
      <c r="L122" s="52">
        <v>9.8798803099413565E-2</v>
      </c>
      <c r="M122" s="52">
        <v>-0.19530172371484047</v>
      </c>
      <c r="N122" s="52">
        <v>2.4770573934591523E-2</v>
      </c>
    </row>
    <row r="123" spans="9:14" x14ac:dyDescent="0.35">
      <c r="I123" s="22" t="s">
        <v>21</v>
      </c>
      <c r="J123" s="52">
        <v>-0.2161286178543923</v>
      </c>
      <c r="K123" s="52">
        <v>9.5846224701911814E-2</v>
      </c>
      <c r="L123" s="52">
        <v>-5.4085453294699199E-4</v>
      </c>
      <c r="M123" s="52">
        <v>0.37934212224871855</v>
      </c>
      <c r="N123" s="52">
        <v>-7.2095249225122837E-2</v>
      </c>
    </row>
    <row r="124" spans="9:14" x14ac:dyDescent="0.35">
      <c r="I124" s="22" t="s">
        <v>22</v>
      </c>
      <c r="J124" s="52">
        <v>-0.11329002237058985</v>
      </c>
      <c r="K124" s="52">
        <v>0.26406127403100343</v>
      </c>
      <c r="L124" s="52">
        <v>0.12442155527302368</v>
      </c>
      <c r="M124" s="52">
        <v>-0.3782636616482451</v>
      </c>
      <c r="N124" s="52">
        <v>0.1164227838137265</v>
      </c>
    </row>
    <row r="125" spans="9:14" x14ac:dyDescent="0.35">
      <c r="I125" s="22" t="s">
        <v>31</v>
      </c>
      <c r="J125" s="52">
        <v>0.24185255427158064</v>
      </c>
      <c r="K125" s="52">
        <v>-0.10025732130683106</v>
      </c>
      <c r="L125" s="52">
        <v>0.22430904001763796</v>
      </c>
      <c r="M125" s="52">
        <v>-4.6255778440395377E-2</v>
      </c>
      <c r="N125" s="52">
        <v>-1.7122495300647946E-2</v>
      </c>
    </row>
    <row r="126" spans="9:14" x14ac:dyDescent="0.35">
      <c r="I126" s="22" t="s">
        <v>23</v>
      </c>
      <c r="J126" s="52">
        <v>0.21754345053729698</v>
      </c>
      <c r="K126" s="52">
        <v>-0.11756682525397154</v>
      </c>
      <c r="L126" s="52">
        <v>0.32053170119240698</v>
      </c>
      <c r="M126" s="52">
        <v>2.5354707673526079E-2</v>
      </c>
      <c r="N126" s="52">
        <v>-2.2219462189288327E-2</v>
      </c>
    </row>
    <row r="127" spans="9:14" x14ac:dyDescent="0.35">
      <c r="I127" s="22" t="s">
        <v>162</v>
      </c>
      <c r="J127" s="52">
        <v>-3.3521583174100249E-2</v>
      </c>
      <c r="K127" s="52">
        <v>0.32117780598316842</v>
      </c>
      <c r="L127" s="52">
        <v>0.13269600106484439</v>
      </c>
      <c r="M127" s="52">
        <v>-0.31578471445778566</v>
      </c>
      <c r="N127" s="52">
        <v>0.16271698538249951</v>
      </c>
    </row>
    <row r="128" spans="9:14" x14ac:dyDescent="0.35">
      <c r="I128" s="22" t="s">
        <v>163</v>
      </c>
      <c r="J128" s="52">
        <v>-3.8997269822067512E-2</v>
      </c>
      <c r="K128" s="52">
        <v>-0.28361016175954817</v>
      </c>
      <c r="L128" s="52">
        <v>0.3803296307292286</v>
      </c>
      <c r="M128" s="52">
        <v>-5.9491375173033927E-2</v>
      </c>
      <c r="N128" s="52">
        <v>-0.25510964591623492</v>
      </c>
    </row>
    <row r="129" spans="9:14" x14ac:dyDescent="0.35">
      <c r="I129" s="22" t="s">
        <v>164</v>
      </c>
      <c r="J129" s="52">
        <v>-3.7874373387837446E-2</v>
      </c>
      <c r="K129" s="52">
        <v>0.26529913979580139</v>
      </c>
      <c r="L129" s="52">
        <v>2.9213474677158107E-2</v>
      </c>
      <c r="M129" s="52">
        <v>0.48731920782031096</v>
      </c>
      <c r="N129" s="52">
        <v>-9.6025628256084863E-2</v>
      </c>
    </row>
    <row r="130" spans="9:14" x14ac:dyDescent="0.35">
      <c r="I130" s="22" t="s">
        <v>165</v>
      </c>
      <c r="J130" s="52">
        <v>-3.7874373387837432E-2</v>
      </c>
      <c r="K130" s="52">
        <v>0.26529913979580139</v>
      </c>
      <c r="L130" s="52">
        <v>2.9213474677158104E-2</v>
      </c>
      <c r="M130" s="52">
        <v>0.48731920782031107</v>
      </c>
      <c r="N130" s="52">
        <v>-9.6025628256085113E-2</v>
      </c>
    </row>
    <row r="131" spans="9:14" x14ac:dyDescent="0.35">
      <c r="I131" s="22" t="s">
        <v>25</v>
      </c>
      <c r="J131" s="52">
        <v>-0.20919349631546721</v>
      </c>
      <c r="K131" s="52">
        <v>-0.23693363860964256</v>
      </c>
      <c r="L131" s="52">
        <v>-6.0387854986964376E-2</v>
      </c>
      <c r="M131" s="52">
        <v>2.0730118306426921E-2</v>
      </c>
      <c r="N131" s="52">
        <v>3.4693653972276424E-2</v>
      </c>
    </row>
    <row r="132" spans="9:14" x14ac:dyDescent="0.35">
      <c r="I132" s="22" t="s">
        <v>24</v>
      </c>
      <c r="J132" s="52">
        <v>-0.2096280759795725</v>
      </c>
      <c r="K132" s="52">
        <v>-0.2352569478169052</v>
      </c>
      <c r="L132" s="52">
        <v>-6.1980343126184424E-2</v>
      </c>
      <c r="M132" s="52">
        <v>6.9296550640346802E-3</v>
      </c>
      <c r="N132" s="52">
        <v>-7.0966092997736138E-2</v>
      </c>
    </row>
    <row r="133" spans="9:14" x14ac:dyDescent="0.35">
      <c r="I133" s="22" t="s">
        <v>28</v>
      </c>
      <c r="J133" s="52">
        <v>-0.20913874409258471</v>
      </c>
      <c r="K133" s="52">
        <v>-0.23694978205289419</v>
      </c>
      <c r="L133" s="52">
        <v>-6.0319185050561608E-2</v>
      </c>
      <c r="M133" s="52">
        <v>2.1223543229514519E-2</v>
      </c>
      <c r="N133" s="52">
        <v>3.8494612720243349E-2</v>
      </c>
    </row>
    <row r="134" spans="9:14" x14ac:dyDescent="0.35">
      <c r="I134" s="22" t="s">
        <v>29</v>
      </c>
      <c r="J134" s="52">
        <v>-6.7097698676077885E-2</v>
      </c>
      <c r="K134" s="52">
        <v>-0.22737249360378345</v>
      </c>
      <c r="L134" s="52">
        <v>0.1614768706662206</v>
      </c>
      <c r="M134" s="52">
        <v>0.15056807182953946</v>
      </c>
      <c r="N134" s="52">
        <v>0.73864484721067725</v>
      </c>
    </row>
    <row r="135" spans="9:14" x14ac:dyDescent="0.35">
      <c r="I135" s="22" t="s">
        <v>159</v>
      </c>
      <c r="J135" s="52">
        <v>-0.2091344153994345</v>
      </c>
      <c r="K135" s="52">
        <v>-0.23695089776839912</v>
      </c>
      <c r="L135" s="52">
        <v>-6.0313864643385222E-2</v>
      </c>
      <c r="M135" s="52">
        <v>2.1261528304246612E-2</v>
      </c>
      <c r="N135" s="52">
        <v>3.8787287170839783E-2</v>
      </c>
    </row>
    <row r="136" spans="9:14" x14ac:dyDescent="0.35">
      <c r="I136" s="22" t="s">
        <v>160</v>
      </c>
      <c r="J136" s="52">
        <v>-0.20909555983523112</v>
      </c>
      <c r="K136" s="52">
        <v>-0.23695994507740159</v>
      </c>
      <c r="L136" s="52">
        <v>-6.0266761703388336E-2</v>
      </c>
      <c r="M136" s="52">
        <v>2.1596316622095244E-2</v>
      </c>
      <c r="N136" s="52">
        <v>4.1367242289935408E-2</v>
      </c>
    </row>
    <row r="137" spans="9:14" x14ac:dyDescent="0.35">
      <c r="I137" s="22" t="s">
        <v>161</v>
      </c>
      <c r="J137" s="52">
        <v>-0.20898315126986755</v>
      </c>
      <c r="K137" s="52">
        <v>-0.23697743121031956</v>
      </c>
      <c r="L137" s="52">
        <v>-6.0136369875651109E-2</v>
      </c>
      <c r="M137" s="52">
        <v>2.2509403477041914E-2</v>
      </c>
      <c r="N137" s="52">
        <v>4.8407501319094791E-2</v>
      </c>
    </row>
    <row r="138" spans="9:14" x14ac:dyDescent="0.35">
      <c r="I138" s="22" t="s">
        <v>19</v>
      </c>
      <c r="J138" s="52">
        <v>0.241520246803161</v>
      </c>
      <c r="K138" s="52">
        <v>-0.10833562436090102</v>
      </c>
      <c r="L138" s="52">
        <v>-0.21748044341097561</v>
      </c>
      <c r="M138" s="52">
        <v>3.5479528636636143E-2</v>
      </c>
      <c r="N138" s="52">
        <v>-2.2481501469198773E-3</v>
      </c>
    </row>
    <row r="139" spans="9:14" x14ac:dyDescent="0.35">
      <c r="I139" s="22" t="s">
        <v>20</v>
      </c>
      <c r="J139" s="52">
        <v>0.19496062099154365</v>
      </c>
      <c r="K139" s="52">
        <v>-0.14121389050333744</v>
      </c>
      <c r="L139" s="52">
        <v>0.36062779903730341</v>
      </c>
      <c r="M139" s="52">
        <v>9.1511312565550992E-2</v>
      </c>
      <c r="N139" s="52">
        <v>-5.1905437811120426E-2</v>
      </c>
    </row>
    <row r="140" spans="9:14" x14ac:dyDescent="0.35">
      <c r="I140" s="22" t="s">
        <v>166</v>
      </c>
      <c r="J140" s="52">
        <v>0.23662681443596634</v>
      </c>
      <c r="K140" s="52">
        <v>-0.10209207436287471</v>
      </c>
      <c r="L140" s="52">
        <v>-0.25345083475152652</v>
      </c>
      <c r="M140" s="52">
        <v>3.0026204992219287E-2</v>
      </c>
      <c r="N140" s="52">
        <v>1.5694312486619786E-3</v>
      </c>
    </row>
    <row r="141" spans="9:14" ht="15" thickBot="1" x14ac:dyDescent="0.4">
      <c r="I141" s="35" t="s">
        <v>30</v>
      </c>
      <c r="J141" s="53">
        <v>0.16352612413304274</v>
      </c>
      <c r="K141" s="53">
        <v>-0.13278353309619292</v>
      </c>
      <c r="L141" s="53">
        <v>0.4454790307266191</v>
      </c>
      <c r="M141" s="53">
        <v>9.3523947409275276E-2</v>
      </c>
      <c r="N141" s="53">
        <v>-5.6895372584640627E-2</v>
      </c>
    </row>
    <row r="144" spans="9:14" x14ac:dyDescent="0.35">
      <c r="I144" s="19" t="s">
        <v>66</v>
      </c>
    </row>
    <row r="145" spans="9:14" ht="15" thickBot="1" x14ac:dyDescent="0.4"/>
    <row r="146" spans="9:14" x14ac:dyDescent="0.35">
      <c r="I146" s="24"/>
      <c r="J146" s="25" t="s">
        <v>59</v>
      </c>
      <c r="K146" s="25" t="s">
        <v>60</v>
      </c>
      <c r="L146" s="25" t="s">
        <v>75</v>
      </c>
      <c r="M146" s="25" t="s">
        <v>76</v>
      </c>
      <c r="N146" s="25" t="s">
        <v>77</v>
      </c>
    </row>
    <row r="147" spans="9:14" x14ac:dyDescent="0.35">
      <c r="I147" s="34" t="s">
        <v>35</v>
      </c>
      <c r="J147" s="51">
        <v>0.85899493453418085</v>
      </c>
      <c r="K147" s="51">
        <v>-0.24098040800026185</v>
      </c>
      <c r="L147" s="51">
        <v>-0.44354417285398845</v>
      </c>
      <c r="M147" s="51">
        <v>-7.3399493062770826E-2</v>
      </c>
      <c r="N147" s="51">
        <v>4.4013935861783593E-2</v>
      </c>
    </row>
    <row r="148" spans="9:14" x14ac:dyDescent="0.35">
      <c r="I148" s="22" t="s">
        <v>36</v>
      </c>
      <c r="J148" s="52">
        <v>0.95441284308212881</v>
      </c>
      <c r="K148" s="52">
        <v>-0.25682885439244518</v>
      </c>
      <c r="L148" s="52">
        <v>-9.3970167849539127E-2</v>
      </c>
      <c r="M148" s="52">
        <v>1.5706481764858983E-2</v>
      </c>
      <c r="N148" s="52">
        <v>0.11856634638990761</v>
      </c>
    </row>
    <row r="149" spans="9:14" x14ac:dyDescent="0.35">
      <c r="I149" s="22" t="s">
        <v>37</v>
      </c>
      <c r="J149" s="52">
        <v>0.88729765334290223</v>
      </c>
      <c r="K149" s="52">
        <v>-0.13837403569148424</v>
      </c>
      <c r="L149" s="52">
        <v>-0.42703771587039524</v>
      </c>
      <c r="M149" s="52">
        <v>-9.6597147993474811E-2</v>
      </c>
      <c r="N149" s="52">
        <v>-4.3165736902702125E-2</v>
      </c>
    </row>
    <row r="150" spans="9:14" x14ac:dyDescent="0.35">
      <c r="I150" s="22" t="s">
        <v>38</v>
      </c>
      <c r="J150" s="52">
        <v>0.97533696390631108</v>
      </c>
      <c r="K150" s="52">
        <v>-4.2219470589012903E-2</v>
      </c>
      <c r="L150" s="52">
        <v>-2.2204032231762139E-2</v>
      </c>
      <c r="M150" s="52">
        <v>-9.6215086854404983E-2</v>
      </c>
      <c r="N150" s="52">
        <v>-0.19283402489045584</v>
      </c>
    </row>
    <row r="151" spans="9:14" x14ac:dyDescent="0.35">
      <c r="I151" s="22" t="s">
        <v>39</v>
      </c>
      <c r="J151" s="52">
        <v>0.93782148756948502</v>
      </c>
      <c r="K151" s="52">
        <v>-0.22398586160106179</v>
      </c>
      <c r="L151" s="52">
        <v>-0.15583917804421124</v>
      </c>
      <c r="M151" s="52">
        <v>0.18303335038100549</v>
      </c>
      <c r="N151" s="52">
        <v>0.11195594888435846</v>
      </c>
    </row>
    <row r="152" spans="9:14" x14ac:dyDescent="0.35">
      <c r="I152" s="22" t="s">
        <v>40</v>
      </c>
      <c r="J152" s="52">
        <v>0.68030886195967233</v>
      </c>
      <c r="K152" s="52">
        <v>0.5412260595561289</v>
      </c>
      <c r="L152" s="52">
        <v>8.2338994754526662E-2</v>
      </c>
      <c r="M152" s="52">
        <v>0.20696259641516129</v>
      </c>
      <c r="N152" s="52">
        <v>0.44118134414817506</v>
      </c>
    </row>
    <row r="153" spans="9:14" x14ac:dyDescent="0.35">
      <c r="I153" s="22" t="s">
        <v>16</v>
      </c>
      <c r="J153" s="52">
        <v>-0.71834664879462817</v>
      </c>
      <c r="K153" s="52">
        <v>0.61800255978245588</v>
      </c>
      <c r="L153" s="52">
        <v>0.15537534813745732</v>
      </c>
      <c r="M153" s="52">
        <v>-0.27817614783084516</v>
      </c>
      <c r="N153" s="52">
        <v>2.2966502498547717E-2</v>
      </c>
    </row>
    <row r="154" spans="9:14" x14ac:dyDescent="0.35">
      <c r="I154" s="22" t="s">
        <v>21</v>
      </c>
      <c r="J154" s="52">
        <v>-0.7998942970236107</v>
      </c>
      <c r="K154" s="52">
        <v>0.2525129481767221</v>
      </c>
      <c r="L154" s="52">
        <v>-8.5057165382664002E-4</v>
      </c>
      <c r="M154" s="52">
        <v>0.54031233452502081</v>
      </c>
      <c r="N154" s="52">
        <v>-6.6844463347292576E-2</v>
      </c>
    </row>
    <row r="155" spans="9:14" x14ac:dyDescent="0.35">
      <c r="I155" s="22" t="s">
        <v>22</v>
      </c>
      <c r="J155" s="52">
        <v>-0.41928756914997528</v>
      </c>
      <c r="K155" s="52">
        <v>0.69568614739125934</v>
      </c>
      <c r="L155" s="52">
        <v>0.19567081644600096</v>
      </c>
      <c r="M155" s="52">
        <v>-0.53877623945263386</v>
      </c>
      <c r="N155" s="52">
        <v>0.10794356894621235</v>
      </c>
    </row>
    <row r="156" spans="9:14" x14ac:dyDescent="0.35">
      <c r="I156" s="22" t="s">
        <v>31</v>
      </c>
      <c r="J156" s="52">
        <v>0.89509885735152361</v>
      </c>
      <c r="K156" s="52">
        <v>-0.2641342615029868</v>
      </c>
      <c r="L156" s="52">
        <v>0.35275827327635118</v>
      </c>
      <c r="M156" s="52">
        <v>-6.5883976939464642E-2</v>
      </c>
      <c r="N156" s="52">
        <v>-1.5875442859825981E-2</v>
      </c>
    </row>
    <row r="157" spans="9:14" x14ac:dyDescent="0.35">
      <c r="I157" s="22" t="s">
        <v>23</v>
      </c>
      <c r="J157" s="52">
        <v>0.80513060772384615</v>
      </c>
      <c r="K157" s="52">
        <v>-0.30973724572863326</v>
      </c>
      <c r="L157" s="52">
        <v>0.50408226718849081</v>
      </c>
      <c r="M157" s="52">
        <v>3.6113736099415233E-2</v>
      </c>
      <c r="N157" s="52">
        <v>-2.0601191366585586E-2</v>
      </c>
    </row>
    <row r="158" spans="9:14" x14ac:dyDescent="0.35">
      <c r="I158" s="22" t="s">
        <v>162</v>
      </c>
      <c r="J158" s="52">
        <v>-0.12406373331934251</v>
      </c>
      <c r="K158" s="52">
        <v>0.84616326756710958</v>
      </c>
      <c r="L158" s="52">
        <v>0.20868357424484815</v>
      </c>
      <c r="M158" s="52">
        <v>-0.44978494680359643</v>
      </c>
      <c r="N158" s="52">
        <v>0.15086610674469028</v>
      </c>
    </row>
    <row r="159" spans="9:14" x14ac:dyDescent="0.35">
      <c r="I159" s="22" t="s">
        <v>163</v>
      </c>
      <c r="J159" s="52">
        <v>-0.14432930742738667</v>
      </c>
      <c r="K159" s="52">
        <v>-0.74718892999185682</v>
      </c>
      <c r="L159" s="52">
        <v>0.59812312424557335</v>
      </c>
      <c r="M159" s="52">
        <v>-8.4735972934665074E-2</v>
      </c>
      <c r="N159" s="52">
        <v>-0.2365296959129764</v>
      </c>
    </row>
    <row r="160" spans="9:14" x14ac:dyDescent="0.35">
      <c r="I160" s="22" t="s">
        <v>164</v>
      </c>
      <c r="J160" s="52">
        <v>-0.14017345586637822</v>
      </c>
      <c r="K160" s="52">
        <v>0.69894738313307703</v>
      </c>
      <c r="L160" s="52">
        <v>4.5942396627021251E-2</v>
      </c>
      <c r="M160" s="52">
        <v>0.69410846671975523</v>
      </c>
      <c r="N160" s="52">
        <v>-8.9031963372808082E-2</v>
      </c>
    </row>
    <row r="161" spans="9:14" x14ac:dyDescent="0.35">
      <c r="I161" s="22" t="s">
        <v>165</v>
      </c>
      <c r="J161" s="52">
        <v>-0.14017345586637817</v>
      </c>
      <c r="K161" s="52">
        <v>0.69894738313307703</v>
      </c>
      <c r="L161" s="52">
        <v>4.5942396627021244E-2</v>
      </c>
      <c r="M161" s="52">
        <v>0.69410846671975535</v>
      </c>
      <c r="N161" s="52">
        <v>-8.9031963372808318E-2</v>
      </c>
    </row>
    <row r="162" spans="9:14" x14ac:dyDescent="0.35">
      <c r="I162" s="22" t="s">
        <v>25</v>
      </c>
      <c r="J162" s="52">
        <v>-0.77422733897232154</v>
      </c>
      <c r="K162" s="52">
        <v>-0.62421667409050796</v>
      </c>
      <c r="L162" s="52">
        <v>-9.496859979601889E-2</v>
      </c>
      <c r="M162" s="52">
        <v>2.9526746333172961E-2</v>
      </c>
      <c r="N162" s="52">
        <v>3.2166872384225838E-2</v>
      </c>
    </row>
    <row r="163" spans="9:14" x14ac:dyDescent="0.35">
      <c r="I163" s="22" t="s">
        <v>24</v>
      </c>
      <c r="J163" s="52">
        <v>-0.77583572289838931</v>
      </c>
      <c r="K163" s="52">
        <v>-0.6197993260251915</v>
      </c>
      <c r="L163" s="52">
        <v>-9.7473016765393647E-2</v>
      </c>
      <c r="M163" s="52">
        <v>9.8701881112132645E-3</v>
      </c>
      <c r="N163" s="52">
        <v>-6.5797544959934867E-2</v>
      </c>
    </row>
    <row r="164" spans="9:14" x14ac:dyDescent="0.35">
      <c r="I164" s="22" t="s">
        <v>28</v>
      </c>
      <c r="J164" s="52">
        <v>-0.77402470041724325</v>
      </c>
      <c r="K164" s="52">
        <v>-0.62425920501399368</v>
      </c>
      <c r="L164" s="52">
        <v>-9.4860606430305541E-2</v>
      </c>
      <c r="M164" s="52">
        <v>3.022955141721129E-2</v>
      </c>
      <c r="N164" s="52">
        <v>3.5691002620875469E-2</v>
      </c>
    </row>
    <row r="165" spans="9:14" x14ac:dyDescent="0.35">
      <c r="I165" s="22" t="s">
        <v>29</v>
      </c>
      <c r="J165" s="52">
        <v>-0.24832929136002724</v>
      </c>
      <c r="K165" s="52">
        <v>-0.59902723213926468</v>
      </c>
      <c r="L165" s="52">
        <v>0.25394563708090223</v>
      </c>
      <c r="M165" s="52">
        <v>0.21446019733555782</v>
      </c>
      <c r="N165" s="52">
        <v>0.68484843241009707</v>
      </c>
    </row>
    <row r="166" spans="9:14" x14ac:dyDescent="0.35">
      <c r="I166" s="22" t="s">
        <v>159</v>
      </c>
      <c r="J166" s="52">
        <v>-0.77400867987818278</v>
      </c>
      <c r="K166" s="52">
        <v>-0.62426214443714101</v>
      </c>
      <c r="L166" s="52">
        <v>-9.4852239323707774E-2</v>
      </c>
      <c r="M166" s="52">
        <v>3.0283655096190944E-2</v>
      </c>
      <c r="N166" s="52">
        <v>3.5962361230435072E-2</v>
      </c>
    </row>
    <row r="167" spans="9:14" x14ac:dyDescent="0.35">
      <c r="I167" s="22" t="s">
        <v>160</v>
      </c>
      <c r="J167" s="52">
        <v>-0.77386487502474666</v>
      </c>
      <c r="K167" s="52">
        <v>-0.6242859801456041</v>
      </c>
      <c r="L167" s="52">
        <v>-9.4778163166196541E-2</v>
      </c>
      <c r="M167" s="52">
        <v>3.0760507644271268E-2</v>
      </c>
      <c r="N167" s="52">
        <v>3.8354415037719115E-2</v>
      </c>
    </row>
    <row r="168" spans="9:14" x14ac:dyDescent="0.35">
      <c r="I168" s="22" t="s">
        <v>161</v>
      </c>
      <c r="J168" s="52">
        <v>-0.77344884973728789</v>
      </c>
      <c r="K168" s="52">
        <v>-0.62433204847003787</v>
      </c>
      <c r="L168" s="52">
        <v>-9.4573103236385792E-2</v>
      </c>
      <c r="M168" s="52">
        <v>3.2061054199174745E-2</v>
      </c>
      <c r="N168" s="52">
        <v>4.4881923322774055E-2</v>
      </c>
    </row>
    <row r="169" spans="9:14" x14ac:dyDescent="0.35">
      <c r="I169" s="22" t="s">
        <v>19</v>
      </c>
      <c r="J169" s="52">
        <v>0.89386898390169522</v>
      </c>
      <c r="K169" s="52">
        <v>-0.28541706243533838</v>
      </c>
      <c r="L169" s="52">
        <v>-0.34201932157080445</v>
      </c>
      <c r="M169" s="52">
        <v>5.0534928290771851E-2</v>
      </c>
      <c r="N169" s="52">
        <v>-2.0844146002706341E-3</v>
      </c>
    </row>
    <row r="170" spans="9:14" x14ac:dyDescent="0.35">
      <c r="I170" s="22" t="s">
        <v>20</v>
      </c>
      <c r="J170" s="52">
        <v>0.72155131709758502</v>
      </c>
      <c r="K170" s="52">
        <v>-0.37203693651369546</v>
      </c>
      <c r="L170" s="52">
        <v>0.56713915620095812</v>
      </c>
      <c r="M170" s="52">
        <v>0.13034326542656641</v>
      </c>
      <c r="N170" s="52">
        <v>-4.8125100787938947E-2</v>
      </c>
    </row>
    <row r="171" spans="9:14" x14ac:dyDescent="0.35">
      <c r="I171" s="22" t="s">
        <v>166</v>
      </c>
      <c r="J171" s="52">
        <v>0.87575833903546652</v>
      </c>
      <c r="K171" s="52">
        <v>-0.26896803460984336</v>
      </c>
      <c r="L171" s="52">
        <v>-0.3985879428683215</v>
      </c>
      <c r="M171" s="52">
        <v>4.2767538759209439E-2</v>
      </c>
      <c r="N171" s="52">
        <v>1.4551276360762523E-3</v>
      </c>
    </row>
    <row r="172" spans="9:14" ht="15" thickBot="1" x14ac:dyDescent="0.4">
      <c r="I172" s="35" t="s">
        <v>30</v>
      </c>
      <c r="J172" s="53">
        <v>0.6052119122721612</v>
      </c>
      <c r="K172" s="53">
        <v>-0.34982662609529186</v>
      </c>
      <c r="L172" s="53">
        <v>0.70057993938892493</v>
      </c>
      <c r="M172" s="53">
        <v>0.13320994267430447</v>
      </c>
      <c r="N172" s="53">
        <v>-5.275161246046841E-2</v>
      </c>
    </row>
    <row r="175" spans="9:14" x14ac:dyDescent="0.35">
      <c r="I175" s="19" t="s">
        <v>67</v>
      </c>
    </row>
    <row r="176" spans="9:14" ht="15" thickBot="1" x14ac:dyDescent="0.4"/>
    <row r="177" spans="9:14" x14ac:dyDescent="0.35">
      <c r="I177" s="24"/>
      <c r="J177" s="25" t="s">
        <v>59</v>
      </c>
      <c r="K177" s="25" t="s">
        <v>60</v>
      </c>
      <c r="L177" s="25" t="s">
        <v>75</v>
      </c>
      <c r="M177" s="25" t="s">
        <v>76</v>
      </c>
      <c r="N177" s="25" t="s">
        <v>77</v>
      </c>
    </row>
    <row r="178" spans="9:14" x14ac:dyDescent="0.35">
      <c r="I178" s="34" t="s">
        <v>35</v>
      </c>
      <c r="J178" s="51">
        <v>0.85899493453418085</v>
      </c>
      <c r="K178" s="51">
        <v>-0.24098040800026185</v>
      </c>
      <c r="L178" s="51">
        <v>-0.44354417285398845</v>
      </c>
      <c r="M178" s="51">
        <v>-7.3399493062770826E-2</v>
      </c>
      <c r="N178" s="51">
        <v>4.4013935861783593E-2</v>
      </c>
    </row>
    <row r="179" spans="9:14" x14ac:dyDescent="0.35">
      <c r="I179" s="22" t="s">
        <v>36</v>
      </c>
      <c r="J179" s="52">
        <v>0.95441284308212881</v>
      </c>
      <c r="K179" s="52">
        <v>-0.25682885439244518</v>
      </c>
      <c r="L179" s="52">
        <v>-9.3970167849539127E-2</v>
      </c>
      <c r="M179" s="52">
        <v>1.5706481764858983E-2</v>
      </c>
      <c r="N179" s="52">
        <v>0.11856634638990761</v>
      </c>
    </row>
    <row r="180" spans="9:14" x14ac:dyDescent="0.35">
      <c r="I180" s="22" t="s">
        <v>37</v>
      </c>
      <c r="J180" s="52">
        <v>0.88729765334290223</v>
      </c>
      <c r="K180" s="52">
        <v>-0.13837403569148424</v>
      </c>
      <c r="L180" s="52">
        <v>-0.42703771587039524</v>
      </c>
      <c r="M180" s="52">
        <v>-9.6597147993474811E-2</v>
      </c>
      <c r="N180" s="52">
        <v>-4.3165736902702125E-2</v>
      </c>
    </row>
    <row r="181" spans="9:14" x14ac:dyDescent="0.35">
      <c r="I181" s="22" t="s">
        <v>38</v>
      </c>
      <c r="J181" s="52">
        <v>0.97533696390631108</v>
      </c>
      <c r="K181" s="52">
        <v>-4.2219470589012903E-2</v>
      </c>
      <c r="L181" s="52">
        <v>-2.2204032231762139E-2</v>
      </c>
      <c r="M181" s="52">
        <v>-9.6215086854404983E-2</v>
      </c>
      <c r="N181" s="52">
        <v>-0.19283402489045584</v>
      </c>
    </row>
    <row r="182" spans="9:14" x14ac:dyDescent="0.35">
      <c r="I182" s="22" t="s">
        <v>39</v>
      </c>
      <c r="J182" s="52">
        <v>0.93782148756948502</v>
      </c>
      <c r="K182" s="52">
        <v>-0.22398586160106179</v>
      </c>
      <c r="L182" s="52">
        <v>-0.15583917804421124</v>
      </c>
      <c r="M182" s="52">
        <v>0.18303335038100549</v>
      </c>
      <c r="N182" s="52">
        <v>0.11195594888435846</v>
      </c>
    </row>
    <row r="183" spans="9:14" x14ac:dyDescent="0.35">
      <c r="I183" s="22" t="s">
        <v>40</v>
      </c>
      <c r="J183" s="52">
        <v>0.68030886195967233</v>
      </c>
      <c r="K183" s="52">
        <v>0.5412260595561289</v>
      </c>
      <c r="L183" s="52">
        <v>8.2338994754526662E-2</v>
      </c>
      <c r="M183" s="52">
        <v>0.20696259641516129</v>
      </c>
      <c r="N183" s="52">
        <v>0.44118134414817506</v>
      </c>
    </row>
    <row r="184" spans="9:14" x14ac:dyDescent="0.35">
      <c r="I184" s="22" t="s">
        <v>16</v>
      </c>
      <c r="J184" s="52">
        <v>-0.71834664879462817</v>
      </c>
      <c r="K184" s="52">
        <v>0.61800255978245588</v>
      </c>
      <c r="L184" s="52">
        <v>0.15537534813745732</v>
      </c>
      <c r="M184" s="52">
        <v>-0.27817614783084516</v>
      </c>
      <c r="N184" s="52">
        <v>2.2966502498547717E-2</v>
      </c>
    </row>
    <row r="185" spans="9:14" x14ac:dyDescent="0.35">
      <c r="I185" s="22" t="s">
        <v>21</v>
      </c>
      <c r="J185" s="52">
        <v>-0.7998942970236107</v>
      </c>
      <c r="K185" s="52">
        <v>0.2525129481767221</v>
      </c>
      <c r="L185" s="52">
        <v>-8.5057165382664002E-4</v>
      </c>
      <c r="M185" s="52">
        <v>0.54031233452502081</v>
      </c>
      <c r="N185" s="52">
        <v>-6.6844463347292576E-2</v>
      </c>
    </row>
    <row r="186" spans="9:14" x14ac:dyDescent="0.35">
      <c r="I186" s="22" t="s">
        <v>22</v>
      </c>
      <c r="J186" s="52">
        <v>-0.41928756914997528</v>
      </c>
      <c r="K186" s="52">
        <v>0.69568614739125934</v>
      </c>
      <c r="L186" s="52">
        <v>0.19567081644600096</v>
      </c>
      <c r="M186" s="52">
        <v>-0.53877623945263386</v>
      </c>
      <c r="N186" s="52">
        <v>0.10794356894621235</v>
      </c>
    </row>
    <row r="187" spans="9:14" x14ac:dyDescent="0.35">
      <c r="I187" s="22" t="s">
        <v>31</v>
      </c>
      <c r="J187" s="52">
        <v>0.89509885735152361</v>
      </c>
      <c r="K187" s="52">
        <v>-0.2641342615029868</v>
      </c>
      <c r="L187" s="52">
        <v>0.35275827327635118</v>
      </c>
      <c r="M187" s="52">
        <v>-6.5883976939464642E-2</v>
      </c>
      <c r="N187" s="52">
        <v>-1.5875442859825981E-2</v>
      </c>
    </row>
    <row r="188" spans="9:14" x14ac:dyDescent="0.35">
      <c r="I188" s="22" t="s">
        <v>23</v>
      </c>
      <c r="J188" s="52">
        <v>0.80513060772384615</v>
      </c>
      <c r="K188" s="52">
        <v>-0.30973724572863326</v>
      </c>
      <c r="L188" s="52">
        <v>0.50408226718849081</v>
      </c>
      <c r="M188" s="52">
        <v>3.6113736099415233E-2</v>
      </c>
      <c r="N188" s="52">
        <v>-2.0601191366585586E-2</v>
      </c>
    </row>
    <row r="189" spans="9:14" x14ac:dyDescent="0.35">
      <c r="I189" s="22" t="s">
        <v>162</v>
      </c>
      <c r="J189" s="52">
        <v>-0.12406373331934251</v>
      </c>
      <c r="K189" s="52">
        <v>0.84616326756710958</v>
      </c>
      <c r="L189" s="52">
        <v>0.20868357424484815</v>
      </c>
      <c r="M189" s="52">
        <v>-0.44978494680359643</v>
      </c>
      <c r="N189" s="52">
        <v>0.15086610674469028</v>
      </c>
    </row>
    <row r="190" spans="9:14" x14ac:dyDescent="0.35">
      <c r="I190" s="22" t="s">
        <v>163</v>
      </c>
      <c r="J190" s="52">
        <v>-0.14432930742738667</v>
      </c>
      <c r="K190" s="52">
        <v>-0.74718892999185682</v>
      </c>
      <c r="L190" s="52">
        <v>0.59812312424557335</v>
      </c>
      <c r="M190" s="52">
        <v>-8.4735972934665074E-2</v>
      </c>
      <c r="N190" s="52">
        <v>-0.2365296959129764</v>
      </c>
    </row>
    <row r="191" spans="9:14" x14ac:dyDescent="0.35">
      <c r="I191" s="22" t="s">
        <v>164</v>
      </c>
      <c r="J191" s="52">
        <v>-0.14017345586637822</v>
      </c>
      <c r="K191" s="52">
        <v>0.69894738313307703</v>
      </c>
      <c r="L191" s="52">
        <v>4.5942396627021251E-2</v>
      </c>
      <c r="M191" s="52">
        <v>0.69410846671975523</v>
      </c>
      <c r="N191" s="52">
        <v>-8.9031963372808082E-2</v>
      </c>
    </row>
    <row r="192" spans="9:14" x14ac:dyDescent="0.35">
      <c r="I192" s="22" t="s">
        <v>165</v>
      </c>
      <c r="J192" s="52">
        <v>-0.14017345586637817</v>
      </c>
      <c r="K192" s="52">
        <v>0.69894738313307703</v>
      </c>
      <c r="L192" s="52">
        <v>4.5942396627021244E-2</v>
      </c>
      <c r="M192" s="52">
        <v>0.69410846671975535</v>
      </c>
      <c r="N192" s="52">
        <v>-8.9031963372808318E-2</v>
      </c>
    </row>
    <row r="193" spans="9:14" x14ac:dyDescent="0.35">
      <c r="I193" s="22" t="s">
        <v>25</v>
      </c>
      <c r="J193" s="52">
        <v>-0.77422733897232154</v>
      </c>
      <c r="K193" s="52">
        <v>-0.62421667409050796</v>
      </c>
      <c r="L193" s="52">
        <v>-9.496859979601889E-2</v>
      </c>
      <c r="M193" s="52">
        <v>2.9526746333172961E-2</v>
      </c>
      <c r="N193" s="52">
        <v>3.2166872384225838E-2</v>
      </c>
    </row>
    <row r="194" spans="9:14" x14ac:dyDescent="0.35">
      <c r="I194" s="22" t="s">
        <v>24</v>
      </c>
      <c r="J194" s="52">
        <v>-0.77583572289838931</v>
      </c>
      <c r="K194" s="52">
        <v>-0.6197993260251915</v>
      </c>
      <c r="L194" s="52">
        <v>-9.7473016765393647E-2</v>
      </c>
      <c r="M194" s="52">
        <v>9.8701881112132645E-3</v>
      </c>
      <c r="N194" s="52">
        <v>-6.5797544959934867E-2</v>
      </c>
    </row>
    <row r="195" spans="9:14" x14ac:dyDescent="0.35">
      <c r="I195" s="22" t="s">
        <v>28</v>
      </c>
      <c r="J195" s="52">
        <v>-0.77402470041724325</v>
      </c>
      <c r="K195" s="52">
        <v>-0.62425920501399368</v>
      </c>
      <c r="L195" s="52">
        <v>-9.4860606430305541E-2</v>
      </c>
      <c r="M195" s="52">
        <v>3.022955141721129E-2</v>
      </c>
      <c r="N195" s="52">
        <v>3.5691002620875469E-2</v>
      </c>
    </row>
    <row r="196" spans="9:14" x14ac:dyDescent="0.35">
      <c r="I196" s="22" t="s">
        <v>29</v>
      </c>
      <c r="J196" s="52">
        <v>-0.24832929136002724</v>
      </c>
      <c r="K196" s="52">
        <v>-0.59902723213926468</v>
      </c>
      <c r="L196" s="52">
        <v>0.25394563708090223</v>
      </c>
      <c r="M196" s="52">
        <v>0.21446019733555782</v>
      </c>
      <c r="N196" s="52">
        <v>0.68484843241009707</v>
      </c>
    </row>
    <row r="197" spans="9:14" x14ac:dyDescent="0.35">
      <c r="I197" s="22" t="s">
        <v>159</v>
      </c>
      <c r="J197" s="52">
        <v>-0.77400867987818278</v>
      </c>
      <c r="K197" s="52">
        <v>-0.62426214443714101</v>
      </c>
      <c r="L197" s="52">
        <v>-9.4852239323707774E-2</v>
      </c>
      <c r="M197" s="52">
        <v>3.0283655096190944E-2</v>
      </c>
      <c r="N197" s="52">
        <v>3.5962361230435072E-2</v>
      </c>
    </row>
    <row r="198" spans="9:14" x14ac:dyDescent="0.35">
      <c r="I198" s="22" t="s">
        <v>160</v>
      </c>
      <c r="J198" s="52">
        <v>-0.77386487502474666</v>
      </c>
      <c r="K198" s="52">
        <v>-0.6242859801456041</v>
      </c>
      <c r="L198" s="52">
        <v>-9.4778163166196541E-2</v>
      </c>
      <c r="M198" s="52">
        <v>3.0760507644271268E-2</v>
      </c>
      <c r="N198" s="52">
        <v>3.8354415037719115E-2</v>
      </c>
    </row>
    <row r="199" spans="9:14" x14ac:dyDescent="0.35">
      <c r="I199" s="22" t="s">
        <v>161</v>
      </c>
      <c r="J199" s="52">
        <v>-0.77344884973728789</v>
      </c>
      <c r="K199" s="52">
        <v>-0.62433204847003787</v>
      </c>
      <c r="L199" s="52">
        <v>-9.4573103236385792E-2</v>
      </c>
      <c r="M199" s="52">
        <v>3.2061054199174745E-2</v>
      </c>
      <c r="N199" s="52">
        <v>4.4881923322774055E-2</v>
      </c>
    </row>
    <row r="200" spans="9:14" x14ac:dyDescent="0.35">
      <c r="I200" s="22" t="s">
        <v>19</v>
      </c>
      <c r="J200" s="52">
        <v>0.89386898390169522</v>
      </c>
      <c r="K200" s="52">
        <v>-0.28541706243533838</v>
      </c>
      <c r="L200" s="52">
        <v>-0.34201932157080445</v>
      </c>
      <c r="M200" s="52">
        <v>5.0534928290771851E-2</v>
      </c>
      <c r="N200" s="52">
        <v>-2.0844146002706341E-3</v>
      </c>
    </row>
    <row r="201" spans="9:14" x14ac:dyDescent="0.35">
      <c r="I201" s="22" t="s">
        <v>20</v>
      </c>
      <c r="J201" s="52">
        <v>0.72155131709758502</v>
      </c>
      <c r="K201" s="52">
        <v>-0.37203693651369546</v>
      </c>
      <c r="L201" s="52">
        <v>0.56713915620095812</v>
      </c>
      <c r="M201" s="52">
        <v>0.13034326542656641</v>
      </c>
      <c r="N201" s="52">
        <v>-4.8125100787938947E-2</v>
      </c>
    </row>
    <row r="202" spans="9:14" x14ac:dyDescent="0.35">
      <c r="I202" s="22" t="s">
        <v>166</v>
      </c>
      <c r="J202" s="52">
        <v>0.87575833903546652</v>
      </c>
      <c r="K202" s="52">
        <v>-0.26896803460984336</v>
      </c>
      <c r="L202" s="52">
        <v>-0.3985879428683215</v>
      </c>
      <c r="M202" s="52">
        <v>4.2767538759209439E-2</v>
      </c>
      <c r="N202" s="52">
        <v>1.4551276360762523E-3</v>
      </c>
    </row>
    <row r="203" spans="9:14" ht="15" thickBot="1" x14ac:dyDescent="0.4">
      <c r="I203" s="35" t="s">
        <v>30</v>
      </c>
      <c r="J203" s="53">
        <v>0.6052119122721612</v>
      </c>
      <c r="K203" s="53">
        <v>-0.34982662609529186</v>
      </c>
      <c r="L203" s="53">
        <v>0.70057993938892493</v>
      </c>
      <c r="M203" s="53">
        <v>0.13320994267430447</v>
      </c>
      <c r="N203" s="53">
        <v>-5.275161246046841E-2</v>
      </c>
    </row>
    <row r="222" spans="14:14" x14ac:dyDescent="0.35">
      <c r="N222" t="s">
        <v>64</v>
      </c>
    </row>
    <row r="225" spans="9:14" x14ac:dyDescent="0.35">
      <c r="I225" s="19" t="s">
        <v>68</v>
      </c>
    </row>
    <row r="226" spans="9:14" ht="15" thickBot="1" x14ac:dyDescent="0.4"/>
    <row r="227" spans="9:14" x14ac:dyDescent="0.35">
      <c r="I227" s="24"/>
      <c r="J227" s="25" t="s">
        <v>59</v>
      </c>
      <c r="K227" s="25" t="s">
        <v>60</v>
      </c>
      <c r="L227" s="25" t="s">
        <v>75</v>
      </c>
      <c r="M227" s="25" t="s">
        <v>76</v>
      </c>
      <c r="N227" s="25" t="s">
        <v>77</v>
      </c>
    </row>
    <row r="228" spans="9:14" x14ac:dyDescent="0.35">
      <c r="I228" s="34" t="s">
        <v>35</v>
      </c>
      <c r="J228" s="51">
        <v>5.3869203859043671</v>
      </c>
      <c r="K228" s="51">
        <v>0.83665457055897807</v>
      </c>
      <c r="L228" s="51">
        <v>7.954500128692362</v>
      </c>
      <c r="M228" s="51">
        <v>0.26555745391597257</v>
      </c>
      <c r="N228" s="51">
        <v>0.22535273098873851</v>
      </c>
    </row>
    <row r="229" spans="9:14" x14ac:dyDescent="0.35">
      <c r="I229" s="22" t="s">
        <v>36</v>
      </c>
      <c r="J229" s="52">
        <v>6.6501570397885397</v>
      </c>
      <c r="K229" s="52">
        <v>0.95032104383214056</v>
      </c>
      <c r="L229" s="52">
        <v>0.35704186502883301</v>
      </c>
      <c r="M229" s="52">
        <v>1.2159905618248236E-2</v>
      </c>
      <c r="N229" s="52">
        <v>1.6353295623773747</v>
      </c>
    </row>
    <row r="230" spans="9:14" x14ac:dyDescent="0.35">
      <c r="I230" s="22" t="s">
        <v>37</v>
      </c>
      <c r="J230" s="52">
        <v>5.7477519482158108</v>
      </c>
      <c r="K230" s="52">
        <v>0.27586203266566683</v>
      </c>
      <c r="L230" s="52">
        <v>7.3734646795038348</v>
      </c>
      <c r="M230" s="52">
        <v>0.45993979101691029</v>
      </c>
      <c r="N230" s="52">
        <v>0.21675081131502985</v>
      </c>
    </row>
    <row r="231" spans="9:14" x14ac:dyDescent="0.35">
      <c r="I231" s="22" t="s">
        <v>38</v>
      </c>
      <c r="J231" s="52">
        <v>6.9449435302962668</v>
      </c>
      <c r="K231" s="52">
        <v>2.5680784327203079E-2</v>
      </c>
      <c r="L231" s="52">
        <v>1.9934384710905733E-2</v>
      </c>
      <c r="M231" s="52">
        <v>0.45630867746927761</v>
      </c>
      <c r="N231" s="52">
        <v>4.3256337509394349</v>
      </c>
    </row>
    <row r="232" spans="9:14" x14ac:dyDescent="0.35">
      <c r="I232" s="22" t="s">
        <v>39</v>
      </c>
      <c r="J232" s="52">
        <v>6.4209562349375586</v>
      </c>
      <c r="K232" s="52">
        <v>0.72280962775611335</v>
      </c>
      <c r="L232" s="52">
        <v>0.98195692000700441</v>
      </c>
      <c r="M232" s="52">
        <v>1.6513260578112905</v>
      </c>
      <c r="N232" s="52">
        <v>1.4580645913459576</v>
      </c>
    </row>
    <row r="233" spans="9:14" x14ac:dyDescent="0.35">
      <c r="I233" s="22" t="s">
        <v>40</v>
      </c>
      <c r="J233" s="52">
        <v>3.3788709736110576</v>
      </c>
      <c r="K233" s="52">
        <v>4.2202688259557881</v>
      </c>
      <c r="L233" s="52">
        <v>0.27412601852811513</v>
      </c>
      <c r="M233" s="52">
        <v>2.1113299259916642</v>
      </c>
      <c r="N233" s="52">
        <v>22.6420993709967</v>
      </c>
    </row>
    <row r="234" spans="9:14" x14ac:dyDescent="0.35">
      <c r="I234" s="22" t="s">
        <v>16</v>
      </c>
      <c r="J234" s="52">
        <v>3.7672764570459414</v>
      </c>
      <c r="K234" s="52">
        <v>5.5025407201611714</v>
      </c>
      <c r="L234" s="52">
        <v>0.97612034938766923</v>
      </c>
      <c r="M234" s="52">
        <v>3.8142763285987877</v>
      </c>
      <c r="N234" s="52">
        <v>6.1358133304906498E-2</v>
      </c>
    </row>
    <row r="235" spans="9:14" x14ac:dyDescent="0.35">
      <c r="I235" s="22" t="s">
        <v>21</v>
      </c>
      <c r="J235" s="52">
        <v>4.6711579455649943</v>
      </c>
      <c r="K235" s="52">
        <v>0.91864987896093708</v>
      </c>
      <c r="L235" s="52">
        <v>2.925236258093089E-5</v>
      </c>
      <c r="M235" s="52">
        <v>14.390044571216173</v>
      </c>
      <c r="N235" s="52">
        <v>0.51977249608325748</v>
      </c>
    </row>
    <row r="236" spans="9:14" x14ac:dyDescent="0.35">
      <c r="I236" s="22" t="s">
        <v>22</v>
      </c>
      <c r="J236" s="52">
        <v>1.2834629168728748</v>
      </c>
      <c r="K236" s="52">
        <v>6.9728356442876693</v>
      </c>
      <c r="L236" s="52">
        <v>1.5480723416558084</v>
      </c>
      <c r="M236" s="52">
        <v>14.308339772353806</v>
      </c>
      <c r="N236" s="52">
        <v>1.3554264590937701</v>
      </c>
    </row>
    <row r="237" spans="9:14" x14ac:dyDescent="0.35">
      <c r="I237" s="22" t="s">
        <v>31</v>
      </c>
      <c r="J237" s="52">
        <v>5.8492658007687872</v>
      </c>
      <c r="K237" s="52">
        <v>1.0051530475621162</v>
      </c>
      <c r="L237" s="52">
        <v>5.0314545433634308</v>
      </c>
      <c r="M237" s="52">
        <v>0.21395970391269456</v>
      </c>
      <c r="N237" s="52">
        <v>2.9317984532071097E-2</v>
      </c>
    </row>
    <row r="238" spans="9:14" x14ac:dyDescent="0.35">
      <c r="I238" s="22" t="s">
        <v>23</v>
      </c>
      <c r="J238" s="52">
        <v>4.7325152871673382</v>
      </c>
      <c r="K238" s="52">
        <v>1.3821958400297882</v>
      </c>
      <c r="L238" s="52">
        <v>10.274057146929849</v>
      </c>
      <c r="M238" s="52">
        <v>6.4286120120996215E-2</v>
      </c>
      <c r="N238" s="52">
        <v>4.9370449998121353E-2</v>
      </c>
    </row>
    <row r="239" spans="9:14" x14ac:dyDescent="0.35">
      <c r="I239" s="22" t="s">
        <v>162</v>
      </c>
      <c r="J239" s="52">
        <v>0.1123696538498121</v>
      </c>
      <c r="K239" s="52">
        <v>10.315518305616179</v>
      </c>
      <c r="L239" s="52">
        <v>1.7608228698601185</v>
      </c>
      <c r="M239" s="52">
        <v>9.9719985885185203</v>
      </c>
      <c r="N239" s="52">
        <v>2.6476817331968565</v>
      </c>
    </row>
    <row r="240" spans="9:14" x14ac:dyDescent="0.35">
      <c r="I240" s="22" t="s">
        <v>163</v>
      </c>
      <c r="J240" s="52">
        <v>0.15207870535751375</v>
      </c>
      <c r="K240" s="52">
        <v>8.0434723853277106</v>
      </c>
      <c r="L240" s="52">
        <v>14.465062801063139</v>
      </c>
      <c r="M240" s="52">
        <v>0.3539223719978678</v>
      </c>
      <c r="N240" s="52">
        <v>6.508093143950676</v>
      </c>
    </row>
    <row r="241" spans="9:14" x14ac:dyDescent="0.35">
      <c r="I241" s="22" t="s">
        <v>164</v>
      </c>
      <c r="J241" s="52">
        <v>0.14344681595213296</v>
      </c>
      <c r="K241" s="52">
        <v>7.0383633576392173</v>
      </c>
      <c r="L241" s="52">
        <v>8.5342710271295807E-2</v>
      </c>
      <c r="M241" s="52">
        <v>23.748001031061538</v>
      </c>
      <c r="N241" s="52">
        <v>0.92209212819758035</v>
      </c>
    </row>
    <row r="242" spans="9:14" x14ac:dyDescent="0.35">
      <c r="I242" s="22" t="s">
        <v>165</v>
      </c>
      <c r="J242" s="52">
        <v>0.14344681595213285</v>
      </c>
      <c r="K242" s="52">
        <v>7.0383633576392173</v>
      </c>
      <c r="L242" s="52">
        <v>8.534271027129578E-2</v>
      </c>
      <c r="M242" s="52">
        <v>23.748001031061548</v>
      </c>
      <c r="N242" s="52">
        <v>0.92209212819758513</v>
      </c>
    </row>
    <row r="243" spans="9:14" x14ac:dyDescent="0.35">
      <c r="I243" s="22" t="s">
        <v>25</v>
      </c>
      <c r="J243" s="52">
        <v>4.3761918900689389</v>
      </c>
      <c r="K243" s="52">
        <v>5.6137549104804725</v>
      </c>
      <c r="L243" s="52">
        <v>0.36466930299266381</v>
      </c>
      <c r="M243" s="52">
        <v>4.2973780499845647E-2</v>
      </c>
      <c r="N243" s="52">
        <v>0.12036496259480518</v>
      </c>
    </row>
    <row r="244" spans="9:14" x14ac:dyDescent="0.35">
      <c r="I244" s="22" t="s">
        <v>24</v>
      </c>
      <c r="J244" s="52">
        <v>4.3943930238897417</v>
      </c>
      <c r="K244" s="52">
        <v>5.5345831496126072</v>
      </c>
      <c r="L244" s="52">
        <v>0.38415629340395568</v>
      </c>
      <c r="M244" s="52">
        <v>4.8020119306501491E-3</v>
      </c>
      <c r="N244" s="52">
        <v>0.50361863553633335</v>
      </c>
    </row>
    <row r="245" spans="9:14" x14ac:dyDescent="0.35">
      <c r="I245" s="22" t="s">
        <v>28</v>
      </c>
      <c r="J245" s="52">
        <v>4.3739014280623634</v>
      </c>
      <c r="K245" s="52">
        <v>5.6145199214914072</v>
      </c>
      <c r="L245" s="52">
        <v>0.36384040851638955</v>
      </c>
      <c r="M245" s="52">
        <v>4.5043878721507155E-2</v>
      </c>
      <c r="N245" s="52">
        <v>0.14818352084815212</v>
      </c>
    </row>
    <row r="246" spans="9:14" x14ac:dyDescent="0.35">
      <c r="I246" s="22" t="s">
        <v>29</v>
      </c>
      <c r="J246" s="52">
        <v>0.45021011676257444</v>
      </c>
      <c r="K246" s="52">
        <v>5.169825084760256</v>
      </c>
      <c r="L246" s="52">
        <v>2.607477976015534</v>
      </c>
      <c r="M246" s="52">
        <v>2.2670744254465354</v>
      </c>
      <c r="N246" s="52">
        <v>54.559621031088476</v>
      </c>
    </row>
    <row r="247" spans="9:14" x14ac:dyDescent="0.35">
      <c r="I247" s="22" t="s">
        <v>159</v>
      </c>
      <c r="J247" s="52">
        <v>4.3737203704463221</v>
      </c>
      <c r="K247" s="52">
        <v>5.6145727953250333</v>
      </c>
      <c r="L247" s="52">
        <v>0.3637762268220594</v>
      </c>
      <c r="M247" s="52">
        <v>4.5205258583227978E-2</v>
      </c>
      <c r="N247" s="52">
        <v>0.15044536460731925</v>
      </c>
    </row>
    <row r="248" spans="9:14" x14ac:dyDescent="0.35">
      <c r="I248" s="22" t="s">
        <v>160</v>
      </c>
      <c r="J248" s="52">
        <v>4.3720953142808723</v>
      </c>
      <c r="K248" s="52">
        <v>5.6150015571085188</v>
      </c>
      <c r="L248" s="52">
        <v>0.36320825662129957</v>
      </c>
      <c r="M248" s="52">
        <v>4.6640089164178736E-2</v>
      </c>
      <c r="N248" s="52">
        <v>0.17112487346742206</v>
      </c>
    </row>
    <row r="249" spans="9:14" x14ac:dyDescent="0.35">
      <c r="I249" s="22" t="s">
        <v>161</v>
      </c>
      <c r="J249" s="52">
        <v>4.3673957514684343</v>
      </c>
      <c r="K249" s="52">
        <v>5.6158302903041735</v>
      </c>
      <c r="L249" s="52">
        <v>0.36163829818211179</v>
      </c>
      <c r="M249" s="52">
        <v>5.0667324489226666E-2</v>
      </c>
      <c r="N249" s="52">
        <v>0.23432861839581637</v>
      </c>
    </row>
    <row r="250" spans="9:14" x14ac:dyDescent="0.35">
      <c r="I250" s="22" t="s">
        <v>19</v>
      </c>
      <c r="J250" s="52">
        <v>5.8332029615859806</v>
      </c>
      <c r="K250" s="52">
        <v>1.1736607505666257</v>
      </c>
      <c r="L250" s="52">
        <v>4.7297743266234562</v>
      </c>
      <c r="M250" s="52">
        <v>0.12587969522778839</v>
      </c>
      <c r="N250" s="52">
        <v>5.0541790830958659E-4</v>
      </c>
    </row>
    <row r="251" spans="9:14" x14ac:dyDescent="0.35">
      <c r="I251" s="22" t="s">
        <v>20</v>
      </c>
      <c r="J251" s="52">
        <v>3.8009643737408334</v>
      </c>
      <c r="K251" s="52">
        <v>1.9941362871088579</v>
      </c>
      <c r="L251" s="52">
        <v>13.005240943848973</v>
      </c>
      <c r="M251" s="52">
        <v>0.83743203274699707</v>
      </c>
      <c r="N251" s="52">
        <v>0.26941744743640905</v>
      </c>
    </row>
    <row r="252" spans="9:14" x14ac:dyDescent="0.35">
      <c r="I252" s="22" t="s">
        <v>166</v>
      </c>
      <c r="J252" s="52">
        <v>5.5992249310113262</v>
      </c>
      <c r="K252" s="52">
        <v>1.042279164771474</v>
      </c>
      <c r="L252" s="52">
        <v>6.4237325636245606</v>
      </c>
      <c r="M252" s="52">
        <v>9.0157298623477433E-2</v>
      </c>
      <c r="N252" s="52">
        <v>2.4631144442766972E-4</v>
      </c>
    </row>
    <row r="253" spans="9:14" ht="15" thickBot="1" x14ac:dyDescent="0.4">
      <c r="I253" s="35" t="s">
        <v>30</v>
      </c>
      <c r="J253" s="53">
        <v>2.6740793273975307</v>
      </c>
      <c r="K253" s="53">
        <v>1.7631466661507766</v>
      </c>
      <c r="L253" s="53">
        <v>19.845156681712805</v>
      </c>
      <c r="M253" s="53">
        <v>0.87467287390128878</v>
      </c>
      <c r="N253" s="53">
        <v>0.32370834215450767</v>
      </c>
    </row>
    <row r="256" spans="9:14" x14ac:dyDescent="0.35">
      <c r="I256" s="19" t="s">
        <v>69</v>
      </c>
    </row>
    <row r="257" spans="9:14" ht="15" thickBot="1" x14ac:dyDescent="0.4"/>
    <row r="258" spans="9:14" x14ac:dyDescent="0.35">
      <c r="I258" s="24"/>
      <c r="J258" s="25" t="s">
        <v>59</v>
      </c>
      <c r="K258" s="25" t="s">
        <v>60</v>
      </c>
      <c r="L258" s="25" t="s">
        <v>75</v>
      </c>
      <c r="M258" s="25" t="s">
        <v>76</v>
      </c>
      <c r="N258" s="25" t="s">
        <v>77</v>
      </c>
    </row>
    <row r="259" spans="9:14" x14ac:dyDescent="0.35">
      <c r="I259" s="34" t="s">
        <v>35</v>
      </c>
      <c r="J259" s="73">
        <v>0.73787229755538164</v>
      </c>
      <c r="K259" s="51">
        <v>5.8071557039972667E-2</v>
      </c>
      <c r="L259" s="51">
        <v>0.1967314332727288</v>
      </c>
      <c r="M259" s="51">
        <v>5.3874855818717426E-3</v>
      </c>
      <c r="N259" s="51">
        <v>1.9372265500451999E-3</v>
      </c>
    </row>
    <row r="260" spans="9:14" x14ac:dyDescent="0.35">
      <c r="I260" s="22" t="s">
        <v>36</v>
      </c>
      <c r="J260" s="54">
        <v>0.91090387504011228</v>
      </c>
      <c r="K260" s="52">
        <v>6.5961060448535808E-2</v>
      </c>
      <c r="L260" s="52">
        <v>8.8303924456705572E-3</v>
      </c>
      <c r="M260" s="52">
        <v>2.4669356942984776E-4</v>
      </c>
      <c r="N260" s="52">
        <v>1.4057978496251558E-2</v>
      </c>
    </row>
    <row r="261" spans="9:14" x14ac:dyDescent="0.35">
      <c r="I261" s="22" t="s">
        <v>37</v>
      </c>
      <c r="J261" s="54">
        <v>0.78729712562782084</v>
      </c>
      <c r="K261" s="52">
        <v>1.914737375354815E-2</v>
      </c>
      <c r="L261" s="52">
        <v>0.18236121077580439</v>
      </c>
      <c r="M261" s="52">
        <v>9.3310090004732737E-3</v>
      </c>
      <c r="N261" s="52">
        <v>1.8632808423532997E-3</v>
      </c>
    </row>
    <row r="262" spans="9:14" x14ac:dyDescent="0.35">
      <c r="I262" s="22" t="s">
        <v>38</v>
      </c>
      <c r="J262" s="54">
        <v>0.95128219316198059</v>
      </c>
      <c r="K262" s="52">
        <v>1.7824836968165251E-3</v>
      </c>
      <c r="L262" s="52">
        <v>4.9301904734913181E-4</v>
      </c>
      <c r="M262" s="52">
        <v>9.2573429384006922E-3</v>
      </c>
      <c r="N262" s="52">
        <v>3.7184961155452938E-2</v>
      </c>
    </row>
    <row r="263" spans="9:14" x14ac:dyDescent="0.35">
      <c r="I263" s="22" t="s">
        <v>39</v>
      </c>
      <c r="J263" s="54">
        <v>0.87950914254704171</v>
      </c>
      <c r="K263" s="52">
        <v>5.0169666197170004E-2</v>
      </c>
      <c r="L263" s="52">
        <v>2.4285849413495372E-2</v>
      </c>
      <c r="M263" s="52">
        <v>3.3501207351695921E-2</v>
      </c>
      <c r="N263" s="52">
        <v>1.2534134490597084E-2</v>
      </c>
    </row>
    <row r="264" spans="9:14" x14ac:dyDescent="0.35">
      <c r="I264" s="22" t="s">
        <v>40</v>
      </c>
      <c r="J264" s="54">
        <v>0.46282014766086438</v>
      </c>
      <c r="K264" s="52">
        <v>0.29292564754265432</v>
      </c>
      <c r="L264" s="52">
        <v>6.7797100571859673E-3</v>
      </c>
      <c r="M264" s="52">
        <v>4.2833516314904931E-2</v>
      </c>
      <c r="N264" s="52">
        <v>0.19464097842439043</v>
      </c>
    </row>
    <row r="265" spans="9:14" x14ac:dyDescent="0.35">
      <c r="I265" s="22" t="s">
        <v>16</v>
      </c>
      <c r="J265" s="54">
        <v>0.51602190783447244</v>
      </c>
      <c r="K265" s="52">
        <v>0.38192716389766762</v>
      </c>
      <c r="L265" s="52">
        <v>2.4141498808836041E-2</v>
      </c>
      <c r="M265" s="52">
        <v>7.7381969222008143E-2</v>
      </c>
      <c r="N265" s="52">
        <v>5.2746023701579804E-4</v>
      </c>
    </row>
    <row r="266" spans="9:14" x14ac:dyDescent="0.35">
      <c r="I266" s="22" t="s">
        <v>21</v>
      </c>
      <c r="J266" s="54">
        <v>0.63983088641089625</v>
      </c>
      <c r="K266" s="52">
        <v>6.3762788996899925E-2</v>
      </c>
      <c r="L266" s="52">
        <v>7.234721382933853E-7</v>
      </c>
      <c r="M266" s="52">
        <v>0.29193741883987795</v>
      </c>
      <c r="N266" s="52">
        <v>4.4681822801875401E-3</v>
      </c>
    </row>
    <row r="267" spans="9:14" x14ac:dyDescent="0.35">
      <c r="I267" s="22" t="s">
        <v>22</v>
      </c>
      <c r="J267" s="52">
        <v>0.17580206564369522</v>
      </c>
      <c r="K267" s="54">
        <v>0.48397921567209279</v>
      </c>
      <c r="L267" s="52">
        <v>3.8287068408644584E-2</v>
      </c>
      <c r="M267" s="52">
        <v>0.29027983619872177</v>
      </c>
      <c r="N267" s="52">
        <v>1.1651814076845693E-2</v>
      </c>
    </row>
    <row r="268" spans="9:14" x14ac:dyDescent="0.35">
      <c r="I268" s="22" t="s">
        <v>31</v>
      </c>
      <c r="J268" s="54">
        <v>0.80120196443200342</v>
      </c>
      <c r="K268" s="52">
        <v>6.9766908099728228E-2</v>
      </c>
      <c r="L268" s="52">
        <v>0.12443839936491288</v>
      </c>
      <c r="M268" s="52">
        <v>4.3406984173599093E-3</v>
      </c>
      <c r="N268" s="52">
        <v>2.5202968599559981E-4</v>
      </c>
    </row>
    <row r="269" spans="9:14" x14ac:dyDescent="0.35">
      <c r="I269" s="22" t="s">
        <v>23</v>
      </c>
      <c r="J269" s="54">
        <v>0.64823529549377013</v>
      </c>
      <c r="K269" s="52">
        <v>9.5937161391559792E-2</v>
      </c>
      <c r="L269" s="52">
        <v>0.25409893209388923</v>
      </c>
      <c r="M269" s="52">
        <v>1.3042019350582076E-3</v>
      </c>
      <c r="N269" s="52">
        <v>4.2440908572268068E-4</v>
      </c>
    </row>
    <row r="270" spans="9:14" x14ac:dyDescent="0.35">
      <c r="I270" s="22" t="s">
        <v>162</v>
      </c>
      <c r="J270" s="52">
        <v>1.5391809925132933E-2</v>
      </c>
      <c r="K270" s="54">
        <v>0.71599227537984778</v>
      </c>
      <c r="L270" s="52">
        <v>4.3548834159605046E-2</v>
      </c>
      <c r="M270" s="52">
        <v>0.202306498371114</v>
      </c>
      <c r="N270" s="52">
        <v>2.276058216430028E-2</v>
      </c>
    </row>
    <row r="271" spans="9:14" x14ac:dyDescent="0.35">
      <c r="I271" s="22" t="s">
        <v>163</v>
      </c>
      <c r="J271" s="52">
        <v>2.0830948982469098E-2</v>
      </c>
      <c r="K271" s="54">
        <v>0.55829129710237602</v>
      </c>
      <c r="L271" s="52">
        <v>0.3577512717572856</v>
      </c>
      <c r="M271" s="52">
        <v>7.1801851091842931E-3</v>
      </c>
      <c r="N271" s="52">
        <v>5.594629704868509E-2</v>
      </c>
    </row>
    <row r="272" spans="9:14" x14ac:dyDescent="0.35">
      <c r="I272" s="22" t="s">
        <v>164</v>
      </c>
      <c r="J272" s="52">
        <v>1.9648597729523466E-2</v>
      </c>
      <c r="K272" s="54">
        <v>0.48852744438857593</v>
      </c>
      <c r="L272" s="52">
        <v>2.1107038078345317E-3</v>
      </c>
      <c r="M272" s="52">
        <v>0.48178656357204913</v>
      </c>
      <c r="N272" s="52">
        <v>7.9266905020170322E-3</v>
      </c>
    </row>
    <row r="273" spans="9:14" x14ac:dyDescent="0.35">
      <c r="I273" s="22" t="s">
        <v>165</v>
      </c>
      <c r="J273" s="52">
        <v>1.9648597729523445E-2</v>
      </c>
      <c r="K273" s="54">
        <v>0.48852744438857582</v>
      </c>
      <c r="L273" s="52">
        <v>2.1107038078345308E-3</v>
      </c>
      <c r="M273" s="52">
        <v>0.48178656357204919</v>
      </c>
      <c r="N273" s="52">
        <v>7.9266905020170739E-3</v>
      </c>
    </row>
    <row r="274" spans="9:14" x14ac:dyDescent="0.35">
      <c r="I274" s="22" t="s">
        <v>25</v>
      </c>
      <c r="J274" s="54">
        <v>0.59942797241216161</v>
      </c>
      <c r="K274" s="52">
        <v>0.38964645621261518</v>
      </c>
      <c r="L274" s="52">
        <v>9.0190349472163943E-3</v>
      </c>
      <c r="M274" s="52">
        <v>8.7182874902354236E-4</v>
      </c>
      <c r="N274" s="52">
        <v>1.0347076789830702E-3</v>
      </c>
    </row>
    <row r="275" spans="9:14" x14ac:dyDescent="0.35">
      <c r="I275" s="22" t="s">
        <v>24</v>
      </c>
      <c r="J275" s="54">
        <v>0.60192106892526631</v>
      </c>
      <c r="K275" s="52">
        <v>0.3841512045412816</v>
      </c>
      <c r="L275" s="52">
        <v>9.5009889973467106E-3</v>
      </c>
      <c r="M275" s="52">
        <v>9.7420613350735665E-5</v>
      </c>
      <c r="N275" s="52">
        <v>4.3293169227546502E-3</v>
      </c>
    </row>
    <row r="276" spans="9:14" x14ac:dyDescent="0.35">
      <c r="I276" s="22" t="s">
        <v>28</v>
      </c>
      <c r="J276" s="54">
        <v>0.59911423685600262</v>
      </c>
      <c r="K276" s="52">
        <v>0.38969955504470305</v>
      </c>
      <c r="L276" s="52">
        <v>8.998534652325316E-3</v>
      </c>
      <c r="M276" s="52">
        <v>9.1382577888582037E-4</v>
      </c>
      <c r="N276" s="52">
        <v>1.2738476680833385E-3</v>
      </c>
    </row>
    <row r="277" spans="9:14" x14ac:dyDescent="0.35">
      <c r="I277" s="22" t="s">
        <v>29</v>
      </c>
      <c r="J277" s="52">
        <v>6.1667436947373255E-2</v>
      </c>
      <c r="K277" s="52">
        <v>0.35883362484442827</v>
      </c>
      <c r="L277" s="52">
        <v>6.448838659242527E-2</v>
      </c>
      <c r="M277" s="52">
        <v>4.5993176241206378E-2</v>
      </c>
      <c r="N277" s="54">
        <v>0.46901737537456695</v>
      </c>
    </row>
    <row r="278" spans="9:14" x14ac:dyDescent="0.35">
      <c r="I278" s="22" t="s">
        <v>159</v>
      </c>
      <c r="J278" s="54">
        <v>0.59908943652676705</v>
      </c>
      <c r="K278" s="52">
        <v>0.38970322497725773</v>
      </c>
      <c r="L278" s="52">
        <v>8.9969473047219316E-3</v>
      </c>
      <c r="M278" s="52">
        <v>9.1709976598505132E-4</v>
      </c>
      <c r="N278" s="52">
        <v>1.2932914252682989E-3</v>
      </c>
    </row>
    <row r="279" spans="9:14" x14ac:dyDescent="0.35">
      <c r="I279" s="22" t="s">
        <v>160</v>
      </c>
      <c r="J279" s="54">
        <v>0.59886684479706587</v>
      </c>
      <c r="K279" s="52">
        <v>0.389732985006357</v>
      </c>
      <c r="L279" s="52">
        <v>8.9829002131581615E-3</v>
      </c>
      <c r="M279" s="52">
        <v>9.4620883053326958E-4</v>
      </c>
      <c r="N279" s="52">
        <v>1.4710611528856118E-3</v>
      </c>
    </row>
    <row r="280" spans="9:14" x14ac:dyDescent="0.35">
      <c r="I280" s="22" t="s">
        <v>161</v>
      </c>
      <c r="J280" s="54">
        <v>0.59822312315993298</v>
      </c>
      <c r="K280" s="52">
        <v>0.38979050674679322</v>
      </c>
      <c r="L280" s="52">
        <v>8.9440718557600718E-3</v>
      </c>
      <c r="M280" s="52">
        <v>1.0279111963624192E-3</v>
      </c>
      <c r="N280" s="52">
        <v>2.0143870411513669E-3</v>
      </c>
    </row>
    <row r="281" spans="9:14" x14ac:dyDescent="0.35">
      <c r="I281" s="22" t="s">
        <v>19</v>
      </c>
      <c r="J281" s="54">
        <v>0.79900176038144943</v>
      </c>
      <c r="K281" s="52">
        <v>8.1462899529217883E-2</v>
      </c>
      <c r="L281" s="52">
        <v>0.11697721632775339</v>
      </c>
      <c r="M281" s="52">
        <v>2.5537789773534543E-3</v>
      </c>
      <c r="N281" s="52">
        <v>4.3447842258213892E-6</v>
      </c>
    </row>
    <row r="282" spans="9:14" x14ac:dyDescent="0.35">
      <c r="I282" s="22" t="s">
        <v>20</v>
      </c>
      <c r="J282" s="54">
        <v>0.52063630320525989</v>
      </c>
      <c r="K282" s="52">
        <v>0.13841148213049553</v>
      </c>
      <c r="L282" s="52">
        <v>0.32164682249633492</v>
      </c>
      <c r="M282" s="52">
        <v>1.6989366842060347E-2</v>
      </c>
      <c r="N282" s="52">
        <v>2.3160253258492827E-3</v>
      </c>
    </row>
    <row r="283" spans="9:14" x14ac:dyDescent="0.35">
      <c r="I283" s="22" t="s">
        <v>166</v>
      </c>
      <c r="J283" s="54">
        <v>0.76695266839015985</v>
      </c>
      <c r="K283" s="52">
        <v>7.2343803641881962E-2</v>
      </c>
      <c r="L283" s="52">
        <v>0.15887234820000048</v>
      </c>
      <c r="M283" s="52">
        <v>1.8290623715204834E-3</v>
      </c>
      <c r="N283" s="52">
        <v>2.1173964372728644E-6</v>
      </c>
    </row>
    <row r="284" spans="9:14" ht="15" thickBot="1" x14ac:dyDescent="0.4">
      <c r="I284" s="35" t="s">
        <v>30</v>
      </c>
      <c r="J284" s="53">
        <v>0.36628145875612544</v>
      </c>
      <c r="K284" s="53">
        <v>0.12237866832521488</v>
      </c>
      <c r="L284" s="76">
        <v>0.49081225147418872</v>
      </c>
      <c r="M284" s="53">
        <v>1.7744888827291447E-2</v>
      </c>
      <c r="N284" s="53">
        <v>2.7827326171794404E-3</v>
      </c>
    </row>
    <row r="285" spans="9:14" x14ac:dyDescent="0.35">
      <c r="I285" s="20" t="s">
        <v>70</v>
      </c>
    </row>
    <row r="288" spans="9:14" x14ac:dyDescent="0.35">
      <c r="I288" s="19" t="s">
        <v>71</v>
      </c>
    </row>
    <row r="289" spans="9:14" ht="15" thickBot="1" x14ac:dyDescent="0.4"/>
    <row r="290" spans="9:14" x14ac:dyDescent="0.35">
      <c r="I290" s="24"/>
      <c r="J290" s="25" t="s">
        <v>59</v>
      </c>
      <c r="K290" s="25" t="s">
        <v>60</v>
      </c>
      <c r="L290" s="25" t="s">
        <v>75</v>
      </c>
      <c r="M290" s="25" t="s">
        <v>76</v>
      </c>
      <c r="N290" s="25" t="s">
        <v>77</v>
      </c>
    </row>
    <row r="291" spans="9:14" x14ac:dyDescent="0.35">
      <c r="I291" s="34" t="s">
        <v>9</v>
      </c>
      <c r="J291" s="51">
        <v>-0.47205292895508411</v>
      </c>
      <c r="K291" s="51">
        <v>3.0491294632413228</v>
      </c>
      <c r="L291" s="51">
        <v>0.67118713742356695</v>
      </c>
      <c r="M291" s="51">
        <v>-2.5732471545505957</v>
      </c>
      <c r="N291" s="51">
        <v>0.41279263041698955</v>
      </c>
    </row>
    <row r="292" spans="9:14" x14ac:dyDescent="0.35">
      <c r="I292" s="22" t="s">
        <v>10</v>
      </c>
      <c r="J292" s="52">
        <v>-1.1600350383584626</v>
      </c>
      <c r="K292" s="52">
        <v>4.1175428437796695</v>
      </c>
      <c r="L292" s="52">
        <v>0.1615582277303029</v>
      </c>
      <c r="M292" s="52">
        <v>2.2106813963104899</v>
      </c>
      <c r="N292" s="52">
        <v>-0.18458216958335041</v>
      </c>
    </row>
    <row r="293" spans="9:14" x14ac:dyDescent="0.35">
      <c r="I293" s="22" t="s">
        <v>26</v>
      </c>
      <c r="J293" s="52">
        <v>-3.8920317068712253</v>
      </c>
      <c r="K293" s="52">
        <v>-1.9520055731603398</v>
      </c>
      <c r="L293" s="52">
        <v>-0.27076191333897504</v>
      </c>
      <c r="M293" s="52">
        <v>-0.46846904156748781</v>
      </c>
      <c r="N293" s="52">
        <v>-1.6604671404117342</v>
      </c>
    </row>
    <row r="294" spans="9:14" x14ac:dyDescent="0.35">
      <c r="I294" s="22" t="s">
        <v>27</v>
      </c>
      <c r="J294" s="52">
        <v>-4.228302824807332</v>
      </c>
      <c r="K294" s="52">
        <v>-2.6639878345722043</v>
      </c>
      <c r="L294" s="52">
        <v>-0.16320469295251638</v>
      </c>
      <c r="M294" s="52">
        <v>0.50468899205461415</v>
      </c>
      <c r="N294" s="52">
        <v>1.4764922735615063</v>
      </c>
    </row>
    <row r="295" spans="9:14" x14ac:dyDescent="0.35">
      <c r="I295" s="22" t="s">
        <v>7</v>
      </c>
      <c r="J295" s="52">
        <v>4.7438634995130098</v>
      </c>
      <c r="K295" s="52">
        <v>-0.48982831796794135</v>
      </c>
      <c r="L295" s="52">
        <v>-2.8623954114709034</v>
      </c>
      <c r="M295" s="52">
        <v>-9.7917482774743714E-2</v>
      </c>
      <c r="N295" s="52">
        <v>6.5129702569673167E-2</v>
      </c>
    </row>
    <row r="296" spans="9:14" ht="15" thickBot="1" x14ac:dyDescent="0.4">
      <c r="I296" s="35" t="s">
        <v>8</v>
      </c>
      <c r="J296" s="53">
        <v>5.00855899947907</v>
      </c>
      <c r="K296" s="53">
        <v>-2.0608505813205169</v>
      </c>
      <c r="L296" s="53">
        <v>2.4636166526085379</v>
      </c>
      <c r="M296" s="53">
        <v>0.42426329052771578</v>
      </c>
      <c r="N296" s="53">
        <v>-0.10936529655311773</v>
      </c>
    </row>
    <row r="318" spans="14:14" x14ac:dyDescent="0.35">
      <c r="N318" t="s">
        <v>64</v>
      </c>
    </row>
    <row r="337" spans="14:14" x14ac:dyDescent="0.35">
      <c r="N337" t="s">
        <v>64</v>
      </c>
    </row>
    <row r="356" spans="9:14" x14ac:dyDescent="0.35">
      <c r="N356" t="s">
        <v>64</v>
      </c>
    </row>
    <row r="359" spans="9:14" x14ac:dyDescent="0.35">
      <c r="I359" s="19" t="s">
        <v>72</v>
      </c>
    </row>
    <row r="360" spans="9:14" ht="15" thickBot="1" x14ac:dyDescent="0.4"/>
    <row r="361" spans="9:14" x14ac:dyDescent="0.35">
      <c r="I361" s="24"/>
      <c r="J361" s="25" t="s">
        <v>59</v>
      </c>
      <c r="K361" s="25" t="s">
        <v>60</v>
      </c>
      <c r="L361" s="25" t="s">
        <v>75</v>
      </c>
      <c r="M361" s="25" t="s">
        <v>76</v>
      </c>
      <c r="N361" s="25" t="s">
        <v>77</v>
      </c>
    </row>
    <row r="362" spans="9:14" x14ac:dyDescent="0.35">
      <c r="I362" s="34" t="s">
        <v>9</v>
      </c>
      <c r="J362" s="51">
        <v>0.27113744194873785</v>
      </c>
      <c r="K362" s="51">
        <v>22.324574794600462</v>
      </c>
      <c r="L362" s="51">
        <v>3.0358138436188677</v>
      </c>
      <c r="M362" s="51">
        <v>54.398149625852625</v>
      </c>
      <c r="N362" s="51">
        <v>3.3036576273126315</v>
      </c>
    </row>
    <row r="363" spans="9:14" x14ac:dyDescent="0.35">
      <c r="I363" s="22" t="s">
        <v>10</v>
      </c>
      <c r="J363" s="52">
        <v>1.6373831441269731</v>
      </c>
      <c r="K363" s="52">
        <v>40.710620365714639</v>
      </c>
      <c r="L363" s="52">
        <v>0.17589198398621683</v>
      </c>
      <c r="M363" s="52">
        <v>40.148880297670807</v>
      </c>
      <c r="N363" s="52">
        <v>0.6605575418347821</v>
      </c>
    </row>
    <row r="364" spans="9:14" x14ac:dyDescent="0.35">
      <c r="I364" s="22" t="s">
        <v>26</v>
      </c>
      <c r="J364" s="52">
        <v>18.431506780148965</v>
      </c>
      <c r="K364" s="52">
        <v>9.14942019510314</v>
      </c>
      <c r="L364" s="52">
        <v>0.49404104945623201</v>
      </c>
      <c r="M364" s="52">
        <v>1.8029468208903088</v>
      </c>
      <c r="N364" s="52">
        <v>53.455418487735464</v>
      </c>
    </row>
    <row r="365" spans="9:14" x14ac:dyDescent="0.35">
      <c r="I365" s="22" t="s">
        <v>27</v>
      </c>
      <c r="J365" s="52">
        <v>21.754057275102269</v>
      </c>
      <c r="K365" s="52">
        <v>17.04103393635868</v>
      </c>
      <c r="L365" s="52">
        <v>0.17949533762856784</v>
      </c>
      <c r="M365" s="52">
        <v>2.0925160095683064</v>
      </c>
      <c r="N365" s="52">
        <v>42.266230774675201</v>
      </c>
    </row>
    <row r="366" spans="9:14" x14ac:dyDescent="0.35">
      <c r="I366" s="22" t="s">
        <v>7</v>
      </c>
      <c r="J366" s="52">
        <v>27.382460462329401</v>
      </c>
      <c r="K366" s="52">
        <v>0.57612834778858835</v>
      </c>
      <c r="L366" s="52">
        <v>55.213736829127747</v>
      </c>
      <c r="M366" s="52">
        <v>7.8766510410409107E-2</v>
      </c>
      <c r="N366" s="52">
        <v>8.2241183677186011E-2</v>
      </c>
    </row>
    <row r="367" spans="9:14" ht="15" thickBot="1" x14ac:dyDescent="0.4">
      <c r="I367" s="35" t="s">
        <v>8</v>
      </c>
      <c r="J367" s="53">
        <v>30.523454896343786</v>
      </c>
      <c r="K367" s="53">
        <v>10.198222360434588</v>
      </c>
      <c r="L367" s="53">
        <v>40.901020956182457</v>
      </c>
      <c r="M367" s="53">
        <v>1.4787407356076152</v>
      </c>
      <c r="N367" s="53">
        <v>0.23189438476496921</v>
      </c>
    </row>
    <row r="370" spans="9:10" x14ac:dyDescent="0.35">
      <c r="I370" s="19" t="s">
        <v>153</v>
      </c>
    </row>
    <row r="371" spans="9:10" ht="15" thickBot="1" x14ac:dyDescent="0.4"/>
    <row r="372" spans="9:10" x14ac:dyDescent="0.35">
      <c r="I372" s="24"/>
      <c r="J372" s="25" t="s">
        <v>154</v>
      </c>
    </row>
    <row r="373" spans="9:10" x14ac:dyDescent="0.35">
      <c r="I373" s="34" t="s">
        <v>59</v>
      </c>
      <c r="J373" s="51">
        <v>0.66666666666666663</v>
      </c>
    </row>
    <row r="374" spans="9:10" x14ac:dyDescent="0.35">
      <c r="I374" s="22" t="s">
        <v>60</v>
      </c>
      <c r="J374" s="52">
        <v>0.5</v>
      </c>
    </row>
    <row r="375" spans="9:10" x14ac:dyDescent="0.35">
      <c r="I375" s="22" t="s">
        <v>75</v>
      </c>
      <c r="J375" s="52">
        <v>0.33333333333333337</v>
      </c>
    </row>
    <row r="376" spans="9:10" x14ac:dyDescent="0.35">
      <c r="I376" s="22" t="s">
        <v>76</v>
      </c>
      <c r="J376" s="52">
        <v>0.33333333333333337</v>
      </c>
    </row>
    <row r="377" spans="9:10" ht="15" thickBot="1" x14ac:dyDescent="0.4">
      <c r="I377" s="35" t="s">
        <v>77</v>
      </c>
      <c r="J377" s="53">
        <v>0.33333333333333337</v>
      </c>
    </row>
    <row r="396" spans="9:14" x14ac:dyDescent="0.35">
      <c r="N396" t="s">
        <v>64</v>
      </c>
    </row>
    <row r="399" spans="9:14" x14ac:dyDescent="0.35">
      <c r="I399" s="19" t="s">
        <v>73</v>
      </c>
    </row>
    <row r="400" spans="9:14" ht="15" thickBot="1" x14ac:dyDescent="0.4"/>
    <row r="401" spans="9:14" x14ac:dyDescent="0.35">
      <c r="I401" s="24"/>
      <c r="J401" s="25" t="s">
        <v>59</v>
      </c>
      <c r="K401" s="25" t="s">
        <v>60</v>
      </c>
      <c r="L401" s="25" t="s">
        <v>75</v>
      </c>
      <c r="M401" s="25" t="s">
        <v>76</v>
      </c>
      <c r="N401" s="25" t="s">
        <v>77</v>
      </c>
    </row>
    <row r="402" spans="9:14" x14ac:dyDescent="0.35">
      <c r="I402" s="34" t="s">
        <v>9</v>
      </c>
      <c r="J402" s="51">
        <v>1.3293587731998463E-2</v>
      </c>
      <c r="K402" s="73">
        <v>0.5546417299442471</v>
      </c>
      <c r="L402" s="51">
        <v>2.6874974632956218E-2</v>
      </c>
      <c r="M402" s="51">
        <v>0.39502430275675349</v>
      </c>
      <c r="N402" s="51">
        <v>1.0165404934044806E-2</v>
      </c>
    </row>
    <row r="403" spans="9:14" x14ac:dyDescent="0.35">
      <c r="I403" s="22" t="s">
        <v>10</v>
      </c>
      <c r="J403" s="52">
        <v>5.788592501269637E-2</v>
      </c>
      <c r="K403" s="54">
        <v>0.72930134923723466</v>
      </c>
      <c r="L403" s="52">
        <v>1.1227651508064339E-3</v>
      </c>
      <c r="M403" s="52">
        <v>0.21022437814769093</v>
      </c>
      <c r="N403" s="52">
        <v>1.4655824515714632E-3</v>
      </c>
    </row>
    <row r="404" spans="9:14" x14ac:dyDescent="0.35">
      <c r="I404" s="22" t="s">
        <v>26</v>
      </c>
      <c r="J404" s="54">
        <v>0.68828601662452837</v>
      </c>
      <c r="K404" s="52">
        <v>0.17313238578826251</v>
      </c>
      <c r="L404" s="52">
        <v>3.3311282679536979E-3</v>
      </c>
      <c r="M404" s="52">
        <v>9.971901945934768E-3</v>
      </c>
      <c r="N404" s="52">
        <v>0.12527856737332072</v>
      </c>
    </row>
    <row r="405" spans="9:14" x14ac:dyDescent="0.35">
      <c r="I405" s="22" t="s">
        <v>27</v>
      </c>
      <c r="J405" s="54">
        <v>0.65162759365682865</v>
      </c>
      <c r="K405" s="52">
        <v>0.25866148971045161</v>
      </c>
      <c r="L405" s="52">
        <v>9.7080629881256524E-4</v>
      </c>
      <c r="M405" s="52">
        <v>9.2835688915058126E-3</v>
      </c>
      <c r="N405" s="52">
        <v>7.9456541442401413E-2</v>
      </c>
    </row>
    <row r="406" spans="9:14" x14ac:dyDescent="0.35">
      <c r="I406" s="22" t="s">
        <v>7</v>
      </c>
      <c r="J406" s="54">
        <v>0.72708525050104078</v>
      </c>
      <c r="K406" s="52">
        <v>7.7519104026529742E-3</v>
      </c>
      <c r="L406" s="52">
        <v>0.26471601756789398</v>
      </c>
      <c r="M406" s="52">
        <v>3.0977149168047929E-4</v>
      </c>
      <c r="N406" s="52">
        <v>1.3705003673180314E-4</v>
      </c>
    </row>
    <row r="407" spans="9:14" ht="15" thickBot="1" x14ac:dyDescent="0.4">
      <c r="I407" s="35" t="s">
        <v>8</v>
      </c>
      <c r="J407" s="76">
        <v>0.70476956124724999</v>
      </c>
      <c r="K407" s="53">
        <v>0.11932036163349344</v>
      </c>
      <c r="L407" s="53">
        <v>0.17051705084836627</v>
      </c>
      <c r="M407" s="53">
        <v>5.0569942834304271E-3</v>
      </c>
      <c r="N407" s="53">
        <v>3.3603198746007896E-4</v>
      </c>
    </row>
    <row r="408" spans="9:14" x14ac:dyDescent="0.35">
      <c r="I408" s="20" t="s">
        <v>74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2273" r:id="rId3" name="DD981152">
              <controlPr defaultSize="0" autoFill="0" autoPict="0" macro="[0]!GoToResultsNew2105202315472741">
                <anchor moveWithCells="1">
                  <from>
                    <xdr:col>7</xdr:col>
                    <xdr:colOff>609600</xdr:colOff>
                    <xdr:row>17</xdr:row>
                    <xdr:rowOff>0</xdr:rowOff>
                  </from>
                  <to>
                    <xdr:col>11</xdr:col>
                    <xdr:colOff>609600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224CE-988E-4C7F-9F2A-105DF30B3591}">
  <sheetPr codeName="XLSTAT_20230521_160005_1">
    <tabColor rgb="FF007800"/>
  </sheetPr>
  <dimension ref="B1:I162"/>
  <sheetViews>
    <sheetView topLeftCell="A89" zoomScaleNormal="100" workbookViewId="0">
      <selection activeCell="E15" sqref="E15"/>
    </sheetView>
  </sheetViews>
  <sheetFormatPr defaultRowHeight="14.5" x14ac:dyDescent="0.35"/>
  <cols>
    <col min="1" max="1" width="5" customWidth="1"/>
  </cols>
  <sheetData>
    <row r="1" spans="2:9" x14ac:dyDescent="0.35">
      <c r="B1" t="s">
        <v>181</v>
      </c>
    </row>
    <row r="2" spans="2:9" x14ac:dyDescent="0.35">
      <c r="B2" t="s">
        <v>171</v>
      </c>
    </row>
    <row r="3" spans="2:9" x14ac:dyDescent="0.35">
      <c r="B3" t="s">
        <v>172</v>
      </c>
    </row>
    <row r="4" spans="2:9" x14ac:dyDescent="0.35">
      <c r="B4" t="s">
        <v>86</v>
      </c>
    </row>
    <row r="5" spans="2:9" x14ac:dyDescent="0.35">
      <c r="B5" t="s">
        <v>87</v>
      </c>
    </row>
    <row r="6" spans="2:9" x14ac:dyDescent="0.35">
      <c r="B6" t="s">
        <v>88</v>
      </c>
    </row>
    <row r="7" spans="2:9" x14ac:dyDescent="0.35">
      <c r="B7" t="s">
        <v>89</v>
      </c>
    </row>
    <row r="8" spans="2:9" x14ac:dyDescent="0.35">
      <c r="B8" t="s">
        <v>90</v>
      </c>
    </row>
    <row r="9" spans="2:9" ht="38.15" customHeight="1" x14ac:dyDescent="0.35"/>
    <row r="10" spans="2:9" ht="16.5" customHeight="1" x14ac:dyDescent="0.35">
      <c r="B10" s="43"/>
    </row>
    <row r="13" spans="2:9" x14ac:dyDescent="0.35">
      <c r="B13" s="19" t="s">
        <v>45</v>
      </c>
    </row>
    <row r="14" spans="2:9" ht="15" thickBot="1" x14ac:dyDescent="0.4"/>
    <row r="15" spans="2:9" ht="30" customHeight="1" x14ac:dyDescent="0.35">
      <c r="B15" s="24" t="s">
        <v>46</v>
      </c>
      <c r="C15" s="25" t="s">
        <v>47</v>
      </c>
      <c r="D15" s="25" t="s">
        <v>48</v>
      </c>
      <c r="E15" s="25" t="s">
        <v>49</v>
      </c>
      <c r="F15" s="25" t="s">
        <v>50</v>
      </c>
      <c r="G15" s="25" t="s">
        <v>51</v>
      </c>
      <c r="H15" s="25" t="s">
        <v>52</v>
      </c>
      <c r="I15" s="25" t="s">
        <v>53</v>
      </c>
    </row>
    <row r="16" spans="2:9" x14ac:dyDescent="0.35">
      <c r="B16" s="34" t="s">
        <v>59</v>
      </c>
      <c r="C16" s="48">
        <v>6</v>
      </c>
      <c r="D16" s="48">
        <v>0</v>
      </c>
      <c r="E16" s="48">
        <v>6</v>
      </c>
      <c r="F16" s="51">
        <v>-4.228302824807332</v>
      </c>
      <c r="G16" s="51">
        <v>5.00855899947907</v>
      </c>
      <c r="H16" s="51">
        <v>-3.9968028886505635E-15</v>
      </c>
      <c r="I16" s="51">
        <v>4.0542539386869585</v>
      </c>
    </row>
    <row r="17" spans="2:9" x14ac:dyDescent="0.35">
      <c r="B17" s="22" t="s">
        <v>60</v>
      </c>
      <c r="C17" s="49">
        <v>6</v>
      </c>
      <c r="D17" s="49">
        <v>0</v>
      </c>
      <c r="E17" s="49">
        <v>6</v>
      </c>
      <c r="F17" s="52">
        <v>-2.6639878345722043</v>
      </c>
      <c r="G17" s="52">
        <v>4.1175428437796695</v>
      </c>
      <c r="H17" s="52">
        <v>-1.8873791418627661E-15</v>
      </c>
      <c r="I17" s="52">
        <v>2.8860195215548226</v>
      </c>
    </row>
    <row r="18" spans="2:9" x14ac:dyDescent="0.35">
      <c r="B18" s="22" t="s">
        <v>75</v>
      </c>
      <c r="C18" s="49">
        <v>6</v>
      </c>
      <c r="D18" s="49">
        <v>0</v>
      </c>
      <c r="E18" s="49">
        <v>6</v>
      </c>
      <c r="F18" s="52">
        <v>-2.8623954114709034</v>
      </c>
      <c r="G18" s="52">
        <v>2.4636166526085379</v>
      </c>
      <c r="H18" s="52">
        <v>2.1094237467877974E-15</v>
      </c>
      <c r="I18" s="52">
        <v>1.7227452233297114</v>
      </c>
    </row>
    <row r="19" spans="2:9" x14ac:dyDescent="0.35">
      <c r="B19" s="22" t="s">
        <v>76</v>
      </c>
      <c r="C19" s="49">
        <v>6</v>
      </c>
      <c r="D19" s="49">
        <v>0</v>
      </c>
      <c r="E19" s="49">
        <v>6</v>
      </c>
      <c r="F19" s="52">
        <v>-2.5732471545505957</v>
      </c>
      <c r="G19" s="52">
        <v>2.2106813963104899</v>
      </c>
      <c r="H19" s="52">
        <v>-1.1657341758564144E-15</v>
      </c>
      <c r="I19" s="52">
        <v>1.5602868037080009</v>
      </c>
    </row>
    <row r="20" spans="2:9" ht="15" thickBot="1" x14ac:dyDescent="0.4">
      <c r="B20" s="35" t="s">
        <v>77</v>
      </c>
      <c r="C20" s="50">
        <v>6</v>
      </c>
      <c r="D20" s="50">
        <v>0</v>
      </c>
      <c r="E20" s="50">
        <v>6</v>
      </c>
      <c r="F20" s="53">
        <v>-1.6604671404117342</v>
      </c>
      <c r="G20" s="53">
        <v>1.4764922735615063</v>
      </c>
      <c r="H20" s="53">
        <v>-5.5337678883660146E-15</v>
      </c>
      <c r="I20" s="53">
        <v>1.0156624968537125</v>
      </c>
    </row>
    <row r="23" spans="2:9" x14ac:dyDescent="0.35">
      <c r="B23" s="19" t="s">
        <v>91</v>
      </c>
    </row>
    <row r="24" spans="2:9" ht="15" thickBot="1" x14ac:dyDescent="0.4"/>
    <row r="25" spans="2:9" x14ac:dyDescent="0.35">
      <c r="B25" s="24" t="s">
        <v>92</v>
      </c>
      <c r="C25" s="25" t="s">
        <v>93</v>
      </c>
      <c r="D25" s="25" t="s">
        <v>94</v>
      </c>
      <c r="E25" s="25" t="s">
        <v>95</v>
      </c>
      <c r="F25" s="25" t="s">
        <v>96</v>
      </c>
      <c r="G25" s="25" t="s">
        <v>97</v>
      </c>
    </row>
    <row r="26" spans="2:9" x14ac:dyDescent="0.35">
      <c r="B26" s="34" t="s">
        <v>173</v>
      </c>
      <c r="C26" s="51">
        <v>76.412392738991443</v>
      </c>
      <c r="D26" s="45">
        <v>6</v>
      </c>
      <c r="E26" s="45">
        <v>6</v>
      </c>
      <c r="F26" s="45">
        <v>9</v>
      </c>
      <c r="G26" s="45">
        <v>10</v>
      </c>
    </row>
    <row r="27" spans="2:9" x14ac:dyDescent="0.35">
      <c r="B27" s="22" t="s">
        <v>174</v>
      </c>
      <c r="C27" s="52">
        <v>45.715510207517191</v>
      </c>
      <c r="D27" s="46">
        <v>4</v>
      </c>
      <c r="E27" s="46">
        <v>4</v>
      </c>
      <c r="F27" s="46">
        <v>7</v>
      </c>
      <c r="G27" s="46">
        <v>8</v>
      </c>
    </row>
    <row r="28" spans="2:9" x14ac:dyDescent="0.35">
      <c r="B28" s="22" t="s">
        <v>175</v>
      </c>
      <c r="C28" s="52">
        <v>15.603850215548549</v>
      </c>
      <c r="D28" s="46">
        <v>2</v>
      </c>
      <c r="E28" s="46">
        <v>2</v>
      </c>
      <c r="F28" s="46">
        <v>5</v>
      </c>
      <c r="G28" s="46">
        <v>6</v>
      </c>
    </row>
    <row r="29" spans="2:9" x14ac:dyDescent="0.35">
      <c r="B29" s="22" t="s">
        <v>176</v>
      </c>
      <c r="C29" s="52">
        <v>12.558688595793472</v>
      </c>
      <c r="D29" s="46">
        <v>2</v>
      </c>
      <c r="E29" s="46">
        <v>2</v>
      </c>
      <c r="F29" s="46">
        <v>1</v>
      </c>
      <c r="G29" s="46">
        <v>2</v>
      </c>
    </row>
    <row r="30" spans="2:9" ht="15" thickBot="1" x14ac:dyDescent="0.4">
      <c r="B30" s="35" t="s">
        <v>177</v>
      </c>
      <c r="C30" s="53">
        <v>5.7095582421494937</v>
      </c>
      <c r="D30" s="47">
        <v>2</v>
      </c>
      <c r="E30" s="47">
        <v>2</v>
      </c>
      <c r="F30" s="47">
        <v>3</v>
      </c>
      <c r="G30" s="47">
        <v>4</v>
      </c>
    </row>
    <row r="49" spans="2:7" x14ac:dyDescent="0.35">
      <c r="G49" t="s">
        <v>64</v>
      </c>
    </row>
    <row r="52" spans="2:7" x14ac:dyDescent="0.35">
      <c r="B52" s="19" t="s">
        <v>113</v>
      </c>
    </row>
    <row r="53" spans="2:7" ht="15" thickBot="1" x14ac:dyDescent="0.4"/>
    <row r="54" spans="2:7" ht="43.5" x14ac:dyDescent="0.35">
      <c r="B54" s="24" t="s">
        <v>114</v>
      </c>
      <c r="C54" s="25" t="s">
        <v>115</v>
      </c>
      <c r="D54" s="25" t="s">
        <v>116</v>
      </c>
      <c r="E54" s="25" t="s">
        <v>117</v>
      </c>
    </row>
    <row r="55" spans="2:7" x14ac:dyDescent="0.35">
      <c r="B55" s="34" t="s">
        <v>119</v>
      </c>
      <c r="C55" s="51">
        <v>0.31867193630977797</v>
      </c>
      <c r="D55" s="51">
        <v>0.39890203272027591</v>
      </c>
      <c r="E55" s="51">
        <v>0.28807072140356116</v>
      </c>
    </row>
    <row r="56" spans="2:7" x14ac:dyDescent="0.35">
      <c r="B56" s="22" t="s">
        <v>120</v>
      </c>
      <c r="C56" s="52">
        <v>4.0489530484624838</v>
      </c>
      <c r="D56" s="52">
        <v>1.7083029755367125</v>
      </c>
      <c r="E56" s="52">
        <v>2.1995902420404185</v>
      </c>
    </row>
    <row r="57" spans="2:7" x14ac:dyDescent="0.35">
      <c r="B57" s="22" t="s">
        <v>121</v>
      </c>
      <c r="C57" s="52">
        <v>-0.20853641231982856</v>
      </c>
      <c r="D57" s="54">
        <v>2.3406500729257713</v>
      </c>
      <c r="E57" s="52">
        <v>-0.49128726650370602</v>
      </c>
    </row>
    <row r="58" spans="2:7" ht="15" thickBot="1" x14ac:dyDescent="0.4">
      <c r="B58" s="35" t="s">
        <v>122</v>
      </c>
      <c r="C58" s="53">
        <v>3.8404166361426548</v>
      </c>
      <c r="D58" s="53">
        <v>5.4083410935692182</v>
      </c>
      <c r="E58" s="53">
        <v>5.0262715185122833</v>
      </c>
    </row>
    <row r="61" spans="2:7" x14ac:dyDescent="0.35">
      <c r="B61" s="21" t="s">
        <v>178</v>
      </c>
    </row>
    <row r="79" spans="7:7" x14ac:dyDescent="0.35">
      <c r="G79" t="s">
        <v>64</v>
      </c>
    </row>
    <row r="98" spans="2:9" x14ac:dyDescent="0.35">
      <c r="G98" t="s">
        <v>64</v>
      </c>
    </row>
    <row r="101" spans="2:9" x14ac:dyDescent="0.35">
      <c r="B101" s="19" t="s">
        <v>124</v>
      </c>
    </row>
    <row r="102" spans="2:9" ht="15" thickBot="1" x14ac:dyDescent="0.4"/>
    <row r="103" spans="2:9" x14ac:dyDescent="0.35">
      <c r="B103" s="24"/>
      <c r="C103" s="25" t="s">
        <v>125</v>
      </c>
      <c r="D103" s="25" t="s">
        <v>126</v>
      </c>
    </row>
    <row r="104" spans="2:9" x14ac:dyDescent="0.35">
      <c r="B104" s="34" t="s">
        <v>127</v>
      </c>
      <c r="C104" s="51">
        <v>33.872097053491508</v>
      </c>
      <c r="D104" s="56">
        <v>0.21712882726597102</v>
      </c>
    </row>
    <row r="105" spans="2:9" x14ac:dyDescent="0.35">
      <c r="B105" s="22" t="s">
        <v>128</v>
      </c>
      <c r="C105" s="52">
        <v>122.12790294650864</v>
      </c>
      <c r="D105" s="57">
        <v>0.78287117273402906</v>
      </c>
    </row>
    <row r="106" spans="2:9" ht="15" thickBot="1" x14ac:dyDescent="0.4">
      <c r="B106" s="35" t="s">
        <v>129</v>
      </c>
      <c r="C106" s="53">
        <v>156.00000000000014</v>
      </c>
      <c r="D106" s="58">
        <v>1</v>
      </c>
    </row>
    <row r="109" spans="2:9" x14ac:dyDescent="0.35">
      <c r="B109" s="19" t="s">
        <v>130</v>
      </c>
    </row>
    <row r="110" spans="2:9" ht="15" thickBot="1" x14ac:dyDescent="0.4"/>
    <row r="111" spans="2:9" ht="43.5" x14ac:dyDescent="0.35">
      <c r="B111" s="24" t="s">
        <v>131</v>
      </c>
      <c r="C111" s="25" t="s">
        <v>59</v>
      </c>
      <c r="D111" s="25" t="s">
        <v>60</v>
      </c>
      <c r="E111" s="25" t="s">
        <v>75</v>
      </c>
      <c r="F111" s="25" t="s">
        <v>76</v>
      </c>
      <c r="G111" s="25" t="s">
        <v>77</v>
      </c>
      <c r="H111" s="25" t="s">
        <v>133</v>
      </c>
      <c r="I111" s="25" t="s">
        <v>134</v>
      </c>
    </row>
    <row r="112" spans="2:9" x14ac:dyDescent="0.35">
      <c r="B112" s="34" t="s">
        <v>132</v>
      </c>
      <c r="C112" s="51">
        <v>-0.81604398365677333</v>
      </c>
      <c r="D112" s="51">
        <v>3.5833361535104959</v>
      </c>
      <c r="E112" s="51">
        <v>0.41637268257693494</v>
      </c>
      <c r="F112" s="51">
        <v>-0.1812828791200527</v>
      </c>
      <c r="G112" s="51">
        <v>0.11410523041681958</v>
      </c>
      <c r="H112" s="51">
        <v>2</v>
      </c>
      <c r="I112" s="51">
        <v>12.55868859579347</v>
      </c>
    </row>
    <row r="113" spans="2:9" x14ac:dyDescent="0.35">
      <c r="B113" s="22" t="s">
        <v>115</v>
      </c>
      <c r="C113" s="52">
        <v>-4.0601672658392784</v>
      </c>
      <c r="D113" s="52">
        <v>-2.3079967038662721</v>
      </c>
      <c r="E113" s="52">
        <v>-0.21698330314574571</v>
      </c>
      <c r="F113" s="52">
        <v>1.810997524356317E-2</v>
      </c>
      <c r="G113" s="52">
        <v>-9.198743342511384E-2</v>
      </c>
      <c r="H113" s="52">
        <v>2</v>
      </c>
      <c r="I113" s="52">
        <v>5.7095582421494928</v>
      </c>
    </row>
    <row r="114" spans="2:9" ht="15" thickBot="1" x14ac:dyDescent="0.4">
      <c r="B114" s="35" t="s">
        <v>116</v>
      </c>
      <c r="C114" s="53">
        <v>4.8762112494960395</v>
      </c>
      <c r="D114" s="53">
        <v>-1.2753394496442292</v>
      </c>
      <c r="E114" s="53">
        <v>-0.19938937943118296</v>
      </c>
      <c r="F114" s="53">
        <v>0.16317290387648603</v>
      </c>
      <c r="G114" s="53">
        <v>-2.2117796991722283E-2</v>
      </c>
      <c r="H114" s="53">
        <v>2</v>
      </c>
      <c r="I114" s="53">
        <v>15.603850215548551</v>
      </c>
    </row>
    <row r="117" spans="2:9" x14ac:dyDescent="0.35">
      <c r="B117" s="19" t="s">
        <v>135</v>
      </c>
    </row>
    <row r="118" spans="2:9" ht="15" thickBot="1" x14ac:dyDescent="0.4"/>
    <row r="119" spans="2:9" x14ac:dyDescent="0.35">
      <c r="B119" s="24"/>
      <c r="C119" s="25" t="s">
        <v>132</v>
      </c>
      <c r="D119" s="25" t="s">
        <v>115</v>
      </c>
      <c r="E119" s="25" t="s">
        <v>116</v>
      </c>
    </row>
    <row r="120" spans="2:9" x14ac:dyDescent="0.35">
      <c r="B120" s="34" t="s">
        <v>132</v>
      </c>
      <c r="C120" s="59">
        <v>0</v>
      </c>
      <c r="D120" s="51">
        <v>6.7613245897174004</v>
      </c>
      <c r="E120" s="51">
        <v>7.5183021801927534</v>
      </c>
    </row>
    <row r="121" spans="2:9" x14ac:dyDescent="0.35">
      <c r="B121" s="22" t="s">
        <v>115</v>
      </c>
      <c r="C121" s="52">
        <v>6.7613245897174004</v>
      </c>
      <c r="D121" s="60">
        <v>0</v>
      </c>
      <c r="E121" s="52">
        <v>8.9973038483511623</v>
      </c>
    </row>
    <row r="122" spans="2:9" ht="15" thickBot="1" x14ac:dyDescent="0.4">
      <c r="B122" s="35" t="s">
        <v>116</v>
      </c>
      <c r="C122" s="53">
        <v>7.5183021801927534</v>
      </c>
      <c r="D122" s="53">
        <v>8.9973038483511623</v>
      </c>
      <c r="E122" s="61">
        <v>0</v>
      </c>
    </row>
    <row r="125" spans="2:9" x14ac:dyDescent="0.35">
      <c r="B125" s="19" t="s">
        <v>136</v>
      </c>
    </row>
    <row r="126" spans="2:9" ht="15" thickBot="1" x14ac:dyDescent="0.4"/>
    <row r="127" spans="2:9" x14ac:dyDescent="0.35">
      <c r="B127" s="24" t="s">
        <v>131</v>
      </c>
      <c r="C127" s="25" t="s">
        <v>59</v>
      </c>
      <c r="D127" s="25" t="s">
        <v>60</v>
      </c>
      <c r="E127" s="25" t="s">
        <v>75</v>
      </c>
      <c r="F127" s="25" t="s">
        <v>76</v>
      </c>
      <c r="G127" s="25" t="s">
        <v>77</v>
      </c>
    </row>
    <row r="128" spans="2:9" x14ac:dyDescent="0.35">
      <c r="B128" s="34" t="s">
        <v>137</v>
      </c>
      <c r="C128" s="51">
        <v>-1.1600350383584626</v>
      </c>
      <c r="D128" s="51">
        <v>4.1175428437796695</v>
      </c>
      <c r="E128" s="51">
        <v>0.1615582277303029</v>
      </c>
      <c r="F128" s="51">
        <v>2.2106813963104899</v>
      </c>
      <c r="G128" s="51">
        <v>-0.18458216958335041</v>
      </c>
    </row>
    <row r="129" spans="2:7" x14ac:dyDescent="0.35">
      <c r="B129" s="22" t="s">
        <v>179</v>
      </c>
      <c r="C129" s="52">
        <v>-4.228302824807332</v>
      </c>
      <c r="D129" s="52">
        <v>-2.6639878345722043</v>
      </c>
      <c r="E129" s="52">
        <v>-0.16320469295251638</v>
      </c>
      <c r="F129" s="52">
        <v>0.50468899205461415</v>
      </c>
      <c r="G129" s="52">
        <v>1.4764922735615063</v>
      </c>
    </row>
    <row r="130" spans="2:7" ht="15" thickBot="1" x14ac:dyDescent="0.4">
      <c r="B130" s="35" t="s">
        <v>180</v>
      </c>
      <c r="C130" s="53">
        <v>4.7438634995130098</v>
      </c>
      <c r="D130" s="53">
        <v>-0.48982831796794135</v>
      </c>
      <c r="E130" s="53">
        <v>-2.8623954114709034</v>
      </c>
      <c r="F130" s="53">
        <v>-9.7917482774743714E-2</v>
      </c>
      <c r="G130" s="53">
        <v>6.5129702569673167E-2</v>
      </c>
    </row>
    <row r="133" spans="2:7" x14ac:dyDescent="0.35">
      <c r="B133" s="19" t="s">
        <v>142</v>
      </c>
    </row>
    <row r="134" spans="2:7" ht="15" thickBot="1" x14ac:dyDescent="0.4"/>
    <row r="135" spans="2:7" x14ac:dyDescent="0.35">
      <c r="B135" s="24"/>
      <c r="C135" s="25" t="s">
        <v>137</v>
      </c>
      <c r="D135" s="25" t="s">
        <v>179</v>
      </c>
      <c r="E135" s="25" t="s">
        <v>180</v>
      </c>
    </row>
    <row r="136" spans="2:7" x14ac:dyDescent="0.35">
      <c r="B136" s="34" t="s">
        <v>137</v>
      </c>
      <c r="C136" s="59">
        <v>0</v>
      </c>
      <c r="D136" s="51">
        <v>7.8216670150605134</v>
      </c>
      <c r="E136" s="51">
        <v>8.4035806287100279</v>
      </c>
    </row>
    <row r="137" spans="2:7" x14ac:dyDescent="0.35">
      <c r="B137" s="22" t="s">
        <v>179</v>
      </c>
      <c r="C137" s="52">
        <v>7.8216670150605134</v>
      </c>
      <c r="D137" s="60">
        <v>0</v>
      </c>
      <c r="E137" s="52">
        <v>9.7399921745424223</v>
      </c>
    </row>
    <row r="138" spans="2:7" ht="15" thickBot="1" x14ac:dyDescent="0.4">
      <c r="B138" s="35" t="s">
        <v>180</v>
      </c>
      <c r="C138" s="53">
        <v>8.4035806287100279</v>
      </c>
      <c r="D138" s="53">
        <v>9.7399921745424223</v>
      </c>
      <c r="E138" s="61">
        <v>0</v>
      </c>
    </row>
    <row r="141" spans="2:7" x14ac:dyDescent="0.35">
      <c r="B141" s="19" t="s">
        <v>143</v>
      </c>
    </row>
    <row r="142" spans="2:7" ht="15" thickBot="1" x14ac:dyDescent="0.4"/>
    <row r="143" spans="2:7" x14ac:dyDescent="0.35">
      <c r="B143" s="24" t="s">
        <v>131</v>
      </c>
      <c r="C143" s="25" t="s">
        <v>132</v>
      </c>
      <c r="D143" s="25" t="s">
        <v>115</v>
      </c>
      <c r="E143" s="25" t="s">
        <v>116</v>
      </c>
    </row>
    <row r="144" spans="2:7" x14ac:dyDescent="0.35">
      <c r="B144" s="34" t="s">
        <v>144</v>
      </c>
      <c r="C144" s="45">
        <v>2</v>
      </c>
      <c r="D144" s="45">
        <v>2</v>
      </c>
      <c r="E144" s="45">
        <v>2</v>
      </c>
    </row>
    <row r="145" spans="2:5" x14ac:dyDescent="0.35">
      <c r="B145" s="22" t="s">
        <v>133</v>
      </c>
      <c r="C145" s="46">
        <v>2</v>
      </c>
      <c r="D145" s="46">
        <v>2</v>
      </c>
      <c r="E145" s="46">
        <v>2</v>
      </c>
    </row>
    <row r="146" spans="2:5" x14ac:dyDescent="0.35">
      <c r="B146" s="22" t="s">
        <v>134</v>
      </c>
      <c r="C146" s="52">
        <v>12.55868859579347</v>
      </c>
      <c r="D146" s="52">
        <v>5.7095582421494928</v>
      </c>
      <c r="E146" s="52">
        <v>15.603850215548551</v>
      </c>
    </row>
    <row r="147" spans="2:5" x14ac:dyDescent="0.35">
      <c r="B147" s="22" t="s">
        <v>145</v>
      </c>
      <c r="C147" s="52">
        <v>2.5058619870010266</v>
      </c>
      <c r="D147" s="52">
        <v>1.6896091622250236</v>
      </c>
      <c r="E147" s="52">
        <v>2.7931926370686062</v>
      </c>
    </row>
    <row r="148" spans="2:5" x14ac:dyDescent="0.35">
      <c r="B148" s="22" t="s">
        <v>146</v>
      </c>
      <c r="C148" s="52">
        <v>2.505861987001027</v>
      </c>
      <c r="D148" s="52">
        <v>1.6896091622250236</v>
      </c>
      <c r="E148" s="52">
        <v>2.7931926370686062</v>
      </c>
    </row>
    <row r="149" spans="2:5" ht="15" thickBot="1" x14ac:dyDescent="0.4">
      <c r="B149" s="35" t="s">
        <v>147</v>
      </c>
      <c r="C149" s="53">
        <v>2.505861987001027</v>
      </c>
      <c r="D149" s="53">
        <v>1.6896091622250238</v>
      </c>
      <c r="E149" s="53">
        <v>2.7931926370686067</v>
      </c>
    </row>
    <row r="150" spans="2:5" x14ac:dyDescent="0.35">
      <c r="B150" s="62" t="s">
        <v>148</v>
      </c>
      <c r="C150" s="55" t="s">
        <v>9</v>
      </c>
      <c r="D150" s="55" t="s">
        <v>26</v>
      </c>
      <c r="E150" s="55" t="s">
        <v>7</v>
      </c>
    </row>
    <row r="151" spans="2:5" ht="15" thickBot="1" x14ac:dyDescent="0.4">
      <c r="B151" s="35" t="s">
        <v>148</v>
      </c>
      <c r="C151" s="53" t="s">
        <v>10</v>
      </c>
      <c r="D151" s="53" t="s">
        <v>27</v>
      </c>
      <c r="E151" s="53" t="s">
        <v>8</v>
      </c>
    </row>
    <row r="154" spans="2:5" x14ac:dyDescent="0.35">
      <c r="B154" s="19" t="s">
        <v>149</v>
      </c>
    </row>
    <row r="155" spans="2:5" ht="15" thickBot="1" x14ac:dyDescent="0.4"/>
    <row r="156" spans="2:5" ht="43.5" x14ac:dyDescent="0.35">
      <c r="B156" s="24" t="s">
        <v>150</v>
      </c>
      <c r="C156" s="25" t="s">
        <v>131</v>
      </c>
      <c r="D156" s="25" t="s">
        <v>151</v>
      </c>
    </row>
    <row r="157" spans="2:5" x14ac:dyDescent="0.35">
      <c r="B157" s="34" t="s">
        <v>9</v>
      </c>
      <c r="C157" s="45">
        <v>1</v>
      </c>
      <c r="D157" s="51">
        <v>2.505861987001027</v>
      </c>
    </row>
    <row r="158" spans="2:5" x14ac:dyDescent="0.35">
      <c r="B158" s="22" t="s">
        <v>10</v>
      </c>
      <c r="C158" s="46">
        <v>1</v>
      </c>
      <c r="D158" s="52">
        <v>2.5058619870010266</v>
      </c>
    </row>
    <row r="159" spans="2:5" x14ac:dyDescent="0.35">
      <c r="B159" s="22" t="s">
        <v>26</v>
      </c>
      <c r="C159" s="46">
        <v>2</v>
      </c>
      <c r="D159" s="52">
        <v>1.6896091622250238</v>
      </c>
    </row>
    <row r="160" spans="2:5" x14ac:dyDescent="0.35">
      <c r="B160" s="22" t="s">
        <v>27</v>
      </c>
      <c r="C160" s="46">
        <v>2</v>
      </c>
      <c r="D160" s="52">
        <v>1.6896091622250236</v>
      </c>
    </row>
    <row r="161" spans="2:4" x14ac:dyDescent="0.35">
      <c r="B161" s="22" t="s">
        <v>7</v>
      </c>
      <c r="C161" s="46">
        <v>3</v>
      </c>
      <c r="D161" s="52">
        <v>2.7931926370686062</v>
      </c>
    </row>
    <row r="162" spans="2:4" ht="15" thickBot="1" x14ac:dyDescent="0.4">
      <c r="B162" s="35" t="s">
        <v>8</v>
      </c>
      <c r="C162" s="47">
        <v>3</v>
      </c>
      <c r="D162" s="53">
        <v>2.7931926370686067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9441" r:id="rId3" name="DD135022">
              <controlPr defaultSize="0" autoFill="0" autoPict="0" macro="[0]!GoToResultsNew2105202316004447">
                <anchor moveWithCells="1">
                  <from>
                    <xdr:col>0</xdr:col>
                    <xdr:colOff>323850</xdr:colOff>
                    <xdr:row>9</xdr:row>
                    <xdr:rowOff>0</xdr:rowOff>
                  </from>
                  <to>
                    <xdr:col>6</xdr:col>
                    <xdr:colOff>603250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3DF47-9770-4F61-94FC-7202CBB408F3}">
  <dimension ref="A2:J249"/>
  <sheetViews>
    <sheetView workbookViewId="0">
      <selection sqref="A1:Q651"/>
    </sheetView>
  </sheetViews>
  <sheetFormatPr defaultRowHeight="14.5" x14ac:dyDescent="0.35"/>
  <sheetData>
    <row r="2" spans="1:10" x14ac:dyDescent="0.35">
      <c r="A2" s="2" t="s">
        <v>182</v>
      </c>
      <c r="B2" s="2" t="s">
        <v>183</v>
      </c>
      <c r="C2" s="2" t="s">
        <v>184</v>
      </c>
      <c r="D2" s="2" t="s">
        <v>185</v>
      </c>
      <c r="E2" s="90" t="s">
        <v>35</v>
      </c>
      <c r="F2" s="90" t="s">
        <v>36</v>
      </c>
      <c r="G2" s="90" t="s">
        <v>37</v>
      </c>
      <c r="H2" s="90" t="s">
        <v>38</v>
      </c>
      <c r="I2" s="90" t="s">
        <v>39</v>
      </c>
      <c r="J2" s="90" t="s">
        <v>40</v>
      </c>
    </row>
    <row r="3" spans="1:10" x14ac:dyDescent="0.35">
      <c r="A3" s="2" t="s">
        <v>0</v>
      </c>
      <c r="B3" s="2">
        <v>80.06</v>
      </c>
      <c r="C3" s="2">
        <v>10.25</v>
      </c>
      <c r="D3" s="2">
        <v>6.61</v>
      </c>
      <c r="E3" s="5">
        <v>91.3</v>
      </c>
      <c r="F3" s="7">
        <v>95.9</v>
      </c>
      <c r="G3" s="10">
        <v>92.4</v>
      </c>
      <c r="H3" s="13">
        <v>95.1</v>
      </c>
      <c r="I3" s="14">
        <v>93.6</v>
      </c>
      <c r="J3" s="17">
        <v>94.8</v>
      </c>
    </row>
    <row r="4" spans="1:10" x14ac:dyDescent="0.35">
      <c r="A4" s="2" t="s">
        <v>1</v>
      </c>
      <c r="B4" s="2">
        <v>75.47</v>
      </c>
      <c r="C4" s="2">
        <v>13.27</v>
      </c>
      <c r="D4" s="2">
        <v>8</v>
      </c>
      <c r="E4" s="4">
        <v>84.8</v>
      </c>
      <c r="F4" s="6">
        <v>81</v>
      </c>
      <c r="G4" s="9">
        <v>78.099999999999994</v>
      </c>
      <c r="H4" s="12">
        <v>82.2</v>
      </c>
      <c r="I4" s="9">
        <v>67.8</v>
      </c>
      <c r="J4" s="15">
        <v>43.9</v>
      </c>
    </row>
    <row r="5" spans="1:10" x14ac:dyDescent="0.35">
      <c r="A5" s="2" t="s">
        <v>2</v>
      </c>
      <c r="B5" s="2">
        <v>80</v>
      </c>
      <c r="C5" s="2">
        <v>5</v>
      </c>
      <c r="D5" s="2">
        <v>0</v>
      </c>
      <c r="E5" s="4">
        <v>78.8</v>
      </c>
      <c r="F5" s="6">
        <v>83.5</v>
      </c>
      <c r="G5" s="9">
        <v>76.8</v>
      </c>
      <c r="H5" s="12">
        <v>78.5</v>
      </c>
      <c r="I5" s="9">
        <v>59.6</v>
      </c>
      <c r="J5" s="15">
        <v>44.3</v>
      </c>
    </row>
    <row r="7" spans="1:10" x14ac:dyDescent="0.35">
      <c r="A7" t="s">
        <v>186</v>
      </c>
    </row>
    <row r="8" spans="1:10" x14ac:dyDescent="0.35">
      <c r="A8" t="s">
        <v>187</v>
      </c>
    </row>
    <row r="9" spans="1:10" x14ac:dyDescent="0.35">
      <c r="A9" t="s">
        <v>188</v>
      </c>
    </row>
    <row r="10" spans="1:10" x14ac:dyDescent="0.35">
      <c r="A10" t="s">
        <v>41</v>
      </c>
    </row>
    <row r="11" spans="1:10" x14ac:dyDescent="0.35">
      <c r="A11" t="s">
        <v>42</v>
      </c>
    </row>
    <row r="12" spans="1:10" x14ac:dyDescent="0.35">
      <c r="A12" t="s">
        <v>43</v>
      </c>
    </row>
    <row r="13" spans="1:10" x14ac:dyDescent="0.35">
      <c r="A13" t="s">
        <v>44</v>
      </c>
    </row>
    <row r="14" spans="1:10" x14ac:dyDescent="0.35">
      <c r="A14" t="s">
        <v>189</v>
      </c>
    </row>
    <row r="16" spans="1:10" x14ac:dyDescent="0.35">
      <c r="A16" s="43"/>
    </row>
    <row r="19" spans="1:8" x14ac:dyDescent="0.35">
      <c r="A19" s="19" t="s">
        <v>45</v>
      </c>
    </row>
    <row r="20" spans="1:8" ht="15" thickBot="1" x14ac:dyDescent="0.4"/>
    <row r="21" spans="1:8" ht="58" x14ac:dyDescent="0.35">
      <c r="A21" s="24" t="s">
        <v>46</v>
      </c>
      <c r="B21" s="25" t="s">
        <v>47</v>
      </c>
      <c r="C21" s="25" t="s">
        <v>48</v>
      </c>
      <c r="D21" s="25" t="s">
        <v>49</v>
      </c>
      <c r="E21" s="25" t="s">
        <v>50</v>
      </c>
      <c r="F21" s="25" t="s">
        <v>51</v>
      </c>
      <c r="G21" s="25" t="s">
        <v>52</v>
      </c>
      <c r="H21" s="25" t="s">
        <v>53</v>
      </c>
    </row>
    <row r="22" spans="1:8" x14ac:dyDescent="0.35">
      <c r="A22" s="26" t="s">
        <v>183</v>
      </c>
      <c r="B22" s="28">
        <v>3</v>
      </c>
      <c r="C22" s="28">
        <v>0</v>
      </c>
      <c r="D22" s="28">
        <v>3</v>
      </c>
      <c r="E22" s="31">
        <v>75.47</v>
      </c>
      <c r="F22" s="31">
        <v>80.06</v>
      </c>
      <c r="G22" s="31">
        <v>78.510000000000005</v>
      </c>
      <c r="H22" s="31">
        <v>2.6328881480230044</v>
      </c>
    </row>
    <row r="23" spans="1:8" x14ac:dyDescent="0.35">
      <c r="A23" s="23" t="s">
        <v>184</v>
      </c>
      <c r="B23" s="29">
        <v>3</v>
      </c>
      <c r="C23" s="29">
        <v>0</v>
      </c>
      <c r="D23" s="29">
        <v>3</v>
      </c>
      <c r="E23" s="32">
        <v>5</v>
      </c>
      <c r="F23" s="32">
        <v>13.27</v>
      </c>
      <c r="G23" s="32">
        <v>9.5066666666666659</v>
      </c>
      <c r="H23" s="32">
        <v>4.1848098323978036</v>
      </c>
    </row>
    <row r="24" spans="1:8" x14ac:dyDescent="0.35">
      <c r="A24" s="23" t="s">
        <v>185</v>
      </c>
      <c r="B24" s="29">
        <v>3</v>
      </c>
      <c r="C24" s="29">
        <v>0</v>
      </c>
      <c r="D24" s="29">
        <v>3</v>
      </c>
      <c r="E24" s="32">
        <v>0</v>
      </c>
      <c r="F24" s="32">
        <v>8</v>
      </c>
      <c r="G24" s="32">
        <v>4.8699999999999992</v>
      </c>
      <c r="H24" s="32">
        <v>4.2744239377955955</v>
      </c>
    </row>
    <row r="25" spans="1:8" x14ac:dyDescent="0.35">
      <c r="A25" s="23" t="s">
        <v>35</v>
      </c>
      <c r="B25" s="29">
        <v>3</v>
      </c>
      <c r="C25" s="29">
        <v>0</v>
      </c>
      <c r="D25" s="29">
        <v>3</v>
      </c>
      <c r="E25" s="32">
        <v>78.8</v>
      </c>
      <c r="F25" s="32">
        <v>91.3</v>
      </c>
      <c r="G25" s="32">
        <v>84.966666666666669</v>
      </c>
      <c r="H25" s="32">
        <v>6.2516664445036838</v>
      </c>
    </row>
    <row r="26" spans="1:8" x14ac:dyDescent="0.35">
      <c r="A26" s="23" t="s">
        <v>36</v>
      </c>
      <c r="B26" s="29">
        <v>3</v>
      </c>
      <c r="C26" s="29">
        <v>0</v>
      </c>
      <c r="D26" s="29">
        <v>3</v>
      </c>
      <c r="E26" s="32">
        <v>81</v>
      </c>
      <c r="F26" s="32">
        <v>95.9</v>
      </c>
      <c r="G26" s="32">
        <v>86.8</v>
      </c>
      <c r="H26" s="32">
        <v>7.9793483443198578</v>
      </c>
    </row>
    <row r="27" spans="1:8" x14ac:dyDescent="0.35">
      <c r="A27" s="23" t="s">
        <v>37</v>
      </c>
      <c r="B27" s="29">
        <v>3</v>
      </c>
      <c r="C27" s="29">
        <v>0</v>
      </c>
      <c r="D27" s="29">
        <v>3</v>
      </c>
      <c r="E27" s="32">
        <v>76.8</v>
      </c>
      <c r="F27" s="32">
        <v>92.4</v>
      </c>
      <c r="G27" s="32">
        <v>82.433333333333337</v>
      </c>
      <c r="H27" s="32">
        <v>8.655826554023216</v>
      </c>
    </row>
    <row r="28" spans="1:8" x14ac:dyDescent="0.35">
      <c r="A28" s="23" t="s">
        <v>38</v>
      </c>
      <c r="B28" s="29">
        <v>3</v>
      </c>
      <c r="C28" s="29">
        <v>0</v>
      </c>
      <c r="D28" s="29">
        <v>3</v>
      </c>
      <c r="E28" s="32">
        <v>78.5</v>
      </c>
      <c r="F28" s="32">
        <v>95.1</v>
      </c>
      <c r="G28" s="32">
        <v>85.266666666666666</v>
      </c>
      <c r="H28" s="32">
        <v>8.7145472248036686</v>
      </c>
    </row>
    <row r="29" spans="1:8" x14ac:dyDescent="0.35">
      <c r="A29" s="23" t="s">
        <v>39</v>
      </c>
      <c r="B29" s="29">
        <v>3</v>
      </c>
      <c r="C29" s="29">
        <v>0</v>
      </c>
      <c r="D29" s="29">
        <v>3</v>
      </c>
      <c r="E29" s="32">
        <v>59.6</v>
      </c>
      <c r="F29" s="32">
        <v>93.6</v>
      </c>
      <c r="G29" s="32">
        <v>73.666666666666657</v>
      </c>
      <c r="H29" s="32">
        <v>17.742979832410708</v>
      </c>
    </row>
    <row r="30" spans="1:8" ht="15" thickBot="1" x14ac:dyDescent="0.4">
      <c r="A30" s="27" t="s">
        <v>40</v>
      </c>
      <c r="B30" s="30">
        <v>3</v>
      </c>
      <c r="C30" s="30">
        <v>0</v>
      </c>
      <c r="D30" s="30">
        <v>3</v>
      </c>
      <c r="E30" s="33">
        <v>43.9</v>
      </c>
      <c r="F30" s="33">
        <v>94.8</v>
      </c>
      <c r="G30" s="33">
        <v>60.999999999999993</v>
      </c>
      <c r="H30" s="33">
        <v>29.272341894696432</v>
      </c>
    </row>
    <row r="33" spans="1:10" x14ac:dyDescent="0.35">
      <c r="A33" s="19" t="s">
        <v>54</v>
      </c>
    </row>
    <row r="34" spans="1:10" ht="15" thickBot="1" x14ac:dyDescent="0.4"/>
    <row r="35" spans="1:10" ht="43.5" x14ac:dyDescent="0.35">
      <c r="A35" s="24" t="s">
        <v>55</v>
      </c>
      <c r="B35" s="25" t="s">
        <v>183</v>
      </c>
      <c r="C35" s="25" t="s">
        <v>184</v>
      </c>
      <c r="D35" s="25" t="s">
        <v>185</v>
      </c>
      <c r="E35" s="25" t="s">
        <v>35</v>
      </c>
      <c r="F35" s="25" t="s">
        <v>36</v>
      </c>
      <c r="G35" s="25" t="s">
        <v>37</v>
      </c>
      <c r="H35" s="25" t="s">
        <v>38</v>
      </c>
      <c r="I35" s="25" t="s">
        <v>39</v>
      </c>
      <c r="J35" s="25" t="s">
        <v>40</v>
      </c>
    </row>
    <row r="36" spans="1:10" x14ac:dyDescent="0.35">
      <c r="A36" s="91" t="s">
        <v>183</v>
      </c>
      <c r="B36" s="41">
        <v>1</v>
      </c>
      <c r="C36" s="36">
        <v>-0.77160509167676572</v>
      </c>
      <c r="D36" s="36">
        <v>-0.62530654851899425</v>
      </c>
      <c r="E36" s="92">
        <v>3.4477650110530021E-2</v>
      </c>
      <c r="F36" s="93">
        <v>0.63830602443087026</v>
      </c>
      <c r="G36" s="92">
        <v>0.44379458039049902</v>
      </c>
      <c r="H36" s="92">
        <v>0.3155886024839562</v>
      </c>
      <c r="I36" s="92">
        <v>0.29724748755011143</v>
      </c>
      <c r="J36" s="93">
        <v>0.51570113386998762</v>
      </c>
    </row>
    <row r="37" spans="1:10" x14ac:dyDescent="0.35">
      <c r="A37" s="94" t="s">
        <v>184</v>
      </c>
      <c r="B37" s="2">
        <v>-0.77160509167676572</v>
      </c>
      <c r="C37" s="21">
        <v>1</v>
      </c>
      <c r="D37" s="2">
        <v>0.97889039114688814</v>
      </c>
      <c r="E37" s="95">
        <v>0.60912055227958328</v>
      </c>
      <c r="F37" s="17">
        <v>-2.8599617134897194E-3</v>
      </c>
      <c r="G37" s="17">
        <v>0.22759488119951621</v>
      </c>
      <c r="H37" s="96">
        <v>0.36008481474083009</v>
      </c>
      <c r="I37" s="17">
        <v>0.37799268254859442</v>
      </c>
      <c r="J37" s="17">
        <v>0.14707444886968457</v>
      </c>
    </row>
    <row r="38" spans="1:10" x14ac:dyDescent="0.35">
      <c r="A38" s="97" t="s">
        <v>185</v>
      </c>
      <c r="B38" s="2">
        <v>-0.62530654851899425</v>
      </c>
      <c r="C38" s="2">
        <v>0.97889039114688814</v>
      </c>
      <c r="D38" s="21">
        <v>1</v>
      </c>
      <c r="E38" s="13">
        <v>0.75835615579443028</v>
      </c>
      <c r="F38" s="98">
        <v>0.20158548976451598</v>
      </c>
      <c r="G38" s="98">
        <v>0.42181243439078703</v>
      </c>
      <c r="H38" s="95">
        <v>0.54315918501713634</v>
      </c>
      <c r="I38" s="95">
        <v>0.55923563888131578</v>
      </c>
      <c r="J38" s="98">
        <v>0.34613306951653428</v>
      </c>
    </row>
    <row r="39" spans="1:10" x14ac:dyDescent="0.35">
      <c r="A39" s="22" t="s">
        <v>35</v>
      </c>
      <c r="B39" s="2">
        <v>3.4477650110530021E-2</v>
      </c>
      <c r="C39" s="2">
        <v>0.60912055227958328</v>
      </c>
      <c r="D39" s="2">
        <v>0.75835615579443028</v>
      </c>
      <c r="E39" s="21">
        <v>1</v>
      </c>
      <c r="F39" s="13">
        <v>0.79133234122252594</v>
      </c>
      <c r="G39" s="2">
        <v>0.91089676384071694</v>
      </c>
      <c r="H39" s="2">
        <v>0.95921271872069291</v>
      </c>
      <c r="I39" s="2">
        <v>0.96448120314544716</v>
      </c>
      <c r="J39" s="2">
        <v>0.87403933335114692</v>
      </c>
    </row>
    <row r="40" spans="1:10" x14ac:dyDescent="0.35">
      <c r="A40" s="22" t="s">
        <v>36</v>
      </c>
      <c r="B40" s="2">
        <v>0.63830602443087026</v>
      </c>
      <c r="C40" s="2">
        <v>-2.8599617134897194E-3</v>
      </c>
      <c r="D40" s="2">
        <v>0.20158548976451598</v>
      </c>
      <c r="E40" s="2">
        <v>0.79133234122252594</v>
      </c>
      <c r="F40" s="21">
        <v>1</v>
      </c>
      <c r="G40" s="2">
        <v>0.9731010138513172</v>
      </c>
      <c r="H40" s="2">
        <v>0.9318859269838059</v>
      </c>
      <c r="I40" s="2">
        <v>0.92472375189654865</v>
      </c>
      <c r="J40" s="2">
        <v>0.98870075253679168</v>
      </c>
    </row>
    <row r="41" spans="1:10" x14ac:dyDescent="0.35">
      <c r="A41" s="22" t="s">
        <v>37</v>
      </c>
      <c r="B41" s="2">
        <v>0.44379458039049902</v>
      </c>
      <c r="C41" s="2">
        <v>0.22759488119951621</v>
      </c>
      <c r="D41" s="2">
        <v>0.42181243439078703</v>
      </c>
      <c r="E41" s="2">
        <v>0.91089676384071694</v>
      </c>
      <c r="F41" s="2">
        <v>0.9731010138513172</v>
      </c>
      <c r="G41" s="21">
        <v>1</v>
      </c>
      <c r="H41" s="13">
        <v>0.9903894055151633</v>
      </c>
      <c r="I41" s="2">
        <v>0.98754077763503167</v>
      </c>
      <c r="J41" s="2">
        <v>0.99664011897477356</v>
      </c>
    </row>
    <row r="42" spans="1:10" x14ac:dyDescent="0.35">
      <c r="A42" s="22" t="s">
        <v>38</v>
      </c>
      <c r="B42" s="2">
        <v>0.3155886024839562</v>
      </c>
      <c r="C42" s="2">
        <v>0.36008481474083009</v>
      </c>
      <c r="D42" s="2">
        <v>0.54315918501713634</v>
      </c>
      <c r="E42" s="2">
        <v>0.95921271872069291</v>
      </c>
      <c r="F42" s="2">
        <v>0.9318859269838059</v>
      </c>
      <c r="G42" s="2">
        <v>0.9903894055151633</v>
      </c>
      <c r="H42" s="21">
        <v>1</v>
      </c>
      <c r="I42" s="39">
        <v>0.99981437105761339</v>
      </c>
      <c r="J42" s="13">
        <v>0.97573374300788684</v>
      </c>
    </row>
    <row r="43" spans="1:10" x14ac:dyDescent="0.35">
      <c r="A43" s="22" t="s">
        <v>39</v>
      </c>
      <c r="B43" s="2">
        <v>0.29724748755011143</v>
      </c>
      <c r="C43" s="2">
        <v>0.37799268254859442</v>
      </c>
      <c r="D43" s="2">
        <v>0.55923563888131578</v>
      </c>
      <c r="E43" s="2">
        <v>0.96448120314544716</v>
      </c>
      <c r="F43" s="2">
        <v>0.92472375189654865</v>
      </c>
      <c r="G43" s="2">
        <v>0.98754077763503167</v>
      </c>
      <c r="H43" s="39">
        <v>0.99981437105761339</v>
      </c>
      <c r="I43" s="21">
        <v>1</v>
      </c>
      <c r="J43" s="2">
        <v>0.97133387341916422</v>
      </c>
    </row>
    <row r="44" spans="1:10" ht="15" thickBot="1" x14ac:dyDescent="0.4">
      <c r="A44" s="35" t="s">
        <v>40</v>
      </c>
      <c r="B44" s="37">
        <v>0.51570113386998762</v>
      </c>
      <c r="C44" s="37">
        <v>0.14707444886968457</v>
      </c>
      <c r="D44" s="37">
        <v>0.34613306951653428</v>
      </c>
      <c r="E44" s="37">
        <v>0.87403933335114692</v>
      </c>
      <c r="F44" s="37">
        <v>0.98870075253679168</v>
      </c>
      <c r="G44" s="37">
        <v>0.99664011897477356</v>
      </c>
      <c r="H44" s="37">
        <v>0.97573374300788684</v>
      </c>
      <c r="I44" s="37">
        <v>0.97133387341916422</v>
      </c>
      <c r="J44" s="42">
        <v>1</v>
      </c>
    </row>
    <row r="45" spans="1:10" x14ac:dyDescent="0.35">
      <c r="A45" s="20" t="s">
        <v>56</v>
      </c>
    </row>
    <row r="48" spans="1:10" x14ac:dyDescent="0.35">
      <c r="A48" s="21" t="s">
        <v>57</v>
      </c>
    </row>
    <row r="50" spans="1:3" x14ac:dyDescent="0.35">
      <c r="A50" s="19" t="s">
        <v>58</v>
      </c>
    </row>
    <row r="51" spans="1:3" ht="15" thickBot="1" x14ac:dyDescent="0.4"/>
    <row r="52" spans="1:3" x14ac:dyDescent="0.35">
      <c r="A52" s="24"/>
      <c r="B52" s="25" t="s">
        <v>59</v>
      </c>
      <c r="C52" s="25" t="s">
        <v>60</v>
      </c>
    </row>
    <row r="53" spans="1:3" x14ac:dyDescent="0.35">
      <c r="A53" s="34" t="s">
        <v>61</v>
      </c>
      <c r="B53" s="36">
        <v>6.247880039366561</v>
      </c>
      <c r="C53" s="36">
        <v>2.7521199606334394</v>
      </c>
    </row>
    <row r="54" spans="1:3" x14ac:dyDescent="0.35">
      <c r="A54" s="22" t="s">
        <v>62</v>
      </c>
      <c r="B54" s="2">
        <v>69.420889326295125</v>
      </c>
      <c r="C54" s="2">
        <v>30.579110673704882</v>
      </c>
    </row>
    <row r="55" spans="1:3" ht="15" thickBot="1" x14ac:dyDescent="0.4">
      <c r="A55" s="35" t="s">
        <v>63</v>
      </c>
      <c r="B55" s="37">
        <v>69.420889326295125</v>
      </c>
      <c r="C55" s="37">
        <v>100</v>
      </c>
    </row>
    <row r="74" spans="1:6" x14ac:dyDescent="0.35">
      <c r="F74" t="s">
        <v>64</v>
      </c>
    </row>
    <row r="77" spans="1:6" x14ac:dyDescent="0.35">
      <c r="A77" s="19" t="s">
        <v>65</v>
      </c>
    </row>
    <row r="78" spans="1:6" ht="15" thickBot="1" x14ac:dyDescent="0.4"/>
    <row r="79" spans="1:6" x14ac:dyDescent="0.35">
      <c r="A79" s="24"/>
      <c r="B79" s="25" t="s">
        <v>59</v>
      </c>
      <c r="C79" s="25" t="s">
        <v>60</v>
      </c>
    </row>
    <row r="80" spans="1:6" x14ac:dyDescent="0.35">
      <c r="A80" s="34" t="s">
        <v>183</v>
      </c>
      <c r="B80" s="36">
        <v>0.11596957401203001</v>
      </c>
      <c r="C80" s="36">
        <v>0.57690933541298917</v>
      </c>
    </row>
    <row r="81" spans="1:3" x14ac:dyDescent="0.35">
      <c r="A81" s="22" t="s">
        <v>184</v>
      </c>
      <c r="B81" s="2">
        <v>0.15407482367118819</v>
      </c>
      <c r="C81" s="2">
        <v>-0.55629462580113986</v>
      </c>
    </row>
    <row r="82" spans="1:3" x14ac:dyDescent="0.35">
      <c r="A82" s="22" t="s">
        <v>185</v>
      </c>
      <c r="B82" s="2">
        <v>0.22628347041806715</v>
      </c>
      <c r="C82" s="2">
        <v>-0.49710374872932256</v>
      </c>
    </row>
    <row r="83" spans="1:3" x14ac:dyDescent="0.35">
      <c r="A83" s="22" t="s">
        <v>35</v>
      </c>
      <c r="B83" s="2">
        <v>0.386661495252627</v>
      </c>
      <c r="C83" s="2">
        <v>-0.15473935720895424</v>
      </c>
    </row>
    <row r="84" spans="1:3" x14ac:dyDescent="0.35">
      <c r="A84" s="22" t="s">
        <v>36</v>
      </c>
      <c r="B84" s="2">
        <v>0.36876677753725839</v>
      </c>
      <c r="C84" s="2">
        <v>0.23373770798350038</v>
      </c>
    </row>
    <row r="85" spans="1:3" x14ac:dyDescent="0.35">
      <c r="A85" s="22" t="s">
        <v>37</v>
      </c>
      <c r="B85" s="2">
        <v>0.39458602382363672</v>
      </c>
      <c r="C85" s="2">
        <v>9.9445362028043285E-2</v>
      </c>
    </row>
    <row r="86" spans="1:3" x14ac:dyDescent="0.35">
      <c r="A86" s="22" t="s">
        <v>38</v>
      </c>
      <c r="B86" s="2">
        <v>0.39992224618251138</v>
      </c>
      <c r="C86" s="2">
        <v>1.626186312120901E-2</v>
      </c>
    </row>
    <row r="87" spans="1:3" x14ac:dyDescent="0.35">
      <c r="A87" s="22" t="s">
        <v>39</v>
      </c>
      <c r="B87" s="2">
        <v>0.40005595731662374</v>
      </c>
      <c r="C87" s="2">
        <v>4.6490130795651535E-3</v>
      </c>
    </row>
    <row r="88" spans="1:3" ht="15" thickBot="1" x14ac:dyDescent="0.4">
      <c r="A88" s="35" t="s">
        <v>40</v>
      </c>
      <c r="B88" s="37">
        <v>0.38785441512295726</v>
      </c>
      <c r="C88" s="37">
        <v>0.14780644326574946</v>
      </c>
    </row>
    <row r="91" spans="1:3" x14ac:dyDescent="0.35">
      <c r="A91" s="19" t="s">
        <v>66</v>
      </c>
    </row>
    <row r="92" spans="1:3" ht="15" thickBot="1" x14ac:dyDescent="0.4"/>
    <row r="93" spans="1:3" x14ac:dyDescent="0.35">
      <c r="A93" s="24"/>
      <c r="B93" s="25" t="s">
        <v>59</v>
      </c>
      <c r="C93" s="25" t="s">
        <v>60</v>
      </c>
    </row>
    <row r="94" spans="1:3" x14ac:dyDescent="0.35">
      <c r="A94" s="34" t="s">
        <v>183</v>
      </c>
      <c r="B94" s="36">
        <v>0.28987476067349693</v>
      </c>
      <c r="C94" s="36">
        <v>0.95706458670482775</v>
      </c>
    </row>
    <row r="95" spans="1:3" x14ac:dyDescent="0.35">
      <c r="A95" s="22" t="s">
        <v>184</v>
      </c>
      <c r="B95" s="2">
        <v>0.38512172712528803</v>
      </c>
      <c r="C95" s="2">
        <v>-0.92286578400980668</v>
      </c>
    </row>
    <row r="96" spans="1:3" x14ac:dyDescent="0.35">
      <c r="A96" s="22" t="s">
        <v>185</v>
      </c>
      <c r="B96" s="2">
        <v>0.56561272549816566</v>
      </c>
      <c r="C96" s="2">
        <v>-0.82467099182312498</v>
      </c>
    </row>
    <row r="97" spans="1:3" x14ac:dyDescent="0.35">
      <c r="A97" s="22" t="s">
        <v>35</v>
      </c>
      <c r="B97" s="2">
        <v>0.96648978279755371</v>
      </c>
      <c r="C97" s="2">
        <v>-0.25670508321405838</v>
      </c>
    </row>
    <row r="98" spans="1:3" x14ac:dyDescent="0.35">
      <c r="A98" s="22" t="s">
        <v>36</v>
      </c>
      <c r="B98" s="2">
        <v>0.92176057637204623</v>
      </c>
      <c r="C98" s="2">
        <v>0.38775951290235589</v>
      </c>
    </row>
    <row r="99" spans="1:3" x14ac:dyDescent="0.35">
      <c r="A99" s="22" t="s">
        <v>37</v>
      </c>
      <c r="B99" s="2">
        <v>0.98629774400239045</v>
      </c>
      <c r="C99" s="2">
        <v>0.16497502894618324</v>
      </c>
    </row>
    <row r="100" spans="1:3" x14ac:dyDescent="0.35">
      <c r="A100" s="22" t="s">
        <v>38</v>
      </c>
      <c r="B100" s="2">
        <v>0.99963603719142036</v>
      </c>
      <c r="C100" s="2">
        <v>2.6977641635854113E-2</v>
      </c>
    </row>
    <row r="101" spans="1:3" x14ac:dyDescent="0.35">
      <c r="A101" s="22" t="s">
        <v>39</v>
      </c>
      <c r="B101" s="2">
        <v>0.99997025832942488</v>
      </c>
      <c r="C101" s="2">
        <v>7.7124870555165979E-3</v>
      </c>
    </row>
    <row r="102" spans="1:3" ht="15" thickBot="1" x14ac:dyDescent="0.4">
      <c r="A102" s="35" t="s">
        <v>40</v>
      </c>
      <c r="B102" s="37">
        <v>0.96947157664184924</v>
      </c>
      <c r="C102" s="37">
        <v>0.24520371547667644</v>
      </c>
    </row>
    <row r="105" spans="1:3" x14ac:dyDescent="0.35">
      <c r="A105" s="19" t="s">
        <v>67</v>
      </c>
    </row>
    <row r="106" spans="1:3" ht="15" thickBot="1" x14ac:dyDescent="0.4"/>
    <row r="107" spans="1:3" x14ac:dyDescent="0.35">
      <c r="A107" s="24"/>
      <c r="B107" s="25" t="s">
        <v>59</v>
      </c>
      <c r="C107" s="25" t="s">
        <v>60</v>
      </c>
    </row>
    <row r="108" spans="1:3" x14ac:dyDescent="0.35">
      <c r="A108" s="34" t="s">
        <v>183</v>
      </c>
      <c r="B108" s="36">
        <v>0.28987476067349693</v>
      </c>
      <c r="C108" s="36">
        <v>0.95706458670482775</v>
      </c>
    </row>
    <row r="109" spans="1:3" x14ac:dyDescent="0.35">
      <c r="A109" s="22" t="s">
        <v>184</v>
      </c>
      <c r="B109" s="2">
        <v>0.38512172712528803</v>
      </c>
      <c r="C109" s="2">
        <v>-0.92286578400980668</v>
      </c>
    </row>
    <row r="110" spans="1:3" x14ac:dyDescent="0.35">
      <c r="A110" s="22" t="s">
        <v>185</v>
      </c>
      <c r="B110" s="2">
        <v>0.56561272549816566</v>
      </c>
      <c r="C110" s="2">
        <v>-0.82467099182312498</v>
      </c>
    </row>
    <row r="111" spans="1:3" x14ac:dyDescent="0.35">
      <c r="A111" s="22" t="s">
        <v>35</v>
      </c>
      <c r="B111" s="2">
        <v>0.96648978279755371</v>
      </c>
      <c r="C111" s="2">
        <v>-0.25670508321405838</v>
      </c>
    </row>
    <row r="112" spans="1:3" x14ac:dyDescent="0.35">
      <c r="A112" s="22" t="s">
        <v>36</v>
      </c>
      <c r="B112" s="2">
        <v>0.92176057637204623</v>
      </c>
      <c r="C112" s="2">
        <v>0.38775951290235589</v>
      </c>
    </row>
    <row r="113" spans="1:3" x14ac:dyDescent="0.35">
      <c r="A113" s="22" t="s">
        <v>37</v>
      </c>
      <c r="B113" s="2">
        <v>0.98629774400239045</v>
      </c>
      <c r="C113" s="2">
        <v>0.16497502894618324</v>
      </c>
    </row>
    <row r="114" spans="1:3" x14ac:dyDescent="0.35">
      <c r="A114" s="22" t="s">
        <v>38</v>
      </c>
      <c r="B114" s="2">
        <v>0.99963603719142036</v>
      </c>
      <c r="C114" s="2">
        <v>2.6977641635854113E-2</v>
      </c>
    </row>
    <row r="115" spans="1:3" x14ac:dyDescent="0.35">
      <c r="A115" s="22" t="s">
        <v>39</v>
      </c>
      <c r="B115" s="2">
        <v>0.99997025832942488</v>
      </c>
      <c r="C115" s="2">
        <v>7.7124870555165979E-3</v>
      </c>
    </row>
    <row r="116" spans="1:3" ht="15" thickBot="1" x14ac:dyDescent="0.4">
      <c r="A116" s="35" t="s">
        <v>40</v>
      </c>
      <c r="B116" s="37">
        <v>0.96947157664184924</v>
      </c>
      <c r="C116" s="37">
        <v>0.24520371547667644</v>
      </c>
    </row>
    <row r="135" spans="1:6" x14ac:dyDescent="0.35">
      <c r="F135" t="s">
        <v>64</v>
      </c>
    </row>
    <row r="138" spans="1:6" x14ac:dyDescent="0.35">
      <c r="A138" s="19" t="s">
        <v>68</v>
      </c>
    </row>
    <row r="139" spans="1:6" ht="15" thickBot="1" x14ac:dyDescent="0.4"/>
    <row r="140" spans="1:6" x14ac:dyDescent="0.35">
      <c r="A140" s="24"/>
      <c r="B140" s="25" t="s">
        <v>59</v>
      </c>
      <c r="C140" s="25" t="s">
        <v>60</v>
      </c>
    </row>
    <row r="141" spans="1:6" x14ac:dyDescent="0.35">
      <c r="A141" s="34" t="s">
        <v>183</v>
      </c>
      <c r="B141" s="36">
        <v>1.3448942096531706</v>
      </c>
      <c r="C141" s="36">
        <v>33.282438128665682</v>
      </c>
    </row>
    <row r="142" spans="1:6" x14ac:dyDescent="0.35">
      <c r="A142" s="22" t="s">
        <v>184</v>
      </c>
      <c r="B142" s="2">
        <v>2.3739051289307733</v>
      </c>
      <c r="C142" s="2">
        <v>30.946371069523025</v>
      </c>
    </row>
    <row r="143" spans="1:6" x14ac:dyDescent="0.35">
      <c r="A143" s="22" t="s">
        <v>185</v>
      </c>
      <c r="B143" s="2">
        <v>5.1204208984444275</v>
      </c>
      <c r="C143" s="2">
        <v>24.711213700074541</v>
      </c>
    </row>
    <row r="144" spans="1:6" x14ac:dyDescent="0.35">
      <c r="A144" s="22" t="s">
        <v>35</v>
      </c>
      <c r="B144" s="2">
        <v>14.950711191099728</v>
      </c>
      <c r="C144" s="2">
        <v>2.3944268669440336</v>
      </c>
    </row>
    <row r="145" spans="1:3" x14ac:dyDescent="0.35">
      <c r="A145" s="22" t="s">
        <v>36</v>
      </c>
      <c r="B145" s="2">
        <v>13.59889362152138</v>
      </c>
      <c r="C145" s="2">
        <v>5.4633316133380099</v>
      </c>
    </row>
    <row r="146" spans="1:3" x14ac:dyDescent="0.35">
      <c r="A146" s="22" t="s">
        <v>37</v>
      </c>
      <c r="B146" s="2">
        <v>15.56981301969476</v>
      </c>
      <c r="C146" s="2">
        <v>0.98893800288885947</v>
      </c>
    </row>
    <row r="147" spans="1:3" x14ac:dyDescent="0.35">
      <c r="A147" s="22" t="s">
        <v>38</v>
      </c>
      <c r="B147" s="2">
        <v>15.993780299166525</v>
      </c>
      <c r="C147" s="2">
        <v>2.6444819217293764E-2</v>
      </c>
    </row>
    <row r="148" spans="1:3" x14ac:dyDescent="0.35">
      <c r="A148" s="22" t="s">
        <v>39</v>
      </c>
      <c r="B148" s="2">
        <v>16.004476898452026</v>
      </c>
      <c r="C148" s="2">
        <v>2.1613322613967872E-3</v>
      </c>
    </row>
    <row r="149" spans="1:3" ht="15" thickBot="1" x14ac:dyDescent="0.4">
      <c r="A149" s="35" t="s">
        <v>40</v>
      </c>
      <c r="B149" s="37">
        <v>15.043104733037126</v>
      </c>
      <c r="C149" s="37">
        <v>2.1846744670871217</v>
      </c>
    </row>
    <row r="152" spans="1:3" x14ac:dyDescent="0.35">
      <c r="A152" s="19" t="s">
        <v>69</v>
      </c>
    </row>
    <row r="153" spans="1:3" ht="15" thickBot="1" x14ac:dyDescent="0.4"/>
    <row r="154" spans="1:3" x14ac:dyDescent="0.35">
      <c r="A154" s="24"/>
      <c r="B154" s="25" t="s">
        <v>59</v>
      </c>
      <c r="C154" s="25" t="s">
        <v>60</v>
      </c>
    </row>
    <row r="155" spans="1:3" x14ac:dyDescent="0.35">
      <c r="A155" s="34" t="s">
        <v>183</v>
      </c>
      <c r="B155" s="36">
        <v>8.4027376875517132E-2</v>
      </c>
      <c r="C155" s="38">
        <v>0.91597262312448291</v>
      </c>
    </row>
    <row r="156" spans="1:3" x14ac:dyDescent="0.35">
      <c r="A156" s="22" t="s">
        <v>184</v>
      </c>
      <c r="B156" s="2">
        <v>0.14831874470396483</v>
      </c>
      <c r="C156" s="39">
        <v>0.85168125529603522</v>
      </c>
    </row>
    <row r="157" spans="1:3" x14ac:dyDescent="0.35">
      <c r="A157" s="22" t="s">
        <v>185</v>
      </c>
      <c r="B157" s="2">
        <v>0.31991775524546329</v>
      </c>
      <c r="C157" s="39">
        <v>0.68008224475453671</v>
      </c>
    </row>
    <row r="158" spans="1:3" x14ac:dyDescent="0.35">
      <c r="A158" s="22" t="s">
        <v>35</v>
      </c>
      <c r="B158" s="39">
        <v>0.93410250025206332</v>
      </c>
      <c r="C158" s="2">
        <v>6.5897499747936697E-2</v>
      </c>
    </row>
    <row r="159" spans="1:3" x14ac:dyDescent="0.35">
      <c r="A159" s="22" t="s">
        <v>36</v>
      </c>
      <c r="B159" s="39">
        <v>0.84964256015372763</v>
      </c>
      <c r="C159" s="2">
        <v>0.15035743984627245</v>
      </c>
    </row>
    <row r="160" spans="1:3" x14ac:dyDescent="0.35">
      <c r="A160" s="22" t="s">
        <v>37</v>
      </c>
      <c r="B160" s="39">
        <v>0.972783239824206</v>
      </c>
      <c r="C160" s="2">
        <v>2.7216760175794028E-2</v>
      </c>
    </row>
    <row r="161" spans="1:3" x14ac:dyDescent="0.35">
      <c r="A161" s="22" t="s">
        <v>38</v>
      </c>
      <c r="B161" s="39">
        <v>0.99927220685176743</v>
      </c>
      <c r="C161" s="2">
        <v>7.2779314823256979E-4</v>
      </c>
    </row>
    <row r="162" spans="1:3" x14ac:dyDescent="0.35">
      <c r="A162" s="22" t="s">
        <v>39</v>
      </c>
      <c r="B162" s="39">
        <v>0.99994051754341851</v>
      </c>
      <c r="C162" s="2">
        <v>5.948245658151119E-5</v>
      </c>
    </row>
    <row r="163" spans="1:3" ht="15" thickBot="1" x14ac:dyDescent="0.4">
      <c r="A163" s="35" t="s">
        <v>40</v>
      </c>
      <c r="B163" s="40">
        <v>0.93987513791643307</v>
      </c>
      <c r="C163" s="37">
        <v>6.0124862083566898E-2</v>
      </c>
    </row>
    <row r="164" spans="1:3" x14ac:dyDescent="0.35">
      <c r="A164" s="20" t="s">
        <v>70</v>
      </c>
    </row>
    <row r="167" spans="1:3" x14ac:dyDescent="0.35">
      <c r="A167" s="19" t="s">
        <v>71</v>
      </c>
    </row>
    <row r="168" spans="1:3" ht="15" thickBot="1" x14ac:dyDescent="0.4"/>
    <row r="169" spans="1:3" x14ac:dyDescent="0.35">
      <c r="A169" s="24"/>
      <c r="B169" s="25" t="s">
        <v>59</v>
      </c>
      <c r="C169" s="25" t="s">
        <v>60</v>
      </c>
    </row>
    <row r="170" spans="1:3" x14ac:dyDescent="0.35">
      <c r="A170" s="34" t="s">
        <v>0</v>
      </c>
      <c r="B170" s="36">
        <v>3.4328604510713361</v>
      </c>
      <c r="C170" s="36">
        <v>0.55972167983127086</v>
      </c>
    </row>
    <row r="171" spans="1:3" x14ac:dyDescent="0.35">
      <c r="A171" s="22" t="s">
        <v>1</v>
      </c>
      <c r="B171" s="2">
        <v>-0.98607284612983337</v>
      </c>
      <c r="C171" s="2">
        <v>-2.2529836621938908</v>
      </c>
    </row>
    <row r="172" spans="1:3" ht="15" thickBot="1" x14ac:dyDescent="0.4">
      <c r="A172" s="35" t="s">
        <v>2</v>
      </c>
      <c r="B172" s="37">
        <v>-2.4467876049415036</v>
      </c>
      <c r="C172" s="37">
        <v>1.6932619823626158</v>
      </c>
    </row>
    <row r="194" spans="6:6" x14ac:dyDescent="0.35">
      <c r="F194" t="s">
        <v>64</v>
      </c>
    </row>
    <row r="213" spans="6:6" x14ac:dyDescent="0.35">
      <c r="F213" t="s">
        <v>64</v>
      </c>
    </row>
    <row r="232" spans="1:6" x14ac:dyDescent="0.35">
      <c r="F232" t="s">
        <v>64</v>
      </c>
    </row>
    <row r="235" spans="1:6" x14ac:dyDescent="0.35">
      <c r="A235" s="19" t="s">
        <v>72</v>
      </c>
    </row>
    <row r="236" spans="1:6" ht="15" thickBot="1" x14ac:dyDescent="0.4"/>
    <row r="237" spans="1:6" x14ac:dyDescent="0.35">
      <c r="A237" s="24"/>
      <c r="B237" s="25" t="s">
        <v>59</v>
      </c>
      <c r="C237" s="25" t="s">
        <v>60</v>
      </c>
    </row>
    <row r="238" spans="1:6" x14ac:dyDescent="0.35">
      <c r="A238" s="34" t="s">
        <v>0</v>
      </c>
      <c r="B238" s="36">
        <v>62.872157181197885</v>
      </c>
      <c r="C238" s="36">
        <v>3.7945094854686974</v>
      </c>
    </row>
    <row r="239" spans="1:6" x14ac:dyDescent="0.35">
      <c r="A239" s="22" t="s">
        <v>1</v>
      </c>
      <c r="B239" s="2">
        <v>5.1875711001069424</v>
      </c>
      <c r="C239" s="2">
        <v>61.479095566559749</v>
      </c>
    </row>
    <row r="240" spans="1:6" ht="15" thickBot="1" x14ac:dyDescent="0.4">
      <c r="A240" s="35" t="s">
        <v>2</v>
      </c>
      <c r="B240" s="37">
        <v>31.940271718695087</v>
      </c>
      <c r="C240" s="37">
        <v>34.726394947971471</v>
      </c>
    </row>
    <row r="243" spans="1:3" x14ac:dyDescent="0.35">
      <c r="A243" s="19" t="s">
        <v>73</v>
      </c>
    </row>
    <row r="244" spans="1:3" ht="15" thickBot="1" x14ac:dyDescent="0.4"/>
    <row r="245" spans="1:3" x14ac:dyDescent="0.35">
      <c r="A245" s="24"/>
      <c r="B245" s="25" t="s">
        <v>59</v>
      </c>
      <c r="C245" s="25" t="s">
        <v>60</v>
      </c>
    </row>
    <row r="246" spans="1:3" x14ac:dyDescent="0.35">
      <c r="A246" s="34" t="s">
        <v>0</v>
      </c>
      <c r="B246" s="38">
        <v>0.97410373284828577</v>
      </c>
      <c r="C246" s="36">
        <v>2.5896267151714281E-2</v>
      </c>
    </row>
    <row r="247" spans="1:3" x14ac:dyDescent="0.35">
      <c r="A247" s="22" t="s">
        <v>1</v>
      </c>
      <c r="B247" s="2">
        <v>0.16076313518253132</v>
      </c>
      <c r="C247" s="39">
        <v>0.83923686481746862</v>
      </c>
    </row>
    <row r="248" spans="1:3" ht="15" thickBot="1" x14ac:dyDescent="0.4">
      <c r="A248" s="35" t="s">
        <v>2</v>
      </c>
      <c r="B248" s="40">
        <v>0.67617272759690672</v>
      </c>
      <c r="C248" s="37">
        <v>0.32382727240309334</v>
      </c>
    </row>
    <row r="249" spans="1:3" x14ac:dyDescent="0.35">
      <c r="A249" s="20" t="s">
        <v>74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1489" r:id="rId3" name="DD172360">
              <controlPr defaultSize="0" autoFill="0" autoPict="0" macro="[2]!GoToResultsNew1905202301333538">
                <anchor moveWithCells="1">
                  <from>
                    <xdr:col>0</xdr:col>
                    <xdr:colOff>0</xdr:colOff>
                    <xdr:row>15</xdr:row>
                    <xdr:rowOff>0</xdr:rowOff>
                  </from>
                  <to>
                    <xdr:col>4</xdr:col>
                    <xdr:colOff>0</xdr:colOff>
                    <xdr:row>16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5D1FB-1055-41D4-9452-9FD9F884B637}">
  <sheetPr codeName="XLSTAT_20230521_160005_1_HID"/>
  <dimension ref="A1:H48"/>
  <sheetViews>
    <sheetView workbookViewId="0">
      <selection activeCell="G1" sqref="G1"/>
    </sheetView>
  </sheetViews>
  <sheetFormatPr defaultRowHeight="14.5" x14ac:dyDescent="0.35"/>
  <sheetData>
    <row r="1" spans="1:8" x14ac:dyDescent="0.35">
      <c r="A1" s="55">
        <v>3</v>
      </c>
      <c r="B1" s="55">
        <v>76.412392738991443</v>
      </c>
      <c r="C1">
        <v>1</v>
      </c>
      <c r="D1">
        <v>0</v>
      </c>
      <c r="E1" s="55">
        <v>1.75</v>
      </c>
      <c r="F1" s="55">
        <v>76.412392738991443</v>
      </c>
      <c r="G1">
        <v>1</v>
      </c>
      <c r="H1">
        <v>30</v>
      </c>
    </row>
    <row r="2" spans="1:8" x14ac:dyDescent="0.35">
      <c r="A2" s="52">
        <v>1.5</v>
      </c>
      <c r="B2" s="52">
        <v>76.412392738991443</v>
      </c>
      <c r="C2">
        <v>2</v>
      </c>
      <c r="D2">
        <v>0</v>
      </c>
      <c r="E2" s="52">
        <v>1</v>
      </c>
      <c r="F2" s="52">
        <v>76.412392738991443</v>
      </c>
      <c r="G2">
        <v>2</v>
      </c>
      <c r="H2">
        <v>30</v>
      </c>
    </row>
    <row r="3" spans="1:8" x14ac:dyDescent="0.35">
      <c r="A3" s="52">
        <v>1.5</v>
      </c>
      <c r="B3" s="52">
        <v>15.603850215548549</v>
      </c>
      <c r="C3">
        <v>3</v>
      </c>
      <c r="D3">
        <v>0</v>
      </c>
      <c r="E3" s="52">
        <v>1</v>
      </c>
      <c r="F3" s="52">
        <v>0</v>
      </c>
      <c r="G3">
        <v>3</v>
      </c>
      <c r="H3">
        <v>30</v>
      </c>
    </row>
    <row r="4" spans="1:8" x14ac:dyDescent="0.35">
      <c r="A4" s="52">
        <v>1</v>
      </c>
      <c r="B4" s="52">
        <v>15.603850215548549</v>
      </c>
      <c r="C4">
        <v>4</v>
      </c>
      <c r="D4">
        <v>0</v>
      </c>
      <c r="E4" s="52">
        <v>1</v>
      </c>
      <c r="F4" s="52">
        <v>76.412392738991443</v>
      </c>
    </row>
    <row r="5" spans="1:8" x14ac:dyDescent="0.35">
      <c r="A5" s="52">
        <v>1</v>
      </c>
      <c r="B5" s="52">
        <v>0</v>
      </c>
      <c r="C5">
        <v>5</v>
      </c>
      <c r="D5">
        <v>0</v>
      </c>
      <c r="E5" s="52">
        <v>2.5</v>
      </c>
      <c r="F5" s="52">
        <v>76.412392738991443</v>
      </c>
    </row>
    <row r="6" spans="1:8" x14ac:dyDescent="0.35">
      <c r="A6" s="52">
        <v>1</v>
      </c>
      <c r="B6" s="52">
        <v>15.603850215548549</v>
      </c>
      <c r="C6">
        <v>6</v>
      </c>
      <c r="D6">
        <v>0</v>
      </c>
      <c r="E6" s="52">
        <v>2.5</v>
      </c>
      <c r="F6" s="52">
        <v>45.715510207517191</v>
      </c>
    </row>
    <row r="7" spans="1:8" x14ac:dyDescent="0.35">
      <c r="A7" s="52">
        <v>2</v>
      </c>
      <c r="B7" s="52">
        <v>15.603850215548549</v>
      </c>
      <c r="E7" s="52">
        <v>2</v>
      </c>
      <c r="F7" s="52">
        <v>45.715510207517191</v>
      </c>
    </row>
    <row r="8" spans="1:8" x14ac:dyDescent="0.35">
      <c r="A8" s="52">
        <v>2</v>
      </c>
      <c r="B8" s="52">
        <v>0</v>
      </c>
      <c r="E8" s="52">
        <v>2</v>
      </c>
      <c r="F8" s="52">
        <v>0</v>
      </c>
    </row>
    <row r="9" spans="1:8" x14ac:dyDescent="0.35">
      <c r="A9" s="52">
        <v>2</v>
      </c>
      <c r="B9" s="52">
        <v>15.603850215548549</v>
      </c>
      <c r="E9" s="52">
        <v>2</v>
      </c>
      <c r="F9" s="52">
        <v>45.715510207517191</v>
      </c>
    </row>
    <row r="10" spans="1:8" x14ac:dyDescent="0.35">
      <c r="A10" s="52">
        <v>1.5</v>
      </c>
      <c r="B10" s="52">
        <v>15.603850215548549</v>
      </c>
      <c r="E10" s="52">
        <v>3</v>
      </c>
      <c r="F10" s="52">
        <v>45.715510207517191</v>
      </c>
    </row>
    <row r="11" spans="1:8" x14ac:dyDescent="0.35">
      <c r="A11" s="52">
        <v>1.5</v>
      </c>
      <c r="B11" s="52">
        <v>76.412392738991443</v>
      </c>
      <c r="E11" s="52">
        <v>3</v>
      </c>
      <c r="F11" s="52">
        <v>0</v>
      </c>
    </row>
    <row r="12" spans="1:8" x14ac:dyDescent="0.35">
      <c r="A12" s="52">
        <v>4.5</v>
      </c>
      <c r="B12" s="52">
        <v>76.412392738991443</v>
      </c>
      <c r="E12" s="52">
        <v>3</v>
      </c>
      <c r="F12" s="52">
        <v>45.715510207517191</v>
      </c>
    </row>
    <row r="13" spans="1:8" x14ac:dyDescent="0.35">
      <c r="A13" s="52">
        <v>4.5</v>
      </c>
      <c r="B13" s="52">
        <v>45.715510207517191</v>
      </c>
      <c r="E13" s="52">
        <v>2.5</v>
      </c>
      <c r="F13" s="52">
        <v>45.715510207517191</v>
      </c>
    </row>
    <row r="14" spans="1:8" x14ac:dyDescent="0.35">
      <c r="A14" s="52">
        <v>3.5</v>
      </c>
      <c r="B14" s="52">
        <v>45.715510207517191</v>
      </c>
      <c r="E14" s="52">
        <v>2.5</v>
      </c>
      <c r="F14" s="52">
        <v>76.412392738991443</v>
      </c>
    </row>
    <row r="15" spans="1:8" x14ac:dyDescent="0.35">
      <c r="A15" s="52">
        <v>3.5</v>
      </c>
      <c r="B15" s="52">
        <v>5.7095582421494937</v>
      </c>
      <c r="E15" s="52">
        <v>1.75</v>
      </c>
      <c r="F15" s="52">
        <v>76.412392738991443</v>
      </c>
    </row>
    <row r="16" spans="1:8" x14ac:dyDescent="0.35">
      <c r="A16" s="52">
        <v>3</v>
      </c>
      <c r="B16" s="52">
        <v>5.7095582421494937</v>
      </c>
      <c r="E16" s="52">
        <v>0</v>
      </c>
      <c r="F16" s="52">
        <v>0</v>
      </c>
    </row>
    <row r="17" spans="1:6" x14ac:dyDescent="0.35">
      <c r="A17" s="52">
        <v>3</v>
      </c>
      <c r="B17" s="52">
        <v>0</v>
      </c>
      <c r="E17" s="52">
        <v>0</v>
      </c>
      <c r="F17" s="52">
        <v>0</v>
      </c>
    </row>
    <row r="18" spans="1:6" x14ac:dyDescent="0.35">
      <c r="A18" s="52">
        <v>3</v>
      </c>
      <c r="B18" s="52">
        <v>5.7095582421494937</v>
      </c>
      <c r="E18" s="52">
        <v>0</v>
      </c>
      <c r="F18" s="52">
        <v>0</v>
      </c>
    </row>
    <row r="19" spans="1:6" x14ac:dyDescent="0.35">
      <c r="A19" s="52">
        <v>4</v>
      </c>
      <c r="B19" s="52">
        <v>5.7095582421494937</v>
      </c>
      <c r="E19" s="52">
        <v>0</v>
      </c>
      <c r="F19" s="52">
        <v>0</v>
      </c>
    </row>
    <row r="20" spans="1:6" x14ac:dyDescent="0.35">
      <c r="A20" s="52">
        <v>4</v>
      </c>
      <c r="B20" s="52">
        <v>0</v>
      </c>
      <c r="E20" s="52">
        <v>0</v>
      </c>
      <c r="F20" s="52">
        <v>0</v>
      </c>
    </row>
    <row r="21" spans="1:6" x14ac:dyDescent="0.35">
      <c r="A21" s="52">
        <v>4</v>
      </c>
      <c r="B21" s="52">
        <v>5.7095582421494937</v>
      </c>
      <c r="E21" s="52">
        <v>0</v>
      </c>
      <c r="F21" s="52">
        <v>0</v>
      </c>
    </row>
    <row r="22" spans="1:6" x14ac:dyDescent="0.35">
      <c r="A22" s="52">
        <v>3.5</v>
      </c>
      <c r="B22" s="52">
        <v>5.7095582421494937</v>
      </c>
      <c r="E22" s="52">
        <v>0</v>
      </c>
      <c r="F22" s="52">
        <v>0</v>
      </c>
    </row>
    <row r="23" spans="1:6" x14ac:dyDescent="0.35">
      <c r="A23" s="52">
        <v>3.5</v>
      </c>
      <c r="B23" s="52">
        <v>45.715510207517191</v>
      </c>
      <c r="E23" s="52">
        <v>0</v>
      </c>
      <c r="F23" s="52">
        <v>0</v>
      </c>
    </row>
    <row r="24" spans="1:6" x14ac:dyDescent="0.35">
      <c r="A24" s="52">
        <v>5.5</v>
      </c>
      <c r="B24" s="52">
        <v>45.715510207517191</v>
      </c>
      <c r="E24" s="52">
        <v>0</v>
      </c>
      <c r="F24" s="52">
        <v>0</v>
      </c>
    </row>
    <row r="25" spans="1:6" x14ac:dyDescent="0.35">
      <c r="A25" s="52">
        <v>5.5</v>
      </c>
      <c r="B25" s="52">
        <v>12.558688595793472</v>
      </c>
      <c r="E25" s="52">
        <v>0</v>
      </c>
      <c r="F25" s="52">
        <v>0</v>
      </c>
    </row>
    <row r="26" spans="1:6" x14ac:dyDescent="0.35">
      <c r="A26" s="52">
        <v>5</v>
      </c>
      <c r="B26" s="52">
        <v>12.558688595793472</v>
      </c>
      <c r="E26" s="52">
        <v>0</v>
      </c>
      <c r="F26" s="52">
        <v>0</v>
      </c>
    </row>
    <row r="27" spans="1:6" x14ac:dyDescent="0.35">
      <c r="A27" s="52">
        <v>5</v>
      </c>
      <c r="B27" s="52">
        <v>0</v>
      </c>
      <c r="E27" s="52">
        <v>0</v>
      </c>
      <c r="F27" s="52">
        <v>0</v>
      </c>
    </row>
    <row r="28" spans="1:6" x14ac:dyDescent="0.35">
      <c r="A28" s="52">
        <v>5</v>
      </c>
      <c r="B28" s="52">
        <v>12.558688595793472</v>
      </c>
      <c r="E28" s="52">
        <v>0</v>
      </c>
      <c r="F28" s="52">
        <v>0</v>
      </c>
    </row>
    <row r="29" spans="1:6" x14ac:dyDescent="0.35">
      <c r="A29" s="52">
        <v>6</v>
      </c>
      <c r="B29" s="52">
        <v>12.558688595793472</v>
      </c>
      <c r="E29" s="52">
        <v>0</v>
      </c>
      <c r="F29" s="52">
        <v>0</v>
      </c>
    </row>
    <row r="30" spans="1:6" x14ac:dyDescent="0.35">
      <c r="A30" s="52">
        <v>6</v>
      </c>
      <c r="B30" s="52">
        <v>0</v>
      </c>
      <c r="E30" s="52">
        <v>0</v>
      </c>
      <c r="F30" s="52">
        <v>0</v>
      </c>
    </row>
    <row r="31" spans="1:6" x14ac:dyDescent="0.35">
      <c r="A31" s="52">
        <v>6</v>
      </c>
      <c r="B31" s="52">
        <v>12.558688595793472</v>
      </c>
      <c r="E31" s="52">
        <v>0</v>
      </c>
      <c r="F31" s="52">
        <v>0</v>
      </c>
    </row>
    <row r="32" spans="1:6" x14ac:dyDescent="0.35">
      <c r="A32" s="52">
        <v>5.5</v>
      </c>
      <c r="B32" s="52">
        <v>12.558688595793472</v>
      </c>
      <c r="E32" s="52">
        <v>0</v>
      </c>
      <c r="F32" s="52">
        <v>0</v>
      </c>
    </row>
    <row r="33" spans="1:6" x14ac:dyDescent="0.35">
      <c r="A33" s="52">
        <v>5.5</v>
      </c>
      <c r="B33" s="52">
        <v>45.715510207517191</v>
      </c>
      <c r="E33" s="52">
        <v>0</v>
      </c>
      <c r="F33" s="52">
        <v>0</v>
      </c>
    </row>
    <row r="34" spans="1:6" x14ac:dyDescent="0.35">
      <c r="A34" s="52">
        <v>4.5</v>
      </c>
      <c r="B34" s="52">
        <v>45.715510207517191</v>
      </c>
      <c r="E34" s="52">
        <v>0</v>
      </c>
      <c r="F34" s="52">
        <v>0</v>
      </c>
    </row>
    <row r="35" spans="1:6" x14ac:dyDescent="0.35">
      <c r="A35" s="52">
        <v>4.5</v>
      </c>
      <c r="B35" s="52">
        <v>76.412392738991443</v>
      </c>
      <c r="E35" s="52">
        <v>0</v>
      </c>
      <c r="F35" s="52">
        <v>0</v>
      </c>
    </row>
    <row r="36" spans="1:6" x14ac:dyDescent="0.35">
      <c r="A36" s="52">
        <v>3</v>
      </c>
      <c r="B36" s="52">
        <v>76.412392738991443</v>
      </c>
      <c r="E36" s="52">
        <v>0</v>
      </c>
      <c r="F36" s="52">
        <v>0</v>
      </c>
    </row>
    <row r="37" spans="1:6" x14ac:dyDescent="0.35">
      <c r="A37" s="52">
        <v>0</v>
      </c>
      <c r="B37" s="52">
        <v>0</v>
      </c>
      <c r="E37" s="52">
        <v>0</v>
      </c>
      <c r="F37" s="52">
        <v>0</v>
      </c>
    </row>
    <row r="38" spans="1:6" x14ac:dyDescent="0.35">
      <c r="A38" s="52">
        <v>0</v>
      </c>
      <c r="B38" s="52">
        <v>0</v>
      </c>
      <c r="E38" s="52">
        <v>0</v>
      </c>
      <c r="F38" s="52">
        <v>0</v>
      </c>
    </row>
    <row r="39" spans="1:6" x14ac:dyDescent="0.35">
      <c r="A39" s="52">
        <v>0</v>
      </c>
      <c r="B39" s="52">
        <v>0</v>
      </c>
      <c r="E39" s="52">
        <v>0</v>
      </c>
      <c r="F39" s="52">
        <v>0</v>
      </c>
    </row>
    <row r="40" spans="1:6" x14ac:dyDescent="0.35">
      <c r="A40" s="52">
        <v>0</v>
      </c>
      <c r="B40" s="52">
        <v>0</v>
      </c>
      <c r="E40" s="52">
        <v>0</v>
      </c>
      <c r="F40" s="52">
        <v>0</v>
      </c>
    </row>
    <row r="41" spans="1:6" x14ac:dyDescent="0.35">
      <c r="A41" s="52">
        <v>0</v>
      </c>
      <c r="B41" s="52">
        <v>0</v>
      </c>
      <c r="E41" s="52">
        <v>0</v>
      </c>
      <c r="F41" s="52">
        <v>0</v>
      </c>
    </row>
    <row r="42" spans="1:6" x14ac:dyDescent="0.35">
      <c r="A42" s="52">
        <v>0</v>
      </c>
      <c r="B42" s="52">
        <v>0</v>
      </c>
      <c r="E42" s="52">
        <v>0</v>
      </c>
      <c r="F42" s="52">
        <v>0</v>
      </c>
    </row>
    <row r="43" spans="1:6" x14ac:dyDescent="0.35">
      <c r="A43" s="52">
        <v>0</v>
      </c>
      <c r="B43" s="52">
        <v>0</v>
      </c>
      <c r="E43" s="52">
        <v>0</v>
      </c>
      <c r="F43" s="52">
        <v>0</v>
      </c>
    </row>
    <row r="44" spans="1:6" x14ac:dyDescent="0.35">
      <c r="A44" s="52">
        <v>0</v>
      </c>
      <c r="B44" s="52">
        <v>0</v>
      </c>
      <c r="E44" s="52">
        <v>0</v>
      </c>
      <c r="F44" s="52">
        <v>0</v>
      </c>
    </row>
    <row r="45" spans="1:6" x14ac:dyDescent="0.35">
      <c r="A45" s="52">
        <v>0</v>
      </c>
      <c r="B45" s="52">
        <v>0</v>
      </c>
      <c r="E45" s="52">
        <v>0</v>
      </c>
      <c r="F45" s="52">
        <v>0</v>
      </c>
    </row>
    <row r="46" spans="1:6" x14ac:dyDescent="0.35">
      <c r="A46" s="52">
        <v>0</v>
      </c>
      <c r="B46" s="52">
        <v>0</v>
      </c>
      <c r="E46" s="52">
        <v>0</v>
      </c>
      <c r="F46" s="52">
        <v>0</v>
      </c>
    </row>
    <row r="47" spans="1:6" x14ac:dyDescent="0.35">
      <c r="A47" s="52">
        <v>0</v>
      </c>
      <c r="B47" s="52">
        <v>0</v>
      </c>
      <c r="E47" s="52">
        <v>0</v>
      </c>
      <c r="F47" s="52">
        <v>0</v>
      </c>
    </row>
    <row r="48" spans="1:6" ht="15" thickBot="1" x14ac:dyDescent="0.4">
      <c r="A48" s="53">
        <v>0</v>
      </c>
      <c r="B48" s="53">
        <v>0</v>
      </c>
      <c r="E48" s="53">
        <v>0</v>
      </c>
      <c r="F48" s="53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89DAE-FF9A-412D-9B4A-B7962976575E}">
  <sheetPr codeName="Sheet10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AD4C-1E43-404A-9F5B-37B7ACAF3BA4}">
  <sheetPr codeName="Sheet10_HID3"/>
  <dimension ref="A1:B6"/>
  <sheetViews>
    <sheetView workbookViewId="0"/>
  </sheetViews>
  <sheetFormatPr defaultRowHeight="14.5" x14ac:dyDescent="0.35"/>
  <sheetData>
    <row r="1" spans="1:2" x14ac:dyDescent="0.35">
      <c r="A1">
        <v>-0.47205292895508411</v>
      </c>
      <c r="B1">
        <v>3.0491294632413228</v>
      </c>
    </row>
    <row r="2" spans="1:2" x14ac:dyDescent="0.35">
      <c r="A2">
        <v>-1.1600350383584626</v>
      </c>
      <c r="B2">
        <v>4.1175428437796695</v>
      </c>
    </row>
    <row r="3" spans="1:2" x14ac:dyDescent="0.35">
      <c r="A3">
        <v>-3.8920317068712253</v>
      </c>
      <c r="B3">
        <v>-1.9520055731603398</v>
      </c>
    </row>
    <row r="4" spans="1:2" x14ac:dyDescent="0.35">
      <c r="A4">
        <v>-4.228302824807332</v>
      </c>
      <c r="B4">
        <v>-2.6639878345722043</v>
      </c>
    </row>
    <row r="5" spans="1:2" x14ac:dyDescent="0.35">
      <c r="A5">
        <v>4.7438634995130098</v>
      </c>
      <c r="B5">
        <v>-0.48982831796794135</v>
      </c>
    </row>
    <row r="6" spans="1:2" x14ac:dyDescent="0.35">
      <c r="A6">
        <v>5.00855899947907</v>
      </c>
      <c r="B6">
        <v>-2.0608505813205169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26D9-62F5-4801-BFCF-167AA012590A}">
  <sheetPr codeName="Sheet10_HID2"/>
  <dimension ref="A1:B6"/>
  <sheetViews>
    <sheetView workbookViewId="0"/>
  </sheetViews>
  <sheetFormatPr defaultRowHeight="14.5" x14ac:dyDescent="0.35"/>
  <sheetData>
    <row r="1" spans="1:2" x14ac:dyDescent="0.35">
      <c r="A1">
        <v>-0.47205292895508411</v>
      </c>
      <c r="B1">
        <v>3.0491294632413228</v>
      </c>
    </row>
    <row r="2" spans="1:2" x14ac:dyDescent="0.35">
      <c r="A2">
        <v>-1.1600350383584626</v>
      </c>
      <c r="B2">
        <v>4.1175428437796695</v>
      </c>
    </row>
    <row r="3" spans="1:2" x14ac:dyDescent="0.35">
      <c r="A3">
        <v>-3.8920317068712253</v>
      </c>
      <c r="B3">
        <v>-1.9520055731603398</v>
      </c>
    </row>
    <row r="4" spans="1:2" x14ac:dyDescent="0.35">
      <c r="A4">
        <v>-4.228302824807332</v>
      </c>
      <c r="B4">
        <v>-2.6639878345722043</v>
      </c>
    </row>
    <row r="5" spans="1:2" x14ac:dyDescent="0.35">
      <c r="A5">
        <v>4.7438634995130098</v>
      </c>
      <c r="B5">
        <v>-0.48982831796794135</v>
      </c>
    </row>
    <row r="6" spans="1:2" x14ac:dyDescent="0.35">
      <c r="A6">
        <v>5.00855899947907</v>
      </c>
      <c r="B6">
        <v>-2.0608505813205169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CC157-6301-4F62-B0D8-F8ADD77E0E25}">
  <sheetPr codeName="Sheet10_HID1"/>
  <dimension ref="A1:AB500"/>
  <sheetViews>
    <sheetView workbookViewId="0">
      <selection activeCell="Y1" sqref="Y1"/>
    </sheetView>
  </sheetViews>
  <sheetFormatPr defaultRowHeight="14.5" x14ac:dyDescent="0.35"/>
  <sheetData>
    <row r="1" spans="1:28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  <c r="E1">
        <v>1</v>
      </c>
      <c r="F1">
        <f t="shared" ref="F1:F64" si="3">-3.1415926536+(E1-1)*0.0210139977</f>
        <v>-3.1415926536000001</v>
      </c>
      <c r="G1">
        <f t="shared" ref="G1:G64" si="4">3.5886524291*COS(F1)+-0.6392819968</f>
        <v>-4.2279344259</v>
      </c>
      <c r="H1">
        <f t="shared" ref="H1:H64" si="5">2.0134169419*SIN(F1)+2.9948106611+0.3234151216*COS(F1)</f>
        <v>2.6713955395205504</v>
      </c>
      <c r="I1">
        <v>1</v>
      </c>
      <c r="J1">
        <f t="shared" ref="J1:J64" si="6">-3.1415926536+(I1-1)*0.0210139977</f>
        <v>-3.1415926536000001</v>
      </c>
      <c r="K1">
        <f t="shared" ref="K1:K64" si="7">3.5980693198*COS(J1)+-1.4627354834</f>
        <v>-5.0608048031999999</v>
      </c>
      <c r="L1">
        <f t="shared" ref="L1:L64" si="8">2.8993852567*SIN(J1)+4.4612946557+0.1485134928*COS(J1)</f>
        <v>4.3127811629295927</v>
      </c>
      <c r="M1">
        <v>1</v>
      </c>
      <c r="N1">
        <f t="shared" ref="N1:N64" si="9">-3.1415926536+(M1-1)*0.0210139977</f>
        <v>-3.1415926536000001</v>
      </c>
      <c r="O1">
        <f t="shared" ref="O1:O64" si="10">3.6329132262*COS(N1)+-3.9950093489</f>
        <v>-7.6279225750999995</v>
      </c>
      <c r="P1">
        <f t="shared" ref="P1:P64" si="11">2.2574867363*SIN(N1)+-1.677762369+1.1952882014*COS(N1)</f>
        <v>-2.8730505703769582</v>
      </c>
      <c r="Q1">
        <v>1</v>
      </c>
      <c r="R1">
        <f t="shared" ref="R1:R64" si="12">-3.1415926536+(Q1-1)*0.0210139977</f>
        <v>-3.1415926536000001</v>
      </c>
      <c r="S1">
        <f t="shared" ref="S1:S64" si="13">4.3321110236*COS(R1)+-4.4197951895</f>
        <v>-8.7519062130999998</v>
      </c>
      <c r="T1">
        <f t="shared" ref="T1:T64" si="14">2.2939929498*SIN(R1)+-2.3293456628+0.6591447721*COS(R1)</f>
        <v>-2.9884904348765855</v>
      </c>
      <c r="U1">
        <v>1</v>
      </c>
      <c r="V1">
        <f t="shared" ref="V1:V64" si="15">-3.1415926536+(U1-1)*0.0210139977</f>
        <v>-3.1415926536000001</v>
      </c>
      <c r="W1">
        <f t="shared" ref="W1:W64" si="16">5.554417959*COS(V1)+4.7496663843</f>
        <v>-0.80475157470000003</v>
      </c>
      <c r="X1">
        <f t="shared" ref="X1:X64" si="17">1.8406090758*SIN(V1)+-0.4727449299+-0.9341271212*COS(V1)</f>
        <v>0.46138219131878672</v>
      </c>
      <c r="Y1">
        <v>1</v>
      </c>
      <c r="Z1">
        <f t="shared" ref="Z1:Z64" si="18">-3.1415926536+(Y1-1)*0.0210139977</f>
        <v>-3.1415926536000001</v>
      </c>
      <c r="AA1">
        <f t="shared" ref="AA1:AA64" si="19">4.800071731*COS(Z1)+4.534074813</f>
        <v>-0.26599691799999992</v>
      </c>
      <c r="AB1">
        <f t="shared" ref="AB1:AB64" si="20">2.0400053048*SIN(Z1)+-1.8517391503+-0.7169904203*COS(Z1)</f>
        <v>-1.1347487299791781</v>
      </c>
    </row>
    <row r="2" spans="1:28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  <c r="E2">
        <v>2</v>
      </c>
      <c r="F2">
        <f t="shared" si="3"/>
        <v>-3.1205786559000002</v>
      </c>
      <c r="G2">
        <f t="shared" si="4"/>
        <v>-4.2271421019554776</v>
      </c>
      <c r="H2">
        <f t="shared" si="5"/>
        <v>2.6291601198997983</v>
      </c>
      <c r="I2">
        <v>2</v>
      </c>
      <c r="J2">
        <f t="shared" si="6"/>
        <v>-3.1205786559000002</v>
      </c>
      <c r="K2">
        <f t="shared" si="7"/>
        <v>-5.060010400138558</v>
      </c>
      <c r="L2">
        <f t="shared" si="8"/>
        <v>4.2518907615597339</v>
      </c>
      <c r="M2">
        <v>2</v>
      </c>
      <c r="N2">
        <f t="shared" si="9"/>
        <v>-3.1205786559000002</v>
      </c>
      <c r="O2">
        <f t="shared" si="10"/>
        <v>-7.6271204789944678</v>
      </c>
      <c r="P2">
        <f t="shared" si="11"/>
        <v>-2.9202219973246248</v>
      </c>
      <c r="Q2">
        <v>2</v>
      </c>
      <c r="R2">
        <f t="shared" si="12"/>
        <v>-3.1205786559000002</v>
      </c>
      <c r="S2">
        <f t="shared" si="13"/>
        <v>-8.7509497439623125</v>
      </c>
      <c r="T2">
        <f t="shared" si="14"/>
        <v>-3.0365473197746722</v>
      </c>
      <c r="U2">
        <v>2</v>
      </c>
      <c r="V2">
        <f t="shared" si="15"/>
        <v>-3.1205786559000002</v>
      </c>
      <c r="W2">
        <f t="shared" si="16"/>
        <v>-0.80352523739546911</v>
      </c>
      <c r="X2">
        <f t="shared" si="17"/>
        <v>0.42250024091527238</v>
      </c>
      <c r="Y2">
        <v>2</v>
      </c>
      <c r="Z2">
        <f t="shared" si="18"/>
        <v>-3.1205786559000002</v>
      </c>
      <c r="AA2">
        <f t="shared" si="19"/>
        <v>-0.26493712972486438</v>
      </c>
      <c r="AB2">
        <f t="shared" si="20"/>
        <v>-1.1777725431759052</v>
      </c>
    </row>
    <row r="3" spans="1:28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  <c r="E3">
        <v>3</v>
      </c>
      <c r="F3">
        <f t="shared" si="3"/>
        <v>-3.0995646582000003</v>
      </c>
      <c r="G3">
        <f t="shared" si="4"/>
        <v>-4.2247654799883216</v>
      </c>
      <c r="H3">
        <f t="shared" si="5"/>
        <v>2.5870861612648204</v>
      </c>
      <c r="I3">
        <v>3</v>
      </c>
      <c r="J3">
        <f t="shared" si="6"/>
        <v>-3.0995646582000003</v>
      </c>
      <c r="K3">
        <f t="shared" si="7"/>
        <v>-5.0576275417387171</v>
      </c>
      <c r="L3">
        <f t="shared" si="8"/>
        <v>4.1910928270547174</v>
      </c>
      <c r="M3">
        <v>3</v>
      </c>
      <c r="N3">
        <f t="shared" si="9"/>
        <v>-3.0995646582000003</v>
      </c>
      <c r="O3">
        <f t="shared" si="10"/>
        <v>-7.6247145448593727</v>
      </c>
      <c r="P3">
        <f t="shared" si="11"/>
        <v>-2.9668447890761955</v>
      </c>
      <c r="Q3">
        <v>3</v>
      </c>
      <c r="R3">
        <f t="shared" si="12"/>
        <v>-3.0995646582000003</v>
      </c>
      <c r="S3">
        <f t="shared" si="13"/>
        <v>-8.7480807588972311</v>
      </c>
      <c r="T3">
        <f t="shared" si="14"/>
        <v>-3.0842919243290696</v>
      </c>
      <c r="U3">
        <v>3</v>
      </c>
      <c r="V3">
        <f t="shared" si="15"/>
        <v>-3.0995646582000003</v>
      </c>
      <c r="W3">
        <f t="shared" si="16"/>
        <v>-0.79984676699552626</v>
      </c>
      <c r="X3">
        <f t="shared" si="17"/>
        <v>0.38322297544586192</v>
      </c>
      <c r="Y3">
        <v>3</v>
      </c>
      <c r="Z3">
        <f t="shared" si="18"/>
        <v>-3.0995646582000003</v>
      </c>
      <c r="AA3">
        <f t="shared" si="19"/>
        <v>-0.2617582328700685</v>
      </c>
      <c r="AB3">
        <f t="shared" si="20"/>
        <v>-1.2210939610538887</v>
      </c>
    </row>
    <row r="4" spans="1:28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  <c r="E4">
        <v>4</v>
      </c>
      <c r="F4">
        <f t="shared" si="3"/>
        <v>-3.0785506604999999</v>
      </c>
      <c r="G4">
        <f t="shared" si="4"/>
        <v>-4.2208056094478881</v>
      </c>
      <c r="H4">
        <f t="shared" si="5"/>
        <v>2.5451922422913484</v>
      </c>
      <c r="I4">
        <v>4</v>
      </c>
      <c r="J4">
        <f t="shared" si="6"/>
        <v>-3.0785506604999999</v>
      </c>
      <c r="K4">
        <f t="shared" si="7"/>
        <v>-5.0536572802036694</v>
      </c>
      <c r="L4">
        <f t="shared" si="8"/>
        <v>4.1304142060709319</v>
      </c>
      <c r="M4">
        <v>4</v>
      </c>
      <c r="N4">
        <f t="shared" si="9"/>
        <v>-3.0785506604999999</v>
      </c>
      <c r="O4">
        <f t="shared" si="10"/>
        <v>-7.6207058350875023</v>
      </c>
      <c r="P4">
        <f t="shared" si="11"/>
        <v>-3.0128983583192843</v>
      </c>
      <c r="Q4">
        <v>4</v>
      </c>
      <c r="R4">
        <f t="shared" si="12"/>
        <v>-3.0785506604999999</v>
      </c>
      <c r="S4">
        <f t="shared" si="13"/>
        <v>-8.7433005247678039</v>
      </c>
      <c r="T4">
        <f t="shared" si="14"/>
        <v>-3.1317031658664378</v>
      </c>
      <c r="U4">
        <v>4</v>
      </c>
      <c r="V4">
        <f t="shared" si="15"/>
        <v>-3.0785506604999999</v>
      </c>
      <c r="W4">
        <f t="shared" si="16"/>
        <v>-0.79371778780914859</v>
      </c>
      <c r="X4">
        <f t="shared" si="17"/>
        <v>0.34356773864531398</v>
      </c>
      <c r="Y4">
        <v>4</v>
      </c>
      <c r="Z4">
        <f t="shared" si="18"/>
        <v>-3.0785506604999999</v>
      </c>
      <c r="AA4">
        <f t="shared" si="19"/>
        <v>-0.2564616311469754</v>
      </c>
      <c r="AB4">
        <f t="shared" si="20"/>
        <v>-1.2646938540945114</v>
      </c>
    </row>
    <row r="5" spans="1:28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  <c r="E5">
        <v>5</v>
      </c>
      <c r="F5">
        <f t="shared" si="3"/>
        <v>-3.0575366628</v>
      </c>
      <c r="G5">
        <f t="shared" si="4"/>
        <v>-4.2152642389015371</v>
      </c>
      <c r="H5">
        <f t="shared" si="5"/>
        <v>2.5034968621546727</v>
      </c>
      <c r="I5">
        <v>5</v>
      </c>
      <c r="J5">
        <f t="shared" si="6"/>
        <v>-3.0575366628</v>
      </c>
      <c r="K5">
        <f t="shared" si="7"/>
        <v>-5.0481013686891423</v>
      </c>
      <c r="L5">
        <f t="shared" si="8"/>
        <v>4.0698816925792762</v>
      </c>
      <c r="M5">
        <v>5</v>
      </c>
      <c r="N5">
        <f t="shared" si="9"/>
        <v>-3.0575366628</v>
      </c>
      <c r="O5">
        <f t="shared" si="10"/>
        <v>-7.6150961198122449</v>
      </c>
      <c r="P5">
        <f t="shared" si="11"/>
        <v>-3.0583623690941408</v>
      </c>
      <c r="Q5">
        <v>5</v>
      </c>
      <c r="R5">
        <f t="shared" si="12"/>
        <v>-3.0575366628</v>
      </c>
      <c r="S5">
        <f t="shared" si="13"/>
        <v>-8.7366111523908536</v>
      </c>
      <c r="T5">
        <f t="shared" si="14"/>
        <v>-3.1787601089171589</v>
      </c>
      <c r="U5">
        <v>5</v>
      </c>
      <c r="V5">
        <f t="shared" si="15"/>
        <v>-3.0575366628</v>
      </c>
      <c r="W5">
        <f t="shared" si="16"/>
        <v>-0.78514100622101157</v>
      </c>
      <c r="X5">
        <f t="shared" si="17"/>
        <v>0.30355204114988932</v>
      </c>
      <c r="Y5">
        <v>5</v>
      </c>
      <c r="Z5">
        <f t="shared" si="18"/>
        <v>-3.0575366628</v>
      </c>
      <c r="AA5">
        <f t="shared" si="19"/>
        <v>-0.24904966338580437</v>
      </c>
      <c r="AB5">
        <f t="shared" si="20"/>
        <v>-1.3085529698123608</v>
      </c>
    </row>
    <row r="6" spans="1:28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  <c r="E6">
        <v>6</v>
      </c>
      <c r="F6">
        <f t="shared" si="3"/>
        <v>-3.0365226651000001</v>
      </c>
      <c r="G6">
        <f t="shared" si="4"/>
        <v>-4.2081438152625088</v>
      </c>
      <c r="H6">
        <f t="shared" si="5"/>
        <v>2.4620184323609164</v>
      </c>
      <c r="I6">
        <v>6</v>
      </c>
      <c r="J6">
        <f t="shared" si="6"/>
        <v>-3.0365226651000001</v>
      </c>
      <c r="K6">
        <f t="shared" si="7"/>
        <v>-5.0409622605292617</v>
      </c>
      <c r="L6">
        <f t="shared" si="8"/>
        <v>4.0095220160336931</v>
      </c>
      <c r="M6">
        <v>6</v>
      </c>
      <c r="N6">
        <f t="shared" si="9"/>
        <v>-3.0365226651000001</v>
      </c>
      <c r="O6">
        <f t="shared" si="10"/>
        <v>-7.6078878761259485</v>
      </c>
      <c r="P6">
        <f t="shared" si="11"/>
        <v>-3.1032167457734379</v>
      </c>
      <c r="Q6">
        <v>6</v>
      </c>
      <c r="R6">
        <f t="shared" si="12"/>
        <v>-3.0365226651000001</v>
      </c>
      <c r="S6">
        <f t="shared" si="13"/>
        <v>-8.7280155956049121</v>
      </c>
      <c r="T6">
        <f t="shared" si="14"/>
        <v>-3.2254419744598559</v>
      </c>
      <c r="U6">
        <v>6</v>
      </c>
      <c r="V6">
        <f t="shared" si="15"/>
        <v>-3.0365226651000001</v>
      </c>
      <c r="W6">
        <f t="shared" si="16"/>
        <v>-0.77412020949642546</v>
      </c>
      <c r="X6">
        <f t="shared" si="17"/>
        <v>0.263193552765142</v>
      </c>
      <c r="Y6">
        <v>6</v>
      </c>
      <c r="Z6">
        <f t="shared" si="18"/>
        <v>-3.0365226651000001</v>
      </c>
      <c r="AA6">
        <f t="shared" si="19"/>
        <v>-0.23952560250286936</v>
      </c>
      <c r="AB6">
        <f t="shared" si="20"/>
        <v>-1.3526519412565889</v>
      </c>
    </row>
    <row r="7" spans="1:28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  <c r="E7">
        <v>7</v>
      </c>
      <c r="F7">
        <f t="shared" si="3"/>
        <v>-3.0155086674000002</v>
      </c>
      <c r="G7">
        <f t="shared" si="4"/>
        <v>-4.1994474827094406</v>
      </c>
      <c r="H7">
        <f t="shared" si="5"/>
        <v>2.4207752686170414</v>
      </c>
      <c r="I7">
        <v>7</v>
      </c>
      <c r="J7">
        <f t="shared" si="6"/>
        <v>-3.0155086674000002</v>
      </c>
      <c r="K7">
        <f t="shared" si="7"/>
        <v>-5.0322431081532208</v>
      </c>
      <c r="L7">
        <f t="shared" si="8"/>
        <v>3.949361829568192</v>
      </c>
      <c r="M7">
        <v>7</v>
      </c>
      <c r="N7">
        <f t="shared" si="9"/>
        <v>-3.0155086674000002</v>
      </c>
      <c r="O7">
        <f t="shared" si="10"/>
        <v>-7.5990842869861108</v>
      </c>
      <c r="P7">
        <f t="shared" si="11"/>
        <v>-3.1474416819271047</v>
      </c>
      <c r="Q7">
        <v>7</v>
      </c>
      <c r="R7">
        <f t="shared" si="12"/>
        <v>-3.0155086674000002</v>
      </c>
      <c r="S7">
        <f t="shared" si="13"/>
        <v>-8.7175176499658882</v>
      </c>
      <c r="T7">
        <f t="shared" si="14"/>
        <v>-3.2717281490968202</v>
      </c>
      <c r="U7">
        <v>7</v>
      </c>
      <c r="V7">
        <f t="shared" si="15"/>
        <v>-3.0155086674000002</v>
      </c>
      <c r="W7">
        <f t="shared" si="16"/>
        <v>-0.76066026410898235</v>
      </c>
      <c r="X7">
        <f t="shared" si="17"/>
        <v>0.22251009466343408</v>
      </c>
      <c r="Y7">
        <v>7</v>
      </c>
      <c r="Z7">
        <f t="shared" si="18"/>
        <v>-3.0155086674000002</v>
      </c>
      <c r="AA7">
        <f t="shared" si="19"/>
        <v>-0.22789365405534934</v>
      </c>
      <c r="AB7">
        <f t="shared" si="20"/>
        <v>-1.3969712955628113</v>
      </c>
    </row>
    <row r="8" spans="1:28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  <c r="E8">
        <v>8</v>
      </c>
      <c r="F8">
        <f t="shared" si="3"/>
        <v>-2.9944946696999999</v>
      </c>
      <c r="G8">
        <f t="shared" si="4"/>
        <v>-4.189179081297981</v>
      </c>
      <c r="H8">
        <f t="shared" si="5"/>
        <v>2.3797855827431436</v>
      </c>
      <c r="I8">
        <v>8</v>
      </c>
      <c r="J8">
        <f t="shared" si="6"/>
        <v>-2.9944946696999999</v>
      </c>
      <c r="K8">
        <f t="shared" si="7"/>
        <v>-5.0219477616932604</v>
      </c>
      <c r="L8">
        <f t="shared" si="8"/>
        <v>3.8894276982275815</v>
      </c>
      <c r="M8">
        <v>8</v>
      </c>
      <c r="N8">
        <f t="shared" si="9"/>
        <v>-2.9944946696999999</v>
      </c>
      <c r="O8">
        <f t="shared" si="10"/>
        <v>-7.588689239809872</v>
      </c>
      <c r="P8">
        <f t="shared" si="11"/>
        <v>-3.1910176490682876</v>
      </c>
      <c r="Q8">
        <v>8</v>
      </c>
      <c r="R8">
        <f t="shared" si="12"/>
        <v>-2.9944946696999999</v>
      </c>
      <c r="S8">
        <f t="shared" si="13"/>
        <v>-8.7051219510710567</v>
      </c>
      <c r="T8">
        <f t="shared" si="14"/>
        <v>-3.3175981941563077</v>
      </c>
      <c r="U8">
        <v>8</v>
      </c>
      <c r="V8">
        <f t="shared" si="15"/>
        <v>-2.9944946696999999</v>
      </c>
      <c r="W8">
        <f t="shared" si="16"/>
        <v>-0.7447671135916627</v>
      </c>
      <c r="X8">
        <f t="shared" si="17"/>
        <v>0.18151963151460537</v>
      </c>
      <c r="Y8">
        <v>8</v>
      </c>
      <c r="Z8">
        <f t="shared" si="18"/>
        <v>-2.9944946696999999</v>
      </c>
      <c r="AA8">
        <f t="shared" si="19"/>
        <v>-0.21415895438423416</v>
      </c>
      <c r="AB8">
        <f t="shared" si="20"/>
        <v>-1.4414914625517767</v>
      </c>
    </row>
    <row r="9" spans="1:28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  <c r="E9">
        <v>9</v>
      </c>
      <c r="F9">
        <f t="shared" si="3"/>
        <v>-2.973480672</v>
      </c>
      <c r="G9">
        <f t="shared" si="4"/>
        <v>-4.1773431452651346</v>
      </c>
      <c r="H9">
        <f t="shared" si="5"/>
        <v>2.3390674746306281</v>
      </c>
      <c r="I9">
        <v>9</v>
      </c>
      <c r="J9">
        <f t="shared" si="6"/>
        <v>-2.973480672</v>
      </c>
      <c r="K9">
        <f t="shared" si="7"/>
        <v>-5.0100807672845598</v>
      </c>
      <c r="L9">
        <f t="shared" si="8"/>
        <v>3.829746087237091</v>
      </c>
      <c r="M9">
        <v>9</v>
      </c>
      <c r="N9">
        <f t="shared" si="9"/>
        <v>-2.973480672</v>
      </c>
      <c r="O9">
        <f t="shared" si="10"/>
        <v>-7.5767073247574377</v>
      </c>
      <c r="P9">
        <f t="shared" si="11"/>
        <v>-3.2339254052765769</v>
      </c>
      <c r="Q9">
        <v>9</v>
      </c>
      <c r="R9">
        <f t="shared" si="12"/>
        <v>-2.973480672</v>
      </c>
      <c r="S9">
        <f t="shared" si="13"/>
        <v>-8.6908339725121024</v>
      </c>
      <c r="T9">
        <f t="shared" si="14"/>
        <v>-3.363031854717681</v>
      </c>
      <c r="U9">
        <v>9</v>
      </c>
      <c r="V9">
        <f t="shared" si="15"/>
        <v>-2.973480672</v>
      </c>
      <c r="W9">
        <f t="shared" si="16"/>
        <v>-0.72644777591233645</v>
      </c>
      <c r="X9">
        <f t="shared" si="17"/>
        <v>0.14024026355328523</v>
      </c>
      <c r="Y9">
        <v>9</v>
      </c>
      <c r="Z9">
        <f t="shared" si="18"/>
        <v>-2.973480672</v>
      </c>
      <c r="AA9">
        <f t="shared" si="19"/>
        <v>-0.19832756834626153</v>
      </c>
      <c r="AB9">
        <f t="shared" si="20"/>
        <v>-1.4861927833710022</v>
      </c>
    </row>
    <row r="10" spans="1:28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  <c r="E10">
        <v>10</v>
      </c>
      <c r="F10">
        <f t="shared" si="3"/>
        <v>-2.9524666743000001</v>
      </c>
      <c r="G10">
        <f t="shared" si="4"/>
        <v>-4.1639449010270662</v>
      </c>
      <c r="H10">
        <f t="shared" si="5"/>
        <v>2.2986389242498064</v>
      </c>
      <c r="I10">
        <v>10</v>
      </c>
      <c r="J10">
        <f t="shared" si="6"/>
        <v>-2.9524666743000001</v>
      </c>
      <c r="K10">
        <f t="shared" si="7"/>
        <v>-4.9966473650577878</v>
      </c>
      <c r="L10">
        <f t="shared" si="8"/>
        <v>3.7703433503160704</v>
      </c>
      <c r="M10">
        <v>10</v>
      </c>
      <c r="N10">
        <f t="shared" si="9"/>
        <v>-2.9524666743000001</v>
      </c>
      <c r="O10">
        <f t="shared" si="10"/>
        <v>-7.5631438327052019</v>
      </c>
      <c r="P10">
        <f t="shared" si="11"/>
        <v>-3.2761460036947048</v>
      </c>
      <c r="Q10">
        <v>10</v>
      </c>
      <c r="R10">
        <f t="shared" si="12"/>
        <v>-2.9524666743000001</v>
      </c>
      <c r="S10">
        <f t="shared" si="13"/>
        <v>-8.674660023458145</v>
      </c>
      <c r="T10">
        <f t="shared" si="14"/>
        <v>-3.4080090685554132</v>
      </c>
      <c r="U10">
        <v>10</v>
      </c>
      <c r="V10">
        <f t="shared" si="15"/>
        <v>-2.9524666743000001</v>
      </c>
      <c r="W10">
        <f t="shared" si="16"/>
        <v>-0.70571034037482505</v>
      </c>
      <c r="X10">
        <f t="shared" si="17"/>
        <v>9.8690218586332534E-2</v>
      </c>
      <c r="Y10">
        <v>10</v>
      </c>
      <c r="Z10">
        <f t="shared" si="18"/>
        <v>-2.9524666743000001</v>
      </c>
      <c r="AA10">
        <f t="shared" si="19"/>
        <v>-0.18040648663584502</v>
      </c>
      <c r="AB10">
        <f t="shared" si="20"/>
        <v>-1.5310555191755761</v>
      </c>
    </row>
    <row r="11" spans="1:28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  <c r="E11">
        <v>11</v>
      </c>
      <c r="F11">
        <f t="shared" si="3"/>
        <v>-2.9314526766000002</v>
      </c>
      <c r="G11">
        <f t="shared" si="4"/>
        <v>-4.1489902648712658</v>
      </c>
      <c r="H11">
        <f t="shared" si="5"/>
        <v>2.2585177837104435</v>
      </c>
      <c r="I11">
        <v>11</v>
      </c>
      <c r="J11">
        <f t="shared" si="6"/>
        <v>-2.9314526766000002</v>
      </c>
      <c r="K11">
        <f t="shared" si="7"/>
        <v>-4.9816534868252127</v>
      </c>
      <c r="L11">
        <f t="shared" si="8"/>
        <v>3.7112457180409315</v>
      </c>
      <c r="M11">
        <v>11</v>
      </c>
      <c r="N11">
        <f t="shared" si="9"/>
        <v>-2.9314526766000002</v>
      </c>
      <c r="O11">
        <f t="shared" si="10"/>
        <v>-7.548004752909435</v>
      </c>
      <c r="P11">
        <f t="shared" si="11"/>
        <v>-3.3176608008949366</v>
      </c>
      <c r="Q11">
        <v>11</v>
      </c>
      <c r="R11">
        <f t="shared" si="12"/>
        <v>-2.9314526766000002</v>
      </c>
      <c r="S11">
        <f t="shared" si="13"/>
        <v>-8.656607245869786</v>
      </c>
      <c r="T11">
        <f t="shared" si="14"/>
        <v>-3.4525099749980015</v>
      </c>
      <c r="U11">
        <v>11</v>
      </c>
      <c r="V11">
        <f t="shared" si="15"/>
        <v>-2.9314526766000002</v>
      </c>
      <c r="W11">
        <f t="shared" si="16"/>
        <v>-0.6825639640468939</v>
      </c>
      <c r="X11">
        <f t="shared" si="17"/>
        <v>5.6887843943953076E-2</v>
      </c>
      <c r="Y11">
        <v>11</v>
      </c>
      <c r="Z11">
        <f t="shared" si="18"/>
        <v>-2.9314526766000002</v>
      </c>
      <c r="AA11">
        <f t="shared" si="19"/>
        <v>-0.16040362269818242</v>
      </c>
      <c r="AB11">
        <f t="shared" si="20"/>
        <v>-1.576059859844273</v>
      </c>
    </row>
    <row r="12" spans="1:28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  <c r="E12">
        <v>12</v>
      </c>
      <c r="F12">
        <f t="shared" si="3"/>
        <v>-2.9104386789000003</v>
      </c>
      <c r="G12">
        <f t="shared" si="4"/>
        <v>-4.1324858403440787</v>
      </c>
      <c r="H12">
        <f t="shared" si="5"/>
        <v>2.2187217693787757</v>
      </c>
      <c r="I12">
        <v>12</v>
      </c>
      <c r="J12">
        <f t="shared" si="6"/>
        <v>-2.9104386789000003</v>
      </c>
      <c r="K12">
        <f t="shared" si="7"/>
        <v>-4.9651057534613781</v>
      </c>
      <c r="L12">
        <f t="shared" si="8"/>
        <v>3.6524792862624631</v>
      </c>
      <c r="M12">
        <v>12</v>
      </c>
      <c r="N12">
        <f t="shared" si="9"/>
        <v>-2.9104386789000003</v>
      </c>
      <c r="O12">
        <f t="shared" si="10"/>
        <v>-7.5312967703616032</v>
      </c>
      <c r="P12">
        <f t="shared" si="11"/>
        <v>-3.3584514651114881</v>
      </c>
      <c r="Q12">
        <v>12</v>
      </c>
      <c r="R12">
        <f t="shared" si="12"/>
        <v>-2.9104386789000003</v>
      </c>
      <c r="S12">
        <f t="shared" si="13"/>
        <v>-8.6366836113454095</v>
      </c>
      <c r="T12">
        <f t="shared" si="14"/>
        <v>-3.4965149236978812</v>
      </c>
      <c r="U12">
        <v>12</v>
      </c>
      <c r="V12">
        <f t="shared" si="15"/>
        <v>-2.9104386789000003</v>
      </c>
      <c r="W12">
        <f t="shared" si="16"/>
        <v>-0.65701886771674989</v>
      </c>
      <c r="X12">
        <f t="shared" si="17"/>
        <v>1.4851598378033959E-2</v>
      </c>
      <c r="Y12">
        <v>12</v>
      </c>
      <c r="Z12">
        <f t="shared" si="18"/>
        <v>-2.9104386789000003</v>
      </c>
      <c r="AA12">
        <f t="shared" si="19"/>
        <v>-0.13832780923489807</v>
      </c>
      <c r="AB12">
        <f t="shared" si="20"/>
        <v>-1.6211859327271443</v>
      </c>
    </row>
    <row r="13" spans="1:28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  <c r="E13">
        <v>13</v>
      </c>
      <c r="F13">
        <f t="shared" si="3"/>
        <v>-2.8894246812</v>
      </c>
      <c r="G13">
        <f t="shared" si="4"/>
        <v>-4.1144389153347705</v>
      </c>
      <c r="H13">
        <f t="shared" si="5"/>
        <v>2.1792684540544554</v>
      </c>
      <c r="I13">
        <v>13</v>
      </c>
      <c r="J13">
        <f t="shared" si="6"/>
        <v>-2.8894246812</v>
      </c>
      <c r="K13">
        <f t="shared" si="7"/>
        <v>-4.9470114719795095</v>
      </c>
      <c r="L13">
        <f t="shared" si="8"/>
        <v>3.5940700045826373</v>
      </c>
      <c r="M13">
        <v>13</v>
      </c>
      <c r="N13">
        <f t="shared" si="9"/>
        <v>-2.8894246812</v>
      </c>
      <c r="O13">
        <f t="shared" si="10"/>
        <v>-7.5130272628364629</v>
      </c>
      <c r="P13">
        <f t="shared" si="11"/>
        <v>-3.3984999843353179</v>
      </c>
      <c r="Q13">
        <v>13</v>
      </c>
      <c r="R13">
        <f t="shared" si="12"/>
        <v>-2.8894246812</v>
      </c>
      <c r="S13">
        <f t="shared" si="13"/>
        <v>-8.6148979176011657</v>
      </c>
      <c r="T13">
        <f t="shared" si="14"/>
        <v>-3.540004483308465</v>
      </c>
      <c r="U13">
        <v>13</v>
      </c>
      <c r="V13">
        <f t="shared" si="15"/>
        <v>-2.8894246812</v>
      </c>
      <c r="W13">
        <f t="shared" si="16"/>
        <v>-0.62908633137982495</v>
      </c>
      <c r="X13">
        <f t="shared" si="17"/>
        <v>-2.7399956088722033E-2</v>
      </c>
      <c r="Y13">
        <v>13</v>
      </c>
      <c r="Z13">
        <f t="shared" si="18"/>
        <v>-2.8894246812</v>
      </c>
      <c r="AA13">
        <f t="shared" si="19"/>
        <v>-0.11418879430377427</v>
      </c>
      <c r="AB13">
        <f t="shared" si="20"/>
        <v>-1.6664138114207248</v>
      </c>
    </row>
    <row r="14" spans="1:28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  <c r="E14">
        <v>14</v>
      </c>
      <c r="F14">
        <f t="shared" si="3"/>
        <v>-2.8684106835000001</v>
      </c>
      <c r="G14">
        <f t="shared" si="4"/>
        <v>-4.0948574588573967</v>
      </c>
      <c r="H14">
        <f t="shared" si="5"/>
        <v>2.1401752592109045</v>
      </c>
      <c r="I14">
        <v>14</v>
      </c>
      <c r="J14">
        <f t="shared" si="6"/>
        <v>-2.8684106835000001</v>
      </c>
      <c r="K14">
        <f t="shared" si="7"/>
        <v>-4.9273786323049507</v>
      </c>
      <c r="L14">
        <f t="shared" si="8"/>
        <v>3.5360436648959999</v>
      </c>
      <c r="M14">
        <v>14</v>
      </c>
      <c r="N14">
        <f t="shared" si="9"/>
        <v>-2.8684106835000001</v>
      </c>
      <c r="O14">
        <f t="shared" si="10"/>
        <v>-7.493204297634243</v>
      </c>
      <c r="P14">
        <f t="shared" si="11"/>
        <v>-3.4377886742677175</v>
      </c>
      <c r="Q14">
        <v>14</v>
      </c>
      <c r="R14">
        <f t="shared" si="12"/>
        <v>-2.8684106835000001</v>
      </c>
      <c r="S14">
        <f t="shared" si="13"/>
        <v>-8.5912597845861356</v>
      </c>
      <c r="T14">
        <f t="shared" si="14"/>
        <v>-3.5829594500644775</v>
      </c>
      <c r="U14">
        <v>14</v>
      </c>
      <c r="V14">
        <f t="shared" si="15"/>
        <v>-2.8684106835000001</v>
      </c>
      <c r="W14">
        <f t="shared" si="16"/>
        <v>-0.59877868925785549</v>
      </c>
      <c r="X14">
        <f t="shared" si="17"/>
        <v>-6.9848162359259947E-2</v>
      </c>
      <c r="Y14">
        <v>14</v>
      </c>
      <c r="Z14">
        <f t="shared" si="18"/>
        <v>-2.8684106835000001</v>
      </c>
      <c r="AA14">
        <f t="shared" si="19"/>
        <v>-8.7997237014282526E-2</v>
      </c>
      <c r="AB14">
        <f t="shared" si="20"/>
        <v>-1.7117235245669662</v>
      </c>
    </row>
    <row r="15" spans="1:28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  <c r="E15">
        <v>15</v>
      </c>
      <c r="F15">
        <f t="shared" si="3"/>
        <v>-2.8473966858000002</v>
      </c>
      <c r="G15">
        <f t="shared" si="4"/>
        <v>-4.0737501175319109</v>
      </c>
      <c r="H15">
        <f t="shared" si="5"/>
        <v>2.1014594473024739</v>
      </c>
      <c r="I15">
        <v>15</v>
      </c>
      <c r="J15">
        <f t="shared" si="6"/>
        <v>-2.8473966858000002</v>
      </c>
      <c r="K15">
        <f t="shared" si="7"/>
        <v>-4.9062159037470279</v>
      </c>
      <c r="L15">
        <f t="shared" si="8"/>
        <v>3.4784258900006892</v>
      </c>
      <c r="M15">
        <v>15</v>
      </c>
      <c r="N15">
        <f t="shared" si="9"/>
        <v>-2.8473966858000002</v>
      </c>
      <c r="O15">
        <f t="shared" si="10"/>
        <v>-7.4718366280183517</v>
      </c>
      <c r="P15">
        <f t="shared" si="11"/>
        <v>-3.4763001861292064</v>
      </c>
      <c r="Q15">
        <v>15</v>
      </c>
      <c r="R15">
        <f t="shared" si="12"/>
        <v>-2.8473966858000002</v>
      </c>
      <c r="S15">
        <f t="shared" si="13"/>
        <v>-8.5657796502344361</v>
      </c>
      <c r="T15">
        <f t="shared" si="14"/>
        <v>-3.6253608562617994</v>
      </c>
      <c r="U15">
        <v>15</v>
      </c>
      <c r="V15">
        <f t="shared" si="15"/>
        <v>-2.8473966858000002</v>
      </c>
      <c r="W15">
        <f t="shared" si="16"/>
        <v>-0.56610932435242756</v>
      </c>
      <c r="X15">
        <f t="shared" si="17"/>
        <v>-0.11247427650062669</v>
      </c>
      <c r="Y15">
        <v>15</v>
      </c>
      <c r="Z15">
        <f t="shared" si="18"/>
        <v>-2.8473966858000002</v>
      </c>
      <c r="AA15">
        <f t="shared" si="19"/>
        <v>-5.976470282081614E-2</v>
      </c>
      <c r="AB15">
        <f t="shared" si="20"/>
        <v>-1.7570950646720309</v>
      </c>
    </row>
    <row r="16" spans="1:28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  <c r="E16">
        <v>16</v>
      </c>
      <c r="F16">
        <f t="shared" si="3"/>
        <v>-2.8263826881000003</v>
      </c>
      <c r="G16">
        <f t="shared" si="4"/>
        <v>-4.0511262117660625</v>
      </c>
      <c r="H16">
        <f t="shared" si="5"/>
        <v>2.0631381141418359</v>
      </c>
      <c r="I16">
        <v>16</v>
      </c>
      <c r="J16">
        <f t="shared" si="6"/>
        <v>-2.8263826881000003</v>
      </c>
      <c r="K16">
        <f t="shared" si="7"/>
        <v>-4.8835326311709313</v>
      </c>
      <c r="L16">
        <f t="shared" si="8"/>
        <v>3.4212421222841334</v>
      </c>
      <c r="M16">
        <v>16</v>
      </c>
      <c r="N16">
        <f t="shared" si="9"/>
        <v>-2.8263826881000003</v>
      </c>
      <c r="O16">
        <f t="shared" si="10"/>
        <v>-7.4489336893501825</v>
      </c>
      <c r="P16">
        <f t="shared" si="11"/>
        <v>-3.5140175143202628</v>
      </c>
      <c r="Q16">
        <v>16</v>
      </c>
      <c r="R16">
        <f t="shared" si="12"/>
        <v>-2.8263826881000003</v>
      </c>
      <c r="S16">
        <f t="shared" si="13"/>
        <v>-8.5384687658561198</v>
      </c>
      <c r="T16">
        <f t="shared" si="14"/>
        <v>-3.6671899786330728</v>
      </c>
      <c r="U16">
        <v>16</v>
      </c>
      <c r="V16">
        <f t="shared" si="15"/>
        <v>-2.8263826881000003</v>
      </c>
      <c r="W16">
        <f t="shared" si="16"/>
        <v>-0.53109266253542664</v>
      </c>
      <c r="X16">
        <f t="shared" si="17"/>
        <v>-0.15525947602076129</v>
      </c>
      <c r="Y16">
        <v>16</v>
      </c>
      <c r="Z16">
        <f t="shared" si="18"/>
        <v>-2.8263826881000003</v>
      </c>
      <c r="AA16">
        <f t="shared" si="19"/>
        <v>-2.9503658415718448E-2</v>
      </c>
      <c r="AB16">
        <f t="shared" si="20"/>
        <v>-1.8025083969410369</v>
      </c>
    </row>
    <row r="17" spans="1:28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  <c r="E17">
        <v>17</v>
      </c>
      <c r="F17">
        <f t="shared" si="3"/>
        <v>-2.8053686903999999</v>
      </c>
      <c r="G17">
        <f t="shared" si="4"/>
        <v>-4.0269957316397642</v>
      </c>
      <c r="H17">
        <f t="shared" si="5"/>
        <v>2.0252281813509518</v>
      </c>
      <c r="I17">
        <v>17</v>
      </c>
      <c r="J17">
        <f t="shared" si="6"/>
        <v>-2.8053686903999999</v>
      </c>
      <c r="K17">
        <f t="shared" si="7"/>
        <v>-4.8593388308712875</v>
      </c>
      <c r="L17">
        <f t="shared" si="8"/>
        <v>3.3645176124884073</v>
      </c>
      <c r="M17">
        <v>17</v>
      </c>
      <c r="N17">
        <f t="shared" si="9"/>
        <v>-2.8053686903999999</v>
      </c>
      <c r="O17">
        <f t="shared" si="10"/>
        <v>-7.4245055949227243</v>
      </c>
      <c r="P17">
        <f t="shared" si="11"/>
        <v>-3.5509240039305174</v>
      </c>
      <c r="Q17">
        <v>17</v>
      </c>
      <c r="R17">
        <f t="shared" si="12"/>
        <v>-2.8053686903999999</v>
      </c>
      <c r="S17">
        <f t="shared" si="13"/>
        <v>-8.5093391911689107</v>
      </c>
      <c r="T17">
        <f t="shared" si="14"/>
        <v>-3.7084283466153676</v>
      </c>
      <c r="U17">
        <v>17</v>
      </c>
      <c r="V17">
        <f t="shared" si="15"/>
        <v>-2.8053686903999999</v>
      </c>
      <c r="W17">
        <f t="shared" si="16"/>
        <v>-0.49374416617897765</v>
      </c>
      <c r="X17">
        <f t="shared" si="17"/>
        <v>-0.19818486817997771</v>
      </c>
      <c r="Y17">
        <v>17</v>
      </c>
      <c r="Z17">
        <f t="shared" si="18"/>
        <v>-2.8053686903999999</v>
      </c>
      <c r="AA17">
        <f t="shared" si="19"/>
        <v>2.7725337756638879E-3</v>
      </c>
      <c r="AB17">
        <f t="shared" si="20"/>
        <v>-1.8479434681248603</v>
      </c>
    </row>
    <row r="18" spans="1:28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  <c r="E18">
        <v>18</v>
      </c>
      <c r="F18">
        <f t="shared" si="3"/>
        <v>-2.7843546927</v>
      </c>
      <c r="G18">
        <f t="shared" si="4"/>
        <v>-4.0013693324937574</v>
      </c>
      <c r="H18">
        <f t="shared" si="5"/>
        <v>1.9877463888889628</v>
      </c>
      <c r="I18">
        <v>18</v>
      </c>
      <c r="J18">
        <f t="shared" si="6"/>
        <v>-2.7843546927</v>
      </c>
      <c r="K18">
        <f t="shared" si="7"/>
        <v>-4.8336451861492424</v>
      </c>
      <c r="L18">
        <f t="shared" si="8"/>
        <v>3.3082774085602202</v>
      </c>
      <c r="M18">
        <v>18</v>
      </c>
      <c r="N18">
        <f t="shared" si="9"/>
        <v>-2.7843546927</v>
      </c>
      <c r="O18">
        <f t="shared" si="10"/>
        <v>-7.3985631314948126</v>
      </c>
      <c r="P18">
        <f t="shared" si="11"/>
        <v>-3.58700335809309</v>
      </c>
      <c r="Q18">
        <v>18</v>
      </c>
      <c r="R18">
        <f t="shared" si="12"/>
        <v>-2.7843546927</v>
      </c>
      <c r="S18">
        <f t="shared" si="13"/>
        <v>-8.4784037889729866</v>
      </c>
      <c r="T18">
        <f t="shared" si="14"/>
        <v>-3.7490577505062577</v>
      </c>
      <c r="U18">
        <v>18</v>
      </c>
      <c r="V18">
        <f t="shared" si="15"/>
        <v>-2.7843546927</v>
      </c>
      <c r="W18">
        <f t="shared" si="16"/>
        <v>-0.45408032732769499</v>
      </c>
      <c r="X18">
        <f t="shared" si="17"/>
        <v>-0.24123149833346558</v>
      </c>
      <c r="Y18">
        <v>18</v>
      </c>
      <c r="Z18">
        <f t="shared" si="18"/>
        <v>-2.7843546927</v>
      </c>
      <c r="AA18">
        <f t="shared" si="19"/>
        <v>3.7049621495446772E-2</v>
      </c>
      <c r="AB18">
        <f t="shared" si="20"/>
        <v>-1.8933802153750818</v>
      </c>
    </row>
    <row r="19" spans="1:28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  <c r="E19">
        <v>19</v>
      </c>
      <c r="F19">
        <f t="shared" si="3"/>
        <v>-2.7633406950000001</v>
      </c>
      <c r="G19">
        <f t="shared" si="4"/>
        <v>-3.9742583302245094</v>
      </c>
      <c r="H19">
        <f t="shared" si="5"/>
        <v>1.9507092876602907</v>
      </c>
      <c r="I19">
        <v>19</v>
      </c>
      <c r="J19">
        <f t="shared" si="6"/>
        <v>-2.7633406950000001</v>
      </c>
      <c r="K19">
        <f t="shared" si="7"/>
        <v>-4.8064630425950199</v>
      </c>
      <c r="L19">
        <f t="shared" si="8"/>
        <v>3.252546344590439</v>
      </c>
      <c r="M19">
        <v>19</v>
      </c>
      <c r="N19">
        <f t="shared" si="9"/>
        <v>-2.7633406950000001</v>
      </c>
      <c r="O19">
        <f t="shared" si="10"/>
        <v>-7.371117754528008</v>
      </c>
      <c r="P19">
        <f t="shared" si="11"/>
        <v>-3.6222396451808327</v>
      </c>
      <c r="Q19">
        <v>19</v>
      </c>
      <c r="R19">
        <f t="shared" si="12"/>
        <v>-2.7633406950000001</v>
      </c>
      <c r="S19">
        <f t="shared" si="13"/>
        <v>-8.4456762194711086</v>
      </c>
      <c r="T19">
        <f t="shared" si="14"/>
        <v>-3.7890602495047219</v>
      </c>
      <c r="U19">
        <v>19</v>
      </c>
      <c r="V19">
        <f t="shared" si="15"/>
        <v>-2.7633406950000001</v>
      </c>
      <c r="W19">
        <f t="shared" si="16"/>
        <v>-0.41211866041626166</v>
      </c>
      <c r="X19">
        <f t="shared" si="17"/>
        <v>-0.28438035830113062</v>
      </c>
      <c r="Y19">
        <v>19</v>
      </c>
      <c r="Z19">
        <f t="shared" si="18"/>
        <v>-2.7633406950000001</v>
      </c>
      <c r="AA19">
        <f t="shared" si="19"/>
        <v>7.3312468946607368E-2</v>
      </c>
      <c r="AB19">
        <f t="shared" si="20"/>
        <v>-1.9387985751031795</v>
      </c>
    </row>
    <row r="20" spans="1:28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  <c r="E20">
        <v>20</v>
      </c>
      <c r="F20">
        <f t="shared" si="3"/>
        <v>-2.7423266973000002</v>
      </c>
      <c r="G20">
        <f t="shared" si="4"/>
        <v>-3.9456746962874374</v>
      </c>
      <c r="H20">
        <f t="shared" si="5"/>
        <v>1.9141332322062277</v>
      </c>
      <c r="I20">
        <v>20</v>
      </c>
      <c r="J20">
        <f t="shared" si="6"/>
        <v>-2.7423266973000002</v>
      </c>
      <c r="K20">
        <f t="shared" si="7"/>
        <v>-4.7778044030780222</v>
      </c>
      <c r="L20">
        <f t="shared" si="8"/>
        <v>3.1973490298480609</v>
      </c>
      <c r="M20">
        <v>20</v>
      </c>
      <c r="N20">
        <f t="shared" si="9"/>
        <v>-2.7423266973000002</v>
      </c>
      <c r="O20">
        <f t="shared" si="10"/>
        <v>-7.3421815831281805</v>
      </c>
      <c r="P20">
        <f t="shared" si="11"/>
        <v>-3.6566173058412845</v>
      </c>
      <c r="Q20">
        <v>20</v>
      </c>
      <c r="R20">
        <f t="shared" si="12"/>
        <v>-2.7423266973000002</v>
      </c>
      <c r="S20">
        <f t="shared" si="13"/>
        <v>-8.4111709342366758</v>
      </c>
      <c r="T20">
        <f t="shared" si="14"/>
        <v>-3.8284181796332897</v>
      </c>
      <c r="U20">
        <v>20</v>
      </c>
      <c r="V20">
        <f t="shared" si="15"/>
        <v>-2.7423266973000002</v>
      </c>
      <c r="W20">
        <f t="shared" si="16"/>
        <v>-0.36787769453554819</v>
      </c>
      <c r="X20">
        <f t="shared" si="17"/>
        <v>-0.32761239476106996</v>
      </c>
      <c r="Y20">
        <v>20</v>
      </c>
      <c r="Z20">
        <f t="shared" si="18"/>
        <v>-2.7423266973000002</v>
      </c>
      <c r="AA20">
        <f t="shared" si="19"/>
        <v>0.1115450634765276</v>
      </c>
      <c r="AB20">
        <f t="shared" si="20"/>
        <v>-1.9841784918400447</v>
      </c>
    </row>
    <row r="21" spans="1:28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  <c r="E21">
        <v>21</v>
      </c>
      <c r="F21">
        <f t="shared" si="3"/>
        <v>-2.7213126996000003</v>
      </c>
      <c r="G21">
        <f t="shared" si="4"/>
        <v>-3.915631052410645</v>
      </c>
      <c r="H21">
        <f t="shared" si="5"/>
        <v>1.8780343734832299</v>
      </c>
      <c r="I21">
        <v>21</v>
      </c>
      <c r="J21">
        <f t="shared" si="6"/>
        <v>-2.7213126996000003</v>
      </c>
      <c r="K21">
        <f t="shared" si="7"/>
        <v>-4.7476819224467084</v>
      </c>
      <c r="L21">
        <f t="shared" si="8"/>
        <v>3.1427098379134462</v>
      </c>
      <c r="M21">
        <v>21</v>
      </c>
      <c r="N21">
        <f t="shared" si="9"/>
        <v>-2.7213126996000003</v>
      </c>
      <c r="O21">
        <f t="shared" si="10"/>
        <v>-7.3117673946940513</v>
      </c>
      <c r="P21">
        <f t="shared" si="11"/>
        <v>-3.690121159867243</v>
      </c>
      <c r="Q21">
        <v>21</v>
      </c>
      <c r="R21">
        <f t="shared" si="12"/>
        <v>-2.7213126996000003</v>
      </c>
      <c r="S21">
        <f t="shared" si="13"/>
        <v>-8.3749031698323062</v>
      </c>
      <c r="T21">
        <f t="shared" si="14"/>
        <v>-3.8671141615379585</v>
      </c>
      <c r="U21">
        <v>21</v>
      </c>
      <c r="V21">
        <f t="shared" si="15"/>
        <v>-2.7213126996000003</v>
      </c>
      <c r="W21">
        <f t="shared" si="16"/>
        <v>-0.32137696525068193</v>
      </c>
      <c r="X21">
        <f t="shared" si="17"/>
        <v>-0.37090851766298361</v>
      </c>
      <c r="Y21">
        <v>21</v>
      </c>
      <c r="Z21">
        <f t="shared" si="18"/>
        <v>-2.7213126996000003</v>
      </c>
      <c r="AA21">
        <f t="shared" si="19"/>
        <v>0.15173052264772569</v>
      </c>
      <c r="AB21">
        <f t="shared" si="20"/>
        <v>-2.0294999270919098</v>
      </c>
    </row>
    <row r="22" spans="1:28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  <c r="E22">
        <v>22</v>
      </c>
      <c r="F22">
        <f t="shared" si="3"/>
        <v>-2.7002987019</v>
      </c>
      <c r="G22">
        <f t="shared" si="4"/>
        <v>-3.8841406650215275</v>
      </c>
      <c r="H22">
        <f t="shared" si="5"/>
        <v>1.8424286517311115</v>
      </c>
      <c r="I22">
        <v>22</v>
      </c>
      <c r="J22">
        <f t="shared" si="6"/>
        <v>-2.7002987019</v>
      </c>
      <c r="K22">
        <f t="shared" si="7"/>
        <v>-4.7161089019405633</v>
      </c>
      <c r="L22">
        <f t="shared" si="8"/>
        <v>3.0886528959156361</v>
      </c>
      <c r="M22">
        <v>22</v>
      </c>
      <c r="N22">
        <f t="shared" si="9"/>
        <v>-2.7002987019</v>
      </c>
      <c r="O22">
        <f t="shared" si="10"/>
        <v>-7.2798886192750629</v>
      </c>
      <c r="P22">
        <f t="shared" si="11"/>
        <v>-3.722736412899919</v>
      </c>
      <c r="Q22">
        <v>22</v>
      </c>
      <c r="R22">
        <f t="shared" si="12"/>
        <v>-2.7002987019</v>
      </c>
      <c r="S22">
        <f t="shared" si="13"/>
        <v>-8.3368889410818099</v>
      </c>
      <c r="T22">
        <f t="shared" si="14"/>
        <v>-3.9051311081624291</v>
      </c>
      <c r="U22">
        <v>22</v>
      </c>
      <c r="V22">
        <f t="shared" si="15"/>
        <v>-2.7002987019</v>
      </c>
      <c r="W22">
        <f t="shared" si="16"/>
        <v>-0.27263700597470208</v>
      </c>
      <c r="X22">
        <f t="shared" si="17"/>
        <v>-0.41424960865780325</v>
      </c>
      <c r="Y22">
        <v>22</v>
      </c>
      <c r="Z22">
        <f t="shared" si="18"/>
        <v>-2.7002987019</v>
      </c>
      <c r="AA22">
        <f t="shared" si="19"/>
        <v>0.19385110169267161</v>
      </c>
      <c r="AB22">
        <f t="shared" si="20"/>
        <v>-2.0747428681887872</v>
      </c>
    </row>
    <row r="23" spans="1:28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  <c r="E23">
        <v>23</v>
      </c>
      <c r="F23">
        <f t="shared" si="3"/>
        <v>-2.6792847042000001</v>
      </c>
      <c r="G23">
        <f t="shared" si="4"/>
        <v>-3.8512174393886887</v>
      </c>
      <c r="H23">
        <f t="shared" si="5"/>
        <v>1.8073317894342829</v>
      </c>
      <c r="I23">
        <v>23</v>
      </c>
      <c r="J23">
        <f t="shared" si="6"/>
        <v>-2.6792847042000001</v>
      </c>
      <c r="K23">
        <f t="shared" si="7"/>
        <v>-4.6830992833166505</v>
      </c>
      <c r="L23">
        <f t="shared" si="8"/>
        <v>3.0352020738784935</v>
      </c>
      <c r="M23">
        <v>23</v>
      </c>
      <c r="N23">
        <f t="shared" si="9"/>
        <v>-2.6792847042000001</v>
      </c>
      <c r="O23">
        <f t="shared" si="10"/>
        <v>-7.2465593336410388</v>
      </c>
      <c r="P23">
        <f t="shared" si="11"/>
        <v>-3.7544486629617055</v>
      </c>
      <c r="Q23">
        <v>23</v>
      </c>
      <c r="R23">
        <f t="shared" si="12"/>
        <v>-2.6792847042000001</v>
      </c>
      <c r="S23">
        <f t="shared" si="13"/>
        <v>-8.297145033998488</v>
      </c>
      <c r="T23">
        <f t="shared" si="14"/>
        <v>-3.9424522322932631</v>
      </c>
      <c r="U23">
        <v>23</v>
      </c>
      <c r="V23">
        <f t="shared" si="15"/>
        <v>-2.6792847042000001</v>
      </c>
      <c r="W23">
        <f t="shared" si="16"/>
        <v>-0.22167933890157432</v>
      </c>
      <c r="X23">
        <f t="shared" si="17"/>
        <v>-0.45761652953981424</v>
      </c>
      <c r="Y23">
        <v>23</v>
      </c>
      <c r="Z23">
        <f t="shared" si="18"/>
        <v>-2.6792847042000001</v>
      </c>
      <c r="AA23">
        <f t="shared" si="19"/>
        <v>0.23788820134936817</v>
      </c>
      <c r="AB23">
        <f t="shared" si="20"/>
        <v>-2.1198873371214937</v>
      </c>
    </row>
    <row r="24" spans="1:28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  <c r="E24">
        <v>24</v>
      </c>
      <c r="F24">
        <f t="shared" si="3"/>
        <v>-2.6582707065000002</v>
      </c>
      <c r="G24">
        <f t="shared" si="4"/>
        <v>-3.816875913481764</v>
      </c>
      <c r="H24">
        <f t="shared" si="5"/>
        <v>1.7727592843791413</v>
      </c>
      <c r="I24">
        <v>24</v>
      </c>
      <c r="J24">
        <f t="shared" si="6"/>
        <v>-2.6582707065000002</v>
      </c>
      <c r="K24">
        <f t="shared" si="7"/>
        <v>-4.6486676426933169</v>
      </c>
      <c r="L24">
        <f t="shared" si="8"/>
        <v>2.9823809741803649</v>
      </c>
      <c r="M24">
        <v>24</v>
      </c>
      <c r="N24">
        <f t="shared" si="9"/>
        <v>-2.6582707065000002</v>
      </c>
      <c r="O24">
        <f t="shared" si="10"/>
        <v>-7.2117942550662812</v>
      </c>
      <c r="P24">
        <f t="shared" si="11"/>
        <v>-3.7852439068156891</v>
      </c>
      <c r="Q24">
        <v>24</v>
      </c>
      <c r="R24">
        <f t="shared" si="12"/>
        <v>-2.6582707065000002</v>
      </c>
      <c r="S24">
        <f t="shared" si="13"/>
        <v>-8.2556889983728965</v>
      </c>
      <c r="T24">
        <f t="shared" si="14"/>
        <v>-3.9790610539726523</v>
      </c>
      <c r="U24">
        <v>24</v>
      </c>
      <c r="V24">
        <f t="shared" si="15"/>
        <v>-2.6582707065000002</v>
      </c>
      <c r="W24">
        <f t="shared" si="16"/>
        <v>-0.16852646550259642</v>
      </c>
      <c r="X24">
        <f t="shared" si="17"/>
        <v>-0.50099013069755338</v>
      </c>
      <c r="Y24">
        <v>24</v>
      </c>
      <c r="Z24">
        <f t="shared" si="18"/>
        <v>-2.6582707065000002</v>
      </c>
      <c r="AA24">
        <f t="shared" si="19"/>
        <v>0.28382237607427285</v>
      </c>
      <c r="AB24">
        <f t="shared" si="20"/>
        <v>-2.1649133993633867</v>
      </c>
    </row>
    <row r="25" spans="1:28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  <c r="E25">
        <v>25</v>
      </c>
      <c r="F25">
        <f t="shared" si="3"/>
        <v>-2.6372567087999998</v>
      </c>
      <c r="G25">
        <f t="shared" si="4"/>
        <v>-3.7811312515518654</v>
      </c>
      <c r="H25">
        <f t="shared" si="5"/>
        <v>1.7387264028106886</v>
      </c>
      <c r="I25">
        <v>25</v>
      </c>
      <c r="J25">
        <f t="shared" si="6"/>
        <v>-2.6372567087999998</v>
      </c>
      <c r="K25">
        <f t="shared" si="7"/>
        <v>-4.6128291841137976</v>
      </c>
      <c r="L25">
        <f t="shared" si="8"/>
        <v>2.9302129211319388</v>
      </c>
      <c r="M25">
        <v>25</v>
      </c>
      <c r="N25">
        <f t="shared" si="9"/>
        <v>-2.6372567087999998</v>
      </c>
      <c r="O25">
        <f t="shared" si="10"/>
        <v>-7.1756087348308366</v>
      </c>
      <c r="P25">
        <f t="shared" si="11"/>
        <v>-3.8151085461490841</v>
      </c>
      <c r="Q25">
        <v>25</v>
      </c>
      <c r="R25">
        <f t="shared" si="12"/>
        <v>-2.6372567087999998</v>
      </c>
      <c r="S25">
        <f t="shared" si="13"/>
        <v>-8.2125391400233649</v>
      </c>
      <c r="T25">
        <f t="shared" si="14"/>
        <v>-4.0149414077754964</v>
      </c>
      <c r="U25">
        <v>25</v>
      </c>
      <c r="V25">
        <f t="shared" si="15"/>
        <v>-2.6372567087999998</v>
      </c>
      <c r="W25">
        <f t="shared" si="16"/>
        <v>-0.1132018565903854</v>
      </c>
      <c r="X25">
        <f t="shared" si="17"/>
        <v>-0.54435125956973562</v>
      </c>
      <c r="Y25">
        <v>25</v>
      </c>
      <c r="Z25">
        <f t="shared" si="18"/>
        <v>-2.6372567087999998</v>
      </c>
      <c r="AA25">
        <f t="shared" si="19"/>
        <v>0.33163334262889421</v>
      </c>
      <c r="AB25">
        <f t="shared" si="20"/>
        <v>-2.2098011726728841</v>
      </c>
    </row>
    <row r="26" spans="1:28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  <c r="E26">
        <v>26</v>
      </c>
      <c r="F26">
        <f t="shared" si="3"/>
        <v>-2.6162427111</v>
      </c>
      <c r="G26">
        <f t="shared" si="4"/>
        <v>-3.743999237435474</v>
      </c>
      <c r="H26">
        <f t="shared" si="5"/>
        <v>1.7052481726913857</v>
      </c>
      <c r="I26">
        <v>26</v>
      </c>
      <c r="J26">
        <f t="shared" si="6"/>
        <v>-2.6162427111</v>
      </c>
      <c r="K26">
        <f t="shared" si="7"/>
        <v>-4.5755997328325346</v>
      </c>
      <c r="L26">
        <f t="shared" si="8"/>
        <v>2.8787209506768914</v>
      </c>
      <c r="M26">
        <v>26</v>
      </c>
      <c r="N26">
        <f t="shared" si="9"/>
        <v>-2.6162427111</v>
      </c>
      <c r="O26">
        <f t="shared" si="10"/>
        <v>-7.1380187514418028</v>
      </c>
      <c r="P26">
        <f t="shared" si="11"/>
        <v>-3.8440293935778618</v>
      </c>
      <c r="Q26">
        <v>26</v>
      </c>
      <c r="R26">
        <f t="shared" si="12"/>
        <v>-2.6162427111</v>
      </c>
      <c r="S26">
        <f t="shared" si="13"/>
        <v>-8.1677145127126529</v>
      </c>
      <c r="T26">
        <f t="shared" si="14"/>
        <v>-4.0500774499476027</v>
      </c>
      <c r="U26">
        <v>26</v>
      </c>
      <c r="V26">
        <f t="shared" si="15"/>
        <v>-2.6162427111</v>
      </c>
      <c r="W26">
        <f t="shared" si="16"/>
        <v>-5.5729941954826501E-2</v>
      </c>
      <c r="X26">
        <f t="shared" si="17"/>
        <v>-0.58768076910248368</v>
      </c>
      <c r="Y26">
        <v>26</v>
      </c>
      <c r="Z26">
        <f t="shared" si="18"/>
        <v>-2.6162427111</v>
      </c>
      <c r="AA26">
        <f t="shared" si="19"/>
        <v>0.38129998903629847</v>
      </c>
      <c r="AB26">
        <f t="shared" si="20"/>
        <v>-2.2545308358728997</v>
      </c>
    </row>
    <row r="27" spans="1:28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  <c r="E27">
        <v>27</v>
      </c>
      <c r="F27">
        <f t="shared" si="3"/>
        <v>-2.5952287134000001</v>
      </c>
      <c r="G27">
        <f t="shared" si="4"/>
        <v>-3.7054962675847412</v>
      </c>
      <c r="H27">
        <f t="shared" si="5"/>
        <v>1.6723393770652266</v>
      </c>
      <c r="I27">
        <v>27</v>
      </c>
      <c r="J27">
        <f t="shared" si="6"/>
        <v>-2.5952287134000001</v>
      </c>
      <c r="K27">
        <f t="shared" si="7"/>
        <v>-4.5369957283271862</v>
      </c>
      <c r="L27">
        <f t="shared" si="8"/>
        <v>2.8279278002198525</v>
      </c>
      <c r="M27">
        <v>27</v>
      </c>
      <c r="N27">
        <f t="shared" si="9"/>
        <v>-2.5952287134000001</v>
      </c>
      <c r="O27">
        <f t="shared" si="10"/>
        <v>-7.0990409035776718</v>
      </c>
      <c r="P27">
        <f t="shared" si="11"/>
        <v>-3.8719936784699329</v>
      </c>
      <c r="Q27">
        <v>27</v>
      </c>
      <c r="R27">
        <f t="shared" si="12"/>
        <v>-2.5952287134000001</v>
      </c>
      <c r="S27">
        <f t="shared" si="13"/>
        <v>-8.1212349097343477</v>
      </c>
      <c r="T27">
        <f t="shared" si="14"/>
        <v>-4.0844536654018428</v>
      </c>
      <c r="U27">
        <v>27</v>
      </c>
      <c r="V27">
        <f t="shared" si="15"/>
        <v>-2.5952287134000001</v>
      </c>
      <c r="W27">
        <f t="shared" si="16"/>
        <v>3.8639004244362951E-3</v>
      </c>
      <c r="X27">
        <f t="shared" si="17"/>
        <v>-0.6309595262041332</v>
      </c>
      <c r="Y27">
        <v>27</v>
      </c>
      <c r="Z27">
        <f t="shared" si="18"/>
        <v>-2.5952287134000001</v>
      </c>
      <c r="AA27">
        <f t="shared" si="19"/>
        <v>0.43280038390357056</v>
      </c>
      <c r="AB27">
        <f t="shared" si="20"/>
        <v>-2.299082637603326</v>
      </c>
    </row>
    <row r="28" spans="1:28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  <c r="E28">
        <v>28</v>
      </c>
      <c r="F28">
        <f t="shared" si="3"/>
        <v>-2.5742147157000002</v>
      </c>
      <c r="G28">
        <f t="shared" si="4"/>
        <v>-3.6656393438272783</v>
      </c>
      <c r="H28">
        <f t="shared" si="5"/>
        <v>1.6400145475299628</v>
      </c>
      <c r="I28">
        <v>28</v>
      </c>
      <c r="J28">
        <f t="shared" si="6"/>
        <v>-2.5742147157000002</v>
      </c>
      <c r="K28">
        <f t="shared" si="7"/>
        <v>-4.497034217039424</v>
      </c>
      <c r="L28">
        <f t="shared" si="8"/>
        <v>2.7778558985862158</v>
      </c>
      <c r="M28">
        <v>28</v>
      </c>
      <c r="N28">
        <f t="shared" si="9"/>
        <v>-2.5742147157000002</v>
      </c>
      <c r="O28">
        <f t="shared" si="10"/>
        <v>-7.0586924027588154</v>
      </c>
      <c r="P28">
        <f t="shared" si="11"/>
        <v>-3.8989890525842954</v>
      </c>
      <c r="Q28">
        <v>28</v>
      </c>
      <c r="R28">
        <f t="shared" si="12"/>
        <v>-2.5742147157000002</v>
      </c>
      <c r="S28">
        <f t="shared" si="13"/>
        <v>-8.0731208551727036</v>
      </c>
      <c r="T28">
        <f t="shared" si="14"/>
        <v>-4.1180548745691778</v>
      </c>
      <c r="U28">
        <v>28</v>
      </c>
      <c r="V28">
        <f t="shared" si="15"/>
        <v>-2.5742147157000002</v>
      </c>
      <c r="W28">
        <f t="shared" si="16"/>
        <v>6.5553355584200723E-2</v>
      </c>
      <c r="X28">
        <f t="shared" si="17"/>
        <v>-0.67416842019386358</v>
      </c>
      <c r="Y28">
        <v>28</v>
      </c>
      <c r="Z28">
        <f t="shared" si="18"/>
        <v>-2.5742147157000002</v>
      </c>
      <c r="AA28">
        <f t="shared" si="19"/>
        <v>0.48611178610609684</v>
      </c>
      <c r="AB28">
        <f t="shared" si="20"/>
        <v>-2.3434369050426693</v>
      </c>
    </row>
    <row r="29" spans="1:28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  <c r="E29">
        <v>29</v>
      </c>
      <c r="F29">
        <f t="shared" si="3"/>
        <v>-2.5532007180000003</v>
      </c>
      <c r="G29">
        <f t="shared" si="4"/>
        <v>-3.6244460658586268</v>
      </c>
      <c r="H29">
        <f t="shared" si="5"/>
        <v>1.608287957820359</v>
      </c>
      <c r="I29">
        <v>29</v>
      </c>
      <c r="J29">
        <f t="shared" si="6"/>
        <v>-2.5532007180000003</v>
      </c>
      <c r="K29">
        <f t="shared" si="7"/>
        <v>-4.4557328448476987</v>
      </c>
      <c r="L29">
        <f t="shared" si="8"/>
        <v>2.728527356118196</v>
      </c>
      <c r="M29">
        <v>29</v>
      </c>
      <c r="N29">
        <f t="shared" si="9"/>
        <v>-2.5532007180000003</v>
      </c>
      <c r="O29">
        <f t="shared" si="10"/>
        <v>-7.0169910657473675</v>
      </c>
      <c r="P29">
        <f t="shared" si="11"/>
        <v>-3.9250035955236724</v>
      </c>
      <c r="Q29">
        <v>29</v>
      </c>
      <c r="R29">
        <f t="shared" si="12"/>
        <v>-2.5532007180000003</v>
      </c>
      <c r="S29">
        <f t="shared" si="13"/>
        <v>-8.0233935948397868</v>
      </c>
      <c r="T29">
        <f t="shared" si="14"/>
        <v>-4.1508662401015286</v>
      </c>
      <c r="U29">
        <v>29</v>
      </c>
      <c r="V29">
        <f t="shared" si="15"/>
        <v>-2.5532007180000003</v>
      </c>
      <c r="W29">
        <f t="shared" si="16"/>
        <v>0.12931118319765389</v>
      </c>
      <c r="X29">
        <f t="shared" si="17"/>
        <v>-0.71728837124043798</v>
      </c>
      <c r="Y29">
        <v>29</v>
      </c>
      <c r="Z29">
        <f t="shared" si="18"/>
        <v>-2.5532007180000003</v>
      </c>
      <c r="AA29">
        <f t="shared" si="19"/>
        <v>0.54121065482940089</v>
      </c>
      <c r="AB29">
        <f t="shared" si="20"/>
        <v>-2.387574052595022</v>
      </c>
    </row>
    <row r="30" spans="1:28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  <c r="E30">
        <v>30</v>
      </c>
      <c r="F30">
        <f t="shared" si="3"/>
        <v>-2.5321867203000004</v>
      </c>
      <c r="G30">
        <f t="shared" si="4"/>
        <v>-3.5819346234707288</v>
      </c>
      <c r="H30">
        <f t="shared" si="5"/>
        <v>1.5771736175053144</v>
      </c>
      <c r="I30">
        <v>30</v>
      </c>
      <c r="J30">
        <f t="shared" si="6"/>
        <v>-2.5321867203000004</v>
      </c>
      <c r="K30">
        <f t="shared" si="7"/>
        <v>-4.413109849275318</v>
      </c>
      <c r="L30">
        <f t="shared" si="8"/>
        <v>2.6799639549115288</v>
      </c>
      <c r="M30">
        <v>30</v>
      </c>
      <c r="N30">
        <f t="shared" si="9"/>
        <v>-2.5321867203000004</v>
      </c>
      <c r="O30">
        <f t="shared" si="10"/>
        <v>-6.9739553066798443</v>
      </c>
      <c r="P30">
        <f t="shared" si="11"/>
        <v>-3.9500258199982214</v>
      </c>
      <c r="Q30">
        <v>30</v>
      </c>
      <c r="R30">
        <f t="shared" si="12"/>
        <v>-2.5321867203000004</v>
      </c>
      <c r="S30">
        <f t="shared" si="13"/>
        <v>-7.9720750868939128</v>
      </c>
      <c r="T30">
        <f t="shared" si="14"/>
        <v>-4.1828732734235281</v>
      </c>
      <c r="U30">
        <v>30</v>
      </c>
      <c r="V30">
        <f t="shared" si="15"/>
        <v>-2.5321867203000004</v>
      </c>
      <c r="W30">
        <f t="shared" si="16"/>
        <v>0.19510922960293176</v>
      </c>
      <c r="X30">
        <f t="shared" si="17"/>
        <v>-0.76030033878731929</v>
      </c>
      <c r="Y30">
        <v>30</v>
      </c>
      <c r="Z30">
        <f t="shared" si="18"/>
        <v>-2.5321867203000004</v>
      </c>
      <c r="AA30">
        <f t="shared" si="19"/>
        <v>0.59807265996411374</v>
      </c>
      <c r="AB30">
        <f t="shared" si="20"/>
        <v>-2.431474590538504</v>
      </c>
    </row>
    <row r="31" spans="1:28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  <c r="E31">
        <v>31</v>
      </c>
      <c r="F31">
        <f t="shared" si="3"/>
        <v>-2.5111727226</v>
      </c>
      <c r="G31">
        <f t="shared" si="4"/>
        <v>-3.5381237885198273</v>
      </c>
      <c r="H31">
        <f t="shared" si="5"/>
        <v>1.546685265801629</v>
      </c>
      <c r="I31">
        <v>31</v>
      </c>
      <c r="J31">
        <f t="shared" si="6"/>
        <v>-2.5111727226</v>
      </c>
      <c r="K31">
        <f t="shared" si="7"/>
        <v>-4.369184051437272</v>
      </c>
      <c r="L31">
        <f t="shared" si="8"/>
        <v>2.632187139197105</v>
      </c>
      <c r="M31">
        <v>31</v>
      </c>
      <c r="N31">
        <f t="shared" si="9"/>
        <v>-2.5111727226</v>
      </c>
      <c r="O31">
        <f t="shared" si="10"/>
        <v>-6.9296041289359707</v>
      </c>
      <c r="P31">
        <f t="shared" si="11"/>
        <v>-3.9740446768980018</v>
      </c>
      <c r="Q31">
        <v>31</v>
      </c>
      <c r="R31">
        <f t="shared" si="12"/>
        <v>-2.5111727226</v>
      </c>
      <c r="S31">
        <f t="shared" si="13"/>
        <v>-7.9191879921435522</v>
      </c>
      <c r="T31">
        <f t="shared" si="14"/>
        <v>-4.2140618411302757</v>
      </c>
      <c r="U31">
        <v>31</v>
      </c>
      <c r="V31">
        <f t="shared" si="15"/>
        <v>-2.5111727226</v>
      </c>
      <c r="W31">
        <f t="shared" si="16"/>
        <v>0.26291844023498534</v>
      </c>
      <c r="X31">
        <f t="shared" si="17"/>
        <v>-0.80318532996044489</v>
      </c>
      <c r="Y31">
        <v>31</v>
      </c>
      <c r="Z31">
        <f t="shared" si="18"/>
        <v>-2.5111727226</v>
      </c>
      <c r="AA31">
        <f t="shared" si="19"/>
        <v>0.65667269284945773</v>
      </c>
      <c r="AB31">
        <f t="shared" si="20"/>
        <v>-2.4751191336313783</v>
      </c>
    </row>
    <row r="32" spans="1:28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  <c r="E32">
        <v>32</v>
      </c>
      <c r="F32">
        <f t="shared" si="3"/>
        <v>-2.4901587249000001</v>
      </c>
      <c r="G32">
        <f t="shared" si="4"/>
        <v>-3.4930329066373442</v>
      </c>
      <c r="H32">
        <f t="shared" si="5"/>
        <v>1.5168363655071566</v>
      </c>
      <c r="I32">
        <v>32</v>
      </c>
      <c r="J32">
        <f t="shared" si="6"/>
        <v>-2.4901587249000001</v>
      </c>
      <c r="K32">
        <f t="shared" si="7"/>
        <v>-4.3239748477293567</v>
      </c>
      <c r="L32">
        <f t="shared" si="8"/>
        <v>2.5852180058718073</v>
      </c>
      <c r="M32">
        <v>32</v>
      </c>
      <c r="N32">
        <f t="shared" si="9"/>
        <v>-2.4901587249000001</v>
      </c>
      <c r="O32">
        <f t="shared" si="10"/>
        <v>-6.8839571167473377</v>
      </c>
      <c r="P32">
        <f t="shared" si="11"/>
        <v>-3.9970495601719467</v>
      </c>
      <c r="Q32">
        <v>32</v>
      </c>
      <c r="R32">
        <f t="shared" si="12"/>
        <v>-2.4901587249000001</v>
      </c>
      <c r="S32">
        <f t="shared" si="13"/>
        <v>-7.8647556640409562</v>
      </c>
      <c r="T32">
        <f t="shared" si="14"/>
        <v>-4.2444181712282409</v>
      </c>
      <c r="U32">
        <v>32</v>
      </c>
      <c r="V32">
        <f t="shared" si="15"/>
        <v>-2.4901587249000001</v>
      </c>
      <c r="W32">
        <f t="shared" si="16"/>
        <v>0.33270887245525582</v>
      </c>
      <c r="X32">
        <f t="shared" si="17"/>
        <v>-0.84592440795494217</v>
      </c>
      <c r="Y32">
        <v>32</v>
      </c>
      <c r="Z32">
        <f t="shared" si="18"/>
        <v>-2.4901587249000001</v>
      </c>
      <c r="AA32">
        <f t="shared" si="19"/>
        <v>0.71698487736052474</v>
      </c>
      <c r="AB32">
        <f t="shared" si="20"/>
        <v>-2.5184884096720275</v>
      </c>
    </row>
    <row r="33" spans="1:28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  <c r="E33">
        <v>33</v>
      </c>
      <c r="F33">
        <f t="shared" si="3"/>
        <v>-2.4691447272000002</v>
      </c>
      <c r="G33">
        <f t="shared" si="4"/>
        <v>-3.4466818886873902</v>
      </c>
      <c r="H33">
        <f t="shared" si="5"/>
        <v>1.4876400970560066</v>
      </c>
      <c r="I33">
        <v>33</v>
      </c>
      <c r="J33">
        <f t="shared" si="6"/>
        <v>-2.4691447272000002</v>
      </c>
      <c r="K33">
        <f t="shared" si="7"/>
        <v>-4.2775022012632693</v>
      </c>
      <c r="L33">
        <f t="shared" si="8"/>
        <v>2.5390772951827114</v>
      </c>
      <c r="M33">
        <v>33</v>
      </c>
      <c r="N33">
        <f t="shared" si="9"/>
        <v>-2.4691447272000002</v>
      </c>
      <c r="O33">
        <f t="shared" si="10"/>
        <v>-6.8370344265495433</v>
      </c>
      <c r="P33">
        <f t="shared" si="11"/>
        <v>-4.0190303115111998</v>
      </c>
      <c r="Q33">
        <v>33</v>
      </c>
      <c r="R33">
        <f t="shared" si="12"/>
        <v>-2.4691447272000002</v>
      </c>
      <c r="S33">
        <f t="shared" si="13"/>
        <v>-7.8088021383699182</v>
      </c>
      <c r="T33">
        <f t="shared" si="14"/>
        <v>-4.273928859216598</v>
      </c>
      <c r="U33">
        <v>33</v>
      </c>
      <c r="V33">
        <f t="shared" si="15"/>
        <v>-2.4691447272000002</v>
      </c>
      <c r="W33">
        <f t="shared" si="16"/>
        <v>0.40444970877350617</v>
      </c>
      <c r="X33">
        <f t="shared" si="17"/>
        <v>-0.888498700397093</v>
      </c>
      <c r="Y33">
        <v>33</v>
      </c>
      <c r="Z33">
        <f t="shared" si="18"/>
        <v>-2.4691447272000002</v>
      </c>
      <c r="AA33">
        <f t="shared" si="19"/>
        <v>0.77898258133444953</v>
      </c>
      <c r="AB33">
        <f t="shared" si="20"/>
        <v>-2.561563268009015</v>
      </c>
    </row>
    <row r="34" spans="1:28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  <c r="E34">
        <v>34</v>
      </c>
      <c r="F34">
        <f t="shared" si="3"/>
        <v>-2.4481307294999999</v>
      </c>
      <c r="G34">
        <f t="shared" si="4"/>
        <v>-3.3990912019746902</v>
      </c>
      <c r="H34">
        <f t="shared" si="5"/>
        <v>1.4591093526984398</v>
      </c>
      <c r="I34">
        <v>34</v>
      </c>
      <c r="J34">
        <f t="shared" si="6"/>
        <v>-2.4481307294999999</v>
      </c>
      <c r="K34">
        <f t="shared" si="7"/>
        <v>-4.2297866330514644</v>
      </c>
      <c r="L34">
        <f t="shared" si="8"/>
        <v>2.4937853815687743</v>
      </c>
      <c r="M34">
        <v>34</v>
      </c>
      <c r="N34">
        <f t="shared" si="9"/>
        <v>-2.4481307294999999</v>
      </c>
      <c r="O34">
        <f t="shared" si="10"/>
        <v>-6.7888567780816835</v>
      </c>
      <c r="P34">
        <f t="shared" si="11"/>
        <v>-4.0399772248347396</v>
      </c>
      <c r="Q34">
        <v>34</v>
      </c>
      <c r="R34">
        <f t="shared" si="12"/>
        <v>-2.4481307294999999</v>
      </c>
      <c r="S34">
        <f t="shared" si="13"/>
        <v>-7.7513521226322606</v>
      </c>
      <c r="T34">
        <f t="shared" si="14"/>
        <v>-4.3025808740062708</v>
      </c>
      <c r="U34">
        <v>34</v>
      </c>
      <c r="V34">
        <f t="shared" si="15"/>
        <v>-2.4481307294999999</v>
      </c>
      <c r="W34">
        <f t="shared" si="16"/>
        <v>0.47810927045595619</v>
      </c>
      <c r="X34">
        <f t="shared" si="17"/>
        <v>-0.93088940767784045</v>
      </c>
      <c r="Y34">
        <v>34</v>
      </c>
      <c r="Z34">
        <f t="shared" si="18"/>
        <v>-2.4481307294999999</v>
      </c>
      <c r="AA34">
        <f t="shared" si="19"/>
        <v>0.84263842833042046</v>
      </c>
      <c r="AB34">
        <f t="shared" si="20"/>
        <v>-2.6043246879974777</v>
      </c>
    </row>
    <row r="35" spans="1:28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  <c r="E35">
        <v>35</v>
      </c>
      <c r="F35">
        <f t="shared" si="3"/>
        <v>-2.4271167318</v>
      </c>
      <c r="G35">
        <f t="shared" si="4"/>
        <v>-3.3502818612067995</v>
      </c>
      <c r="H35">
        <f t="shared" si="5"/>
        <v>1.4312567308080126</v>
      </c>
      <c r="I35">
        <v>35</v>
      </c>
      <c r="J35">
        <f t="shared" si="6"/>
        <v>-2.4271167318</v>
      </c>
      <c r="K35">
        <f t="shared" si="7"/>
        <v>-4.1808492129456525</v>
      </c>
      <c r="L35">
        <f t="shared" si="8"/>
        <v>2.4493622646640643</v>
      </c>
      <c r="M35">
        <v>35</v>
      </c>
      <c r="N35">
        <f t="shared" si="9"/>
        <v>-2.4271167318</v>
      </c>
      <c r="O35">
        <f t="shared" si="10"/>
        <v>-6.739445445237104</v>
      </c>
      <c r="P35">
        <f t="shared" si="11"/>
        <v>-4.0598810505753029</v>
      </c>
      <c r="Q35">
        <v>35</v>
      </c>
      <c r="R35">
        <f t="shared" si="12"/>
        <v>-2.4271167318</v>
      </c>
      <c r="S35">
        <f t="shared" si="13"/>
        <v>-7.6924309851376886</v>
      </c>
      <c r="T35">
        <f t="shared" si="14"/>
        <v>-4.3303615636740913</v>
      </c>
      <c r="U35">
        <v>35</v>
      </c>
      <c r="V35">
        <f t="shared" si="15"/>
        <v>-2.4271167318</v>
      </c>
      <c r="W35">
        <f t="shared" si="16"/>
        <v>0.55365503151371165</v>
      </c>
      <c r="X35">
        <f t="shared" si="17"/>
        <v>-0.97307781125416382</v>
      </c>
      <c r="Y35">
        <v>35</v>
      </c>
      <c r="Z35">
        <f t="shared" si="18"/>
        <v>-2.4271167318</v>
      </c>
      <c r="AA35">
        <f t="shared" si="19"/>
        <v>0.90792430971834159</v>
      </c>
      <c r="AB35">
        <f t="shared" si="20"/>
        <v>-2.6467537873980977</v>
      </c>
    </row>
    <row r="36" spans="1:28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  <c r="E36">
        <v>36</v>
      </c>
      <c r="F36">
        <f t="shared" si="3"/>
        <v>-2.4061027341000001</v>
      </c>
      <c r="G36">
        <f t="shared" si="4"/>
        <v>-3.3002754192145969</v>
      </c>
      <c r="H36">
        <f t="shared" si="5"/>
        <v>1.4040945303184875</v>
      </c>
      <c r="I36">
        <v>36</v>
      </c>
      <c r="J36">
        <f t="shared" si="6"/>
        <v>-2.4061027341000001</v>
      </c>
      <c r="K36">
        <f t="shared" si="7"/>
        <v>-4.1307115503329417</v>
      </c>
      <c r="L36">
        <f t="shared" si="8"/>
        <v>2.4058275604664745</v>
      </c>
      <c r="M36">
        <v>36</v>
      </c>
      <c r="N36">
        <f t="shared" si="9"/>
        <v>-2.4061027341000001</v>
      </c>
      <c r="O36">
        <f t="shared" si="10"/>
        <v>-6.6888222466694351</v>
      </c>
      <c r="P36">
        <f t="shared" si="11"/>
        <v>-4.0787329997637469</v>
      </c>
      <c r="Q36">
        <v>36</v>
      </c>
      <c r="R36">
        <f t="shared" si="12"/>
        <v>-2.4061027341000001</v>
      </c>
      <c r="S36">
        <f t="shared" si="13"/>
        <v>-7.6320647438018669</v>
      </c>
      <c r="T36">
        <f t="shared" si="14"/>
        <v>-4.357258661049543</v>
      </c>
      <c r="U36">
        <v>36</v>
      </c>
      <c r="V36">
        <f t="shared" si="15"/>
        <v>-2.4061027341000001</v>
      </c>
      <c r="W36">
        <f t="shared" si="16"/>
        <v>0.6310536330653358</v>
      </c>
      <c r="X36">
        <f t="shared" si="17"/>
        <v>-1.0150452819146669</v>
      </c>
      <c r="Y36">
        <v>36</v>
      </c>
      <c r="Z36">
        <f t="shared" si="18"/>
        <v>-2.4061027341000001</v>
      </c>
      <c r="AA36">
        <f t="shared" si="19"/>
        <v>0.97481139709081832</v>
      </c>
      <c r="AB36">
        <f t="shared" si="20"/>
        <v>-2.6888318307149794</v>
      </c>
    </row>
    <row r="37" spans="1:28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  <c r="E37">
        <v>37</v>
      </c>
      <c r="F37">
        <f t="shared" si="3"/>
        <v>-2.3850887364000002</v>
      </c>
      <c r="G37">
        <f t="shared" si="4"/>
        <v>-3.2490939574351638</v>
      </c>
      <c r="H37">
        <f t="shared" si="5"/>
        <v>1.3776347452929738</v>
      </c>
      <c r="I37">
        <v>37</v>
      </c>
      <c r="J37">
        <f t="shared" si="6"/>
        <v>-2.3850887364000002</v>
      </c>
      <c r="K37">
        <f t="shared" si="7"/>
        <v>-4.0793957845937445</v>
      </c>
      <c r="L37">
        <f t="shared" si="8"/>
        <v>2.3632004926758592</v>
      </c>
      <c r="M37">
        <v>37</v>
      </c>
      <c r="N37">
        <f t="shared" si="9"/>
        <v>-2.3850887364000002</v>
      </c>
      <c r="O37">
        <f t="shared" si="10"/>
        <v>-6.6370095361581019</v>
      </c>
      <c r="P37">
        <f t="shared" si="11"/>
        <v>-4.0965247479100002</v>
      </c>
      <c r="Q37">
        <v>37</v>
      </c>
      <c r="R37">
        <f t="shared" si="12"/>
        <v>-2.3850887364000002</v>
      </c>
      <c r="S37">
        <f t="shared" si="13"/>
        <v>-7.5702800546576325</v>
      </c>
      <c r="T37">
        <f t="shared" si="14"/>
        <v>-4.3832602891315888</v>
      </c>
      <c r="U37">
        <v>37</v>
      </c>
      <c r="V37">
        <f t="shared" si="15"/>
        <v>-2.3850887364000002</v>
      </c>
      <c r="W37">
        <f t="shared" si="16"/>
        <v>0.71027089806718902</v>
      </c>
      <c r="X37">
        <f t="shared" si="17"/>
        <v>-1.0567732880057077</v>
      </c>
      <c r="Y37">
        <v>37</v>
      </c>
      <c r="Z37">
        <f t="shared" si="18"/>
        <v>-2.3850887364000002</v>
      </c>
      <c r="AA37">
        <f t="shared" si="19"/>
        <v>1.043270154992967</v>
      </c>
      <c r="AB37">
        <f t="shared" si="20"/>
        <v>-2.7305402374687069</v>
      </c>
    </row>
    <row r="38" spans="1:28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  <c r="E38">
        <v>38</v>
      </c>
      <c r="F38">
        <f t="shared" si="3"/>
        <v>-2.3640747387000003</v>
      </c>
      <c r="G38">
        <f t="shared" si="4"/>
        <v>-3.1967600761612407</v>
      </c>
      <c r="H38">
        <f t="shared" si="5"/>
        <v>1.3518890596276842</v>
      </c>
      <c r="I38">
        <v>38</v>
      </c>
      <c r="J38">
        <f t="shared" si="6"/>
        <v>-2.3640747387000003</v>
      </c>
      <c r="K38">
        <f t="shared" si="7"/>
        <v>-4.0269245753256513</v>
      </c>
      <c r="L38">
        <f t="shared" si="8"/>
        <v>2.3214998842053838</v>
      </c>
      <c r="M38">
        <v>38</v>
      </c>
      <c r="N38">
        <f t="shared" si="9"/>
        <v>-2.3640747387000003</v>
      </c>
      <c r="O38">
        <f t="shared" si="10"/>
        <v>-6.5840301927375133</v>
      </c>
      <c r="P38">
        <f t="shared" si="11"/>
        <v>-4.1132484386789256</v>
      </c>
      <c r="Q38">
        <v>38</v>
      </c>
      <c r="R38">
        <f t="shared" si="12"/>
        <v>-2.3640747387000003</v>
      </c>
      <c r="S38">
        <f t="shared" si="13"/>
        <v>-7.507104200084445</v>
      </c>
      <c r="T38">
        <f t="shared" si="14"/>
        <v>-4.408354966333226</v>
      </c>
      <c r="U38">
        <v>38</v>
      </c>
      <c r="V38">
        <f t="shared" si="15"/>
        <v>-2.3640747387000003</v>
      </c>
      <c r="W38">
        <f t="shared" si="16"/>
        <v>0.79127184640504478</v>
      </c>
      <c r="X38">
        <f t="shared" si="17"/>
        <v>-1.0982434036144582</v>
      </c>
      <c r="Y38">
        <v>38</v>
      </c>
      <c r="Z38">
        <f t="shared" si="18"/>
        <v>-2.3640747387000003</v>
      </c>
      <c r="AA38">
        <f t="shared" si="19"/>
        <v>1.1132703539644422</v>
      </c>
      <c r="AB38">
        <f t="shared" si="20"/>
        <v>-2.7718605904009692</v>
      </c>
    </row>
    <row r="39" spans="1:28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  <c r="E39">
        <v>39</v>
      </c>
      <c r="F39">
        <f t="shared" si="3"/>
        <v>-2.3430607410000004</v>
      </c>
      <c r="G39">
        <f t="shared" si="4"/>
        <v>-3.1432968845615781</v>
      </c>
      <c r="H39">
        <f t="shared" si="5"/>
        <v>1.3268688418926562</v>
      </c>
      <c r="I39">
        <v>39</v>
      </c>
      <c r="J39">
        <f t="shared" si="6"/>
        <v>-2.3430607410000004</v>
      </c>
      <c r="K39">
        <f t="shared" si="7"/>
        <v>-3.9733210923375872</v>
      </c>
      <c r="L39">
        <f t="shared" si="8"/>
        <v>2.2807441488698585</v>
      </c>
      <c r="M39">
        <v>39</v>
      </c>
      <c r="N39">
        <f t="shared" si="9"/>
        <v>-2.3430607410000004</v>
      </c>
      <c r="O39">
        <f t="shared" si="10"/>
        <v>-6.5299076105943357</v>
      </c>
      <c r="P39">
        <f t="shared" si="11"/>
        <v>-4.1288966873594592</v>
      </c>
      <c r="Q39">
        <v>39</v>
      </c>
      <c r="R39">
        <f t="shared" si="12"/>
        <v>-2.3430607410000004</v>
      </c>
      <c r="S39">
        <f t="shared" si="13"/>
        <v>-7.4425650767612588</v>
      </c>
      <c r="T39">
        <f t="shared" si="14"/>
        <v>-4.4325316115514273</v>
      </c>
      <c r="U39">
        <v>39</v>
      </c>
      <c r="V39">
        <f t="shared" si="15"/>
        <v>-2.3430607410000004</v>
      </c>
      <c r="W39">
        <f t="shared" si="16"/>
        <v>0.87402071034032947</v>
      </c>
      <c r="X39">
        <f t="shared" si="17"/>
        <v>-1.1394373167052669</v>
      </c>
      <c r="Y39">
        <v>39</v>
      </c>
      <c r="Z39">
        <f t="shared" si="18"/>
        <v>-2.3430607410000004</v>
      </c>
      <c r="AA39">
        <f t="shared" si="19"/>
        <v>1.1847810838879131</v>
      </c>
      <c r="AB39">
        <f t="shared" si="20"/>
        <v>-2.8127746436070962</v>
      </c>
    </row>
    <row r="40" spans="1:28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  <c r="E40">
        <v>40</v>
      </c>
      <c r="F40">
        <f t="shared" si="3"/>
        <v>-2.3220467433</v>
      </c>
      <c r="G40">
        <f t="shared" si="4"/>
        <v>-3.0887279904765728</v>
      </c>
      <c r="H40">
        <f t="shared" si="5"/>
        <v>1.3025851403117115</v>
      </c>
      <c r="I40">
        <v>40</v>
      </c>
      <c r="J40">
        <f t="shared" si="6"/>
        <v>-2.3220467433</v>
      </c>
      <c r="K40">
        <f t="shared" si="7"/>
        <v>-3.918609005418678</v>
      </c>
      <c r="L40">
        <f t="shared" si="8"/>
        <v>2.240951283254716</v>
      </c>
      <c r="M40">
        <v>40</v>
      </c>
      <c r="N40">
        <f t="shared" si="9"/>
        <v>-2.3220467433</v>
      </c>
      <c r="O40">
        <f t="shared" si="10"/>
        <v>-6.4746656887372671</v>
      </c>
      <c r="P40">
        <f t="shared" si="11"/>
        <v>-4.1434625841254897</v>
      </c>
      <c r="Q40">
        <v>40</v>
      </c>
      <c r="R40">
        <f t="shared" si="12"/>
        <v>-2.3220467433</v>
      </c>
      <c r="S40">
        <f t="shared" si="13"/>
        <v>-7.376691183348127</v>
      </c>
      <c r="T40">
        <f t="shared" si="14"/>
        <v>-4.4557795490602476</v>
      </c>
      <c r="U40">
        <v>40</v>
      </c>
      <c r="V40">
        <f t="shared" si="15"/>
        <v>-2.3220467433</v>
      </c>
      <c r="W40">
        <f t="shared" si="16"/>
        <v>0.95848095030414671</v>
      </c>
      <c r="X40">
        <f t="shared" si="17"/>
        <v>-1.1803368372057403</v>
      </c>
      <c r="Y40">
        <v>40</v>
      </c>
      <c r="Z40">
        <f t="shared" si="18"/>
        <v>-2.3220467433</v>
      </c>
      <c r="AA40">
        <f t="shared" si="19"/>
        <v>1.2577707676381049</v>
      </c>
      <c r="AB40">
        <f t="shared" si="20"/>
        <v>-2.8532643305929422</v>
      </c>
    </row>
    <row r="41" spans="1:28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  <c r="E41">
        <v>41</v>
      </c>
      <c r="F41">
        <f t="shared" si="3"/>
        <v>-2.3010327456000002</v>
      </c>
      <c r="G41">
        <f t="shared" si="4"/>
        <v>-3.0330774899937176</v>
      </c>
      <c r="H41">
        <f t="shared" si="5"/>
        <v>1.2790486778838723</v>
      </c>
      <c r="I41">
        <v>41</v>
      </c>
      <c r="J41">
        <f t="shared" si="6"/>
        <v>-2.3010327456000002</v>
      </c>
      <c r="K41">
        <f t="shared" si="7"/>
        <v>-3.8628124738863407</v>
      </c>
      <c r="L41">
        <f t="shared" si="8"/>
        <v>2.2021388587692265</v>
      </c>
      <c r="M41">
        <v>41</v>
      </c>
      <c r="N41">
        <f t="shared" si="9"/>
        <v>-2.3010327456000002</v>
      </c>
      <c r="O41">
        <f t="shared" si="10"/>
        <v>-6.4183288204439179</v>
      </c>
      <c r="P41">
        <f t="shared" si="11"/>
        <v>-4.15693969708704</v>
      </c>
      <c r="Q41">
        <v>41</v>
      </c>
      <c r="R41">
        <f t="shared" si="12"/>
        <v>-2.3010327456000002</v>
      </c>
      <c r="S41">
        <f t="shared" si="13"/>
        <v>-7.3095116079020048</v>
      </c>
      <c r="T41">
        <f t="shared" si="14"/>
        <v>-4.4780885132249217</v>
      </c>
      <c r="U41">
        <v>41</v>
      </c>
      <c r="V41">
        <f t="shared" si="15"/>
        <v>-2.3010327456000002</v>
      </c>
      <c r="W41">
        <f t="shared" si="16"/>
        <v>1.044615271032117</v>
      </c>
      <c r="X41">
        <f t="shared" si="17"/>
        <v>-1.2209239050389624</v>
      </c>
      <c r="Y41">
        <v>41</v>
      </c>
      <c r="Z41">
        <f t="shared" si="18"/>
        <v>-2.3010327456000002</v>
      </c>
      <c r="AA41">
        <f t="shared" si="19"/>
        <v>1.3322071750253612</v>
      </c>
      <c r="AB41">
        <f t="shared" si="20"/>
        <v>-2.8933117722525332</v>
      </c>
    </row>
    <row r="42" spans="1:28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  <c r="E42">
        <v>42</v>
      </c>
      <c r="F42">
        <f t="shared" si="3"/>
        <v>-2.2800187479000003</v>
      </c>
      <c r="G42">
        <f t="shared" si="4"/>
        <v>-2.9763699568074391</v>
      </c>
      <c r="H42">
        <f t="shared" si="5"/>
        <v>1.2562698476483851</v>
      </c>
      <c r="I42">
        <v>42</v>
      </c>
      <c r="J42">
        <f t="shared" si="6"/>
        <v>-2.2800187479000003</v>
      </c>
      <c r="K42">
        <f t="shared" si="7"/>
        <v>-3.8059561359182026</v>
      </c>
      <c r="L42">
        <f t="shared" si="8"/>
        <v>2.1643240138874571</v>
      </c>
      <c r="M42">
        <v>42</v>
      </c>
      <c r="N42">
        <f t="shared" si="9"/>
        <v>-2.2800187479000003</v>
      </c>
      <c r="O42">
        <f t="shared" si="10"/>
        <v>-6.3609218824894178</v>
      </c>
      <c r="P42">
        <f t="shared" si="11"/>
        <v>-4.1693220751304132</v>
      </c>
      <c r="Q42">
        <v>42</v>
      </c>
      <c r="R42">
        <f t="shared" si="12"/>
        <v>-2.2800187479000003</v>
      </c>
      <c r="S42">
        <f t="shared" si="13"/>
        <v>-7.2410560150322736</v>
      </c>
      <c r="T42">
        <f t="shared" si="14"/>
        <v>-4.4994486530348823</v>
      </c>
      <c r="U42">
        <v>42</v>
      </c>
      <c r="V42">
        <f t="shared" si="15"/>
        <v>-2.2800187479000003</v>
      </c>
      <c r="W42">
        <f t="shared" si="16"/>
        <v>1.1323856380329267</v>
      </c>
      <c r="X42">
        <f t="shared" si="17"/>
        <v>-1.2611805980983224</v>
      </c>
      <c r="Y42">
        <v>42</v>
      </c>
      <c r="Z42">
        <f t="shared" si="18"/>
        <v>-2.2800187479000003</v>
      </c>
      <c r="AA42">
        <f t="shared" si="19"/>
        <v>1.4080574370275989</v>
      </c>
      <c r="AB42">
        <f t="shared" si="20"/>
        <v>-2.9328992847629869</v>
      </c>
    </row>
    <row r="43" spans="1:28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  <c r="E43">
        <v>43</v>
      </c>
      <c r="F43">
        <f t="shared" si="3"/>
        <v>-2.2590047501999999</v>
      </c>
      <c r="G43">
        <f t="shared" si="4"/>
        <v>-2.9186304313680491</v>
      </c>
      <c r="H43">
        <f t="shared" si="5"/>
        <v>1.2342587080954472</v>
      </c>
      <c r="I43">
        <v>43</v>
      </c>
      <c r="J43">
        <f t="shared" si="6"/>
        <v>-2.2590047501999999</v>
      </c>
      <c r="K43">
        <f t="shared" si="7"/>
        <v>-3.7480650976725784</v>
      </c>
      <c r="L43">
        <f t="shared" si="8"/>
        <v>2.1275234465804007</v>
      </c>
      <c r="M43">
        <v>43</v>
      </c>
      <c r="N43">
        <f t="shared" si="9"/>
        <v>-2.2590047501999999</v>
      </c>
      <c r="O43">
        <f t="shared" si="10"/>
        <v>-6.3024702241615387</v>
      </c>
      <c r="P43">
        <f t="shared" si="11"/>
        <v>-4.1806042505460344</v>
      </c>
      <c r="Q43">
        <v>43</v>
      </c>
      <c r="R43">
        <f t="shared" si="12"/>
        <v>-2.2590047501999999</v>
      </c>
      <c r="S43">
        <f t="shared" si="13"/>
        <v>-7.1713546328016893</v>
      </c>
      <c r="T43">
        <f t="shared" si="14"/>
        <v>-4.5198505364536858</v>
      </c>
      <c r="U43">
        <v>43</v>
      </c>
      <c r="V43">
        <f t="shared" si="15"/>
        <v>-2.2590047501999999</v>
      </c>
      <c r="W43">
        <f t="shared" si="16"/>
        <v>1.2217532943832845</v>
      </c>
      <c r="X43">
        <f t="shared" si="17"/>
        <v>-1.3010891401614098</v>
      </c>
      <c r="Y43">
        <v>43</v>
      </c>
      <c r="Z43">
        <f t="shared" si="18"/>
        <v>-2.2590047501999999</v>
      </c>
      <c r="AA43">
        <f t="shared" si="19"/>
        <v>1.4852880603043364</v>
      </c>
      <c r="AB43">
        <f t="shared" si="20"/>
        <v>-2.9720093873931837</v>
      </c>
    </row>
    <row r="44" spans="1:28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  <c r="E44">
        <v>44</v>
      </c>
      <c r="F44">
        <f t="shared" si="3"/>
        <v>-2.2379907525</v>
      </c>
      <c r="G44">
        <f t="shared" si="4"/>
        <v>-2.8598844098245921</v>
      </c>
      <c r="H44">
        <f t="shared" si="5"/>
        <v>1.2130249787246632</v>
      </c>
      <c r="I44">
        <v>44</v>
      </c>
      <c r="J44">
        <f t="shared" si="6"/>
        <v>-2.2379907525</v>
      </c>
      <c r="K44">
        <f t="shared" si="7"/>
        <v>-3.6891649222023024</v>
      </c>
      <c r="L44">
        <f t="shared" si="8"/>
        <v>2.0917534069426309</v>
      </c>
      <c r="M44">
        <v>44</v>
      </c>
      <c r="N44">
        <f t="shared" si="9"/>
        <v>-2.2379907525</v>
      </c>
      <c r="O44">
        <f t="shared" si="10"/>
        <v>-6.2429996560671572</v>
      </c>
      <c r="P44">
        <f t="shared" si="11"/>
        <v>-4.1907812414428385</v>
      </c>
      <c r="Q44">
        <v>44</v>
      </c>
      <c r="R44">
        <f t="shared" si="12"/>
        <v>-2.2379907525</v>
      </c>
      <c r="S44">
        <f t="shared" si="13"/>
        <v>-7.1004382393785246</v>
      </c>
      <c r="T44">
        <f t="shared" si="14"/>
        <v>-4.5392851545839363</v>
      </c>
      <c r="U44">
        <v>44</v>
      </c>
      <c r="V44">
        <f t="shared" si="15"/>
        <v>-2.2379907525</v>
      </c>
      <c r="W44">
        <f t="shared" si="16"/>
        <v>1.3126787778418794</v>
      </c>
      <c r="X44">
        <f t="shared" si="17"/>
        <v>-1.34063190873949</v>
      </c>
      <c r="Y44">
        <v>44</v>
      </c>
      <c r="Z44">
        <f t="shared" si="18"/>
        <v>-2.2379907525</v>
      </c>
      <c r="AA44">
        <f t="shared" si="19"/>
        <v>1.5638649419864064</v>
      </c>
      <c r="AB44">
        <f t="shared" si="20"/>
        <v>-3.010624810222768</v>
      </c>
    </row>
    <row r="45" spans="1:28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  <c r="E45">
        <v>45</v>
      </c>
      <c r="F45">
        <f t="shared" si="3"/>
        <v>-2.2169767548000001</v>
      </c>
      <c r="G45">
        <f t="shared" si="4"/>
        <v>-2.8001578327664545</v>
      </c>
      <c r="H45">
        <f t="shared" si="5"/>
        <v>1.1925780357531846</v>
      </c>
      <c r="I45">
        <v>45</v>
      </c>
      <c r="J45">
        <f t="shared" si="6"/>
        <v>-2.2169767548000001</v>
      </c>
      <c r="K45">
        <f t="shared" si="7"/>
        <v>-3.6292816181667957</v>
      </c>
      <c r="L45">
        <f t="shared" si="8"/>
        <v>2.0570296900167091</v>
      </c>
      <c r="M45">
        <v>45</v>
      </c>
      <c r="N45">
        <f t="shared" si="9"/>
        <v>-2.2169767548000001</v>
      </c>
      <c r="O45">
        <f t="shared" si="10"/>
        <v>-6.1825364387350241</v>
      </c>
      <c r="P45">
        <f t="shared" si="11"/>
        <v>-4.1998485539481312</v>
      </c>
      <c r="Q45">
        <v>45</v>
      </c>
      <c r="R45">
        <f t="shared" si="12"/>
        <v>-2.2169767548000001</v>
      </c>
      <c r="S45">
        <f t="shared" si="13"/>
        <v>-7.0283381494457853</v>
      </c>
      <c r="T45">
        <f t="shared" si="14"/>
        <v>-4.5577439256453598</v>
      </c>
      <c r="U45">
        <v>45</v>
      </c>
      <c r="V45">
        <f t="shared" si="15"/>
        <v>-2.2169767548000001</v>
      </c>
      <c r="W45">
        <f t="shared" si="16"/>
        <v>1.4051219382748097</v>
      </c>
      <c r="X45">
        <f t="shared" si="17"/>
        <v>-1.3797914428591056</v>
      </c>
      <c r="Y45">
        <v>45</v>
      </c>
      <c r="Z45">
        <f t="shared" si="18"/>
        <v>-2.2169767548000001</v>
      </c>
      <c r="AA45">
        <f t="shared" si="19"/>
        <v>1.6437533847348336</v>
      </c>
      <c r="AB45">
        <f t="shared" si="20"/>
        <v>-3.0487285017680592</v>
      </c>
    </row>
    <row r="46" spans="1:28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  <c r="E46">
        <v>46</v>
      </c>
      <c r="F46">
        <f t="shared" si="3"/>
        <v>-2.1959627571000002</v>
      </c>
      <c r="G46">
        <f t="shared" si="4"/>
        <v>-2.7394770737687373</v>
      </c>
      <c r="H46">
        <f t="shared" si="5"/>
        <v>1.1729269079754365</v>
      </c>
      <c r="I46">
        <v>46</v>
      </c>
      <c r="J46">
        <f t="shared" si="6"/>
        <v>-2.1959627571000002</v>
      </c>
      <c r="K46">
        <f t="shared" si="7"/>
        <v>-3.5684416283473803</v>
      </c>
      <c r="L46">
        <f t="shared" si="8"/>
        <v>2.0233676288185425</v>
      </c>
      <c r="M46">
        <v>46</v>
      </c>
      <c r="N46">
        <f t="shared" si="9"/>
        <v>-2.1959627571000002</v>
      </c>
      <c r="O46">
        <f t="shared" si="10"/>
        <v>-6.1211072710198469</v>
      </c>
      <c r="P46">
        <f t="shared" si="11"/>
        <v>-4.2078021841919604</v>
      </c>
      <c r="Q46">
        <v>46</v>
      </c>
      <c r="R46">
        <f t="shared" si="12"/>
        <v>-2.1959627571000002</v>
      </c>
      <c r="S46">
        <f t="shared" si="13"/>
        <v>-6.9550862003735379</v>
      </c>
      <c r="T46">
        <f t="shared" si="14"/>
        <v>-4.5752186987642789</v>
      </c>
      <c r="U46">
        <v>46</v>
      </c>
      <c r="V46">
        <f t="shared" si="15"/>
        <v>-2.1959627571000002</v>
      </c>
      <c r="W46">
        <f t="shared" si="16"/>
        <v>1.4990419553847421</v>
      </c>
      <c r="X46">
        <f t="shared" si="17"/>
        <v>-1.4185504507723474</v>
      </c>
      <c r="Y46">
        <v>46</v>
      </c>
      <c r="Z46">
        <f t="shared" si="18"/>
        <v>-2.1959627571000002</v>
      </c>
      <c r="AA46">
        <f t="shared" si="19"/>
        <v>1.724918112062193</v>
      </c>
      <c r="AB46">
        <f t="shared" si="20"/>
        <v>-3.0863036365115062</v>
      </c>
    </row>
    <row r="47" spans="1:28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  <c r="E47">
        <v>47</v>
      </c>
      <c r="F47">
        <f t="shared" si="3"/>
        <v>-2.1749487594000003</v>
      </c>
      <c r="G47">
        <f t="shared" si="4"/>
        <v>-2.6778689277464234</v>
      </c>
      <c r="H47">
        <f t="shared" si="5"/>
        <v>1.1540802727762585</v>
      </c>
      <c r="I47">
        <v>47</v>
      </c>
      <c r="J47">
        <f t="shared" si="6"/>
        <v>-2.1749487594000003</v>
      </c>
      <c r="K47">
        <f t="shared" si="7"/>
        <v>-3.5066718179708878</v>
      </c>
      <c r="L47">
        <f t="shared" si="8"/>
        <v>1.9907820875667535</v>
      </c>
      <c r="M47">
        <v>47</v>
      </c>
      <c r="N47">
        <f t="shared" si="9"/>
        <v>-2.1749487594000003</v>
      </c>
      <c r="O47">
        <f t="shared" si="10"/>
        <v>-6.0587392783128315</v>
      </c>
      <c r="P47">
        <f t="shared" si="11"/>
        <v>-4.2146386200751076</v>
      </c>
      <c r="Q47">
        <v>47</v>
      </c>
      <c r="R47">
        <f t="shared" si="12"/>
        <v>-2.1749487594000003</v>
      </c>
      <c r="S47">
        <f t="shared" si="13"/>
        <v>-6.880714738160421</v>
      </c>
      <c r="T47">
        <f t="shared" si="14"/>
        <v>-4.5917017575728076</v>
      </c>
      <c r="U47">
        <v>47</v>
      </c>
      <c r="V47">
        <f t="shared" si="15"/>
        <v>-2.1749487594000003</v>
      </c>
      <c r="W47">
        <f t="shared" si="16"/>
        <v>1.5943973567360099</v>
      </c>
      <c r="X47">
        <f t="shared" si="17"/>
        <v>-1.4568918175924033</v>
      </c>
      <c r="Y47">
        <v>47</v>
      </c>
      <c r="Z47">
        <f t="shared" si="18"/>
        <v>-2.1749487594000003</v>
      </c>
      <c r="AA47">
        <f t="shared" si="19"/>
        <v>1.8073232839097191</v>
      </c>
      <c r="AB47">
        <f t="shared" si="20"/>
        <v>-3.1233336223313621</v>
      </c>
    </row>
    <row r="48" spans="1:28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  <c r="E48">
        <v>48</v>
      </c>
      <c r="F48">
        <f t="shared" si="3"/>
        <v>-2.1539347617</v>
      </c>
      <c r="G48">
        <f t="shared" si="4"/>
        <v>-2.6153605991224995</v>
      </c>
      <c r="H48">
        <f t="shared" si="5"/>
        <v>1.1360464522992133</v>
      </c>
      <c r="I48">
        <v>48</v>
      </c>
      <c r="J48">
        <f t="shared" si="6"/>
        <v>-2.1539347617</v>
      </c>
      <c r="K48">
        <f t="shared" si="7"/>
        <v>-3.4439994628467328</v>
      </c>
      <c r="L48">
        <f t="shared" si="8"/>
        <v>1.9592874551190624</v>
      </c>
      <c r="M48">
        <v>48</v>
      </c>
      <c r="N48">
        <f t="shared" si="9"/>
        <v>-2.1539347617</v>
      </c>
      <c r="O48">
        <f t="shared" si="10"/>
        <v>-5.9954600005638685</v>
      </c>
      <c r="P48">
        <f t="shared" si="11"/>
        <v>-4.220354842819936</v>
      </c>
      <c r="Q48">
        <v>48</v>
      </c>
      <c r="R48">
        <f t="shared" si="12"/>
        <v>-2.1539347617</v>
      </c>
      <c r="S48">
        <f t="shared" si="13"/>
        <v>-6.8052566031505544</v>
      </c>
      <c r="T48">
        <f t="shared" si="14"/>
        <v>-4.6071858236161791</v>
      </c>
      <c r="U48">
        <v>48</v>
      </c>
      <c r="V48">
        <f t="shared" si="15"/>
        <v>-2.1539347617</v>
      </c>
      <c r="W48">
        <f t="shared" si="16"/>
        <v>1.6911460360676753</v>
      </c>
      <c r="X48">
        <f t="shared" si="17"/>
        <v>-1.4947986128510125</v>
      </c>
      <c r="Y48">
        <v>48</v>
      </c>
      <c r="Z48">
        <f t="shared" si="18"/>
        <v>-2.1539347617</v>
      </c>
      <c r="AA48">
        <f t="shared" si="19"/>
        <v>1.8909325124732677</v>
      </c>
      <c r="AB48">
        <f t="shared" si="20"/>
        <v>-3.159802107828301</v>
      </c>
    </row>
    <row r="49" spans="1:28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  <c r="E49">
        <v>49</v>
      </c>
      <c r="F49">
        <f t="shared" si="3"/>
        <v>-2.1329207640000001</v>
      </c>
      <c r="G49">
        <f t="shared" si="4"/>
        <v>-2.5519796898152527</v>
      </c>
      <c r="H49">
        <f t="shared" si="5"/>
        <v>1.1188334097717645</v>
      </c>
      <c r="I49">
        <v>49</v>
      </c>
      <c r="J49">
        <f t="shared" si="6"/>
        <v>-2.1329207640000001</v>
      </c>
      <c r="K49">
        <f t="shared" si="7"/>
        <v>-3.3804522373226873</v>
      </c>
      <c r="L49">
        <f t="shared" si="8"/>
        <v>1.9288976386185714</v>
      </c>
      <c r="M49">
        <v>49</v>
      </c>
      <c r="N49">
        <f t="shared" si="9"/>
        <v>-2.1329207640000001</v>
      </c>
      <c r="O49">
        <f t="shared" si="10"/>
        <v>-5.931297380120677</v>
      </c>
      <c r="P49">
        <f t="shared" si="11"/>
        <v>-4.2249483283033955</v>
      </c>
      <c r="Q49">
        <v>49</v>
      </c>
      <c r="R49">
        <f t="shared" si="12"/>
        <v>-2.1329207640000001</v>
      </c>
      <c r="S49">
        <f t="shared" si="13"/>
        <v>-6.7287451155321847</v>
      </c>
      <c r="T49">
        <f t="shared" si="14"/>
        <v>-4.6216640595667133</v>
      </c>
      <c r="U49">
        <v>49</v>
      </c>
      <c r="V49">
        <f t="shared" si="15"/>
        <v>-2.1329207640000001</v>
      </c>
      <c r="W49">
        <f t="shared" si="16"/>
        <v>1.7892452718864567</v>
      </c>
      <c r="X49">
        <f t="shared" si="17"/>
        <v>-1.5322540979744796</v>
      </c>
      <c r="Y49">
        <v>49</v>
      </c>
      <c r="Z49">
        <f t="shared" si="18"/>
        <v>-2.1329207640000001</v>
      </c>
      <c r="AA49">
        <f t="shared" si="19"/>
        <v>1.9757088782711363</v>
      </c>
      <c r="AB49">
        <f t="shared" si="20"/>
        <v>-3.1956929895457282</v>
      </c>
    </row>
    <row r="50" spans="1:28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  <c r="E50">
        <v>50</v>
      </c>
      <c r="F50">
        <f t="shared" si="3"/>
        <v>-2.1119067663000002</v>
      </c>
      <c r="G50">
        <f t="shared" si="4"/>
        <v>-2.4877541870500317</v>
      </c>
      <c r="H50">
        <f t="shared" si="5"/>
        <v>1.1024487459889369</v>
      </c>
      <c r="I50">
        <v>50</v>
      </c>
      <c r="J50">
        <f t="shared" si="6"/>
        <v>-2.1119067663000002</v>
      </c>
      <c r="K50">
        <f t="shared" si="7"/>
        <v>-3.3160582020646596</v>
      </c>
      <c r="L50">
        <f t="shared" si="8"/>
        <v>1.8996260573527606</v>
      </c>
      <c r="M50">
        <v>50</v>
      </c>
      <c r="N50">
        <f t="shared" si="9"/>
        <v>-2.1119067663000002</v>
      </c>
      <c r="O50">
        <f t="shared" si="10"/>
        <v>-5.8662797493902374</v>
      </c>
      <c r="P50">
        <f t="shared" si="11"/>
        <v>-4.2284170481716039</v>
      </c>
      <c r="Q50">
        <v>50</v>
      </c>
      <c r="R50">
        <f t="shared" si="12"/>
        <v>-2.1119067663000002</v>
      </c>
      <c r="S50">
        <f t="shared" si="13"/>
        <v>-6.6512140606244117</v>
      </c>
      <c r="T50">
        <f t="shared" si="14"/>
        <v>-4.6351300722429807</v>
      </c>
      <c r="U50">
        <v>50</v>
      </c>
      <c r="V50">
        <f t="shared" si="15"/>
        <v>-2.1119067663000002</v>
      </c>
      <c r="W50">
        <f t="shared" si="16"/>
        <v>1.8886517463313539</v>
      </c>
      <c r="X50">
        <f t="shared" si="17"/>
        <v>-1.5692417336749629</v>
      </c>
      <c r="Y50">
        <v>50</v>
      </c>
      <c r="Z50">
        <f t="shared" si="18"/>
        <v>-2.1119067663000002</v>
      </c>
      <c r="AA50">
        <f t="shared" si="19"/>
        <v>2.0616149464466811</v>
      </c>
      <c r="AB50">
        <f t="shared" si="20"/>
        <v>-3.2309904190806211</v>
      </c>
    </row>
    <row r="51" spans="1:28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  <c r="E51">
        <v>51</v>
      </c>
      <c r="F51">
        <f t="shared" si="3"/>
        <v>-2.0908927685999998</v>
      </c>
      <c r="G51">
        <f t="shared" si="4"/>
        <v>-2.42271245100088</v>
      </c>
      <c r="H51">
        <f t="shared" si="5"/>
        <v>1.0868996959570221</v>
      </c>
      <c r="I51">
        <v>51</v>
      </c>
      <c r="J51">
        <f t="shared" si="6"/>
        <v>-2.0908927685999998</v>
      </c>
      <c r="K51">
        <f t="shared" si="7"/>
        <v>-3.2508457916658982</v>
      </c>
      <c r="L51">
        <f t="shared" si="8"/>
        <v>1.871485636827908</v>
      </c>
      <c r="M51">
        <v>51</v>
      </c>
      <c r="N51">
        <f t="shared" si="9"/>
        <v>-2.0908927685999998</v>
      </c>
      <c r="O51">
        <f t="shared" si="10"/>
        <v>-5.8004358183280056</v>
      </c>
      <c r="P51">
        <f t="shared" si="11"/>
        <v>-4.2307594707355154</v>
      </c>
      <c r="Q51">
        <v>51</v>
      </c>
      <c r="R51">
        <f t="shared" si="12"/>
        <v>-2.0908927685999998</v>
      </c>
      <c r="S51">
        <f t="shared" si="13"/>
        <v>-6.5726976739585465</v>
      </c>
      <c r="T51">
        <f t="shared" si="14"/>
        <v>-4.6475779154328611</v>
      </c>
      <c r="U51">
        <v>51</v>
      </c>
      <c r="V51">
        <f t="shared" si="15"/>
        <v>-2.0908927685999998</v>
      </c>
      <c r="W51">
        <f t="shared" si="16"/>
        <v>1.9893215643015907</v>
      </c>
      <c r="X51">
        <f t="shared" si="17"/>
        <v>-1.6057451872537563</v>
      </c>
      <c r="Y51">
        <v>51</v>
      </c>
      <c r="Z51">
        <f t="shared" si="18"/>
        <v>-2.0908927685999998</v>
      </c>
      <c r="AA51">
        <f t="shared" si="19"/>
        <v>2.1486127832984918</v>
      </c>
      <c r="AB51">
        <f t="shared" si="20"/>
        <v>-3.265678810081738</v>
      </c>
    </row>
    <row r="52" spans="1:28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  <c r="E52">
        <v>52</v>
      </c>
      <c r="F52">
        <f t="shared" si="3"/>
        <v>-2.0698787708999999</v>
      </c>
      <c r="G52">
        <f t="shared" si="4"/>
        <v>-2.3568832022674879</v>
      </c>
      <c r="H52">
        <f t="shared" si="5"/>
        <v>1.0721931256988015</v>
      </c>
      <c r="I52">
        <v>52</v>
      </c>
      <c r="J52">
        <f t="shared" si="6"/>
        <v>-2.0698787708999999</v>
      </c>
      <c r="K52">
        <f t="shared" si="7"/>
        <v>-3.1848438020910805</v>
      </c>
      <c r="L52">
        <f t="shared" si="8"/>
        <v>1.8444888030615545</v>
      </c>
      <c r="M52">
        <v>52</v>
      </c>
      <c r="N52">
        <f t="shared" si="9"/>
        <v>-2.0698787708999999</v>
      </c>
      <c r="O52">
        <f t="shared" si="10"/>
        <v>-5.7337946617604061</v>
      </c>
      <c r="P52">
        <f t="shared" si="11"/>
        <v>-4.2319745616472648</v>
      </c>
      <c r="Q52">
        <v>52</v>
      </c>
      <c r="R52">
        <f t="shared" si="12"/>
        <v>-2.0698787708999999</v>
      </c>
      <c r="S52">
        <f t="shared" si="13"/>
        <v>-6.4932306261606758</v>
      </c>
      <c r="T52">
        <f t="shared" si="14"/>
        <v>-4.659002092519211</v>
      </c>
      <c r="U52">
        <v>52</v>
      </c>
      <c r="V52">
        <f t="shared" si="15"/>
        <v>-2.0698787708999999</v>
      </c>
      <c r="W52">
        <f t="shared" si="16"/>
        <v>2.0912102728394446</v>
      </c>
      <c r="X52">
        <f t="shared" si="17"/>
        <v>-1.6417483398133448</v>
      </c>
      <c r="Y52">
        <v>52</v>
      </c>
      <c r="Z52">
        <f t="shared" si="18"/>
        <v>-2.0698787708999999</v>
      </c>
      <c r="AA52">
        <f t="shared" si="19"/>
        <v>2.2366639730308364</v>
      </c>
      <c r="AB52">
        <f t="shared" si="20"/>
        <v>-3.2997428451321023</v>
      </c>
    </row>
    <row r="53" spans="1:28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  <c r="E53">
        <v>53</v>
      </c>
      <c r="F53">
        <f t="shared" si="3"/>
        <v>-2.0488647732</v>
      </c>
      <c r="G53">
        <f t="shared" si="4"/>
        <v>-2.2902955091929726</v>
      </c>
      <c r="H53">
        <f t="shared" si="5"/>
        <v>1.0583355292217052</v>
      </c>
      <c r="I53">
        <v>53</v>
      </c>
      <c r="J53">
        <f t="shared" si="6"/>
        <v>-2.0488647732</v>
      </c>
      <c r="K53">
        <f t="shared" si="7"/>
        <v>-3.1180813779608179</v>
      </c>
      <c r="L53">
        <f t="shared" si="8"/>
        <v>1.8186474770955181</v>
      </c>
      <c r="M53">
        <v>53</v>
      </c>
      <c r="N53">
        <f t="shared" si="9"/>
        <v>-2.0488647732</v>
      </c>
      <c r="O53">
        <f t="shared" si="10"/>
        <v>-5.6663857065462002</v>
      </c>
      <c r="P53">
        <f t="shared" si="11"/>
        <v>-4.2320617843569108</v>
      </c>
      <c r="Q53">
        <v>53</v>
      </c>
      <c r="R53">
        <f t="shared" si="12"/>
        <v>-2.0488647732</v>
      </c>
      <c r="S53">
        <f t="shared" si="13"/>
        <v>-6.412848007642074</v>
      </c>
      <c r="T53">
        <f t="shared" si="14"/>
        <v>-4.6693975589070256</v>
      </c>
      <c r="U53">
        <v>53</v>
      </c>
      <c r="V53">
        <f t="shared" si="15"/>
        <v>-2.0488647732</v>
      </c>
      <c r="W53">
        <f t="shared" si="16"/>
        <v>2.1942728807594385</v>
      </c>
      <c r="X53">
        <f t="shared" si="17"/>
        <v>-1.6772352933750632</v>
      </c>
      <c r="Y53">
        <v>53</v>
      </c>
      <c r="Z53">
        <f t="shared" si="18"/>
        <v>-2.0488647732</v>
      </c>
      <c r="AA53">
        <f t="shared" si="19"/>
        <v>2.3257296347170096</v>
      </c>
      <c r="AB53">
        <f t="shared" si="20"/>
        <v>-3.3331674825127537</v>
      </c>
    </row>
    <row r="54" spans="1:28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  <c r="E54">
        <v>54</v>
      </c>
      <c r="F54">
        <f t="shared" si="3"/>
        <v>-2.0278507755000001</v>
      </c>
      <c r="G54">
        <f t="shared" si="4"/>
        <v>-2.2229787750281238</v>
      </c>
      <c r="H54">
        <f t="shared" si="5"/>
        <v>1.0453330256502404</v>
      </c>
      <c r="I54">
        <v>54</v>
      </c>
      <c r="J54">
        <f t="shared" si="6"/>
        <v>-2.0278507755000001</v>
      </c>
      <c r="K54">
        <f t="shared" si="7"/>
        <v>-3.0505879996822145</v>
      </c>
      <c r="L54">
        <f t="shared" si="8"/>
        <v>1.7939730697319005</v>
      </c>
      <c r="M54">
        <v>54</v>
      </c>
      <c r="N54">
        <f t="shared" si="9"/>
        <v>-2.0278507755000001</v>
      </c>
      <c r="O54">
        <f t="shared" si="10"/>
        <v>-5.5982387185824205</v>
      </c>
      <c r="P54">
        <f t="shared" si="11"/>
        <v>-4.2310211003493601</v>
      </c>
      <c r="Q54">
        <v>54</v>
      </c>
      <c r="R54">
        <f t="shared" si="12"/>
        <v>-2.0278507755000001</v>
      </c>
      <c r="S54">
        <f t="shared" si="13"/>
        <v>-6.3315853131042727</v>
      </c>
      <c r="T54">
        <f t="shared" si="14"/>
        <v>-4.678759724250984</v>
      </c>
      <c r="U54">
        <v>54</v>
      </c>
      <c r="V54">
        <f t="shared" si="15"/>
        <v>-2.0278507755000001</v>
      </c>
      <c r="W54">
        <f t="shared" si="16"/>
        <v>2.2984638785151716</v>
      </c>
      <c r="X54">
        <f t="shared" si="17"/>
        <v>-1.7121903778991918</v>
      </c>
      <c r="Y54">
        <v>54</v>
      </c>
      <c r="Z54">
        <f t="shared" si="18"/>
        <v>-2.0278507755000001</v>
      </c>
      <c r="AA54">
        <f t="shared" si="19"/>
        <v>2.4157704394680479</v>
      </c>
      <c r="AB54">
        <f t="shared" si="20"/>
        <v>-3.3659379628447441</v>
      </c>
    </row>
    <row r="55" spans="1:28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  <c r="E55">
        <v>55</v>
      </c>
      <c r="F55">
        <f t="shared" si="3"/>
        <v>-2.0068367778000002</v>
      </c>
      <c r="G55">
        <f t="shared" si="4"/>
        <v>-2.1549627249477536</v>
      </c>
      <c r="H55">
        <f t="shared" si="5"/>
        <v>1.0331913565239574</v>
      </c>
      <c r="I55">
        <v>55</v>
      </c>
      <c r="J55">
        <f t="shared" si="6"/>
        <v>-2.0068367778000002</v>
      </c>
      <c r="K55">
        <f t="shared" si="7"/>
        <v>-2.982393470431151</v>
      </c>
      <c r="L55">
        <f t="shared" si="8"/>
        <v>1.7704764764943988</v>
      </c>
      <c r="M55">
        <v>55</v>
      </c>
      <c r="N55">
        <f t="shared" si="9"/>
        <v>-2.0068367778000002</v>
      </c>
      <c r="O55">
        <f t="shared" si="10"/>
        <v>-5.5293837896605833</v>
      </c>
      <c r="P55">
        <f t="shared" si="11"/>
        <v>-4.228852969161375</v>
      </c>
      <c r="Q55">
        <v>55</v>
      </c>
      <c r="R55">
        <f t="shared" si="12"/>
        <v>-2.0068367778000002</v>
      </c>
      <c r="S55">
        <f t="shared" si="13"/>
        <v>-6.2494784258656004</v>
      </c>
      <c r="T55">
        <f t="shared" si="14"/>
        <v>-4.6870844544824219</v>
      </c>
      <c r="U55">
        <v>55</v>
      </c>
      <c r="V55">
        <f t="shared" si="15"/>
        <v>-2.0068367778000002</v>
      </c>
      <c r="W55">
        <f t="shared" si="16"/>
        <v>2.4037372582950569</v>
      </c>
      <c r="X55">
        <f t="shared" si="17"/>
        <v>-1.7465981582044057</v>
      </c>
      <c r="Y55">
        <v>55</v>
      </c>
      <c r="Z55">
        <f t="shared" si="18"/>
        <v>-2.0068367778000002</v>
      </c>
      <c r="AA55">
        <f t="shared" si="19"/>
        <v>2.5067466277992607</v>
      </c>
      <c r="AB55">
        <f t="shared" si="20"/>
        <v>-3.3980398156064617</v>
      </c>
    </row>
    <row r="56" spans="1:28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  <c r="E56">
        <v>56</v>
      </c>
      <c r="F56">
        <f t="shared" si="3"/>
        <v>-1.9858227801000001</v>
      </c>
      <c r="G56">
        <f t="shared" si="4"/>
        <v>-2.0862773929248961</v>
      </c>
      <c r="H56">
        <f t="shared" si="5"/>
        <v>1.0219158832621495</v>
      </c>
      <c r="I56">
        <v>56</v>
      </c>
      <c r="J56">
        <f t="shared" si="6"/>
        <v>-1.9858227801000001</v>
      </c>
      <c r="K56">
        <f t="shared" si="7"/>
        <v>-2.9135279029920387</v>
      </c>
      <c r="L56">
        <f t="shared" si="8"/>
        <v>1.7481680728171469</v>
      </c>
      <c r="M56">
        <v>56</v>
      </c>
      <c r="N56">
        <f t="shared" si="9"/>
        <v>-1.9858227801000001</v>
      </c>
      <c r="O56">
        <f t="shared" si="10"/>
        <v>-5.459851324179005</v>
      </c>
      <c r="P56">
        <f t="shared" si="11"/>
        <v>-4.2255583481786543</v>
      </c>
      <c r="Q56">
        <v>56</v>
      </c>
      <c r="R56">
        <f t="shared" si="12"/>
        <v>-1.9858227801000001</v>
      </c>
      <c r="S56">
        <f t="shared" si="13"/>
        <v>-6.166563602016117</v>
      </c>
      <c r="T56">
        <f t="shared" si="14"/>
        <v>-4.694368073634811</v>
      </c>
      <c r="U56">
        <v>56</v>
      </c>
      <c r="V56">
        <f t="shared" si="15"/>
        <v>-1.9858227801000001</v>
      </c>
      <c r="W56">
        <f t="shared" si="16"/>
        <v>2.5100465343380747</v>
      </c>
      <c r="X56">
        <f t="shared" si="17"/>
        <v>-1.7804434407835164</v>
      </c>
      <c r="Y56">
        <v>56</v>
      </c>
      <c r="Z56">
        <f t="shared" si="18"/>
        <v>-1.9858227801000001</v>
      </c>
      <c r="AA56">
        <f t="shared" si="19"/>
        <v>2.5986180271868999</v>
      </c>
      <c r="AB56">
        <f t="shared" si="20"/>
        <v>-3.429458865523408</v>
      </c>
    </row>
    <row r="57" spans="1:28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  <c r="E57">
        <v>57</v>
      </c>
      <c r="F57">
        <f t="shared" si="3"/>
        <v>-1.9648087824000002</v>
      </c>
      <c r="G57">
        <f t="shared" si="4"/>
        <v>-2.0169531084686523</v>
      </c>
      <c r="H57">
        <f t="shared" si="5"/>
        <v>1.0115115847964</v>
      </c>
      <c r="I57">
        <v>57</v>
      </c>
      <c r="J57">
        <f t="shared" si="6"/>
        <v>-1.9648087824000002</v>
      </c>
      <c r="K57">
        <f t="shared" si="7"/>
        <v>-2.8440217064608646</v>
      </c>
      <c r="L57">
        <f t="shared" si="8"/>
        <v>1.7270577094632182</v>
      </c>
      <c r="M57">
        <v>57</v>
      </c>
      <c r="N57">
        <f t="shared" si="9"/>
        <v>-1.9648087824000002</v>
      </c>
      <c r="O57">
        <f t="shared" si="10"/>
        <v>-5.3896720257170747</v>
      </c>
      <c r="P57">
        <f t="shared" si="11"/>
        <v>-4.2211386922130796</v>
      </c>
      <c r="Q57">
        <v>57</v>
      </c>
      <c r="R57">
        <f t="shared" si="12"/>
        <v>-1.9648087824000002</v>
      </c>
      <c r="S57">
        <f t="shared" si="13"/>
        <v>-6.0828774544079476</v>
      </c>
      <c r="T57">
        <f t="shared" si="14"/>
        <v>-4.700607365466972</v>
      </c>
      <c r="U57">
        <v>57</v>
      </c>
      <c r="V57">
        <f t="shared" si="15"/>
        <v>-1.9648087824000002</v>
      </c>
      <c r="W57">
        <f t="shared" si="16"/>
        <v>2.617344763460574</v>
      </c>
      <c r="X57">
        <f t="shared" si="17"/>
        <v>-1.8137112805124946</v>
      </c>
      <c r="Y57">
        <v>57</v>
      </c>
      <c r="Z57">
        <f t="shared" si="18"/>
        <v>-1.9648087824000002</v>
      </c>
      <c r="AA57">
        <f t="shared" si="19"/>
        <v>2.6913440698072133</v>
      </c>
      <c r="AB57">
        <f t="shared" si="20"/>
        <v>-3.4601812388275981</v>
      </c>
    </row>
    <row r="58" spans="1:28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  <c r="E58">
        <v>58</v>
      </c>
      <c r="F58">
        <f t="shared" si="3"/>
        <v>-1.9437947847000001</v>
      </c>
      <c r="G58">
        <f t="shared" si="4"/>
        <v>-1.9470204832315279</v>
      </c>
      <c r="H58">
        <f t="shared" si="5"/>
        <v>1.0019830553720255</v>
      </c>
      <c r="I58">
        <v>58</v>
      </c>
      <c r="J58">
        <f t="shared" si="6"/>
        <v>-1.9437947847000001</v>
      </c>
      <c r="K58">
        <f t="shared" si="7"/>
        <v>-2.7739055728173865</v>
      </c>
      <c r="L58">
        <f t="shared" si="8"/>
        <v>1.7071547081748033</v>
      </c>
      <c r="M58">
        <v>58</v>
      </c>
      <c r="N58">
        <f t="shared" si="9"/>
        <v>-1.9437947847000001</v>
      </c>
      <c r="O58">
        <f t="shared" si="10"/>
        <v>-5.3188768834774143</v>
      </c>
      <c r="P58">
        <f t="shared" si="11"/>
        <v>-4.2155959528603102</v>
      </c>
      <c r="Q58">
        <v>58</v>
      </c>
      <c r="R58">
        <f t="shared" si="12"/>
        <v>-1.9437947847000001</v>
      </c>
      <c r="S58">
        <f t="shared" si="13"/>
        <v>-5.9984569364880738</v>
      </c>
      <c r="T58">
        <f t="shared" si="14"/>
        <v>-4.7057995748832706</v>
      </c>
      <c r="U58">
        <v>58</v>
      </c>
      <c r="V58">
        <f t="shared" si="15"/>
        <v>-1.9437947847000001</v>
      </c>
      <c r="W58">
        <f t="shared" si="16"/>
        <v>2.7255845657850681</v>
      </c>
      <c r="X58">
        <f t="shared" si="17"/>
        <v>-1.8463869872498209</v>
      </c>
      <c r="Y58">
        <v>58</v>
      </c>
      <c r="Z58">
        <f t="shared" si="18"/>
        <v>-1.9437947847000001</v>
      </c>
      <c r="AA58">
        <f t="shared" si="19"/>
        <v>2.7848838104500606</v>
      </c>
      <c r="AB58">
        <f t="shared" si="20"/>
        <v>-3.4901933693838307</v>
      </c>
    </row>
    <row r="59" spans="1:28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  <c r="E59">
        <v>59</v>
      </c>
      <c r="F59">
        <f t="shared" si="3"/>
        <v>-1.9227807870000002</v>
      </c>
      <c r="G59">
        <f t="shared" si="4"/>
        <v>-1.8765103974921962</v>
      </c>
      <c r="H59">
        <f t="shared" si="5"/>
        <v>0.99333450251938782</v>
      </c>
      <c r="I59">
        <v>59</v>
      </c>
      <c r="J59">
        <f t="shared" si="6"/>
        <v>-1.9227807870000002</v>
      </c>
      <c r="K59">
        <f t="shared" si="7"/>
        <v>-2.7032104633724234</v>
      </c>
      <c r="L59">
        <f t="shared" si="8"/>
        <v>1.6884678575569945</v>
      </c>
      <c r="M59">
        <v>59</v>
      </c>
      <c r="N59">
        <f t="shared" si="9"/>
        <v>-1.9227807870000002</v>
      </c>
      <c r="O59">
        <f t="shared" si="10"/>
        <v>-5.2474971586019254</v>
      </c>
      <c r="P59">
        <f t="shared" si="11"/>
        <v>-4.2089325776380111</v>
      </c>
      <c r="Q59">
        <v>59</v>
      </c>
      <c r="R59">
        <f t="shared" si="12"/>
        <v>-1.9227807870000002</v>
      </c>
      <c r="S59">
        <f t="shared" si="13"/>
        <v>-5.9133393259807381</v>
      </c>
      <c r="T59">
        <f t="shared" si="14"/>
        <v>-4.70994240915019</v>
      </c>
      <c r="U59">
        <v>59</v>
      </c>
      <c r="V59">
        <f t="shared" si="15"/>
        <v>-1.9227807870000002</v>
      </c>
      <c r="W59">
        <f t="shared" si="16"/>
        <v>2.8347181456618449</v>
      </c>
      <c r="X59">
        <f t="shared" si="17"/>
        <v>-1.8784561323232354</v>
      </c>
      <c r="Y59">
        <v>59</v>
      </c>
      <c r="Z59">
        <f t="shared" si="18"/>
        <v>-1.9227807870000002</v>
      </c>
      <c r="AA59">
        <f t="shared" si="19"/>
        <v>2.8791959445991555</v>
      </c>
      <c r="AB59">
        <f t="shared" si="20"/>
        <v>-3.5194820046801052</v>
      </c>
    </row>
    <row r="60" spans="1:28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  <c r="E60">
        <v>60</v>
      </c>
      <c r="F60">
        <f t="shared" si="3"/>
        <v>-1.9017667893000001</v>
      </c>
      <c r="G60">
        <f t="shared" si="4"/>
        <v>-1.8054539865196282</v>
      </c>
      <c r="H60">
        <f t="shared" si="5"/>
        <v>0.98556974519596607</v>
      </c>
      <c r="I60">
        <v>60</v>
      </c>
      <c r="J60">
        <f t="shared" si="6"/>
        <v>-1.9017667893000001</v>
      </c>
      <c r="K60">
        <f t="shared" si="7"/>
        <v>-2.6319675950962065</v>
      </c>
      <c r="L60">
        <f t="shared" si="8"/>
        <v>1.6710054091969799</v>
      </c>
      <c r="M60">
        <v>60</v>
      </c>
      <c r="N60">
        <f t="shared" si="9"/>
        <v>-1.9017667893000001</v>
      </c>
      <c r="O60">
        <f t="shared" si="10"/>
        <v>-5.1755643703677396</v>
      </c>
      <c r="P60">
        <f t="shared" si="11"/>
        <v>-4.2011515089051068</v>
      </c>
      <c r="Q60">
        <v>60</v>
      </c>
      <c r="R60">
        <f t="shared" si="12"/>
        <v>-1.9017667893000001</v>
      </c>
      <c r="S60">
        <f t="shared" si="13"/>
        <v>-5.827562208426639</v>
      </c>
      <c r="T60">
        <f t="shared" si="14"/>
        <v>-4.7130340389087424</v>
      </c>
      <c r="U60">
        <v>60</v>
      </c>
      <c r="V60">
        <f t="shared" si="15"/>
        <v>-1.9017667893000001</v>
      </c>
      <c r="W60">
        <f t="shared" si="16"/>
        <v>2.9446973127741911</v>
      </c>
      <c r="X60">
        <f t="shared" si="17"/>
        <v>-1.9099045549010338</v>
      </c>
      <c r="Y60">
        <v>60</v>
      </c>
      <c r="Z60">
        <f t="shared" si="18"/>
        <v>-1.9017667893000001</v>
      </c>
      <c r="AA60">
        <f t="shared" si="19"/>
        <v>2.9742388266709865</v>
      </c>
      <c r="AB60">
        <f t="shared" si="20"/>
        <v>-3.5480342116795627</v>
      </c>
    </row>
    <row r="61" spans="1:28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  <c r="E61">
        <v>61</v>
      </c>
      <c r="F61">
        <f t="shared" si="3"/>
        <v>-1.8807527916000002</v>
      </c>
      <c r="G61">
        <f t="shared" si="4"/>
        <v>-1.7338826268246432</v>
      </c>
      <c r="H61">
        <f t="shared" si="5"/>
        <v>0.97869221210001345</v>
      </c>
      <c r="I61">
        <v>61</v>
      </c>
      <c r="J61">
        <f t="shared" si="6"/>
        <v>-1.8807527916000002</v>
      </c>
      <c r="K61">
        <f t="shared" si="7"/>
        <v>-2.5602084268338521</v>
      </c>
      <c r="L61">
        <f t="shared" si="8"/>
        <v>1.6547750740203817</v>
      </c>
      <c r="M61">
        <v>61</v>
      </c>
      <c r="N61">
        <f t="shared" si="9"/>
        <v>-1.8807527916000002</v>
      </c>
      <c r="O61">
        <f t="shared" si="10"/>
        <v>-5.1031102822692063</v>
      </c>
      <c r="P61">
        <f t="shared" si="11"/>
        <v>-4.1922561825625069</v>
      </c>
      <c r="Q61">
        <v>61</v>
      </c>
      <c r="R61">
        <f t="shared" si="12"/>
        <v>-1.8807527916000002</v>
      </c>
      <c r="S61">
        <f t="shared" si="13"/>
        <v>-5.741163460586229</v>
      </c>
      <c r="T61">
        <f t="shared" si="14"/>
        <v>-4.7150730989822565</v>
      </c>
      <c r="U61">
        <v>61</v>
      </c>
      <c r="V61">
        <f t="shared" si="15"/>
        <v>-1.8807527916000002</v>
      </c>
      <c r="W61">
        <f t="shared" si="16"/>
        <v>3.0554735034178675</v>
      </c>
      <c r="X61">
        <f t="shared" si="17"/>
        <v>-1.9407183682450919</v>
      </c>
      <c r="Y61">
        <v>61</v>
      </c>
      <c r="Z61">
        <f t="shared" si="18"/>
        <v>-1.8807527916000002</v>
      </c>
      <c r="AA61">
        <f t="shared" si="19"/>
        <v>3.0699704884043264</v>
      </c>
      <c r="AB61">
        <f t="shared" si="20"/>
        <v>-3.5758373825313488</v>
      </c>
    </row>
    <row r="62" spans="1:28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  <c r="E62">
        <v>62</v>
      </c>
      <c r="F62">
        <f t="shared" si="3"/>
        <v>-1.8597387939000001</v>
      </c>
      <c r="G62">
        <f t="shared" si="4"/>
        <v>-1.6618279223049162</v>
      </c>
      <c r="H62">
        <f t="shared" si="5"/>
        <v>0.97270494015653897</v>
      </c>
      <c r="I62">
        <v>62</v>
      </c>
      <c r="J62">
        <f t="shared" si="6"/>
        <v>-1.8597387939000001</v>
      </c>
      <c r="K62">
        <f t="shared" si="7"/>
        <v>-2.4879646454140101</v>
      </c>
      <c r="L62">
        <f t="shared" si="8"/>
        <v>1.6397840188863213</v>
      </c>
      <c r="M62">
        <v>62</v>
      </c>
      <c r="N62">
        <f t="shared" si="9"/>
        <v>-1.8597387939000001</v>
      </c>
      <c r="O62">
        <f t="shared" si="10"/>
        <v>-5.0301668879920127</v>
      </c>
      <c r="P62">
        <f t="shared" si="11"/>
        <v>-4.1822505265359187</v>
      </c>
      <c r="Q62">
        <v>62</v>
      </c>
      <c r="R62">
        <f t="shared" si="12"/>
        <v>-1.8597387939000001</v>
      </c>
      <c r="S62">
        <f t="shared" si="13"/>
        <v>-5.6541812337143904</v>
      </c>
      <c r="T62">
        <f t="shared" si="14"/>
        <v>-4.7160586889792047</v>
      </c>
      <c r="U62">
        <v>62</v>
      </c>
      <c r="V62">
        <f t="shared" si="15"/>
        <v>-1.8597387939000001</v>
      </c>
      <c r="W62">
        <f t="shared" si="16"/>
        <v>3.1669978019454854</v>
      </c>
      <c r="X62">
        <f t="shared" si="17"/>
        <v>-1.9708839658428594</v>
      </c>
      <c r="Y62">
        <v>62</v>
      </c>
      <c r="Z62">
        <f t="shared" si="18"/>
        <v>-1.8597387939000001</v>
      </c>
      <c r="AA62">
        <f t="shared" si="19"/>
        <v>3.1663486573922439</v>
      </c>
      <c r="AB62">
        <f t="shared" si="20"/>
        <v>-3.6028792401378875</v>
      </c>
    </row>
    <row r="63" spans="1:28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  <c r="E63">
        <v>63</v>
      </c>
      <c r="F63">
        <f t="shared" si="3"/>
        <v>-1.8387247962000002</v>
      </c>
      <c r="G63">
        <f t="shared" si="4"/>
        <v>-1.5893216902895939</v>
      </c>
      <c r="H63">
        <f t="shared" si="5"/>
        <v>0.96761057317628918</v>
      </c>
      <c r="I63">
        <v>63</v>
      </c>
      <c r="J63">
        <f t="shared" si="6"/>
        <v>-1.8387247962000002</v>
      </c>
      <c r="K63">
        <f t="shared" si="7"/>
        <v>-2.415268151656865</v>
      </c>
      <c r="L63">
        <f t="shared" si="8"/>
        <v>1.6260388634227425</v>
      </c>
      <c r="M63">
        <v>63</v>
      </c>
      <c r="N63">
        <f t="shared" si="9"/>
        <v>-1.8387247962000002</v>
      </c>
      <c r="O63">
        <f t="shared" si="10"/>
        <v>-4.9567663972856861</v>
      </c>
      <c r="P63">
        <f t="shared" si="11"/>
        <v>-4.1711389590413797</v>
      </c>
      <c r="Q63">
        <v>63</v>
      </c>
      <c r="R63">
        <f t="shared" si="12"/>
        <v>-1.8387247962000002</v>
      </c>
      <c r="S63">
        <f t="shared" si="13"/>
        <v>-5.5666539367139256</v>
      </c>
      <c r="T63">
        <f t="shared" si="14"/>
        <v>-4.7159903736907864</v>
      </c>
      <c r="U63">
        <v>63</v>
      </c>
      <c r="V63">
        <f t="shared" si="15"/>
        <v>-1.8387247962000002</v>
      </c>
      <c r="W63">
        <f t="shared" si="16"/>
        <v>3.2792209623662698</v>
      </c>
      <c r="X63">
        <f t="shared" si="17"/>
        <v>-2.0003880274156112</v>
      </c>
      <c r="Y63">
        <v>63</v>
      </c>
      <c r="Z63">
        <f t="shared" si="18"/>
        <v>-1.8387247962000002</v>
      </c>
      <c r="AA63">
        <f t="shared" si="19"/>
        <v>3.2633307757483974</v>
      </c>
      <c r="AB63">
        <f t="shared" si="20"/>
        <v>-3.6291478435760993</v>
      </c>
    </row>
    <row r="64" spans="1:28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  <c r="E64">
        <v>64</v>
      </c>
      <c r="F64">
        <f t="shared" si="3"/>
        <v>-1.8177107985000001</v>
      </c>
      <c r="G64">
        <f t="shared" si="4"/>
        <v>-1.5163959474896511</v>
      </c>
      <c r="H64">
        <f t="shared" si="5"/>
        <v>0.96341136068831379</v>
      </c>
      <c r="I64">
        <v>64</v>
      </c>
      <c r="J64">
        <f t="shared" si="6"/>
        <v>-1.8177107985000001</v>
      </c>
      <c r="K64">
        <f t="shared" si="7"/>
        <v>-2.3421510462876207</v>
      </c>
      <c r="L64">
        <f t="shared" si="8"/>
        <v>1.6135456771033654</v>
      </c>
      <c r="M64">
        <v>64</v>
      </c>
      <c r="N64">
        <f t="shared" si="9"/>
        <v>-1.8177107985000001</v>
      </c>
      <c r="O64">
        <f t="shared" si="10"/>
        <v>-4.8829412217406656</v>
      </c>
      <c r="P64">
        <f t="shared" si="11"/>
        <v>-4.1589263866342998</v>
      </c>
      <c r="Q64">
        <v>64</v>
      </c>
      <c r="R64">
        <f t="shared" si="12"/>
        <v>-1.8177107985000001</v>
      </c>
      <c r="S64">
        <f t="shared" si="13"/>
        <v>-5.478620219175256</v>
      </c>
      <c r="T64">
        <f t="shared" si="14"/>
        <v>-4.7148681832831132</v>
      </c>
      <c r="U64">
        <v>64</v>
      </c>
      <c r="V64">
        <f t="shared" si="15"/>
        <v>-1.8177107985000001</v>
      </c>
      <c r="W64">
        <f t="shared" si="16"/>
        <v>3.3920934300917116</v>
      </c>
      <c r="X64">
        <f t="shared" si="17"/>
        <v>-2.0292175248003104</v>
      </c>
      <c r="Y64">
        <v>64</v>
      </c>
      <c r="Z64">
        <f t="shared" si="18"/>
        <v>-1.8177107985000001</v>
      </c>
      <c r="AA64">
        <f t="shared" si="19"/>
        <v>3.3608740188994126</v>
      </c>
      <c r="AB64">
        <f t="shared" si="20"/>
        <v>-3.6546315933701776</v>
      </c>
    </row>
    <row r="65" spans="1:28" x14ac:dyDescent="0.35">
      <c r="A65">
        <v>65</v>
      </c>
      <c r="B65">
        <f t="shared" ref="B65:B128" si="21">-3.1415926536+(A65-1)*0.0125915537</f>
        <v>-2.3357332168</v>
      </c>
      <c r="C65">
        <f t="shared" ref="C65:C128" si="22">1*COS(B65)+0</f>
        <v>-0.69249147074739226</v>
      </c>
      <c r="D65">
        <f t="shared" ref="D65:D128" si="23">1*SIN(B65)+0+0*COS(B65)</f>
        <v>-0.72142606200643566</v>
      </c>
      <c r="E65">
        <v>65</v>
      </c>
      <c r="F65">
        <f t="shared" ref="F65:F128" si="24">-3.1415926536+(E65-1)*0.0210139977</f>
        <v>-1.7966968008000002</v>
      </c>
      <c r="G65">
        <f t="shared" ref="G65:G128" si="25">3.5886524291*COS(F65)+-0.6392819968</f>
        <v>-1.4430828958602189</v>
      </c>
      <c r="H65">
        <f t="shared" ref="H65:H128" si="26">2.0134169419*SIN(F65)+2.9948106611+0.3234151216*COS(F65)</f>
        <v>0.96010915694663757</v>
      </c>
      <c r="I65">
        <v>65</v>
      </c>
      <c r="J65">
        <f t="shared" ref="J65:J128" si="27">-3.1415926536+(I65-1)*0.0210139977</f>
        <v>-1.7966968008000002</v>
      </c>
      <c r="K65">
        <f t="shared" ref="K65:K128" si="28">3.5980693198*COS(J65)+-1.4627354834</f>
        <v>-2.2686456157617312</v>
      </c>
      <c r="L65">
        <f t="shared" ref="L65:L128" si="29">2.8993852567*SIN(J65)+4.4612946557+0.1485134928*COS(J65)</f>
        <v>1.6023099765675803</v>
      </c>
      <c r="M65">
        <v>65</v>
      </c>
      <c r="N65">
        <f t="shared" ref="N65:N128" si="30">-3.1415926536+(M65-1)*0.0210139977</f>
        <v>-1.7966968008000002</v>
      </c>
      <c r="O65">
        <f t="shared" ref="O65:O128" si="31">3.6329132262*COS(N65)+-3.9950093489</f>
        <v>-4.8087239604762635</v>
      </c>
      <c r="P65">
        <f t="shared" ref="P65:P128" si="32">2.2574867363*SIN(N65)+-1.677762369+1.1952882014*COS(N65)</f>
        <v>-4.1456182020428649</v>
      </c>
      <c r="Q65">
        <v>65</v>
      </c>
      <c r="R65">
        <f t="shared" ref="R65:R128" si="33">-3.1415926536+(Q65-1)*0.0210139977</f>
        <v>-1.7966968008000002</v>
      </c>
      <c r="S65">
        <f t="shared" ref="S65:S128" si="34">4.3321110236*COS(R65)+-4.4197951895</f>
        <v>-5.3901189543098615</v>
      </c>
      <c r="T65">
        <f t="shared" ref="T65:T128" si="35">2.2939929498*SIN(R65)+-2.3293456628+0.6591447721*COS(R65)</f>
        <v>-4.7126926132838776</v>
      </c>
      <c r="U65">
        <v>65</v>
      </c>
      <c r="V65">
        <f t="shared" ref="V65:V128" si="36">-3.1415926536+(U65-1)*0.0210139977</f>
        <v>-1.7966968008000002</v>
      </c>
      <c r="W65">
        <f t="shared" ref="W65:W128" si="37">5.554417959*COS(V65)+4.7496663843</f>
        <v>3.5055653638174689</v>
      </c>
      <c r="X65">
        <f t="shared" ref="X65:X128" si="38">1.8406090758*SIN(V65)+-0.4727449299+-0.9341271212*COS(V65)</f>
        <v>-2.057359727702472</v>
      </c>
      <c r="Y65">
        <v>65</v>
      </c>
      <c r="Z65">
        <f t="shared" ref="Z65:Z128" si="39">-3.1415926536+(Y65-1)*0.0210139977</f>
        <v>-1.7966968008000002</v>
      </c>
      <c r="AA65">
        <f t="shared" ref="AA65:AA128" si="40">4.800071731*COS(Z65)+4.534074813</f>
        <v>3.4589353144949957</v>
      </c>
      <c r="AB65">
        <f t="shared" ref="AB65:AB128" si="41">2.0400053048*SIN(Z65)+-1.8517391503+-0.7169904203*COS(Z65)</f>
        <v>-3.6793192366135932</v>
      </c>
    </row>
    <row r="66" spans="1:28" x14ac:dyDescent="0.35">
      <c r="A66">
        <v>66</v>
      </c>
      <c r="B66">
        <f t="shared" si="21"/>
        <v>-2.3231416630999999</v>
      </c>
      <c r="C66">
        <f t="shared" si="22"/>
        <v>-0.68335294020728543</v>
      </c>
      <c r="D66">
        <f t="shared" si="23"/>
        <v>-0.73008818584473634</v>
      </c>
      <c r="E66">
        <v>66</v>
      </c>
      <c r="F66">
        <f t="shared" si="24"/>
        <v>-1.7756828031000003</v>
      </c>
      <c r="G66">
        <f t="shared" si="25"/>
        <v>-1.3694149083811018</v>
      </c>
      <c r="H66">
        <f t="shared" si="26"/>
        <v>0.95770542011147464</v>
      </c>
      <c r="I66">
        <v>66</v>
      </c>
      <c r="J66">
        <f t="shared" si="27"/>
        <v>-1.7756828031000003</v>
      </c>
      <c r="K66">
        <f t="shared" si="28"/>
        <v>-2.1947843180081072</v>
      </c>
      <c r="L66">
        <f t="shared" si="29"/>
        <v>1.5923367231844536</v>
      </c>
      <c r="M66">
        <v>66</v>
      </c>
      <c r="N66">
        <f t="shared" si="30"/>
        <v>-1.7756828031000003</v>
      </c>
      <c r="O66">
        <f t="shared" si="31"/>
        <v>-4.7341473857458043</v>
      </c>
      <c r="P66">
        <f t="shared" si="32"/>
        <v>-4.13122028178676</v>
      </c>
      <c r="Q66">
        <v>66</v>
      </c>
      <c r="R66">
        <f t="shared" si="33"/>
        <v>-1.7756828031000003</v>
      </c>
      <c r="S66">
        <f t="shared" si="34"/>
        <v>-5.3011892217849574</v>
      </c>
      <c r="T66">
        <f t="shared" si="35"/>
        <v>-4.709464624363549</v>
      </c>
      <c r="U66">
        <v>66</v>
      </c>
      <c r="V66">
        <f t="shared" si="36"/>
        <v>-1.7756828031000003</v>
      </c>
      <c r="W66">
        <f t="shared" si="37"/>
        <v>3.6195866575318933</v>
      </c>
      <c r="X66">
        <f t="shared" si="38"/>
        <v>-2.0848022093175116</v>
      </c>
      <c r="Y66">
        <v>66</v>
      </c>
      <c r="Z66">
        <f t="shared" si="39"/>
        <v>-1.7756828031000003</v>
      </c>
      <c r="AA66">
        <f t="shared" si="40"/>
        <v>3.5574713614274796</v>
      </c>
      <c r="AB66">
        <f t="shared" si="41"/>
        <v>-3.7031998719380561</v>
      </c>
    </row>
    <row r="67" spans="1:28" x14ac:dyDescent="0.35">
      <c r="A67">
        <v>67</v>
      </c>
      <c r="B67">
        <f t="shared" si="21"/>
        <v>-2.3105501094000003</v>
      </c>
      <c r="C67">
        <f t="shared" si="22"/>
        <v>-0.67410606738655909</v>
      </c>
      <c r="D67">
        <f t="shared" si="23"/>
        <v>-0.73863455775682996</v>
      </c>
      <c r="E67">
        <v>67</v>
      </c>
      <c r="F67">
        <f t="shared" si="24"/>
        <v>-1.7546688054000001</v>
      </c>
      <c r="G67">
        <f t="shared" si="25"/>
        <v>-1.2954245147617849</v>
      </c>
      <c r="H67">
        <f t="shared" si="26"/>
        <v>0.95620121160534488</v>
      </c>
      <c r="I67">
        <v>67</v>
      </c>
      <c r="J67">
        <f t="shared" si="27"/>
        <v>-1.7546688054000001</v>
      </c>
      <c r="K67">
        <f t="shared" si="28"/>
        <v>-2.1205997680966084</v>
      </c>
      <c r="L67">
        <f t="shared" si="29"/>
        <v>1.5836303208619282</v>
      </c>
      <c r="M67">
        <v>67</v>
      </c>
      <c r="N67">
        <f t="shared" si="30"/>
        <v>-1.7546688054000001</v>
      </c>
      <c r="O67">
        <f t="shared" si="31"/>
        <v>-4.6592444284653265</v>
      </c>
      <c r="P67">
        <f t="shared" si="32"/>
        <v>-4.1157389835822613</v>
      </c>
      <c r="Q67">
        <v>67</v>
      </c>
      <c r="R67">
        <f t="shared" si="33"/>
        <v>-1.7546688054000001</v>
      </c>
      <c r="S67">
        <f t="shared" si="34"/>
        <v>-5.211870290467016</v>
      </c>
      <c r="T67">
        <f t="shared" si="35"/>
        <v>-4.7051856419111644</v>
      </c>
      <c r="U67">
        <v>67</v>
      </c>
      <c r="V67">
        <f t="shared" si="36"/>
        <v>-1.7546688054000001</v>
      </c>
      <c r="W67">
        <f t="shared" si="37"/>
        <v>3.7341069626414303</v>
      </c>
      <c r="X67">
        <f t="shared" si="38"/>
        <v>-2.1115328518180649</v>
      </c>
      <c r="Y67">
        <v>67</v>
      </c>
      <c r="Z67">
        <f t="shared" si="39"/>
        <v>-1.7546688054000001</v>
      </c>
      <c r="AA67">
        <f t="shared" si="40"/>
        <v>3.6564386489523732</v>
      </c>
      <c r="AB67">
        <f t="shared" si="41"/>
        <v>-3.7262629543272578</v>
      </c>
    </row>
    <row r="68" spans="1:28" x14ac:dyDescent="0.35">
      <c r="A68">
        <v>68</v>
      </c>
      <c r="B68">
        <f t="shared" si="21"/>
        <v>-2.2979585557000002</v>
      </c>
      <c r="C68">
        <f t="shared" si="22"/>
        <v>-0.66475231833186454</v>
      </c>
      <c r="D68">
        <f t="shared" si="23"/>
        <v>-0.74706382275707306</v>
      </c>
      <c r="E68">
        <v>68</v>
      </c>
      <c r="F68">
        <f t="shared" si="24"/>
        <v>-1.7336548077000002</v>
      </c>
      <c r="G68">
        <f t="shared" si="25"/>
        <v>-1.2211443870772301</v>
      </c>
      <c r="H68">
        <f t="shared" si="26"/>
        <v>0.95559719564438106</v>
      </c>
      <c r="I68">
        <v>68</v>
      </c>
      <c r="J68">
        <f t="shared" si="27"/>
        <v>-1.7336548077000002</v>
      </c>
      <c r="K68">
        <f t="shared" si="28"/>
        <v>-2.0461247238361504</v>
      </c>
      <c r="L68">
        <f t="shared" si="29"/>
        <v>1.5761946141021816</v>
      </c>
      <c r="M68">
        <v>68</v>
      </c>
      <c r="N68">
        <f t="shared" si="30"/>
        <v>-1.7336548077000002</v>
      </c>
      <c r="O68">
        <f t="shared" si="31"/>
        <v>-4.5840481636722155</v>
      </c>
      <c r="P68">
        <f t="shared" si="32"/>
        <v>-4.0991811435348522</v>
      </c>
      <c r="Q68">
        <v>68</v>
      </c>
      <c r="R68">
        <f t="shared" si="33"/>
        <v>-1.7336548077000002</v>
      </c>
      <c r="S68">
        <f t="shared" si="34"/>
        <v>-5.122201601081743</v>
      </c>
      <c r="T68">
        <f t="shared" si="35"/>
        <v>-4.6998575554049191</v>
      </c>
      <c r="U68">
        <v>68</v>
      </c>
      <c r="V68">
        <f t="shared" si="36"/>
        <v>-1.7336548077000002</v>
      </c>
      <c r="W68">
        <f t="shared" si="37"/>
        <v>3.8490757102031372</v>
      </c>
      <c r="X68">
        <f t="shared" si="38"/>
        <v>-2.1375398517048825</v>
      </c>
      <c r="Y68">
        <v>68</v>
      </c>
      <c r="Z68">
        <f t="shared" si="39"/>
        <v>-1.7336548077000002</v>
      </c>
      <c r="AA68">
        <f t="shared" si="40"/>
        <v>3.7557934759014739</v>
      </c>
      <c r="AB68">
        <f t="shared" si="41"/>
        <v>-3.7484982997732512</v>
      </c>
    </row>
    <row r="69" spans="1:28" x14ac:dyDescent="0.35">
      <c r="A69">
        <v>69</v>
      </c>
      <c r="B69">
        <f t="shared" si="21"/>
        <v>-2.2853670020000001</v>
      </c>
      <c r="C69">
        <f t="shared" si="22"/>
        <v>-0.65529317603456028</v>
      </c>
      <c r="D69">
        <f t="shared" si="23"/>
        <v>-0.75537464442655133</v>
      </c>
      <c r="E69">
        <v>69</v>
      </c>
      <c r="F69">
        <f t="shared" si="24"/>
        <v>-1.7126408100000001</v>
      </c>
      <c r="G69">
        <f t="shared" si="25"/>
        <v>-1.1466073253408045</v>
      </c>
      <c r="H69">
        <f t="shared" si="26"/>
        <v>0.95589363894502777</v>
      </c>
      <c r="I69">
        <v>69</v>
      </c>
      <c r="J69">
        <f t="shared" si="27"/>
        <v>-1.7126408100000001</v>
      </c>
      <c r="K69">
        <f t="shared" si="28"/>
        <v>-1.971392071309773</v>
      </c>
      <c r="L69">
        <f t="shared" si="29"/>
        <v>1.5700328863039992</v>
      </c>
      <c r="M69">
        <v>69</v>
      </c>
      <c r="N69">
        <f t="shared" si="30"/>
        <v>-1.7126408100000001</v>
      </c>
      <c r="O69">
        <f t="shared" si="31"/>
        <v>-4.5085917959201964</v>
      </c>
      <c r="P69">
        <f t="shared" si="32"/>
        <v>-4.0815540731205857</v>
      </c>
      <c r="Q69">
        <v>69</v>
      </c>
      <c r="R69">
        <f t="shared" si="33"/>
        <v>-1.7126408100000001</v>
      </c>
      <c r="S69">
        <f t="shared" si="34"/>
        <v>-5.0322227487981559</v>
      </c>
      <c r="T69">
        <f t="shared" si="35"/>
        <v>-4.6934827175778278</v>
      </c>
      <c r="U69">
        <v>69</v>
      </c>
      <c r="V69">
        <f t="shared" si="36"/>
        <v>-1.7126408100000001</v>
      </c>
      <c r="W69">
        <f t="shared" si="37"/>
        <v>3.9644421332545119</v>
      </c>
      <c r="X69">
        <f t="shared" si="38"/>
        <v>-2.1628117250189232</v>
      </c>
      <c r="Y69">
        <v>69</v>
      </c>
      <c r="Z69">
        <f t="shared" si="39"/>
        <v>-1.7126408100000001</v>
      </c>
      <c r="AA69">
        <f t="shared" si="40"/>
        <v>3.8554919699800845</v>
      </c>
      <c r="AB69">
        <f t="shared" si="41"/>
        <v>-3.7698960897734217</v>
      </c>
    </row>
    <row r="70" spans="1:28" x14ac:dyDescent="0.35">
      <c r="A70">
        <v>70</v>
      </c>
      <c r="B70">
        <f t="shared" si="21"/>
        <v>-2.2727754483</v>
      </c>
      <c r="C70">
        <f t="shared" si="22"/>
        <v>-0.64573014019558972</v>
      </c>
      <c r="D70">
        <f t="shared" si="23"/>
        <v>-0.76356570512496436</v>
      </c>
      <c r="E70">
        <v>70</v>
      </c>
      <c r="F70">
        <f t="shared" si="24"/>
        <v>-1.6916268123000002</v>
      </c>
      <c r="G70">
        <f t="shared" si="25"/>
        <v>-1.0718462430207218</v>
      </c>
      <c r="H70">
        <f t="shared" si="26"/>
        <v>0.95709041060626865</v>
      </c>
      <c r="I70">
        <v>70</v>
      </c>
      <c r="J70">
        <f t="shared" si="27"/>
        <v>-1.6916268123000002</v>
      </c>
      <c r="K70">
        <f t="shared" si="28"/>
        <v>-1.8964348103530764</v>
      </c>
      <c r="L70">
        <f t="shared" si="29"/>
        <v>1.5651478583129217</v>
      </c>
      <c r="M70">
        <v>70</v>
      </c>
      <c r="N70">
        <f t="shared" si="30"/>
        <v>-1.6916268123000002</v>
      </c>
      <c r="O70">
        <f t="shared" si="31"/>
        <v>-4.4329086446171404</v>
      </c>
      <c r="P70">
        <f t="shared" si="32"/>
        <v>-4.0628655559575488</v>
      </c>
      <c r="Q70">
        <v>70</v>
      </c>
      <c r="R70">
        <f t="shared" si="33"/>
        <v>-1.6916268123000002</v>
      </c>
      <c r="S70">
        <f t="shared" si="34"/>
        <v>-4.9419734657444829</v>
      </c>
      <c r="T70">
        <f t="shared" si="35"/>
        <v>-4.6860639433788194</v>
      </c>
      <c r="U70">
        <v>70</v>
      </c>
      <c r="V70">
        <f t="shared" si="36"/>
        <v>-1.6916268123000002</v>
      </c>
      <c r="W70">
        <f t="shared" si="37"/>
        <v>4.0801552892307473</v>
      </c>
      <c r="X70">
        <f t="shared" si="38"/>
        <v>-2.1873373124123452</v>
      </c>
      <c r="Y70">
        <v>70</v>
      </c>
      <c r="Z70">
        <f t="shared" si="39"/>
        <v>-1.6916268123000002</v>
      </c>
      <c r="AA70">
        <f t="shared" si="40"/>
        <v>3.9554901071397737</v>
      </c>
      <c r="AB70">
        <f t="shared" si="41"/>
        <v>-3.7904468756660616</v>
      </c>
    </row>
    <row r="71" spans="1:28" x14ac:dyDescent="0.35">
      <c r="A71">
        <v>71</v>
      </c>
      <c r="B71">
        <f t="shared" si="21"/>
        <v>-2.2601838945999999</v>
      </c>
      <c r="C71">
        <f t="shared" si="22"/>
        <v>-0.63606472698771155</v>
      </c>
      <c r="D71">
        <f t="shared" si="23"/>
        <v>-0.77163570619953037</v>
      </c>
      <c r="E71">
        <v>71</v>
      </c>
      <c r="F71">
        <f t="shared" si="24"/>
        <v>-1.6706128146000001</v>
      </c>
      <c r="G71">
        <f t="shared" si="25"/>
        <v>-0.99689415250637647</v>
      </c>
      <c r="H71">
        <f t="shared" si="26"/>
        <v>0.95918698216742759</v>
      </c>
      <c r="I71">
        <v>71</v>
      </c>
      <c r="J71">
        <f t="shared" si="27"/>
        <v>-1.6706128146000001</v>
      </c>
      <c r="K71">
        <f t="shared" si="28"/>
        <v>-1.8212860399824187</v>
      </c>
      <c r="L71">
        <f t="shared" si="29"/>
        <v>1.5615416872197951</v>
      </c>
      <c r="M71">
        <v>71</v>
      </c>
      <c r="N71">
        <f t="shared" si="30"/>
        <v>-1.6706128146000001</v>
      </c>
      <c r="O71">
        <f t="shared" si="31"/>
        <v>-4.3570321293121479</v>
      </c>
      <c r="P71">
        <f t="shared" si="32"/>
        <v>-4.0431238443688295</v>
      </c>
      <c r="Q71">
        <v>71</v>
      </c>
      <c r="R71">
        <f t="shared" si="33"/>
        <v>-1.6706128146000001</v>
      </c>
      <c r="S71">
        <f t="shared" si="34"/>
        <v>-4.8514936034635623</v>
      </c>
      <c r="T71">
        <f t="shared" si="35"/>
        <v>-4.6776045087297371</v>
      </c>
      <c r="U71">
        <v>71</v>
      </c>
      <c r="V71">
        <f t="shared" si="36"/>
        <v>-1.6706128146000001</v>
      </c>
      <c r="W71">
        <f t="shared" si="37"/>
        <v>4.1961640824595419</v>
      </c>
      <c r="X71">
        <f t="shared" si="38"/>
        <v>-2.2111057840761612</v>
      </c>
      <c r="Y71">
        <v>71</v>
      </c>
      <c r="Z71">
        <f t="shared" si="39"/>
        <v>-1.6706128146000001</v>
      </c>
      <c r="AA71">
        <f t="shared" si="40"/>
        <v>4.0557437310181639</v>
      </c>
      <c r="AB71">
        <f t="shared" si="41"/>
        <v>-3.8101415828026348</v>
      </c>
    </row>
    <row r="72" spans="1:28" x14ac:dyDescent="0.35">
      <c r="A72">
        <v>72</v>
      </c>
      <c r="B72">
        <f t="shared" si="21"/>
        <v>-2.2475923408999998</v>
      </c>
      <c r="C72">
        <f t="shared" si="22"/>
        <v>-0.62629846881511764</v>
      </c>
      <c r="D72">
        <f t="shared" si="23"/>
        <v>-0.77958336819088125</v>
      </c>
      <c r="E72">
        <v>72</v>
      </c>
      <c r="F72">
        <f t="shared" si="24"/>
        <v>-1.6495988169000002</v>
      </c>
      <c r="G72">
        <f t="shared" si="25"/>
        <v>-0.92178415053100782</v>
      </c>
      <c r="H72">
        <f t="shared" si="26"/>
        <v>0.96218242784152286</v>
      </c>
      <c r="I72">
        <v>72</v>
      </c>
      <c r="J72">
        <f t="shared" si="27"/>
        <v>-1.6495988169000002</v>
      </c>
      <c r="K72">
        <f t="shared" si="28"/>
        <v>-1.7459789437793272</v>
      </c>
      <c r="L72">
        <f t="shared" si="29"/>
        <v>1.5592159654082582</v>
      </c>
      <c r="M72">
        <v>72</v>
      </c>
      <c r="N72">
        <f t="shared" si="30"/>
        <v>-1.6495988169000002</v>
      </c>
      <c r="O72">
        <f t="shared" si="31"/>
        <v>-4.2809957549384228</v>
      </c>
      <c r="P72">
        <f t="shared" si="32"/>
        <v>-4.0223376557385295</v>
      </c>
      <c r="Q72">
        <v>72</v>
      </c>
      <c r="R72">
        <f t="shared" si="33"/>
        <v>-1.6495988169000002</v>
      </c>
      <c r="S72">
        <f t="shared" si="34"/>
        <v>-4.7608231153155316</v>
      </c>
      <c r="T72">
        <f t="shared" si="35"/>
        <v>-4.6681081490787895</v>
      </c>
      <c r="U72">
        <v>72</v>
      </c>
      <c r="V72">
        <f t="shared" si="36"/>
        <v>-1.6495988169000002</v>
      </c>
      <c r="W72">
        <f t="shared" si="37"/>
        <v>4.3124172867235009</v>
      </c>
      <c r="X72">
        <f t="shared" si="38"/>
        <v>-2.2341066445223778</v>
      </c>
      <c r="Y72">
        <v>72</v>
      </c>
      <c r="Z72">
        <f t="shared" si="39"/>
        <v>-1.6495988169000002</v>
      </c>
      <c r="AA72">
        <f t="shared" si="40"/>
        <v>4.1562085724371309</v>
      </c>
      <c r="AB72">
        <f t="shared" si="41"/>
        <v>-3.8289715145548842</v>
      </c>
    </row>
    <row r="73" spans="1:28" x14ac:dyDescent="0.35">
      <c r="A73">
        <v>73</v>
      </c>
      <c r="B73">
        <f t="shared" si="21"/>
        <v>-2.2350007871999997</v>
      </c>
      <c r="C73">
        <f t="shared" si="22"/>
        <v>-0.61643291407047773</v>
      </c>
      <c r="D73">
        <f t="shared" si="23"/>
        <v>-0.78740743103591482</v>
      </c>
      <c r="E73">
        <v>73</v>
      </c>
      <c r="F73">
        <f t="shared" si="24"/>
        <v>-1.6285848192000001</v>
      </c>
      <c r="G73">
        <f t="shared" si="25"/>
        <v>-0.8465494035571075</v>
      </c>
      <c r="H73">
        <f t="shared" si="26"/>
        <v>0.96607542492406739</v>
      </c>
      <c r="I73">
        <v>73</v>
      </c>
      <c r="J73">
        <f t="shared" si="27"/>
        <v>-1.6285848192000001</v>
      </c>
      <c r="K73">
        <f t="shared" si="28"/>
        <v>-1.6705467752375562</v>
      </c>
      <c r="L73">
        <f t="shared" si="29"/>
        <v>1.558171719851593</v>
      </c>
      <c r="M73">
        <v>73</v>
      </c>
      <c r="N73">
        <f t="shared" si="30"/>
        <v>-1.6285848192000001</v>
      </c>
      <c r="O73">
        <f t="shared" si="31"/>
        <v>-4.2048330970184304</v>
      </c>
      <c r="P73">
        <f t="shared" si="32"/>
        <v>-4.000516168662406</v>
      </c>
      <c r="Q73">
        <v>73</v>
      </c>
      <c r="R73">
        <f t="shared" si="33"/>
        <v>-1.6285848192000001</v>
      </c>
      <c r="S73">
        <f t="shared" si="34"/>
        <v>-4.6700020388355421</v>
      </c>
      <c r="T73">
        <f t="shared" si="35"/>
        <v>-4.6575790577510672</v>
      </c>
      <c r="U73">
        <v>73</v>
      </c>
      <c r="V73">
        <f t="shared" si="36"/>
        <v>-1.6285848192000001</v>
      </c>
      <c r="W73">
        <f t="shared" si="37"/>
        <v>4.4288635678802004</v>
      </c>
      <c r="X73">
        <f t="shared" si="38"/>
        <v>-2.2563297372185049</v>
      </c>
      <c r="Y73">
        <v>73</v>
      </c>
      <c r="Z73">
        <f t="shared" si="39"/>
        <v>-1.6285848192000001</v>
      </c>
      <c r="AA73">
        <f t="shared" si="40"/>
        <v>4.2568402689508344</v>
      </c>
      <c r="AB73">
        <f t="shared" si="41"/>
        <v>-3.8469283561550189</v>
      </c>
    </row>
    <row r="74" spans="1:28" x14ac:dyDescent="0.35">
      <c r="A74">
        <v>74</v>
      </c>
      <c r="B74">
        <f t="shared" si="21"/>
        <v>-2.2224092335000001</v>
      </c>
      <c r="C74">
        <f t="shared" si="22"/>
        <v>-0.60646962688945005</v>
      </c>
      <c r="D74">
        <f t="shared" si="23"/>
        <v>-0.79510665426757132</v>
      </c>
      <c r="E74">
        <v>74</v>
      </c>
      <c r="F74">
        <f t="shared" si="24"/>
        <v>-1.6075708215000002</v>
      </c>
      <c r="G74">
        <f t="shared" si="25"/>
        <v>-0.77122313313105062</v>
      </c>
      <c r="H74">
        <f t="shared" si="26"/>
        <v>0.97086425437713941</v>
      </c>
      <c r="I74">
        <v>74</v>
      </c>
      <c r="J74">
        <f t="shared" si="27"/>
        <v>-1.6075708215000002</v>
      </c>
      <c r="K74">
        <f t="shared" si="28"/>
        <v>-1.5950228430792879</v>
      </c>
      <c r="L74">
        <f t="shared" si="29"/>
        <v>1.5584094116592413</v>
      </c>
      <c r="M74">
        <v>74</v>
      </c>
      <c r="N74">
        <f t="shared" si="30"/>
        <v>-1.6075708215000002</v>
      </c>
      <c r="O74">
        <f t="shared" si="31"/>
        <v>-4.1285777868378979</v>
      </c>
      <c r="P74">
        <f t="shared" si="32"/>
        <v>-3.977669018894868</v>
      </c>
      <c r="Q74">
        <v>74</v>
      </c>
      <c r="R74">
        <f t="shared" si="33"/>
        <v>-1.6075708215000002</v>
      </c>
      <c r="S74">
        <f t="shared" si="34"/>
        <v>-4.5790704780543177</v>
      </c>
      <c r="T74">
        <f t="shared" si="35"/>
        <v>-4.6460218840969052</v>
      </c>
      <c r="U74">
        <v>74</v>
      </c>
      <c r="V74">
        <f t="shared" si="36"/>
        <v>-1.6075708215000002</v>
      </c>
      <c r="W74">
        <f t="shared" si="37"/>
        <v>4.5454515065298926</v>
      </c>
      <c r="X74">
        <f t="shared" si="38"/>
        <v>-2.2777652490723987</v>
      </c>
      <c r="Y74">
        <v>74</v>
      </c>
      <c r="Z74">
        <f t="shared" si="39"/>
        <v>-1.6075708215000002</v>
      </c>
      <c r="AA74">
        <f t="shared" si="40"/>
        <v>4.3575943844349174</v>
      </c>
      <c r="AB74">
        <f t="shared" si="41"/>
        <v>-3.8640041783672809</v>
      </c>
    </row>
    <row r="75" spans="1:28" x14ac:dyDescent="0.35">
      <c r="A75">
        <v>75</v>
      </c>
      <c r="B75">
        <f t="shared" si="21"/>
        <v>-2.2098176798</v>
      </c>
      <c r="C75">
        <f t="shared" si="22"/>
        <v>-0.59641018690269343</v>
      </c>
      <c r="D75">
        <f t="shared" si="23"/>
        <v>-0.8026798172115045</v>
      </c>
      <c r="E75">
        <v>75</v>
      </c>
      <c r="F75">
        <f t="shared" si="24"/>
        <v>-1.5865568238000001</v>
      </c>
      <c r="G75">
        <f t="shared" si="25"/>
        <v>-0.6958386012133887</v>
      </c>
      <c r="H75">
        <f t="shared" si="26"/>
        <v>0.97654680158845997</v>
      </c>
      <c r="I75">
        <v>75</v>
      </c>
      <c r="J75">
        <f t="shared" si="27"/>
        <v>-1.5865568238000001</v>
      </c>
      <c r="K75">
        <f t="shared" si="28"/>
        <v>-1.5194404965469304</v>
      </c>
      <c r="L75">
        <f t="shared" si="29"/>
        <v>1.5599289358731925</v>
      </c>
      <c r="M75">
        <v>75</v>
      </c>
      <c r="N75">
        <f t="shared" si="30"/>
        <v>-1.5865568238000001</v>
      </c>
      <c r="O75">
        <f t="shared" si="31"/>
        <v>-4.0522634965951809</v>
      </c>
      <c r="P75">
        <f t="shared" si="32"/>
        <v>-3.953806295094096</v>
      </c>
      <c r="Q75">
        <v>75</v>
      </c>
      <c r="R75">
        <f t="shared" si="33"/>
        <v>-1.5865568238000001</v>
      </c>
      <c r="S75">
        <f t="shared" si="34"/>
        <v>-4.4880685857893345</v>
      </c>
      <c r="T75">
        <f t="shared" si="35"/>
        <v>-4.6334417314388485</v>
      </c>
      <c r="U75">
        <v>75</v>
      </c>
      <c r="V75">
        <f t="shared" si="36"/>
        <v>-1.5865568238000001</v>
      </c>
      <c r="W75">
        <f t="shared" si="37"/>
        <v>4.662129620720874</v>
      </c>
      <c r="X75">
        <f t="shared" si="38"/>
        <v>-2.2984037147654433</v>
      </c>
      <c r="Y75">
        <v>75</v>
      </c>
      <c r="Z75">
        <f t="shared" si="39"/>
        <v>-1.5865568238000001</v>
      </c>
      <c r="AA75">
        <f t="shared" si="40"/>
        <v>4.4584264287082567</v>
      </c>
      <c r="AB75">
        <f t="shared" si="41"/>
        <v>-3.8801914409892722</v>
      </c>
    </row>
    <row r="76" spans="1:28" x14ac:dyDescent="0.35">
      <c r="A76">
        <v>76</v>
      </c>
      <c r="B76">
        <f t="shared" si="21"/>
        <v>-2.1972261260999999</v>
      </c>
      <c r="C76">
        <f t="shared" si="22"/>
        <v>-0.58625618898542686</v>
      </c>
      <c r="D76">
        <f t="shared" si="23"/>
        <v>-0.81012571917961196</v>
      </c>
      <c r="E76">
        <v>76</v>
      </c>
      <c r="F76">
        <f t="shared" si="24"/>
        <v>-1.5655428261000002</v>
      </c>
      <c r="G76">
        <f t="shared" si="25"/>
        <v>-0.62042909549131142</v>
      </c>
      <c r="H76">
        <f t="shared" si="26"/>
        <v>0.98312055730514669</v>
      </c>
      <c r="I76">
        <v>76</v>
      </c>
      <c r="J76">
        <f t="shared" si="27"/>
        <v>-1.5655428261000002</v>
      </c>
      <c r="K76">
        <f t="shared" si="28"/>
        <v>-1.4438331106770383</v>
      </c>
      <c r="L76">
        <f t="shared" si="29"/>
        <v>1.5627296215143285</v>
      </c>
      <c r="M76">
        <v>76</v>
      </c>
      <c r="N76">
        <f t="shared" si="30"/>
        <v>-1.5655428261000002</v>
      </c>
      <c r="O76">
        <f t="shared" si="31"/>
        <v>-3.9759239245325713</v>
      </c>
      <c r="P76">
        <f t="shared" si="32"/>
        <v>-3.9289385343671746</v>
      </c>
      <c r="Q76">
        <v>76</v>
      </c>
      <c r="R76">
        <f t="shared" si="33"/>
        <v>-1.5655428261000002</v>
      </c>
      <c r="S76">
        <f t="shared" si="34"/>
        <v>-4.3970365459144762</v>
      </c>
      <c r="T76">
        <f t="shared" si="35"/>
        <v>-4.6198441548181748</v>
      </c>
      <c r="U76">
        <v>76</v>
      </c>
      <c r="V76">
        <f t="shared" si="36"/>
        <v>-1.5655428261000002</v>
      </c>
      <c r="W76">
        <f t="shared" si="37"/>
        <v>4.7788463886824522</v>
      </c>
      <c r="X76">
        <f t="shared" si="38"/>
        <v>-2.3182360209321691</v>
      </c>
      <c r="Y76">
        <v>76</v>
      </c>
      <c r="Z76">
        <f t="shared" si="39"/>
        <v>-1.5655428261000002</v>
      </c>
      <c r="AA76">
        <f t="shared" si="40"/>
        <v>4.5592918771785627</v>
      </c>
      <c r="AB76">
        <f t="shared" si="41"/>
        <v>-3.8954829961814981</v>
      </c>
    </row>
    <row r="77" spans="1:28" x14ac:dyDescent="0.35">
      <c r="A77">
        <v>77</v>
      </c>
      <c r="B77">
        <f t="shared" si="21"/>
        <v>-2.1846345724000003</v>
      </c>
      <c r="C77">
        <f t="shared" si="22"/>
        <v>-0.57600924300456857</v>
      </c>
      <c r="D77">
        <f t="shared" si="23"/>
        <v>-0.81744317966039926</v>
      </c>
      <c r="E77">
        <v>77</v>
      </c>
      <c r="F77">
        <f t="shared" si="24"/>
        <v>-1.5445288284000003</v>
      </c>
      <c r="G77">
        <f t="shared" si="25"/>
        <v>-0.54502791467973466</v>
      </c>
      <c r="H77">
        <f t="shared" si="26"/>
        <v>0.99058261874172915</v>
      </c>
      <c r="I77">
        <v>77</v>
      </c>
      <c r="J77">
        <f t="shared" si="27"/>
        <v>-1.5445288284000003</v>
      </c>
      <c r="K77">
        <f t="shared" si="28"/>
        <v>-1.3682340715628309</v>
      </c>
      <c r="L77">
        <f t="shared" si="29"/>
        <v>1.5668102318787107</v>
      </c>
      <c r="M77">
        <v>77</v>
      </c>
      <c r="N77">
        <f t="shared" si="30"/>
        <v>-1.5445288284000003</v>
      </c>
      <c r="O77">
        <f t="shared" si="31"/>
        <v>-3.899592780056099</v>
      </c>
      <c r="P77">
        <f t="shared" si="32"/>
        <v>-3.903076717617203</v>
      </c>
      <c r="Q77">
        <v>77</v>
      </c>
      <c r="R77">
        <f t="shared" si="33"/>
        <v>-1.5445288284000003</v>
      </c>
      <c r="S77">
        <f t="shared" si="34"/>
        <v>-4.3060145556159597</v>
      </c>
      <c r="T77">
        <f t="shared" si="35"/>
        <v>-4.6052351585419418</v>
      </c>
      <c r="U77">
        <v>77</v>
      </c>
      <c r="V77">
        <f t="shared" si="36"/>
        <v>-1.5445288284000003</v>
      </c>
      <c r="W77">
        <f t="shared" si="37"/>
        <v>4.8955502715755248</v>
      </c>
      <c r="X77">
        <f t="shared" si="38"/>
        <v>-2.337253410184462</v>
      </c>
      <c r="Y77">
        <v>77</v>
      </c>
      <c r="Z77">
        <f t="shared" si="39"/>
        <v>-1.5445288284000003</v>
      </c>
      <c r="AA77">
        <f t="shared" si="40"/>
        <v>4.6601461905031991</v>
      </c>
      <c r="AB77">
        <f t="shared" si="41"/>
        <v>-3.9098720916236496</v>
      </c>
    </row>
    <row r="78" spans="1:28" x14ac:dyDescent="0.35">
      <c r="A78">
        <v>78</v>
      </c>
      <c r="B78">
        <f t="shared" si="21"/>
        <v>-2.1720430187000002</v>
      </c>
      <c r="C78">
        <f t="shared" si="22"/>
        <v>-0.56567097356349894</v>
      </c>
      <c r="D78">
        <f t="shared" si="23"/>
        <v>-0.82463103850614505</v>
      </c>
      <c r="E78">
        <v>78</v>
      </c>
      <c r="F78">
        <f t="shared" si="24"/>
        <v>-1.5235148307000002</v>
      </c>
      <c r="G78">
        <f t="shared" si="25"/>
        <v>-0.46966835381752869</v>
      </c>
      <c r="H78">
        <f t="shared" si="26"/>
        <v>0.99892969086193695</v>
      </c>
      <c r="I78">
        <v>78</v>
      </c>
      <c r="J78">
        <f t="shared" si="27"/>
        <v>-1.5235148307000002</v>
      </c>
      <c r="K78">
        <f t="shared" si="28"/>
        <v>-1.2926767616118346</v>
      </c>
      <c r="L78">
        <f t="shared" si="29"/>
        <v>1.5721689650836728</v>
      </c>
      <c r="M78">
        <v>78</v>
      </c>
      <c r="N78">
        <f t="shared" si="30"/>
        <v>-1.5235148307000002</v>
      </c>
      <c r="O78">
        <f t="shared" si="31"/>
        <v>-3.8233037688504101</v>
      </c>
      <c r="P78">
        <f t="shared" si="32"/>
        <v>-3.876232264694436</v>
      </c>
      <c r="Q78">
        <v>78</v>
      </c>
      <c r="R78">
        <f t="shared" si="33"/>
        <v>-1.5235148307000002</v>
      </c>
      <c r="S78">
        <f t="shared" si="34"/>
        <v>-4.2150428076423916</v>
      </c>
      <c r="T78">
        <f t="shared" si="35"/>
        <v>-4.5896211935316549</v>
      </c>
      <c r="U78">
        <v>78</v>
      </c>
      <c r="V78">
        <f t="shared" si="36"/>
        <v>-1.5235148307000002</v>
      </c>
      <c r="W78">
        <f t="shared" si="37"/>
        <v>5.0121897362506722</v>
      </c>
      <c r="X78">
        <f t="shared" si="38"/>
        <v>-2.3554474849785754</v>
      </c>
      <c r="Y78">
        <v>78</v>
      </c>
      <c r="Z78">
        <f t="shared" si="39"/>
        <v>-1.5235148307000002</v>
      </c>
      <c r="AA78">
        <f t="shared" si="40"/>
        <v>4.7609448342564944</v>
      </c>
      <c r="AB78">
        <f t="shared" si="41"/>
        <v>-3.9233523734962379</v>
      </c>
    </row>
    <row r="79" spans="1:28" x14ac:dyDescent="0.35">
      <c r="A79">
        <v>79</v>
      </c>
      <c r="B79">
        <f t="shared" si="21"/>
        <v>-2.1594514650000001</v>
      </c>
      <c r="C79">
        <f t="shared" si="22"/>
        <v>-0.55524301974448875</v>
      </c>
      <c r="D79">
        <f t="shared" si="23"/>
        <v>-0.83168815611683522</v>
      </c>
      <c r="E79">
        <v>79</v>
      </c>
      <c r="F79">
        <f t="shared" si="24"/>
        <v>-1.5025008330000003</v>
      </c>
      <c r="G79">
        <f t="shared" si="25"/>
        <v>-0.39438368956536762</v>
      </c>
      <c r="H79">
        <f t="shared" si="26"/>
        <v>1.008158087833696</v>
      </c>
      <c r="I79">
        <v>79</v>
      </c>
      <c r="J79">
        <f t="shared" si="27"/>
        <v>-1.5025008330000003</v>
      </c>
      <c r="K79">
        <f t="shared" si="28"/>
        <v>-1.2171945448051547</v>
      </c>
      <c r="L79">
        <f t="shared" si="29"/>
        <v>1.5788034548634824</v>
      </c>
      <c r="M79">
        <v>79</v>
      </c>
      <c r="N79">
        <f t="shared" si="30"/>
        <v>-1.5025008330000003</v>
      </c>
      <c r="O79">
        <f t="shared" si="31"/>
        <v>-3.7470905779952863</v>
      </c>
      <c r="P79">
        <f t="shared" si="32"/>
        <v>-3.8484170293536017</v>
      </c>
      <c r="Q79">
        <v>79</v>
      </c>
      <c r="R79">
        <f t="shared" si="33"/>
        <v>-1.5025008330000003</v>
      </c>
      <c r="S79">
        <f t="shared" si="34"/>
        <v>-4.1241614725567857</v>
      </c>
      <c r="T79">
        <f t="shared" si="35"/>
        <v>-4.5730091544747236</v>
      </c>
      <c r="U79">
        <v>79</v>
      </c>
      <c r="V79">
        <f t="shared" si="36"/>
        <v>-1.5025008330000003</v>
      </c>
      <c r="W79">
        <f t="shared" si="37"/>
        <v>5.1287132780037421</v>
      </c>
      <c r="X79">
        <f t="shared" si="38"/>
        <v>-2.3728102113232517</v>
      </c>
      <c r="Y79">
        <v>79</v>
      </c>
      <c r="Z79">
        <f t="shared" si="39"/>
        <v>-1.5025008330000003</v>
      </c>
      <c r="AA79">
        <f t="shared" si="40"/>
        <v>4.8616432985948901</v>
      </c>
      <c r="AB79">
        <f t="shared" si="41"/>
        <v>-3.9359178892862658</v>
      </c>
    </row>
    <row r="80" spans="1:28" x14ac:dyDescent="0.35">
      <c r="A80">
        <v>80</v>
      </c>
      <c r="B80">
        <f t="shared" si="21"/>
        <v>-2.1468599113</v>
      </c>
      <c r="C80">
        <f t="shared" si="22"/>
        <v>-0.54472703484883012</v>
      </c>
      <c r="D80">
        <f t="shared" si="23"/>
        <v>-0.83861341362084196</v>
      </c>
      <c r="E80">
        <v>80</v>
      </c>
      <c r="F80">
        <f t="shared" si="24"/>
        <v>-1.4814868353000001</v>
      </c>
      <c r="G80">
        <f t="shared" si="25"/>
        <v>-0.3192071655116881</v>
      </c>
      <c r="H80">
        <f t="shared" si="26"/>
        <v>1.0182637346566865</v>
      </c>
      <c r="I80">
        <v>80</v>
      </c>
      <c r="J80">
        <f t="shared" si="27"/>
        <v>-1.4814868353000001</v>
      </c>
      <c r="K80">
        <f t="shared" si="28"/>
        <v>-1.1418207519648749</v>
      </c>
      <c r="L80">
        <f t="shared" si="29"/>
        <v>1.5867107716142173</v>
      </c>
      <c r="M80">
        <v>80</v>
      </c>
      <c r="N80">
        <f t="shared" si="30"/>
        <v>-1.4814868353000001</v>
      </c>
      <c r="O80">
        <f t="shared" si="31"/>
        <v>-3.6709868610903733</v>
      </c>
      <c r="P80">
        <f t="shared" si="32"/>
        <v>-3.8196432940196159</v>
      </c>
      <c r="Q80">
        <v>80</v>
      </c>
      <c r="R80">
        <f t="shared" si="33"/>
        <v>-1.4814868353000001</v>
      </c>
      <c r="S80">
        <f t="shared" si="34"/>
        <v>-4.0334106809983643</v>
      </c>
      <c r="T80">
        <f t="shared" si="35"/>
        <v>-4.5554063767799597</v>
      </c>
      <c r="U80">
        <v>80</v>
      </c>
      <c r="V80">
        <f t="shared" si="36"/>
        <v>-1.4814868353000001</v>
      </c>
      <c r="W80">
        <f t="shared" si="37"/>
        <v>5.2450694433188856</v>
      </c>
      <c r="X80">
        <f t="shared" si="38"/>
        <v>-2.3893339223273045</v>
      </c>
      <c r="Y80">
        <v>80</v>
      </c>
      <c r="Z80">
        <f t="shared" si="39"/>
        <v>-1.4814868353000001</v>
      </c>
      <c r="AA80">
        <f t="shared" si="40"/>
        <v>4.9621971179112423</v>
      </c>
      <c r="AB80">
        <f t="shared" si="41"/>
        <v>-3.9475630904156822</v>
      </c>
    </row>
    <row r="81" spans="1:28" x14ac:dyDescent="0.35">
      <c r="A81">
        <v>81</v>
      </c>
      <c r="B81">
        <f t="shared" si="21"/>
        <v>-2.1342683575999999</v>
      </c>
      <c r="C81">
        <f t="shared" si="22"/>
        <v>-0.53412468613471364</v>
      </c>
      <c r="D81">
        <f t="shared" si="23"/>
        <v>-0.84540571305231527</v>
      </c>
      <c r="E81">
        <v>81</v>
      </c>
      <c r="F81">
        <f t="shared" si="24"/>
        <v>-1.4604728376000002</v>
      </c>
      <c r="G81">
        <f t="shared" si="25"/>
        <v>-0.24417197749326236</v>
      </c>
      <c r="H81">
        <f t="shared" si="26"/>
        <v>1.0292421689617497</v>
      </c>
      <c r="I81">
        <v>81</v>
      </c>
      <c r="J81">
        <f t="shared" si="27"/>
        <v>-1.4604728376000002</v>
      </c>
      <c r="K81">
        <f t="shared" si="28"/>
        <v>-1.0665886660361097</v>
      </c>
      <c r="L81">
        <f t="shared" si="29"/>
        <v>1.5958874236873934</v>
      </c>
      <c r="M81">
        <v>81</v>
      </c>
      <c r="N81">
        <f t="shared" si="30"/>
        <v>-1.4604728376000002</v>
      </c>
      <c r="O81">
        <f t="shared" si="31"/>
        <v>-3.5950262233947057</v>
      </c>
      <c r="P81">
        <f t="shared" si="32"/>
        <v>-3.7899237643640094</v>
      </c>
      <c r="Q81">
        <v>81</v>
      </c>
      <c r="R81">
        <f t="shared" si="33"/>
        <v>-1.4604728376000002</v>
      </c>
      <c r="S81">
        <f t="shared" si="34"/>
        <v>-3.9428305059620086</v>
      </c>
      <c r="T81">
        <f t="shared" si="35"/>
        <v>-4.5368206333384666</v>
      </c>
      <c r="U81">
        <v>81</v>
      </c>
      <c r="V81">
        <f t="shared" si="36"/>
        <v>-1.4604728376000002</v>
      </c>
      <c r="W81">
        <f t="shared" si="37"/>
        <v>5.3612068525889747</v>
      </c>
      <c r="X81">
        <f t="shared" si="38"/>
        <v>-2.4050113215851039</v>
      </c>
      <c r="Y81">
        <v>81</v>
      </c>
      <c r="Z81">
        <f t="shared" si="39"/>
        <v>-1.4604728376000002</v>
      </c>
      <c r="AA81">
        <f t="shared" si="40"/>
        <v>5.0625618904695706</v>
      </c>
      <c r="AB81">
        <f t="shared" si="41"/>
        <v>-3.9582828346914876</v>
      </c>
    </row>
    <row r="82" spans="1:28" x14ac:dyDescent="0.35">
      <c r="A82">
        <v>82</v>
      </c>
      <c r="B82">
        <f t="shared" si="21"/>
        <v>-2.1216768038999998</v>
      </c>
      <c r="C82">
        <f t="shared" si="22"/>
        <v>-0.52343765455289248</v>
      </c>
      <c r="D82">
        <f t="shared" si="23"/>
        <v>-0.85206397752526009</v>
      </c>
      <c r="E82">
        <v>82</v>
      </c>
      <c r="F82">
        <f t="shared" si="24"/>
        <v>-1.4394588399000001</v>
      </c>
      <c r="G82">
        <f t="shared" si="25"/>
        <v>-0.16931125893684501</v>
      </c>
      <c r="H82">
        <f t="shared" si="26"/>
        <v>1.0410885429813441</v>
      </c>
      <c r="I82">
        <v>82</v>
      </c>
      <c r="J82">
        <f t="shared" si="27"/>
        <v>-1.4394588399000001</v>
      </c>
      <c r="K82">
        <f t="shared" si="28"/>
        <v>-0.99153150739018903</v>
      </c>
      <c r="L82">
        <f t="shared" si="29"/>
        <v>1.6063293589317829</v>
      </c>
      <c r="M82">
        <v>82</v>
      </c>
      <c r="N82">
        <f t="shared" si="30"/>
        <v>-1.4394588399000001</v>
      </c>
      <c r="O82">
        <f t="shared" si="31"/>
        <v>-3.5192422069875637</v>
      </c>
      <c r="P82">
        <f t="shared" si="32"/>
        <v>-3.7592715636944596</v>
      </c>
      <c r="Q82">
        <v>82</v>
      </c>
      <c r="R82">
        <f t="shared" si="33"/>
        <v>-1.4394588399000001</v>
      </c>
      <c r="S82">
        <f t="shared" si="34"/>
        <v>-3.8524609451031417</v>
      </c>
      <c r="T82">
        <f t="shared" si="35"/>
        <v>-4.5172601310913532</v>
      </c>
      <c r="U82">
        <v>82</v>
      </c>
      <c r="V82">
        <f t="shared" si="36"/>
        <v>-1.4394588399000001</v>
      </c>
      <c r="W82">
        <f t="shared" si="37"/>
        <v>5.4770742228033953</v>
      </c>
      <c r="X82">
        <f t="shared" si="38"/>
        <v>-2.4198354863984646</v>
      </c>
      <c r="Y82">
        <v>82</v>
      </c>
      <c r="Z82">
        <f t="shared" si="39"/>
        <v>-1.4394588399000001</v>
      </c>
      <c r="AA82">
        <f t="shared" si="40"/>
        <v>5.1626932980116287</v>
      </c>
      <c r="AB82">
        <f t="shared" si="41"/>
        <v>-3.9680723885763753</v>
      </c>
    </row>
    <row r="83" spans="1:28" x14ac:dyDescent="0.35">
      <c r="A83">
        <v>83</v>
      </c>
      <c r="B83">
        <f t="shared" si="21"/>
        <v>-2.1090852501999997</v>
      </c>
      <c r="C83">
        <f t="shared" si="22"/>
        <v>-0.51266763448017616</v>
      </c>
      <c r="D83">
        <f t="shared" si="23"/>
        <v>-0.85858715140427089</v>
      </c>
      <c r="E83">
        <v>83</v>
      </c>
      <c r="F83">
        <f t="shared" si="24"/>
        <v>-1.4184448422000002</v>
      </c>
      <c r="G83">
        <f t="shared" si="25"/>
        <v>-9.4658066228390791E-2</v>
      </c>
      <c r="H83">
        <f t="shared" si="26"/>
        <v>1.0537976256901835</v>
      </c>
      <c r="I83">
        <v>83</v>
      </c>
      <c r="J83">
        <f t="shared" si="27"/>
        <v>-1.4184448422000002</v>
      </c>
      <c r="K83">
        <f t="shared" si="28"/>
        <v>-0.91668241915548065</v>
      </c>
      <c r="L83">
        <f t="shared" si="29"/>
        <v>1.6180319664827263</v>
      </c>
      <c r="M83">
        <v>83</v>
      </c>
      <c r="N83">
        <f t="shared" si="30"/>
        <v>-1.4184448422000002</v>
      </c>
      <c r="O83">
        <f t="shared" si="31"/>
        <v>-3.4436682759572417</v>
      </c>
      <c r="P83">
        <f t="shared" si="32"/>
        <v>-3.7277002271599105</v>
      </c>
      <c r="Q83">
        <v>83</v>
      </c>
      <c r="R83">
        <f t="shared" si="33"/>
        <v>-1.4184448422000002</v>
      </c>
      <c r="S83">
        <f t="shared" si="34"/>
        <v>-3.7623419030758987</v>
      </c>
      <c r="T83">
        <f t="shared" si="35"/>
        <v>-4.4967335074057715</v>
      </c>
      <c r="U83">
        <v>83</v>
      </c>
      <c r="V83">
        <f t="shared" si="36"/>
        <v>-1.4184448422000002</v>
      </c>
      <c r="W83">
        <f t="shared" si="37"/>
        <v>5.5926203901931748</v>
      </c>
      <c r="X83">
        <f t="shared" si="38"/>
        <v>-2.4337998708335102</v>
      </c>
      <c r="Y83">
        <v>83</v>
      </c>
      <c r="Z83">
        <f t="shared" si="39"/>
        <v>-1.4184448422000002</v>
      </c>
      <c r="AA83">
        <f t="shared" si="40"/>
        <v>5.2625471253265834</v>
      </c>
      <c r="AB83">
        <f t="shared" si="41"/>
        <v>-3.9769274292789287</v>
      </c>
    </row>
    <row r="84" spans="1:28" x14ac:dyDescent="0.35">
      <c r="A84">
        <v>84</v>
      </c>
      <c r="B84">
        <f t="shared" si="21"/>
        <v>-2.0964936965000001</v>
      </c>
      <c r="C84">
        <f t="shared" si="22"/>
        <v>-0.50181633345079579</v>
      </c>
      <c r="D84">
        <f t="shared" si="23"/>
        <v>-0.86497420047189832</v>
      </c>
      <c r="E84">
        <v>84</v>
      </c>
      <c r="F84">
        <f t="shared" si="24"/>
        <v>-1.3974308445000001</v>
      </c>
      <c r="G84">
        <f t="shared" si="25"/>
        <v>-2.0245364116278641E-2</v>
      </c>
      <c r="H84">
        <f t="shared" si="26"/>
        <v>1.06736380511511</v>
      </c>
      <c r="I84">
        <v>84</v>
      </c>
      <c r="J84">
        <f t="shared" si="27"/>
        <v>-1.3974308445000001</v>
      </c>
      <c r="K84">
        <f t="shared" si="28"/>
        <v>-0.84207445258231373</v>
      </c>
      <c r="L84">
        <f t="shared" si="29"/>
        <v>1.6309900787981626</v>
      </c>
      <c r="M84">
        <v>84</v>
      </c>
      <c r="N84">
        <f t="shared" si="30"/>
        <v>-1.3974308445000001</v>
      </c>
      <c r="O84">
        <f t="shared" si="31"/>
        <v>-3.3683378016242429</v>
      </c>
      <c r="P84">
        <f t="shared" si="32"/>
        <v>-3.6952236957738287</v>
      </c>
      <c r="Q84">
        <v>84</v>
      </c>
      <c r="R84">
        <f t="shared" si="33"/>
        <v>-1.3974308445000001</v>
      </c>
      <c r="S84">
        <f t="shared" si="34"/>
        <v>-3.672513173912348</v>
      </c>
      <c r="T84">
        <f t="shared" si="35"/>
        <v>-4.4752498262609119</v>
      </c>
      <c r="U84">
        <v>84</v>
      </c>
      <c r="V84">
        <f t="shared" si="36"/>
        <v>-1.3974308445000001</v>
      </c>
      <c r="W84">
        <f t="shared" si="37"/>
        <v>5.7077943328234699</v>
      </c>
      <c r="X84">
        <f t="shared" si="38"/>
        <v>-2.4468983086111784</v>
      </c>
      <c r="Y84">
        <v>84</v>
      </c>
      <c r="Z84">
        <f t="shared" si="39"/>
        <v>-1.3974308445000001</v>
      </c>
      <c r="AA84">
        <f t="shared" si="40"/>
        <v>5.3620792797752248</v>
      </c>
      <c r="AB84">
        <f t="shared" si="41"/>
        <v>-3.9848440466624488</v>
      </c>
    </row>
    <row r="85" spans="1:28" x14ac:dyDescent="0.35">
      <c r="A85">
        <v>85</v>
      </c>
      <c r="B85">
        <f t="shared" si="21"/>
        <v>-2.0839021428</v>
      </c>
      <c r="C85">
        <f t="shared" si="22"/>
        <v>-0.4908854718856811</v>
      </c>
      <c r="D85">
        <f t="shared" si="23"/>
        <v>-0.87122411209261896</v>
      </c>
      <c r="E85">
        <v>85</v>
      </c>
      <c r="F85">
        <f t="shared" si="24"/>
        <v>-1.3764168468000002</v>
      </c>
      <c r="G85">
        <f t="shared" si="25"/>
        <v>5.3893988844986418E-2</v>
      </c>
      <c r="H85">
        <f t="shared" si="26"/>
        <v>1.0817810908131822</v>
      </c>
      <c r="I85">
        <v>85</v>
      </c>
      <c r="J85">
        <f t="shared" si="27"/>
        <v>-1.3764168468000002</v>
      </c>
      <c r="K85">
        <f t="shared" si="28"/>
        <v>-0.76774055244848227</v>
      </c>
      <c r="L85">
        <f t="shared" si="29"/>
        <v>1.6451979739404701</v>
      </c>
      <c r="M85">
        <v>85</v>
      </c>
      <c r="N85">
        <f t="shared" si="30"/>
        <v>-1.3764168468000002</v>
      </c>
      <c r="O85">
        <f t="shared" si="31"/>
        <v>-3.2932840478054484</v>
      </c>
      <c r="P85">
        <f t="shared" si="32"/>
        <v>-3.661856310258246</v>
      </c>
      <c r="Q85">
        <v>85</v>
      </c>
      <c r="R85">
        <f t="shared" si="33"/>
        <v>-1.3764168468000002</v>
      </c>
      <c r="S85">
        <f t="shared" si="34"/>
        <v>-3.5830144234505719</v>
      </c>
      <c r="T85">
        <f t="shared" si="35"/>
        <v>-4.4528185742455912</v>
      </c>
      <c r="U85">
        <v>85</v>
      </c>
      <c r="V85">
        <f t="shared" si="36"/>
        <v>-1.3764168468000002</v>
      </c>
      <c r="W85">
        <f t="shared" si="37"/>
        <v>5.8225451931234087</v>
      </c>
      <c r="X85">
        <f t="shared" si="38"/>
        <v>-2.4591250158300726</v>
      </c>
      <c r="Y85">
        <v>85</v>
      </c>
      <c r="Z85">
        <f t="shared" si="39"/>
        <v>-1.3764168468000002</v>
      </c>
      <c r="AA85">
        <f t="shared" si="40"/>
        <v>5.461245810760019</v>
      </c>
      <c r="AB85">
        <f t="shared" si="41"/>
        <v>-3.9918187449715519</v>
      </c>
    </row>
    <row r="86" spans="1:28" x14ac:dyDescent="0.35">
      <c r="A86">
        <v>86</v>
      </c>
      <c r="B86">
        <f t="shared" si="21"/>
        <v>-2.0713105891000003</v>
      </c>
      <c r="C86">
        <f t="shared" si="22"/>
        <v>-0.47987678281969864</v>
      </c>
      <c r="D86">
        <f t="shared" si="23"/>
        <v>-0.87733589537338308</v>
      </c>
      <c r="E86">
        <v>86</v>
      </c>
      <c r="F86">
        <f t="shared" si="24"/>
        <v>-1.3554028491000001</v>
      </c>
      <c r="G86">
        <f t="shared" si="25"/>
        <v>0.127727254804193</v>
      </c>
      <c r="H86">
        <f t="shared" si="26"/>
        <v>1.0970431165168897</v>
      </c>
      <c r="I86">
        <v>86</v>
      </c>
      <c r="J86">
        <f t="shared" si="27"/>
        <v>-1.3554028491000001</v>
      </c>
      <c r="K86">
        <f t="shared" si="28"/>
        <v>-0.69371354251175255</v>
      </c>
      <c r="L86">
        <f t="shared" si="29"/>
        <v>1.6606493781031115</v>
      </c>
      <c r="M86">
        <v>86</v>
      </c>
      <c r="N86">
        <f t="shared" si="30"/>
        <v>-1.3554028491000001</v>
      </c>
      <c r="O86">
        <f t="shared" si="31"/>
        <v>-3.2185401561257478</v>
      </c>
      <c r="P86">
        <f t="shared" si="32"/>
        <v>-3.6276128047112999</v>
      </c>
      <c r="Q86">
        <v>86</v>
      </c>
      <c r="R86">
        <f t="shared" si="33"/>
        <v>-1.3554028491000001</v>
      </c>
      <c r="S86">
        <f t="shared" si="34"/>
        <v>-3.4938851718193442</v>
      </c>
      <c r="T86">
        <f t="shared" si="35"/>
        <v>-4.4294496563692505</v>
      </c>
      <c r="U86">
        <v>86</v>
      </c>
      <c r="V86">
        <f t="shared" si="36"/>
        <v>-1.3554028491000001</v>
      </c>
      <c r="W86">
        <f t="shared" si="37"/>
        <v>5.9368223003433709</v>
      </c>
      <c r="X86">
        <f t="shared" si="38"/>
        <v>-2.4704745935204722</v>
      </c>
      <c r="Y86">
        <v>86</v>
      </c>
      <c r="Z86">
        <f t="shared" si="39"/>
        <v>-1.3554028491000001</v>
      </c>
      <c r="AA86">
        <f t="shared" si="40"/>
        <v>5.5600029291324642</v>
      </c>
      <c r="AB86">
        <f t="shared" si="41"/>
        <v>-3.9978484443758089</v>
      </c>
    </row>
    <row r="87" spans="1:28" x14ac:dyDescent="0.35">
      <c r="A87">
        <v>87</v>
      </c>
      <c r="B87">
        <f t="shared" si="21"/>
        <v>-2.0587190354000002</v>
      </c>
      <c r="C87">
        <f t="shared" si="22"/>
        <v>-0.46879201162688483</v>
      </c>
      <c r="D87">
        <f t="shared" si="23"/>
        <v>-0.88330858132071755</v>
      </c>
      <c r="E87">
        <v>87</v>
      </c>
      <c r="F87">
        <f t="shared" si="24"/>
        <v>-1.3343888514000002</v>
      </c>
      <c r="G87">
        <f t="shared" si="25"/>
        <v>0.20122183106953018</v>
      </c>
      <c r="H87">
        <f t="shared" si="26"/>
        <v>1.1131431429453138</v>
      </c>
      <c r="I87">
        <v>87</v>
      </c>
      <c r="J87">
        <f t="shared" si="27"/>
        <v>-1.3343888514000002</v>
      </c>
      <c r="K87">
        <f t="shared" si="28"/>
        <v>-0.62002611101582195</v>
      </c>
      <c r="L87">
        <f t="shared" si="29"/>
        <v>1.6773374683809728</v>
      </c>
      <c r="M87">
        <v>87</v>
      </c>
      <c r="N87">
        <f t="shared" si="30"/>
        <v>-1.3343888514000002</v>
      </c>
      <c r="O87">
        <f t="shared" si="31"/>
        <v>-3.1441391313836364</v>
      </c>
      <c r="P87">
        <f t="shared" si="32"/>
        <v>-3.5925083001010716</v>
      </c>
      <c r="Q87">
        <v>87</v>
      </c>
      <c r="R87">
        <f t="shared" si="33"/>
        <v>-1.3343888514000002</v>
      </c>
      <c r="S87">
        <f t="shared" si="34"/>
        <v>-3.4051647759871608</v>
      </c>
      <c r="T87">
        <f t="shared" si="35"/>
        <v>-4.4051533916881782</v>
      </c>
      <c r="U87">
        <v>87</v>
      </c>
      <c r="V87">
        <f t="shared" si="36"/>
        <v>-1.3343888514000002</v>
      </c>
      <c r="W87">
        <f t="shared" si="37"/>
        <v>6.0505751929297569</v>
      </c>
      <c r="X87">
        <f t="shared" si="38"/>
        <v>-2.4809420300283649</v>
      </c>
      <c r="Y87">
        <v>87</v>
      </c>
      <c r="Z87">
        <f t="shared" si="39"/>
        <v>-1.3343888514000002</v>
      </c>
      <c r="AA87">
        <f t="shared" si="40"/>
        <v>5.6583070265291413</v>
      </c>
      <c r="AB87">
        <f t="shared" si="41"/>
        <v>-4.0029304823296998</v>
      </c>
    </row>
    <row r="88" spans="1:28" x14ac:dyDescent="0.35">
      <c r="A88">
        <v>88</v>
      </c>
      <c r="B88">
        <f t="shared" si="21"/>
        <v>-2.0461274817000001</v>
      </c>
      <c r="C88">
        <f t="shared" si="22"/>
        <v>-0.45763291574372789</v>
      </c>
      <c r="D88">
        <f t="shared" si="23"/>
        <v>-0.88914122299435316</v>
      </c>
      <c r="E88">
        <v>88</v>
      </c>
      <c r="F88">
        <f t="shared" si="24"/>
        <v>-1.3133748537000003</v>
      </c>
      <c r="G88">
        <f t="shared" si="25"/>
        <v>0.27434526450502383</v>
      </c>
      <c r="H88">
        <f t="shared" si="26"/>
        <v>1.1300740607800066</v>
      </c>
      <c r="I88">
        <v>88</v>
      </c>
      <c r="J88">
        <f t="shared" si="27"/>
        <v>-1.3133748537000003</v>
      </c>
      <c r="K88">
        <f t="shared" si="28"/>
        <v>-0.54671079625610564</v>
      </c>
      <c r="L88">
        <f t="shared" si="29"/>
        <v>1.6952548757831645</v>
      </c>
      <c r="M88">
        <v>88</v>
      </c>
      <c r="N88">
        <f t="shared" si="30"/>
        <v>-1.3133748537000003</v>
      </c>
      <c r="O88">
        <f t="shared" si="31"/>
        <v>-3.0701138269772179</v>
      </c>
      <c r="P88">
        <f t="shared" si="32"/>
        <v>-3.5565582975885883</v>
      </c>
      <c r="Q88">
        <v>88</v>
      </c>
      <c r="R88">
        <f t="shared" si="33"/>
        <v>-1.3133748537000003</v>
      </c>
      <c r="S88">
        <f t="shared" si="34"/>
        <v>-3.3168924123833028</v>
      </c>
      <c r="T88">
        <f t="shared" si="35"/>
        <v>-4.3799405087489083</v>
      </c>
      <c r="U88">
        <v>88</v>
      </c>
      <c r="V88">
        <f t="shared" si="36"/>
        <v>-1.3133748537000003</v>
      </c>
      <c r="W88">
        <f t="shared" si="37"/>
        <v>6.1637536408073927</v>
      </c>
      <c r="X88">
        <f t="shared" si="38"/>
        <v>-2.4905227032284514</v>
      </c>
      <c r="Y88">
        <v>88</v>
      </c>
      <c r="Z88">
        <f t="shared" si="39"/>
        <v>-1.3133748537000003</v>
      </c>
      <c r="AA88">
        <f t="shared" si="40"/>
        <v>5.7561146946279429</v>
      </c>
      <c r="AB88">
        <f t="shared" si="41"/>
        <v>-4.0070626147483255</v>
      </c>
    </row>
    <row r="89" spans="1:28" x14ac:dyDescent="0.35">
      <c r="A89">
        <v>89</v>
      </c>
      <c r="B89">
        <f t="shared" si="21"/>
        <v>-2.033535928</v>
      </c>
      <c r="C89">
        <f t="shared" si="22"/>
        <v>-0.44640126439053329</v>
      </c>
      <c r="D89">
        <f t="shared" si="23"/>
        <v>-0.89483289565735857</v>
      </c>
      <c r="E89">
        <v>89</v>
      </c>
      <c r="F89">
        <f t="shared" si="24"/>
        <v>-1.2923608560000002</v>
      </c>
      <c r="G89">
        <f t="shared" si="25"/>
        <v>0.34706526586092568</v>
      </c>
      <c r="H89">
        <f t="shared" si="26"/>
        <v>1.147828393804265</v>
      </c>
      <c r="I89">
        <v>89</v>
      </c>
      <c r="J89">
        <f t="shared" si="27"/>
        <v>-1.2923608560000002</v>
      </c>
      <c r="K89">
        <f t="shared" si="28"/>
        <v>-0.47379997221174297</v>
      </c>
      <c r="L89">
        <f t="shared" si="29"/>
        <v>1.7143936884869599</v>
      </c>
      <c r="M89">
        <v>89</v>
      </c>
      <c r="N89">
        <f t="shared" si="30"/>
        <v>-1.2923608560000002</v>
      </c>
      <c r="O89">
        <f t="shared" si="31"/>
        <v>-2.9964969303970737</v>
      </c>
      <c r="P89">
        <f t="shared" si="32"/>
        <v>-3.519778671682952</v>
      </c>
      <c r="Q89">
        <v>89</v>
      </c>
      <c r="R89">
        <f t="shared" si="33"/>
        <v>-1.2923608560000002</v>
      </c>
      <c r="S89">
        <f t="shared" si="34"/>
        <v>-3.2291070595986322</v>
      </c>
      <c r="T89">
        <f t="shared" si="35"/>
        <v>-4.3538221408507907</v>
      </c>
      <c r="U89">
        <v>89</v>
      </c>
      <c r="V89">
        <f t="shared" si="36"/>
        <v>-1.2923608560000002</v>
      </c>
      <c r="W89">
        <f t="shared" si="37"/>
        <v>6.2763076675597205</v>
      </c>
      <c r="X89">
        <f t="shared" si="38"/>
        <v>-2.4992123825651471</v>
      </c>
      <c r="Y89">
        <v>89</v>
      </c>
      <c r="Z89">
        <f t="shared" si="39"/>
        <v>-1.2923608560000002</v>
      </c>
      <c r="AA89">
        <f t="shared" si="40"/>
        <v>5.8533827443159669</v>
      </c>
      <c r="AB89">
        <f t="shared" si="41"/>
        <v>-4.0102430169983325</v>
      </c>
    </row>
    <row r="90" spans="1:28" x14ac:dyDescent="0.35">
      <c r="A90">
        <v>90</v>
      </c>
      <c r="B90">
        <f t="shared" si="21"/>
        <v>-2.0209443743</v>
      </c>
      <c r="C90">
        <f t="shared" si="22"/>
        <v>-0.43509883829092294</v>
      </c>
      <c r="D90">
        <f t="shared" si="23"/>
        <v>-0.90038269692275252</v>
      </c>
      <c r="E90">
        <v>90</v>
      </c>
      <c r="F90">
        <f t="shared" si="24"/>
        <v>-1.2713468583000003</v>
      </c>
      <c r="G90">
        <f t="shared" si="25"/>
        <v>0.41934972403173443</v>
      </c>
      <c r="H90">
        <f t="shared" si="26"/>
        <v>1.1663983022044171</v>
      </c>
      <c r="I90">
        <v>90</v>
      </c>
      <c r="J90">
        <f t="shared" si="27"/>
        <v>-1.2713468583000003</v>
      </c>
      <c r="K90">
        <f t="shared" si="28"/>
        <v>-0.40132583425016266</v>
      </c>
      <c r="L90">
        <f t="shared" si="29"/>
        <v>1.7347454553314348</v>
      </c>
      <c r="M90">
        <v>90</v>
      </c>
      <c r="N90">
        <f t="shared" si="30"/>
        <v>-1.2713468583000003</v>
      </c>
      <c r="O90">
        <f t="shared" si="31"/>
        <v>-2.9233209487923881</v>
      </c>
      <c r="P90">
        <f t="shared" si="32"/>
        <v>-3.4821856632316015</v>
      </c>
      <c r="Q90">
        <v>90</v>
      </c>
      <c r="R90">
        <f t="shared" si="33"/>
        <v>-1.2713468583000003</v>
      </c>
      <c r="S90">
        <f t="shared" si="34"/>
        <v>-3.1418474811737447</v>
      </c>
      <c r="T90">
        <f t="shared" si="35"/>
        <v>-4.3268098211298511</v>
      </c>
      <c r="U90">
        <v>90</v>
      </c>
      <c r="V90">
        <f t="shared" si="36"/>
        <v>-1.2713468583000003</v>
      </c>
      <c r="W90">
        <f t="shared" si="37"/>
        <v>6.3881875724969666</v>
      </c>
      <c r="X90">
        <f t="shared" si="38"/>
        <v>-2.5070072309206739</v>
      </c>
      <c r="Y90">
        <v>90</v>
      </c>
      <c r="Z90">
        <f t="shared" si="39"/>
        <v>-1.2713468583000003</v>
      </c>
      <c r="AA90">
        <f t="shared" si="40"/>
        <v>5.9500682247606056</v>
      </c>
      <c r="AB90">
        <f t="shared" si="41"/>
        <v>-4.0124702847036149</v>
      </c>
    </row>
    <row r="91" spans="1:28" x14ac:dyDescent="0.35">
      <c r="A91">
        <v>91</v>
      </c>
      <c r="B91">
        <f t="shared" si="21"/>
        <v>-2.0083528205999999</v>
      </c>
      <c r="C91">
        <f t="shared" si="22"/>
        <v>-0.42372742938951014</v>
      </c>
      <c r="D91">
        <f t="shared" si="23"/>
        <v>-0.90578974689657299</v>
      </c>
      <c r="E91">
        <v>91</v>
      </c>
      <c r="F91">
        <f t="shared" si="24"/>
        <v>-1.2503328606000002</v>
      </c>
      <c r="G91">
        <f t="shared" si="25"/>
        <v>0.4911667202355624</v>
      </c>
      <c r="H91">
        <f t="shared" si="26"/>
        <v>1.185775586031665</v>
      </c>
      <c r="I91">
        <v>91</v>
      </c>
      <c r="J91">
        <f t="shared" si="27"/>
        <v>-1.2503328606000002</v>
      </c>
      <c r="K91">
        <f t="shared" si="28"/>
        <v>-0.32932038491050886</v>
      </c>
      <c r="L91">
        <f t="shared" si="29"/>
        <v>1.7563011895492624</v>
      </c>
      <c r="M91">
        <v>91</v>
      </c>
      <c r="N91">
        <f t="shared" si="30"/>
        <v>-1.2503328606000002</v>
      </c>
      <c r="O91">
        <f t="shared" si="31"/>
        <v>-2.8506181946167004</v>
      </c>
      <c r="P91">
        <f t="shared" si="32"/>
        <v>-3.4437958722488076</v>
      </c>
      <c r="Q91">
        <v>91</v>
      </c>
      <c r="R91">
        <f t="shared" si="33"/>
        <v>-1.2503328606000002</v>
      </c>
      <c r="S91">
        <f t="shared" si="34"/>
        <v>-3.0551522084820766</v>
      </c>
      <c r="T91">
        <f t="shared" si="35"/>
        <v>-4.2989154774660641</v>
      </c>
      <c r="U91">
        <v>91</v>
      </c>
      <c r="V91">
        <f t="shared" si="36"/>
        <v>-1.2503328606000002</v>
      </c>
      <c r="W91">
        <f t="shared" si="37"/>
        <v>6.4993439526025805</v>
      </c>
      <c r="X91">
        <f t="shared" si="38"/>
        <v>-2.5139038063094277</v>
      </c>
      <c r="Y91">
        <v>91</v>
      </c>
      <c r="Z91">
        <f t="shared" si="39"/>
        <v>-1.2503328606000002</v>
      </c>
      <c r="AA91">
        <f t="shared" si="40"/>
        <v>6.0461284423754336</v>
      </c>
      <c r="AB91">
        <f t="shared" si="41"/>
        <v>-4.0137434343654546</v>
      </c>
    </row>
    <row r="92" spans="1:28" x14ac:dyDescent="0.35">
      <c r="A92">
        <v>92</v>
      </c>
      <c r="B92">
        <f t="shared" si="21"/>
        <v>-1.9957612669</v>
      </c>
      <c r="C92">
        <f t="shared" si="22"/>
        <v>-0.41228884056779558</v>
      </c>
      <c r="D92">
        <f t="shared" si="23"/>
        <v>-0.91105318831737969</v>
      </c>
      <c r="E92">
        <v>92</v>
      </c>
      <c r="F92">
        <f t="shared" si="24"/>
        <v>-1.2293188629000003</v>
      </c>
      <c r="G92">
        <f t="shared" si="25"/>
        <v>0.56248454210856302</v>
      </c>
      <c r="H92">
        <f t="shared" si="26"/>
        <v>1.2059516888229487</v>
      </c>
      <c r="I92">
        <v>92</v>
      </c>
      <c r="J92">
        <f t="shared" si="27"/>
        <v>-1.2293188629000003</v>
      </c>
      <c r="K92">
        <f t="shared" si="28"/>
        <v>-0.25781541977222711</v>
      </c>
      <c r="L92">
        <f t="shared" si="29"/>
        <v>1.7790513727350146</v>
      </c>
      <c r="M92">
        <v>92</v>
      </c>
      <c r="N92">
        <f t="shared" si="30"/>
        <v>-1.2293188629000003</v>
      </c>
      <c r="O92">
        <f t="shared" si="31"/>
        <v>-2.7784207713596434</v>
      </c>
      <c r="P92">
        <f t="shared" si="32"/>
        <v>-3.4046262505855811</v>
      </c>
      <c r="Q92">
        <v>92</v>
      </c>
      <c r="R92">
        <f t="shared" si="33"/>
        <v>-1.2293188629000003</v>
      </c>
      <c r="S92">
        <f t="shared" si="34"/>
        <v>-2.9690595237155413</v>
      </c>
      <c r="T92">
        <f t="shared" si="35"/>
        <v>-4.2701514272163568</v>
      </c>
      <c r="U92">
        <v>92</v>
      </c>
      <c r="V92">
        <f t="shared" si="36"/>
        <v>-1.2293188629000003</v>
      </c>
      <c r="W92">
        <f t="shared" si="37"/>
        <v>6.6097277243482058</v>
      </c>
      <c r="X92">
        <f t="shared" si="38"/>
        <v>-2.5198990633978577</v>
      </c>
      <c r="Y92">
        <v>92</v>
      </c>
      <c r="Z92">
        <f t="shared" si="39"/>
        <v>-1.2293188629000003</v>
      </c>
      <c r="AA92">
        <f t="shared" si="40"/>
        <v>6.141520979672487</v>
      </c>
      <c r="AB92">
        <f t="shared" si="41"/>
        <v>-4.0140619037967991</v>
      </c>
    </row>
    <row r="93" spans="1:28" x14ac:dyDescent="0.35">
      <c r="A93">
        <v>93</v>
      </c>
      <c r="B93">
        <f t="shared" si="21"/>
        <v>-1.9831697131999999</v>
      </c>
      <c r="C93">
        <f t="shared" si="22"/>
        <v>-0.40078488535832868</v>
      </c>
      <c r="D93">
        <f t="shared" si="23"/>
        <v>-0.91617218669216938</v>
      </c>
      <c r="E93">
        <v>93</v>
      </c>
      <c r="F93">
        <f t="shared" si="24"/>
        <v>-1.2083048652000001</v>
      </c>
      <c r="G93">
        <f t="shared" si="25"/>
        <v>0.63327169770822656</v>
      </c>
      <c r="H93">
        <f t="shared" si="26"/>
        <v>1.2269177013792421</v>
      </c>
      <c r="I93">
        <v>93</v>
      </c>
      <c r="J93">
        <f t="shared" si="27"/>
        <v>-1.2083048652000001</v>
      </c>
      <c r="K93">
        <f t="shared" si="28"/>
        <v>-0.18684251341502556</v>
      </c>
      <c r="L93">
        <f t="shared" si="29"/>
        <v>1.802985959048224</v>
      </c>
      <c r="M93">
        <v>93</v>
      </c>
      <c r="N93">
        <f t="shared" si="30"/>
        <v>-1.2083048652000001</v>
      </c>
      <c r="O93">
        <f t="shared" si="31"/>
        <v>-2.7067605593709363</v>
      </c>
      <c r="P93">
        <f t="shared" si="32"/>
        <v>-3.3646940944442054</v>
      </c>
      <c r="Q93">
        <v>93</v>
      </c>
      <c r="R93">
        <f t="shared" si="33"/>
        <v>-1.2083048652000001</v>
      </c>
      <c r="S93">
        <f t="shared" si="34"/>
        <v>-2.8836074429801837</v>
      </c>
      <c r="T93">
        <f t="shared" si="35"/>
        <v>-4.2405303717755993</v>
      </c>
      <c r="U93">
        <v>93</v>
      </c>
      <c r="V93">
        <f t="shared" si="36"/>
        <v>-1.2083048652000001</v>
      </c>
      <c r="W93">
        <f t="shared" si="37"/>
        <v>6.7192901453675926</v>
      </c>
      <c r="X93">
        <f t="shared" si="38"/>
        <v>-2.5249903548492023</v>
      </c>
      <c r="Y93">
        <v>93</v>
      </c>
      <c r="Z93">
        <f t="shared" si="39"/>
        <v>-1.2083048652000001</v>
      </c>
      <c r="AA93">
        <f t="shared" si="40"/>
        <v>6.236203713992639</v>
      </c>
      <c r="AB93">
        <f t="shared" si="41"/>
        <v>-4.0134255523705136</v>
      </c>
    </row>
    <row r="94" spans="1:28" x14ac:dyDescent="0.35">
      <c r="A94">
        <v>94</v>
      </c>
      <c r="B94">
        <f t="shared" si="21"/>
        <v>-1.9705781595</v>
      </c>
      <c r="C94">
        <f t="shared" si="22"/>
        <v>-0.38921738765718195</v>
      </c>
      <c r="D94">
        <f t="shared" si="23"/>
        <v>-0.9211459304286802</v>
      </c>
      <c r="E94">
        <v>94</v>
      </c>
      <c r="F94">
        <f t="shared" si="24"/>
        <v>-1.1872908675000002</v>
      </c>
      <c r="G94">
        <f t="shared" si="25"/>
        <v>0.70349692941932729</v>
      </c>
      <c r="H94">
        <f t="shared" si="26"/>
        <v>1.2486643656996022</v>
      </c>
      <c r="I94">
        <v>94</v>
      </c>
      <c r="J94">
        <f t="shared" si="27"/>
        <v>-1.1872908675000002</v>
      </c>
      <c r="K94">
        <f t="shared" si="28"/>
        <v>-0.11643300547643531</v>
      </c>
      <c r="L94">
        <f t="shared" si="29"/>
        <v>1.8280943796493436</v>
      </c>
      <c r="M94">
        <v>94</v>
      </c>
      <c r="N94">
        <f t="shared" si="30"/>
        <v>-1.1872908675000002</v>
      </c>
      <c r="O94">
        <f t="shared" si="31"/>
        <v>-2.6356692017829291</v>
      </c>
      <c r="P94">
        <f t="shared" si="32"/>
        <v>-3.3240170367407265</v>
      </c>
      <c r="Q94">
        <v>94</v>
      </c>
      <c r="R94">
        <f t="shared" si="33"/>
        <v>-1.1872908675000002</v>
      </c>
      <c r="S94">
        <f t="shared" si="34"/>
        <v>-2.7988336995093452</v>
      </c>
      <c r="T94">
        <f t="shared" si="35"/>
        <v>-4.2100653909680288</v>
      </c>
      <c r="U94">
        <v>94</v>
      </c>
      <c r="V94">
        <f t="shared" si="36"/>
        <v>-1.1872908675000002</v>
      </c>
      <c r="W94">
        <f t="shared" si="37"/>
        <v>6.8279828359798449</v>
      </c>
      <c r="X94">
        <f t="shared" si="38"/>
        <v>-2.5291754324924796</v>
      </c>
      <c r="Y94">
        <v>94</v>
      </c>
      <c r="Z94">
        <f t="shared" si="39"/>
        <v>-1.1872908675000002</v>
      </c>
      <c r="AA94">
        <f t="shared" si="40"/>
        <v>6.3301348361057714</v>
      </c>
      <c r="AB94">
        <f t="shared" si="41"/>
        <v>-4.0118346610814752</v>
      </c>
    </row>
    <row r="95" spans="1:28" x14ac:dyDescent="0.35">
      <c r="A95">
        <v>95</v>
      </c>
      <c r="B95">
        <f t="shared" si="21"/>
        <v>-1.9579866057999999</v>
      </c>
      <c r="C95">
        <f t="shared" si="22"/>
        <v>-0.37758818143477968</v>
      </c>
      <c r="D95">
        <f t="shared" si="23"/>
        <v>-0.92597363096406582</v>
      </c>
      <c r="E95">
        <v>95</v>
      </c>
      <c r="F95">
        <f t="shared" si="24"/>
        <v>-1.1662768698000001</v>
      </c>
      <c r="G95">
        <f t="shared" si="25"/>
        <v>0.77312922775641357</v>
      </c>
      <c r="H95">
        <f t="shared" si="26"/>
        <v>1.2711820790692432</v>
      </c>
      <c r="I95">
        <v>95</v>
      </c>
      <c r="J95">
        <f t="shared" si="27"/>
        <v>-1.1662768698000001</v>
      </c>
      <c r="K95">
        <f t="shared" si="28"/>
        <v>-4.6617986813102696E-2</v>
      </c>
      <c r="L95">
        <f t="shared" si="29"/>
        <v>1.8543655473666492</v>
      </c>
      <c r="M95">
        <v>95</v>
      </c>
      <c r="N95">
        <f t="shared" si="30"/>
        <v>-1.1662768698000001</v>
      </c>
      <c r="O95">
        <f t="shared" si="31"/>
        <v>-2.5651780905378798</v>
      </c>
      <c r="P95">
        <f t="shared" si="32"/>
        <v>-3.2826130393187491</v>
      </c>
      <c r="Q95">
        <v>95</v>
      </c>
      <c r="R95">
        <f t="shared" si="33"/>
        <v>-1.1662768698000001</v>
      </c>
      <c r="S95">
        <f t="shared" si="34"/>
        <v>-2.7147757270017241</v>
      </c>
      <c r="T95">
        <f t="shared" si="35"/>
        <v>-4.1787699372715661</v>
      </c>
      <c r="U95">
        <v>95</v>
      </c>
      <c r="V95">
        <f t="shared" si="36"/>
        <v>-1.1662768698000001</v>
      </c>
      <c r="W95">
        <f t="shared" si="37"/>
        <v>6.9357578005525369</v>
      </c>
      <c r="X95">
        <f t="shared" si="38"/>
        <v>-2.532452448315214</v>
      </c>
      <c r="Y95">
        <v>95</v>
      </c>
      <c r="Z95">
        <f t="shared" si="39"/>
        <v>-1.1662768698000001</v>
      </c>
      <c r="AA95">
        <f t="shared" si="40"/>
        <v>6.4232728686725613</v>
      </c>
      <c r="AB95">
        <f t="shared" si="41"/>
        <v>-4.0092899324224902</v>
      </c>
    </row>
    <row r="96" spans="1:28" x14ac:dyDescent="0.35">
      <c r="A96">
        <v>96</v>
      </c>
      <c r="B96">
        <f t="shared" si="21"/>
        <v>-1.9453950521000001</v>
      </c>
      <c r="C96">
        <f t="shared" si="22"/>
        <v>-0.36589911044513262</v>
      </c>
      <c r="D96">
        <f t="shared" si="23"/>
        <v>-0.9306545228899179</v>
      </c>
      <c r="E96">
        <v>96</v>
      </c>
      <c r="F96">
        <f t="shared" si="24"/>
        <v>-1.1452628721000002</v>
      </c>
      <c r="G96">
        <f t="shared" si="25"/>
        <v>0.84213784505671752</v>
      </c>
      <c r="H96">
        <f t="shared" si="26"/>
        <v>1.2944608982998247</v>
      </c>
      <c r="I96">
        <v>96</v>
      </c>
      <c r="J96">
        <f t="shared" si="27"/>
        <v>-1.1452628721000002</v>
      </c>
      <c r="K96">
        <f t="shared" si="28"/>
        <v>2.2571714228052153E-2</v>
      </c>
      <c r="L96">
        <f t="shared" si="29"/>
        <v>1.8817878615920214</v>
      </c>
      <c r="M96">
        <v>96</v>
      </c>
      <c r="N96">
        <f t="shared" si="30"/>
        <v>-1.1452628721000002</v>
      </c>
      <c r="O96">
        <f t="shared" si="31"/>
        <v>-2.4953183525261595</v>
      </c>
      <c r="P96">
        <f t="shared" si="32"/>
        <v>-3.2405003850179934</v>
      </c>
      <c r="Q96">
        <v>96</v>
      </c>
      <c r="R96">
        <f t="shared" si="33"/>
        <v>-1.1452628721000002</v>
      </c>
      <c r="S96">
        <f t="shared" si="34"/>
        <v>-2.6314706430917134</v>
      </c>
      <c r="T96">
        <f t="shared" si="35"/>
        <v>-4.1466578298775847</v>
      </c>
      <c r="U96">
        <v>96</v>
      </c>
      <c r="V96">
        <f t="shared" si="36"/>
        <v>-1.1452628721000002</v>
      </c>
      <c r="W96">
        <f t="shared" si="37"/>
        <v>7.0425674486952232</v>
      </c>
      <c r="X96">
        <f t="shared" si="38"/>
        <v>-2.5348199552794664</v>
      </c>
      <c r="Y96">
        <v>96</v>
      </c>
      <c r="Z96">
        <f t="shared" si="39"/>
        <v>-1.1452628721000002</v>
      </c>
      <c r="AA96">
        <f t="shared" si="40"/>
        <v>6.5155766845597025</v>
      </c>
      <c r="AB96">
        <f t="shared" si="41"/>
        <v>-4.0057924900741009</v>
      </c>
    </row>
    <row r="97" spans="1:28" x14ac:dyDescent="0.35">
      <c r="A97">
        <v>97</v>
      </c>
      <c r="B97">
        <f t="shared" si="21"/>
        <v>-1.9328034984</v>
      </c>
      <c r="C97">
        <f t="shared" si="22"/>
        <v>-0.35415202793351785</v>
      </c>
      <c r="D97">
        <f t="shared" si="23"/>
        <v>-0.93518786407361854</v>
      </c>
      <c r="E97">
        <v>97</v>
      </c>
      <c r="F97">
        <f t="shared" si="24"/>
        <v>-1.1242488744000001</v>
      </c>
      <c r="G97">
        <f t="shared" si="25"/>
        <v>0.9104923090574627</v>
      </c>
      <c r="H97">
        <f t="shared" si="26"/>
        <v>1.3184905441200827</v>
      </c>
      <c r="I97">
        <v>97</v>
      </c>
      <c r="J97">
        <f t="shared" si="27"/>
        <v>-1.1242488744000001</v>
      </c>
      <c r="K97">
        <f t="shared" si="28"/>
        <v>9.1105545422770495E-2</v>
      </c>
      <c r="L97">
        <f t="shared" si="29"/>
        <v>1.9103492134034477</v>
      </c>
      <c r="M97">
        <v>97</v>
      </c>
      <c r="N97">
        <f t="shared" si="30"/>
        <v>-1.1242488744000001</v>
      </c>
      <c r="O97">
        <f t="shared" si="31"/>
        <v>-2.4261208358414925</v>
      </c>
      <c r="P97">
        <f t="shared" si="32"/>
        <v>-3.1976976696011112</v>
      </c>
      <c r="Q97">
        <v>97</v>
      </c>
      <c r="R97">
        <f t="shared" si="33"/>
        <v>-1.1242488744000001</v>
      </c>
      <c r="S97">
        <f t="shared" si="34"/>
        <v>-2.5489552329592913</v>
      </c>
      <c r="T97">
        <f t="shared" si="35"/>
        <v>-4.1137432485887384</v>
      </c>
      <c r="U97">
        <v>97</v>
      </c>
      <c r="V97">
        <f t="shared" si="36"/>
        <v>-1.1242488744000001</v>
      </c>
      <c r="W97">
        <f t="shared" si="37"/>
        <v>7.1483646162740229</v>
      </c>
      <c r="X97">
        <f t="shared" si="38"/>
        <v>-2.5362769079608087</v>
      </c>
      <c r="Y97">
        <v>97</v>
      </c>
      <c r="Z97">
        <f t="shared" si="39"/>
        <v>-1.1242488744000001</v>
      </c>
      <c r="AA97">
        <f t="shared" si="40"/>
        <v>6.6070055250004911</v>
      </c>
      <c r="AB97">
        <f t="shared" si="41"/>
        <v>-4.0013438784083935</v>
      </c>
    </row>
    <row r="98" spans="1:28" x14ac:dyDescent="0.35">
      <c r="A98">
        <v>98</v>
      </c>
      <c r="B98">
        <f t="shared" si="21"/>
        <v>-1.9202119446999999</v>
      </c>
      <c r="C98">
        <f t="shared" si="22"/>
        <v>-0.34234879634265747</v>
      </c>
      <c r="D98">
        <f t="shared" si="23"/>
        <v>-0.93957293577600121</v>
      </c>
      <c r="E98">
        <v>98</v>
      </c>
      <c r="F98">
        <f t="shared" si="24"/>
        <v>-1.1032348767000002</v>
      </c>
      <c r="G98">
        <f t="shared" si="25"/>
        <v>0.97816243635155253</v>
      </c>
      <c r="H98">
        <f t="shared" si="26"/>
        <v>1.3432604057148678</v>
      </c>
      <c r="I98">
        <v>98</v>
      </c>
      <c r="J98">
        <f t="shared" si="27"/>
        <v>-1.1032348767000002</v>
      </c>
      <c r="K98">
        <f t="shared" si="28"/>
        <v>0.15895324416045176</v>
      </c>
      <c r="L98">
        <f t="shared" si="29"/>
        <v>1.9400369909119823</v>
      </c>
      <c r="M98">
        <v>98</v>
      </c>
      <c r="N98">
        <f t="shared" si="30"/>
        <v>-1.1032348767000002</v>
      </c>
      <c r="O98">
        <f t="shared" si="31"/>
        <v>-2.3576160961593073</v>
      </c>
      <c r="P98">
        <f t="shared" si="32"/>
        <v>-3.1542237935423145</v>
      </c>
      <c r="Q98">
        <v>98</v>
      </c>
      <c r="R98">
        <f t="shared" si="33"/>
        <v>-1.1032348767000002</v>
      </c>
      <c r="S98">
        <f t="shared" si="34"/>
        <v>-2.4672659330867313</v>
      </c>
      <c r="T98">
        <f t="shared" si="35"/>
        <v>-4.0800407275575674</v>
      </c>
      <c r="U98">
        <v>98</v>
      </c>
      <c r="V98">
        <f t="shared" si="36"/>
        <v>-1.1032348767000002</v>
      </c>
      <c r="W98">
        <f t="shared" si="37"/>
        <v>7.2531025862379659</v>
      </c>
      <c r="X98">
        <f t="shared" si="38"/>
        <v>-2.5368226630099504</v>
      </c>
      <c r="Y98">
        <v>98</v>
      </c>
      <c r="Z98">
        <f t="shared" si="39"/>
        <v>-1.1032348767000002</v>
      </c>
      <c r="AA98">
        <f t="shared" si="40"/>
        <v>6.6975190175927493</v>
      </c>
      <c r="AB98">
        <f t="shared" si="41"/>
        <v>-3.9959460618070506</v>
      </c>
    </row>
    <row r="99" spans="1:28" x14ac:dyDescent="0.35">
      <c r="A99">
        <v>99</v>
      </c>
      <c r="B99">
        <f t="shared" si="21"/>
        <v>-1.907620391</v>
      </c>
      <c r="C99">
        <f t="shared" si="22"/>
        <v>-0.33049128701743657</v>
      </c>
      <c r="D99">
        <f t="shared" si="23"/>
        <v>-0.94380904276530342</v>
      </c>
      <c r="E99">
        <v>99</v>
      </c>
      <c r="F99">
        <f t="shared" si="24"/>
        <v>-1.0822208790000003</v>
      </c>
      <c r="G99">
        <f t="shared" si="25"/>
        <v>1.0451183457157183</v>
      </c>
      <c r="H99">
        <f t="shared" si="26"/>
        <v>1.3687595454105825</v>
      </c>
      <c r="I99">
        <v>99</v>
      </c>
      <c r="J99">
        <f t="shared" si="27"/>
        <v>-1.0822208790000003</v>
      </c>
      <c r="K99">
        <f t="shared" si="28"/>
        <v>0.22608485080727658</v>
      </c>
      <c r="L99">
        <f t="shared" si="29"/>
        <v>1.9708380848308023</v>
      </c>
      <c r="M99">
        <v>99</v>
      </c>
      <c r="N99">
        <f t="shared" si="30"/>
        <v>-1.0822208790000003</v>
      </c>
      <c r="O99">
        <f t="shared" si="31"/>
        <v>-2.2898343832442096</v>
      </c>
      <c r="P99">
        <f t="shared" si="32"/>
        <v>-3.1100979536814628</v>
      </c>
      <c r="Q99">
        <v>99</v>
      </c>
      <c r="R99">
        <f t="shared" si="33"/>
        <v>-1.0822208790000003</v>
      </c>
      <c r="S99">
        <f t="shared" si="34"/>
        <v>-2.3864388151692659</v>
      </c>
      <c r="T99">
        <f t="shared" si="35"/>
        <v>-4.0455651488686168</v>
      </c>
      <c r="U99">
        <v>99</v>
      </c>
      <c r="V99">
        <f t="shared" si="36"/>
        <v>-1.0822208790000003</v>
      </c>
      <c r="W99">
        <f t="shared" si="37"/>
        <v>7.3567351092479374</v>
      </c>
      <c r="X99">
        <f t="shared" si="38"/>
        <v>-2.5364569794368252</v>
      </c>
      <c r="Y99">
        <v>99</v>
      </c>
      <c r="Z99">
        <f t="shared" si="39"/>
        <v>-1.0822208790000003</v>
      </c>
      <c r="AA99">
        <f t="shared" si="40"/>
        <v>6.7870771941261427</v>
      </c>
      <c r="AB99">
        <f t="shared" si="41"/>
        <v>-3.9896014237939306</v>
      </c>
    </row>
    <row r="100" spans="1:28" x14ac:dyDescent="0.35">
      <c r="A100">
        <v>100</v>
      </c>
      <c r="B100">
        <f t="shared" si="21"/>
        <v>-1.8950288372999999</v>
      </c>
      <c r="C100">
        <f t="shared" si="22"/>
        <v>-0.31858137990821012</v>
      </c>
      <c r="D100">
        <f t="shared" si="23"/>
        <v>-0.94789551342739287</v>
      </c>
      <c r="E100">
        <v>100</v>
      </c>
      <c r="F100">
        <f t="shared" si="24"/>
        <v>-1.0612068813000004</v>
      </c>
      <c r="G100">
        <f t="shared" si="25"/>
        <v>1.1113304713052212</v>
      </c>
      <c r="H100">
        <f t="shared" si="26"/>
        <v>1.3949767035049485</v>
      </c>
      <c r="I100">
        <v>100</v>
      </c>
      <c r="J100">
        <f t="shared" si="27"/>
        <v>-1.0612068813000004</v>
      </c>
      <c r="K100">
        <f t="shared" si="28"/>
        <v>0.2924707219355327</v>
      </c>
      <c r="L100">
        <f t="shared" si="29"/>
        <v>2.0027388942638962</v>
      </c>
      <c r="M100">
        <v>100</v>
      </c>
      <c r="N100">
        <f t="shared" si="30"/>
        <v>-1.0612068813000004</v>
      </c>
      <c r="O100">
        <f t="shared" si="31"/>
        <v>-2.2228056275925381</v>
      </c>
      <c r="P100">
        <f t="shared" si="32"/>
        <v>-3.0653396347472781</v>
      </c>
      <c r="Q100">
        <v>100</v>
      </c>
      <c r="R100">
        <f t="shared" si="33"/>
        <v>-1.0612068813000004</v>
      </c>
      <c r="S100">
        <f t="shared" si="34"/>
        <v>-2.3065095701868503</v>
      </c>
      <c r="T100">
        <f t="shared" si="35"/>
        <v>-4.0103317359669335</v>
      </c>
      <c r="U100">
        <v>100</v>
      </c>
      <c r="V100">
        <f t="shared" si="36"/>
        <v>-1.0612068813000004</v>
      </c>
      <c r="W100">
        <f t="shared" si="37"/>
        <v>7.4592164240990764</v>
      </c>
      <c r="X100">
        <f t="shared" si="38"/>
        <v>-2.5351800187170048</v>
      </c>
      <c r="Y100">
        <v>100</v>
      </c>
      <c r="Z100">
        <f t="shared" si="39"/>
        <v>-1.0612068813000004</v>
      </c>
      <c r="AA100">
        <f t="shared" si="40"/>
        <v>6.8756405082310152</v>
      </c>
      <c r="AB100">
        <f t="shared" si="41"/>
        <v>-3.9823127659825763</v>
      </c>
    </row>
    <row r="101" spans="1:28" x14ac:dyDescent="0.35">
      <c r="A101">
        <v>101</v>
      </c>
      <c r="B101">
        <f t="shared" si="21"/>
        <v>-1.8824372836000001</v>
      </c>
      <c r="C101">
        <f t="shared" si="22"/>
        <v>-0.30662096327274724</v>
      </c>
      <c r="D101">
        <f t="shared" si="23"/>
        <v>-0.95183169987224769</v>
      </c>
      <c r="E101">
        <v>101</v>
      </c>
      <c r="F101">
        <f t="shared" si="24"/>
        <v>-1.0401928836000001</v>
      </c>
      <c r="G101">
        <f t="shared" si="25"/>
        <v>1.1767695757093035</v>
      </c>
      <c r="H101">
        <f t="shared" si="26"/>
        <v>1.4219003032389763</v>
      </c>
      <c r="I101">
        <v>101</v>
      </c>
      <c r="J101">
        <f t="shared" si="27"/>
        <v>-1.0401928836000001</v>
      </c>
      <c r="K101">
        <f t="shared" si="28"/>
        <v>0.35808154341332243</v>
      </c>
      <c r="L101">
        <f t="shared" si="29"/>
        <v>2.0357253327118401</v>
      </c>
      <c r="M101">
        <v>101</v>
      </c>
      <c r="N101">
        <f t="shared" si="30"/>
        <v>-1.0401928836000001</v>
      </c>
      <c r="O101">
        <f t="shared" si="31"/>
        <v>-2.1565594272158983</v>
      </c>
      <c r="P101">
        <f t="shared" si="32"/>
        <v>-3.0199686007534341</v>
      </c>
      <c r="Q101">
        <v>101</v>
      </c>
      <c r="R101">
        <f t="shared" si="33"/>
        <v>-1.0401928836000001</v>
      </c>
      <c r="S101">
        <f t="shared" si="34"/>
        <v>-2.2275134926440243</v>
      </c>
      <c r="T101">
        <f t="shared" si="35"/>
        <v>-3.974356046935819</v>
      </c>
      <c r="U101">
        <v>101</v>
      </c>
      <c r="V101">
        <f t="shared" si="36"/>
        <v>-1.0401928836000001</v>
      </c>
      <c r="W101">
        <f t="shared" si="37"/>
        <v>7.5605012779276386</v>
      </c>
      <c r="X101">
        <f t="shared" si="38"/>
        <v>-2.5329923447203964</v>
      </c>
      <c r="Y101">
        <v>101</v>
      </c>
      <c r="Z101">
        <f t="shared" si="39"/>
        <v>-1.0401928836000001</v>
      </c>
      <c r="AA101">
        <f t="shared" si="40"/>
        <v>6.9631698528409549</v>
      </c>
      <c r="AB101">
        <f t="shared" si="41"/>
        <v>-3.9740833068390984</v>
      </c>
    </row>
    <row r="102" spans="1:28" x14ac:dyDescent="0.35">
      <c r="A102">
        <v>102</v>
      </c>
      <c r="B102">
        <f t="shared" si="21"/>
        <v>-1.8698457299</v>
      </c>
      <c r="C102">
        <f t="shared" si="22"/>
        <v>-0.29461193337685576</v>
      </c>
      <c r="D102">
        <f t="shared" si="23"/>
        <v>-0.95561697803667711</v>
      </c>
      <c r="E102">
        <v>102</v>
      </c>
      <c r="F102">
        <f t="shared" si="24"/>
        <v>-1.0191788859000002</v>
      </c>
      <c r="G102">
        <f t="shared" si="25"/>
        <v>1.2414067628615952</v>
      </c>
      <c r="H102">
        <f t="shared" si="26"/>
        <v>1.4495184559089334</v>
      </c>
      <c r="I102">
        <v>102</v>
      </c>
      <c r="J102">
        <f t="shared" si="27"/>
        <v>-1.0191788859000002</v>
      </c>
      <c r="K102">
        <f t="shared" si="28"/>
        <v>0.42288834334885084</v>
      </c>
      <c r="L102">
        <f t="shared" si="29"/>
        <v>2.0697828342919977</v>
      </c>
      <c r="M102">
        <v>102</v>
      </c>
      <c r="N102">
        <f t="shared" si="30"/>
        <v>-1.0191788859000002</v>
      </c>
      <c r="O102">
        <f t="shared" si="31"/>
        <v>-2.0911250345715215</v>
      </c>
      <c r="P102">
        <f t="shared" si="32"/>
        <v>-2.9740048862713295</v>
      </c>
      <c r="Q102">
        <v>102</v>
      </c>
      <c r="R102">
        <f t="shared" si="33"/>
        <v>-1.0191788859000002</v>
      </c>
      <c r="S102">
        <f t="shared" si="34"/>
        <v>-2.1494854649848607</v>
      </c>
      <c r="T102">
        <f t="shared" si="35"/>
        <v>-3.9376539676268187</v>
      </c>
      <c r="U102">
        <v>102</v>
      </c>
      <c r="V102">
        <f t="shared" si="36"/>
        <v>-1.0191788859000002</v>
      </c>
      <c r="W102">
        <f t="shared" si="37"/>
        <v>7.6605449461933812</v>
      </c>
      <c r="X102">
        <f t="shared" si="38"/>
        <v>-2.5298949234622521</v>
      </c>
      <c r="Y102">
        <v>102</v>
      </c>
      <c r="Z102">
        <f t="shared" si="39"/>
        <v>-1.0191788859000002</v>
      </c>
      <c r="AA102">
        <f t="shared" si="40"/>
        <v>7.0496265774613676</v>
      </c>
      <c r="AB102">
        <f t="shared" si="41"/>
        <v>-3.964916680260993</v>
      </c>
    </row>
    <row r="103" spans="1:28" x14ac:dyDescent="0.35">
      <c r="A103">
        <v>103</v>
      </c>
      <c r="B103">
        <f t="shared" si="21"/>
        <v>-1.8572541761999999</v>
      </c>
      <c r="C103">
        <f t="shared" si="22"/>
        <v>-0.28255619419373978</v>
      </c>
      <c r="D103">
        <f t="shared" si="23"/>
        <v>-0.95925074778326314</v>
      </c>
      <c r="E103">
        <v>103</v>
      </c>
      <c r="F103">
        <f t="shared" si="24"/>
        <v>-0.99816488820000027</v>
      </c>
      <c r="G103">
        <f t="shared" si="25"/>
        <v>1.3052134907998165</v>
      </c>
      <c r="H103">
        <f t="shared" si="26"/>
        <v>1.4778189661160634</v>
      </c>
      <c r="I103">
        <v>103</v>
      </c>
      <c r="J103">
        <f t="shared" si="27"/>
        <v>-0.99816488820000027</v>
      </c>
      <c r="K103">
        <f t="shared" si="28"/>
        <v>0.48686250488360727</v>
      </c>
      <c r="L103">
        <f t="shared" si="29"/>
        <v>2.1048963601704047</v>
      </c>
      <c r="M103">
        <v>103</v>
      </c>
      <c r="N103">
        <f t="shared" si="30"/>
        <v>-0.99816488820000027</v>
      </c>
      <c r="O103">
        <f t="shared" si="31"/>
        <v>-2.0265313436451917</v>
      </c>
      <c r="P103">
        <f t="shared" si="32"/>
        <v>-2.9274687875833822</v>
      </c>
      <c r="Q103">
        <v>103</v>
      </c>
      <c r="R103">
        <f t="shared" si="33"/>
        <v>-0.99816488820000027</v>
      </c>
      <c r="S103">
        <f t="shared" si="34"/>
        <v>-2.0724599421898495</v>
      </c>
      <c r="T103">
        <f t="shared" si="35"/>
        <v>-3.9002417046449764</v>
      </c>
      <c r="U103">
        <v>103</v>
      </c>
      <c r="V103">
        <f t="shared" si="36"/>
        <v>-0.99816488820000027</v>
      </c>
      <c r="W103">
        <f t="shared" si="37"/>
        <v>7.7593032524286745</v>
      </c>
      <c r="X103">
        <f t="shared" si="38"/>
        <v>-2.525889122676606</v>
      </c>
      <c r="Y103">
        <v>103</v>
      </c>
      <c r="Z103">
        <f t="shared" si="39"/>
        <v>-0.99816488820000027</v>
      </c>
      <c r="AA103">
        <f t="shared" si="40"/>
        <v>7.1349725052364548</v>
      </c>
      <c r="AB103">
        <f t="shared" si="41"/>
        <v>-3.9548169339725106</v>
      </c>
    </row>
    <row r="104" spans="1:28" x14ac:dyDescent="0.35">
      <c r="A104">
        <v>104</v>
      </c>
      <c r="B104">
        <f t="shared" si="21"/>
        <v>-1.8446626225</v>
      </c>
      <c r="C104">
        <f t="shared" si="22"/>
        <v>-0.27045565710213343</v>
      </c>
      <c r="D104">
        <f t="shared" si="23"/>
        <v>-0.96273243299550948</v>
      </c>
      <c r="E104">
        <v>104</v>
      </c>
      <c r="F104">
        <f t="shared" si="24"/>
        <v>-0.97715089050000037</v>
      </c>
      <c r="G104">
        <f t="shared" si="25"/>
        <v>1.3681615842690968</v>
      </c>
      <c r="H104">
        <f t="shared" si="26"/>
        <v>1.5067893371517309</v>
      </c>
      <c r="I104">
        <v>104</v>
      </c>
      <c r="J104">
        <f t="shared" si="27"/>
        <v>-0.97715089050000037</v>
      </c>
      <c r="K104">
        <f t="shared" si="28"/>
        <v>0.54997577882875825</v>
      </c>
      <c r="L104">
        <f t="shared" si="29"/>
        <v>2.1410504052024932</v>
      </c>
      <c r="M104">
        <v>104</v>
      </c>
      <c r="N104">
        <f t="shared" si="30"/>
        <v>-0.97715089050000037</v>
      </c>
      <c r="O104">
        <f t="shared" si="31"/>
        <v>-1.9628068771924809</v>
      </c>
      <c r="P104">
        <f t="shared" si="32"/>
        <v>-2.8803808537207605</v>
      </c>
      <c r="Q104">
        <v>104</v>
      </c>
      <c r="R104">
        <f t="shared" si="33"/>
        <v>-0.97715089050000037</v>
      </c>
      <c r="S104">
        <f t="shared" si="34"/>
        <v>-1.9964709365615554</v>
      </c>
      <c r="T104">
        <f t="shared" si="35"/>
        <v>-3.8621357781924539</v>
      </c>
      <c r="U104">
        <v>104</v>
      </c>
      <c r="V104">
        <f t="shared" si="36"/>
        <v>-0.97715089050000037</v>
      </c>
      <c r="W104">
        <f t="shared" si="37"/>
        <v>7.8567325877455705</v>
      </c>
      <c r="X104">
        <f t="shared" si="38"/>
        <v>-2.5209767112123203</v>
      </c>
      <c r="Y104">
        <v>104</v>
      </c>
      <c r="Z104">
        <f t="shared" si="39"/>
        <v>-0.97715089050000037</v>
      </c>
      <c r="AA104">
        <f t="shared" si="40"/>
        <v>7.2191699498070392</v>
      </c>
      <c r="AB104">
        <f t="shared" si="41"/>
        <v>-3.9437885277373015</v>
      </c>
    </row>
    <row r="105" spans="1:28" x14ac:dyDescent="0.35">
      <c r="A105">
        <v>105</v>
      </c>
      <c r="B105">
        <f t="shared" si="21"/>
        <v>-1.8320710687999999</v>
      </c>
      <c r="C105">
        <f t="shared" si="22"/>
        <v>-0.25831224058326041</v>
      </c>
      <c r="D105">
        <f t="shared" si="23"/>
        <v>-0.96606148166918226</v>
      </c>
      <c r="E105">
        <v>105</v>
      </c>
      <c r="F105">
        <f t="shared" si="24"/>
        <v>-0.95613689280000003</v>
      </c>
      <c r="G105">
        <f t="shared" si="25"/>
        <v>1.4302232471633767</v>
      </c>
      <c r="H105">
        <f t="shared" si="26"/>
        <v>1.5364167765156154</v>
      </c>
      <c r="I105">
        <v>105</v>
      </c>
      <c r="J105">
        <f t="shared" si="27"/>
        <v>-0.95613689280000003</v>
      </c>
      <c r="K105">
        <f t="shared" si="28"/>
        <v>0.61220029613919635</v>
      </c>
      <c r="L105">
        <f t="shared" si="29"/>
        <v>2.1782290047797308</v>
      </c>
      <c r="M105">
        <v>105</v>
      </c>
      <c r="N105">
        <f t="shared" si="30"/>
        <v>-0.95613689280000003</v>
      </c>
      <c r="O105">
        <f t="shared" si="31"/>
        <v>-1.8999797741439028</v>
      </c>
      <c r="P105">
        <f t="shared" si="32"/>
        <v>-2.8327618773895118</v>
      </c>
      <c r="Q105">
        <v>105</v>
      </c>
      <c r="R105">
        <f t="shared" si="33"/>
        <v>-0.95613689280000003</v>
      </c>
      <c r="S105">
        <f t="shared" si="34"/>
        <v>-1.9215520027057389</v>
      </c>
      <c r="T105">
        <f t="shared" si="35"/>
        <v>-3.8233530147736725</v>
      </c>
      <c r="U105">
        <v>105</v>
      </c>
      <c r="V105">
        <f t="shared" si="36"/>
        <v>-0.95613689280000003</v>
      </c>
      <c r="W105">
        <f t="shared" si="37"/>
        <v>7.9527899300922762</v>
      </c>
      <c r="X105">
        <f t="shared" si="38"/>
        <v>-2.5151598582520114</v>
      </c>
      <c r="Y105">
        <v>105</v>
      </c>
      <c r="Z105">
        <f t="shared" si="39"/>
        <v>-0.95613689280000003</v>
      </c>
      <c r="AA105">
        <f t="shared" si="40"/>
        <v>7.3021817319517908</v>
      </c>
      <c r="AB105">
        <f t="shared" si="41"/>
        <v>-3.9318363313891038</v>
      </c>
    </row>
    <row r="106" spans="1:28" x14ac:dyDescent="0.35">
      <c r="A106">
        <v>106</v>
      </c>
      <c r="B106">
        <f t="shared" si="21"/>
        <v>-1.8194795151000001</v>
      </c>
      <c r="C106">
        <f t="shared" si="22"/>
        <v>-0.24612786991666954</v>
      </c>
      <c r="D106">
        <f t="shared" si="23"/>
        <v>-0.96923736599982724</v>
      </c>
      <c r="E106">
        <v>106</v>
      </c>
      <c r="F106">
        <f t="shared" si="24"/>
        <v>-0.93512289510000013</v>
      </c>
      <c r="G106">
        <f t="shared" si="25"/>
        <v>1.4913710747993818</v>
      </c>
      <c r="H106">
        <f t="shared" si="26"/>
        <v>1.566688201564518</v>
      </c>
      <c r="I106">
        <v>106</v>
      </c>
      <c r="J106">
        <f t="shared" si="27"/>
        <v>-0.93512289510000013</v>
      </c>
      <c r="K106">
        <f t="shared" si="28"/>
        <v>0.6735085802197216</v>
      </c>
      <c r="L106">
        <f t="shared" si="29"/>
        <v>2.2164157418791359</v>
      </c>
      <c r="M106">
        <v>106</v>
      </c>
      <c r="N106">
        <f t="shared" si="30"/>
        <v>-0.93512289510000013</v>
      </c>
      <c r="O106">
        <f t="shared" si="31"/>
        <v>-1.8380777771795569</v>
      </c>
      <c r="P106">
        <f t="shared" si="32"/>
        <v>-2.7846328857890912</v>
      </c>
      <c r="Q106">
        <v>106</v>
      </c>
      <c r="R106">
        <f t="shared" si="33"/>
        <v>-0.93512289510000013</v>
      </c>
      <c r="S106">
        <f t="shared" si="34"/>
        <v>-1.8477362227145946</v>
      </c>
      <c r="T106">
        <f t="shared" si="35"/>
        <v>-3.7839105397652091</v>
      </c>
      <c r="U106">
        <v>106</v>
      </c>
      <c r="V106">
        <f t="shared" si="36"/>
        <v>-0.93512289510000013</v>
      </c>
      <c r="W106">
        <f t="shared" si="37"/>
        <v>8.0474328632504601</v>
      </c>
      <c r="X106">
        <f t="shared" si="38"/>
        <v>-2.5084411323541991</v>
      </c>
      <c r="Y106">
        <v>106</v>
      </c>
      <c r="Z106">
        <f t="shared" si="39"/>
        <v>-0.93512289510000013</v>
      </c>
      <c r="AA106">
        <f t="shared" si="40"/>
        <v>7.3839711960045307</v>
      </c>
      <c r="AB106">
        <f t="shared" si="41"/>
        <v>-3.9189656226813661</v>
      </c>
    </row>
    <row r="107" spans="1:28" x14ac:dyDescent="0.35">
      <c r="A107">
        <v>107</v>
      </c>
      <c r="B107">
        <f t="shared" si="21"/>
        <v>-1.8068879614</v>
      </c>
      <c r="C107">
        <f t="shared" si="22"/>
        <v>-0.23390447687498958</v>
      </c>
      <c r="D107">
        <f t="shared" si="23"/>
        <v>-0.97225958246645094</v>
      </c>
      <c r="E107">
        <v>107</v>
      </c>
      <c r="F107">
        <f t="shared" si="24"/>
        <v>-0.91410889740000023</v>
      </c>
      <c r="G107">
        <f t="shared" si="25"/>
        <v>1.5515780660177678</v>
      </c>
      <c r="H107">
        <f t="shared" si="26"/>
        <v>1.5975902452892909</v>
      </c>
      <c r="I107">
        <v>107</v>
      </c>
      <c r="J107">
        <f t="shared" si="27"/>
        <v>-0.91410889740000023</v>
      </c>
      <c r="K107">
        <f t="shared" si="28"/>
        <v>0.73387355905793994</v>
      </c>
      <c r="L107">
        <f t="shared" si="29"/>
        <v>2.2555937543125788</v>
      </c>
      <c r="M107">
        <v>107</v>
      </c>
      <c r="N107">
        <f t="shared" si="30"/>
        <v>-0.91410889740000023</v>
      </c>
      <c r="O107">
        <f t="shared" si="31"/>
        <v>-1.7771282204787324</v>
      </c>
      <c r="P107">
        <f t="shared" si="32"/>
        <v>-2.7360151313273366</v>
      </c>
      <c r="Q107">
        <v>107</v>
      </c>
      <c r="R107">
        <f t="shared" si="33"/>
        <v>-0.91410889740000023</v>
      </c>
      <c r="S107">
        <f t="shared" si="34"/>
        <v>-1.775056191558618</v>
      </c>
      <c r="T107">
        <f t="shared" si="35"/>
        <v>-3.7438257698537036</v>
      </c>
      <c r="U107">
        <v>107</v>
      </c>
      <c r="V107">
        <f t="shared" si="36"/>
        <v>-0.91410889740000023</v>
      </c>
      <c r="W107">
        <f t="shared" si="37"/>
        <v>8.1406195955650809</v>
      </c>
      <c r="X107">
        <f t="shared" si="38"/>
        <v>-2.5008235003191057</v>
      </c>
      <c r="Y107">
        <v>107</v>
      </c>
      <c r="Z107">
        <f t="shared" si="39"/>
        <v>-0.91410889740000023</v>
      </c>
      <c r="AA107">
        <f t="shared" si="40"/>
        <v>7.4645022260403415</v>
      </c>
      <c r="AB107">
        <f t="shared" si="41"/>
        <v>-3.9051820849567376</v>
      </c>
    </row>
    <row r="108" spans="1:28" x14ac:dyDescent="0.35">
      <c r="A108">
        <v>108</v>
      </c>
      <c r="B108">
        <f t="shared" si="21"/>
        <v>-1.7942964076999999</v>
      </c>
      <c r="C108">
        <f t="shared" si="22"/>
        <v>-0.22164399941765742</v>
      </c>
      <c r="D108">
        <f t="shared" si="23"/>
        <v>-0.97512765191135131</v>
      </c>
      <c r="E108">
        <v>108</v>
      </c>
      <c r="F108">
        <f t="shared" si="24"/>
        <v>-0.89309489970000033</v>
      </c>
      <c r="G108">
        <f t="shared" si="25"/>
        <v>1.610817635106065</v>
      </c>
      <c r="H108">
        <f t="shared" si="26"/>
        <v>1.6291092622173315</v>
      </c>
      <c r="I108">
        <v>108</v>
      </c>
      <c r="J108">
        <f t="shared" si="27"/>
        <v>-0.89309489970000033</v>
      </c>
      <c r="K108">
        <f t="shared" si="28"/>
        <v>0.79326857717849686</v>
      </c>
      <c r="L108">
        <f t="shared" si="29"/>
        <v>2.295745742172647</v>
      </c>
      <c r="M108">
        <v>108</v>
      </c>
      <c r="N108">
        <f t="shared" si="30"/>
        <v>-0.89309489970000033</v>
      </c>
      <c r="O108">
        <f t="shared" si="31"/>
        <v>-1.7171580176499126</v>
      </c>
      <c r="P108">
        <f t="shared" si="32"/>
        <v>-2.6869300822360076</v>
      </c>
      <c r="Q108">
        <v>108</v>
      </c>
      <c r="R108">
        <f t="shared" si="33"/>
        <v>-0.89309489970000033</v>
      </c>
      <c r="S108">
        <f t="shared" si="34"/>
        <v>-1.7035440026935942</v>
      </c>
      <c r="T108">
        <f t="shared" si="35"/>
        <v>-3.7031164053451446</v>
      </c>
      <c r="U108">
        <v>108</v>
      </c>
      <c r="V108">
        <f t="shared" si="36"/>
        <v>-0.89309489970000033</v>
      </c>
      <c r="W108">
        <f t="shared" si="37"/>
        <v>8.2323089783983967</v>
      </c>
      <c r="X108">
        <f t="shared" si="38"/>
        <v>-2.4923103258785968</v>
      </c>
      <c r="Y108">
        <v>108</v>
      </c>
      <c r="Z108">
        <f t="shared" si="39"/>
        <v>-0.89309489970000033</v>
      </c>
      <c r="AA108">
        <f t="shared" si="40"/>
        <v>7.5437392618233448</v>
      </c>
      <c r="AB108">
        <f t="shared" si="41"/>
        <v>-3.8904918046374641</v>
      </c>
    </row>
    <row r="109" spans="1:28" x14ac:dyDescent="0.35">
      <c r="A109">
        <v>109</v>
      </c>
      <c r="B109">
        <f t="shared" si="21"/>
        <v>-1.781704854</v>
      </c>
      <c r="C109">
        <f t="shared" si="22"/>
        <v>-0.20934838138366341</v>
      </c>
      <c r="D109">
        <f t="shared" si="23"/>
        <v>-0.97784111961608577</v>
      </c>
      <c r="E109">
        <v>109</v>
      </c>
      <c r="F109">
        <f t="shared" si="24"/>
        <v>-0.87208090200000044</v>
      </c>
      <c r="G109">
        <f t="shared" si="25"/>
        <v>1.6690636235381828</v>
      </c>
      <c r="H109">
        <f t="shared" si="26"/>
        <v>1.6612313344380376</v>
      </c>
      <c r="I109">
        <v>109</v>
      </c>
      <c r="J109">
        <f t="shared" si="27"/>
        <v>-0.87208090200000044</v>
      </c>
      <c r="K109">
        <f t="shared" si="28"/>
        <v>0.85166740741338476</v>
      </c>
      <c r="L109">
        <f t="shared" si="29"/>
        <v>2.3368539754717976</v>
      </c>
      <c r="M109">
        <v>109</v>
      </c>
      <c r="N109">
        <f t="shared" si="30"/>
        <v>-0.87208090200000044</v>
      </c>
      <c r="O109">
        <f t="shared" si="31"/>
        <v>-1.6581936498464804</v>
      </c>
      <c r="P109">
        <f t="shared" si="32"/>
        <v>-2.6373994130910181</v>
      </c>
      <c r="Q109">
        <v>109</v>
      </c>
      <c r="R109">
        <f t="shared" si="33"/>
        <v>-0.87208090200000044</v>
      </c>
      <c r="S109">
        <f t="shared" si="34"/>
        <v>-1.6332312338890271</v>
      </c>
      <c r="T109">
        <f t="shared" si="35"/>
        <v>-3.6618004223489145</v>
      </c>
      <c r="U109">
        <v>109</v>
      </c>
      <c r="V109">
        <f t="shared" si="36"/>
        <v>-0.87208090200000044</v>
      </c>
      <c r="W109">
        <f t="shared" si="37"/>
        <v>8.3224605243000429</v>
      </c>
      <c r="X109">
        <f t="shared" si="38"/>
        <v>-2.4829053682108571</v>
      </c>
      <c r="Y109">
        <v>109</v>
      </c>
      <c r="Z109">
        <f t="shared" si="39"/>
        <v>-0.87208090200000044</v>
      </c>
      <c r="AA109">
        <f t="shared" si="40"/>
        <v>7.6216473145090937</v>
      </c>
      <c r="AB109">
        <f t="shared" si="41"/>
        <v>-3.8749012685377986</v>
      </c>
    </row>
    <row r="110" spans="1:28" x14ac:dyDescent="0.35">
      <c r="A110">
        <v>110</v>
      </c>
      <c r="B110">
        <f t="shared" si="21"/>
        <v>-1.7691133002999999</v>
      </c>
      <c r="C110">
        <f t="shared" si="22"/>
        <v>-0.19701957218336458</v>
      </c>
      <c r="D110">
        <f t="shared" si="23"/>
        <v>-0.98039955537356505</v>
      </c>
      <c r="E110">
        <v>110</v>
      </c>
      <c r="F110">
        <f t="shared" si="24"/>
        <v>-0.85106690430000009</v>
      </c>
      <c r="G110">
        <f t="shared" si="25"/>
        <v>1.7262903115252808</v>
      </c>
      <c r="H110">
        <f t="shared" si="26"/>
        <v>1.6939422777485682</v>
      </c>
      <c r="I110">
        <v>110</v>
      </c>
      <c r="J110">
        <f t="shared" si="27"/>
        <v>-0.85106690430000009</v>
      </c>
      <c r="K110">
        <f t="shared" si="28"/>
        <v>0.9090442624831252</v>
      </c>
      <c r="L110">
        <f t="shared" si="29"/>
        <v>2.3789003019714206</v>
      </c>
      <c r="M110">
        <v>110</v>
      </c>
      <c r="N110">
        <f t="shared" si="30"/>
        <v>-0.85106690430000009</v>
      </c>
      <c r="O110">
        <f t="shared" si="31"/>
        <v>-1.600261154073384</v>
      </c>
      <c r="P110">
        <f t="shared" si="32"/>
        <v>-2.5874449952415519</v>
      </c>
      <c r="Q110">
        <v>110</v>
      </c>
      <c r="R110">
        <f t="shared" si="33"/>
        <v>-0.85106690430000009</v>
      </c>
      <c r="S110">
        <f t="shared" si="34"/>
        <v>-1.5641489332842848</v>
      </c>
      <c r="T110">
        <f t="shared" si="35"/>
        <v>-3.6198960648400411</v>
      </c>
      <c r="U110">
        <v>110</v>
      </c>
      <c r="V110">
        <f t="shared" si="36"/>
        <v>-0.85106690430000009</v>
      </c>
      <c r="W110">
        <f t="shared" si="37"/>
        <v>8.4110344248851554</v>
      </c>
      <c r="X110">
        <f t="shared" si="38"/>
        <v>-2.4726127802804387</v>
      </c>
      <c r="Y110">
        <v>110</v>
      </c>
      <c r="Z110">
        <f t="shared" si="39"/>
        <v>-0.85106690430000009</v>
      </c>
      <c r="AA110">
        <f t="shared" si="40"/>
        <v>7.6981919820946683</v>
      </c>
      <c r="AB110">
        <f t="shared" si="41"/>
        <v>-3.8584173609996011</v>
      </c>
    </row>
    <row r="111" spans="1:28" x14ac:dyDescent="0.35">
      <c r="A111">
        <v>111</v>
      </c>
      <c r="B111">
        <f t="shared" si="21"/>
        <v>-1.7565217466</v>
      </c>
      <c r="C111">
        <f t="shared" si="22"/>
        <v>-0.18465952648941655</v>
      </c>
      <c r="D111">
        <f t="shared" si="23"/>
        <v>-0.98280255355625956</v>
      </c>
      <c r="E111">
        <v>111</v>
      </c>
      <c r="F111">
        <f t="shared" si="24"/>
        <v>-0.8300529066000002</v>
      </c>
      <c r="G111">
        <f t="shared" si="25"/>
        <v>1.7824724293728975</v>
      </c>
      <c r="H111">
        <f t="shared" si="26"/>
        <v>1.7272276479171822</v>
      </c>
      <c r="I111">
        <v>111</v>
      </c>
      <c r="J111">
        <f t="shared" si="27"/>
        <v>-0.8300529066000002</v>
      </c>
      <c r="K111">
        <f t="shared" si="28"/>
        <v>0.96537380638370163</v>
      </c>
      <c r="L111">
        <f t="shared" si="29"/>
        <v>2.4218661551973537</v>
      </c>
      <c r="M111">
        <v>111</v>
      </c>
      <c r="N111">
        <f t="shared" si="30"/>
        <v>-0.8300529066000002</v>
      </c>
      <c r="O111">
        <f t="shared" si="31"/>
        <v>-1.5433861116899337</v>
      </c>
      <c r="P111">
        <f t="shared" si="32"/>
        <v>-2.5370888871522954</v>
      </c>
      <c r="Q111">
        <v>111</v>
      </c>
      <c r="R111">
        <f t="shared" si="33"/>
        <v>-0.8300529066000002</v>
      </c>
      <c r="S111">
        <f t="shared" si="34"/>
        <v>-1.4963276056786206</v>
      </c>
      <c r="T111">
        <f t="shared" si="35"/>
        <v>-3.5774218366031749</v>
      </c>
      <c r="U111">
        <v>111</v>
      </c>
      <c r="V111">
        <f t="shared" si="36"/>
        <v>-0.8300529066000002</v>
      </c>
      <c r="W111">
        <f t="shared" si="37"/>
        <v>8.4979915684126262</v>
      </c>
      <c r="X111">
        <f t="shared" si="38"/>
        <v>-2.4614371070044312</v>
      </c>
      <c r="Y111">
        <v>111</v>
      </c>
      <c r="Z111">
        <f t="shared" si="39"/>
        <v>-0.8300529066000002</v>
      </c>
      <c r="AA111">
        <f t="shared" si="40"/>
        <v>7.7733394646096272</v>
      </c>
      <c r="AB111">
        <f t="shared" si="41"/>
        <v>-3.8410473608524121</v>
      </c>
    </row>
    <row r="112" spans="1:28" x14ac:dyDescent="0.35">
      <c r="A112">
        <v>112</v>
      </c>
      <c r="B112">
        <f t="shared" si="21"/>
        <v>-1.7439301929</v>
      </c>
      <c r="C112">
        <f t="shared" si="22"/>
        <v>-0.17227020392686812</v>
      </c>
      <c r="D112">
        <f t="shared" si="23"/>
        <v>-0.9850497331805107</v>
      </c>
      <c r="E112">
        <v>112</v>
      </c>
      <c r="F112">
        <f t="shared" si="24"/>
        <v>-0.8090389089000003</v>
      </c>
      <c r="G112">
        <f t="shared" si="25"/>
        <v>1.8375851686393427</v>
      </c>
      <c r="H112">
        <f t="shared" si="26"/>
        <v>1.7610727470614118</v>
      </c>
      <c r="I112">
        <v>112</v>
      </c>
      <c r="J112">
        <f t="shared" si="27"/>
        <v>-0.8090389089000003</v>
      </c>
      <c r="K112">
        <f t="shared" si="28"/>
        <v>1.0206311655742279</v>
      </c>
      <c r="L112">
        <f t="shared" si="29"/>
        <v>2.4657325626383213</v>
      </c>
      <c r="M112">
        <v>112</v>
      </c>
      <c r="N112">
        <f t="shared" si="30"/>
        <v>-0.8090389089000003</v>
      </c>
      <c r="O112">
        <f t="shared" si="31"/>
        <v>-1.4875936371137892</v>
      </c>
      <c r="P112">
        <f t="shared" si="32"/>
        <v>-2.4863533246630327</v>
      </c>
      <c r="Q112">
        <v>112</v>
      </c>
      <c r="R112">
        <f t="shared" si="33"/>
        <v>-0.8090389089000003</v>
      </c>
      <c r="S112">
        <f t="shared" si="34"/>
        <v>-1.4297971990611043</v>
      </c>
      <c r="T112">
        <f t="shared" si="35"/>
        <v>-3.5343964930618372</v>
      </c>
      <c r="U112">
        <v>112</v>
      </c>
      <c r="V112">
        <f t="shared" si="36"/>
        <v>-0.8090389089000003</v>
      </c>
      <c r="W112">
        <f t="shared" si="37"/>
        <v>8.5832935570557574</v>
      </c>
      <c r="X112">
        <f t="shared" si="38"/>
        <v>-2.4493832832455524</v>
      </c>
      <c r="Y112">
        <v>112</v>
      </c>
      <c r="Z112">
        <f t="shared" si="39"/>
        <v>-0.8090389089000003</v>
      </c>
      <c r="AA112">
        <f t="shared" si="40"/>
        <v>7.8470565790411246</v>
      </c>
      <c r="AB112">
        <f t="shared" si="41"/>
        <v>-3.8227989381993228</v>
      </c>
    </row>
    <row r="113" spans="1:28" x14ac:dyDescent="0.35">
      <c r="A113">
        <v>113</v>
      </c>
      <c r="B113">
        <f t="shared" si="21"/>
        <v>-1.7313386392000001</v>
      </c>
      <c r="C113">
        <f t="shared" si="22"/>
        <v>-0.15985356876247375</v>
      </c>
      <c r="D113">
        <f t="shared" si="23"/>
        <v>-0.98714073796693302</v>
      </c>
      <c r="E113">
        <v>113</v>
      </c>
      <c r="F113">
        <f t="shared" si="24"/>
        <v>-0.7880249112000004</v>
      </c>
      <c r="G113">
        <f t="shared" si="25"/>
        <v>1.8916041930904042</v>
      </c>
      <c r="H113">
        <f t="shared" si="26"/>
        <v>1.7954626301382288</v>
      </c>
      <c r="I113">
        <v>113</v>
      </c>
      <c r="J113">
        <f t="shared" si="27"/>
        <v>-0.7880249112000004</v>
      </c>
      <c r="K113">
        <f t="shared" si="28"/>
        <v>1.0747919399604045</v>
      </c>
      <c r="L113">
        <f t="shared" si="29"/>
        <v>2.510480154123655</v>
      </c>
      <c r="M113">
        <v>113</v>
      </c>
      <c r="N113">
        <f t="shared" si="30"/>
        <v>-0.7880249112000004</v>
      </c>
      <c r="O113">
        <f t="shared" si="31"/>
        <v>-1.4329083667311404</v>
      </c>
      <c r="P113">
        <f t="shared" si="32"/>
        <v>-2.4352607111699323</v>
      </c>
      <c r="Q113">
        <v>113</v>
      </c>
      <c r="R113">
        <f t="shared" si="33"/>
        <v>-0.7880249112000004</v>
      </c>
      <c r="S113">
        <f t="shared" si="34"/>
        <v>-1.3645870913864386</v>
      </c>
      <c r="T113">
        <f t="shared" si="35"/>
        <v>-3.4908390329965542</v>
      </c>
      <c r="U113">
        <v>113</v>
      </c>
      <c r="V113">
        <f t="shared" si="36"/>
        <v>-0.7880249112000004</v>
      </c>
      <c r="W113">
        <f t="shared" si="37"/>
        <v>8.6669027238576479</v>
      </c>
      <c r="X113">
        <f t="shared" si="38"/>
        <v>-2.4364566316330549</v>
      </c>
      <c r="Y113">
        <v>113</v>
      </c>
      <c r="Z113">
        <f t="shared" si="39"/>
        <v>-0.7880249112000004</v>
      </c>
      <c r="AA113">
        <f t="shared" si="40"/>
        <v>7.9193107739865978</v>
      </c>
      <c r="AB113">
        <f t="shared" si="41"/>
        <v>-3.8036801510300773</v>
      </c>
    </row>
    <row r="114" spans="1:28" x14ac:dyDescent="0.35">
      <c r="A114">
        <v>114</v>
      </c>
      <c r="B114">
        <f t="shared" si="21"/>
        <v>-1.7187470855</v>
      </c>
      <c r="C114">
        <f t="shared" si="22"/>
        <v>-0.14741158959326711</v>
      </c>
      <c r="D114">
        <f t="shared" si="23"/>
        <v>-0.98907523639690131</v>
      </c>
      <c r="E114">
        <v>114</v>
      </c>
      <c r="F114">
        <f t="shared" si="24"/>
        <v>-0.76701091350000006</v>
      </c>
      <c r="G114">
        <f t="shared" si="25"/>
        <v>1.9445056494455439</v>
      </c>
      <c r="H114">
        <f t="shared" si="26"/>
        <v>1.8303821115433576</v>
      </c>
      <c r="I114">
        <v>114</v>
      </c>
      <c r="J114">
        <f t="shared" si="27"/>
        <v>-0.76701091350000006</v>
      </c>
      <c r="K114">
        <f t="shared" si="28"/>
        <v>1.1278322136689125</v>
      </c>
      <c r="L114">
        <f t="shared" si="29"/>
        <v>2.5560891703766204</v>
      </c>
      <c r="M114">
        <v>114</v>
      </c>
      <c r="N114">
        <f t="shared" si="30"/>
        <v>-0.76701091350000006</v>
      </c>
      <c r="O114">
        <f t="shared" si="31"/>
        <v>-1.379354448017974</v>
      </c>
      <c r="P114">
        <f t="shared" si="32"/>
        <v>-2.3838336077328317</v>
      </c>
      <c r="Q114">
        <v>114</v>
      </c>
      <c r="R114">
        <f t="shared" si="33"/>
        <v>-0.76701091350000006</v>
      </c>
      <c r="S114">
        <f t="shared" si="34"/>
        <v>-1.3007260776024796</v>
      </c>
      <c r="T114">
        <f t="shared" si="35"/>
        <v>-3.4467686901555283</v>
      </c>
      <c r="U114">
        <v>114</v>
      </c>
      <c r="V114">
        <f t="shared" si="36"/>
        <v>-0.76701091350000006</v>
      </c>
      <c r="W114">
        <f t="shared" si="37"/>
        <v>8.7487821493638762</v>
      </c>
      <c r="X114">
        <f t="shared" si="38"/>
        <v>-2.422662860212399</v>
      </c>
      <c r="Y114">
        <v>114</v>
      </c>
      <c r="Z114">
        <f t="shared" si="39"/>
        <v>-0.76701091350000006</v>
      </c>
      <c r="AA114">
        <f t="shared" si="40"/>
        <v>7.9900701440275466</v>
      </c>
      <c r="AB114">
        <f t="shared" si="41"/>
        <v>-3.7836994416628853</v>
      </c>
    </row>
    <row r="115" spans="1:28" x14ac:dyDescent="0.35">
      <c r="A115">
        <v>115</v>
      </c>
      <c r="B115">
        <f t="shared" si="21"/>
        <v>-1.7061555317999999</v>
      </c>
      <c r="C115">
        <f t="shared" si="22"/>
        <v>-0.13494623903445108</v>
      </c>
      <c r="D115">
        <f t="shared" si="23"/>
        <v>-0.99085292176511075</v>
      </c>
      <c r="E115">
        <v>115</v>
      </c>
      <c r="F115">
        <f t="shared" si="24"/>
        <v>-0.74599691580000016</v>
      </c>
      <c r="G115">
        <f t="shared" si="25"/>
        <v>1.9962661779108322</v>
      </c>
      <c r="H115">
        <f t="shared" si="26"/>
        <v>1.8658157718168058</v>
      </c>
      <c r="I115">
        <v>115</v>
      </c>
      <c r="J115">
        <f t="shared" si="27"/>
        <v>-0.74599691580000016</v>
      </c>
      <c r="K115">
        <f t="shared" si="28"/>
        <v>1.1797285656079874</v>
      </c>
      <c r="L115">
        <f t="shared" si="29"/>
        <v>2.6025394717395507</v>
      </c>
      <c r="M115">
        <v>115</v>
      </c>
      <c r="N115">
        <f t="shared" si="30"/>
        <v>-0.74599691580000016</v>
      </c>
      <c r="O115">
        <f t="shared" si="31"/>
        <v>-1.3269555288772295</v>
      </c>
      <c r="P115">
        <f t="shared" si="32"/>
        <v>-2.3320947231129168</v>
      </c>
      <c r="Q115">
        <v>115</v>
      </c>
      <c r="R115">
        <f t="shared" si="33"/>
        <v>-0.74599691580000016</v>
      </c>
      <c r="S115">
        <f t="shared" si="34"/>
        <v>-1.2382423569352006</v>
      </c>
      <c r="T115">
        <f t="shared" si="35"/>
        <v>-3.4022049247615618</v>
      </c>
      <c r="U115">
        <v>115</v>
      </c>
      <c r="V115">
        <f t="shared" si="36"/>
        <v>-0.74599691580000016</v>
      </c>
      <c r="W115">
        <f t="shared" si="37"/>
        <v>8.8288956779250789</v>
      </c>
      <c r="X115">
        <f t="shared" si="38"/>
        <v>-2.4080080599247449</v>
      </c>
      <c r="Y115">
        <v>115</v>
      </c>
      <c r="Z115">
        <f t="shared" si="39"/>
        <v>-0.74599691580000016</v>
      </c>
      <c r="AA115">
        <f t="shared" si="40"/>
        <v>8.0593034438180648</v>
      </c>
      <c r="AB115">
        <f t="shared" si="41"/>
        <v>-3.7628656330165402</v>
      </c>
    </row>
    <row r="116" spans="1:28" x14ac:dyDescent="0.35">
      <c r="A116">
        <v>116</v>
      </c>
      <c r="B116">
        <f t="shared" si="21"/>
        <v>-1.6935639781</v>
      </c>
      <c r="C116">
        <f t="shared" si="22"/>
        <v>-0.1224594934066485</v>
      </c>
      <c r="D116">
        <f t="shared" si="23"/>
        <v>-0.99247351222820401</v>
      </c>
      <c r="E116">
        <v>116</v>
      </c>
      <c r="F116">
        <f t="shared" si="24"/>
        <v>-0.72498291810000026</v>
      </c>
      <c r="G116">
        <f t="shared" si="25"/>
        <v>2.0468629224939807</v>
      </c>
      <c r="H116">
        <f t="shared" si="26"/>
        <v>1.9017479644516708</v>
      </c>
      <c r="I116">
        <v>116</v>
      </c>
      <c r="J116">
        <f t="shared" si="27"/>
        <v>-0.72498291810000026</v>
      </c>
      <c r="K116">
        <f t="shared" si="28"/>
        <v>1.2304580798095173</v>
      </c>
      <c r="L116">
        <f t="shared" si="29"/>
        <v>2.649810547066962</v>
      </c>
      <c r="M116">
        <v>116</v>
      </c>
      <c r="N116">
        <f t="shared" si="30"/>
        <v>-0.72498291810000026</v>
      </c>
      <c r="O116">
        <f t="shared" si="31"/>
        <v>-1.2757347471965468</v>
      </c>
      <c r="P116">
        <f t="shared" si="32"/>
        <v>-2.2800669037451611</v>
      </c>
      <c r="Q116">
        <v>116</v>
      </c>
      <c r="R116">
        <f t="shared" si="33"/>
        <v>-0.72498291810000026</v>
      </c>
      <c r="S116">
        <f t="shared" si="34"/>
        <v>-1.1771635204367037</v>
      </c>
      <c r="T116">
        <f t="shared" si="35"/>
        <v>-3.357167414918961</v>
      </c>
      <c r="U116">
        <v>116</v>
      </c>
      <c r="V116">
        <f t="shared" si="36"/>
        <v>-0.72498291810000026</v>
      </c>
      <c r="W116">
        <f t="shared" si="37"/>
        <v>8.9072079336622707</v>
      </c>
      <c r="X116">
        <f t="shared" si="38"/>
        <v>-2.3924987019173591</v>
      </c>
      <c r="Y116">
        <v>116</v>
      </c>
      <c r="Z116">
        <f t="shared" si="39"/>
        <v>-0.72498291810000026</v>
      </c>
      <c r="AA116">
        <f t="shared" si="40"/>
        <v>8.1269801018819123</v>
      </c>
      <c r="AB116">
        <f t="shared" si="41"/>
        <v>-3.7411879247144588</v>
      </c>
    </row>
    <row r="117" spans="1:28" x14ac:dyDescent="0.35">
      <c r="A117">
        <v>117</v>
      </c>
      <c r="B117">
        <f t="shared" si="21"/>
        <v>-1.6809724243999999</v>
      </c>
      <c r="C117">
        <f t="shared" si="22"/>
        <v>-0.10995333242256551</v>
      </c>
      <c r="D117">
        <f t="shared" si="23"/>
        <v>-0.99393675084945565</v>
      </c>
      <c r="E117">
        <v>117</v>
      </c>
      <c r="F117">
        <f t="shared" si="24"/>
        <v>-0.70396892040000036</v>
      </c>
      <c r="G117">
        <f t="shared" si="25"/>
        <v>2.096273541096902</v>
      </c>
      <c r="H117">
        <f t="shared" si="26"/>
        <v>1.9381628228031917</v>
      </c>
      <c r="I117">
        <v>117</v>
      </c>
      <c r="J117">
        <f t="shared" si="27"/>
        <v>-0.70396892040000036</v>
      </c>
      <c r="K117">
        <f t="shared" si="28"/>
        <v>1.2799983555480892</v>
      </c>
      <c r="L117">
        <f t="shared" si="29"/>
        <v>2.6978815227826907</v>
      </c>
      <c r="M117">
        <v>117</v>
      </c>
      <c r="N117">
        <f t="shared" si="30"/>
        <v>-0.70396892040000036</v>
      </c>
      <c r="O117">
        <f t="shared" si="31"/>
        <v>-1.2257147206312284</v>
      </c>
      <c r="P117">
        <f t="shared" si="32"/>
        <v>-2.2277731236499942</v>
      </c>
      <c r="Q117">
        <v>117</v>
      </c>
      <c r="R117">
        <f t="shared" si="33"/>
        <v>-0.70396892040000036</v>
      </c>
      <c r="S117">
        <f t="shared" si="34"/>
        <v>-1.1175165388017918</v>
      </c>
      <c r="T117">
        <f t="shared" si="35"/>
        <v>-3.3116760479242484</v>
      </c>
      <c r="U117">
        <v>117</v>
      </c>
      <c r="V117">
        <f t="shared" si="36"/>
        <v>-0.70396892040000036</v>
      </c>
      <c r="W117">
        <f t="shared" si="37"/>
        <v>8.983684336087844</v>
      </c>
      <c r="X117">
        <f t="shared" si="38"/>
        <v>-2.3761416346861437</v>
      </c>
      <c r="Y117">
        <v>117</v>
      </c>
      <c r="Z117">
        <f t="shared" si="39"/>
        <v>-0.70396892040000036</v>
      </c>
      <c r="AA117">
        <f t="shared" si="40"/>
        <v>8.1930702341120174</v>
      </c>
      <c r="AB117">
        <f t="shared" si="41"/>
        <v>-3.7186758890223892</v>
      </c>
    </row>
    <row r="118" spans="1:28" x14ac:dyDescent="0.35">
      <c r="A118">
        <v>118</v>
      </c>
      <c r="B118">
        <f t="shared" si="21"/>
        <v>-1.6683808707000001</v>
      </c>
      <c r="C118">
        <f t="shared" si="22"/>
        <v>-9.7429738873119412E-2</v>
      </c>
      <c r="D118">
        <f t="shared" si="23"/>
        <v>-0.99524240563950839</v>
      </c>
      <c r="E118">
        <v>118</v>
      </c>
      <c r="F118">
        <f t="shared" si="24"/>
        <v>-0.68295492270000002</v>
      </c>
      <c r="G118">
        <f t="shared" si="25"/>
        <v>2.144476215381351</v>
      </c>
      <c r="H118">
        <f t="shared" si="26"/>
        <v>1.9750442670950148</v>
      </c>
      <c r="I118">
        <v>118</v>
      </c>
      <c r="J118">
        <f t="shared" si="27"/>
        <v>-0.68295492270000002</v>
      </c>
      <c r="K118">
        <f t="shared" si="28"/>
        <v>1.3283275172325171</v>
      </c>
      <c r="L118">
        <f t="shared" si="29"/>
        <v>2.7467311720970784</v>
      </c>
      <c r="M118">
        <v>118</v>
      </c>
      <c r="N118">
        <f t="shared" si="30"/>
        <v>-0.68295492270000002</v>
      </c>
      <c r="O118">
        <f t="shared" si="31"/>
        <v>-1.1769175366169202</v>
      </c>
      <c r="P118">
        <f t="shared" si="32"/>
        <v>-2.1752364742886119</v>
      </c>
      <c r="Q118">
        <v>118</v>
      </c>
      <c r="R118">
        <f t="shared" si="33"/>
        <v>-0.68295492270000002</v>
      </c>
      <c r="S118">
        <f t="shared" si="34"/>
        <v>-1.0593277504584657</v>
      </c>
      <c r="T118">
        <f t="shared" si="35"/>
        <v>-3.2657509114844867</v>
      </c>
      <c r="U118">
        <v>118</v>
      </c>
      <c r="V118">
        <f t="shared" si="36"/>
        <v>-0.68295492270000002</v>
      </c>
      <c r="W118">
        <f t="shared" si="37"/>
        <v>9.0582911153753329</v>
      </c>
      <c r="X118">
        <f t="shared" si="38"/>
        <v>-2.3589440810515288</v>
      </c>
      <c r="Y118">
        <v>118</v>
      </c>
      <c r="Z118">
        <f t="shared" si="39"/>
        <v>-0.68295492270000002</v>
      </c>
      <c r="AA118">
        <f t="shared" si="40"/>
        <v>8.2575446569664521</v>
      </c>
      <c r="AB118">
        <f t="shared" si="41"/>
        <v>-3.6953394666215704</v>
      </c>
    </row>
    <row r="119" spans="1:28" x14ac:dyDescent="0.35">
      <c r="A119">
        <v>119</v>
      </c>
      <c r="B119">
        <f t="shared" si="21"/>
        <v>-1.655789317</v>
      </c>
      <c r="C119">
        <f t="shared" si="22"/>
        <v>-8.4890698313074872E-2</v>
      </c>
      <c r="D119">
        <f t="shared" si="23"/>
        <v>-0.99639026959315424</v>
      </c>
      <c r="E119">
        <v>119</v>
      </c>
      <c r="F119">
        <f t="shared" si="24"/>
        <v>-0.66194092500000012</v>
      </c>
      <c r="G119">
        <f t="shared" si="25"/>
        <v>2.1914496604032894</v>
      </c>
      <c r="H119">
        <f t="shared" si="26"/>
        <v>2.0123760115195681</v>
      </c>
      <c r="I119">
        <v>119</v>
      </c>
      <c r="J119">
        <f t="shared" si="27"/>
        <v>-0.66194092500000012</v>
      </c>
      <c r="K119">
        <f t="shared" si="28"/>
        <v>1.3754242240654868</v>
      </c>
      <c r="L119">
        <f t="shared" si="29"/>
        <v>2.796337924380127</v>
      </c>
      <c r="M119">
        <v>119</v>
      </c>
      <c r="N119">
        <f t="shared" si="30"/>
        <v>-0.66194092500000012</v>
      </c>
      <c r="O119">
        <f t="shared" si="31"/>
        <v>-1.1293647426164228</v>
      </c>
      <c r="P119">
        <f t="shared" si="32"/>
        <v>-2.1224801543664444</v>
      </c>
      <c r="Q119">
        <v>119</v>
      </c>
      <c r="R119">
        <f t="shared" si="33"/>
        <v>-0.66194092500000012</v>
      </c>
      <c r="S119">
        <f t="shared" si="34"/>
        <v>-1.00262284993762</v>
      </c>
      <c r="T119">
        <f t="shared" si="35"/>
        <v>-3.2194122848471158</v>
      </c>
      <c r="U119">
        <v>119</v>
      </c>
      <c r="V119">
        <f t="shared" si="36"/>
        <v>-0.66194092500000012</v>
      </c>
      <c r="W119">
        <f t="shared" si="37"/>
        <v>9.130995327271215</v>
      </c>
      <c r="X119">
        <f t="shared" si="38"/>
        <v>-2.3409136349690813</v>
      </c>
      <c r="Y119">
        <v>119</v>
      </c>
      <c r="Z119">
        <f t="shared" si="39"/>
        <v>-0.66194092500000012</v>
      </c>
      <c r="AA119">
        <f t="shared" si="40"/>
        <v>8.3203749003550627</v>
      </c>
      <c r="AB119">
        <f t="shared" si="41"/>
        <v>-3.6711889622192051</v>
      </c>
    </row>
    <row r="120" spans="1:28" x14ac:dyDescent="0.35">
      <c r="A120">
        <v>120</v>
      </c>
      <c r="B120">
        <f t="shared" si="21"/>
        <v>-1.6431977632999999</v>
      </c>
      <c r="C120">
        <f t="shared" si="22"/>
        <v>-7.2338198746245572E-2</v>
      </c>
      <c r="D120">
        <f t="shared" si="23"/>
        <v>-0.99738016072215352</v>
      </c>
      <c r="E120">
        <v>120</v>
      </c>
      <c r="F120">
        <f t="shared" si="24"/>
        <v>-0.64092692730000023</v>
      </c>
      <c r="G120">
        <f t="shared" si="25"/>
        <v>2.237173134011718</v>
      </c>
      <c r="H120">
        <f t="shared" si="26"/>
        <v>2.0501415714294189</v>
      </c>
      <c r="I120">
        <v>120</v>
      </c>
      <c r="J120">
        <f t="shared" si="27"/>
        <v>-0.64092692730000023</v>
      </c>
      <c r="K120">
        <f t="shared" si="28"/>
        <v>1.4212676794670545</v>
      </c>
      <c r="L120">
        <f t="shared" si="29"/>
        <v>2.8466798746864801</v>
      </c>
      <c r="M120">
        <v>120</v>
      </c>
      <c r="N120">
        <f t="shared" si="30"/>
        <v>-0.64092692730000023</v>
      </c>
      <c r="O120">
        <f t="shared" si="31"/>
        <v>-1.083077336604934</v>
      </c>
      <c r="P120">
        <f t="shared" si="32"/>
        <v>-2.0695274595892554</v>
      </c>
      <c r="Q120">
        <v>120</v>
      </c>
      <c r="R120">
        <f t="shared" si="33"/>
        <v>-0.64092692730000023</v>
      </c>
      <c r="S120">
        <f t="shared" si="34"/>
        <v>-0.94742687652705637</v>
      </c>
      <c r="T120">
        <f t="shared" si="35"/>
        <v>-3.1726806298452064</v>
      </c>
      <c r="U120">
        <v>120</v>
      </c>
      <c r="V120">
        <f t="shared" si="36"/>
        <v>-0.64092692730000023</v>
      </c>
      <c r="W120">
        <f t="shared" si="37"/>
        <v>9.2017648676421686</v>
      </c>
      <c r="X120">
        <f t="shared" si="38"/>
        <v>-2.3220582581762268</v>
      </c>
      <c r="Y120">
        <v>120</v>
      </c>
      <c r="Z120">
        <f t="shared" si="39"/>
        <v>-0.64092692730000023</v>
      </c>
      <c r="AA120">
        <f t="shared" si="40"/>
        <v>8.3815332202110735</v>
      </c>
      <c r="AB120">
        <f t="shared" si="41"/>
        <v>-3.6462350399981891</v>
      </c>
    </row>
    <row r="121" spans="1:28" x14ac:dyDescent="0.35">
      <c r="A121">
        <v>121</v>
      </c>
      <c r="B121">
        <f t="shared" si="21"/>
        <v>-1.6306062096</v>
      </c>
      <c r="C121">
        <f t="shared" si="22"/>
        <v>-5.9774230310305126E-2</v>
      </c>
      <c r="D121">
        <f t="shared" si="23"/>
        <v>-0.9982119220840886</v>
      </c>
      <c r="E121">
        <v>121</v>
      </c>
      <c r="F121">
        <f t="shared" si="24"/>
        <v>-0.61991292960000033</v>
      </c>
      <c r="G121">
        <f t="shared" si="25"/>
        <v>2.2816264460078268</v>
      </c>
      <c r="H121">
        <f t="shared" si="26"/>
        <v>2.0883242706164276</v>
      </c>
      <c r="I121">
        <v>121</v>
      </c>
      <c r="J121">
        <f t="shared" si="27"/>
        <v>-0.61991292960000033</v>
      </c>
      <c r="K121">
        <f t="shared" si="28"/>
        <v>1.4658376402578264</v>
      </c>
      <c r="L121">
        <f t="shared" si="29"/>
        <v>2.8977347934280289</v>
      </c>
      <c r="M121">
        <v>121</v>
      </c>
      <c r="N121">
        <f t="shared" si="30"/>
        <v>-0.61991292960000033</v>
      </c>
      <c r="O121">
        <f t="shared" si="31"/>
        <v>-1.0380757577979387</v>
      </c>
      <c r="P121">
        <f t="shared" si="32"/>
        <v>-2.016401772376418</v>
      </c>
      <c r="Q121">
        <v>121</v>
      </c>
      <c r="R121">
        <f t="shared" si="33"/>
        <v>-0.61991292960000033</v>
      </c>
      <c r="S121">
        <f t="shared" si="34"/>
        <v>-0.89376420321484362</v>
      </c>
      <c r="T121">
        <f t="shared" si="35"/>
        <v>-3.125576581862092</v>
      </c>
      <c r="U121">
        <v>121</v>
      </c>
      <c r="V121">
        <f t="shared" si="36"/>
        <v>-0.61991292960000033</v>
      </c>
      <c r="W121">
        <f t="shared" si="37"/>
        <v>9.2705684866513636</v>
      </c>
      <c r="X121">
        <f t="shared" si="38"/>
        <v>-2.3023862766765699</v>
      </c>
      <c r="Y121">
        <v>121</v>
      </c>
      <c r="Z121">
        <f t="shared" si="39"/>
        <v>-0.61991292960000033</v>
      </c>
      <c r="AA121">
        <f t="shared" si="40"/>
        <v>8.4409926107420645</v>
      </c>
      <c r="AB121">
        <f t="shared" si="41"/>
        <v>-3.6204887189081125</v>
      </c>
    </row>
    <row r="122" spans="1:28" x14ac:dyDescent="0.35">
      <c r="A122">
        <v>122</v>
      </c>
      <c r="B122">
        <f t="shared" si="21"/>
        <v>-1.6180146558999999</v>
      </c>
      <c r="C122">
        <f t="shared" si="22"/>
        <v>-4.720078496125988E-2</v>
      </c>
      <c r="D122">
        <f t="shared" si="23"/>
        <v>-0.9988854218072466</v>
      </c>
      <c r="E122">
        <v>122</v>
      </c>
      <c r="F122">
        <f t="shared" si="24"/>
        <v>-0.59889893190000043</v>
      </c>
      <c r="G122">
        <f t="shared" si="25"/>
        <v>2.3247899670604188</v>
      </c>
      <c r="H122">
        <f t="shared" si="26"/>
        <v>2.1269072486754927</v>
      </c>
      <c r="I122">
        <v>122</v>
      </c>
      <c r="J122">
        <f t="shared" si="27"/>
        <v>-0.59889893190000043</v>
      </c>
      <c r="K122">
        <f t="shared" si="28"/>
        <v>1.5091144255977826</v>
      </c>
      <c r="L122">
        <f t="shared" si="29"/>
        <v>2.9494801361898753</v>
      </c>
      <c r="M122">
        <v>122</v>
      </c>
      <c r="N122">
        <f t="shared" si="30"/>
        <v>-0.59889893190000043</v>
      </c>
      <c r="O122">
        <f t="shared" si="31"/>
        <v>-0.99437987762582347</v>
      </c>
      <c r="P122">
        <f t="shared" si="32"/>
        <v>-1.9631265515358942</v>
      </c>
      <c r="Q122">
        <v>122</v>
      </c>
      <c r="R122">
        <f t="shared" si="33"/>
        <v>-0.59889893190000043</v>
      </c>
      <c r="S122">
        <f t="shared" si="34"/>
        <v>-0.84165852592688761</v>
      </c>
      <c r="T122">
        <f t="shared" si="35"/>
        <v>-3.0781209407193613</v>
      </c>
      <c r="U122">
        <v>122</v>
      </c>
      <c r="V122">
        <f t="shared" si="36"/>
        <v>-0.59889893190000043</v>
      </c>
      <c r="W122">
        <f t="shared" si="37"/>
        <v>9.3373758025574958</v>
      </c>
      <c r="X122">
        <f t="shared" si="38"/>
        <v>-2.2819063770633652</v>
      </c>
      <c r="Y122">
        <v>122</v>
      </c>
      <c r="Z122">
        <f t="shared" si="39"/>
        <v>-0.59889893190000043</v>
      </c>
      <c r="AA122">
        <f t="shared" si="40"/>
        <v>8.4987268163549849</v>
      </c>
      <c r="AB122">
        <f t="shared" si="41"/>
        <v>-3.5939613677995981</v>
      </c>
    </row>
    <row r="123" spans="1:28" x14ac:dyDescent="0.35">
      <c r="A123">
        <v>123</v>
      </c>
      <c r="B123">
        <f t="shared" si="21"/>
        <v>-1.6054231022000001</v>
      </c>
      <c r="C123">
        <f t="shared" si="22"/>
        <v>-3.4619856157635444E-2</v>
      </c>
      <c r="D123">
        <f t="shared" si="23"/>
        <v>-0.99940055311152631</v>
      </c>
      <c r="E123">
        <v>123</v>
      </c>
      <c r="F123">
        <f t="shared" si="24"/>
        <v>-0.57788493420000009</v>
      </c>
      <c r="G123">
        <f t="shared" si="25"/>
        <v>2.3666446373736689</v>
      </c>
      <c r="H123">
        <f t="shared" si="26"/>
        <v>2.1658734684496319</v>
      </c>
      <c r="I123">
        <v>123</v>
      </c>
      <c r="J123">
        <f t="shared" si="27"/>
        <v>-0.57788493420000009</v>
      </c>
      <c r="K123">
        <f t="shared" si="28"/>
        <v>1.5510789256767765</v>
      </c>
      <c r="L123">
        <f t="shared" si="29"/>
        <v>3.0018930536853108</v>
      </c>
      <c r="M123">
        <v>123</v>
      </c>
      <c r="N123">
        <f t="shared" si="30"/>
        <v>-0.57788493420000009</v>
      </c>
      <c r="O123">
        <f t="shared" si="31"/>
        <v>-0.95200899095921487</v>
      </c>
      <c r="P123">
        <f t="shared" si="32"/>
        <v>-1.9097253219054857</v>
      </c>
      <c r="Q123">
        <v>123</v>
      </c>
      <c r="R123">
        <f t="shared" si="33"/>
        <v>-0.57788493420000009</v>
      </c>
      <c r="S123">
        <f t="shared" si="34"/>
        <v>-0.79113285306348136</v>
      </c>
      <c r="T123">
        <f t="shared" si="35"/>
        <v>-3.0303346614922466</v>
      </c>
      <c r="U123">
        <v>123</v>
      </c>
      <c r="V123">
        <f t="shared" si="36"/>
        <v>-0.57788493420000009</v>
      </c>
      <c r="W123">
        <f t="shared" si="37"/>
        <v>9.4021573151305162</v>
      </c>
      <c r="X123">
        <f t="shared" si="38"/>
        <v>-2.2606276026837646</v>
      </c>
      <c r="Y123">
        <v>123</v>
      </c>
      <c r="Z123">
        <f t="shared" si="39"/>
        <v>-0.57788493420000009</v>
      </c>
      <c r="AA123">
        <f t="shared" si="40"/>
        <v>8.5547103432498819</v>
      </c>
      <c r="AB123">
        <f t="shared" si="41"/>
        <v>-3.5666647004041394</v>
      </c>
    </row>
    <row r="124" spans="1:28" x14ac:dyDescent="0.35">
      <c r="A124">
        <v>124</v>
      </c>
      <c r="B124">
        <f t="shared" si="21"/>
        <v>-1.5928315485</v>
      </c>
      <c r="C124">
        <f t="shared" si="22"/>
        <v>-2.2033438544421836E-2</v>
      </c>
      <c r="D124">
        <f t="shared" si="23"/>
        <v>-0.99975723432536823</v>
      </c>
      <c r="E124">
        <v>124</v>
      </c>
      <c r="F124">
        <f t="shared" si="24"/>
        <v>-0.55687093650000019</v>
      </c>
      <c r="G124">
        <f t="shared" si="25"/>
        <v>2.4071719751033922</v>
      </c>
      <c r="H124">
        <f t="shared" si="26"/>
        <v>2.2052057235531066</v>
      </c>
      <c r="I124">
        <v>124</v>
      </c>
      <c r="J124">
        <f t="shared" si="27"/>
        <v>-0.55687093650000019</v>
      </c>
      <c r="K124">
        <f t="shared" si="28"/>
        <v>1.5917126101528911</v>
      </c>
      <c r="L124">
        <f t="shared" si="29"/>
        <v>3.0549504018454137</v>
      </c>
      <c r="M124">
        <v>124</v>
      </c>
      <c r="N124">
        <f t="shared" si="30"/>
        <v>-0.55687093650000019</v>
      </c>
      <c r="O124">
        <f t="shared" si="31"/>
        <v>-0.91098180758890646</v>
      </c>
      <c r="P124">
        <f t="shared" si="32"/>
        <v>-1.8562216639649323</v>
      </c>
      <c r="Q124">
        <v>124</v>
      </c>
      <c r="R124">
        <f t="shared" si="33"/>
        <v>-0.55687093650000019</v>
      </c>
      <c r="S124">
        <f t="shared" si="34"/>
        <v>-0.74220949533944358</v>
      </c>
      <c r="T124">
        <f t="shared" si="35"/>
        <v>-2.9822388452564512</v>
      </c>
      <c r="U124">
        <v>124</v>
      </c>
      <c r="V124">
        <f t="shared" si="36"/>
        <v>-0.55687093650000019</v>
      </c>
      <c r="W124">
        <f t="shared" si="37"/>
        <v>9.4648844186780963</v>
      </c>
      <c r="X124">
        <f t="shared" si="38"/>
        <v>-2.2385593496455281</v>
      </c>
      <c r="Y124">
        <v>124</v>
      </c>
      <c r="Z124">
        <f t="shared" si="39"/>
        <v>-0.55687093650000019</v>
      </c>
      <c r="AA124">
        <f t="shared" si="40"/>
        <v>8.608918470677235</v>
      </c>
      <c r="AB124">
        <f t="shared" si="41"/>
        <v>-3.5386107701616449</v>
      </c>
    </row>
    <row r="125" spans="1:28" x14ac:dyDescent="0.35">
      <c r="A125">
        <v>125</v>
      </c>
      <c r="B125">
        <f t="shared" si="21"/>
        <v>-1.5802399947999999</v>
      </c>
      <c r="C125">
        <f t="shared" si="22"/>
        <v>-9.4435276368337699E-3</v>
      </c>
      <c r="D125">
        <f t="shared" si="23"/>
        <v>-0.99995540889870305</v>
      </c>
      <c r="E125">
        <v>125</v>
      </c>
      <c r="F125">
        <f t="shared" si="24"/>
        <v>-0.53585693880000029</v>
      </c>
      <c r="G125">
        <f t="shared" si="25"/>
        <v>2.4463540845181106</v>
      </c>
      <c r="H125">
        <f t="shared" si="26"/>
        <v>2.244886645969284</v>
      </c>
      <c r="I125">
        <v>125</v>
      </c>
      <c r="J125">
        <f t="shared" si="27"/>
        <v>-0.53585693880000029</v>
      </c>
      <c r="K125">
        <f t="shared" si="28"/>
        <v>1.6309975363349176</v>
      </c>
      <c r="L125">
        <f t="shared" si="29"/>
        <v>3.1086287520388245</v>
      </c>
      <c r="M125">
        <v>125</v>
      </c>
      <c r="N125">
        <f t="shared" si="30"/>
        <v>-0.53585693880000029</v>
      </c>
      <c r="O125">
        <f t="shared" si="31"/>
        <v>-0.8713164439641421</v>
      </c>
      <c r="P125">
        <f t="shared" si="32"/>
        <v>-1.8026392034234271</v>
      </c>
      <c r="Q125">
        <v>125</v>
      </c>
      <c r="R125">
        <f t="shared" si="33"/>
        <v>-0.53585693880000029</v>
      </c>
      <c r="S125">
        <f t="shared" si="34"/>
        <v>-0.69491005593233135</v>
      </c>
      <c r="T125">
        <f t="shared" si="35"/>
        <v>-2.9338547297705064</v>
      </c>
      <c r="U125">
        <v>125</v>
      </c>
      <c r="V125">
        <f t="shared" si="36"/>
        <v>-0.53585693880000029</v>
      </c>
      <c r="W125">
        <f t="shared" si="37"/>
        <v>9.5255294146771092</v>
      </c>
      <c r="X125">
        <f t="shared" si="38"/>
        <v>-2.2157113626679656</v>
      </c>
      <c r="Y125">
        <v>125</v>
      </c>
      <c r="Z125">
        <f t="shared" si="39"/>
        <v>-0.53585693880000029</v>
      </c>
      <c r="AA125">
        <f t="shared" si="40"/>
        <v>8.661327261853959</v>
      </c>
      <c r="AB125">
        <f t="shared" si="41"/>
        <v>-3.5098119648979802</v>
      </c>
    </row>
    <row r="126" spans="1:28" x14ac:dyDescent="0.35">
      <c r="A126">
        <v>126</v>
      </c>
      <c r="B126">
        <f t="shared" si="21"/>
        <v>-1.5676484411</v>
      </c>
      <c r="C126">
        <f t="shared" si="22"/>
        <v>3.1478804960692404E-3</v>
      </c>
      <c r="D126">
        <f t="shared" si="23"/>
        <v>-0.9999950454119173</v>
      </c>
      <c r="E126">
        <v>126</v>
      </c>
      <c r="F126">
        <f t="shared" si="24"/>
        <v>-0.5148429411000004</v>
      </c>
      <c r="G126">
        <f t="shared" si="25"/>
        <v>2.484173663901299</v>
      </c>
      <c r="H126">
        <f t="shared" si="26"/>
        <v>2.2848987137198606</v>
      </c>
      <c r="I126">
        <v>126</v>
      </c>
      <c r="J126">
        <f t="shared" si="27"/>
        <v>-0.5148429411000004</v>
      </c>
      <c r="K126">
        <f t="shared" si="28"/>
        <v>1.668916357105342</v>
      </c>
      <c r="L126">
        <f t="shared" si="29"/>
        <v>3.162904401417165</v>
      </c>
      <c r="M126">
        <v>126</v>
      </c>
      <c r="N126">
        <f t="shared" si="30"/>
        <v>-0.5148429411000004</v>
      </c>
      <c r="O126">
        <f t="shared" si="31"/>
        <v>-0.83303041519290133</v>
      </c>
      <c r="P126">
        <f t="shared" si="32"/>
        <v>-1.749001600787178</v>
      </c>
      <c r="Q126">
        <v>126</v>
      </c>
      <c r="R126">
        <f t="shared" si="33"/>
        <v>-0.5148429411000004</v>
      </c>
      <c r="S126">
        <f t="shared" si="34"/>
        <v>-0.64925542094308675</v>
      </c>
      <c r="T126">
        <f t="shared" si="35"/>
        <v>-2.8852036800977769</v>
      </c>
      <c r="U126">
        <v>126</v>
      </c>
      <c r="V126">
        <f t="shared" si="36"/>
        <v>-0.5148429411000004</v>
      </c>
      <c r="W126">
        <f t="shared" si="37"/>
        <v>9.584065524004501</v>
      </c>
      <c r="X126">
        <f t="shared" si="38"/>
        <v>-2.1920937307789465</v>
      </c>
      <c r="Y126">
        <v>126</v>
      </c>
      <c r="Z126">
        <f t="shared" si="39"/>
        <v>-0.5148429411000004</v>
      </c>
      <c r="AA126">
        <f t="shared" si="40"/>
        <v>8.7119135745331953</v>
      </c>
      <c r="AB126">
        <f t="shared" si="41"/>
        <v>-3.4802810013548502</v>
      </c>
    </row>
    <row r="127" spans="1:28" x14ac:dyDescent="0.35">
      <c r="A127">
        <v>127</v>
      </c>
      <c r="B127">
        <f t="shared" si="21"/>
        <v>-1.5550568873999999</v>
      </c>
      <c r="C127">
        <f t="shared" si="22"/>
        <v>1.5738789547850556E-2</v>
      </c>
      <c r="D127">
        <f t="shared" si="23"/>
        <v>-0.99987613758083482</v>
      </c>
      <c r="E127">
        <v>127</v>
      </c>
      <c r="F127">
        <f t="shared" si="24"/>
        <v>-0.49382894340000005</v>
      </c>
      <c r="G127">
        <f t="shared" si="25"/>
        <v>2.5206140131913406</v>
      </c>
      <c r="H127">
        <f t="shared" si="26"/>
        <v>2.3252242586020744</v>
      </c>
      <c r="I127">
        <v>127</v>
      </c>
      <c r="J127">
        <f t="shared" si="27"/>
        <v>-0.49382894340000005</v>
      </c>
      <c r="K127">
        <f t="shared" si="28"/>
        <v>1.7054523285803445</v>
      </c>
      <c r="L127">
        <f t="shared" si="29"/>
        <v>3.2177533833815555</v>
      </c>
      <c r="M127">
        <v>127</v>
      </c>
      <c r="N127">
        <f t="shared" si="30"/>
        <v>-0.49382894340000005</v>
      </c>
      <c r="O127">
        <f t="shared" si="31"/>
        <v>-0.79614062730771984</v>
      </c>
      <c r="P127">
        <f t="shared" si="32"/>
        <v>-1.6953325409115851</v>
      </c>
      <c r="Q127">
        <v>127</v>
      </c>
      <c r="R127">
        <f t="shared" si="33"/>
        <v>-0.49382894340000005</v>
      </c>
      <c r="S127">
        <f t="shared" si="34"/>
        <v>-0.60526575017332274</v>
      </c>
      <c r="T127">
        <f t="shared" si="35"/>
        <v>-2.8363071791722501</v>
      </c>
      <c r="U127">
        <v>127</v>
      </c>
      <c r="V127">
        <f t="shared" si="36"/>
        <v>-0.49382894340000005</v>
      </c>
      <c r="W127">
        <f t="shared" si="37"/>
        <v>9.6404668987622131</v>
      </c>
      <c r="X127">
        <f t="shared" si="38"/>
        <v>-2.1677168828598656</v>
      </c>
      <c r="Y127">
        <v>127</v>
      </c>
      <c r="Z127">
        <f t="shared" si="39"/>
        <v>-0.49382894340000005</v>
      </c>
      <c r="AA127">
        <f t="shared" si="40"/>
        <v>8.7606550712232938</v>
      </c>
      <c r="AB127">
        <f t="shared" si="41"/>
        <v>-3.4500309195744463</v>
      </c>
    </row>
    <row r="128" spans="1:28" x14ac:dyDescent="0.35">
      <c r="A128">
        <v>128</v>
      </c>
      <c r="B128">
        <f t="shared" si="21"/>
        <v>-1.5424653337000001</v>
      </c>
      <c r="C128">
        <f t="shared" si="22"/>
        <v>2.8327203291199539E-2</v>
      </c>
      <c r="D128">
        <f t="shared" si="23"/>
        <v>-0.99959870425771313</v>
      </c>
      <c r="E128">
        <v>128</v>
      </c>
      <c r="F128">
        <f t="shared" si="24"/>
        <v>-0.47281494570000016</v>
      </c>
      <c r="G128">
        <f t="shared" si="25"/>
        <v>2.5556590413557987</v>
      </c>
      <c r="H128">
        <f t="shared" si="26"/>
        <v>2.3658454739904862</v>
      </c>
      <c r="I128">
        <v>128</v>
      </c>
      <c r="J128">
        <f t="shared" si="27"/>
        <v>-0.47281494570000016</v>
      </c>
      <c r="K128">
        <f t="shared" si="28"/>
        <v>1.7405893175034222</v>
      </c>
      <c r="L128">
        <f t="shared" si="29"/>
        <v>3.2731514781655804</v>
      </c>
      <c r="M128">
        <v>128</v>
      </c>
      <c r="N128">
        <f t="shared" si="30"/>
        <v>-0.47281494570000016</v>
      </c>
      <c r="O128">
        <f t="shared" si="31"/>
        <v>-0.76066336980046678</v>
      </c>
      <c r="P128">
        <f t="shared" si="32"/>
        <v>-1.6416557225426851</v>
      </c>
      <c r="Q128">
        <v>128</v>
      </c>
      <c r="R128">
        <f t="shared" si="33"/>
        <v>-0.47281494570000016</v>
      </c>
      <c r="S128">
        <f t="shared" si="34"/>
        <v>-0.56296046822332446</v>
      </c>
      <c r="T128">
        <f t="shared" si="35"/>
        <v>-2.7871868183122785</v>
      </c>
      <c r="U128">
        <v>128</v>
      </c>
      <c r="V128">
        <f t="shared" si="36"/>
        <v>-0.47281494570000016</v>
      </c>
      <c r="W128">
        <f t="shared" si="37"/>
        <v>9.694708633690869</v>
      </c>
      <c r="X128">
        <f t="shared" si="38"/>
        <v>-2.142591583040546</v>
      </c>
      <c r="Y128">
        <v>128</v>
      </c>
      <c r="Z128">
        <f t="shared" si="39"/>
        <v>-0.47281494570000016</v>
      </c>
      <c r="AA128">
        <f t="shared" si="40"/>
        <v>8.8075302290514088</v>
      </c>
      <c r="AB128">
        <f t="shared" si="41"/>
        <v>-3.4190750771413314</v>
      </c>
    </row>
    <row r="129" spans="1:28" x14ac:dyDescent="0.35">
      <c r="A129">
        <v>129</v>
      </c>
      <c r="B129">
        <f t="shared" ref="B129:B192" si="42">-3.1415926536+(A129-1)*0.0125915537</f>
        <v>-1.52987378</v>
      </c>
      <c r="C129">
        <f t="shared" ref="C129:C192" si="43">1*COS(B129)+0</f>
        <v>4.0911125894425429E-2</v>
      </c>
      <c r="D129">
        <f t="shared" ref="D129:D192" si="44">1*SIN(B129)+0+0*COS(B129)</f>
        <v>-0.99916278942825454</v>
      </c>
      <c r="E129">
        <v>129</v>
      </c>
      <c r="F129">
        <f t="shared" ref="F129:F192" si="45">-3.1415926536+(E129-1)*0.0210139977</f>
        <v>-0.45180094800000026</v>
      </c>
      <c r="G129">
        <f t="shared" ref="G129:G192" si="46">3.5886524291*COS(F129)+-0.6392819968</f>
        <v>2.5892932734967684</v>
      </c>
      <c r="H129">
        <f t="shared" ref="H129:H192" si="47">2.0134169419*SIN(F129)+2.9948106611+0.3234151216*COS(F129)</f>
        <v>2.4067444226998851</v>
      </c>
      <c r="I129">
        <v>129</v>
      </c>
      <c r="J129">
        <f t="shared" ref="J129:J192" si="48">-3.1415926536+(I129-1)*0.0210139977</f>
        <v>-0.45180094800000026</v>
      </c>
      <c r="K129">
        <f t="shared" ref="K129:K192" si="49">3.5980693198*COS(J129)+-1.4627354834</f>
        <v>1.7743118083693892</v>
      </c>
      <c r="L129">
        <f t="shared" ref="L129:L192" si="50">2.8993852567*SIN(J129)+4.4612946557+0.1485134928*COS(J129)</f>
        <v>3.3290742235300632</v>
      </c>
      <c r="M129">
        <v>129</v>
      </c>
      <c r="N129">
        <f t="shared" ref="N129:N192" si="51">-3.1415926536+(M129-1)*0.0210139977</f>
        <v>-0.45180094800000026</v>
      </c>
      <c r="O129">
        <f t="shared" ref="O129:O192" si="52">3.6329132262*COS(N129)+-3.9950093489</f>
        <v>-0.72661430842935593</v>
      </c>
      <c r="P129">
        <f t="shared" ref="P129:P192" si="53">2.2574867363*SIN(N129)+-1.677762369+1.1952882014*COS(N129)</f>
        <v>-1.587994847852443</v>
      </c>
      <c r="Q129">
        <v>129</v>
      </c>
      <c r="R129">
        <f t="shared" ref="R129:R192" si="54">-3.1415926536+(Q129-1)*0.0210139977</f>
        <v>-0.45180094800000026</v>
      </c>
      <c r="S129">
        <f t="shared" ref="S129:S192" si="55">4.3321110236*COS(R129)+-4.4197951895</f>
        <v>-0.52235825591468954</v>
      </c>
      <c r="T129">
        <f t="shared" ref="T129:T192" si="56">2.2939929498*SIN(R129)+-2.3293456628+0.6591447721*COS(R129)</f>
        <v>-2.7378642876864574</v>
      </c>
      <c r="U129">
        <v>129</v>
      </c>
      <c r="V129">
        <f t="shared" ref="V129:V192" si="57">-3.1415926536+(U129-1)*0.0210139977</f>
        <v>-0.45180094800000026</v>
      </c>
      <c r="W129">
        <f t="shared" ref="W129:W192" si="58">5.554417959*COS(V129)+4.7496663843</f>
        <v>9.7467667771672595</v>
      </c>
      <c r="X129">
        <f t="shared" ref="X129:X192" si="59">1.8406090758*SIN(V129)+-0.4727449299+-0.9341271212*COS(V129)</f>
        <v>-2.1167289259461</v>
      </c>
      <c r="Y129">
        <v>129</v>
      </c>
      <c r="Z129">
        <f t="shared" ref="Z129:Z192" si="60">-3.1415926536+(Y129-1)*0.0210139977</f>
        <v>-0.45180094800000026</v>
      </c>
      <c r="AA129">
        <f t="shared" ref="AA129:AA192" si="61">4.800071731*COS(Z129)+4.534074813</f>
        <v>8.8525183492674007</v>
      </c>
      <c r="AB129">
        <f t="shared" ref="AB129:AB192" si="62">2.0400053048*SIN(Z129)+-1.8517391503+-0.7169904203*COS(Z129)</f>
        <v>-3.3874271432841021</v>
      </c>
    </row>
    <row r="130" spans="1:28" x14ac:dyDescent="0.35">
      <c r="A130">
        <v>130</v>
      </c>
      <c r="B130">
        <f t="shared" si="42"/>
        <v>-1.5172822262999999</v>
      </c>
      <c r="C130">
        <f t="shared" si="43"/>
        <v>5.3488562237885208E-2</v>
      </c>
      <c r="D130">
        <f t="shared" si="44"/>
        <v>-0.99856846220463213</v>
      </c>
      <c r="E130">
        <v>130</v>
      </c>
      <c r="F130">
        <f t="shared" si="45"/>
        <v>-0.43078695030000036</v>
      </c>
      <c r="G130">
        <f t="shared" si="46"/>
        <v>2.621501857684156</v>
      </c>
      <c r="H130">
        <f t="shared" si="47"/>
        <v>2.4479030449058445</v>
      </c>
      <c r="I130">
        <v>130</v>
      </c>
      <c r="J130">
        <f t="shared" si="48"/>
        <v>-0.43078695030000036</v>
      </c>
      <c r="K130">
        <f t="shared" si="49"/>
        <v>1.8066049102755821</v>
      </c>
      <c r="L130">
        <f t="shared" si="50"/>
        <v>3.3854969255649014</v>
      </c>
      <c r="M130">
        <v>130</v>
      </c>
      <c r="N130">
        <f t="shared" si="51"/>
        <v>-0.43078695030000036</v>
      </c>
      <c r="O130">
        <f t="shared" si="52"/>
        <v>-0.69400847830139334</v>
      </c>
      <c r="P130">
        <f t="shared" si="53"/>
        <v>-1.5343736119725457</v>
      </c>
      <c r="Q130">
        <v>130</v>
      </c>
      <c r="R130">
        <f t="shared" si="54"/>
        <v>-0.43078695030000036</v>
      </c>
      <c r="S130">
        <f t="shared" si="55"/>
        <v>-0.48347704204140207</v>
      </c>
      <c r="T130">
        <f t="shared" si="56"/>
        <v>-2.6883613667358617</v>
      </c>
      <c r="U130">
        <v>130</v>
      </c>
      <c r="V130">
        <f t="shared" si="57"/>
        <v>-0.43078695030000036</v>
      </c>
      <c r="W130">
        <f t="shared" si="58"/>
        <v>9.7966183417806789</v>
      </c>
      <c r="X130">
        <f t="shared" si="59"/>
        <v>-2.0901403317978553</v>
      </c>
      <c r="Y130">
        <v>130</v>
      </c>
      <c r="Z130">
        <f t="shared" si="60"/>
        <v>-0.43078695030000036</v>
      </c>
      <c r="AA130">
        <f t="shared" si="61"/>
        <v>8.895599566383817</v>
      </c>
      <c r="AB130">
        <f t="shared" si="62"/>
        <v>-3.3551010928394471</v>
      </c>
    </row>
    <row r="131" spans="1:28" x14ac:dyDescent="0.35">
      <c r="A131">
        <v>131</v>
      </c>
      <c r="B131">
        <f t="shared" si="42"/>
        <v>-1.5046906726</v>
      </c>
      <c r="C131">
        <f t="shared" si="43"/>
        <v>6.6057518230300732E-2</v>
      </c>
      <c r="D131">
        <f t="shared" si="44"/>
        <v>-0.99781581681453291</v>
      </c>
      <c r="E131">
        <v>131</v>
      </c>
      <c r="F131">
        <f t="shared" si="45"/>
        <v>-0.40977295260000046</v>
      </c>
      <c r="G131">
        <f t="shared" si="46"/>
        <v>2.6522705715138684</v>
      </c>
      <c r="H131">
        <f t="shared" si="47"/>
        <v>2.4893031661194316</v>
      </c>
      <c r="I131">
        <v>131</v>
      </c>
      <c r="J131">
        <f t="shared" si="48"/>
        <v>-0.40977295260000046</v>
      </c>
      <c r="K131">
        <f t="shared" si="49"/>
        <v>1.8374543634972635</v>
      </c>
      <c r="L131">
        <f t="shared" si="50"/>
        <v>3.4423946695931993</v>
      </c>
      <c r="M131">
        <v>131</v>
      </c>
      <c r="N131">
        <f t="shared" si="51"/>
        <v>-0.40977295260000046</v>
      </c>
      <c r="O131">
        <f t="shared" si="52"/>
        <v>-0.66286027723329521</v>
      </c>
      <c r="P131">
        <f t="shared" si="53"/>
        <v>-1.4808156925312963</v>
      </c>
      <c r="Q131">
        <v>131</v>
      </c>
      <c r="R131">
        <f t="shared" si="54"/>
        <v>-0.40977295260000046</v>
      </c>
      <c r="S131">
        <f t="shared" si="55"/>
        <v>-0.4463339954529868</v>
      </c>
      <c r="T131">
        <f t="shared" si="56"/>
        <v>-2.6386999145568537</v>
      </c>
      <c r="U131">
        <v>131</v>
      </c>
      <c r="V131">
        <f t="shared" si="57"/>
        <v>-0.40977295260000046</v>
      </c>
      <c r="W131">
        <f t="shared" si="58"/>
        <v>9.8442413144835399</v>
      </c>
      <c r="X131">
        <f t="shared" si="59"/>
        <v>-2.0628375413705076</v>
      </c>
      <c r="Y131">
        <v>131</v>
      </c>
      <c r="Z131">
        <f t="shared" si="60"/>
        <v>-0.40977295260000046</v>
      </c>
      <c r="AA131">
        <f t="shared" si="61"/>
        <v>8.9367548569479318</v>
      </c>
      <c r="AB131">
        <f t="shared" si="62"/>
        <v>-3.3221112000812516</v>
      </c>
    </row>
    <row r="132" spans="1:28" x14ac:dyDescent="0.35">
      <c r="A132">
        <v>132</v>
      </c>
      <c r="B132">
        <f t="shared" si="42"/>
        <v>-1.4920991188999999</v>
      </c>
      <c r="C132">
        <f t="shared" si="43"/>
        <v>7.8616001124912904E-2</v>
      </c>
      <c r="D132">
        <f t="shared" si="44"/>
        <v>-0.9969049725862178</v>
      </c>
      <c r="E132">
        <v>132</v>
      </c>
      <c r="F132">
        <f t="shared" si="45"/>
        <v>-0.38875895490000012</v>
      </c>
      <c r="G132">
        <f t="shared" si="46"/>
        <v>2.6815858283880316</v>
      </c>
      <c r="H132">
        <f t="shared" si="47"/>
        <v>2.5309265052125491</v>
      </c>
      <c r="I132">
        <v>132</v>
      </c>
      <c r="J132">
        <f t="shared" si="48"/>
        <v>-0.38875895490000012</v>
      </c>
      <c r="K132">
        <f t="shared" si="49"/>
        <v>1.8668465457843166</v>
      </c>
      <c r="L132">
        <f t="shared" si="50"/>
        <v>3.4997423311728904</v>
      </c>
      <c r="M132">
        <v>132</v>
      </c>
      <c r="N132">
        <f t="shared" si="51"/>
        <v>-0.38875895490000012</v>
      </c>
      <c r="O132">
        <f t="shared" si="52"/>
        <v>-0.63318345939381837</v>
      </c>
      <c r="P132">
        <f t="shared" si="53"/>
        <v>-1.427344739198241</v>
      </c>
      <c r="Q132">
        <v>132</v>
      </c>
      <c r="R132">
        <f t="shared" si="54"/>
        <v>-0.38875895490000012</v>
      </c>
      <c r="S132">
        <f t="shared" si="55"/>
        <v>-0.41094551747322416</v>
      </c>
      <c r="T132">
        <f t="shared" si="56"/>
        <v>-2.5889018602487242</v>
      </c>
      <c r="U132">
        <v>132</v>
      </c>
      <c r="V132">
        <f t="shared" si="57"/>
        <v>-0.38875895490000012</v>
      </c>
      <c r="W132">
        <f t="shared" si="58"/>
        <v>9.8896146663117044</v>
      </c>
      <c r="X132">
        <f t="shared" si="59"/>
        <v>-2.0348326108077233</v>
      </c>
      <c r="Y132">
        <v>132</v>
      </c>
      <c r="Z132">
        <f t="shared" si="60"/>
        <v>-0.38875895490000012</v>
      </c>
      <c r="AA132">
        <f t="shared" si="61"/>
        <v>8.9759660479419754</v>
      </c>
      <c r="AB132">
        <f t="shared" si="62"/>
        <v>-3.2884720324174754</v>
      </c>
    </row>
    <row r="133" spans="1:28" x14ac:dyDescent="0.35">
      <c r="A133">
        <v>133</v>
      </c>
      <c r="B133">
        <f t="shared" si="42"/>
        <v>-1.4795075652</v>
      </c>
      <c r="C133">
        <f t="shared" si="43"/>
        <v>9.1162019835420383E-2</v>
      </c>
      <c r="D133">
        <f t="shared" si="44"/>
        <v>-0.99583607392960338</v>
      </c>
      <c r="E133">
        <v>133</v>
      </c>
      <c r="F133">
        <f t="shared" si="45"/>
        <v>-0.36774495720000022</v>
      </c>
      <c r="G133">
        <f t="shared" si="46"/>
        <v>2.7094346835144463</v>
      </c>
      <c r="H133">
        <f t="shared" si="47"/>
        <v>2.5727546824903684</v>
      </c>
      <c r="I133">
        <v>133</v>
      </c>
      <c r="J133">
        <f t="shared" si="48"/>
        <v>-0.36774495720000022</v>
      </c>
      <c r="K133">
        <f t="shared" si="49"/>
        <v>1.8947684783764451</v>
      </c>
      <c r="L133">
        <f t="shared" si="50"/>
        <v>3.5575145871909815</v>
      </c>
      <c r="M133">
        <v>133</v>
      </c>
      <c r="N133">
        <f t="shared" si="51"/>
        <v>-0.36774495720000022</v>
      </c>
      <c r="O133">
        <f t="shared" si="52"/>
        <v>-0.60499112923030518</v>
      </c>
      <c r="P133">
        <f t="shared" si="53"/>
        <v>-1.3739843632411435</v>
      </c>
      <c r="Q133">
        <v>133</v>
      </c>
      <c r="R133">
        <f t="shared" si="54"/>
        <v>-0.36774495720000022</v>
      </c>
      <c r="S133">
        <f t="shared" si="55"/>
        <v>-0.37732723465778939</v>
      </c>
      <c r="T133">
        <f t="shared" si="56"/>
        <v>-2.53898919323042</v>
      </c>
      <c r="U133">
        <v>133</v>
      </c>
      <c r="V133">
        <f t="shared" si="57"/>
        <v>-0.36774495720000022</v>
      </c>
      <c r="W133">
        <f t="shared" si="58"/>
        <v>9.9327183616702825</v>
      </c>
      <c r="X133">
        <f t="shared" si="59"/>
        <v>-2.0061379062984894</v>
      </c>
      <c r="Y133">
        <v>133</v>
      </c>
      <c r="Z133">
        <f t="shared" si="60"/>
        <v>-0.36774495720000022</v>
      </c>
      <c r="AA133">
        <f t="shared" si="61"/>
        <v>9.013215824807812</v>
      </c>
      <c r="AB133">
        <f t="shared" si="62"/>
        <v>-3.2541984439576055</v>
      </c>
    </row>
    <row r="134" spans="1:28" x14ac:dyDescent="0.35">
      <c r="A134">
        <v>134</v>
      </c>
      <c r="B134">
        <f t="shared" si="42"/>
        <v>-1.4669160115</v>
      </c>
      <c r="C134">
        <f t="shared" si="43"/>
        <v>0.10369358525165838</v>
      </c>
      <c r="D134">
        <f t="shared" si="44"/>
        <v>-0.99460929031336576</v>
      </c>
      <c r="E134">
        <v>134</v>
      </c>
      <c r="F134">
        <f t="shared" si="45"/>
        <v>-0.34673095950000032</v>
      </c>
      <c r="G134">
        <f t="shared" si="46"/>
        <v>2.7358048396226469</v>
      </c>
      <c r="H134">
        <f t="shared" si="47"/>
        <v>2.6147692278072836</v>
      </c>
      <c r="I134">
        <v>134</v>
      </c>
      <c r="J134">
        <f t="shared" si="48"/>
        <v>-0.34673095950000032</v>
      </c>
      <c r="K134">
        <f t="shared" si="49"/>
        <v>1.9212078317342312</v>
      </c>
      <c r="L134">
        <f t="shared" si="50"/>
        <v>3.6156859270455293</v>
      </c>
      <c r="M134">
        <v>134</v>
      </c>
      <c r="N134">
        <f t="shared" si="51"/>
        <v>-0.34673095950000032</v>
      </c>
      <c r="O134">
        <f t="shared" si="52"/>
        <v>-0.57829573568212966</v>
      </c>
      <c r="P134">
        <f t="shared" si="53"/>
        <v>-1.3207581270999076</v>
      </c>
      <c r="Q134">
        <v>134</v>
      </c>
      <c r="R134">
        <f t="shared" si="54"/>
        <v>-0.34673095950000032</v>
      </c>
      <c r="S134">
        <f t="shared" si="55"/>
        <v>-0.34549399189400365</v>
      </c>
      <c r="T134">
        <f t="shared" si="56"/>
        <v>-2.4889839535306342</v>
      </c>
      <c r="U134">
        <v>134</v>
      </c>
      <c r="V134">
        <f t="shared" si="57"/>
        <v>-0.34673095950000032</v>
      </c>
      <c r="W134">
        <f t="shared" si="58"/>
        <v>9.9735333671807922</v>
      </c>
      <c r="X134">
        <f t="shared" si="59"/>
        <v>-1.9767660986165492</v>
      </c>
      <c r="Y134">
        <v>134</v>
      </c>
      <c r="Z134">
        <f t="shared" si="60"/>
        <v>-0.34673095950000032</v>
      </c>
      <c r="AA134">
        <f t="shared" si="61"/>
        <v>9.0484877390925789</v>
      </c>
      <c r="AB134">
        <f t="shared" si="62"/>
        <v>-3.2193055689534873</v>
      </c>
    </row>
    <row r="135" spans="1:28" x14ac:dyDescent="0.35">
      <c r="A135">
        <v>135</v>
      </c>
      <c r="B135">
        <f t="shared" si="42"/>
        <v>-1.4543244577999999</v>
      </c>
      <c r="C135">
        <f t="shared" si="43"/>
        <v>0.1162087105549609</v>
      </c>
      <c r="D135">
        <f t="shared" si="44"/>
        <v>-0.99322481623807268</v>
      </c>
      <c r="E135">
        <v>135</v>
      </c>
      <c r="F135">
        <f t="shared" si="45"/>
        <v>-0.32571696180000043</v>
      </c>
      <c r="G135">
        <f t="shared" si="46"/>
        <v>2.7606846523940263</v>
      </c>
      <c r="H135">
        <f t="shared" si="47"/>
        <v>2.6569515887228121</v>
      </c>
      <c r="I135">
        <v>135</v>
      </c>
      <c r="J135">
        <f t="shared" si="48"/>
        <v>-0.32571696180000043</v>
      </c>
      <c r="K135">
        <f t="shared" si="49"/>
        <v>1.9461529309835113</v>
      </c>
      <c r="L135">
        <f t="shared" si="50"/>
        <v>3.6742306639104019</v>
      </c>
      <c r="M135">
        <v>135</v>
      </c>
      <c r="N135">
        <f t="shared" si="51"/>
        <v>-0.32571696180000043</v>
      </c>
      <c r="O135">
        <f t="shared" si="52"/>
        <v>-0.5531090666835965</v>
      </c>
      <c r="P135">
        <f t="shared" si="53"/>
        <v>-1.2676895339820724</v>
      </c>
      <c r="Q135">
        <v>135</v>
      </c>
      <c r="R135">
        <f t="shared" si="54"/>
        <v>-0.32571696180000043</v>
      </c>
      <c r="S135">
        <f t="shared" si="55"/>
        <v>-0.31545984584575315</v>
      </c>
      <c r="T135">
        <f t="shared" si="56"/>
        <v>-2.4389082220555478</v>
      </c>
      <c r="U135">
        <v>135</v>
      </c>
      <c r="V135">
        <f t="shared" si="57"/>
        <v>-0.32571696180000043</v>
      </c>
      <c r="W135">
        <f t="shared" si="58"/>
        <v>10.01204166008576</v>
      </c>
      <c r="X135">
        <f t="shared" si="59"/>
        <v>-1.9467301575253453</v>
      </c>
      <c r="Y135">
        <v>135</v>
      </c>
      <c r="Z135">
        <f t="shared" si="60"/>
        <v>-0.32571696180000043</v>
      </c>
      <c r="AA135">
        <f t="shared" si="61"/>
        <v>9.0817662157118413</v>
      </c>
      <c r="AB135">
        <f t="shared" si="62"/>
        <v>-3.183808815116473</v>
      </c>
    </row>
    <row r="136" spans="1:28" x14ac:dyDescent="0.35">
      <c r="A136">
        <v>136</v>
      </c>
      <c r="B136">
        <f t="shared" si="42"/>
        <v>-1.4417329041</v>
      </c>
      <c r="C136">
        <f t="shared" si="43"/>
        <v>0.12870541153316176</v>
      </c>
      <c r="D136">
        <f t="shared" si="44"/>
        <v>-0.99168287120534626</v>
      </c>
      <c r="E136">
        <v>136</v>
      </c>
      <c r="F136">
        <f t="shared" si="45"/>
        <v>-0.30470296410000008</v>
      </c>
      <c r="G136">
        <f t="shared" si="46"/>
        <v>2.7840631356036427</v>
      </c>
      <c r="H136">
        <f t="shared" si="47"/>
        <v>2.6992831386938256</v>
      </c>
      <c r="I136">
        <v>136</v>
      </c>
      <c r="J136">
        <f t="shared" si="48"/>
        <v>-0.30470296410000008</v>
      </c>
      <c r="K136">
        <f t="shared" si="49"/>
        <v>1.9695927610706718</v>
      </c>
      <c r="L136">
        <f t="shared" si="50"/>
        <v>3.7331229460778608</v>
      </c>
      <c r="M136">
        <v>136</v>
      </c>
      <c r="N136">
        <f t="shared" si="51"/>
        <v>-0.30470296410000008</v>
      </c>
      <c r="O136">
        <f t="shared" si="52"/>
        <v>-0.52944224395871897</v>
      </c>
      <c r="P136">
        <f t="shared" si="53"/>
        <v>-1.2148020174844536</v>
      </c>
      <c r="Q136">
        <v>136</v>
      </c>
      <c r="R136">
        <f t="shared" si="54"/>
        <v>-0.30470296410000008</v>
      </c>
      <c r="S136">
        <f t="shared" si="55"/>
        <v>-0.28723805874645869</v>
      </c>
      <c r="T136">
        <f t="shared" si="56"/>
        <v>-2.3887841108385257</v>
      </c>
      <c r="U136">
        <v>136</v>
      </c>
      <c r="V136">
        <f t="shared" si="57"/>
        <v>-0.30470296410000008</v>
      </c>
      <c r="W136">
        <f t="shared" si="58"/>
        <v>10.048226236207064</v>
      </c>
      <c r="X136">
        <f t="shared" si="59"/>
        <v>-1.9160433460509381</v>
      </c>
      <c r="Y136">
        <v>136</v>
      </c>
      <c r="Z136">
        <f t="shared" si="60"/>
        <v>-0.30470296410000008</v>
      </c>
      <c r="AA136">
        <f t="shared" si="61"/>
        <v>9.113036559827135</v>
      </c>
      <c r="AB136">
        <f t="shared" si="62"/>
        <v>-3.1477238568138084</v>
      </c>
    </row>
    <row r="137" spans="1:28" x14ac:dyDescent="0.35">
      <c r="A137">
        <v>137</v>
      </c>
      <c r="B137">
        <f t="shared" si="42"/>
        <v>-1.4291413503999999</v>
      </c>
      <c r="C137">
        <f t="shared" si="43"/>
        <v>0.14118170689518245</v>
      </c>
      <c r="D137">
        <f t="shared" si="44"/>
        <v>-0.98998369968306188</v>
      </c>
      <c r="E137">
        <v>137</v>
      </c>
      <c r="F137">
        <f t="shared" si="45"/>
        <v>-0.28368896640000019</v>
      </c>
      <c r="G137">
        <f t="shared" si="46"/>
        <v>2.805929965971425</v>
      </c>
      <c r="H137">
        <f t="shared" si="47"/>
        <v>2.7417451852995054</v>
      </c>
      <c r="I137">
        <v>137</v>
      </c>
      <c r="J137">
        <f t="shared" si="48"/>
        <v>-0.28368896640000019</v>
      </c>
      <c r="K137">
        <f t="shared" si="49"/>
        <v>1.9915169716265879</v>
      </c>
      <c r="L137">
        <f t="shared" si="50"/>
        <v>3.7923367683739411</v>
      </c>
      <c r="M137">
        <v>137</v>
      </c>
      <c r="N137">
        <f t="shared" si="51"/>
        <v>-0.28368896640000019</v>
      </c>
      <c r="O137">
        <f t="shared" si="52"/>
        <v>-0.50730571811018166</v>
      </c>
      <c r="P137">
        <f t="shared" si="53"/>
        <v>-1.1621189312455324</v>
      </c>
      <c r="Q137">
        <v>137</v>
      </c>
      <c r="R137">
        <f t="shared" si="54"/>
        <v>-0.28368896640000019</v>
      </c>
      <c r="S137">
        <f t="shared" si="55"/>
        <v>-0.26084109254284726</v>
      </c>
      <c r="T137">
        <f t="shared" si="56"/>
        <v>-2.3386337532760693</v>
      </c>
      <c r="U137">
        <v>137</v>
      </c>
      <c r="V137">
        <f t="shared" si="57"/>
        <v>-0.28368896640000019</v>
      </c>
      <c r="W137">
        <f t="shared" si="58"/>
        <v>10.082071117454504</v>
      </c>
      <c r="X137">
        <f t="shared" si="59"/>
        <v>-1.8847192146254295</v>
      </c>
      <c r="Y137">
        <v>137</v>
      </c>
      <c r="Z137">
        <f t="shared" si="60"/>
        <v>-0.28368896640000019</v>
      </c>
      <c r="AA137">
        <f t="shared" si="61"/>
        <v>9.1422849633347685</v>
      </c>
      <c r="AB137">
        <f t="shared" si="62"/>
        <v>-3.1110666281472739</v>
      </c>
    </row>
    <row r="138" spans="1:28" x14ac:dyDescent="0.35">
      <c r="A138">
        <v>138</v>
      </c>
      <c r="B138">
        <f t="shared" si="42"/>
        <v>-1.4165497967</v>
      </c>
      <c r="C138">
        <f t="shared" si="43"/>
        <v>0.15363561858515465</v>
      </c>
      <c r="D138">
        <f t="shared" si="44"/>
        <v>-0.98812757106658899</v>
      </c>
      <c r="E138">
        <v>138</v>
      </c>
      <c r="F138">
        <f t="shared" si="45"/>
        <v>-0.26267496870000029</v>
      </c>
      <c r="G138">
        <f t="shared" si="46"/>
        <v>2.8262754877206429</v>
      </c>
      <c r="H138">
        <f t="shared" si="47"/>
        <v>2.7843189784953974</v>
      </c>
      <c r="I138">
        <v>138</v>
      </c>
      <c r="J138">
        <f t="shared" si="48"/>
        <v>-0.26267496870000029</v>
      </c>
      <c r="K138">
        <f t="shared" si="49"/>
        <v>2.0119158815370537</v>
      </c>
      <c r="L138">
        <f t="shared" si="50"/>
        <v>3.851845983641613</v>
      </c>
      <c r="M138">
        <v>138</v>
      </c>
      <c r="N138">
        <f t="shared" si="51"/>
        <v>-0.26267496870000029</v>
      </c>
      <c r="O138">
        <f t="shared" si="52"/>
        <v>-0.48670926400464731</v>
      </c>
      <c r="P138">
        <f t="shared" si="53"/>
        <v>-1.1096635386331395</v>
      </c>
      <c r="Q138">
        <v>138</v>
      </c>
      <c r="R138">
        <f t="shared" si="54"/>
        <v>-0.26267496870000029</v>
      </c>
      <c r="S138">
        <f t="shared" si="55"/>
        <v>-0.23628060339210943</v>
      </c>
      <c r="T138">
        <f t="shared" si="56"/>
        <v>-2.288479294354322</v>
      </c>
      <c r="U138">
        <v>138</v>
      </c>
      <c r="V138">
        <f t="shared" si="57"/>
        <v>-0.26267496870000029</v>
      </c>
      <c r="W138">
        <f t="shared" si="58"/>
        <v>10.11356135888126</v>
      </c>
      <c r="X138">
        <f t="shared" si="59"/>
        <v>-1.8527715951034682</v>
      </c>
      <c r="Y138">
        <v>138</v>
      </c>
      <c r="Z138">
        <f t="shared" si="60"/>
        <v>-0.26267496870000029</v>
      </c>
      <c r="AA138">
        <f t="shared" si="61"/>
        <v>9.1694985109631055</v>
      </c>
      <c r="AB138">
        <f t="shared" si="62"/>
        <v>-3.0738533159171308</v>
      </c>
    </row>
    <row r="139" spans="1:28" x14ac:dyDescent="0.35">
      <c r="A139">
        <v>139</v>
      </c>
      <c r="B139">
        <f t="shared" si="42"/>
        <v>-1.4039582429999999</v>
      </c>
      <c r="C139">
        <f t="shared" si="43"/>
        <v>0.16606517209603314</v>
      </c>
      <c r="D139">
        <f t="shared" si="44"/>
        <v>-0.98611477963608019</v>
      </c>
      <c r="E139">
        <v>139</v>
      </c>
      <c r="F139">
        <f t="shared" si="45"/>
        <v>-0.24166097100000039</v>
      </c>
      <c r="G139">
        <f t="shared" si="46"/>
        <v>2.8450907168416282</v>
      </c>
      <c r="H139">
        <f t="shared" si="47"/>
        <v>2.826985718892896</v>
      </c>
      <c r="I139">
        <v>139</v>
      </c>
      <c r="J139">
        <f t="shared" si="48"/>
        <v>-0.24166097100000039</v>
      </c>
      <c r="K139">
        <f t="shared" si="49"/>
        <v>2.0307804832176912</v>
      </c>
      <c r="L139">
        <f t="shared" si="50"/>
        <v>3.911624314286624</v>
      </c>
      <c r="M139">
        <v>139</v>
      </c>
      <c r="N139">
        <f t="shared" si="51"/>
        <v>-0.24166097100000039</v>
      </c>
      <c r="O139">
        <f t="shared" si="52"/>
        <v>-0.46766197645644825</v>
      </c>
      <c r="P139">
        <f t="shared" si="53"/>
        <v>-1.057459002472011</v>
      </c>
      <c r="Q139">
        <v>139</v>
      </c>
      <c r="R139">
        <f t="shared" si="54"/>
        <v>-0.24166097100000039</v>
      </c>
      <c r="S139">
        <f t="shared" si="55"/>
        <v>-0.21356743651486454</v>
      </c>
      <c r="T139">
        <f t="shared" si="56"/>
        <v>-2.2383428808704746</v>
      </c>
      <c r="U139">
        <v>139</v>
      </c>
      <c r="V139">
        <f t="shared" si="57"/>
        <v>-0.24166097100000039</v>
      </c>
      <c r="W139">
        <f t="shared" si="58"/>
        <v>10.142683055283189</v>
      </c>
      <c r="X139">
        <f t="shared" si="59"/>
        <v>-1.8202145946544965</v>
      </c>
      <c r="Y139">
        <v>139</v>
      </c>
      <c r="Z139">
        <f t="shared" si="60"/>
        <v>-0.24166097100000039</v>
      </c>
      <c r="AA139">
        <f t="shared" si="61"/>
        <v>9.1946651859755928</v>
      </c>
      <c r="AB139">
        <f t="shared" si="62"/>
        <v>-3.0361003524744903</v>
      </c>
    </row>
    <row r="140" spans="1:28" x14ac:dyDescent="0.35">
      <c r="A140">
        <v>140</v>
      </c>
      <c r="B140">
        <f t="shared" si="42"/>
        <v>-1.3913666892999998</v>
      </c>
      <c r="C140">
        <f t="shared" si="43"/>
        <v>0.17846839678264265</v>
      </c>
      <c r="D140">
        <f t="shared" si="44"/>
        <v>-0.98394564450981403</v>
      </c>
      <c r="E140">
        <v>140</v>
      </c>
      <c r="F140">
        <f t="shared" si="45"/>
        <v>-0.22064697330000049</v>
      </c>
      <c r="G140">
        <f t="shared" si="46"/>
        <v>2.8623673450588565</v>
      </c>
      <c r="H140">
        <f t="shared" si="47"/>
        <v>2.8697265660605296</v>
      </c>
      <c r="I140">
        <v>140</v>
      </c>
      <c r="J140">
        <f t="shared" si="48"/>
        <v>-0.22064697330000049</v>
      </c>
      <c r="K140">
        <f t="shared" si="49"/>
        <v>2.0481024465914444</v>
      </c>
      <c r="L140">
        <f t="shared" si="50"/>
        <v>3.9716453638809477</v>
      </c>
      <c r="M140">
        <v>140</v>
      </c>
      <c r="N140">
        <f t="shared" si="51"/>
        <v>-0.22064697330000049</v>
      </c>
      <c r="O140">
        <f t="shared" si="52"/>
        <v>-0.45017226621157791</v>
      </c>
      <c r="P140">
        <f t="shared" si="53"/>
        <v>-1.0055283748157346</v>
      </c>
      <c r="Q140">
        <v>140</v>
      </c>
      <c r="R140">
        <f t="shared" si="54"/>
        <v>-0.22064697330000049</v>
      </c>
      <c r="S140">
        <f t="shared" si="55"/>
        <v>-0.19271162140622078</v>
      </c>
      <c r="T140">
        <f t="shared" si="56"/>
        <v>-2.1882466516533601</v>
      </c>
      <c r="U140">
        <v>140</v>
      </c>
      <c r="V140">
        <f t="shared" si="57"/>
        <v>-0.22064697330000049</v>
      </c>
      <c r="W140">
        <f t="shared" si="58"/>
        <v>10.169423347338949</v>
      </c>
      <c r="X140">
        <f t="shared" si="59"/>
        <v>-1.7870625895334187</v>
      </c>
      <c r="Y140">
        <v>140</v>
      </c>
      <c r="Z140">
        <f t="shared" si="60"/>
        <v>-0.22064697330000049</v>
      </c>
      <c r="AA140">
        <f t="shared" si="61"/>
        <v>9.2177738754769933</v>
      </c>
      <c r="AB140">
        <f t="shared" si="62"/>
        <v>-2.9978244084652452</v>
      </c>
    </row>
    <row r="141" spans="1:28" x14ac:dyDescent="0.35">
      <c r="A141">
        <v>141</v>
      </c>
      <c r="B141">
        <f t="shared" si="42"/>
        <v>-1.3787751356</v>
      </c>
      <c r="C141">
        <f t="shared" si="43"/>
        <v>0.19084332617411484</v>
      </c>
      <c r="D141">
        <f t="shared" si="44"/>
        <v>-0.9816205095936007</v>
      </c>
      <c r="E141">
        <v>141</v>
      </c>
      <c r="F141">
        <f t="shared" si="45"/>
        <v>-0.19963297560000015</v>
      </c>
      <c r="G141">
        <f t="shared" si="46"/>
        <v>2.8780977434996524</v>
      </c>
      <c r="H141">
        <f t="shared" si="47"/>
        <v>2.912522646843362</v>
      </c>
      <c r="I141">
        <v>141</v>
      </c>
      <c r="J141">
        <f t="shared" si="48"/>
        <v>-0.19963297560000015</v>
      </c>
      <c r="K141">
        <f t="shared" si="49"/>
        <v>2.0638741227669084</v>
      </c>
      <c r="L141">
        <f t="shared" si="50"/>
        <v>4.0318826288187015</v>
      </c>
      <c r="M141">
        <v>141</v>
      </c>
      <c r="N141">
        <f t="shared" si="51"/>
        <v>-0.19963297560000015</v>
      </c>
      <c r="O141">
        <f t="shared" si="52"/>
        <v>-0.43424785623373685</v>
      </c>
      <c r="P141">
        <f t="shared" si="53"/>
        <v>-0.95389458676761341</v>
      </c>
      <c r="Q141">
        <v>141</v>
      </c>
      <c r="R141">
        <f t="shared" si="54"/>
        <v>-0.19963297560000015</v>
      </c>
      <c r="S141">
        <f t="shared" si="55"/>
        <v>-0.17372236740702984</v>
      </c>
      <c r="T141">
        <f t="shared" si="56"/>
        <v>-2.1382127277875691</v>
      </c>
      <c r="U141">
        <v>141</v>
      </c>
      <c r="V141">
        <f t="shared" si="57"/>
        <v>-0.19963297560000015</v>
      </c>
      <c r="W141">
        <f t="shared" si="58"/>
        <v>10.193770427288314</v>
      </c>
      <c r="X141">
        <f t="shared" si="59"/>
        <v>-1.7533302187324522</v>
      </c>
      <c r="Y141">
        <v>141</v>
      </c>
      <c r="Z141">
        <f t="shared" si="60"/>
        <v>-0.19963297560000015</v>
      </c>
      <c r="AA141">
        <f t="shared" si="61"/>
        <v>9.2388143753205405</v>
      </c>
      <c r="AB141">
        <f t="shared" si="62"/>
        <v>-2.959042385468786</v>
      </c>
    </row>
    <row r="142" spans="1:28" x14ac:dyDescent="0.35">
      <c r="A142">
        <v>142</v>
      </c>
      <c r="B142">
        <f t="shared" si="42"/>
        <v>-1.3661835818999999</v>
      </c>
      <c r="C142">
        <f t="shared" si="43"/>
        <v>0.2031879982856632</v>
      </c>
      <c r="D142">
        <f t="shared" si="44"/>
        <v>-0.97913974352625754</v>
      </c>
      <c r="E142">
        <v>142</v>
      </c>
      <c r="F142">
        <f t="shared" si="45"/>
        <v>-0.17861897790000025</v>
      </c>
      <c r="G142">
        <f t="shared" si="46"/>
        <v>2.8922749660628821</v>
      </c>
      <c r="H142">
        <f t="shared" si="47"/>
        <v>2.9553550636968469</v>
      </c>
      <c r="I142">
        <v>142</v>
      </c>
      <c r="J142">
        <f t="shared" si="48"/>
        <v>-0.17861897790000025</v>
      </c>
      <c r="K142">
        <f t="shared" si="49"/>
        <v>2.0780885474158639</v>
      </c>
      <c r="L142">
        <f t="shared" si="50"/>
        <v>4.0923095100193922</v>
      </c>
      <c r="M142">
        <v>142</v>
      </c>
      <c r="N142">
        <f t="shared" si="51"/>
        <v>-0.17861897790000025</v>
      </c>
      <c r="O142">
        <f t="shared" si="52"/>
        <v>-0.41989577829409219</v>
      </c>
      <c r="P142">
        <f t="shared" si="53"/>
        <v>-0.90258043835493873</v>
      </c>
      <c r="Q142">
        <v>142</v>
      </c>
      <c r="R142">
        <f t="shared" si="54"/>
        <v>-0.17861897790000025</v>
      </c>
      <c r="S142">
        <f t="shared" si="55"/>
        <v>-0.15660805963730251</v>
      </c>
      <c r="T142">
        <f t="shared" si="56"/>
        <v>-2.0882632028454062</v>
      </c>
      <c r="U142">
        <v>142</v>
      </c>
      <c r="V142">
        <f t="shared" si="57"/>
        <v>-0.17861897790000025</v>
      </c>
      <c r="W142">
        <f t="shared" si="58"/>
        <v>10.215713544146162</v>
      </c>
      <c r="X142">
        <f t="shared" si="59"/>
        <v>-1.719032377516964</v>
      </c>
      <c r="Y142">
        <v>142</v>
      </c>
      <c r="Z142">
        <f t="shared" si="60"/>
        <v>-0.17861897790000025</v>
      </c>
      <c r="AA142">
        <f t="shared" si="61"/>
        <v>9.2577773946138091</v>
      </c>
      <c r="AB142">
        <f t="shared" si="62"/>
        <v>-2.9197714085347384</v>
      </c>
    </row>
    <row r="143" spans="1:28" x14ac:dyDescent="0.35">
      <c r="A143">
        <v>143</v>
      </c>
      <c r="B143">
        <f t="shared" si="42"/>
        <v>-1.3535920282</v>
      </c>
      <c r="C143">
        <f t="shared" si="43"/>
        <v>0.21550045592964476</v>
      </c>
      <c r="D143">
        <f t="shared" si="44"/>
        <v>-0.97650373962116255</v>
      </c>
      <c r="E143">
        <v>143</v>
      </c>
      <c r="F143">
        <f t="shared" si="45"/>
        <v>-0.15760498020000036</v>
      </c>
      <c r="G143">
        <f t="shared" si="46"/>
        <v>2.9048927524861559</v>
      </c>
      <c r="H143">
        <f t="shared" si="47"/>
        <v>2.9982049030314526</v>
      </c>
      <c r="I143">
        <v>143</v>
      </c>
      <c r="J143">
        <f t="shared" si="48"/>
        <v>-0.15760498020000036</v>
      </c>
      <c r="K143">
        <f t="shared" si="49"/>
        <v>2.0907394438485274</v>
      </c>
      <c r="L143">
        <f t="shared" si="50"/>
        <v>4.1528993246733252</v>
      </c>
      <c r="M143">
        <v>143</v>
      </c>
      <c r="N143">
        <f t="shared" si="51"/>
        <v>-0.15760498020000036</v>
      </c>
      <c r="O143">
        <f t="shared" si="52"/>
        <v>-0.40712236986624539</v>
      </c>
      <c r="P143">
        <f t="shared" si="53"/>
        <v>-0.85160858846113219</v>
      </c>
      <c r="Q143">
        <v>143</v>
      </c>
      <c r="R143">
        <f t="shared" si="54"/>
        <v>-0.15760498020000036</v>
      </c>
      <c r="S143">
        <f t="shared" si="55"/>
        <v>-0.14137625529357489</v>
      </c>
      <c r="T143">
        <f t="shared" si="56"/>
        <v>-2.0384201331309848</v>
      </c>
      <c r="U143">
        <v>143</v>
      </c>
      <c r="V143">
        <f t="shared" si="57"/>
        <v>-0.15760498020000036</v>
      </c>
      <c r="W143">
        <f t="shared" si="58"/>
        <v>10.235243008449796</v>
      </c>
      <c r="X143">
        <f t="shared" si="59"/>
        <v>-1.6841842108481346</v>
      </c>
      <c r="Y143">
        <v>143</v>
      </c>
      <c r="Z143">
        <f t="shared" si="60"/>
        <v>-0.15760498020000036</v>
      </c>
      <c r="AA143">
        <f t="shared" si="61"/>
        <v>9.2746545598212897</v>
      </c>
      <c r="AB143">
        <f t="shared" si="62"/>
        <v>-2.880028818621021</v>
      </c>
    </row>
    <row r="144" spans="1:28" x14ac:dyDescent="0.35">
      <c r="A144">
        <v>144</v>
      </c>
      <c r="B144">
        <f t="shared" si="42"/>
        <v>-1.3410004744999999</v>
      </c>
      <c r="C144">
        <f t="shared" si="43"/>
        <v>0.22777874702586434</v>
      </c>
      <c r="D144">
        <f t="shared" si="44"/>
        <v>-0.97371291580389718</v>
      </c>
      <c r="E144">
        <v>144</v>
      </c>
      <c r="F144">
        <f t="shared" si="45"/>
        <v>-0.13659098250000046</v>
      </c>
      <c r="G144">
        <f t="shared" si="46"/>
        <v>2.9159455311101858</v>
      </c>
      <c r="H144">
        <f t="shared" si="47"/>
        <v>3.0410532435643707</v>
      </c>
      <c r="I144">
        <v>144</v>
      </c>
      <c r="J144">
        <f t="shared" si="48"/>
        <v>-0.13659098250000046</v>
      </c>
      <c r="K144">
        <f t="shared" si="49"/>
        <v>2.1018212257851627</v>
      </c>
      <c r="L144">
        <f t="shared" si="50"/>
        <v>4.2136253180239782</v>
      </c>
      <c r="M144">
        <v>144</v>
      </c>
      <c r="N144">
        <f t="shared" si="51"/>
        <v>-0.13659098250000046</v>
      </c>
      <c r="O144">
        <f t="shared" si="52"/>
        <v>-0.39593327132778144</v>
      </c>
      <c r="P144">
        <f t="shared" si="53"/>
        <v>-0.80100154482022812</v>
      </c>
      <c r="Q144">
        <v>144</v>
      </c>
      <c r="R144">
        <f t="shared" si="54"/>
        <v>-0.13659098250000046</v>
      </c>
      <c r="S144">
        <f t="shared" si="55"/>
        <v>-0.12803368031186224</v>
      </c>
      <c r="T144">
        <f t="shared" si="56"/>
        <v>-1.9887055279407868</v>
      </c>
      <c r="U144">
        <v>144</v>
      </c>
      <c r="V144">
        <f t="shared" si="57"/>
        <v>-0.13659098250000046</v>
      </c>
      <c r="W144">
        <f t="shared" si="58"/>
        <v>10.252350196537543</v>
      </c>
      <c r="X144">
        <f t="shared" si="59"/>
        <v>-1.6488011066953747</v>
      </c>
      <c r="Y144">
        <v>144</v>
      </c>
      <c r="Z144">
        <f t="shared" si="60"/>
        <v>-0.13659098250000046</v>
      </c>
      <c r="AA144">
        <f t="shared" si="61"/>
        <v>9.2894384184619305</v>
      </c>
      <c r="AB144">
        <f t="shared" si="62"/>
        <v>-2.8398321649365683</v>
      </c>
    </row>
    <row r="145" spans="1:28" x14ac:dyDescent="0.35">
      <c r="A145">
        <v>145</v>
      </c>
      <c r="B145">
        <f t="shared" si="42"/>
        <v>-1.3284089207999998</v>
      </c>
      <c r="C145">
        <f t="shared" si="43"/>
        <v>0.24002092491106591</v>
      </c>
      <c r="D145">
        <f t="shared" si="44"/>
        <v>-0.97076771454598576</v>
      </c>
      <c r="E145">
        <v>145</v>
      </c>
      <c r="F145">
        <f t="shared" si="45"/>
        <v>-0.11557698480000012</v>
      </c>
      <c r="G145">
        <f t="shared" si="46"/>
        <v>2.9254284213390718</v>
      </c>
      <c r="H145">
        <f t="shared" si="47"/>
        <v>3.0838811646746218</v>
      </c>
      <c r="I145">
        <v>145</v>
      </c>
      <c r="J145">
        <f t="shared" si="48"/>
        <v>-0.11557698480000012</v>
      </c>
      <c r="K145">
        <f t="shared" si="49"/>
        <v>2.111328999822824</v>
      </c>
      <c r="L145">
        <f t="shared" si="50"/>
        <v>4.2744606751821523</v>
      </c>
      <c r="M145">
        <v>145</v>
      </c>
      <c r="N145">
        <f t="shared" si="51"/>
        <v>-0.11557698480000012</v>
      </c>
      <c r="O145">
        <f t="shared" si="52"/>
        <v>-0.38633342346963628</v>
      </c>
      <c r="P145">
        <f t="shared" si="53"/>
        <v>-0.75078165407808761</v>
      </c>
      <c r="Q145">
        <v>145</v>
      </c>
      <c r="R145">
        <f t="shared" si="54"/>
        <v>-0.11557698480000012</v>
      </c>
      <c r="S145">
        <f t="shared" si="55"/>
        <v>-0.11658622639767824</v>
      </c>
      <c r="T145">
        <f t="shared" si="56"/>
        <v>-1.9391413398449751</v>
      </c>
      <c r="U145">
        <v>145</v>
      </c>
      <c r="V145">
        <f t="shared" si="57"/>
        <v>-0.11557698480000012</v>
      </c>
      <c r="W145">
        <f t="shared" si="58"/>
        <v>10.267027554356719</v>
      </c>
      <c r="X145">
        <f t="shared" si="59"/>
        <v>-1.6128986892414274</v>
      </c>
      <c r="Y145">
        <v>145</v>
      </c>
      <c r="Z145">
        <f t="shared" si="60"/>
        <v>-0.11557698480000012</v>
      </c>
      <c r="AA145">
        <f t="shared" si="61"/>
        <v>9.3021224423999271</v>
      </c>
      <c r="AB145">
        <f t="shared" si="62"/>
        <v>-2.7991991971920944</v>
      </c>
    </row>
    <row r="146" spans="1:28" x14ac:dyDescent="0.35">
      <c r="A146">
        <v>146</v>
      </c>
      <c r="B146">
        <f t="shared" si="42"/>
        <v>-1.3158173671</v>
      </c>
      <c r="C146">
        <f t="shared" si="43"/>
        <v>0.25222504864756712</v>
      </c>
      <c r="D146">
        <f t="shared" si="44"/>
        <v>-0.9676686027947442</v>
      </c>
      <c r="E146">
        <v>146</v>
      </c>
      <c r="F146">
        <f t="shared" si="45"/>
        <v>-9.4562987100000218E-2</v>
      </c>
      <c r="G146">
        <f t="shared" si="46"/>
        <v>2.9333372357954364</v>
      </c>
      <c r="H146">
        <f t="shared" si="47"/>
        <v>3.126669754757867</v>
      </c>
      <c r="I146">
        <v>146</v>
      </c>
      <c r="J146">
        <f t="shared" si="48"/>
        <v>-9.4562987100000218E-2</v>
      </c>
      <c r="K146">
        <f t="shared" si="49"/>
        <v>2.1192585675961433</v>
      </c>
      <c r="L146">
        <f t="shared" si="50"/>
        <v>4.335378532966665</v>
      </c>
      <c r="M146">
        <v>146</v>
      </c>
      <c r="N146">
        <f t="shared" si="51"/>
        <v>-9.4562987100000218E-2</v>
      </c>
      <c r="O146">
        <f t="shared" si="52"/>
        <v>-0.37832706531438465</v>
      </c>
      <c r="P146">
        <f t="shared" si="53"/>
        <v>-0.70097109192475204</v>
      </c>
      <c r="Q146">
        <v>146</v>
      </c>
      <c r="R146">
        <f t="shared" si="54"/>
        <v>-9.4562987100000218E-2</v>
      </c>
      <c r="S146">
        <f t="shared" si="55"/>
        <v>-0.10703894842442097</v>
      </c>
      <c r="T146">
        <f t="shared" si="56"/>
        <v>-1.8897494549937623</v>
      </c>
      <c r="U146">
        <v>146</v>
      </c>
      <c r="V146">
        <f t="shared" si="57"/>
        <v>-9.4562987100000218E-2</v>
      </c>
      <c r="W146">
        <f t="shared" si="58"/>
        <v>10.279268600799281</v>
      </c>
      <c r="X146">
        <f t="shared" si="59"/>
        <v>-1.5764928119831734</v>
      </c>
      <c r="Y146">
        <v>146</v>
      </c>
      <c r="Z146">
        <f t="shared" si="60"/>
        <v>-9.4562987100000218E-2</v>
      </c>
      <c r="AA146">
        <f t="shared" si="61"/>
        <v>9.3127010307273679</v>
      </c>
      <c r="AB146">
        <f t="shared" si="62"/>
        <v>-2.7581478577623204</v>
      </c>
    </row>
    <row r="147" spans="1:28" x14ac:dyDescent="0.35">
      <c r="A147">
        <v>147</v>
      </c>
      <c r="B147">
        <f t="shared" si="42"/>
        <v>-1.3032258133999999</v>
      </c>
      <c r="C147">
        <f t="shared" si="43"/>
        <v>0.26438918333098627</v>
      </c>
      <c r="D147">
        <f t="shared" si="44"/>
        <v>-0.96441607189924727</v>
      </c>
      <c r="E147">
        <v>147</v>
      </c>
      <c r="F147">
        <f t="shared" si="45"/>
        <v>-7.354898940000032E-2</v>
      </c>
      <c r="G147">
        <f t="shared" si="46"/>
        <v>2.9396684821694521</v>
      </c>
      <c r="H147">
        <f t="shared" si="47"/>
        <v>3.1694001195772423</v>
      </c>
      <c r="I147">
        <v>147</v>
      </c>
      <c r="J147">
        <f t="shared" si="48"/>
        <v>-7.354898940000032E-2</v>
      </c>
      <c r="K147">
        <f t="shared" si="49"/>
        <v>2.1256064276312134</v>
      </c>
      <c r="L147">
        <f t="shared" si="50"/>
        <v>4.3963519917663847</v>
      </c>
      <c r="M147">
        <v>147</v>
      </c>
      <c r="N147">
        <f t="shared" si="51"/>
        <v>-7.354898940000032E-2</v>
      </c>
      <c r="O147">
        <f t="shared" si="52"/>
        <v>-0.37191773224440494</v>
      </c>
      <c r="P147">
        <f t="shared" si="53"/>
        <v>-0.65159185330227931</v>
      </c>
      <c r="Q147">
        <v>147</v>
      </c>
      <c r="R147">
        <f t="shared" si="54"/>
        <v>-7.354898940000032E-2</v>
      </c>
      <c r="S147">
        <f t="shared" si="55"/>
        <v>-9.9396062201281943E-2</v>
      </c>
      <c r="T147">
        <f t="shared" si="56"/>
        <v>-1.8405516834530946</v>
      </c>
      <c r="U147">
        <v>147</v>
      </c>
      <c r="V147">
        <f t="shared" si="57"/>
        <v>-7.354898940000032E-2</v>
      </c>
      <c r="W147">
        <f t="shared" si="58"/>
        <v>10.289067930563714</v>
      </c>
      <c r="X147">
        <f t="shared" si="59"/>
        <v>-1.5395995507311682</v>
      </c>
      <c r="Y147">
        <v>147</v>
      </c>
      <c r="Z147">
        <f t="shared" si="60"/>
        <v>-7.354898940000032E-2</v>
      </c>
      <c r="AA147">
        <f t="shared" si="61"/>
        <v>9.3211695122374412</v>
      </c>
      <c r="AB147">
        <f t="shared" si="62"/>
        <v>-2.7166962737631257</v>
      </c>
    </row>
    <row r="148" spans="1:28" x14ac:dyDescent="0.35">
      <c r="A148">
        <v>148</v>
      </c>
      <c r="B148">
        <f t="shared" si="42"/>
        <v>-1.2906342597</v>
      </c>
      <c r="C148">
        <f t="shared" si="43"/>
        <v>0.27651140039701028</v>
      </c>
      <c r="D148">
        <f t="shared" si="44"/>
        <v>-0.96101063753242832</v>
      </c>
      <c r="E148">
        <v>148</v>
      </c>
      <c r="F148">
        <f t="shared" si="45"/>
        <v>-5.2534991700000422E-2</v>
      </c>
      <c r="G148">
        <f t="shared" si="46"/>
        <v>2.9444193647609471</v>
      </c>
      <c r="H148">
        <f t="shared" si="47"/>
        <v>3.2120533906065227</v>
      </c>
      <c r="I148">
        <v>148</v>
      </c>
      <c r="J148">
        <f t="shared" si="48"/>
        <v>-5.2534991700000422E-2</v>
      </c>
      <c r="K148">
        <f t="shared" si="49"/>
        <v>2.1303697768917371</v>
      </c>
      <c r="L148">
        <f t="shared" si="50"/>
        <v>4.4573541274183315</v>
      </c>
      <c r="M148">
        <v>148</v>
      </c>
      <c r="N148">
        <f t="shared" si="51"/>
        <v>-5.2534991700000422E-2</v>
      </c>
      <c r="O148">
        <f t="shared" si="52"/>
        <v>-0.3671082544407569</v>
      </c>
      <c r="P148">
        <f t="shared" si="53"/>
        <v>-0.60266574269239825</v>
      </c>
      <c r="Q148">
        <v>148</v>
      </c>
      <c r="R148">
        <f t="shared" si="54"/>
        <v>-5.2534991700000422E-2</v>
      </c>
      <c r="S148">
        <f t="shared" si="55"/>
        <v>-9.3660942611669462E-2</v>
      </c>
      <c r="T148">
        <f t="shared" si="56"/>
        <v>-1.7915697495739464</v>
      </c>
      <c r="U148">
        <v>148</v>
      </c>
      <c r="V148">
        <f t="shared" si="57"/>
        <v>-5.2534991700000422E-2</v>
      </c>
      <c r="W148">
        <f t="shared" si="58"/>
        <v>10.29642121654185</v>
      </c>
      <c r="X148">
        <f t="shared" si="59"/>
        <v>-1.5022351965110197</v>
      </c>
      <c r="Y148">
        <v>148</v>
      </c>
      <c r="Z148">
        <f t="shared" si="60"/>
        <v>-5.2534991700000422E-2</v>
      </c>
      <c r="AA148">
        <f t="shared" si="61"/>
        <v>9.3275241474871002</v>
      </c>
      <c r="AB148">
        <f t="shared" si="62"/>
        <v>-2.674862749047124</v>
      </c>
    </row>
    <row r="149" spans="1:28" x14ac:dyDescent="0.35">
      <c r="A149">
        <v>149</v>
      </c>
      <c r="B149">
        <f t="shared" si="42"/>
        <v>-1.2780427059999999</v>
      </c>
      <c r="C149">
        <f t="shared" si="43"/>
        <v>0.28858977792716112</v>
      </c>
      <c r="D149">
        <f t="shared" si="44"/>
        <v>-0.95745283960932082</v>
      </c>
      <c r="E149">
        <v>149</v>
      </c>
      <c r="F149">
        <f t="shared" si="45"/>
        <v>-3.152099400000008E-2</v>
      </c>
      <c r="G149">
        <f t="shared" si="46"/>
        <v>2.9475877857139094</v>
      </c>
      <c r="H149">
        <f t="shared" si="47"/>
        <v>3.2546107333619299</v>
      </c>
      <c r="I149">
        <v>149</v>
      </c>
      <c r="J149">
        <f t="shared" si="48"/>
        <v>-3.152099400000008E-2</v>
      </c>
      <c r="K149">
        <f t="shared" si="49"/>
        <v>2.1335465120167725</v>
      </c>
      <c r="L149">
        <f t="shared" si="50"/>
        <v>4.518358003096643</v>
      </c>
      <c r="M149">
        <v>149</v>
      </c>
      <c r="N149">
        <f t="shared" si="51"/>
        <v>-3.152099400000008E-2</v>
      </c>
      <c r="O149">
        <f t="shared" si="52"/>
        <v>-0.36390075563344748</v>
      </c>
      <c r="P149">
        <f t="shared" si="53"/>
        <v>-0.55421436448826178</v>
      </c>
      <c r="Q149">
        <v>149</v>
      </c>
      <c r="R149">
        <f t="shared" si="54"/>
        <v>-3.152099400000008E-2</v>
      </c>
      <c r="S149">
        <f t="shared" si="55"/>
        <v>-8.9836122122944673E-2</v>
      </c>
      <c r="T149">
        <f t="shared" si="56"/>
        <v>-1.7428252823994548</v>
      </c>
      <c r="U149">
        <v>149</v>
      </c>
      <c r="V149">
        <f t="shared" si="57"/>
        <v>-3.152099400000008E-2</v>
      </c>
      <c r="W149">
        <f t="shared" si="58"/>
        <v>10.301325211729598</v>
      </c>
      <c r="X149">
        <f t="shared" si="59"/>
        <v>-1.4644162483697278</v>
      </c>
      <c r="Y149">
        <v>149</v>
      </c>
      <c r="Z149">
        <f t="shared" si="60"/>
        <v>-3.152099400000008E-2</v>
      </c>
      <c r="AA149">
        <f t="shared" si="61"/>
        <v>9.3317621304483076</v>
      </c>
      <c r="AB149">
        <f t="shared" si="62"/>
        <v>-2.632665756121197</v>
      </c>
    </row>
    <row r="150" spans="1:28" x14ac:dyDescent="0.35">
      <c r="A150">
        <v>150</v>
      </c>
      <c r="B150">
        <f t="shared" si="42"/>
        <v>-1.2654511523</v>
      </c>
      <c r="C150">
        <f t="shared" si="43"/>
        <v>0.3006224009535049</v>
      </c>
      <c r="D150">
        <f t="shared" si="44"/>
        <v>-0.95374324220145856</v>
      </c>
      <c r="E150">
        <v>150</v>
      </c>
      <c r="F150">
        <f t="shared" si="45"/>
        <v>-1.0506996300000182E-2</v>
      </c>
      <c r="G150">
        <f t="shared" si="46"/>
        <v>2.9491723459428374</v>
      </c>
      <c r="H150">
        <f t="shared" si="47"/>
        <v>3.2970533557189086</v>
      </c>
      <c r="I150">
        <v>150</v>
      </c>
      <c r="J150">
        <f t="shared" si="48"/>
        <v>-1.0506996300000182E-2</v>
      </c>
      <c r="K150">
        <f t="shared" si="49"/>
        <v>2.1351352302495132</v>
      </c>
      <c r="L150">
        <f t="shared" si="50"/>
        <v>4.579336681207101</v>
      </c>
      <c r="M150">
        <v>150</v>
      </c>
      <c r="N150">
        <f t="shared" si="51"/>
        <v>-1.0506996300000182E-2</v>
      </c>
      <c r="O150">
        <f t="shared" si="52"/>
        <v>-0.36229665216365969</v>
      </c>
      <c r="P150">
        <f t="shared" si="53"/>
        <v>-0.50625911345456021</v>
      </c>
      <c r="Q150">
        <v>150</v>
      </c>
      <c r="R150">
        <f t="shared" si="54"/>
        <v>-1.0506996300000182E-2</v>
      </c>
      <c r="S150">
        <f t="shared" si="55"/>
        <v>-8.7923289668167648E-2</v>
      </c>
      <c r="T150">
        <f t="shared" si="56"/>
        <v>-1.6943398061141486</v>
      </c>
      <c r="U150">
        <v>150</v>
      </c>
      <c r="V150">
        <f t="shared" si="57"/>
        <v>-1.0506996300000182E-2</v>
      </c>
      <c r="W150">
        <f t="shared" si="58"/>
        <v>10.303777750660732</v>
      </c>
      <c r="X150">
        <f t="shared" si="59"/>
        <v>-1.4261594060901739</v>
      </c>
      <c r="Y150">
        <v>150</v>
      </c>
      <c r="Z150">
        <f t="shared" si="60"/>
        <v>-1.0506996300000182E-2</v>
      </c>
      <c r="AA150">
        <f t="shared" si="61"/>
        <v>9.3338815897470866</v>
      </c>
      <c r="AB150">
        <f t="shared" si="62"/>
        <v>-2.59012392798956</v>
      </c>
    </row>
    <row r="151" spans="1:28" x14ac:dyDescent="0.35">
      <c r="A151">
        <v>151</v>
      </c>
      <c r="B151">
        <f t="shared" si="42"/>
        <v>-1.2528595986</v>
      </c>
      <c r="C151">
        <f t="shared" si="43"/>
        <v>0.31260736176226211</v>
      </c>
      <c r="D151">
        <f t="shared" si="44"/>
        <v>-0.94988243344744416</v>
      </c>
      <c r="E151">
        <v>151</v>
      </c>
      <c r="F151">
        <f t="shared" si="45"/>
        <v>1.0507001399999716E-2</v>
      </c>
      <c r="G151">
        <f t="shared" si="46"/>
        <v>2.9491723457505405</v>
      </c>
      <c r="H151">
        <f t="shared" si="47"/>
        <v>3.3393625162102061</v>
      </c>
      <c r="I151">
        <v>151</v>
      </c>
      <c r="J151">
        <f t="shared" si="48"/>
        <v>1.0507001399999716E-2</v>
      </c>
      <c r="K151">
        <f t="shared" si="49"/>
        <v>2.1351352300567115</v>
      </c>
      <c r="L151">
        <f t="shared" si="50"/>
        <v>4.6402632352820277</v>
      </c>
      <c r="M151">
        <v>151</v>
      </c>
      <c r="N151">
        <f t="shared" si="51"/>
        <v>1.0507001399999716E-2</v>
      </c>
      <c r="O151">
        <f t="shared" si="52"/>
        <v>-0.36229665235832798</v>
      </c>
      <c r="P151">
        <f t="shared" si="53"/>
        <v>-0.45882116528018746</v>
      </c>
      <c r="Q151">
        <v>151</v>
      </c>
      <c r="R151">
        <f t="shared" si="54"/>
        <v>1.0507001399999716E-2</v>
      </c>
      <c r="S151">
        <f t="shared" si="55"/>
        <v>-8.7923289900302848E-2</v>
      </c>
      <c r="T151">
        <f t="shared" si="56"/>
        <v>-1.6461347305394674</v>
      </c>
      <c r="U151">
        <v>151</v>
      </c>
      <c r="V151">
        <f t="shared" si="57"/>
        <v>1.0507001399999716E-2</v>
      </c>
      <c r="W151">
        <f t="shared" si="58"/>
        <v>10.3037777503631</v>
      </c>
      <c r="X151">
        <f t="shared" si="59"/>
        <v>-1.3874815628169612</v>
      </c>
      <c r="Y151">
        <v>151</v>
      </c>
      <c r="Z151">
        <f t="shared" si="60"/>
        <v>1.0507001399999716E-2</v>
      </c>
      <c r="AA151">
        <f t="shared" si="61"/>
        <v>9.3338815894898772</v>
      </c>
      <c r="AB151">
        <f t="shared" si="62"/>
        <v>-2.5472560499259433</v>
      </c>
    </row>
    <row r="152" spans="1:28" x14ac:dyDescent="0.35">
      <c r="A152">
        <v>152</v>
      </c>
      <c r="B152">
        <f t="shared" si="42"/>
        <v>-1.2402680448999999</v>
      </c>
      <c r="C152">
        <f t="shared" si="43"/>
        <v>0.32454276019626527</v>
      </c>
      <c r="D152">
        <f t="shared" si="44"/>
        <v>-0.9458710254597027</v>
      </c>
      <c r="E152">
        <v>152</v>
      </c>
      <c r="F152">
        <f t="shared" si="45"/>
        <v>3.1520999099999614E-2</v>
      </c>
      <c r="G152">
        <f t="shared" si="46"/>
        <v>2.9475877851371033</v>
      </c>
      <c r="H152">
        <f t="shared" si="47"/>
        <v>3.3815195323015685</v>
      </c>
      <c r="I152">
        <v>152</v>
      </c>
      <c r="J152">
        <f t="shared" si="48"/>
        <v>3.1520999099999614E-2</v>
      </c>
      <c r="K152">
        <f t="shared" si="49"/>
        <v>2.1335465114384529</v>
      </c>
      <c r="L152">
        <f t="shared" si="50"/>
        <v>4.701110761870253</v>
      </c>
      <c r="M152">
        <v>152</v>
      </c>
      <c r="N152">
        <f t="shared" si="51"/>
        <v>3.1520999099999614E-2</v>
      </c>
      <c r="O152">
        <f t="shared" si="52"/>
        <v>-0.3639007562173675</v>
      </c>
      <c r="P152">
        <f t="shared" si="53"/>
        <v>-0.41192146722765988</v>
      </c>
      <c r="Q152">
        <v>152</v>
      </c>
      <c r="R152">
        <f t="shared" si="54"/>
        <v>3.1520999099999614E-2</v>
      </c>
      <c r="S152">
        <f t="shared" si="55"/>
        <v>-8.9836122819247244E-2</v>
      </c>
      <c r="T152">
        <f t="shared" si="56"/>
        <v>-1.5982313416797918</v>
      </c>
      <c r="U152">
        <v>152</v>
      </c>
      <c r="V152">
        <f t="shared" si="57"/>
        <v>3.1520999099999614E-2</v>
      </c>
      <c r="W152">
        <f t="shared" si="58"/>
        <v>10.301325210836833</v>
      </c>
      <c r="X152">
        <f t="shared" si="59"/>
        <v>-1.3483997975968813</v>
      </c>
      <c r="Y152">
        <v>152</v>
      </c>
      <c r="Z152">
        <f t="shared" si="60"/>
        <v>3.1520999099999614E-2</v>
      </c>
      <c r="AA152">
        <f t="shared" si="61"/>
        <v>9.3317621296767896</v>
      </c>
      <c r="AB152">
        <f t="shared" si="62"/>
        <v>-2.5040810511785514</v>
      </c>
    </row>
    <row r="153" spans="1:28" x14ac:dyDescent="0.35">
      <c r="A153">
        <v>153</v>
      </c>
      <c r="B153">
        <f t="shared" si="42"/>
        <v>-1.2276764912</v>
      </c>
      <c r="C153">
        <f t="shared" si="43"/>
        <v>0.33642670395621993</v>
      </c>
      <c r="D153">
        <f t="shared" si="44"/>
        <v>-0.94170965422743436</v>
      </c>
      <c r="E153">
        <v>153</v>
      </c>
      <c r="F153">
        <f t="shared" si="45"/>
        <v>5.2534996799999512E-2</v>
      </c>
      <c r="G153">
        <f t="shared" si="46"/>
        <v>2.9444193637998879</v>
      </c>
      <c r="H153">
        <f t="shared" si="47"/>
        <v>3.42350578864143</v>
      </c>
      <c r="I153">
        <v>153</v>
      </c>
      <c r="J153">
        <f t="shared" si="48"/>
        <v>5.2534996799999512E-2</v>
      </c>
      <c r="K153">
        <f t="shared" si="49"/>
        <v>2.1303697759281559</v>
      </c>
      <c r="L153">
        <f t="shared" si="50"/>
        <v>4.7618523924169196</v>
      </c>
      <c r="M153">
        <v>153</v>
      </c>
      <c r="N153">
        <f t="shared" si="51"/>
        <v>5.2534996799999512E-2</v>
      </c>
      <c r="O153">
        <f t="shared" si="52"/>
        <v>-0.36710825541366932</v>
      </c>
      <c r="P153">
        <f t="shared" si="53"/>
        <v>-0.36558072888338966</v>
      </c>
      <c r="Q153">
        <v>153</v>
      </c>
      <c r="R153">
        <f t="shared" si="54"/>
        <v>5.2534996799999512E-2</v>
      </c>
      <c r="S153">
        <f t="shared" si="55"/>
        <v>-9.3660943771830318E-2</v>
      </c>
      <c r="T153">
        <f t="shared" si="56"/>
        <v>-1.5506507923231401</v>
      </c>
      <c r="U153">
        <v>153</v>
      </c>
      <c r="V153">
        <f t="shared" si="57"/>
        <v>5.2534996799999512E-2</v>
      </c>
      <c r="W153">
        <f t="shared" si="58"/>
        <v>10.296421215054348</v>
      </c>
      <c r="X153">
        <f t="shared" si="59"/>
        <v>-1.3089313678372871</v>
      </c>
      <c r="Y153">
        <v>153</v>
      </c>
      <c r="Z153">
        <f t="shared" si="60"/>
        <v>5.2534996799999512E-2</v>
      </c>
      <c r="AA153">
        <f t="shared" si="61"/>
        <v>9.3275241462016165</v>
      </c>
      <c r="AB153">
        <f t="shared" si="62"/>
        <v>-2.4606179966114365</v>
      </c>
    </row>
    <row r="154" spans="1:28" x14ac:dyDescent="0.35">
      <c r="A154">
        <v>154</v>
      </c>
      <c r="B154">
        <f t="shared" si="42"/>
        <v>-1.2150849374999999</v>
      </c>
      <c r="C154">
        <f t="shared" si="43"/>
        <v>0.34825730890072032</v>
      </c>
      <c r="D154">
        <f t="shared" si="44"/>
        <v>-0.93739897951578133</v>
      </c>
      <c r="E154">
        <v>154</v>
      </c>
      <c r="F154">
        <f t="shared" si="45"/>
        <v>7.3548994499999854E-2</v>
      </c>
      <c r="G154">
        <f t="shared" si="46"/>
        <v>2.9396684808245626</v>
      </c>
      <c r="H154">
        <f t="shared" si="47"/>
        <v>3.4653027452809209</v>
      </c>
      <c r="I154">
        <v>154</v>
      </c>
      <c r="J154">
        <f t="shared" si="48"/>
        <v>7.3548994499999854E-2</v>
      </c>
      <c r="K154">
        <f t="shared" si="49"/>
        <v>2.1256064262827947</v>
      </c>
      <c r="L154">
        <f t="shared" si="50"/>
        <v>4.8224613051278835</v>
      </c>
      <c r="M154">
        <v>154</v>
      </c>
      <c r="N154">
        <f t="shared" si="51"/>
        <v>7.3548994499999854E-2</v>
      </c>
      <c r="O154">
        <f t="shared" si="52"/>
        <v>-0.37191773360588209</v>
      </c>
      <c r="P154">
        <f t="shared" si="53"/>
        <v>-0.3198194130129175</v>
      </c>
      <c r="Q154">
        <v>154</v>
      </c>
      <c r="R154">
        <f t="shared" si="54"/>
        <v>7.3548994499999854E-2</v>
      </c>
      <c r="S154">
        <f t="shared" si="55"/>
        <v>-9.9396063824792158E-2</v>
      </c>
      <c r="T154">
        <f t="shared" si="56"/>
        <v>-1.5034140927006958</v>
      </c>
      <c r="U154">
        <v>154</v>
      </c>
      <c r="V154">
        <f t="shared" si="57"/>
        <v>7.3548994499999854E-2</v>
      </c>
      <c r="W154">
        <f t="shared" si="58"/>
        <v>10.289067928482131</v>
      </c>
      <c r="X154">
        <f t="shared" si="59"/>
        <v>-1.269093701685706</v>
      </c>
      <c r="Y154">
        <v>154</v>
      </c>
      <c r="Z154">
        <f t="shared" si="60"/>
        <v>7.3548994499999854E-2</v>
      </c>
      <c r="AA154">
        <f t="shared" si="61"/>
        <v>9.3211695104385583</v>
      </c>
      <c r="AB154">
        <f t="shared" si="62"/>
        <v>-2.41688607828599</v>
      </c>
    </row>
    <row r="155" spans="1:28" x14ac:dyDescent="0.35">
      <c r="A155">
        <v>155</v>
      </c>
      <c r="B155">
        <f t="shared" si="42"/>
        <v>-1.2024933838</v>
      </c>
      <c r="C155">
        <f t="shared" si="43"/>
        <v>0.36003269934496918</v>
      </c>
      <c r="D155">
        <f t="shared" si="44"/>
        <v>-0.93293968476122557</v>
      </c>
      <c r="E155">
        <v>155</v>
      </c>
      <c r="F155">
        <f t="shared" si="45"/>
        <v>9.4562992199999751E-2</v>
      </c>
      <c r="G155">
        <f t="shared" si="46"/>
        <v>2.9333372340673107</v>
      </c>
      <c r="H155">
        <f t="shared" si="47"/>
        <v>3.5068919458605916</v>
      </c>
      <c r="I155">
        <v>155</v>
      </c>
      <c r="J155">
        <f t="shared" si="48"/>
        <v>9.4562992199999751E-2</v>
      </c>
      <c r="K155">
        <f t="shared" si="49"/>
        <v>2.119258565863483</v>
      </c>
      <c r="L155">
        <f t="shared" si="50"/>
        <v>4.8829107368134554</v>
      </c>
      <c r="M155">
        <v>155</v>
      </c>
      <c r="N155">
        <f t="shared" si="51"/>
        <v>9.4562992199999751E-2</v>
      </c>
      <c r="O155">
        <f t="shared" si="52"/>
        <v>-0.37832706706382391</v>
      </c>
      <c r="P155">
        <f t="shared" si="53"/>
        <v>-0.27465772652513309</v>
      </c>
      <c r="Q155">
        <v>155</v>
      </c>
      <c r="R155">
        <f t="shared" si="54"/>
        <v>9.4562992199999751E-2</v>
      </c>
      <c r="S155">
        <f t="shared" si="55"/>
        <v>-0.10703895051056111</v>
      </c>
      <c r="T155">
        <f t="shared" si="56"/>
        <v>-1.4565421012092796</v>
      </c>
      <c r="U155">
        <v>155</v>
      </c>
      <c r="V155">
        <f t="shared" si="57"/>
        <v>9.4562992199999751E-2</v>
      </c>
      <c r="W155">
        <f t="shared" si="58"/>
        <v>10.279268598124535</v>
      </c>
      <c r="X155">
        <f t="shared" si="59"/>
        <v>-1.2289043903340651</v>
      </c>
      <c r="Y155">
        <v>155</v>
      </c>
      <c r="Z155">
        <f t="shared" si="60"/>
        <v>9.4562992199999751E-2</v>
      </c>
      <c r="AA155">
        <f t="shared" si="61"/>
        <v>9.31270102841588</v>
      </c>
      <c r="AB155">
        <f t="shared" si="62"/>
        <v>-2.3729046069862743</v>
      </c>
    </row>
    <row r="156" spans="1:28" x14ac:dyDescent="0.35">
      <c r="A156">
        <v>156</v>
      </c>
      <c r="B156">
        <f t="shared" si="42"/>
        <v>-1.1899018300999999</v>
      </c>
      <c r="C156">
        <f t="shared" si="43"/>
        <v>0.37175100835816027</v>
      </c>
      <c r="D156">
        <f t="shared" si="44"/>
        <v>-0.92833247696323273</v>
      </c>
      <c r="E156">
        <v>156</v>
      </c>
      <c r="F156">
        <f t="shared" si="45"/>
        <v>0.11557698989999965</v>
      </c>
      <c r="G156">
        <f t="shared" si="46"/>
        <v>2.9254284192284739</v>
      </c>
      <c r="H156">
        <f t="shared" si="47"/>
        <v>3.5482550257602199</v>
      </c>
      <c r="I156">
        <v>156</v>
      </c>
      <c r="J156">
        <f t="shared" si="48"/>
        <v>0.11557698989999965</v>
      </c>
      <c r="K156">
        <f t="shared" si="49"/>
        <v>2.1113289977066874</v>
      </c>
      <c r="L156">
        <f t="shared" si="50"/>
        <v>4.9431739947062807</v>
      </c>
      <c r="M156">
        <v>156</v>
      </c>
      <c r="N156">
        <f t="shared" si="51"/>
        <v>0.11557698989999965</v>
      </c>
      <c r="O156">
        <f t="shared" si="52"/>
        <v>-0.38633342560626538</v>
      </c>
      <c r="P156">
        <f t="shared" si="53"/>
        <v>-0.23011561154946714</v>
      </c>
      <c r="Q156">
        <v>156</v>
      </c>
      <c r="R156">
        <f t="shared" si="54"/>
        <v>0.11557698989999965</v>
      </c>
      <c r="S156">
        <f t="shared" si="55"/>
        <v>-0.11658622894552728</v>
      </c>
      <c r="T156">
        <f t="shared" si="56"/>
        <v>-1.4100555152008669</v>
      </c>
      <c r="U156">
        <v>156</v>
      </c>
      <c r="V156">
        <f t="shared" si="57"/>
        <v>0.11557698989999965</v>
      </c>
      <c r="W156">
        <f t="shared" si="58"/>
        <v>10.267027551089992</v>
      </c>
      <c r="X156">
        <f t="shared" si="59"/>
        <v>-1.1883811802509101</v>
      </c>
      <c r="Y156">
        <v>156</v>
      </c>
      <c r="Z156">
        <f t="shared" si="60"/>
        <v>0.11557698989999965</v>
      </c>
      <c r="AA156">
        <f t="shared" si="61"/>
        <v>9.3021224395768556</v>
      </c>
      <c r="AB156">
        <f t="shared" si="62"/>
        <v>-2.3286930036919178</v>
      </c>
    </row>
    <row r="157" spans="1:28" x14ac:dyDescent="0.35">
      <c r="A157">
        <v>157</v>
      </c>
      <c r="B157">
        <f t="shared" si="42"/>
        <v>-1.1773102763999999</v>
      </c>
      <c r="C157">
        <f t="shared" si="43"/>
        <v>0.38341037805946954</v>
      </c>
      <c r="D157">
        <f t="shared" si="44"/>
        <v>-0.92357808657216123</v>
      </c>
      <c r="E157">
        <v>157</v>
      </c>
      <c r="F157">
        <f t="shared" si="45"/>
        <v>0.13659098759999955</v>
      </c>
      <c r="G157">
        <f t="shared" si="46"/>
        <v>2.9159455286180469</v>
      </c>
      <c r="H157">
        <f t="shared" si="47"/>
        <v>3.5893737202081111</v>
      </c>
      <c r="I157">
        <v>157</v>
      </c>
      <c r="J157">
        <f t="shared" si="48"/>
        <v>0.13659098759999955</v>
      </c>
      <c r="K157">
        <f t="shared" si="49"/>
        <v>2.1018212232864846</v>
      </c>
      <c r="L157">
        <f t="shared" si="50"/>
        <v>5.0032244682481117</v>
      </c>
      <c r="M157">
        <v>157</v>
      </c>
      <c r="N157">
        <f t="shared" si="51"/>
        <v>0.13659098759999955</v>
      </c>
      <c r="O157">
        <f t="shared" si="52"/>
        <v>-0.39593327385065713</v>
      </c>
      <c r="P157">
        <f t="shared" si="53"/>
        <v>-0.18621273663001392</v>
      </c>
      <c r="Q157">
        <v>157</v>
      </c>
      <c r="R157">
        <f t="shared" si="54"/>
        <v>0.13659098759999955</v>
      </c>
      <c r="S157">
        <f t="shared" si="55"/>
        <v>-0.12803368332029574</v>
      </c>
      <c r="T157">
        <f t="shared" si="56"/>
        <v>-1.3639748618432219</v>
      </c>
      <c r="U157">
        <v>157</v>
      </c>
      <c r="V157">
        <f t="shared" si="57"/>
        <v>0.13659098759999955</v>
      </c>
      <c r="W157">
        <f t="shared" si="58"/>
        <v>10.252350192680279</v>
      </c>
      <c r="X157">
        <f t="shared" si="59"/>
        <v>-1.1475419653450676</v>
      </c>
      <c r="Y157">
        <v>157</v>
      </c>
      <c r="Z157">
        <f t="shared" si="60"/>
        <v>0.13659098759999955</v>
      </c>
      <c r="AA157">
        <f t="shared" si="61"/>
        <v>9.2894384151285223</v>
      </c>
      <c r="AB157">
        <f t="shared" si="62"/>
        <v>-2.284270791002359</v>
      </c>
    </row>
    <row r="158" spans="1:28" x14ac:dyDescent="0.35">
      <c r="A158">
        <v>158</v>
      </c>
      <c r="B158">
        <f t="shared" si="42"/>
        <v>-1.1647187227</v>
      </c>
      <c r="C158">
        <f t="shared" si="43"/>
        <v>0.39500895991261387</v>
      </c>
      <c r="D158">
        <f t="shared" si="44"/>
        <v>-0.91867726737345312</v>
      </c>
      <c r="E158">
        <v>158</v>
      </c>
      <c r="F158">
        <f t="shared" si="45"/>
        <v>0.15760498529999989</v>
      </c>
      <c r="G158">
        <f t="shared" si="46"/>
        <v>2.9048927496135764</v>
      </c>
      <c r="H158">
        <f t="shared" si="47"/>
        <v>3.6302298723463058</v>
      </c>
      <c r="I158">
        <v>158</v>
      </c>
      <c r="J158">
        <f t="shared" si="48"/>
        <v>0.15760498529999989</v>
      </c>
      <c r="K158">
        <f t="shared" si="49"/>
        <v>2.0907394409684099</v>
      </c>
      <c r="L158">
        <f t="shared" si="50"/>
        <v>5.0630356408402779</v>
      </c>
      <c r="M158">
        <v>158</v>
      </c>
      <c r="N158">
        <f t="shared" si="51"/>
        <v>0.15760498529999989</v>
      </c>
      <c r="O158">
        <f t="shared" si="52"/>
        <v>-0.40712237277425434</v>
      </c>
      <c r="P158">
        <f t="shared" si="53"/>
        <v>-0.14296848804045204</v>
      </c>
      <c r="Q158">
        <v>158</v>
      </c>
      <c r="R158">
        <f t="shared" si="54"/>
        <v>0.15760498529999989</v>
      </c>
      <c r="S158">
        <f t="shared" si="55"/>
        <v>-0.14137625876126414</v>
      </c>
      <c r="T158">
        <f t="shared" si="56"/>
        <v>-1.3183204890556757</v>
      </c>
      <c r="U158">
        <v>158</v>
      </c>
      <c r="V158">
        <f t="shared" si="57"/>
        <v>0.15760498529999989</v>
      </c>
      <c r="W158">
        <f t="shared" si="58"/>
        <v>10.235243004003697</v>
      </c>
      <c r="X158">
        <f t="shared" si="59"/>
        <v>-1.106404779064198</v>
      </c>
      <c r="Y158">
        <v>158</v>
      </c>
      <c r="Z158">
        <f t="shared" si="60"/>
        <v>0.15760498529999989</v>
      </c>
      <c r="AA158">
        <f t="shared" si="61"/>
        <v>9.2746545559790157</v>
      </c>
      <c r="AB158">
        <f t="shared" si="62"/>
        <v>-2.2396575845162161</v>
      </c>
    </row>
    <row r="159" spans="1:28" x14ac:dyDescent="0.35">
      <c r="A159">
        <v>159</v>
      </c>
      <c r="B159">
        <f t="shared" si="42"/>
        <v>-1.1521271689999999</v>
      </c>
      <c r="C159">
        <f t="shared" si="43"/>
        <v>0.40654491501892803</v>
      </c>
      <c r="D159">
        <f t="shared" si="44"/>
        <v>-0.91363079636812405</v>
      </c>
      <c r="E159">
        <v>159</v>
      </c>
      <c r="F159">
        <f t="shared" si="45"/>
        <v>0.17861898299999979</v>
      </c>
      <c r="G159">
        <f t="shared" si="46"/>
        <v>2.8922749628111308</v>
      </c>
      <c r="H159">
        <f t="shared" si="47"/>
        <v>3.6708054412481372</v>
      </c>
      <c r="I159">
        <v>159</v>
      </c>
      <c r="J159">
        <f t="shared" si="48"/>
        <v>0.17861898299999979</v>
      </c>
      <c r="K159">
        <f t="shared" si="49"/>
        <v>2.0780885441555794</v>
      </c>
      <c r="L159">
        <f t="shared" si="50"/>
        <v>5.1225811015526741</v>
      </c>
      <c r="M159">
        <v>159</v>
      </c>
      <c r="N159">
        <f t="shared" si="51"/>
        <v>0.17861898299999979</v>
      </c>
      <c r="O159">
        <f t="shared" si="52"/>
        <v>-0.4198957815859492</v>
      </c>
      <c r="P159">
        <f t="shared" si="53"/>
        <v>-0.100401961223616</v>
      </c>
      <c r="Q159">
        <v>159</v>
      </c>
      <c r="R159">
        <f t="shared" si="54"/>
        <v>0.17861898299999979</v>
      </c>
      <c r="S159">
        <f t="shared" si="55"/>
        <v>-0.15660806356271717</v>
      </c>
      <c r="T159">
        <f t="shared" si="56"/>
        <v>-1.2731125565240633</v>
      </c>
      <c r="U159">
        <v>159</v>
      </c>
      <c r="V159">
        <f t="shared" si="57"/>
        <v>0.17861898299999979</v>
      </c>
      <c r="W159">
        <f t="shared" si="58"/>
        <v>10.215713539113191</v>
      </c>
      <c r="X159">
        <f t="shared" si="59"/>
        <v>-1.0649877864317352</v>
      </c>
      <c r="Y159">
        <v>159</v>
      </c>
      <c r="Z159">
        <f t="shared" si="60"/>
        <v>0.17861898299999979</v>
      </c>
      <c r="AA159">
        <f t="shared" si="61"/>
        <v>9.2577773902643656</v>
      </c>
      <c r="AB159">
        <f t="shared" si="62"/>
        <v>-2.1948730841695951</v>
      </c>
    </row>
    <row r="160" spans="1:28" x14ac:dyDescent="0.35">
      <c r="A160">
        <v>160</v>
      </c>
      <c r="B160">
        <f t="shared" si="42"/>
        <v>-1.1395356152999998</v>
      </c>
      <c r="C160">
        <f t="shared" si="43"/>
        <v>0.4180164144089118</v>
      </c>
      <c r="D160">
        <f t="shared" si="44"/>
        <v>-0.908439473649575</v>
      </c>
      <c r="E160">
        <v>160</v>
      </c>
      <c r="F160">
        <f t="shared" si="45"/>
        <v>0.19963298069999968</v>
      </c>
      <c r="G160">
        <f t="shared" si="46"/>
        <v>2.8780977398701655</v>
      </c>
      <c r="H160">
        <f t="shared" si="47"/>
        <v>3.7110825098845983</v>
      </c>
      <c r="I160">
        <v>160</v>
      </c>
      <c r="J160">
        <f t="shared" si="48"/>
        <v>0.19963298069999968</v>
      </c>
      <c r="K160">
        <f t="shared" si="49"/>
        <v>2.0638741191278971</v>
      </c>
      <c r="L160">
        <f t="shared" si="50"/>
        <v>5.181834556786078</v>
      </c>
      <c r="M160">
        <v>160</v>
      </c>
      <c r="N160">
        <f t="shared" si="51"/>
        <v>0.19963298069999968</v>
      </c>
      <c r="O160">
        <f t="shared" si="52"/>
        <v>-0.43424785990798842</v>
      </c>
      <c r="P160">
        <f t="shared" si="53"/>
        <v>-5.8531952359480943E-2</v>
      </c>
      <c r="Q160">
        <v>160</v>
      </c>
      <c r="R160">
        <f t="shared" si="54"/>
        <v>0.19963298069999968</v>
      </c>
      <c r="S160">
        <f t="shared" si="55"/>
        <v>-0.1737223717884353</v>
      </c>
      <c r="T160">
        <f t="shared" si="56"/>
        <v>-1.2283710267987669</v>
      </c>
      <c r="U160">
        <v>160</v>
      </c>
      <c r="V160">
        <f t="shared" si="57"/>
        <v>0.19963298069999968</v>
      </c>
      <c r="W160">
        <f t="shared" si="58"/>
        <v>10.193770421670694</v>
      </c>
      <c r="X160">
        <f t="shared" si="59"/>
        <v>-1.0233092760257185</v>
      </c>
      <c r="Y160">
        <v>160</v>
      </c>
      <c r="Z160">
        <f t="shared" si="60"/>
        <v>0.19963298069999968</v>
      </c>
      <c r="AA160">
        <f t="shared" si="61"/>
        <v>9.2388143704658496</v>
      </c>
      <c r="AB160">
        <f t="shared" si="62"/>
        <v>-2.1499370655371446</v>
      </c>
    </row>
    <row r="161" spans="1:28" x14ac:dyDescent="0.35">
      <c r="A161">
        <v>161</v>
      </c>
      <c r="B161">
        <f t="shared" si="42"/>
        <v>-1.1269440615999997</v>
      </c>
      <c r="C161">
        <f t="shared" si="43"/>
        <v>0.42942163933220517</v>
      </c>
      <c r="D161">
        <f t="shared" si="44"/>
        <v>-0.90310412227674031</v>
      </c>
      <c r="E161">
        <v>161</v>
      </c>
      <c r="F161">
        <f t="shared" si="45"/>
        <v>0.22064697839999958</v>
      </c>
      <c r="G161">
        <f t="shared" si="46"/>
        <v>2.8623673410532358</v>
      </c>
      <c r="H161">
        <f t="shared" si="47"/>
        <v>3.751043293035996</v>
      </c>
      <c r="I161">
        <v>161</v>
      </c>
      <c r="J161">
        <f t="shared" si="48"/>
        <v>0.22064697839999958</v>
      </c>
      <c r="K161">
        <f t="shared" si="49"/>
        <v>2.0481024425753129</v>
      </c>
      <c r="L161">
        <f t="shared" si="50"/>
        <v>5.2407698418826705</v>
      </c>
      <c r="M161">
        <v>161</v>
      </c>
      <c r="N161">
        <f t="shared" si="51"/>
        <v>0.22064697839999958</v>
      </c>
      <c r="O161">
        <f t="shared" si="52"/>
        <v>-0.45017227026660178</v>
      </c>
      <c r="P161">
        <f t="shared" si="53"/>
        <v>-1.7376950065303376E-2</v>
      </c>
      <c r="Q161">
        <v>161</v>
      </c>
      <c r="R161">
        <f t="shared" si="54"/>
        <v>0.22064697839999958</v>
      </c>
      <c r="S161">
        <f t="shared" si="55"/>
        <v>-0.19271162624168259</v>
      </c>
      <c r="T161">
        <f t="shared" si="56"/>
        <v>-1.1841156564798199</v>
      </c>
      <c r="U161">
        <v>161</v>
      </c>
      <c r="V161">
        <f t="shared" si="57"/>
        <v>0.22064697839999958</v>
      </c>
      <c r="W161">
        <f t="shared" si="58"/>
        <v>10.169423341139158</v>
      </c>
      <c r="X161">
        <f t="shared" si="59"/>
        <v>-0.98138765190307553</v>
      </c>
      <c r="Y161">
        <v>161</v>
      </c>
      <c r="Z161">
        <f t="shared" si="60"/>
        <v>0.22064697839999958</v>
      </c>
      <c r="AA161">
        <f t="shared" si="61"/>
        <v>9.2177738701191956</v>
      </c>
      <c r="AB161">
        <f t="shared" si="62"/>
        <v>-2.1048693710997251</v>
      </c>
    </row>
    <row r="162" spans="1:28" x14ac:dyDescent="0.35">
      <c r="A162">
        <v>162</v>
      </c>
      <c r="B162">
        <f t="shared" si="42"/>
        <v>-1.1143525079000001</v>
      </c>
      <c r="C162">
        <f t="shared" si="43"/>
        <v>0.44075878154594161</v>
      </c>
      <c r="D162">
        <f t="shared" si="44"/>
        <v>-0.89762558814359616</v>
      </c>
      <c r="E162">
        <v>162</v>
      </c>
      <c r="F162">
        <f t="shared" si="45"/>
        <v>0.24166097609999948</v>
      </c>
      <c r="G162">
        <f t="shared" si="46"/>
        <v>2.8450907124616429</v>
      </c>
      <c r="H162">
        <f t="shared" si="47"/>
        <v>3.7906701451454037</v>
      </c>
      <c r="I162">
        <v>162</v>
      </c>
      <c r="J162">
        <f t="shared" si="48"/>
        <v>0.24166097609999948</v>
      </c>
      <c r="K162">
        <f t="shared" si="49"/>
        <v>2.0307804788262125</v>
      </c>
      <c r="L162">
        <f t="shared" si="50"/>
        <v>5.2993609326796047</v>
      </c>
      <c r="M162">
        <v>162</v>
      </c>
      <c r="N162">
        <f t="shared" si="51"/>
        <v>0.24166097609999948</v>
      </c>
      <c r="O162">
        <f t="shared" si="52"/>
        <v>-0.4676619808904543</v>
      </c>
      <c r="P162">
        <f t="shared" si="53"/>
        <v>2.3044872768435143E-2</v>
      </c>
      <c r="Q162">
        <v>162</v>
      </c>
      <c r="R162">
        <f t="shared" si="54"/>
        <v>0.24166097609999948</v>
      </c>
      <c r="S162">
        <f t="shared" si="55"/>
        <v>-0.21356744180224752</v>
      </c>
      <c r="T162">
        <f t="shared" si="56"/>
        <v>-1.1403659874929479</v>
      </c>
      <c r="U162">
        <v>162</v>
      </c>
      <c r="V162">
        <f t="shared" si="57"/>
        <v>0.24166097609999948</v>
      </c>
      <c r="W162">
        <f t="shared" si="58"/>
        <v>10.142683048503969</v>
      </c>
      <c r="X162">
        <f t="shared" si="59"/>
        <v>-0.93924142547290712</v>
      </c>
      <c r="Y162">
        <v>162</v>
      </c>
      <c r="Z162">
        <f t="shared" si="60"/>
        <v>0.24166097609999948</v>
      </c>
      <c r="AA162">
        <f t="shared" si="61"/>
        <v>9.1946651801170596</v>
      </c>
      <c r="AB162">
        <f t="shared" si="62"/>
        <v>-2.0596899014825247</v>
      </c>
    </row>
    <row r="163" spans="1:28" x14ac:dyDescent="0.35">
      <c r="A163">
        <v>163</v>
      </c>
      <c r="B163">
        <f t="shared" si="42"/>
        <v>-1.1017609542</v>
      </c>
      <c r="C163">
        <f t="shared" si="43"/>
        <v>0.45202604360143783</v>
      </c>
      <c r="D163">
        <f t="shared" si="44"/>
        <v>-0.89200473984504758</v>
      </c>
      <c r="E163">
        <v>163</v>
      </c>
      <c r="F163">
        <f t="shared" si="45"/>
        <v>0.26267497379999982</v>
      </c>
      <c r="G163">
        <f t="shared" si="46"/>
        <v>2.8262754829682271</v>
      </c>
      <c r="H163">
        <f t="shared" si="47"/>
        <v>3.8299455681104448</v>
      </c>
      <c r="I163">
        <v>163</v>
      </c>
      <c r="J163">
        <f t="shared" si="48"/>
        <v>0.26267497379999982</v>
      </c>
      <c r="K163">
        <f t="shared" si="49"/>
        <v>2.011915876772167</v>
      </c>
      <c r="L163">
        <f t="shared" si="50"/>
        <v>5.3575819570005523</v>
      </c>
      <c r="M163">
        <v>163</v>
      </c>
      <c r="N163">
        <f t="shared" si="51"/>
        <v>0.26267497379999982</v>
      </c>
      <c r="O163">
        <f t="shared" si="52"/>
        <v>-0.48670926881567711</v>
      </c>
      <c r="P163">
        <f t="shared" si="53"/>
        <v>6.27156670026634E-2</v>
      </c>
      <c r="Q163">
        <v>163</v>
      </c>
      <c r="R163">
        <f t="shared" si="54"/>
        <v>0.26267497379999982</v>
      </c>
      <c r="S163">
        <f t="shared" si="55"/>
        <v>-0.23628060912907944</v>
      </c>
      <c r="T163">
        <f t="shared" si="56"/>
        <v>-1.0971413384604021</v>
      </c>
      <c r="U163">
        <v>163</v>
      </c>
      <c r="V163">
        <f t="shared" si="57"/>
        <v>0.26267497379999982</v>
      </c>
      <c r="W163">
        <f t="shared" si="58"/>
        <v>10.1135613515256</v>
      </c>
      <c r="X163">
        <f t="shared" si="59"/>
        <v>-0.89688920732236932</v>
      </c>
      <c r="Y163">
        <v>163</v>
      </c>
      <c r="Z163">
        <f t="shared" si="60"/>
        <v>0.26267497379999982</v>
      </c>
      <c r="AA163">
        <f t="shared" si="61"/>
        <v>9.1694985046064197</v>
      </c>
      <c r="AB163">
        <f t="shared" si="62"/>
        <v>-2.0144186066675038</v>
      </c>
    </row>
    <row r="164" spans="1:28" x14ac:dyDescent="0.35">
      <c r="A164">
        <v>164</v>
      </c>
      <c r="B164">
        <f t="shared" si="42"/>
        <v>-1.0891694004999999</v>
      </c>
      <c r="C164">
        <f t="shared" si="43"/>
        <v>0.46322163912916808</v>
      </c>
      <c r="D164">
        <f t="shared" si="44"/>
        <v>-0.88624246853921795</v>
      </c>
      <c r="E164">
        <v>164</v>
      </c>
      <c r="F164">
        <f t="shared" si="45"/>
        <v>0.28368897149999972</v>
      </c>
      <c r="G164">
        <f t="shared" si="46"/>
        <v>2.805929960848677</v>
      </c>
      <c r="H164">
        <f t="shared" si="47"/>
        <v>3.8688522190099555</v>
      </c>
      <c r="I164">
        <v>164</v>
      </c>
      <c r="J164">
        <f t="shared" si="48"/>
        <v>0.28368897149999972</v>
      </c>
      <c r="K164">
        <f t="shared" si="49"/>
        <v>1.9915169664903978</v>
      </c>
      <c r="L164">
        <f t="shared" si="50"/>
        <v>5.4154072060801166</v>
      </c>
      <c r="M164">
        <v>164</v>
      </c>
      <c r="N164">
        <f t="shared" si="51"/>
        <v>0.28368897149999972</v>
      </c>
      <c r="O164">
        <f t="shared" si="52"/>
        <v>-0.50730572329611112</v>
      </c>
      <c r="P164">
        <f t="shared" si="53"/>
        <v>0.10161791513139673</v>
      </c>
      <c r="Q164">
        <v>164</v>
      </c>
      <c r="R164">
        <f t="shared" si="54"/>
        <v>0.28368897149999972</v>
      </c>
      <c r="S164">
        <f t="shared" si="55"/>
        <v>-0.26084109872687122</v>
      </c>
      <c r="T164">
        <f t="shared" si="56"/>
        <v>-1.0544607961704044</v>
      </c>
      <c r="U164">
        <v>164</v>
      </c>
      <c r="V164">
        <f t="shared" si="57"/>
        <v>0.28368897149999972</v>
      </c>
      <c r="W164">
        <f t="shared" si="58"/>
        <v>10.082071109525653</v>
      </c>
      <c r="X164">
        <f t="shared" si="59"/>
        <v>-0.85434969899876623</v>
      </c>
      <c r="Y164">
        <v>164</v>
      </c>
      <c r="Z164">
        <f t="shared" si="60"/>
        <v>0.28368897149999972</v>
      </c>
      <c r="AA164">
        <f t="shared" si="61"/>
        <v>9.1422849564827366</v>
      </c>
      <c r="AB164">
        <f t="shared" si="62"/>
        <v>-1.9690754771840484</v>
      </c>
    </row>
    <row r="165" spans="1:28" x14ac:dyDescent="0.35">
      <c r="A165">
        <v>165</v>
      </c>
      <c r="B165">
        <f t="shared" si="42"/>
        <v>-1.0765778467999998</v>
      </c>
      <c r="C165">
        <f t="shared" si="43"/>
        <v>0.47434379312198605</v>
      </c>
      <c r="D165">
        <f t="shared" si="44"/>
        <v>-0.88033968780615957</v>
      </c>
      <c r="E165">
        <v>165</v>
      </c>
      <c r="F165">
        <f t="shared" si="45"/>
        <v>0.30470296919999962</v>
      </c>
      <c r="G165">
        <f t="shared" si="46"/>
        <v>2.7840631301128251</v>
      </c>
      <c r="H165">
        <f t="shared" si="47"/>
        <v>3.9073729177621375</v>
      </c>
      <c r="I165">
        <v>165</v>
      </c>
      <c r="J165">
        <f t="shared" si="48"/>
        <v>0.30470296919999962</v>
      </c>
      <c r="K165">
        <f t="shared" si="49"/>
        <v>1.9695927555654462</v>
      </c>
      <c r="L165">
        <f t="shared" si="50"/>
        <v>5.4728111459161104</v>
      </c>
      <c r="M165">
        <v>165</v>
      </c>
      <c r="N165">
        <f t="shared" si="51"/>
        <v>0.30470296919999962</v>
      </c>
      <c r="O165">
        <f t="shared" si="52"/>
        <v>-0.52944224951725793</v>
      </c>
      <c r="P165">
        <f t="shared" si="53"/>
        <v>0.13973443901697613</v>
      </c>
      <c r="Q165">
        <v>165</v>
      </c>
      <c r="R165">
        <f t="shared" si="54"/>
        <v>0.30470296919999962</v>
      </c>
      <c r="S165">
        <f t="shared" si="55"/>
        <v>-0.28723806537480545</v>
      </c>
      <c r="T165">
        <f t="shared" si="56"/>
        <v>-1.0123432071489544</v>
      </c>
      <c r="U165">
        <v>165</v>
      </c>
      <c r="V165">
        <f t="shared" si="57"/>
        <v>0.30470296919999962</v>
      </c>
      <c r="W165">
        <f t="shared" si="58"/>
        <v>10.048226227708529</v>
      </c>
      <c r="X165">
        <f t="shared" si="59"/>
        <v>-0.81164168475146714</v>
      </c>
      <c r="Y165">
        <v>165</v>
      </c>
      <c r="Z165">
        <f t="shared" si="60"/>
        <v>0.30470296919999962</v>
      </c>
      <c r="AA165">
        <f t="shared" si="61"/>
        <v>9.1130365524827859</v>
      </c>
      <c r="AB165">
        <f t="shared" si="62"/>
        <v>-1.9236805352817092</v>
      </c>
    </row>
    <row r="166" spans="1:28" x14ac:dyDescent="0.35">
      <c r="A166">
        <v>166</v>
      </c>
      <c r="B166">
        <f t="shared" si="42"/>
        <v>-1.0639862931000001</v>
      </c>
      <c r="C166">
        <f t="shared" si="43"/>
        <v>0.48539074221654255</v>
      </c>
      <c r="D166">
        <f t="shared" si="44"/>
        <v>-0.87429733350301031</v>
      </c>
      <c r="E166">
        <v>166</v>
      </c>
      <c r="F166">
        <f t="shared" si="45"/>
        <v>0.32571696689999952</v>
      </c>
      <c r="G166">
        <f t="shared" si="46"/>
        <v>2.7606846465375634</v>
      </c>
      <c r="H166">
        <f t="shared" si="47"/>
        <v>3.9454906547107971</v>
      </c>
      <c r="I166">
        <v>166</v>
      </c>
      <c r="J166">
        <f t="shared" si="48"/>
        <v>0.32571696689999952</v>
      </c>
      <c r="K166">
        <f t="shared" si="49"/>
        <v>1.9461529251116807</v>
      </c>
      <c r="L166">
        <f t="shared" si="50"/>
        <v>5.5297684285446485</v>
      </c>
      <c r="M166">
        <v>166</v>
      </c>
      <c r="N166">
        <f t="shared" si="51"/>
        <v>0.32571696689999952</v>
      </c>
      <c r="O166">
        <f t="shared" si="52"/>
        <v>-0.55310907261229003</v>
      </c>
      <c r="P166">
        <f t="shared" si="53"/>
        <v>0.17704840747545036</v>
      </c>
      <c r="Q166">
        <v>166</v>
      </c>
      <c r="R166">
        <f t="shared" si="54"/>
        <v>0.32571696689999952</v>
      </c>
      <c r="S166">
        <f t="shared" si="55"/>
        <v>-0.31545985291549528</v>
      </c>
      <c r="T166">
        <f t="shared" si="56"/>
        <v>-0.97080716933773559</v>
      </c>
      <c r="U166">
        <v>166</v>
      </c>
      <c r="V166">
        <f t="shared" si="57"/>
        <v>0.32571696689999952</v>
      </c>
      <c r="W166">
        <f t="shared" si="58"/>
        <v>10.012041651021288</v>
      </c>
      <c r="X166">
        <f t="shared" si="59"/>
        <v>-0.7687840232373151</v>
      </c>
      <c r="Y166">
        <v>166</v>
      </c>
      <c r="Z166">
        <f t="shared" si="60"/>
        <v>0.32571696689999952</v>
      </c>
      <c r="AA166">
        <f t="shared" si="61"/>
        <v>9.0817662078784167</v>
      </c>
      <c r="AB166">
        <f t="shared" si="62"/>
        <v>-1.878253826088943</v>
      </c>
    </row>
    <row r="167" spans="1:28" x14ac:dyDescent="0.35">
      <c r="A167">
        <v>167</v>
      </c>
      <c r="B167">
        <f t="shared" si="42"/>
        <v>-1.0513947394000001</v>
      </c>
      <c r="C167">
        <f t="shared" si="43"/>
        <v>0.4963607349728601</v>
      </c>
      <c r="D167">
        <f t="shared" si="44"/>
        <v>-0.86811636361561695</v>
      </c>
      <c r="E167">
        <v>167</v>
      </c>
      <c r="F167">
        <f t="shared" si="45"/>
        <v>0.34673096459999986</v>
      </c>
      <c r="G167">
        <f t="shared" si="46"/>
        <v>2.7358048334031242</v>
      </c>
      <c r="H167">
        <f t="shared" si="47"/>
        <v>3.9831885981363291</v>
      </c>
      <c r="I167">
        <v>167</v>
      </c>
      <c r="J167">
        <f t="shared" si="48"/>
        <v>0.34673096459999986</v>
      </c>
      <c r="K167">
        <f t="shared" si="49"/>
        <v>1.9212078254983882</v>
      </c>
      <c r="L167">
        <f t="shared" si="50"/>
        <v>5.5862539032330956</v>
      </c>
      <c r="M167">
        <v>167</v>
      </c>
      <c r="N167">
        <f t="shared" si="51"/>
        <v>0.34673096459999986</v>
      </c>
      <c r="O167">
        <f t="shared" si="52"/>
        <v>-0.5782957419783612</v>
      </c>
      <c r="P167">
        <f t="shared" si="53"/>
        <v>0.21354334370875383</v>
      </c>
      <c r="Q167">
        <v>167</v>
      </c>
      <c r="R167">
        <f t="shared" si="54"/>
        <v>0.34673096459999986</v>
      </c>
      <c r="S167">
        <f t="shared" si="55"/>
        <v>-0.34549399940202008</v>
      </c>
      <c r="T167">
        <f t="shared" si="56"/>
        <v>-0.92987102388178655</v>
      </c>
      <c r="U167">
        <v>167</v>
      </c>
      <c r="V167">
        <f t="shared" si="57"/>
        <v>0.34673096459999986</v>
      </c>
      <c r="W167">
        <f t="shared" si="58"/>
        <v>9.9735333575543859</v>
      </c>
      <c r="X167">
        <f t="shared" si="59"/>
        <v>-0.72579563919317147</v>
      </c>
      <c r="Y167">
        <v>167</v>
      </c>
      <c r="Z167">
        <f t="shared" si="60"/>
        <v>0.34673096459999986</v>
      </c>
      <c r="AA167">
        <f t="shared" si="61"/>
        <v>9.0484877307735339</v>
      </c>
      <c r="AB167">
        <f t="shared" si="62"/>
        <v>-1.8328154087617472</v>
      </c>
    </row>
    <row r="168" spans="1:28" x14ac:dyDescent="0.35">
      <c r="A168">
        <v>168</v>
      </c>
      <c r="B168">
        <f t="shared" si="42"/>
        <v>-1.0388031857</v>
      </c>
      <c r="C168">
        <f t="shared" si="43"/>
        <v>0.50725203215201253</v>
      </c>
      <c r="D168">
        <f t="shared" si="44"/>
        <v>-0.86179775810665327</v>
      </c>
      <c r="E168">
        <v>168</v>
      </c>
      <c r="F168">
        <f t="shared" si="45"/>
        <v>0.36774496229999976</v>
      </c>
      <c r="G168">
        <f t="shared" si="46"/>
        <v>2.7094346769346109</v>
      </c>
      <c r="H168">
        <f t="shared" si="47"/>
        <v>4.0204501016881284</v>
      </c>
      <c r="I168">
        <v>168</v>
      </c>
      <c r="J168">
        <f t="shared" si="48"/>
        <v>0.36774496229999976</v>
      </c>
      <c r="K168">
        <f t="shared" si="49"/>
        <v>1.8947684717793436</v>
      </c>
      <c r="L168">
        <f t="shared" si="50"/>
        <v>5.6422426275859161</v>
      </c>
      <c r="M168">
        <v>168</v>
      </c>
      <c r="N168">
        <f t="shared" si="51"/>
        <v>0.36774496229999976</v>
      </c>
      <c r="O168">
        <f t="shared" si="52"/>
        <v>-0.60499113589129294</v>
      </c>
      <c r="P168">
        <f t="shared" si="53"/>
        <v>0.24920313258039206</v>
      </c>
      <c r="Q168">
        <v>168</v>
      </c>
      <c r="R168">
        <f t="shared" si="54"/>
        <v>0.36774496229999976</v>
      </c>
      <c r="S168">
        <f t="shared" si="55"/>
        <v>-0.37732724260076456</v>
      </c>
      <c r="T168">
        <f t="shared" si="56"/>
        <v>-0.88955284703057291</v>
      </c>
      <c r="U168">
        <v>168</v>
      </c>
      <c r="V168">
        <f t="shared" si="57"/>
        <v>0.36774496229999976</v>
      </c>
      <c r="W168">
        <f t="shared" si="58"/>
        <v>9.9327183514861943</v>
      </c>
      <c r="X168">
        <f t="shared" si="59"/>
        <v>-0.68269551507929127</v>
      </c>
      <c r="Y168">
        <v>168</v>
      </c>
      <c r="Z168">
        <f t="shared" si="60"/>
        <v>0.36774496229999976</v>
      </c>
      <c r="AA168">
        <f t="shared" si="61"/>
        <v>9.0132158160068272</v>
      </c>
      <c r="AB168">
        <f t="shared" si="62"/>
        <v>-1.7873853476261039</v>
      </c>
    </row>
    <row r="169" spans="1:28" x14ac:dyDescent="0.35">
      <c r="A169">
        <v>169</v>
      </c>
      <c r="B169">
        <f t="shared" si="42"/>
        <v>-1.0262116319999999</v>
      </c>
      <c r="C169">
        <f t="shared" si="43"/>
        <v>0.51806290699187474</v>
      </c>
      <c r="D169">
        <f t="shared" si="44"/>
        <v>-0.85534251876024969</v>
      </c>
      <c r="E169">
        <v>169</v>
      </c>
      <c r="F169">
        <f t="shared" si="45"/>
        <v>0.38875895999999965</v>
      </c>
      <c r="G169">
        <f t="shared" si="46"/>
        <v>2.6815858214507888</v>
      </c>
      <c r="H169">
        <f t="shared" si="47"/>
        <v>4.0572587117351544</v>
      </c>
      <c r="I169">
        <v>169</v>
      </c>
      <c r="J169">
        <f t="shared" si="48"/>
        <v>0.38875895999999965</v>
      </c>
      <c r="K169">
        <f t="shared" si="49"/>
        <v>1.8668465388288702</v>
      </c>
      <c r="L169">
        <f t="shared" si="50"/>
        <v>5.6977098785585447</v>
      </c>
      <c r="M169">
        <v>169</v>
      </c>
      <c r="N169">
        <f t="shared" si="51"/>
        <v>0.38875895999999965</v>
      </c>
      <c r="O169">
        <f t="shared" si="52"/>
        <v>-0.6331834664166216</v>
      </c>
      <c r="P169">
        <f t="shared" si="53"/>
        <v>0.28401202773143841</v>
      </c>
      <c r="Q169">
        <v>169</v>
      </c>
      <c r="R169">
        <f t="shared" si="54"/>
        <v>0.38875895999999965</v>
      </c>
      <c r="S169">
        <f t="shared" si="55"/>
        <v>-0.41094552584765065</v>
      </c>
      <c r="T169">
        <f t="shared" si="56"/>
        <v>-0.84987044215601704</v>
      </c>
      <c r="U169">
        <v>169</v>
      </c>
      <c r="V169">
        <f t="shared" si="57"/>
        <v>0.38875895999999965</v>
      </c>
      <c r="W169">
        <f t="shared" si="58"/>
        <v>9.8896146555744302</v>
      </c>
      <c r="X169">
        <f t="shared" si="59"/>
        <v>-0.63950268269719479</v>
      </c>
      <c r="Y169">
        <v>169</v>
      </c>
      <c r="Z169">
        <f t="shared" si="60"/>
        <v>0.38875895999999965</v>
      </c>
      <c r="AA169">
        <f t="shared" si="61"/>
        <v>8.9759660386629321</v>
      </c>
      <c r="AB169">
        <f t="shared" si="62"/>
        <v>-1.741983703318134</v>
      </c>
    </row>
    <row r="170" spans="1:28" x14ac:dyDescent="0.35">
      <c r="A170">
        <v>170</v>
      </c>
      <c r="B170">
        <f t="shared" si="42"/>
        <v>-1.0136200782999998</v>
      </c>
      <c r="C170">
        <f t="shared" si="43"/>
        <v>0.52879164548089164</v>
      </c>
      <c r="D170">
        <f t="shared" si="44"/>
        <v>-0.84875166902316668</v>
      </c>
      <c r="E170">
        <v>170</v>
      </c>
      <c r="F170">
        <f t="shared" si="45"/>
        <v>0.40977295769999955</v>
      </c>
      <c r="G170">
        <f t="shared" si="46"/>
        <v>2.6522705642222819</v>
      </c>
      <c r="H170">
        <f t="shared" si="47"/>
        <v>4.0935981746313885</v>
      </c>
      <c r="I170">
        <v>170</v>
      </c>
      <c r="J170">
        <f t="shared" si="48"/>
        <v>0.40977295769999955</v>
      </c>
      <c r="K170">
        <f t="shared" si="49"/>
        <v>1.8374543561865435</v>
      </c>
      <c r="L170">
        <f t="shared" si="50"/>
        <v>5.7526311633743781</v>
      </c>
      <c r="M170">
        <v>170</v>
      </c>
      <c r="N170">
        <f t="shared" si="51"/>
        <v>0.40977295769999955</v>
      </c>
      <c r="O170">
        <f t="shared" si="52"/>
        <v>-0.66286028461481283</v>
      </c>
      <c r="P170">
        <f t="shared" si="53"/>
        <v>0.31795465853367988</v>
      </c>
      <c r="Q170">
        <v>170</v>
      </c>
      <c r="R170">
        <f t="shared" si="54"/>
        <v>0.40977295769999955</v>
      </c>
      <c r="S170">
        <f t="shared" si="55"/>
        <v>-0.44633400425516623</v>
      </c>
      <c r="T170">
        <f t="shared" si="56"/>
        <v>-0.81084133189103513</v>
      </c>
      <c r="U170">
        <v>170</v>
      </c>
      <c r="V170">
        <f t="shared" si="57"/>
        <v>0.40977295769999955</v>
      </c>
      <c r="W170">
        <f t="shared" si="58"/>
        <v>9.8442413031978226</v>
      </c>
      <c r="X170">
        <f t="shared" si="59"/>
        <v>-0.59623621478576583</v>
      </c>
      <c r="Y170">
        <v>170</v>
      </c>
      <c r="Z170">
        <f t="shared" si="60"/>
        <v>0.40977295769999955</v>
      </c>
      <c r="AA170">
        <f t="shared" si="61"/>
        <v>8.9367548471949299</v>
      </c>
      <c r="AB170">
        <f t="shared" si="62"/>
        <v>-1.6966305239258888</v>
      </c>
    </row>
    <row r="171" spans="1:28" x14ac:dyDescent="0.35">
      <c r="A171">
        <v>171</v>
      </c>
      <c r="B171">
        <f t="shared" si="42"/>
        <v>-1.0010285246000001</v>
      </c>
      <c r="C171">
        <f t="shared" si="43"/>
        <v>0.53943654662982632</v>
      </c>
      <c r="D171">
        <f t="shared" si="44"/>
        <v>-0.84202625384253138</v>
      </c>
      <c r="E171">
        <v>171</v>
      </c>
      <c r="F171">
        <f t="shared" si="45"/>
        <v>0.43078695539999989</v>
      </c>
      <c r="G171">
        <f t="shared" si="46"/>
        <v>2.6215018500414442</v>
      </c>
      <c r="H171">
        <f t="shared" si="47"/>
        <v>4.1294524438929887</v>
      </c>
      <c r="I171">
        <v>171</v>
      </c>
      <c r="J171">
        <f t="shared" si="48"/>
        <v>0.43078695539999989</v>
      </c>
      <c r="K171">
        <f t="shared" si="49"/>
        <v>1.8066049026128157</v>
      </c>
      <c r="L171">
        <f t="shared" si="50"/>
        <v>5.8069822303401004</v>
      </c>
      <c r="M171">
        <v>171</v>
      </c>
      <c r="N171">
        <f t="shared" si="51"/>
        <v>0.43078695539999989</v>
      </c>
      <c r="O171">
        <f t="shared" si="52"/>
        <v>-0.69400848603836662</v>
      </c>
      <c r="P171">
        <f t="shared" si="53"/>
        <v>0.35101603687685412</v>
      </c>
      <c r="Q171">
        <v>171</v>
      </c>
      <c r="R171">
        <f t="shared" si="54"/>
        <v>0.43078695539999989</v>
      </c>
      <c r="S171">
        <f t="shared" si="55"/>
        <v>-0.48347705126744867</v>
      </c>
      <c r="T171">
        <f t="shared" si="56"/>
        <v>-0.77248275039203296</v>
      </c>
      <c r="U171">
        <v>171</v>
      </c>
      <c r="V171">
        <f t="shared" si="57"/>
        <v>0.43078695539999989</v>
      </c>
      <c r="W171">
        <f t="shared" si="58"/>
        <v>9.7966183299514995</v>
      </c>
      <c r="X171">
        <f t="shared" si="59"/>
        <v>-0.55291521659926279</v>
      </c>
      <c r="Y171">
        <v>171</v>
      </c>
      <c r="Z171">
        <f t="shared" si="60"/>
        <v>0.43078695539999989</v>
      </c>
      <c r="AA171">
        <f t="shared" si="61"/>
        <v>8.8955995561611587</v>
      </c>
      <c r="AB171">
        <f t="shared" si="62"/>
        <v>-1.6513458361366748</v>
      </c>
    </row>
    <row r="172" spans="1:28" x14ac:dyDescent="0.35">
      <c r="A172">
        <v>172</v>
      </c>
      <c r="B172">
        <f t="shared" si="42"/>
        <v>-0.98843697090000004</v>
      </c>
      <c r="C172">
        <f t="shared" si="43"/>
        <v>0.54999592274144504</v>
      </c>
      <c r="D172">
        <f t="shared" si="44"/>
        <v>-0.83516733950016653</v>
      </c>
      <c r="E172">
        <v>172</v>
      </c>
      <c r="F172">
        <f t="shared" si="45"/>
        <v>0.45180095309999979</v>
      </c>
      <c r="G172">
        <f t="shared" si="46"/>
        <v>2.5892932655063077</v>
      </c>
      <c r="H172">
        <f t="shared" si="47"/>
        <v>4.1648056872839589</v>
      </c>
      <c r="I172">
        <v>172</v>
      </c>
      <c r="J172">
        <f t="shared" si="48"/>
        <v>0.45180095309999979</v>
      </c>
      <c r="K172">
        <f t="shared" si="49"/>
        <v>1.7743118003579608</v>
      </c>
      <c r="L172">
        <f t="shared" si="50"/>
        <v>5.860739079554544</v>
      </c>
      <c r="M172">
        <v>172</v>
      </c>
      <c r="N172">
        <f t="shared" si="51"/>
        <v>0.45180095309999979</v>
      </c>
      <c r="O172">
        <f t="shared" si="52"/>
        <v>-0.72661431651836761</v>
      </c>
      <c r="P172">
        <f t="shared" si="53"/>
        <v>0.38318156378697599</v>
      </c>
      <c r="Q172">
        <v>172</v>
      </c>
      <c r="R172">
        <f t="shared" si="54"/>
        <v>0.45180095309999979</v>
      </c>
      <c r="S172">
        <f t="shared" si="55"/>
        <v>-0.52235826556052833</v>
      </c>
      <c r="T172">
        <f t="shared" si="56"/>
        <v>-0.73481163572879127</v>
      </c>
      <c r="U172">
        <v>172</v>
      </c>
      <c r="V172">
        <f t="shared" si="57"/>
        <v>0.45180095309999979</v>
      </c>
      <c r="W172">
        <f t="shared" si="58"/>
        <v>9.7467667647998422</v>
      </c>
      <c r="X172">
        <f t="shared" si="59"/>
        <v>-0.50955881747098219</v>
      </c>
      <c r="Y172">
        <v>172</v>
      </c>
      <c r="Z172">
        <f t="shared" si="60"/>
        <v>0.45180095309999979</v>
      </c>
      <c r="AA172">
        <f t="shared" si="61"/>
        <v>8.8525183385796051</v>
      </c>
      <c r="AB172">
        <f t="shared" si="62"/>
        <v>-1.6061496363938383</v>
      </c>
    </row>
    <row r="173" spans="1:28" x14ac:dyDescent="0.35">
      <c r="A173">
        <v>173</v>
      </c>
      <c r="B173">
        <f t="shared" si="42"/>
        <v>-0.97584541719999995</v>
      </c>
      <c r="C173">
        <f t="shared" si="43"/>
        <v>0.56046809967809075</v>
      </c>
      <c r="D173">
        <f t="shared" si="44"/>
        <v>-0.82817601344353708</v>
      </c>
      <c r="E173">
        <v>173</v>
      </c>
      <c r="F173">
        <f t="shared" si="45"/>
        <v>0.47281495079999969</v>
      </c>
      <c r="G173">
        <f t="shared" si="46"/>
        <v>2.5556590330211164</v>
      </c>
      <c r="H173">
        <f t="shared" si="47"/>
        <v>4.19964229380723</v>
      </c>
      <c r="I173">
        <v>173</v>
      </c>
      <c r="J173">
        <f t="shared" si="48"/>
        <v>0.47281495079999969</v>
      </c>
      <c r="K173">
        <f t="shared" si="49"/>
        <v>1.7405893091468689</v>
      </c>
      <c r="L173">
        <f t="shared" si="50"/>
        <v>5.9138779735063745</v>
      </c>
      <c r="M173">
        <v>173</v>
      </c>
      <c r="N173">
        <f t="shared" si="51"/>
        <v>0.47281495079999969</v>
      </c>
      <c r="O173">
        <f t="shared" si="52"/>
        <v>-0.76066337823794505</v>
      </c>
      <c r="P173">
        <f t="shared" si="53"/>
        <v>0.41443703587283531</v>
      </c>
      <c r="Q173">
        <v>173</v>
      </c>
      <c r="R173">
        <f t="shared" si="54"/>
        <v>0.47281495079999969</v>
      </c>
      <c r="S173">
        <f t="shared" si="55"/>
        <v>-0.56296047828469709</v>
      </c>
      <c r="T173">
        <f t="shared" si="56"/>
        <v>-0.69784462240508693</v>
      </c>
      <c r="U173">
        <v>173</v>
      </c>
      <c r="V173">
        <f t="shared" si="57"/>
        <v>0.47281495079999969</v>
      </c>
      <c r="W173">
        <f t="shared" si="58"/>
        <v>9.6947086207906779</v>
      </c>
      <c r="X173">
        <f t="shared" si="59"/>
        <v>-0.46618616236627713</v>
      </c>
      <c r="Y173">
        <v>173</v>
      </c>
      <c r="Z173">
        <f t="shared" si="60"/>
        <v>0.47281495079999969</v>
      </c>
      <c r="AA173">
        <f t="shared" si="61"/>
        <v>8.8075302179031922</v>
      </c>
      <c r="AB173">
        <f t="shared" si="62"/>
        <v>-1.5610618820668929</v>
      </c>
    </row>
    <row r="174" spans="1:28" x14ac:dyDescent="0.35">
      <c r="A174">
        <v>174</v>
      </c>
      <c r="B174">
        <f t="shared" si="42"/>
        <v>-0.96325386349999986</v>
      </c>
      <c r="C174">
        <f t="shared" si="43"/>
        <v>0.57085141712711174</v>
      </c>
      <c r="D174">
        <f t="shared" si="44"/>
        <v>-0.82105338411334028</v>
      </c>
      <c r="E174">
        <v>174</v>
      </c>
      <c r="F174">
        <f t="shared" si="45"/>
        <v>0.49382894849999959</v>
      </c>
      <c r="G174">
        <f t="shared" si="46"/>
        <v>2.5206140045161178</v>
      </c>
      <c r="H174">
        <f t="shared" si="47"/>
        <v>4.2339468805980243</v>
      </c>
      <c r="I174">
        <v>174</v>
      </c>
      <c r="J174">
        <f t="shared" si="48"/>
        <v>0.49382894849999959</v>
      </c>
      <c r="K174">
        <f t="shared" si="49"/>
        <v>1.7054523198823568</v>
      </c>
      <c r="L174">
        <f t="shared" si="50"/>
        <v>5.9663754475559054</v>
      </c>
      <c r="M174">
        <v>174</v>
      </c>
      <c r="N174">
        <f t="shared" si="51"/>
        <v>0.49382894849999959</v>
      </c>
      <c r="O174">
        <f t="shared" si="52"/>
        <v>-0.79614063608993924</v>
      </c>
      <c r="P174">
        <f t="shared" si="53"/>
        <v>0.44476865159781442</v>
      </c>
      <c r="Q174">
        <v>174</v>
      </c>
      <c r="R174">
        <f t="shared" si="54"/>
        <v>0.49382894849999959</v>
      </c>
      <c r="S174">
        <f t="shared" si="55"/>
        <v>-0.60526576064578519</v>
      </c>
      <c r="T174">
        <f t="shared" si="56"/>
        <v>-0.66159803401336625</v>
      </c>
      <c r="U174">
        <v>174</v>
      </c>
      <c r="V174">
        <f t="shared" si="57"/>
        <v>0.49382894849999959</v>
      </c>
      <c r="W174">
        <f t="shared" si="58"/>
        <v>9.6404668853349396</v>
      </c>
      <c r="X174">
        <f t="shared" si="59"/>
        <v>-0.42281640342868293</v>
      </c>
      <c r="Y174">
        <v>174</v>
      </c>
      <c r="Z174">
        <f t="shared" si="60"/>
        <v>0.49382894849999959</v>
      </c>
      <c r="AA174">
        <f t="shared" si="61"/>
        <v>8.7606550596195802</v>
      </c>
      <c r="AB174">
        <f t="shared" si="62"/>
        <v>-1.5161024826389091</v>
      </c>
    </row>
    <row r="175" spans="1:28" x14ac:dyDescent="0.35">
      <c r="A175">
        <v>175</v>
      </c>
      <c r="B175">
        <f t="shared" si="42"/>
        <v>-0.95066230979999977</v>
      </c>
      <c r="C175">
        <f t="shared" si="43"/>
        <v>0.58114422886409478</v>
      </c>
      <c r="D175">
        <f t="shared" si="44"/>
        <v>-0.81380058076776807</v>
      </c>
      <c r="E175">
        <v>175</v>
      </c>
      <c r="F175">
        <f t="shared" si="45"/>
        <v>0.51484294619999948</v>
      </c>
      <c r="G175">
        <f t="shared" si="46"/>
        <v>2.4841736548893669</v>
      </c>
      <c r="H175">
        <f t="shared" si="47"/>
        <v>4.2677042997165051</v>
      </c>
      <c r="I175">
        <v>175</v>
      </c>
      <c r="J175">
        <f t="shared" si="48"/>
        <v>0.51484294619999948</v>
      </c>
      <c r="K175">
        <f t="shared" si="49"/>
        <v>1.6689163480697622</v>
      </c>
      <c r="L175">
        <f t="shared" si="50"/>
        <v>6.0182083202964236</v>
      </c>
      <c r="M175">
        <v>175</v>
      </c>
      <c r="N175">
        <f t="shared" si="51"/>
        <v>0.51484294619999948</v>
      </c>
      <c r="O175">
        <f t="shared" si="52"/>
        <v>-0.83303042431598229</v>
      </c>
      <c r="P175">
        <f t="shared" si="53"/>
        <v>0.47416301737425703</v>
      </c>
      <c r="Q175">
        <v>175</v>
      </c>
      <c r="R175">
        <f t="shared" si="54"/>
        <v>0.51484294619999948</v>
      </c>
      <c r="S175">
        <f t="shared" si="55"/>
        <v>-0.64925543182201473</v>
      </c>
      <c r="T175">
        <f t="shared" si="56"/>
        <v>-0.62608787602670612</v>
      </c>
      <c r="U175">
        <v>175</v>
      </c>
      <c r="V175">
        <f t="shared" si="57"/>
        <v>0.51484294619999948</v>
      </c>
      <c r="W175">
        <f t="shared" si="58"/>
        <v>9.5840655100560781</v>
      </c>
      <c r="X175">
        <f t="shared" si="59"/>
        <v>-0.37946869152286894</v>
      </c>
      <c r="Y175">
        <v>175</v>
      </c>
      <c r="Z175">
        <f t="shared" si="60"/>
        <v>0.51484294619999948</v>
      </c>
      <c r="AA175">
        <f t="shared" si="61"/>
        <v>8.7119135624791095</v>
      </c>
      <c r="AB175">
        <f t="shared" si="62"/>
        <v>-1.4712912909150484</v>
      </c>
    </row>
    <row r="176" spans="1:28" x14ac:dyDescent="0.35">
      <c r="A176">
        <v>176</v>
      </c>
      <c r="B176">
        <f t="shared" si="42"/>
        <v>-0.93807075610000012</v>
      </c>
      <c r="C176">
        <f t="shared" si="43"/>
        <v>0.59134490301386677</v>
      </c>
      <c r="D176">
        <f t="shared" si="44"/>
        <v>-0.80641875330346857</v>
      </c>
      <c r="E176">
        <v>176</v>
      </c>
      <c r="F176">
        <f t="shared" si="45"/>
        <v>0.53585694389999983</v>
      </c>
      <c r="G176">
        <f t="shared" si="46"/>
        <v>2.4463540751734469</v>
      </c>
      <c r="H176">
        <f t="shared" si="47"/>
        <v>4.3008996448366767</v>
      </c>
      <c r="I176">
        <v>176</v>
      </c>
      <c r="J176">
        <f t="shared" si="48"/>
        <v>0.53585694389999983</v>
      </c>
      <c r="K176">
        <f t="shared" si="49"/>
        <v>1.6309975269657331</v>
      </c>
      <c r="L176">
        <f t="shared" si="50"/>
        <v>6.069353703790445</v>
      </c>
      <c r="M176">
        <v>176</v>
      </c>
      <c r="N176">
        <f t="shared" si="51"/>
        <v>0.53585694389999983</v>
      </c>
      <c r="O176">
        <f t="shared" si="52"/>
        <v>-0.87131645342405895</v>
      </c>
      <c r="P176">
        <f t="shared" si="53"/>
        <v>0.5026071534777008</v>
      </c>
      <c r="Q176">
        <v>176</v>
      </c>
      <c r="R176">
        <f t="shared" si="54"/>
        <v>0.53585694389999983</v>
      </c>
      <c r="S176">
        <f t="shared" si="55"/>
        <v>-0.69491006721292248</v>
      </c>
      <c r="T176">
        <f t="shared" si="56"/>
        <v>-0.59132982873124629</v>
      </c>
      <c r="U176">
        <v>176</v>
      </c>
      <c r="V176">
        <f t="shared" si="57"/>
        <v>0.53585694389999983</v>
      </c>
      <c r="W176">
        <f t="shared" si="58"/>
        <v>9.5255294002136939</v>
      </c>
      <c r="X176">
        <f t="shared" si="59"/>
        <v>-0.33616216777815516</v>
      </c>
      <c r="Y176">
        <v>176</v>
      </c>
      <c r="Z176">
        <f t="shared" si="60"/>
        <v>0.53585694389999983</v>
      </c>
      <c r="AA176">
        <f t="shared" si="61"/>
        <v>8.6613272493548212</v>
      </c>
      <c r="AB176">
        <f t="shared" si="62"/>
        <v>-1.4266480942561204</v>
      </c>
    </row>
    <row r="177" spans="1:28" x14ac:dyDescent="0.35">
      <c r="A177">
        <v>177</v>
      </c>
      <c r="B177">
        <f t="shared" si="42"/>
        <v>-0.92547920240000003</v>
      </c>
      <c r="C177">
        <f t="shared" si="43"/>
        <v>0.60145182230922078</v>
      </c>
      <c r="D177">
        <f t="shared" si="44"/>
        <v>-0.79890907207323514</v>
      </c>
      <c r="E177">
        <v>177</v>
      </c>
      <c r="F177">
        <f t="shared" si="45"/>
        <v>0.55687094159999972</v>
      </c>
      <c r="G177">
        <f t="shared" si="46"/>
        <v>2.4071719654301242</v>
      </c>
      <c r="H177">
        <f t="shared" si="47"/>
        <v>4.3335182578285938</v>
      </c>
      <c r="I177">
        <v>177</v>
      </c>
      <c r="J177">
        <f t="shared" si="48"/>
        <v>0.55687094159999972</v>
      </c>
      <c r="K177">
        <f t="shared" si="49"/>
        <v>1.5917126004542395</v>
      </c>
      <c r="L177">
        <f t="shared" si="50"/>
        <v>6.1197890136763817</v>
      </c>
      <c r="M177">
        <v>177</v>
      </c>
      <c r="N177">
        <f t="shared" si="51"/>
        <v>0.55687094159999972</v>
      </c>
      <c r="O177">
        <f t="shared" si="52"/>
        <v>-0.91098181738148032</v>
      </c>
      <c r="P177">
        <f t="shared" si="53"/>
        <v>0.5300884997783557</v>
      </c>
      <c r="Q177">
        <v>177</v>
      </c>
      <c r="R177">
        <f t="shared" si="54"/>
        <v>0.55687094159999972</v>
      </c>
      <c r="S177">
        <f t="shared" si="55"/>
        <v>-0.74220950701671606</v>
      </c>
      <c r="T177">
        <f t="shared" si="56"/>
        <v>-0.55733924030222004</v>
      </c>
      <c r="U177">
        <v>177</v>
      </c>
      <c r="V177">
        <f t="shared" si="57"/>
        <v>0.55687094159999972</v>
      </c>
      <c r="W177">
        <f t="shared" si="58"/>
        <v>9.4648844037060762</v>
      </c>
      <c r="X177">
        <f t="shared" si="59"/>
        <v>-0.29291595513633184</v>
      </c>
      <c r="Y177">
        <v>177</v>
      </c>
      <c r="Z177">
        <f t="shared" si="60"/>
        <v>0.55687094159999972</v>
      </c>
      <c r="AA177">
        <f t="shared" si="61"/>
        <v>8.608918457738568</v>
      </c>
      <c r="AB177">
        <f t="shared" si="62"/>
        <v>-1.3821926058410465</v>
      </c>
    </row>
    <row r="178" spans="1:28" x14ac:dyDescent="0.35">
      <c r="A178">
        <v>178</v>
      </c>
      <c r="B178">
        <f t="shared" si="42"/>
        <v>-0.91288764869999994</v>
      </c>
      <c r="C178">
        <f t="shared" si="43"/>
        <v>0.61146338434732483</v>
      </c>
      <c r="D178">
        <f t="shared" si="44"/>
        <v>-0.79127272770045332</v>
      </c>
      <c r="E178">
        <v>178</v>
      </c>
      <c r="F178">
        <f t="shared" si="45"/>
        <v>0.57788493929999962</v>
      </c>
      <c r="G178">
        <f t="shared" si="46"/>
        <v>2.366644627376068</v>
      </c>
      <c r="H178">
        <f t="shared" si="47"/>
        <v>4.3655457352309908</v>
      </c>
      <c r="I178">
        <v>178</v>
      </c>
      <c r="J178">
        <f t="shared" si="48"/>
        <v>0.57788493929999962</v>
      </c>
      <c r="K178">
        <f t="shared" si="49"/>
        <v>1.5510789156529414</v>
      </c>
      <c r="L178">
        <f t="shared" si="50"/>
        <v>6.1694919791411635</v>
      </c>
      <c r="M178">
        <v>178</v>
      </c>
      <c r="N178">
        <f t="shared" si="51"/>
        <v>0.57788493929999962</v>
      </c>
      <c r="O178">
        <f t="shared" si="52"/>
        <v>-0.95200900108012121</v>
      </c>
      <c r="P178">
        <f t="shared" si="53"/>
        <v>0.55659492128730848</v>
      </c>
      <c r="Q178">
        <v>178</v>
      </c>
      <c r="R178">
        <f t="shared" si="54"/>
        <v>0.57788493929999962</v>
      </c>
      <c r="S178">
        <f t="shared" si="55"/>
        <v>-0.79113286513227798</v>
      </c>
      <c r="T178">
        <f t="shared" si="56"/>
        <v>-0.5241311200266271</v>
      </c>
      <c r="U178">
        <v>178</v>
      </c>
      <c r="V178">
        <f t="shared" si="57"/>
        <v>0.57788493929999962</v>
      </c>
      <c r="W178">
        <f t="shared" si="58"/>
        <v>9.402157299656503</v>
      </c>
      <c r="X178">
        <f t="shared" si="59"/>
        <v>-0.24974914990750152</v>
      </c>
      <c r="Y178">
        <v>178</v>
      </c>
      <c r="Z178">
        <f t="shared" si="60"/>
        <v>0.57788493929999962</v>
      </c>
      <c r="AA178">
        <f t="shared" si="61"/>
        <v>8.5547103298773965</v>
      </c>
      <c r="AB178">
        <f t="shared" si="62"/>
        <v>-1.3379444559620688</v>
      </c>
    </row>
    <row r="179" spans="1:28" x14ac:dyDescent="0.35">
      <c r="A179">
        <v>179</v>
      </c>
      <c r="B179">
        <f t="shared" si="42"/>
        <v>-0.90029609499999985</v>
      </c>
      <c r="C179">
        <f t="shared" si="43"/>
        <v>0.62137800184377578</v>
      </c>
      <c r="D179">
        <f t="shared" si="44"/>
        <v>-0.7835109308903333</v>
      </c>
      <c r="E179">
        <v>179</v>
      </c>
      <c r="F179">
        <f t="shared" si="45"/>
        <v>0.59889893699999952</v>
      </c>
      <c r="G179">
        <f t="shared" si="46"/>
        <v>2.3247899567429005</v>
      </c>
      <c r="H179">
        <f t="shared" si="47"/>
        <v>4.396967934611431</v>
      </c>
      <c r="I179">
        <v>179</v>
      </c>
      <c r="J179">
        <f t="shared" si="48"/>
        <v>0.59889893699999952</v>
      </c>
      <c r="K179">
        <f t="shared" si="49"/>
        <v>1.5091144152531903</v>
      </c>
      <c r="L179">
        <f t="shared" si="50"/>
        <v>6.2184406527544018</v>
      </c>
      <c r="M179">
        <v>179</v>
      </c>
      <c r="N179">
        <f t="shared" si="51"/>
        <v>0.59889893699999952</v>
      </c>
      <c r="O179">
        <f t="shared" si="52"/>
        <v>-0.99437988807059341</v>
      </c>
      <c r="P179">
        <f t="shared" si="53"/>
        <v>0.582114713514987</v>
      </c>
      <c r="Q179">
        <v>179</v>
      </c>
      <c r="R179">
        <f t="shared" si="54"/>
        <v>0.59889893699999952</v>
      </c>
      <c r="S179">
        <f t="shared" si="55"/>
        <v>-0.84165853838187887</v>
      </c>
      <c r="T179">
        <f t="shared" si="56"/>
        <v>-0.4917201316755585</v>
      </c>
      <c r="U179">
        <v>179</v>
      </c>
      <c r="V179">
        <f t="shared" si="57"/>
        <v>0.59889893699999952</v>
      </c>
      <c r="W179">
        <f t="shared" si="58"/>
        <v>9.3373757865883231</v>
      </c>
      <c r="X179">
        <f t="shared" si="59"/>
        <v>-0.20668081333768873</v>
      </c>
      <c r="Y179">
        <v>179</v>
      </c>
      <c r="Z179">
        <f t="shared" si="60"/>
        <v>0.59889893699999952</v>
      </c>
      <c r="AA179">
        <f t="shared" si="61"/>
        <v>8.4987268025545877</v>
      </c>
      <c r="AB179">
        <f t="shared" si="62"/>
        <v>-1.2939231833565694</v>
      </c>
    </row>
    <row r="180" spans="1:28" x14ac:dyDescent="0.35">
      <c r="A180">
        <v>180</v>
      </c>
      <c r="B180">
        <f t="shared" si="42"/>
        <v>-0.88770454129999976</v>
      </c>
      <c r="C180">
        <f t="shared" si="43"/>
        <v>0.63119410288425559</v>
      </c>
      <c r="D180">
        <f t="shared" si="44"/>
        <v>-0.77562491223795782</v>
      </c>
      <c r="E180">
        <v>180</v>
      </c>
      <c r="F180">
        <f t="shared" si="45"/>
        <v>0.61991293469999986</v>
      </c>
      <c r="G180">
        <f t="shared" si="46"/>
        <v>2.2816264353749456</v>
      </c>
      <c r="H180">
        <f t="shared" si="47"/>
        <v>4.4277709808112187</v>
      </c>
      <c r="I180">
        <v>180</v>
      </c>
      <c r="J180">
        <f t="shared" si="48"/>
        <v>0.61991293469999986</v>
      </c>
      <c r="K180">
        <f t="shared" si="49"/>
        <v>1.4658376295970439</v>
      </c>
      <c r="L180">
        <f t="shared" si="50"/>
        <v>6.2666134201597572</v>
      </c>
      <c r="M180">
        <v>180</v>
      </c>
      <c r="N180">
        <f t="shared" si="51"/>
        <v>0.61991293469999986</v>
      </c>
      <c r="O180">
        <f t="shared" si="52"/>
        <v>-1.0380757685619613</v>
      </c>
      <c r="P180">
        <f t="shared" si="53"/>
        <v>0.60663660763953775</v>
      </c>
      <c r="Q180">
        <v>180</v>
      </c>
      <c r="R180">
        <f t="shared" si="54"/>
        <v>0.61991293469999986</v>
      </c>
      <c r="S180">
        <f t="shared" si="55"/>
        <v>-0.89376421605053125</v>
      </c>
      <c r="T180">
        <f t="shared" si="56"/>
        <v>-0.46012058702908643</v>
      </c>
      <c r="U180">
        <v>180</v>
      </c>
      <c r="V180">
        <f t="shared" si="57"/>
        <v>0.61991293469999986</v>
      </c>
      <c r="W180">
        <f t="shared" si="58"/>
        <v>9.2705684701940818</v>
      </c>
      <c r="X180">
        <f t="shared" si="59"/>
        <v>-0.16372996319193001</v>
      </c>
      <c r="Y180">
        <v>180</v>
      </c>
      <c r="Z180">
        <f t="shared" si="60"/>
        <v>0.61991293469999986</v>
      </c>
      <c r="AA180">
        <f t="shared" si="61"/>
        <v>8.4409925965198465</v>
      </c>
      <c r="AB180">
        <f t="shared" si="62"/>
        <v>-1.2501482265793127</v>
      </c>
    </row>
    <row r="181" spans="1:28" x14ac:dyDescent="0.35">
      <c r="A181">
        <v>181</v>
      </c>
      <c r="B181">
        <f t="shared" si="42"/>
        <v>-0.87511298760000011</v>
      </c>
      <c r="C181">
        <f t="shared" si="43"/>
        <v>0.64091013117374995</v>
      </c>
      <c r="D181">
        <f t="shared" si="44"/>
        <v>-0.76761592203317841</v>
      </c>
      <c r="E181">
        <v>181</v>
      </c>
      <c r="F181">
        <f t="shared" si="45"/>
        <v>0.64092693239999976</v>
      </c>
      <c r="G181">
        <f t="shared" si="46"/>
        <v>2.2371731230681693</v>
      </c>
      <c r="H181">
        <f t="shared" si="47"/>
        <v>4.4579412720722695</v>
      </c>
      <c r="I181">
        <v>181</v>
      </c>
      <c r="J181">
        <f t="shared" si="48"/>
        <v>0.64092693239999976</v>
      </c>
      <c r="K181">
        <f t="shared" si="49"/>
        <v>1.4212676684947887</v>
      </c>
      <c r="L181">
        <f t="shared" si="50"/>
        <v>6.313989009619223</v>
      </c>
      <c r="M181">
        <v>181</v>
      </c>
      <c r="N181">
        <f t="shared" si="51"/>
        <v>0.64092693239999976</v>
      </c>
      <c r="O181">
        <f t="shared" si="52"/>
        <v>-1.0830773476834556</v>
      </c>
      <c r="P181">
        <f t="shared" si="53"/>
        <v>0.63014977548281559</v>
      </c>
      <c r="Q181">
        <v>181</v>
      </c>
      <c r="R181">
        <f t="shared" si="54"/>
        <v>0.64092693239999976</v>
      </c>
      <c r="S181">
        <f t="shared" si="55"/>
        <v>-0.94742688973777289</v>
      </c>
      <c r="T181">
        <f t="shared" si="56"/>
        <v>-0.4293464395565868</v>
      </c>
      <c r="U181">
        <v>181</v>
      </c>
      <c r="V181">
        <f t="shared" si="57"/>
        <v>0.64092693239999976</v>
      </c>
      <c r="W181">
        <f t="shared" si="58"/>
        <v>9.2017648507040448</v>
      </c>
      <c r="X181">
        <f t="shared" si="59"/>
        <v>-0.12091556535656633</v>
      </c>
      <c r="Y181">
        <v>181</v>
      </c>
      <c r="Z181">
        <f t="shared" si="60"/>
        <v>0.64092693239999976</v>
      </c>
      <c r="AA181">
        <f t="shared" si="61"/>
        <v>8.3815332055733158</v>
      </c>
      <c r="AB181">
        <f t="shared" si="62"/>
        <v>-1.206638915418929</v>
      </c>
    </row>
    <row r="182" spans="1:28" x14ac:dyDescent="0.35">
      <c r="A182">
        <v>182</v>
      </c>
      <c r="B182">
        <f t="shared" si="42"/>
        <v>-0.86252143390000002</v>
      </c>
      <c r="C182">
        <f t="shared" si="43"/>
        <v>0.65052454628329326</v>
      </c>
      <c r="D182">
        <f t="shared" si="44"/>
        <v>-0.759485230062386</v>
      </c>
      <c r="E182">
        <v>182</v>
      </c>
      <c r="F182">
        <f t="shared" si="45"/>
        <v>0.66194093009999966</v>
      </c>
      <c r="G182">
        <f t="shared" si="46"/>
        <v>2.1914496491539057</v>
      </c>
      <c r="H182">
        <f t="shared" si="47"/>
        <v>4.4874654860432708</v>
      </c>
      <c r="I182">
        <v>182</v>
      </c>
      <c r="J182">
        <f t="shared" si="48"/>
        <v>0.66194093009999966</v>
      </c>
      <c r="K182">
        <f t="shared" si="49"/>
        <v>1.3754242127865841</v>
      </c>
      <c r="L182">
        <f t="shared" si="50"/>
        <v>6.36054650140614</v>
      </c>
      <c r="M182">
        <v>182</v>
      </c>
      <c r="N182">
        <f t="shared" si="51"/>
        <v>0.66194093009999966</v>
      </c>
      <c r="O182">
        <f t="shared" si="52"/>
        <v>-1.1293647540045511</v>
      </c>
      <c r="P182">
        <f t="shared" si="53"/>
        <v>0.65264383429180761</v>
      </c>
      <c r="Q182">
        <v>182</v>
      </c>
      <c r="R182">
        <f t="shared" si="54"/>
        <v>0.66194093009999966</v>
      </c>
      <c r="S182">
        <f t="shared" si="55"/>
        <v>-1.0026228635175305</v>
      </c>
      <c r="T182">
        <f t="shared" si="56"/>
        <v>-0.39941127825527778</v>
      </c>
      <c r="U182">
        <v>182</v>
      </c>
      <c r="V182">
        <f t="shared" si="57"/>
        <v>0.66194093009999966</v>
      </c>
      <c r="W182">
        <f t="shared" si="58"/>
        <v>9.1309953098597259</v>
      </c>
      <c r="X182">
        <f t="shared" si="59"/>
        <v>-7.8256525464437621E-2</v>
      </c>
      <c r="Y182">
        <v>182</v>
      </c>
      <c r="Z182">
        <f t="shared" si="60"/>
        <v>0.66194093009999966</v>
      </c>
      <c r="AA182">
        <f t="shared" si="61"/>
        <v>8.3203748853082331</v>
      </c>
      <c r="AB182">
        <f t="shared" si="62"/>
        <v>-1.1634144623624203</v>
      </c>
    </row>
    <row r="183" spans="1:28" x14ac:dyDescent="0.35">
      <c r="A183">
        <v>183</v>
      </c>
      <c r="B183">
        <f t="shared" si="42"/>
        <v>-0.84992988019999993</v>
      </c>
      <c r="C183">
        <f t="shared" si="43"/>
        <v>0.66003582389419335</v>
      </c>
      <c r="D183">
        <f t="shared" si="44"/>
        <v>-0.75123412540719514</v>
      </c>
      <c r="E183">
        <v>183</v>
      </c>
      <c r="F183">
        <f t="shared" si="45"/>
        <v>0.68295492779999956</v>
      </c>
      <c r="G183">
        <f t="shared" si="46"/>
        <v>2.1444762038311</v>
      </c>
      <c r="H183">
        <f t="shared" si="47"/>
        <v>4.51633058566245</v>
      </c>
      <c r="I183">
        <v>183</v>
      </c>
      <c r="J183">
        <f t="shared" si="48"/>
        <v>0.68295492779999956</v>
      </c>
      <c r="K183">
        <f t="shared" si="49"/>
        <v>1.3283275056519575</v>
      </c>
      <c r="L183">
        <f t="shared" si="50"/>
        <v>6.4062653370427478</v>
      </c>
      <c r="M183">
        <v>183</v>
      </c>
      <c r="N183">
        <f t="shared" si="51"/>
        <v>0.68295492779999956</v>
      </c>
      <c r="O183">
        <f t="shared" si="52"/>
        <v>-1.1769175483096266</v>
      </c>
      <c r="P183">
        <f t="shared" si="53"/>
        <v>0.6741088513233614</v>
      </c>
      <c r="Q183">
        <v>183</v>
      </c>
      <c r="R183">
        <f t="shared" si="54"/>
        <v>0.68295492779999956</v>
      </c>
      <c r="S183">
        <f t="shared" si="55"/>
        <v>-1.0593277644015742</v>
      </c>
      <c r="T183">
        <f t="shared" si="56"/>
        <v>-0.3703283216497022</v>
      </c>
      <c r="U183">
        <v>183</v>
      </c>
      <c r="V183">
        <f t="shared" si="57"/>
        <v>0.68295492779999956</v>
      </c>
      <c r="W183">
        <f t="shared" si="58"/>
        <v>9.0582910974981701</v>
      </c>
      <c r="X183">
        <f t="shared" si="59"/>
        <v>-3.5771680546689222E-2</v>
      </c>
      <c r="Y183">
        <v>183</v>
      </c>
      <c r="Z183">
        <f t="shared" si="60"/>
        <v>0.68295492779999956</v>
      </c>
      <c r="AA183">
        <f t="shared" si="61"/>
        <v>8.2575446415171889</v>
      </c>
      <c r="AB183">
        <f t="shared" si="62"/>
        <v>-1.1204939541114691</v>
      </c>
    </row>
    <row r="184" spans="1:28" x14ac:dyDescent="0.35">
      <c r="A184">
        <v>184</v>
      </c>
      <c r="B184">
        <f t="shared" si="42"/>
        <v>-0.83733832649999984</v>
      </c>
      <c r="C184">
        <f t="shared" si="43"/>
        <v>0.66944245603970665</v>
      </c>
      <c r="D184">
        <f t="shared" si="44"/>
        <v>-0.74286391624006443</v>
      </c>
      <c r="E184">
        <v>184</v>
      </c>
      <c r="F184">
        <f t="shared" si="45"/>
        <v>0.70396892549999945</v>
      </c>
      <c r="G184">
        <f t="shared" si="46"/>
        <v>2.0962735292508845</v>
      </c>
      <c r="H184">
        <f t="shared" si="47"/>
        <v>4.544523824914382</v>
      </c>
      <c r="I184">
        <v>184</v>
      </c>
      <c r="J184">
        <f t="shared" si="48"/>
        <v>0.70396892549999945</v>
      </c>
      <c r="K184">
        <f t="shared" si="49"/>
        <v>1.2799983436709872</v>
      </c>
      <c r="L184">
        <f t="shared" si="50"/>
        <v>6.451125328378235</v>
      </c>
      <c r="M184">
        <v>184</v>
      </c>
      <c r="N184">
        <f t="shared" si="51"/>
        <v>0.70396892549999945</v>
      </c>
      <c r="O184">
        <f t="shared" si="52"/>
        <v>-1.2257147326233491</v>
      </c>
      <c r="P184">
        <f t="shared" si="53"/>
        <v>0.6945353482302048</v>
      </c>
      <c r="Q184">
        <v>184</v>
      </c>
      <c r="R184">
        <f t="shared" si="54"/>
        <v>0.70396892549999945</v>
      </c>
      <c r="S184">
        <f t="shared" si="55"/>
        <v>-1.11751655310194</v>
      </c>
      <c r="T184">
        <f t="shared" si="56"/>
        <v>-0.3421104119547993</v>
      </c>
      <c r="U184">
        <v>184</v>
      </c>
      <c r="V184">
        <f t="shared" si="57"/>
        <v>0.70396892549999945</v>
      </c>
      <c r="W184">
        <f t="shared" si="58"/>
        <v>8.9836843177529033</v>
      </c>
      <c r="X184">
        <f t="shared" si="59"/>
        <v>6.520209285128975E-3</v>
      </c>
      <c r="Y184">
        <v>184</v>
      </c>
      <c r="Z184">
        <f t="shared" si="60"/>
        <v>0.70396892549999945</v>
      </c>
      <c r="AA184">
        <f t="shared" si="61"/>
        <v>8.1930702182671471</v>
      </c>
      <c r="AB184">
        <f t="shared" si="62"/>
        <v>-1.0778963431542889</v>
      </c>
    </row>
    <row r="185" spans="1:28" x14ac:dyDescent="0.35">
      <c r="A185">
        <v>185</v>
      </c>
      <c r="B185">
        <f t="shared" si="42"/>
        <v>-0.82474677279999975</v>
      </c>
      <c r="C185">
        <f t="shared" si="43"/>
        <v>0.67874295134411833</v>
      </c>
      <c r="D185">
        <f t="shared" si="44"/>
        <v>-0.73437592961689302</v>
      </c>
      <c r="E185">
        <v>185</v>
      </c>
      <c r="F185">
        <f t="shared" si="45"/>
        <v>0.7249829231999998</v>
      </c>
      <c r="G185">
        <f t="shared" si="46"/>
        <v>2.0468629103574263</v>
      </c>
      <c r="H185">
        <f t="shared" si="47"/>
        <v>4.5720327544582648</v>
      </c>
      <c r="I185">
        <v>185</v>
      </c>
      <c r="J185">
        <f t="shared" si="48"/>
        <v>0.7249829231999998</v>
      </c>
      <c r="K185">
        <f t="shared" si="49"/>
        <v>1.2304580676411154</v>
      </c>
      <c r="L185">
        <f t="shared" si="50"/>
        <v>6.495106666503256</v>
      </c>
      <c r="M185">
        <v>185</v>
      </c>
      <c r="N185">
        <f t="shared" si="51"/>
        <v>0.7249829231999998</v>
      </c>
      <c r="O185">
        <f t="shared" si="52"/>
        <v>-1.2757347594827877</v>
      </c>
      <c r="P185">
        <f t="shared" si="53"/>
        <v>0.71391430524631894</v>
      </c>
      <c r="Q185">
        <v>185</v>
      </c>
      <c r="R185">
        <f t="shared" si="54"/>
        <v>0.7249829231999998</v>
      </c>
      <c r="S185">
        <f t="shared" si="55"/>
        <v>-1.1771635350875798</v>
      </c>
      <c r="T185">
        <f t="shared" si="56"/>
        <v>-0.31477000940514338</v>
      </c>
      <c r="U185">
        <v>185</v>
      </c>
      <c r="V185">
        <f t="shared" si="57"/>
        <v>0.7249829231999998</v>
      </c>
      <c r="W185">
        <f t="shared" si="58"/>
        <v>8.9072079148776453</v>
      </c>
      <c r="X185">
        <f t="shared" si="59"/>
        <v>4.8600469123003198E-2</v>
      </c>
      <c r="Y185">
        <v>185</v>
      </c>
      <c r="Z185">
        <f t="shared" si="60"/>
        <v>0.7249829231999998</v>
      </c>
      <c r="AA185">
        <f t="shared" si="61"/>
        <v>8.1269800856484284</v>
      </c>
      <c r="AB185">
        <f t="shared" si="62"/>
        <v>-1.035640439396736</v>
      </c>
    </row>
    <row r="186" spans="1:28" x14ac:dyDescent="0.35">
      <c r="A186">
        <v>186</v>
      </c>
      <c r="B186">
        <f t="shared" si="42"/>
        <v>-0.8121552191000001</v>
      </c>
      <c r="C186">
        <f t="shared" si="43"/>
        <v>0.68793583525919277</v>
      </c>
      <c r="D186">
        <f t="shared" si="44"/>
        <v>-0.72577151126662232</v>
      </c>
      <c r="E186">
        <v>186</v>
      </c>
      <c r="F186">
        <f t="shared" si="45"/>
        <v>0.74599692089999969</v>
      </c>
      <c r="G186">
        <f t="shared" si="46"/>
        <v>1.9962661654891005</v>
      </c>
      <c r="H186">
        <f t="shared" si="47"/>
        <v>4.5988452271252003</v>
      </c>
      <c r="I186">
        <v>186</v>
      </c>
      <c r="J186">
        <f t="shared" si="48"/>
        <v>0.74599692089999969</v>
      </c>
      <c r="K186">
        <f t="shared" si="49"/>
        <v>1.1797285531536601</v>
      </c>
      <c r="L186">
        <f t="shared" si="50"/>
        <v>6.5381899304969862</v>
      </c>
      <c r="M186">
        <v>186</v>
      </c>
      <c r="N186">
        <f t="shared" si="51"/>
        <v>0.74599692089999969</v>
      </c>
      <c r="O186">
        <f t="shared" si="52"/>
        <v>-1.3269555414521648</v>
      </c>
      <c r="P186">
        <f t="shared" si="53"/>
        <v>0.73223716516981074</v>
      </c>
      <c r="Q186">
        <v>186</v>
      </c>
      <c r="R186">
        <f t="shared" si="54"/>
        <v>0.74599692089999969</v>
      </c>
      <c r="S186">
        <f t="shared" si="55"/>
        <v>-1.2382423719303333</v>
      </c>
      <c r="T186">
        <f t="shared" si="56"/>
        <v>-0.28831918675285806</v>
      </c>
      <c r="U186">
        <v>186</v>
      </c>
      <c r="V186">
        <f t="shared" si="57"/>
        <v>0.74599692089999969</v>
      </c>
      <c r="W186">
        <f t="shared" si="58"/>
        <v>8.8288956586990626</v>
      </c>
      <c r="X186">
        <f t="shared" si="59"/>
        <v>9.0450517508765094E-2</v>
      </c>
      <c r="Y186">
        <v>186</v>
      </c>
      <c r="Z186">
        <f t="shared" si="60"/>
        <v>0.74599692089999969</v>
      </c>
      <c r="AA186">
        <f t="shared" si="61"/>
        <v>8.0593034272031367</v>
      </c>
      <c r="AB186">
        <f t="shared" si="62"/>
        <v>-0.99374490185638975</v>
      </c>
    </row>
    <row r="187" spans="1:28" x14ac:dyDescent="0.35">
      <c r="A187">
        <v>187</v>
      </c>
      <c r="B187">
        <f t="shared" si="42"/>
        <v>-0.79956366540000001</v>
      </c>
      <c r="C187">
        <f t="shared" si="43"/>
        <v>0.69701965029795676</v>
      </c>
      <c r="D187">
        <f t="shared" si="44"/>
        <v>-0.71705202537787593</v>
      </c>
      <c r="E187">
        <v>187</v>
      </c>
      <c r="F187">
        <f t="shared" si="45"/>
        <v>0.76701091859999959</v>
      </c>
      <c r="G187">
        <f t="shared" si="46"/>
        <v>1.9445056367441209</v>
      </c>
      <c r="H187">
        <f t="shared" si="47"/>
        <v>4.6249494032820389</v>
      </c>
      <c r="I187">
        <v>187</v>
      </c>
      <c r="J187">
        <f t="shared" si="48"/>
        <v>0.76701091859999959</v>
      </c>
      <c r="K187">
        <f t="shared" si="49"/>
        <v>1.1278322009341601</v>
      </c>
      <c r="L187">
        <f t="shared" si="50"/>
        <v>6.5803560960028609</v>
      </c>
      <c r="M187">
        <v>187</v>
      </c>
      <c r="N187">
        <f t="shared" si="51"/>
        <v>0.76701091859999959</v>
      </c>
      <c r="O187">
        <f t="shared" si="52"/>
        <v>-1.3793544608760508</v>
      </c>
      <c r="P187">
        <f t="shared" si="53"/>
        <v>0.74949583714153489</v>
      </c>
      <c r="Q187">
        <v>187</v>
      </c>
      <c r="R187">
        <f t="shared" si="54"/>
        <v>0.76701091859999959</v>
      </c>
      <c r="S187">
        <f t="shared" si="55"/>
        <v>-1.3007260929352471</v>
      </c>
      <c r="T187">
        <f t="shared" si="56"/>
        <v>-0.26276962393662318</v>
      </c>
      <c r="U187">
        <v>187</v>
      </c>
      <c r="V187">
        <f t="shared" si="57"/>
        <v>0.76701091859999959</v>
      </c>
      <c r="W187">
        <f t="shared" si="58"/>
        <v>8.7487821297049635</v>
      </c>
      <c r="X187">
        <f t="shared" si="59"/>
        <v>0.13205187463914458</v>
      </c>
      <c r="Y187">
        <v>187</v>
      </c>
      <c r="Z187">
        <f t="shared" si="60"/>
        <v>0.76701091859999959</v>
      </c>
      <c r="AA187">
        <f t="shared" si="61"/>
        <v>7.9900701270385115</v>
      </c>
      <c r="AB187">
        <f t="shared" si="62"/>
        <v>-0.95222823042324967</v>
      </c>
    </row>
    <row r="188" spans="1:28" x14ac:dyDescent="0.35">
      <c r="A188">
        <v>188</v>
      </c>
      <c r="B188">
        <f t="shared" si="42"/>
        <v>-0.78697211169999992</v>
      </c>
      <c r="C188">
        <f t="shared" si="43"/>
        <v>0.70599295626577541</v>
      </c>
      <c r="D188">
        <f t="shared" si="44"/>
        <v>-0.70821885438267662</v>
      </c>
      <c r="E188">
        <v>188</v>
      </c>
      <c r="F188">
        <f t="shared" si="45"/>
        <v>0.78802491629999949</v>
      </c>
      <c r="G188">
        <f t="shared" si="46"/>
        <v>1.8916041801148986</v>
      </c>
      <c r="H188">
        <f t="shared" si="47"/>
        <v>4.6503337560594362</v>
      </c>
      <c r="I188">
        <v>188</v>
      </c>
      <c r="J188">
        <f t="shared" si="48"/>
        <v>0.78802491629999949</v>
      </c>
      <c r="K188">
        <f t="shared" si="49"/>
        <v>1.0747919269508506</v>
      </c>
      <c r="L188">
        <f t="shared" si="50"/>
        <v>6.6215865436291867</v>
      </c>
      <c r="M188">
        <v>188</v>
      </c>
      <c r="N188">
        <f t="shared" si="51"/>
        <v>0.78802491629999949</v>
      </c>
      <c r="O188">
        <f t="shared" si="52"/>
        <v>-1.4329083798666802</v>
      </c>
      <c r="P188">
        <f t="shared" si="53"/>
        <v>0.76568270021778728</v>
      </c>
      <c r="Q188">
        <v>188</v>
      </c>
      <c r="R188">
        <f t="shared" si="54"/>
        <v>0.78802491629999949</v>
      </c>
      <c r="S188">
        <f t="shared" si="55"/>
        <v>-1.3645871070500708</v>
      </c>
      <c r="T188">
        <f t="shared" si="56"/>
        <v>-0.23813260292414784</v>
      </c>
      <c r="U188">
        <v>188</v>
      </c>
      <c r="V188">
        <f t="shared" si="57"/>
        <v>0.78802491629999949</v>
      </c>
      <c r="W188">
        <f t="shared" si="58"/>
        <v>8.6669027037745163</v>
      </c>
      <c r="X188">
        <f t="shared" si="59"/>
        <v>0.17338617052592953</v>
      </c>
      <c r="Y188">
        <v>188</v>
      </c>
      <c r="Z188">
        <f t="shared" si="60"/>
        <v>0.78802491629999949</v>
      </c>
      <c r="AA188">
        <f t="shared" si="61"/>
        <v>7.9193107566309582</v>
      </c>
      <c r="AB188">
        <f t="shared" si="62"/>
        <v>-0.91110875769070876</v>
      </c>
    </row>
    <row r="189" spans="1:28" x14ac:dyDescent="0.35">
      <c r="A189">
        <v>189</v>
      </c>
      <c r="B189">
        <f t="shared" si="42"/>
        <v>-0.77438055799999983</v>
      </c>
      <c r="C189">
        <f t="shared" si="43"/>
        <v>0.71485433048868918</v>
      </c>
      <c r="D189">
        <f t="shared" si="44"/>
        <v>-0.69927339873726635</v>
      </c>
      <c r="E189">
        <v>189</v>
      </c>
      <c r="F189">
        <f t="shared" si="45"/>
        <v>0.80903891399999983</v>
      </c>
      <c r="G189">
        <f t="shared" si="46"/>
        <v>1.8375851553954825</v>
      </c>
      <c r="H189">
        <f t="shared" si="47"/>
        <v>4.674987076441786</v>
      </c>
      <c r="I189">
        <v>189</v>
      </c>
      <c r="J189">
        <f t="shared" si="48"/>
        <v>0.80903891399999983</v>
      </c>
      <c r="K189">
        <f t="shared" si="49"/>
        <v>1.0206311522956146</v>
      </c>
      <c r="L189">
        <f t="shared" si="50"/>
        <v>6.6618630671709465</v>
      </c>
      <c r="M189">
        <v>189</v>
      </c>
      <c r="N189">
        <f t="shared" si="51"/>
        <v>0.80903891399999983</v>
      </c>
      <c r="O189">
        <f t="shared" si="52"/>
        <v>-1.4875936505209935</v>
      </c>
      <c r="P189">
        <f t="shared" si="53"/>
        <v>0.78079060673550105</v>
      </c>
      <c r="Q189">
        <v>189</v>
      </c>
      <c r="R189">
        <f t="shared" si="54"/>
        <v>0.80903891399999983</v>
      </c>
      <c r="S189">
        <f t="shared" si="55"/>
        <v>-1.4297972150486862</v>
      </c>
      <c r="T189">
        <f t="shared" si="56"/>
        <v>-0.2144190027303679</v>
      </c>
      <c r="U189">
        <v>189</v>
      </c>
      <c r="V189">
        <f t="shared" si="57"/>
        <v>0.80903891399999983</v>
      </c>
      <c r="W189">
        <f t="shared" si="58"/>
        <v>8.5832935365572709</v>
      </c>
      <c r="X189">
        <f t="shared" si="59"/>
        <v>0.21443515310763495</v>
      </c>
      <c r="Y189">
        <v>189</v>
      </c>
      <c r="Z189">
        <f t="shared" si="60"/>
        <v>0.80903891399999983</v>
      </c>
      <c r="AA189">
        <f t="shared" si="61"/>
        <v>7.8470565613265419</v>
      </c>
      <c r="AB189">
        <f t="shared" si="62"/>
        <v>-0.87040464086039382</v>
      </c>
    </row>
    <row r="190" spans="1:28" x14ac:dyDescent="0.35">
      <c r="A190">
        <v>190</v>
      </c>
      <c r="B190">
        <f t="shared" si="42"/>
        <v>-0.76178900429999974</v>
      </c>
      <c r="C190">
        <f t="shared" si="43"/>
        <v>0.72360236803897138</v>
      </c>
      <c r="D190">
        <f t="shared" si="44"/>
        <v>-0.69021707670007193</v>
      </c>
      <c r="E190">
        <v>190</v>
      </c>
      <c r="F190">
        <f t="shared" si="45"/>
        <v>0.83005291169999973</v>
      </c>
      <c r="G190">
        <f t="shared" si="46"/>
        <v>1.7824724158665313</v>
      </c>
      <c r="H190">
        <f t="shared" si="47"/>
        <v>4.6988984782168082</v>
      </c>
      <c r="I190">
        <v>190</v>
      </c>
      <c r="J190">
        <f t="shared" si="48"/>
        <v>0.83005291169999973</v>
      </c>
      <c r="K190">
        <f t="shared" si="49"/>
        <v>0.96537379284189351</v>
      </c>
      <c r="L190">
        <f t="shared" si="50"/>
        <v>6.7011678816491456</v>
      </c>
      <c r="M190">
        <v>190</v>
      </c>
      <c r="N190">
        <f t="shared" si="51"/>
        <v>0.83005291169999973</v>
      </c>
      <c r="O190">
        <f t="shared" si="52"/>
        <v>-1.5433861253628813</v>
      </c>
      <c r="P190">
        <f t="shared" si="53"/>
        <v>0.79481288546845175</v>
      </c>
      <c r="Q190">
        <v>190</v>
      </c>
      <c r="R190">
        <f t="shared" si="54"/>
        <v>0.83005291169999973</v>
      </c>
      <c r="S190">
        <f t="shared" si="55"/>
        <v>-1.4963276219830912</v>
      </c>
      <c r="T190">
        <f t="shared" si="56"/>
        <v>-0.19163929461358131</v>
      </c>
      <c r="U190">
        <v>190</v>
      </c>
      <c r="V190">
        <f t="shared" si="57"/>
        <v>0.83005291169999973</v>
      </c>
      <c r="W190">
        <f t="shared" si="58"/>
        <v>8.4979915475078425</v>
      </c>
      <c r="X190">
        <f t="shared" si="59"/>
        <v>0.25518069630909801</v>
      </c>
      <c r="Y190">
        <v>190</v>
      </c>
      <c r="Z190">
        <f t="shared" si="60"/>
        <v>0.83005291169999973</v>
      </c>
      <c r="AA190">
        <f t="shared" si="61"/>
        <v>7.7733394465439236</v>
      </c>
      <c r="AB190">
        <f t="shared" si="62"/>
        <v>-0.83013385372446025</v>
      </c>
    </row>
    <row r="191" spans="1:28" x14ac:dyDescent="0.35">
      <c r="A191">
        <v>191</v>
      </c>
      <c r="B191">
        <f t="shared" si="42"/>
        <v>-0.74919745060000009</v>
      </c>
      <c r="C191">
        <f t="shared" si="43"/>
        <v>0.7322356819578727</v>
      </c>
      <c r="D191">
        <f t="shared" si="44"/>
        <v>-0.68105132410684666</v>
      </c>
      <c r="E191">
        <v>191</v>
      </c>
      <c r="F191">
        <f t="shared" si="45"/>
        <v>0.85106690939999963</v>
      </c>
      <c r="G191">
        <f t="shared" si="46"/>
        <v>1.7262902977623731</v>
      </c>
      <c r="H191">
        <f t="shared" si="47"/>
        <v>4.7220574027825934</v>
      </c>
      <c r="I191">
        <v>191</v>
      </c>
      <c r="J191">
        <f t="shared" si="48"/>
        <v>0.85106690939999963</v>
      </c>
      <c r="K191">
        <f t="shared" si="49"/>
        <v>0.90904424868410239</v>
      </c>
      <c r="L191">
        <f t="shared" si="50"/>
        <v>6.7394836311641599</v>
      </c>
      <c r="M191">
        <v>191</v>
      </c>
      <c r="N191">
        <f t="shared" si="51"/>
        <v>0.85106690939999963</v>
      </c>
      <c r="O191">
        <f t="shared" si="52"/>
        <v>-1.6002611680060372</v>
      </c>
      <c r="P191">
        <f t="shared" si="53"/>
        <v>0.80774334457308383</v>
      </c>
      <c r="Q191">
        <v>191</v>
      </c>
      <c r="R191">
        <f t="shared" si="54"/>
        <v>0.85106690939999963</v>
      </c>
      <c r="S191">
        <f t="shared" si="55"/>
        <v>-1.5641489498984451</v>
      </c>
      <c r="T191">
        <f t="shared" si="56"/>
        <v>-0.16980353745163423</v>
      </c>
      <c r="U191">
        <v>191</v>
      </c>
      <c r="V191">
        <f t="shared" si="57"/>
        <v>0.85106690939999963</v>
      </c>
      <c r="W191">
        <f t="shared" si="58"/>
        <v>8.4110344035833045</v>
      </c>
      <c r="X191">
        <f t="shared" si="59"/>
        <v>0.29560480804544587</v>
      </c>
      <c r="Y191">
        <v>191</v>
      </c>
      <c r="Z191">
        <f t="shared" si="60"/>
        <v>0.85106690939999963</v>
      </c>
      <c r="AA191">
        <f t="shared" si="61"/>
        <v>7.698191963685824</v>
      </c>
      <c r="AB191">
        <f t="shared" si="62"/>
        <v>-0.790314178728867</v>
      </c>
    </row>
    <row r="192" spans="1:28" x14ac:dyDescent="0.35">
      <c r="A192">
        <v>192</v>
      </c>
      <c r="B192">
        <f t="shared" si="42"/>
        <v>-0.7366058969</v>
      </c>
      <c r="C192">
        <f t="shared" si="43"/>
        <v>0.74075290347551759</v>
      </c>
      <c r="D192">
        <f t="shared" si="44"/>
        <v>-0.67177759414302485</v>
      </c>
      <c r="E192">
        <v>192</v>
      </c>
      <c r="F192">
        <f t="shared" si="45"/>
        <v>0.87208090709999997</v>
      </c>
      <c r="G192">
        <f t="shared" si="46"/>
        <v>1.669063609524811</v>
      </c>
      <c r="H192">
        <f t="shared" si="47"/>
        <v>4.7444536238099921</v>
      </c>
      <c r="I192">
        <v>192</v>
      </c>
      <c r="J192">
        <f t="shared" si="48"/>
        <v>0.87208090709999997</v>
      </c>
      <c r="K192">
        <f t="shared" si="49"/>
        <v>0.85166739336324015</v>
      </c>
      <c r="L192">
        <f t="shared" si="50"/>
        <v>6.7767933965596079</v>
      </c>
      <c r="M192">
        <v>192</v>
      </c>
      <c r="N192">
        <f t="shared" si="51"/>
        <v>0.87208090709999997</v>
      </c>
      <c r="O192">
        <f t="shared" si="52"/>
        <v>-1.6581936640326873</v>
      </c>
      <c r="P192">
        <f t="shared" si="53"/>
        <v>0.8195762743226559</v>
      </c>
      <c r="Q192">
        <v>192</v>
      </c>
      <c r="R192">
        <f t="shared" si="54"/>
        <v>0.87208090709999997</v>
      </c>
      <c r="S192">
        <f t="shared" si="55"/>
        <v>-1.6332312508055398</v>
      </c>
      <c r="T192">
        <f t="shared" si="56"/>
        <v>-0.14892137330020216</v>
      </c>
      <c r="U192">
        <v>192</v>
      </c>
      <c r="V192">
        <f t="shared" si="57"/>
        <v>0.87208090709999997</v>
      </c>
      <c r="W192">
        <f t="shared" si="58"/>
        <v>8.3224605026105287</v>
      </c>
      <c r="X192">
        <f t="shared" si="59"/>
        <v>0.3356896381668929</v>
      </c>
      <c r="Y192">
        <v>192</v>
      </c>
      <c r="Z192">
        <f t="shared" si="60"/>
        <v>0.87208090709999997</v>
      </c>
      <c r="AA192">
        <f t="shared" si="61"/>
        <v>7.6216472957652357</v>
      </c>
      <c r="AB192">
        <f t="shared" si="62"/>
        <v>-0.75096319912114984</v>
      </c>
    </row>
    <row r="193" spans="1:28" x14ac:dyDescent="0.35">
      <c r="A193">
        <v>193</v>
      </c>
      <c r="B193">
        <f t="shared" ref="B193:B256" si="63">-3.1415926536+(A193-1)*0.0125915537</f>
        <v>-0.72401434319999991</v>
      </c>
      <c r="C193">
        <f t="shared" ref="C193:C256" si="64">1*COS(B193)+0</f>
        <v>0.74915268222791453</v>
      </c>
      <c r="D193">
        <f t="shared" ref="D193:D256" si="65">1*SIN(B193)+0+0*COS(B193)</f>
        <v>-0.66239735711332759</v>
      </c>
      <c r="E193">
        <v>193</v>
      </c>
      <c r="F193">
        <f t="shared" ref="F193:F256" si="66">-3.1415926536+(E193-1)*0.0210139977</f>
        <v>0.89309490479999987</v>
      </c>
      <c r="G193">
        <f t="shared" ref="G193:G256" si="67">3.5886524291*COS(F193)+-0.6392819968</f>
        <v>1.6108176208484166</v>
      </c>
      <c r="H193">
        <f t="shared" ref="H193:H256" si="68">2.0134169419*SIN(F193)+2.9948106611+0.3234151216*COS(F193)</f>
        <v>4.7660772517582561</v>
      </c>
      <c r="I193">
        <v>193</v>
      </c>
      <c r="J193">
        <f t="shared" ref="J193:J256" si="69">-3.1415926536+(I193-1)*0.0210139977</f>
        <v>0.89309490479999987</v>
      </c>
      <c r="K193">
        <f t="shared" ref="K193:K256" si="70">3.5980693198*COS(J193)+-1.4627354834</f>
        <v>0.79326856288343484</v>
      </c>
      <c r="L193">
        <f t="shared" ref="L193:L256" si="71">2.8993852567*SIN(J193)+4.4612946557+0.1485134928*COS(J193)</f>
        <v>6.813080702893374</v>
      </c>
      <c r="M193">
        <v>193</v>
      </c>
      <c r="N193">
        <f t="shared" ref="N193:N256" si="72">-3.1415926536+(M193-1)*0.0210139977</f>
        <v>0.89309490479999987</v>
      </c>
      <c r="O193">
        <f t="shared" ref="O193:O256" si="73">3.6329132262*COS(N193)+-3.9950093489</f>
        <v>-1.7171580320834088</v>
      </c>
      <c r="P193">
        <f t="shared" ref="P193:P256" si="74">2.2574867363*SIN(N193)+-1.677762369+1.1952882014*COS(N193)</f>
        <v>0.83030644962849076</v>
      </c>
      <c r="Q193">
        <v>193</v>
      </c>
      <c r="R193">
        <f t="shared" ref="R193:R256" si="75">-3.1415926536+(Q193-1)*0.0210139977</f>
        <v>0.89309490479999987</v>
      </c>
      <c r="S193">
        <f t="shared" ref="S193:S256" si="76">4.3321110236*COS(R193)+-4.4197951895</f>
        <v>-1.7035440199049896</v>
      </c>
      <c r="T193">
        <f t="shared" ref="T193:T256" si="77">2.2939929498*SIN(R193)+-2.3293456628+0.6591447721*COS(R193)</f>
        <v>-0.12900202313513409</v>
      </c>
      <c r="U193">
        <v>193</v>
      </c>
      <c r="V193">
        <f t="shared" ref="V193:V256" si="78">-3.1415926536+(U193-1)*0.0210139977</f>
        <v>0.89309490479999987</v>
      </c>
      <c r="W193">
        <f t="shared" ref="W193:W256" si="79">5.554417959*COS(V193)+4.7496663843</f>
        <v>8.2323089563307992</v>
      </c>
      <c r="X193">
        <f t="shared" ref="X193:X256" si="80">1.8406090758*SIN(V193)+-0.4727449299+-0.9341271212*COS(V193)</f>
        <v>0.37541748634086081</v>
      </c>
      <c r="Y193">
        <v>193</v>
      </c>
      <c r="Z193">
        <f t="shared" ref="Z193:Z256" si="81">-3.1415926536+(Y193-1)*0.0210139977</f>
        <v>0.89309490479999987</v>
      </c>
      <c r="AA193">
        <f t="shared" ref="AA193:AA256" si="82">4.800071731*COS(Z193)+4.534074813</f>
        <v>7.5437392427527499</v>
      </c>
      <c r="AB193">
        <f t="shared" ref="AB193:AB256" si="83">2.0400053048*SIN(Z193)+-1.8517391503+-0.7169904203*COS(Z193)</f>
        <v>-0.71209829118615886</v>
      </c>
    </row>
    <row r="194" spans="1:28" x14ac:dyDescent="0.35">
      <c r="A194">
        <v>194</v>
      </c>
      <c r="B194">
        <f t="shared" si="63"/>
        <v>-0.71142278949999982</v>
      </c>
      <c r="C194">
        <f t="shared" si="64"/>
        <v>0.7574336864710508</v>
      </c>
      <c r="D194">
        <f t="shared" si="65"/>
        <v>-0.65291210020865287</v>
      </c>
      <c r="E194">
        <v>194</v>
      </c>
      <c r="F194">
        <f t="shared" si="66"/>
        <v>0.91410890249999976</v>
      </c>
      <c r="G194">
        <f t="shared" si="67"/>
        <v>1.5515780515221387</v>
      </c>
      <c r="H194">
        <f t="shared" si="68"/>
        <v>4.7869187382420018</v>
      </c>
      <c r="I194">
        <v>194</v>
      </c>
      <c r="J194">
        <f t="shared" si="69"/>
        <v>0.91410890249999976</v>
      </c>
      <c r="K194">
        <f t="shared" si="70"/>
        <v>0.73387354452427322</v>
      </c>
      <c r="L194">
        <f t="shared" si="71"/>
        <v>6.8483295267124866</v>
      </c>
      <c r="M194">
        <v>194</v>
      </c>
      <c r="N194">
        <f t="shared" si="72"/>
        <v>0.91410890249999976</v>
      </c>
      <c r="O194">
        <f t="shared" si="73"/>
        <v>-1.7771282351531439</v>
      </c>
      <c r="P194">
        <f t="shared" si="74"/>
        <v>0.83992913234723343</v>
      </c>
      <c r="Q194">
        <v>194</v>
      </c>
      <c r="R194">
        <f t="shared" si="75"/>
        <v>0.91410890249999976</v>
      </c>
      <c r="S194">
        <f t="shared" si="76"/>
        <v>-1.7750562090572966</v>
      </c>
      <c r="T194">
        <f t="shared" si="77"/>
        <v>-0.11005428278072393</v>
      </c>
      <c r="U194">
        <v>194</v>
      </c>
      <c r="V194">
        <f t="shared" si="78"/>
        <v>0.91410890249999976</v>
      </c>
      <c r="W194">
        <f t="shared" si="79"/>
        <v>8.1406195731291433</v>
      </c>
      <c r="X194">
        <f t="shared" si="80"/>
        <v>0.41477080986795289</v>
      </c>
      <c r="Y194">
        <v>194</v>
      </c>
      <c r="Z194">
        <f t="shared" si="81"/>
        <v>0.91410890249999976</v>
      </c>
      <c r="AA194">
        <f t="shared" si="82"/>
        <v>7.4645022066514315</v>
      </c>
      <c r="AB194">
        <f t="shared" si="83"/>
        <v>-0.67373661657317274</v>
      </c>
    </row>
    <row r="195" spans="1:28" x14ac:dyDescent="0.35">
      <c r="A195">
        <v>195</v>
      </c>
      <c r="B195">
        <f t="shared" si="63"/>
        <v>-0.69883123579999973</v>
      </c>
      <c r="C195">
        <f t="shared" si="64"/>
        <v>0.76559460329203355</v>
      </c>
      <c r="D195">
        <f t="shared" si="65"/>
        <v>-0.64332332727028774</v>
      </c>
      <c r="E195">
        <v>195</v>
      </c>
      <c r="F195">
        <f t="shared" si="66"/>
        <v>0.93512290019999966</v>
      </c>
      <c r="G195">
        <f t="shared" si="67"/>
        <v>1.491371060072173</v>
      </c>
      <c r="H195">
        <f t="shared" si="68"/>
        <v>4.8069688802474921</v>
      </c>
      <c r="I195">
        <v>195</v>
      </c>
      <c r="J195">
        <f t="shared" si="69"/>
        <v>0.93512290019999966</v>
      </c>
      <c r="K195">
        <f t="shared" si="70"/>
        <v>0.67350856545386728</v>
      </c>
      <c r="L195">
        <f t="shared" si="71"/>
        <v>6.8825243031286174</v>
      </c>
      <c r="M195">
        <v>195</v>
      </c>
      <c r="N195">
        <f t="shared" si="72"/>
        <v>0.93512290019999966</v>
      </c>
      <c r="O195">
        <f t="shared" si="73"/>
        <v>-1.8380777920884044</v>
      </c>
      <c r="P195">
        <f t="shared" si="74"/>
        <v>0.84844007337307814</v>
      </c>
      <c r="Q195">
        <v>195</v>
      </c>
      <c r="R195">
        <f t="shared" si="75"/>
        <v>0.93512290019999966</v>
      </c>
      <c r="S195">
        <f t="shared" si="76"/>
        <v>-1.847736240492829</v>
      </c>
      <c r="T195">
        <f t="shared" si="77"/>
        <v>-9.2086519025724733E-2</v>
      </c>
      <c r="U195">
        <v>195</v>
      </c>
      <c r="V195">
        <f t="shared" si="78"/>
        <v>0.93512290019999966</v>
      </c>
      <c r="W195">
        <f t="shared" si="79"/>
        <v>8.0474328404560893</v>
      </c>
      <c r="X195">
        <f t="shared" si="80"/>
        <v>0.45373223142831287</v>
      </c>
      <c r="Y195">
        <v>195</v>
      </c>
      <c r="Z195">
        <f t="shared" si="81"/>
        <v>0.93512290019999966</v>
      </c>
      <c r="AA195">
        <f t="shared" si="82"/>
        <v>7.3839711763058666</v>
      </c>
      <c r="AB195">
        <f t="shared" si="83"/>
        <v>-0.63589511471780324</v>
      </c>
    </row>
    <row r="196" spans="1:28" x14ac:dyDescent="0.35">
      <c r="A196">
        <v>196</v>
      </c>
      <c r="B196">
        <f t="shared" si="63"/>
        <v>-0.68623968210000008</v>
      </c>
      <c r="C196">
        <f t="shared" si="64"/>
        <v>0.77363413881724563</v>
      </c>
      <c r="D196">
        <f t="shared" si="65"/>
        <v>-0.63363255855148315</v>
      </c>
      <c r="E196">
        <v>196</v>
      </c>
      <c r="F196">
        <f t="shared" si="66"/>
        <v>0.95613689789999956</v>
      </c>
      <c r="G196">
        <f t="shared" si="67"/>
        <v>1.430223232211091</v>
      </c>
      <c r="H196">
        <f t="shared" si="68"/>
        <v>4.826218824196439</v>
      </c>
      <c r="I196">
        <v>196</v>
      </c>
      <c r="J196">
        <f t="shared" si="69"/>
        <v>0.95613689789999956</v>
      </c>
      <c r="K196">
        <f t="shared" si="70"/>
        <v>0.61220028114767455</v>
      </c>
      <c r="L196">
        <f t="shared" si="71"/>
        <v>6.915649932691097</v>
      </c>
      <c r="M196">
        <v>196</v>
      </c>
      <c r="N196">
        <f t="shared" si="72"/>
        <v>0.95613689789999956</v>
      </c>
      <c r="O196">
        <f t="shared" si="73"/>
        <v>-1.8999797892806032</v>
      </c>
      <c r="P196">
        <f t="shared" si="74"/>
        <v>0.85583551451405382</v>
      </c>
      <c r="Q196">
        <v>196</v>
      </c>
      <c r="R196">
        <f t="shared" si="75"/>
        <v>0.95613689789999956</v>
      </c>
      <c r="S196">
        <f t="shared" si="76"/>
        <v>-1.9215520207556791</v>
      </c>
      <c r="T196">
        <f t="shared" si="77"/>
        <v>-7.5106665928811323E-2</v>
      </c>
      <c r="U196">
        <v>196</v>
      </c>
      <c r="V196">
        <f t="shared" si="78"/>
        <v>0.95613689789999956</v>
      </c>
      <c r="W196">
        <f t="shared" si="79"/>
        <v>7.9527899069495369</v>
      </c>
      <c r="X196">
        <f t="shared" si="80"/>
        <v>0.4922845467549597</v>
      </c>
      <c r="Y196">
        <v>196</v>
      </c>
      <c r="Z196">
        <f t="shared" si="81"/>
        <v>0.95613689789999956</v>
      </c>
      <c r="AA196">
        <f t="shared" si="82"/>
        <v>7.3021817119520716</v>
      </c>
      <c r="AB196">
        <f t="shared" si="83"/>
        <v>-0.59859049536201558</v>
      </c>
    </row>
    <row r="197" spans="1:28" x14ac:dyDescent="0.35">
      <c r="A197">
        <v>197</v>
      </c>
      <c r="B197">
        <f t="shared" si="63"/>
        <v>-0.67364812839999999</v>
      </c>
      <c r="C197">
        <f t="shared" si="64"/>
        <v>0.78155101841748409</v>
      </c>
      <c r="D197">
        <f t="shared" si="65"/>
        <v>-0.62384133047642276</v>
      </c>
      <c r="E197">
        <v>197</v>
      </c>
      <c r="F197">
        <f t="shared" si="66"/>
        <v>0.97715089559999946</v>
      </c>
      <c r="G197">
        <f t="shared" si="67"/>
        <v>1.368161569098338</v>
      </c>
      <c r="H197">
        <f t="shared" si="68"/>
        <v>4.8446600698554887</v>
      </c>
      <c r="I197">
        <v>197</v>
      </c>
      <c r="J197">
        <f t="shared" si="69"/>
        <v>0.97715089559999946</v>
      </c>
      <c r="K197">
        <f t="shared" si="70"/>
        <v>0.54997576361819034</v>
      </c>
      <c r="L197">
        <f t="shared" si="71"/>
        <v>6.9476917880544127</v>
      </c>
      <c r="M197">
        <v>197</v>
      </c>
      <c r="N197">
        <f t="shared" si="72"/>
        <v>0.97715089559999946</v>
      </c>
      <c r="O197">
        <f t="shared" si="73"/>
        <v>-1.9628068925503488</v>
      </c>
      <c r="P197">
        <f t="shared" si="74"/>
        <v>0.86211219015153795</v>
      </c>
      <c r="Q197">
        <v>197</v>
      </c>
      <c r="R197">
        <f t="shared" si="75"/>
        <v>0.97715089559999946</v>
      </c>
      <c r="S197">
        <f t="shared" si="76"/>
        <v>-1.9964709548752291</v>
      </c>
      <c r="T197">
        <f t="shared" si="77"/>
        <v>-5.9122221315120516E-2</v>
      </c>
      <c r="U197">
        <v>197</v>
      </c>
      <c r="V197">
        <f t="shared" si="78"/>
        <v>0.97715089559999946</v>
      </c>
      <c r="W197">
        <f t="shared" si="79"/>
        <v>7.8567325642646857</v>
      </c>
      <c r="X197">
        <f t="shared" si="80"/>
        <v>0.53041073223070989</v>
      </c>
      <c r="Y197">
        <v>197</v>
      </c>
      <c r="Z197">
        <f t="shared" si="81"/>
        <v>0.97715089559999946</v>
      </c>
      <c r="AA197">
        <f t="shared" si="82"/>
        <v>7.2191699295150968</v>
      </c>
      <c r="AB197">
        <f t="shared" si="83"/>
        <v>-0.56183923117557577</v>
      </c>
    </row>
    <row r="198" spans="1:28" x14ac:dyDescent="0.35">
      <c r="A198">
        <v>198</v>
      </c>
      <c r="B198">
        <f t="shared" si="63"/>
        <v>-0.6610565746999999</v>
      </c>
      <c r="C198">
        <f t="shared" si="64"/>
        <v>0.7893439869100447</v>
      </c>
      <c r="D198">
        <f t="shared" si="65"/>
        <v>-0.61395119539663345</v>
      </c>
      <c r="E198">
        <v>198</v>
      </c>
      <c r="F198">
        <f t="shared" si="66"/>
        <v>0.99816489329999936</v>
      </c>
      <c r="G198">
        <f t="shared" si="67"/>
        <v>1.3052134754172826</v>
      </c>
      <c r="H198">
        <f t="shared" si="68"/>
        <v>4.8622844740896873</v>
      </c>
      <c r="I198">
        <v>198</v>
      </c>
      <c r="J198">
        <f t="shared" si="69"/>
        <v>0.99816489329999936</v>
      </c>
      <c r="K198">
        <f t="shared" si="70"/>
        <v>0.48686248946070876</v>
      </c>
      <c r="L198">
        <f t="shared" si="71"/>
        <v>6.978635720437226</v>
      </c>
      <c r="M198">
        <v>198</v>
      </c>
      <c r="N198">
        <f t="shared" si="72"/>
        <v>0.99816489329999936</v>
      </c>
      <c r="O198">
        <f t="shared" si="73"/>
        <v>-2.0265313592174463</v>
      </c>
      <c r="P198">
        <f t="shared" si="74"/>
        <v>0.86726732868226031</v>
      </c>
      <c r="Q198">
        <v>198</v>
      </c>
      <c r="R198">
        <f t="shared" si="75"/>
        <v>0.99816489329999936</v>
      </c>
      <c r="S198">
        <f t="shared" si="76"/>
        <v>-2.0724599607591716</v>
      </c>
      <c r="T198">
        <f t="shared" si="77"/>
        <v>-4.4140243465424667E-2</v>
      </c>
      <c r="U198">
        <v>198</v>
      </c>
      <c r="V198">
        <f t="shared" si="78"/>
        <v>0.99816489329999936</v>
      </c>
      <c r="W198">
        <f t="shared" si="79"/>
        <v>7.7593032286200092</v>
      </c>
      <c r="X198">
        <f t="shared" si="80"/>
        <v>0.56809395240532612</v>
      </c>
      <c r="Y198">
        <v>198</v>
      </c>
      <c r="Z198">
        <f t="shared" si="81"/>
        <v>0.99816489329999936</v>
      </c>
      <c r="AA198">
        <f t="shared" si="82"/>
        <v>7.1349724846612492</v>
      </c>
      <c r="AB198">
        <f t="shared" si="83"/>
        <v>-0.52565755048218477</v>
      </c>
    </row>
    <row r="199" spans="1:28" x14ac:dyDescent="0.35">
      <c r="A199">
        <v>199</v>
      </c>
      <c r="B199">
        <f t="shared" si="63"/>
        <v>-0.64846502099999981</v>
      </c>
      <c r="C199">
        <f t="shared" si="64"/>
        <v>0.79701180875772593</v>
      </c>
      <c r="D199">
        <f t="shared" si="65"/>
        <v>-0.60396372134486531</v>
      </c>
      <c r="E199">
        <v>199</v>
      </c>
      <c r="F199">
        <f t="shared" si="66"/>
        <v>1.0191788909999993</v>
      </c>
      <c r="G199">
        <f t="shared" si="67"/>
        <v>1.2414067472740791</v>
      </c>
      <c r="H199">
        <f t="shared" si="68"/>
        <v>4.8790842544582596</v>
      </c>
      <c r="I199">
        <v>199</v>
      </c>
      <c r="J199">
        <f t="shared" si="69"/>
        <v>1.0191788909999993</v>
      </c>
      <c r="K199">
        <f t="shared" si="70"/>
        <v>0.42288832772043183</v>
      </c>
      <c r="L199">
        <f t="shared" si="71"/>
        <v>7.0084680658700842</v>
      </c>
      <c r="M199">
        <v>199</v>
      </c>
      <c r="N199">
        <f t="shared" si="72"/>
        <v>1.0191788909999993</v>
      </c>
      <c r="O199">
        <f t="shared" si="73"/>
        <v>-2.0911250503512875</v>
      </c>
      <c r="P199">
        <f t="shared" si="74"/>
        <v>0.87129865374216475</v>
      </c>
      <c r="Q199">
        <v>199</v>
      </c>
      <c r="R199">
        <f t="shared" si="75"/>
        <v>1.0191788909999993</v>
      </c>
      <c r="S199">
        <f t="shared" si="76"/>
        <v>-2.1494854838016315</v>
      </c>
      <c r="T199">
        <f t="shared" si="77"/>
        <v>-3.0167347999393357E-2</v>
      </c>
      <c r="U199">
        <v>199</v>
      </c>
      <c r="V199">
        <f t="shared" si="78"/>
        <v>1.0191788909999993</v>
      </c>
      <c r="W199">
        <f t="shared" si="79"/>
        <v>7.6605449220674515</v>
      </c>
      <c r="X199">
        <f t="shared" si="80"/>
        <v>0.60531756742957721</v>
      </c>
      <c r="Y199">
        <v>199</v>
      </c>
      <c r="Z199">
        <f t="shared" si="81"/>
        <v>1.0191788909999993</v>
      </c>
      <c r="AA199">
        <f t="shared" si="82"/>
        <v>7.0496265566119822</v>
      </c>
      <c r="AB199">
        <f t="shared" si="83"/>
        <v>-0.49006143009350683</v>
      </c>
    </row>
    <row r="200" spans="1:28" x14ac:dyDescent="0.35">
      <c r="A200">
        <v>200</v>
      </c>
      <c r="B200">
        <f t="shared" si="63"/>
        <v>-0.63587346729999972</v>
      </c>
      <c r="C200">
        <f t="shared" si="64"/>
        <v>0.80455326826471762</v>
      </c>
      <c r="D200">
        <f t="shared" si="65"/>
        <v>-0.59388049178648838</v>
      </c>
      <c r="E200">
        <v>200</v>
      </c>
      <c r="F200">
        <f t="shared" si="66"/>
        <v>1.0401928887</v>
      </c>
      <c r="G200">
        <f t="shared" si="67"/>
        <v>1.1767695599236845</v>
      </c>
      <c r="H200">
        <f t="shared" si="68"/>
        <v>4.8950519926511156</v>
      </c>
      <c r="I200">
        <v>200</v>
      </c>
      <c r="J200">
        <f t="shared" si="69"/>
        <v>1.0401928887</v>
      </c>
      <c r="K200">
        <f t="shared" si="70"/>
        <v>0.35808152758628098</v>
      </c>
      <c r="L200">
        <f t="shared" si="71"/>
        <v>7.0371756512290382</v>
      </c>
      <c r="M200">
        <v>200</v>
      </c>
      <c r="N200">
        <f t="shared" si="72"/>
        <v>1.0401928887</v>
      </c>
      <c r="O200">
        <f t="shared" si="73"/>
        <v>-2.1565594431962101</v>
      </c>
      <c r="P200">
        <f t="shared" si="74"/>
        <v>0.87420438521158828</v>
      </c>
      <c r="Q200">
        <v>200</v>
      </c>
      <c r="R200">
        <f t="shared" si="75"/>
        <v>1.0401928887</v>
      </c>
      <c r="S200">
        <f t="shared" si="76"/>
        <v>-2.2275135116999385</v>
      </c>
      <c r="T200">
        <f t="shared" si="77"/>
        <v>-1.7209704954320892E-2</v>
      </c>
      <c r="U200">
        <v>200</v>
      </c>
      <c r="V200">
        <f t="shared" si="78"/>
        <v>1.0401928887</v>
      </c>
      <c r="W200">
        <f t="shared" si="79"/>
        <v>7.5605012534950902</v>
      </c>
      <c r="X200">
        <f t="shared" si="80"/>
        <v>0.64206514040293139</v>
      </c>
      <c r="Y200">
        <v>200</v>
      </c>
      <c r="Z200">
        <f t="shared" si="81"/>
        <v>1.0401928887</v>
      </c>
      <c r="AA200">
        <f t="shared" si="82"/>
        <v>6.963169831726594</v>
      </c>
      <c r="AB200">
        <f t="shared" si="83"/>
        <v>-0.45506658825425828</v>
      </c>
    </row>
    <row r="201" spans="1:28" x14ac:dyDescent="0.35">
      <c r="A201">
        <v>201</v>
      </c>
      <c r="B201">
        <f t="shared" si="63"/>
        <v>-0.62328191360000007</v>
      </c>
      <c r="C201">
        <f t="shared" si="64"/>
        <v>0.81196716976934291</v>
      </c>
      <c r="D201">
        <f t="shared" si="65"/>
        <v>-0.58370310536844239</v>
      </c>
      <c r="E201">
        <v>201</v>
      </c>
      <c r="F201">
        <f t="shared" si="66"/>
        <v>1.0612068863999999</v>
      </c>
      <c r="G201">
        <f t="shared" si="67"/>
        <v>1.1113304553284746</v>
      </c>
      <c r="H201">
        <f t="shared" si="68"/>
        <v>4.9101806377645669</v>
      </c>
      <c r="I201">
        <v>201</v>
      </c>
      <c r="J201">
        <f t="shared" si="69"/>
        <v>1.0612068863999999</v>
      </c>
      <c r="K201">
        <f t="shared" si="70"/>
        <v>0.29247070591686186</v>
      </c>
      <c r="L201">
        <f t="shared" si="71"/>
        <v>7.0647458000525214</v>
      </c>
      <c r="M201">
        <v>201</v>
      </c>
      <c r="N201">
        <f t="shared" si="72"/>
        <v>1.0612068863999999</v>
      </c>
      <c r="O201">
        <f t="shared" si="73"/>
        <v>-2.2228056437663346</v>
      </c>
      <c r="P201">
        <f t="shared" si="74"/>
        <v>0.87598324000131167</v>
      </c>
      <c r="Q201">
        <v>201</v>
      </c>
      <c r="R201">
        <f t="shared" si="75"/>
        <v>1.0612068863999999</v>
      </c>
      <c r="S201">
        <f t="shared" si="76"/>
        <v>-2.3065095894734884</v>
      </c>
      <c r="T201">
        <f t="shared" si="77"/>
        <v>-5.273036060613745E-3</v>
      </c>
      <c r="U201">
        <v>201</v>
      </c>
      <c r="V201">
        <f t="shared" si="78"/>
        <v>1.0612068863999999</v>
      </c>
      <c r="W201">
        <f t="shared" si="79"/>
        <v>7.459216399370705</v>
      </c>
      <c r="X201">
        <f t="shared" si="80"/>
        <v>0.67832044463162045</v>
      </c>
      <c r="Y201">
        <v>201</v>
      </c>
      <c r="Z201">
        <f t="shared" si="81"/>
        <v>1.0612068863999999</v>
      </c>
      <c r="AA201">
        <f t="shared" si="82"/>
        <v>6.8756404868610073</v>
      </c>
      <c r="AB201">
        <f t="shared" si="83"/>
        <v>-0.42068847770147849</v>
      </c>
    </row>
    <row r="202" spans="1:28" x14ac:dyDescent="0.35">
      <c r="A202">
        <v>202</v>
      </c>
      <c r="B202">
        <f t="shared" si="63"/>
        <v>-0.61069035989999998</v>
      </c>
      <c r="C202">
        <f t="shared" si="64"/>
        <v>0.81925233783362583</v>
      </c>
      <c r="D202">
        <f t="shared" si="65"/>
        <v>-0.57343317566577767</v>
      </c>
      <c r="E202">
        <v>202</v>
      </c>
      <c r="F202">
        <f t="shared" si="66"/>
        <v>1.0822208840999998</v>
      </c>
      <c r="G202">
        <f t="shared" si="67"/>
        <v>1.0451183295548971</v>
      </c>
      <c r="H202">
        <f t="shared" si="68"/>
        <v>4.924463509414811</v>
      </c>
      <c r="I202">
        <v>202</v>
      </c>
      <c r="J202">
        <f t="shared" si="69"/>
        <v>1.0822208840999998</v>
      </c>
      <c r="K202">
        <f t="shared" si="70"/>
        <v>0.22608483460404849</v>
      </c>
      <c r="L202">
        <f t="shared" si="71"/>
        <v>7.0911663381389243</v>
      </c>
      <c r="M202">
        <v>202</v>
      </c>
      <c r="N202">
        <f t="shared" si="72"/>
        <v>1.0822208840999998</v>
      </c>
      <c r="O202">
        <f t="shared" si="73"/>
        <v>-2.2898343996043504</v>
      </c>
      <c r="P202">
        <f t="shared" si="74"/>
        <v>0.87663443261913554</v>
      </c>
      <c r="Q202">
        <v>202</v>
      </c>
      <c r="R202">
        <f t="shared" si="75"/>
        <v>1.0822208840999998</v>
      </c>
      <c r="S202">
        <f t="shared" si="76"/>
        <v>-2.3864388346781129</v>
      </c>
      <c r="T202">
        <f t="shared" si="77"/>
        <v>5.6373877847675224E-3</v>
      </c>
      <c r="U202">
        <v>202</v>
      </c>
      <c r="V202">
        <f t="shared" si="78"/>
        <v>1.0822208840999998</v>
      </c>
      <c r="W202">
        <f t="shared" si="79"/>
        <v>7.3567350842346615</v>
      </c>
      <c r="X202">
        <f t="shared" si="80"/>
        <v>0.71406747079390076</v>
      </c>
      <c r="Y202">
        <v>202</v>
      </c>
      <c r="Z202">
        <f t="shared" si="81"/>
        <v>1.0822208840999998</v>
      </c>
      <c r="AA202">
        <f t="shared" si="82"/>
        <v>6.7870771725099228</v>
      </c>
      <c r="AB202">
        <f t="shared" si="83"/>
        <v>-0.38694227884102711</v>
      </c>
    </row>
    <row r="203" spans="1:28" x14ac:dyDescent="0.35">
      <c r="A203">
        <v>203</v>
      </c>
      <c r="B203">
        <f t="shared" si="63"/>
        <v>-0.59809880619999989</v>
      </c>
      <c r="C203">
        <f t="shared" si="64"/>
        <v>0.82640761742964941</v>
      </c>
      <c r="D203">
        <f t="shared" si="65"/>
        <v>-0.56307233092583253</v>
      </c>
      <c r="E203">
        <v>203</v>
      </c>
      <c r="F203">
        <f t="shared" si="66"/>
        <v>1.1032348817999997</v>
      </c>
      <c r="G203">
        <f t="shared" si="67"/>
        <v>0.97816242001379383</v>
      </c>
      <c r="H203">
        <f t="shared" si="68"/>
        <v>4.9378943006877956</v>
      </c>
      <c r="I203">
        <v>203</v>
      </c>
      <c r="J203">
        <f t="shared" si="69"/>
        <v>1.1032348817999997</v>
      </c>
      <c r="K203">
        <f t="shared" si="70"/>
        <v>0.15895322777982135</v>
      </c>
      <c r="L203">
        <f t="shared" si="71"/>
        <v>7.1164255989223806</v>
      </c>
      <c r="M203">
        <v>203</v>
      </c>
      <c r="N203">
        <f t="shared" si="72"/>
        <v>1.1032348817999997</v>
      </c>
      <c r="O203">
        <f t="shared" si="73"/>
        <v>-2.3576161126985689</v>
      </c>
      <c r="P203">
        <f t="shared" si="74"/>
        <v>0.87615767551673096</v>
      </c>
      <c r="Q203">
        <v>203</v>
      </c>
      <c r="R203">
        <f t="shared" si="75"/>
        <v>1.1032348817999997</v>
      </c>
      <c r="S203">
        <f t="shared" si="76"/>
        <v>-2.4672659528091723</v>
      </c>
      <c r="T203">
        <f t="shared" si="77"/>
        <v>1.5516748845785799E-2</v>
      </c>
      <c r="U203">
        <v>203</v>
      </c>
      <c r="V203">
        <f t="shared" si="78"/>
        <v>1.1032348817999997</v>
      </c>
      <c r="W203">
        <f t="shared" si="79"/>
        <v>7.2531025609508299</v>
      </c>
      <c r="X203">
        <f t="shared" si="80"/>
        <v>0.74929043400931317</v>
      </c>
      <c r="Y203">
        <v>203</v>
      </c>
      <c r="Z203">
        <f t="shared" si="81"/>
        <v>1.1032348817999997</v>
      </c>
      <c r="AA203">
        <f t="shared" si="82"/>
        <v>6.6975189957398626</v>
      </c>
      <c r="AB203">
        <f t="shared" si="83"/>
        <v>-0.35384289304435157</v>
      </c>
    </row>
    <row r="204" spans="1:28" x14ac:dyDescent="0.35">
      <c r="A204">
        <v>204</v>
      </c>
      <c r="B204">
        <f t="shared" si="63"/>
        <v>-0.5855072524999998</v>
      </c>
      <c r="C204">
        <f t="shared" si="64"/>
        <v>0.83343187412268127</v>
      </c>
      <c r="D204">
        <f t="shared" si="65"/>
        <v>-0.55262221381008125</v>
      </c>
      <c r="E204">
        <v>204</v>
      </c>
      <c r="F204">
        <f t="shared" si="66"/>
        <v>1.1242488794999996</v>
      </c>
      <c r="G204">
        <f t="shared" si="67"/>
        <v>0.91049229254997999</v>
      </c>
      <c r="H204">
        <f t="shared" si="68"/>
        <v>4.9504670809241773</v>
      </c>
      <c r="I204">
        <v>204</v>
      </c>
      <c r="J204">
        <f t="shared" si="69"/>
        <v>1.1242488794999996</v>
      </c>
      <c r="K204">
        <f t="shared" si="70"/>
        <v>9.1105528871970876E-2</v>
      </c>
      <c r="L204">
        <f t="shared" si="71"/>
        <v>7.1405124286243842</v>
      </c>
      <c r="M204">
        <v>204</v>
      </c>
      <c r="N204">
        <f t="shared" si="72"/>
        <v>1.1242488794999996</v>
      </c>
      <c r="O204">
        <f t="shared" si="73"/>
        <v>-2.4261208525525708</v>
      </c>
      <c r="P204">
        <f t="shared" si="74"/>
        <v>0.87455317921661369</v>
      </c>
      <c r="Q204">
        <v>204</v>
      </c>
      <c r="R204">
        <f t="shared" si="75"/>
        <v>1.1242488794999996</v>
      </c>
      <c r="S204">
        <f t="shared" si="76"/>
        <v>-2.5489552528866177</v>
      </c>
      <c r="T204">
        <f t="shared" si="77"/>
        <v>2.4360684674705313E-2</v>
      </c>
      <c r="U204">
        <v>204</v>
      </c>
      <c r="V204">
        <f t="shared" si="78"/>
        <v>1.1242488794999996</v>
      </c>
      <c r="W204">
        <f t="shared" si="79"/>
        <v>7.1483645907241922</v>
      </c>
      <c r="X204">
        <f t="shared" si="80"/>
        <v>0.78397378080884361</v>
      </c>
      <c r="Y204">
        <v>204</v>
      </c>
      <c r="Z204">
        <f t="shared" si="81"/>
        <v>1.1242488794999996</v>
      </c>
      <c r="AA204">
        <f t="shared" si="82"/>
        <v>6.607005502920587</v>
      </c>
      <c r="AB204">
        <f t="shared" si="83"/>
        <v>-0.32140493606845699</v>
      </c>
    </row>
    <row r="205" spans="1:28" x14ac:dyDescent="0.35">
      <c r="A205">
        <v>205</v>
      </c>
      <c r="B205">
        <f t="shared" si="63"/>
        <v>-0.57291569879999971</v>
      </c>
      <c r="C205">
        <f t="shared" si="64"/>
        <v>0.84032399425103221</v>
      </c>
      <c r="D205">
        <f t="shared" si="65"/>
        <v>-0.54208448113369867</v>
      </c>
      <c r="E205">
        <v>205</v>
      </c>
      <c r="F205">
        <f t="shared" si="66"/>
        <v>1.1452628771999995</v>
      </c>
      <c r="G205">
        <f t="shared" si="67"/>
        <v>0.84213782838680096</v>
      </c>
      <c r="H205">
        <f t="shared" si="68"/>
        <v>4.9621762983381315</v>
      </c>
      <c r="I205">
        <v>205</v>
      </c>
      <c r="J205">
        <f t="shared" si="69"/>
        <v>1.1452628771999995</v>
      </c>
      <c r="K205">
        <f t="shared" si="70"/>
        <v>2.2571697514392364E-2</v>
      </c>
      <c r="L205">
        <f t="shared" si="71"/>
        <v>7.1634161911789969</v>
      </c>
      <c r="M205">
        <v>205</v>
      </c>
      <c r="N205">
        <f t="shared" si="72"/>
        <v>1.1452628771999995</v>
      </c>
      <c r="O205">
        <f t="shared" si="73"/>
        <v>-2.4953183694016756</v>
      </c>
      <c r="P205">
        <f t="shared" si="74"/>
        <v>0.8718216522191824</v>
      </c>
      <c r="Q205">
        <v>205</v>
      </c>
      <c r="R205">
        <f t="shared" si="75"/>
        <v>1.1452628771999995</v>
      </c>
      <c r="S205">
        <f t="shared" si="76"/>
        <v>-2.6314706632151248</v>
      </c>
      <c r="T205">
        <f t="shared" si="77"/>
        <v>3.2165290038423777E-2</v>
      </c>
      <c r="U205">
        <v>205</v>
      </c>
      <c r="V205">
        <f t="shared" si="78"/>
        <v>1.1452628771999995</v>
      </c>
      <c r="W205">
        <f t="shared" si="79"/>
        <v>7.042567422893983</v>
      </c>
      <c r="X205">
        <f t="shared" si="80"/>
        <v>0.81810219600289624</v>
      </c>
      <c r="Y205">
        <v>205</v>
      </c>
      <c r="Z205">
        <f t="shared" si="81"/>
        <v>1.1452628771999995</v>
      </c>
      <c r="AA205">
        <f t="shared" si="82"/>
        <v>6.5155766622625313</v>
      </c>
      <c r="AB205">
        <f t="shared" si="83"/>
        <v>-0.2896427316020021</v>
      </c>
    </row>
    <row r="206" spans="1:28" x14ac:dyDescent="0.35">
      <c r="A206">
        <v>206</v>
      </c>
      <c r="B206">
        <f t="shared" si="63"/>
        <v>-0.56032414510000006</v>
      </c>
      <c r="C206">
        <f t="shared" si="64"/>
        <v>0.84708288510262131</v>
      </c>
      <c r="D206">
        <f t="shared" si="65"/>
        <v>-0.53146080360288028</v>
      </c>
      <c r="E206">
        <v>206</v>
      </c>
      <c r="F206">
        <f t="shared" si="66"/>
        <v>1.1662768748999994</v>
      </c>
      <c r="G206">
        <f t="shared" si="67"/>
        <v>0.77312921093142351</v>
      </c>
      <c r="H206">
        <f t="shared" si="68"/>
        <v>4.9730167824688687</v>
      </c>
      <c r="I206">
        <v>206</v>
      </c>
      <c r="J206">
        <f t="shared" si="69"/>
        <v>1.1662768748999994</v>
      </c>
      <c r="K206">
        <f t="shared" si="70"/>
        <v>-4.6618003682242781E-2</v>
      </c>
      <c r="L206">
        <f t="shared" si="71"/>
        <v>7.1851267729294221</v>
      </c>
      <c r="M206">
        <v>206</v>
      </c>
      <c r="N206">
        <f t="shared" si="72"/>
        <v>1.1662768748999994</v>
      </c>
      <c r="O206">
        <f t="shared" si="73"/>
        <v>-2.5651781075703814</v>
      </c>
      <c r="P206">
        <f t="shared" si="74"/>
        <v>0.86796430068986496</v>
      </c>
      <c r="Q206">
        <v>206</v>
      </c>
      <c r="R206">
        <f t="shared" si="75"/>
        <v>1.1662768748999994</v>
      </c>
      <c r="S206">
        <f t="shared" si="76"/>
        <v>-2.714775747312336</v>
      </c>
      <c r="T206">
        <f t="shared" si="77"/>
        <v>3.8927118642915814E-2</v>
      </c>
      <c r="U206">
        <v>206</v>
      </c>
      <c r="V206">
        <f t="shared" si="78"/>
        <v>1.1662768748999994</v>
      </c>
      <c r="W206">
        <f t="shared" si="79"/>
        <v>6.935757774511278</v>
      </c>
      <c r="X206">
        <f t="shared" si="80"/>
        <v>0.85166060944405064</v>
      </c>
      <c r="Y206">
        <v>206</v>
      </c>
      <c r="Z206">
        <f t="shared" si="81"/>
        <v>1.1662768748999994</v>
      </c>
      <c r="AA206">
        <f t="shared" si="82"/>
        <v>6.4232728461679693</v>
      </c>
      <c r="AB206">
        <f t="shared" si="83"/>
        <v>-0.25857030494035949</v>
      </c>
    </row>
    <row r="207" spans="1:28" x14ac:dyDescent="0.35">
      <c r="A207">
        <v>207</v>
      </c>
      <c r="B207">
        <f t="shared" si="63"/>
        <v>-0.54773259139999997</v>
      </c>
      <c r="C207">
        <f t="shared" si="64"/>
        <v>0.85370747508822165</v>
      </c>
      <c r="D207">
        <f t="shared" si="65"/>
        <v>-0.5207528655499587</v>
      </c>
      <c r="E207">
        <v>207</v>
      </c>
      <c r="F207">
        <f t="shared" si="66"/>
        <v>1.1872908725999993</v>
      </c>
      <c r="G207">
        <f t="shared" si="67"/>
        <v>0.70349691244669355</v>
      </c>
      <c r="H207">
        <f t="shared" si="68"/>
        <v>4.982983746463761</v>
      </c>
      <c r="I207">
        <v>207</v>
      </c>
      <c r="J207">
        <f t="shared" si="69"/>
        <v>1.1872908725999993</v>
      </c>
      <c r="K207">
        <f t="shared" si="70"/>
        <v>-0.11643302249360654</v>
      </c>
      <c r="L207">
        <f t="shared" si="71"/>
        <v>7.2056345870939236</v>
      </c>
      <c r="M207">
        <v>207</v>
      </c>
      <c r="N207">
        <f t="shared" si="72"/>
        <v>1.1872908725999993</v>
      </c>
      <c r="O207">
        <f t="shared" si="73"/>
        <v>-2.6356692189648956</v>
      </c>
      <c r="P207">
        <f t="shared" si="74"/>
        <v>0.86298282792651215</v>
      </c>
      <c r="Q207">
        <v>207</v>
      </c>
      <c r="R207">
        <f t="shared" si="75"/>
        <v>1.1872908725999993</v>
      </c>
      <c r="S207">
        <f t="shared" si="76"/>
        <v>-2.7988337199981874</v>
      </c>
      <c r="T207">
        <f t="shared" si="77"/>
        <v>4.4643184655018764E-2</v>
      </c>
      <c r="U207">
        <v>207</v>
      </c>
      <c r="V207">
        <f t="shared" si="78"/>
        <v>1.1872908725999993</v>
      </c>
      <c r="W207">
        <f t="shared" si="79"/>
        <v>6.8279828097100674</v>
      </c>
      <c r="X207">
        <f t="shared" si="80"/>
        <v>0.88463420268161552</v>
      </c>
      <c r="Y207">
        <v>207</v>
      </c>
      <c r="Z207">
        <f t="shared" si="81"/>
        <v>1.1872908725999993</v>
      </c>
      <c r="AA207">
        <f t="shared" si="82"/>
        <v>6.3301348134036957</v>
      </c>
      <c r="AB207">
        <f t="shared" si="83"/>
        <v>-0.22820137679244051</v>
      </c>
    </row>
    <row r="208" spans="1:28" x14ac:dyDescent="0.35">
      <c r="A208">
        <v>208</v>
      </c>
      <c r="B208">
        <f t="shared" si="63"/>
        <v>-0.53514103769999988</v>
      </c>
      <c r="C208">
        <f t="shared" si="64"/>
        <v>0.86019671391135366</v>
      </c>
      <c r="D208">
        <f t="shared" si="65"/>
        <v>-0.50996236466636313</v>
      </c>
      <c r="E208">
        <v>208</v>
      </c>
      <c r="F208">
        <f t="shared" si="66"/>
        <v>1.2083048702999992</v>
      </c>
      <c r="G208">
        <f t="shared" si="67"/>
        <v>0.63327168059544314</v>
      </c>
      <c r="H208">
        <f t="shared" si="68"/>
        <v>4.9920727891920826</v>
      </c>
      <c r="I208">
        <v>208</v>
      </c>
      <c r="J208">
        <f t="shared" si="69"/>
        <v>1.2083048702999992</v>
      </c>
      <c r="K208">
        <f t="shared" si="70"/>
        <v>-0.18684253057271416</v>
      </c>
      <c r="L208">
        <f t="shared" si="71"/>
        <v>7.2249305779990678</v>
      </c>
      <c r="M208">
        <v>208</v>
      </c>
      <c r="N208">
        <f t="shared" si="72"/>
        <v>1.2083048702999992</v>
      </c>
      <c r="O208">
        <f t="shared" si="73"/>
        <v>-2.7067605766947809</v>
      </c>
      <c r="P208">
        <f t="shared" si="74"/>
        <v>0.85687943360726404</v>
      </c>
      <c r="Q208">
        <v>208</v>
      </c>
      <c r="R208">
        <f t="shared" si="75"/>
        <v>1.2083048702999992</v>
      </c>
      <c r="S208">
        <f t="shared" si="76"/>
        <v>-2.8836074636382101</v>
      </c>
      <c r="T208">
        <f t="shared" si="77"/>
        <v>4.9310964020890358E-2</v>
      </c>
      <c r="U208">
        <v>208</v>
      </c>
      <c r="V208">
        <f t="shared" si="78"/>
        <v>1.2083048702999992</v>
      </c>
      <c r="W208">
        <f t="shared" si="79"/>
        <v>6.7192901188808953</v>
      </c>
      <c r="X208">
        <f t="shared" si="80"/>
        <v>0.91700841550503764</v>
      </c>
      <c r="Y208">
        <v>208</v>
      </c>
      <c r="Z208">
        <f t="shared" si="81"/>
        <v>1.2083048702999992</v>
      </c>
      <c r="AA208">
        <f t="shared" si="82"/>
        <v>6.2362036911031034</v>
      </c>
      <c r="AB208">
        <f t="shared" si="83"/>
        <v>-0.19854935722201722</v>
      </c>
    </row>
    <row r="209" spans="1:28" x14ac:dyDescent="0.35">
      <c r="A209">
        <v>209</v>
      </c>
      <c r="B209">
        <f t="shared" si="63"/>
        <v>-0.52254948399999979</v>
      </c>
      <c r="C209">
        <f t="shared" si="64"/>
        <v>0.86654957273480571</v>
      </c>
      <c r="D209">
        <f t="shared" si="65"/>
        <v>-0.49909101173345694</v>
      </c>
      <c r="E209">
        <v>209</v>
      </c>
      <c r="F209">
        <f t="shared" si="66"/>
        <v>1.229318868</v>
      </c>
      <c r="G209">
        <f t="shared" si="67"/>
        <v>0.56248452486318457</v>
      </c>
      <c r="H209">
        <f t="shared" si="68"/>
        <v>5.0002798971884257</v>
      </c>
      <c r="I209">
        <v>209</v>
      </c>
      <c r="J209">
        <f t="shared" si="69"/>
        <v>1.229318868</v>
      </c>
      <c r="K209">
        <f t="shared" si="70"/>
        <v>-0.25781543706285892</v>
      </c>
      <c r="L209">
        <f t="shared" si="71"/>
        <v>7.2430062250784628</v>
      </c>
      <c r="M209">
        <v>209</v>
      </c>
      <c r="N209">
        <f t="shared" si="72"/>
        <v>1.229318868</v>
      </c>
      <c r="O209">
        <f t="shared" si="73"/>
        <v>-2.7784207888177184</v>
      </c>
      <c r="P209">
        <f t="shared" si="74"/>
        <v>0.84965681281923922</v>
      </c>
      <c r="Q209">
        <v>209</v>
      </c>
      <c r="R209">
        <f t="shared" si="75"/>
        <v>1.229318868</v>
      </c>
      <c r="S209">
        <f t="shared" si="76"/>
        <v>-2.969059544533633</v>
      </c>
      <c r="T209">
        <f t="shared" si="77"/>
        <v>5.292839558056367E-2</v>
      </c>
      <c r="U209">
        <v>209</v>
      </c>
      <c r="V209">
        <f t="shared" si="78"/>
        <v>1.229318868</v>
      </c>
      <c r="W209">
        <f t="shared" si="79"/>
        <v>6.6097276976562815</v>
      </c>
      <c r="X209">
        <f t="shared" si="80"/>
        <v>0.9487689523732834</v>
      </c>
      <c r="Y209">
        <v>209</v>
      </c>
      <c r="Z209">
        <f t="shared" si="81"/>
        <v>1.229318868</v>
      </c>
      <c r="AA209">
        <f t="shared" si="82"/>
        <v>6.1415209566055964</v>
      </c>
      <c r="AB209">
        <f t="shared" si="83"/>
        <v>-0.16962733972621347</v>
      </c>
    </row>
    <row r="210" spans="1:28" x14ac:dyDescent="0.35">
      <c r="A210">
        <v>210</v>
      </c>
      <c r="B210">
        <f t="shared" si="63"/>
        <v>-0.5099579302999997</v>
      </c>
      <c r="C210">
        <f t="shared" si="64"/>
        <v>0.87276504434375091</v>
      </c>
      <c r="D210">
        <f t="shared" si="65"/>
        <v>-0.48814053035130217</v>
      </c>
      <c r="E210">
        <v>210</v>
      </c>
      <c r="F210">
        <f t="shared" si="66"/>
        <v>1.2503328656999999</v>
      </c>
      <c r="G210">
        <f t="shared" si="67"/>
        <v>0.49116670286520547</v>
      </c>
      <c r="H210">
        <f t="shared" si="68"/>
        <v>5.007601446424931</v>
      </c>
      <c r="I210">
        <v>210</v>
      </c>
      <c r="J210">
        <f t="shared" si="69"/>
        <v>1.2503328656999999</v>
      </c>
      <c r="K210">
        <f t="shared" si="70"/>
        <v>-0.32932040232644666</v>
      </c>
      <c r="L210">
        <f t="shared" si="71"/>
        <v>7.2598535466351954</v>
      </c>
      <c r="M210">
        <v>210</v>
      </c>
      <c r="N210">
        <f t="shared" si="72"/>
        <v>1.2503328656999999</v>
      </c>
      <c r="O210">
        <f t="shared" si="73"/>
        <v>-2.8506182122012955</v>
      </c>
      <c r="P210">
        <f t="shared" si="74"/>
        <v>0.84131815486845829</v>
      </c>
      <c r="Q210">
        <v>210</v>
      </c>
      <c r="R210">
        <f t="shared" si="75"/>
        <v>1.2503328656999999</v>
      </c>
      <c r="S210">
        <f t="shared" si="76"/>
        <v>-3.0551522294510383</v>
      </c>
      <c r="T210">
        <f t="shared" si="77"/>
        <v>5.5493881978093268E-2</v>
      </c>
      <c r="U210">
        <v>210</v>
      </c>
      <c r="V210">
        <f t="shared" si="78"/>
        <v>1.2503328656999999</v>
      </c>
      <c r="W210">
        <f t="shared" si="79"/>
        <v>6.4993439257172181</v>
      </c>
      <c r="X210">
        <f t="shared" si="80"/>
        <v>0.97990178872734224</v>
      </c>
      <c r="Y210">
        <v>210</v>
      </c>
      <c r="Z210">
        <f t="shared" si="81"/>
        <v>1.2503328656999999</v>
      </c>
      <c r="AA210">
        <f t="shared" si="82"/>
        <v>6.0461284191413753</v>
      </c>
      <c r="AB210">
        <f t="shared" si="83"/>
        <v>-0.14144809545379086</v>
      </c>
    </row>
    <row r="211" spans="1:28" x14ac:dyDescent="0.35">
      <c r="A211">
        <v>211</v>
      </c>
      <c r="B211">
        <f t="shared" si="63"/>
        <v>-0.49736637660000005</v>
      </c>
      <c r="C211">
        <f t="shared" si="64"/>
        <v>0.87884214330543575</v>
      </c>
      <c r="D211">
        <f t="shared" si="65"/>
        <v>-0.4771126566653916</v>
      </c>
      <c r="E211">
        <v>211</v>
      </c>
      <c r="F211">
        <f t="shared" si="66"/>
        <v>1.2713468633999998</v>
      </c>
      <c r="G211">
        <f t="shared" si="67"/>
        <v>0.41934970654407111</v>
      </c>
      <c r="H211">
        <f t="shared" si="68"/>
        <v>5.0140342039115637</v>
      </c>
      <c r="I211">
        <v>211</v>
      </c>
      <c r="J211">
        <f t="shared" si="69"/>
        <v>1.2713468633999998</v>
      </c>
      <c r="K211">
        <f t="shared" si="70"/>
        <v>-0.40132585178371505</v>
      </c>
      <c r="L211">
        <f t="shared" si="71"/>
        <v>7.2754651033663258</v>
      </c>
      <c r="M211">
        <v>211</v>
      </c>
      <c r="N211">
        <f t="shared" si="72"/>
        <v>1.2713468633999998</v>
      </c>
      <c r="O211">
        <f t="shared" si="73"/>
        <v>-2.9233209664957363</v>
      </c>
      <c r="P211">
        <f t="shared" si="74"/>
        <v>0.83186714187153565</v>
      </c>
      <c r="Q211">
        <v>211</v>
      </c>
      <c r="R211">
        <f t="shared" si="75"/>
        <v>1.2713468633999998</v>
      </c>
      <c r="S211">
        <f t="shared" si="76"/>
        <v>-3.1418475022843149</v>
      </c>
      <c r="T211">
        <f t="shared" si="77"/>
        <v>5.7006290366906159E-2</v>
      </c>
      <c r="U211">
        <v>211</v>
      </c>
      <c r="V211">
        <f t="shared" si="78"/>
        <v>1.2713468633999998</v>
      </c>
      <c r="W211">
        <f t="shared" si="79"/>
        <v>6.3881875454300392</v>
      </c>
      <c r="X211">
        <f t="shared" si="80"/>
        <v>1.0103931771830841</v>
      </c>
      <c r="Y211">
        <v>211</v>
      </c>
      <c r="Z211">
        <f t="shared" si="81"/>
        <v>1.2713468633999998</v>
      </c>
      <c r="AA211">
        <f t="shared" si="82"/>
        <v>5.9500682013696418</v>
      </c>
      <c r="AB211">
        <f t="shared" si="83"/>
        <v>-0.11402406756576078</v>
      </c>
    </row>
    <row r="212" spans="1:28" x14ac:dyDescent="0.35">
      <c r="A212">
        <v>212</v>
      </c>
      <c r="B212">
        <f t="shared" si="63"/>
        <v>-0.48477482289999996</v>
      </c>
      <c r="C212">
        <f t="shared" si="64"/>
        <v>0.88477990612541701</v>
      </c>
      <c r="D212">
        <f t="shared" si="65"/>
        <v>-0.46600913909138969</v>
      </c>
      <c r="E212">
        <v>212</v>
      </c>
      <c r="F212">
        <f t="shared" si="66"/>
        <v>1.2923608610999997</v>
      </c>
      <c r="G212">
        <f t="shared" si="67"/>
        <v>0.34706524826367646</v>
      </c>
      <c r="H212">
        <f t="shared" si="68"/>
        <v>5.0195753291236986</v>
      </c>
      <c r="I212">
        <v>212</v>
      </c>
      <c r="J212">
        <f t="shared" si="69"/>
        <v>1.2923608610999997</v>
      </c>
      <c r="K212">
        <f t="shared" si="70"/>
        <v>-0.47379998985516869</v>
      </c>
      <c r="L212">
        <f t="shared" si="71"/>
        <v>7.289834001647872</v>
      </c>
      <c r="M212">
        <v>212</v>
      </c>
      <c r="N212">
        <f t="shared" si="72"/>
        <v>1.2923608610999997</v>
      </c>
      <c r="O212">
        <f t="shared" si="73"/>
        <v>-2.9964969482113597</v>
      </c>
      <c r="P212">
        <f t="shared" si="74"/>
        <v>0.82130794712975996</v>
      </c>
      <c r="Q212">
        <v>212</v>
      </c>
      <c r="R212">
        <f t="shared" si="75"/>
        <v>1.2923608610999997</v>
      </c>
      <c r="S212">
        <f t="shared" si="76"/>
        <v>-3.2291070808414908</v>
      </c>
      <c r="T212">
        <f t="shared" si="77"/>
        <v>5.7464952910032008E-2</v>
      </c>
      <c r="U212">
        <v>212</v>
      </c>
      <c r="V212">
        <f t="shared" si="78"/>
        <v>1.2923608610999997</v>
      </c>
      <c r="W212">
        <f t="shared" si="79"/>
        <v>6.2763076403231803</v>
      </c>
      <c r="X212">
        <f t="shared" si="80"/>
        <v>1.0402296536017124</v>
      </c>
      <c r="Y212">
        <v>212</v>
      </c>
      <c r="Z212">
        <f t="shared" si="81"/>
        <v>1.2923608610999997</v>
      </c>
      <c r="AA212">
        <f t="shared" si="82"/>
        <v>5.8533827207784253</v>
      </c>
      <c r="AB212">
        <f t="shared" si="83"/>
        <v>-8.7367365740840447E-2</v>
      </c>
    </row>
    <row r="213" spans="1:28" x14ac:dyDescent="0.35">
      <c r="A213">
        <v>213</v>
      </c>
      <c r="B213">
        <f t="shared" si="63"/>
        <v>-0.47218326919999987</v>
      </c>
      <c r="C213">
        <f t="shared" si="64"/>
        <v>0.89057739140031733</v>
      </c>
      <c r="D213">
        <f t="shared" si="65"/>
        <v>-0.45483173803793203</v>
      </c>
      <c r="E213">
        <v>213</v>
      </c>
      <c r="F213">
        <f t="shared" si="66"/>
        <v>1.3133748587999996</v>
      </c>
      <c r="G213">
        <f t="shared" si="67"/>
        <v>0.27434524680596029</v>
      </c>
      <c r="H213">
        <f t="shared" si="68"/>
        <v>5.0242223752564295</v>
      </c>
      <c r="I213">
        <v>213</v>
      </c>
      <c r="J213">
        <f t="shared" si="69"/>
        <v>1.3133748587999996</v>
      </c>
      <c r="K213">
        <f t="shared" si="70"/>
        <v>-0.54671081400161281</v>
      </c>
      <c r="L213">
        <f t="shared" si="71"/>
        <v>7.3029538965788436</v>
      </c>
      <c r="M213">
        <v>213</v>
      </c>
      <c r="N213">
        <f t="shared" si="72"/>
        <v>1.3133748587999996</v>
      </c>
      <c r="O213">
        <f t="shared" si="73"/>
        <v>-3.0701138448945735</v>
      </c>
      <c r="P213">
        <f t="shared" si="74"/>
        <v>0.80964523328628379</v>
      </c>
      <c r="Q213">
        <v>213</v>
      </c>
      <c r="R213">
        <f t="shared" si="75"/>
        <v>1.3133748587999996</v>
      </c>
      <c r="S213">
        <f t="shared" si="76"/>
        <v>-3.3168924337490688</v>
      </c>
      <c r="T213">
        <f t="shared" si="77"/>
        <v>5.6869667075004265E-2</v>
      </c>
      <c r="U213">
        <v>213</v>
      </c>
      <c r="V213">
        <f t="shared" si="78"/>
        <v>1.3133748587999996</v>
      </c>
      <c r="W213">
        <f t="shared" si="79"/>
        <v>6.1637536134132667</v>
      </c>
      <c r="X213">
        <f t="shared" si="80"/>
        <v>1.0693980430351504</v>
      </c>
      <c r="Y213">
        <v>213</v>
      </c>
      <c r="Z213">
        <f t="shared" si="81"/>
        <v>1.3133748587999996</v>
      </c>
      <c r="AA213">
        <f t="shared" si="82"/>
        <v>5.7561146709542168</v>
      </c>
      <c r="AB213">
        <f t="shared" si="83"/>
        <v>-6.1489760828158185E-2</v>
      </c>
    </row>
    <row r="214" spans="1:28" x14ac:dyDescent="0.35">
      <c r="A214">
        <v>214</v>
      </c>
      <c r="B214">
        <f t="shared" si="63"/>
        <v>-0.45959171549999978</v>
      </c>
      <c r="C214">
        <f t="shared" si="64"/>
        <v>0.89623367996708103</v>
      </c>
      <c r="D214">
        <f t="shared" si="65"/>
        <v>-0.44358222562751976</v>
      </c>
      <c r="E214">
        <v>214</v>
      </c>
      <c r="F214">
        <f t="shared" si="66"/>
        <v>1.3343888564999995</v>
      </c>
      <c r="G214">
        <f t="shared" si="67"/>
        <v>0.20122181327646693</v>
      </c>
      <c r="H214">
        <f t="shared" si="68"/>
        <v>5.0279732903049998</v>
      </c>
      <c r="I214">
        <v>214</v>
      </c>
      <c r="J214">
        <f t="shared" si="69"/>
        <v>1.3343888564999995</v>
      </c>
      <c r="K214">
        <f t="shared" si="70"/>
        <v>-0.62002612885557562</v>
      </c>
      <c r="L214">
        <f t="shared" si="71"/>
        <v>7.3148189947829723</v>
      </c>
      <c r="M214">
        <v>214</v>
      </c>
      <c r="N214">
        <f t="shared" si="72"/>
        <v>1.3343888564999995</v>
      </c>
      <c r="O214">
        <f t="shared" si="73"/>
        <v>-3.144139149396151</v>
      </c>
      <c r="P214">
        <f t="shared" si="74"/>
        <v>0.79688415026723036</v>
      </c>
      <c r="Q214">
        <v>214</v>
      </c>
      <c r="R214">
        <f t="shared" si="75"/>
        <v>1.3343888564999995</v>
      </c>
      <c r="S214">
        <f t="shared" si="76"/>
        <v>-3.4051647974664006</v>
      </c>
      <c r="T214">
        <f t="shared" si="77"/>
        <v>5.5220695723290136E-2</v>
      </c>
      <c r="U214">
        <v>214</v>
      </c>
      <c r="V214">
        <f t="shared" si="78"/>
        <v>1.3343888564999995</v>
      </c>
      <c r="W214">
        <f t="shared" si="79"/>
        <v>6.050575165390141</v>
      </c>
      <c r="X214">
        <f t="shared" si="80"/>
        <v>1.0978854655437271</v>
      </c>
      <c r="Y214">
        <v>214</v>
      </c>
      <c r="Z214">
        <f t="shared" si="81"/>
        <v>1.3343888564999995</v>
      </c>
      <c r="AA214">
        <f t="shared" si="82"/>
        <v>5.6583070027296838</v>
      </c>
      <c r="AB214">
        <f t="shared" si="83"/>
        <v>-3.6402679649577552E-2</v>
      </c>
    </row>
    <row r="215" spans="1:28" x14ac:dyDescent="0.35">
      <c r="A215">
        <v>215</v>
      </c>
      <c r="B215">
        <f t="shared" si="63"/>
        <v>-0.44700016179999968</v>
      </c>
      <c r="C215">
        <f t="shared" si="64"/>
        <v>0.90174787504870302</v>
      </c>
      <c r="D215">
        <f t="shared" si="65"/>
        <v>-0.43226238541555839</v>
      </c>
      <c r="E215">
        <v>215</v>
      </c>
      <c r="F215">
        <f t="shared" si="66"/>
        <v>1.3554028541999994</v>
      </c>
      <c r="G215">
        <f t="shared" si="67"/>
        <v>0.12772723692498689</v>
      </c>
      <c r="H215">
        <f t="shared" si="68"/>
        <v>5.0308264179709141</v>
      </c>
      <c r="I215">
        <v>215</v>
      </c>
      <c r="J215">
        <f t="shared" si="69"/>
        <v>1.3554028541999994</v>
      </c>
      <c r="K215">
        <f t="shared" si="70"/>
        <v>-0.69371356043787502</v>
      </c>
      <c r="L215">
        <f t="shared" si="71"/>
        <v>7.3254240569668969</v>
      </c>
      <c r="M215">
        <v>215</v>
      </c>
      <c r="N215">
        <f t="shared" si="72"/>
        <v>1.3554028541999994</v>
      </c>
      <c r="O215">
        <f t="shared" si="73"/>
        <v>-3.2185401742254678</v>
      </c>
      <c r="P215">
        <f t="shared" si="74"/>
        <v>0.78303033300763025</v>
      </c>
      <c r="Q215">
        <v>215</v>
      </c>
      <c r="R215">
        <f t="shared" si="75"/>
        <v>1.3554028541999994</v>
      </c>
      <c r="S215">
        <f t="shared" si="76"/>
        <v>-3.4938851934025728</v>
      </c>
      <c r="T215">
        <f t="shared" si="77"/>
        <v>5.2518766994218175E-2</v>
      </c>
      <c r="U215">
        <v>215</v>
      </c>
      <c r="V215">
        <f t="shared" si="78"/>
        <v>1.3554028541999994</v>
      </c>
      <c r="W215">
        <f t="shared" si="79"/>
        <v>5.9368222726704261</v>
      </c>
      <c r="X215">
        <f t="shared" si="80"/>
        <v>1.1256793418835955</v>
      </c>
      <c r="Y215">
        <v>215</v>
      </c>
      <c r="Z215">
        <f t="shared" si="81"/>
        <v>1.3554028541999994</v>
      </c>
      <c r="AA215">
        <f t="shared" si="82"/>
        <v>5.5600029052177842</v>
      </c>
      <c r="AB215">
        <f t="shared" si="83"/>
        <v>-1.2117199953935592E-2</v>
      </c>
    </row>
    <row r="216" spans="1:28" x14ac:dyDescent="0.35">
      <c r="A216">
        <v>216</v>
      </c>
      <c r="B216">
        <f t="shared" si="63"/>
        <v>-0.43440860810000004</v>
      </c>
      <c r="C216">
        <f t="shared" si="64"/>
        <v>0.90711910239640803</v>
      </c>
      <c r="D216">
        <f t="shared" si="65"/>
        <v>-0.42087401210758435</v>
      </c>
      <c r="E216">
        <v>216</v>
      </c>
      <c r="F216">
        <f t="shared" si="66"/>
        <v>1.3764168518999993</v>
      </c>
      <c r="G216">
        <f t="shared" si="67"/>
        <v>5.3893970887533005E-2</v>
      </c>
      <c r="H216">
        <f t="shared" si="68"/>
        <v>5.0327804983933113</v>
      </c>
      <c r="I216">
        <v>216</v>
      </c>
      <c r="J216">
        <f t="shared" si="69"/>
        <v>1.3764168518999993</v>
      </c>
      <c r="K216">
        <f t="shared" si="70"/>
        <v>-0.76774057045305732</v>
      </c>
      <c r="L216">
        <f t="shared" si="71"/>
        <v>7.334764400233694</v>
      </c>
      <c r="M216">
        <v>216</v>
      </c>
      <c r="N216">
        <f t="shared" si="72"/>
        <v>1.3764168518999993</v>
      </c>
      <c r="O216">
        <f t="shared" si="73"/>
        <v>-3.2932840659843805</v>
      </c>
      <c r="P216">
        <f t="shared" si="74"/>
        <v>0.76808989896319424</v>
      </c>
      <c r="Q216">
        <v>216</v>
      </c>
      <c r="R216">
        <f t="shared" si="75"/>
        <v>1.3764168518999993</v>
      </c>
      <c r="S216">
        <f t="shared" si="76"/>
        <v>-3.5830144451282582</v>
      </c>
      <c r="T216">
        <f t="shared" si="77"/>
        <v>4.8765073983455615E-2</v>
      </c>
      <c r="U216">
        <v>216</v>
      </c>
      <c r="V216">
        <f t="shared" si="78"/>
        <v>1.3764168518999993</v>
      </c>
      <c r="W216">
        <f t="shared" si="79"/>
        <v>5.8225451653293536</v>
      </c>
      <c r="X216">
        <f t="shared" si="80"/>
        <v>1.1527673990613743</v>
      </c>
      <c r="Y216">
        <v>216</v>
      </c>
      <c r="Z216">
        <f t="shared" si="81"/>
        <v>1.3764168518999993</v>
      </c>
      <c r="AA216">
        <f t="shared" si="82"/>
        <v>5.4612457867406778</v>
      </c>
      <c r="AB216">
        <f t="shared" si="83"/>
        <v>1.1355954474581681E-2</v>
      </c>
    </row>
    <row r="217" spans="1:28" x14ac:dyDescent="0.35">
      <c r="A217">
        <v>217</v>
      </c>
      <c r="B217">
        <f t="shared" si="63"/>
        <v>-0.42181705439999995</v>
      </c>
      <c r="C217">
        <f t="shared" si="64"/>
        <v>0.91234651042825932</v>
      </c>
      <c r="D217">
        <f t="shared" si="65"/>
        <v>-0.40941891127472135</v>
      </c>
      <c r="E217">
        <v>217</v>
      </c>
      <c r="F217">
        <f t="shared" si="66"/>
        <v>1.3974308495999992</v>
      </c>
      <c r="G217">
        <f t="shared" si="67"/>
        <v>-2.0245382144050472E-2</v>
      </c>
      <c r="H217">
        <f t="shared" si="68"/>
        <v>5.0338346687052873</v>
      </c>
      <c r="I217">
        <v>217</v>
      </c>
      <c r="J217">
        <f t="shared" si="69"/>
        <v>1.3974308495999992</v>
      </c>
      <c r="K217">
        <f t="shared" si="70"/>
        <v>-0.84207447065739172</v>
      </c>
      <c r="L217">
        <f t="shared" si="71"/>
        <v>7.3428359001507122</v>
      </c>
      <c r="M217">
        <v>217</v>
      </c>
      <c r="N217">
        <f t="shared" si="72"/>
        <v>1.3974308495999992</v>
      </c>
      <c r="O217">
        <f t="shared" si="73"/>
        <v>-3.3683378198743608</v>
      </c>
      <c r="P217">
        <f t="shared" si="74"/>
        <v>0.7520694454090171</v>
      </c>
      <c r="Q217">
        <v>217</v>
      </c>
      <c r="R217">
        <f t="shared" si="75"/>
        <v>1.3974308495999992</v>
      </c>
      <c r="S217">
        <f t="shared" si="76"/>
        <v>-3.6725131956749202</v>
      </c>
      <c r="T217">
        <f t="shared" si="77"/>
        <v>4.3961274216167828E-2</v>
      </c>
      <c r="U217">
        <v>217</v>
      </c>
      <c r="V217">
        <f t="shared" si="78"/>
        <v>1.3974308495999992</v>
      </c>
      <c r="W217">
        <f t="shared" si="79"/>
        <v>5.7077943049205784</v>
      </c>
      <c r="X217">
        <f t="shared" si="80"/>
        <v>1.1791376757535532</v>
      </c>
      <c r="Y217">
        <v>217</v>
      </c>
      <c r="Z217">
        <f t="shared" si="81"/>
        <v>1.3974308495999992</v>
      </c>
      <c r="AA217">
        <f t="shared" si="82"/>
        <v>5.3620792556618291</v>
      </c>
      <c r="AB217">
        <f t="shared" si="83"/>
        <v>3.4006418551756998E-2</v>
      </c>
    </row>
    <row r="218" spans="1:28" x14ac:dyDescent="0.35">
      <c r="A218">
        <v>218</v>
      </c>
      <c r="B218">
        <f t="shared" si="63"/>
        <v>-0.40922550069999986</v>
      </c>
      <c r="C218">
        <f t="shared" si="64"/>
        <v>0.91742927036417166</v>
      </c>
      <c r="D218">
        <f t="shared" si="65"/>
        <v>-0.39789889906741854</v>
      </c>
      <c r="E218">
        <v>218</v>
      </c>
      <c r="F218">
        <f t="shared" si="66"/>
        <v>1.4184448473</v>
      </c>
      <c r="G218">
        <f t="shared" si="67"/>
        <v>-9.4658084318522739E-2</v>
      </c>
      <c r="H218">
        <f t="shared" si="68"/>
        <v>5.0339884634149046</v>
      </c>
      <c r="I218">
        <v>218</v>
      </c>
      <c r="J218">
        <f t="shared" si="69"/>
        <v>1.4184448473</v>
      </c>
      <c r="K218">
        <f t="shared" si="70"/>
        <v>-0.91668243729308252</v>
      </c>
      <c r="L218">
        <f t="shared" si="71"/>
        <v>7.3496349925708042</v>
      </c>
      <c r="M218">
        <v>218</v>
      </c>
      <c r="N218">
        <f t="shared" si="72"/>
        <v>1.4184448473</v>
      </c>
      <c r="O218">
        <f t="shared" si="73"/>
        <v>-3.443668294270489</v>
      </c>
      <c r="P218">
        <f t="shared" si="74"/>
        <v>0.7349760465264058</v>
      </c>
      <c r="Q218">
        <v>218</v>
      </c>
      <c r="R218">
        <f t="shared" si="75"/>
        <v>1.4184448473</v>
      </c>
      <c r="S218">
        <f t="shared" si="76"/>
        <v>-3.7623419249137506</v>
      </c>
      <c r="T218">
        <f t="shared" si="77"/>
        <v>3.8109488915102463E-2</v>
      </c>
      <c r="U218">
        <v>218</v>
      </c>
      <c r="V218">
        <f t="shared" si="78"/>
        <v>1.4184448473</v>
      </c>
      <c r="W218">
        <f t="shared" si="79"/>
        <v>5.5926203621937631</v>
      </c>
      <c r="X218">
        <f t="shared" si="80"/>
        <v>1.2047785275882814</v>
      </c>
      <c r="Y218">
        <v>218</v>
      </c>
      <c r="Z218">
        <f t="shared" si="81"/>
        <v>1.4184448473</v>
      </c>
      <c r="AA218">
        <f t="shared" si="82"/>
        <v>5.2625471011297762</v>
      </c>
      <c r="AB218">
        <f t="shared" si="83"/>
        <v>5.5824190470276203E-2</v>
      </c>
    </row>
    <row r="219" spans="1:28" x14ac:dyDescent="0.35">
      <c r="A219">
        <v>219</v>
      </c>
      <c r="B219">
        <f t="shared" si="63"/>
        <v>-0.39663394699999976</v>
      </c>
      <c r="C219">
        <f t="shared" si="64"/>
        <v>0.92236657635731101</v>
      </c>
      <c r="D219">
        <f t="shared" si="65"/>
        <v>-0.38631580192750681</v>
      </c>
      <c r="E219">
        <v>219</v>
      </c>
      <c r="F219">
        <f t="shared" si="66"/>
        <v>1.4394588449999999</v>
      </c>
      <c r="G219">
        <f t="shared" si="67"/>
        <v>-0.16931127708134669</v>
      </c>
      <c r="H219">
        <f t="shared" si="68"/>
        <v>5.0332418146107507</v>
      </c>
      <c r="I219">
        <v>219</v>
      </c>
      <c r="J219">
        <f t="shared" si="69"/>
        <v>1.4394588449999999</v>
      </c>
      <c r="K219">
        <f t="shared" si="70"/>
        <v>-0.99153152558230317</v>
      </c>
      <c r="L219">
        <f t="shared" si="71"/>
        <v>7.3551586752061553</v>
      </c>
      <c r="M219">
        <v>219</v>
      </c>
      <c r="N219">
        <f t="shared" si="72"/>
        <v>1.4394588449999999</v>
      </c>
      <c r="O219">
        <f t="shared" si="73"/>
        <v>-3.5192422253558515</v>
      </c>
      <c r="P219">
        <f t="shared" si="74"/>
        <v>0.71681725027912058</v>
      </c>
      <c r="Q219">
        <v>219</v>
      </c>
      <c r="R219">
        <f t="shared" si="75"/>
        <v>1.4394588449999999</v>
      </c>
      <c r="S219">
        <f t="shared" si="76"/>
        <v>-3.852460967006627</v>
      </c>
      <c r="T219">
        <f t="shared" si="77"/>
        <v>3.1212302063919242E-2</v>
      </c>
      <c r="U219">
        <v>219</v>
      </c>
      <c r="V219">
        <f t="shared" si="78"/>
        <v>1.4394588449999999</v>
      </c>
      <c r="W219">
        <f t="shared" si="79"/>
        <v>5.4770741947198323</v>
      </c>
      <c r="X219">
        <f t="shared" si="80"/>
        <v>1.2296786322871873</v>
      </c>
      <c r="Y219">
        <v>219</v>
      </c>
      <c r="Z219">
        <f t="shared" si="81"/>
        <v>1.4394588449999999</v>
      </c>
      <c r="AA219">
        <f t="shared" si="82"/>
        <v>5.1626932737420983</v>
      </c>
      <c r="AB219">
        <f t="shared" si="83"/>
        <v>7.6799636116237344E-2</v>
      </c>
    </row>
    <row r="220" spans="1:28" x14ac:dyDescent="0.35">
      <c r="A220">
        <v>220</v>
      </c>
      <c r="B220">
        <f t="shared" si="63"/>
        <v>-0.38404239329999967</v>
      </c>
      <c r="C220">
        <f t="shared" si="64"/>
        <v>0.92715764562185798</v>
      </c>
      <c r="D220">
        <f t="shared" si="65"/>
        <v>-0.37467145629862603</v>
      </c>
      <c r="E220">
        <v>220</v>
      </c>
      <c r="F220">
        <f t="shared" si="66"/>
        <v>1.4604728426999998</v>
      </c>
      <c r="G220">
        <f t="shared" si="67"/>
        <v>-0.2441719956841209</v>
      </c>
      <c r="H220">
        <f t="shared" si="68"/>
        <v>5.0315950519919186</v>
      </c>
      <c r="I220">
        <v>220</v>
      </c>
      <c r="J220">
        <f t="shared" si="69"/>
        <v>1.4604728426999998</v>
      </c>
      <c r="K220">
        <f t="shared" si="70"/>
        <v>-1.0665886842747025</v>
      </c>
      <c r="L220">
        <f t="shared" si="71"/>
        <v>7.3594045089540057</v>
      </c>
      <c r="M220">
        <v>220</v>
      </c>
      <c r="N220">
        <f t="shared" si="72"/>
        <v>1.4604728426999998</v>
      </c>
      <c r="O220">
        <f t="shared" si="73"/>
        <v>-3.5950262418099221</v>
      </c>
      <c r="P220">
        <f t="shared" si="74"/>
        <v>0.69760107508040581</v>
      </c>
      <c r="Q220">
        <v>220</v>
      </c>
      <c r="R220">
        <f t="shared" si="75"/>
        <v>1.4604728426999998</v>
      </c>
      <c r="S220">
        <f t="shared" si="76"/>
        <v>-3.9428305279214544</v>
      </c>
      <c r="T220">
        <f t="shared" si="77"/>
        <v>2.3272759266171811E-2</v>
      </c>
      <c r="U220">
        <v>220</v>
      </c>
      <c r="V220">
        <f t="shared" si="78"/>
        <v>1.4604728426999998</v>
      </c>
      <c r="W220">
        <f t="shared" si="79"/>
        <v>5.3612068244336619</v>
      </c>
      <c r="X220">
        <f t="shared" si="80"/>
        <v>1.2538269946649854</v>
      </c>
      <c r="Y220">
        <v>220</v>
      </c>
      <c r="Z220">
        <f t="shared" si="81"/>
        <v>1.4604728426999998</v>
      </c>
      <c r="AA220">
        <f t="shared" si="82"/>
        <v>5.0625618661380347</v>
      </c>
      <c r="AB220">
        <f t="shared" si="83"/>
        <v>9.6923493323311585E-2</v>
      </c>
    </row>
    <row r="221" spans="1:28" x14ac:dyDescent="0.35">
      <c r="A221">
        <v>221</v>
      </c>
      <c r="B221">
        <f t="shared" si="63"/>
        <v>-0.37145083960000003</v>
      </c>
      <c r="C221">
        <f t="shared" si="64"/>
        <v>0.93180171855711369</v>
      </c>
      <c r="D221">
        <f t="shared" si="65"/>
        <v>-0.36296770833506597</v>
      </c>
      <c r="E221">
        <v>221</v>
      </c>
      <c r="F221">
        <f t="shared" si="66"/>
        <v>1.4814868403999997</v>
      </c>
      <c r="G221">
        <f t="shared" si="67"/>
        <v>-0.31920718374087176</v>
      </c>
      <c r="H221">
        <f t="shared" si="68"/>
        <v>5.0290489027224234</v>
      </c>
      <c r="I221">
        <v>221</v>
      </c>
      <c r="J221">
        <f t="shared" si="69"/>
        <v>1.4814868403999997</v>
      </c>
      <c r="K221">
        <f t="shared" si="70"/>
        <v>-1.1418207702418932</v>
      </c>
      <c r="L221">
        <f t="shared" si="71"/>
        <v>7.3623706189736966</v>
      </c>
      <c r="M221">
        <v>221</v>
      </c>
      <c r="N221">
        <f t="shared" si="72"/>
        <v>1.4814868403999997</v>
      </c>
      <c r="O221">
        <f t="shared" si="73"/>
        <v>-3.6709868795443876</v>
      </c>
      <c r="P221">
        <f t="shared" si="74"/>
        <v>0.67733600625228607</v>
      </c>
      <c r="Q221">
        <v>221</v>
      </c>
      <c r="R221">
        <f t="shared" si="75"/>
        <v>1.4814868403999997</v>
      </c>
      <c r="S221">
        <f t="shared" si="76"/>
        <v>-4.0334107030040744</v>
      </c>
      <c r="T221">
        <f t="shared" si="77"/>
        <v>1.4294366400458641E-2</v>
      </c>
      <c r="U221">
        <v>221</v>
      </c>
      <c r="V221">
        <f t="shared" si="78"/>
        <v>1.4814868403999997</v>
      </c>
      <c r="W221">
        <f t="shared" si="79"/>
        <v>5.245069415104255</v>
      </c>
      <c r="X221">
        <f t="shared" si="80"/>
        <v>1.2772129514846362</v>
      </c>
      <c r="Y221">
        <v>221</v>
      </c>
      <c r="Z221">
        <f t="shared" si="81"/>
        <v>1.4814868403999997</v>
      </c>
      <c r="AA221">
        <f t="shared" si="82"/>
        <v>4.9621970935284434</v>
      </c>
      <c r="AB221">
        <f t="shared" si="83"/>
        <v>0.11618687596265201</v>
      </c>
    </row>
    <row r="222" spans="1:28" x14ac:dyDescent="0.35">
      <c r="A222">
        <v>222</v>
      </c>
      <c r="B222">
        <f t="shared" si="63"/>
        <v>-0.35885928589999994</v>
      </c>
      <c r="C222">
        <f t="shared" si="64"/>
        <v>0.93629805886793205</v>
      </c>
      <c r="D222">
        <f t="shared" si="65"/>
        <v>-0.35120641360906618</v>
      </c>
      <c r="E222">
        <v>222</v>
      </c>
      <c r="F222">
        <f t="shared" si="66"/>
        <v>1.5025008380999996</v>
      </c>
      <c r="G222">
        <f t="shared" si="67"/>
        <v>-0.39438370782482607</v>
      </c>
      <c r="H222">
        <f t="shared" si="68"/>
        <v>5.0256044911101085</v>
      </c>
      <c r="I222">
        <v>222</v>
      </c>
      <c r="J222">
        <f t="shared" si="69"/>
        <v>1.5025008380999996</v>
      </c>
      <c r="K222">
        <f t="shared" si="70"/>
        <v>-1.2171945631125274</v>
      </c>
      <c r="L222">
        <f t="shared" si="71"/>
        <v>7.3640556955145398</v>
      </c>
      <c r="M222">
        <v>222</v>
      </c>
      <c r="N222">
        <f t="shared" si="72"/>
        <v>1.5025008380999996</v>
      </c>
      <c r="O222">
        <f t="shared" si="73"/>
        <v>-3.7470905964799486</v>
      </c>
      <c r="P222">
        <f t="shared" si="74"/>
        <v>0.65603099227868533</v>
      </c>
      <c r="Q222">
        <v>222</v>
      </c>
      <c r="R222">
        <f t="shared" si="75"/>
        <v>1.5025008380999996</v>
      </c>
      <c r="S222">
        <f t="shared" si="76"/>
        <v>-4.1241614945990426</v>
      </c>
      <c r="T222">
        <f t="shared" si="77"/>
        <v>4.2810880723241768E-3</v>
      </c>
      <c r="U222">
        <v>222</v>
      </c>
      <c r="V222">
        <f t="shared" si="78"/>
        <v>1.5025008380999996</v>
      </c>
      <c r="W222">
        <f t="shared" si="79"/>
        <v>5.1287132497422521</v>
      </c>
      <c r="X222">
        <f t="shared" si="80"/>
        <v>1.2998261761659338</v>
      </c>
      <c r="Y222">
        <v>222</v>
      </c>
      <c r="Z222">
        <f t="shared" si="81"/>
        <v>1.5025008380999996</v>
      </c>
      <c r="AA222">
        <f t="shared" si="82"/>
        <v>4.8616432741715974</v>
      </c>
      <c r="AB222">
        <f t="shared" si="83"/>
        <v>0.13458127786675725</v>
      </c>
    </row>
    <row r="223" spans="1:28" x14ac:dyDescent="0.35">
      <c r="A223">
        <v>223</v>
      </c>
      <c r="B223">
        <f t="shared" si="63"/>
        <v>-0.34626773219999984</v>
      </c>
      <c r="C223">
        <f t="shared" si="64"/>
        <v>0.94064595368145465</v>
      </c>
      <c r="D223">
        <f t="shared" si="65"/>
        <v>-0.3393894368166262</v>
      </c>
      <c r="E223">
        <v>223</v>
      </c>
      <c r="F223">
        <f t="shared" si="66"/>
        <v>1.5235148357999995</v>
      </c>
      <c r="G223">
        <f t="shared" si="67"/>
        <v>-0.46966837209919982</v>
      </c>
      <c r="H223">
        <f t="shared" si="68"/>
        <v>5.0212633381101783</v>
      </c>
      <c r="I223">
        <v>223</v>
      </c>
      <c r="J223">
        <f t="shared" si="69"/>
        <v>1.5235148357999995</v>
      </c>
      <c r="K223">
        <f t="shared" si="70"/>
        <v>-1.2926767799414782</v>
      </c>
      <c r="L223">
        <f t="shared" si="71"/>
        <v>7.3644589944941696</v>
      </c>
      <c r="M223">
        <v>223</v>
      </c>
      <c r="N223">
        <f t="shared" si="72"/>
        <v>1.5235148357999995</v>
      </c>
      <c r="O223">
        <f t="shared" si="73"/>
        <v>-3.8233037873575593</v>
      </c>
      <c r="P223">
        <f t="shared" si="74"/>
        <v>0.6336954408540284</v>
      </c>
      <c r="Q223">
        <v>223</v>
      </c>
      <c r="R223">
        <f t="shared" si="75"/>
        <v>1.5235148357999995</v>
      </c>
      <c r="S223">
        <f t="shared" si="76"/>
        <v>-4.2150428297114635</v>
      </c>
      <c r="T223">
        <f t="shared" si="77"/>
        <v>-6.7626541364013762E-3</v>
      </c>
      <c r="U223">
        <v>223</v>
      </c>
      <c r="V223">
        <f t="shared" si="78"/>
        <v>1.5235148357999995</v>
      </c>
      <c r="W223">
        <f t="shared" si="79"/>
        <v>5.0121897079548017</v>
      </c>
      <c r="X223">
        <f t="shared" si="80"/>
        <v>1.32165668334543</v>
      </c>
      <c r="Y223">
        <v>223</v>
      </c>
      <c r="Z223">
        <f t="shared" si="81"/>
        <v>1.5235148357999995</v>
      </c>
      <c r="AA223">
        <f t="shared" si="82"/>
        <v>4.7609448098034903</v>
      </c>
      <c r="AB223">
        <f t="shared" si="83"/>
        <v>0.15209857658555687</v>
      </c>
    </row>
    <row r="224" spans="1:28" x14ac:dyDescent="0.35">
      <c r="A224">
        <v>224</v>
      </c>
      <c r="B224">
        <f t="shared" si="63"/>
        <v>-0.33367617849999975</v>
      </c>
      <c r="C224">
        <f t="shared" si="64"/>
        <v>0.94484471366013378</v>
      </c>
      <c r="D224">
        <f t="shared" si="65"/>
        <v>-0.32751865148186576</v>
      </c>
      <c r="E224">
        <v>224</v>
      </c>
      <c r="F224">
        <f t="shared" si="66"/>
        <v>1.5445288334999994</v>
      </c>
      <c r="G224">
        <f t="shared" si="67"/>
        <v>-0.54502793297554508</v>
      </c>
      <c r="H224">
        <f t="shared" si="68"/>
        <v>5.0160273606535934</v>
      </c>
      <c r="I224">
        <v>224</v>
      </c>
      <c r="J224">
        <f t="shared" si="69"/>
        <v>1.5445288334999994</v>
      </c>
      <c r="K224">
        <f t="shared" si="70"/>
        <v>-1.368234089906651</v>
      </c>
      <c r="L224">
        <f t="shared" si="71"/>
        <v>7.363580337827111</v>
      </c>
      <c r="M224">
        <v>224</v>
      </c>
      <c r="N224">
        <f t="shared" si="72"/>
        <v>1.5445288334999994</v>
      </c>
      <c r="O224">
        <f t="shared" si="73"/>
        <v>-3.8995927985775616</v>
      </c>
      <c r="P224">
        <f t="shared" si="74"/>
        <v>0.61033921472907038</v>
      </c>
      <c r="Q224">
        <v>224</v>
      </c>
      <c r="R224">
        <f t="shared" si="75"/>
        <v>1.5445288334999994</v>
      </c>
      <c r="S224">
        <f t="shared" si="76"/>
        <v>-4.3060145777020997</v>
      </c>
      <c r="T224">
        <f t="shared" si="77"/>
        <v>-1.8831983620043284E-2</v>
      </c>
      <c r="U224">
        <v>224</v>
      </c>
      <c r="V224">
        <f t="shared" si="78"/>
        <v>1.5445288334999994</v>
      </c>
      <c r="W224">
        <f t="shared" si="79"/>
        <v>4.8955502432577704</v>
      </c>
      <c r="X224">
        <f t="shared" si="80"/>
        <v>1.3426948332856929</v>
      </c>
      <c r="Y224">
        <v>224</v>
      </c>
      <c r="Z224">
        <f t="shared" si="81"/>
        <v>1.5445288334999994</v>
      </c>
      <c r="AA224">
        <f t="shared" si="82"/>
        <v>4.6601461660312822</v>
      </c>
      <c r="AB224">
        <f t="shared" si="83"/>
        <v>0.16873103697305639</v>
      </c>
    </row>
    <row r="225" spans="1:28" x14ac:dyDescent="0.35">
      <c r="A225">
        <v>225</v>
      </c>
      <c r="B225">
        <f t="shared" si="63"/>
        <v>-0.32108462480000011</v>
      </c>
      <c r="C225">
        <f t="shared" si="64"/>
        <v>0.94889367311102335</v>
      </c>
      <c r="D225">
        <f t="shared" si="65"/>
        <v>-0.31559593965998722</v>
      </c>
      <c r="E225">
        <v>225</v>
      </c>
      <c r="F225">
        <f t="shared" si="66"/>
        <v>1.5655428311999993</v>
      </c>
      <c r="G225">
        <f t="shared" si="67"/>
        <v>-0.620429113793183</v>
      </c>
      <c r="H225">
        <f t="shared" si="68"/>
        <v>5.0098988708006038</v>
      </c>
      <c r="I225">
        <v>225</v>
      </c>
      <c r="J225">
        <f t="shared" si="69"/>
        <v>1.5655428311999993</v>
      </c>
      <c r="K225">
        <f t="shared" si="70"/>
        <v>-1.4438331290269353</v>
      </c>
      <c r="L225">
        <f t="shared" si="71"/>
        <v>7.3614201135034127</v>
      </c>
      <c r="M225">
        <v>225</v>
      </c>
      <c r="N225">
        <f t="shared" si="72"/>
        <v>1.5655428311999993</v>
      </c>
      <c r="O225">
        <f t="shared" si="73"/>
        <v>-3.9759239430601694</v>
      </c>
      <c r="P225">
        <f t="shared" si="74"/>
        <v>0.58597262735577926</v>
      </c>
      <c r="Q225">
        <v>225</v>
      </c>
      <c r="R225">
        <f t="shared" si="75"/>
        <v>1.5655428311999993</v>
      </c>
      <c r="S225">
        <f t="shared" si="76"/>
        <v>-4.3970365680079331</v>
      </c>
      <c r="T225">
        <f t="shared" si="77"/>
        <v>-3.192157090245961E-2</v>
      </c>
      <c r="U225">
        <v>225</v>
      </c>
      <c r="V225">
        <f t="shared" si="78"/>
        <v>1.5655428311999993</v>
      </c>
      <c r="W225">
        <f t="shared" si="79"/>
        <v>4.7788463603553168</v>
      </c>
      <c r="X225">
        <f t="shared" si="80"/>
        <v>1.362931336131942</v>
      </c>
      <c r="Y225">
        <v>225</v>
      </c>
      <c r="Z225">
        <f t="shared" si="81"/>
        <v>1.5655428311999993</v>
      </c>
      <c r="AA225">
        <f t="shared" si="82"/>
        <v>4.5592918526985393</v>
      </c>
      <c r="AB225">
        <f t="shared" si="83"/>
        <v>0.18447131460295929</v>
      </c>
    </row>
    <row r="226" spans="1:28" x14ac:dyDescent="0.35">
      <c r="A226">
        <v>226</v>
      </c>
      <c r="B226">
        <f t="shared" si="63"/>
        <v>-0.30849307110000002</v>
      </c>
      <c r="C226">
        <f t="shared" si="64"/>
        <v>0.95279219009132199</v>
      </c>
      <c r="D226">
        <f t="shared" si="65"/>
        <v>-0.30362319163888341</v>
      </c>
      <c r="E226">
        <v>226</v>
      </c>
      <c r="F226">
        <f t="shared" si="66"/>
        <v>1.5865568288999992</v>
      </c>
      <c r="G226">
        <f t="shared" si="67"/>
        <v>-0.69583861951323978</v>
      </c>
      <c r="H226">
        <f t="shared" si="68"/>
        <v>5.0028805747198088</v>
      </c>
      <c r="I226">
        <v>226</v>
      </c>
      <c r="J226">
        <f t="shared" si="69"/>
        <v>1.5865568288999992</v>
      </c>
      <c r="K226">
        <f t="shared" si="70"/>
        <v>-1.5194405148948016</v>
      </c>
      <c r="L226">
        <f t="shared" si="71"/>
        <v>7.3579792754173248</v>
      </c>
      <c r="M226">
        <v>226</v>
      </c>
      <c r="N226">
        <f t="shared" si="72"/>
        <v>1.5865568288999992</v>
      </c>
      <c r="O226">
        <f t="shared" si="73"/>
        <v>-4.0522635151207345</v>
      </c>
      <c r="P226">
        <f t="shared" si="74"/>
        <v>0.56060643833320967</v>
      </c>
      <c r="Q226">
        <v>226</v>
      </c>
      <c r="R226">
        <f t="shared" si="75"/>
        <v>1.5865568288999992</v>
      </c>
      <c r="S226">
        <f t="shared" si="76"/>
        <v>-4.4880686078803524</v>
      </c>
      <c r="T226">
        <f t="shared" si="77"/>
        <v>-4.6025635990383104E-2</v>
      </c>
      <c r="U226">
        <v>226</v>
      </c>
      <c r="V226">
        <f t="shared" si="78"/>
        <v>1.5865568288999992</v>
      </c>
      <c r="W226">
        <f t="shared" si="79"/>
        <v>4.6621295923968651</v>
      </c>
      <c r="X226">
        <f t="shared" si="80"/>
        <v>1.3823572560141859</v>
      </c>
      <c r="Y226">
        <v>226</v>
      </c>
      <c r="Z226">
        <f t="shared" si="81"/>
        <v>1.5865568288999992</v>
      </c>
      <c r="AA226">
        <f t="shared" si="82"/>
        <v>4.4584264042309352</v>
      </c>
      <c r="AB226">
        <f t="shared" si="83"/>
        <v>0.19931245901175926</v>
      </c>
    </row>
    <row r="227" spans="1:28" x14ac:dyDescent="0.35">
      <c r="A227">
        <v>227</v>
      </c>
      <c r="B227">
        <f t="shared" si="63"/>
        <v>-0.29590151739999992</v>
      </c>
      <c r="C227">
        <f t="shared" si="64"/>
        <v>0.95653964651014867</v>
      </c>
      <c r="D227">
        <f t="shared" si="65"/>
        <v>-0.29160230563944411</v>
      </c>
      <c r="E227">
        <v>227</v>
      </c>
      <c r="F227">
        <f t="shared" si="66"/>
        <v>1.6075708265999999</v>
      </c>
      <c r="G227">
        <f t="shared" si="67"/>
        <v>-0.77122315142080289</v>
      </c>
      <c r="H227">
        <f t="shared" si="68"/>
        <v>4.9949755714931889</v>
      </c>
      <c r="I227">
        <v>227</v>
      </c>
      <c r="J227">
        <f t="shared" si="69"/>
        <v>1.6075708265999999</v>
      </c>
      <c r="K227">
        <f t="shared" si="70"/>
        <v>-1.5950228614170339</v>
      </c>
      <c r="L227">
        <f t="shared" si="71"/>
        <v>7.3532593429460871</v>
      </c>
      <c r="M227">
        <v>227</v>
      </c>
      <c r="N227">
        <f t="shared" si="72"/>
        <v>1.6075708265999999</v>
      </c>
      <c r="O227">
        <f t="shared" si="73"/>
        <v>-4.1285778053532276</v>
      </c>
      <c r="P227">
        <f t="shared" si="74"/>
        <v>0.53425184865636366</v>
      </c>
      <c r="Q227">
        <v>227</v>
      </c>
      <c r="R227">
        <f t="shared" si="75"/>
        <v>1.6075708265999999</v>
      </c>
      <c r="S227">
        <f t="shared" si="76"/>
        <v>-4.5790705001331453</v>
      </c>
      <c r="T227">
        <f t="shared" si="77"/>
        <v>-6.1137950925707001E-2</v>
      </c>
      <c r="U227">
        <v>227</v>
      </c>
      <c r="V227">
        <f t="shared" si="78"/>
        <v>1.6075708265999999</v>
      </c>
      <c r="W227">
        <f t="shared" si="79"/>
        <v>4.5454514782215147</v>
      </c>
      <c r="X227">
        <f t="shared" si="80"/>
        <v>1.4009640149930542</v>
      </c>
      <c r="Y227">
        <v>227</v>
      </c>
      <c r="Z227">
        <f t="shared" si="81"/>
        <v>1.6075708265999999</v>
      </c>
      <c r="AA227">
        <f t="shared" si="82"/>
        <v>4.3575943599711042</v>
      </c>
      <c r="AB227">
        <f t="shared" si="83"/>
        <v>0.21324791676787197</v>
      </c>
    </row>
    <row r="228" spans="1:28" x14ac:dyDescent="0.35">
      <c r="A228">
        <v>228</v>
      </c>
      <c r="B228">
        <f t="shared" si="63"/>
        <v>-0.28330996369999983</v>
      </c>
      <c r="C228">
        <f t="shared" si="64"/>
        <v>0.96013544822653907</v>
      </c>
      <c r="D228">
        <f t="shared" si="65"/>
        <v>-0.27953518751460066</v>
      </c>
      <c r="E228">
        <v>228</v>
      </c>
      <c r="F228">
        <f t="shared" si="66"/>
        <v>1.6285848242999998</v>
      </c>
      <c r="G228">
        <f t="shared" si="67"/>
        <v>-0.84654942182868242</v>
      </c>
      <c r="H228">
        <f t="shared" si="68"/>
        <v>4.9861873517476409</v>
      </c>
      <c r="I228">
        <v>228</v>
      </c>
      <c r="J228">
        <f t="shared" si="69"/>
        <v>1.6285848242999998</v>
      </c>
      <c r="K228">
        <f t="shared" si="70"/>
        <v>-1.6705467935570772</v>
      </c>
      <c r="L228">
        <f t="shared" si="71"/>
        <v>7.347262400279007</v>
      </c>
      <c r="M228">
        <v>228</v>
      </c>
      <c r="N228">
        <f t="shared" si="72"/>
        <v>1.6285848242999998</v>
      </c>
      <c r="O228">
        <f t="shared" si="73"/>
        <v>-4.204833115515358</v>
      </c>
      <c r="P228">
        <f t="shared" si="74"/>
        <v>0.50692049577015097</v>
      </c>
      <c r="Q228">
        <v>228</v>
      </c>
      <c r="R228">
        <f t="shared" si="75"/>
        <v>1.6285848242999998</v>
      </c>
      <c r="S228">
        <f t="shared" si="76"/>
        <v>-4.6700020608924264</v>
      </c>
      <c r="T228">
        <f t="shared" si="77"/>
        <v>-7.7251842535573295E-2</v>
      </c>
      <c r="U228">
        <v>228</v>
      </c>
      <c r="V228">
        <f t="shared" si="78"/>
        <v>1.6285848242999998</v>
      </c>
      <c r="W228">
        <f t="shared" si="79"/>
        <v>4.4288635395999574</v>
      </c>
      <c r="X228">
        <f t="shared" si="80"/>
        <v>1.418743396847568</v>
      </c>
      <c r="Y228">
        <v>228</v>
      </c>
      <c r="Z228">
        <f t="shared" si="81"/>
        <v>1.6285848242999998</v>
      </c>
      <c r="AA228">
        <f t="shared" si="82"/>
        <v>4.2568402445113342</v>
      </c>
      <c r="AB228">
        <f t="shared" si="83"/>
        <v>0.22627153436543895</v>
      </c>
    </row>
    <row r="229" spans="1:28" x14ac:dyDescent="0.35">
      <c r="A229">
        <v>229</v>
      </c>
      <c r="B229">
        <f t="shared" si="63"/>
        <v>-0.27071840999999974</v>
      </c>
      <c r="C229">
        <f t="shared" si="64"/>
        <v>0.96357902514364313</v>
      </c>
      <c r="D229">
        <f t="shared" si="65"/>
        <v>-0.26742375044716271</v>
      </c>
      <c r="E229">
        <v>229</v>
      </c>
      <c r="F229">
        <f t="shared" si="66"/>
        <v>1.6495988219999997</v>
      </c>
      <c r="G229">
        <f t="shared" si="67"/>
        <v>-0.92178416877633629</v>
      </c>
      <c r="H229">
        <f t="shared" si="68"/>
        <v>4.9765197961136112</v>
      </c>
      <c r="I229">
        <v>229</v>
      </c>
      <c r="J229">
        <f t="shared" si="69"/>
        <v>1.6495988219999997</v>
      </c>
      <c r="K229">
        <f t="shared" si="70"/>
        <v>-1.7459789620725328</v>
      </c>
      <c r="L229">
        <f t="shared" si="71"/>
        <v>7.3399910954971537</v>
      </c>
      <c r="M229">
        <v>229</v>
      </c>
      <c r="N229">
        <f t="shared" si="72"/>
        <v>1.6495988219999997</v>
      </c>
      <c r="O229">
        <f t="shared" si="73"/>
        <v>-4.2809957734087805</v>
      </c>
      <c r="P229">
        <f t="shared" si="74"/>
        <v>0.47862444843061691</v>
      </c>
      <c r="Q229">
        <v>229</v>
      </c>
      <c r="R229">
        <f t="shared" si="75"/>
        <v>1.6495988219999997</v>
      </c>
      <c r="S229">
        <f t="shared" si="76"/>
        <v>-4.7608231373407319</v>
      </c>
      <c r="T229">
        <f t="shared" si="77"/>
        <v>-9.436019537906043E-2</v>
      </c>
      <c r="U229">
        <v>229</v>
      </c>
      <c r="V229">
        <f t="shared" si="78"/>
        <v>1.6495988219999997</v>
      </c>
      <c r="W229">
        <f t="shared" si="79"/>
        <v>4.3124172584838805</v>
      </c>
      <c r="X229">
        <f t="shared" si="80"/>
        <v>1.4356875507031988</v>
      </c>
      <c r="Y229">
        <v>229</v>
      </c>
      <c r="Z229">
        <f t="shared" si="81"/>
        <v>1.6495988219999997</v>
      </c>
      <c r="AA229">
        <f t="shared" si="82"/>
        <v>4.1562085480327369</v>
      </c>
      <c r="AB229">
        <f t="shared" si="83"/>
        <v>0.23837756094155066</v>
      </c>
    </row>
    <row r="230" spans="1:28" x14ac:dyDescent="0.35">
      <c r="A230">
        <v>230</v>
      </c>
      <c r="B230">
        <f t="shared" si="63"/>
        <v>-0.2581268563000001</v>
      </c>
      <c r="C230">
        <f t="shared" si="64"/>
        <v>0.96686983129911142</v>
      </c>
      <c r="D230">
        <f t="shared" si="65"/>
        <v>-0.25526991464649296</v>
      </c>
      <c r="E230">
        <v>230</v>
      </c>
      <c r="F230">
        <f t="shared" si="66"/>
        <v>1.6706128196999996</v>
      </c>
      <c r="G230">
        <f t="shared" si="67"/>
        <v>-0.99689417071740283</v>
      </c>
      <c r="H230">
        <f t="shared" si="68"/>
        <v>4.965977173511523</v>
      </c>
      <c r="I230">
        <v>230</v>
      </c>
      <c r="J230">
        <f t="shared" si="69"/>
        <v>1.6706128196999996</v>
      </c>
      <c r="K230">
        <f t="shared" si="70"/>
        <v>-1.821286058241232</v>
      </c>
      <c r="L230">
        <f t="shared" si="71"/>
        <v>7.3314486394040257</v>
      </c>
      <c r="M230">
        <v>230</v>
      </c>
      <c r="N230">
        <f t="shared" si="72"/>
        <v>1.6706128196999996</v>
      </c>
      <c r="O230">
        <f t="shared" si="73"/>
        <v>-4.3570321477477805</v>
      </c>
      <c r="P230">
        <f t="shared" si="74"/>
        <v>0.44937620137571987</v>
      </c>
      <c r="Q230">
        <v>230</v>
      </c>
      <c r="R230">
        <f t="shared" si="75"/>
        <v>1.6706128196999996</v>
      </c>
      <c r="S230">
        <f t="shared" si="76"/>
        <v>-4.851493625447354</v>
      </c>
      <c r="T230">
        <f t="shared" si="77"/>
        <v>-0.11245545488916044</v>
      </c>
      <c r="U230">
        <v>230</v>
      </c>
      <c r="V230">
        <f t="shared" si="78"/>
        <v>1.6706128196999996</v>
      </c>
      <c r="W230">
        <f t="shared" si="79"/>
        <v>4.1961640542730141</v>
      </c>
      <c r="X230">
        <f t="shared" si="80"/>
        <v>1.4517889944985884</v>
      </c>
      <c r="Y230">
        <v>230</v>
      </c>
      <c r="Z230">
        <f t="shared" si="81"/>
        <v>1.6706128196999996</v>
      </c>
      <c r="AA230">
        <f t="shared" si="82"/>
        <v>4.0557437066596522</v>
      </c>
      <c r="AB230">
        <f t="shared" si="83"/>
        <v>0.24956065081566048</v>
      </c>
    </row>
    <row r="231" spans="1:28" x14ac:dyDescent="0.35">
      <c r="A231">
        <v>231</v>
      </c>
      <c r="B231">
        <f t="shared" si="63"/>
        <v>-0.2455353026</v>
      </c>
      <c r="C231">
        <f t="shared" si="64"/>
        <v>0.97000734495165508</v>
      </c>
      <c r="D231">
        <f t="shared" si="65"/>
        <v>-0.24307560704406533</v>
      </c>
      <c r="E231">
        <v>231</v>
      </c>
      <c r="F231">
        <f t="shared" si="66"/>
        <v>1.6916268173999995</v>
      </c>
      <c r="G231">
        <f t="shared" si="67"/>
        <v>-1.0718462611894037</v>
      </c>
      <c r="H231">
        <f t="shared" si="68"/>
        <v>4.9545641392667372</v>
      </c>
      <c r="I231">
        <v>231</v>
      </c>
      <c r="J231">
        <f t="shared" si="69"/>
        <v>1.6916268173999995</v>
      </c>
      <c r="K231">
        <f t="shared" si="70"/>
        <v>-1.8964348285694341</v>
      </c>
      <c r="L231">
        <f t="shared" si="71"/>
        <v>7.3216388041077609</v>
      </c>
      <c r="M231">
        <v>231</v>
      </c>
      <c r="N231">
        <f t="shared" si="72"/>
        <v>1.6916268173999995</v>
      </c>
      <c r="O231">
        <f t="shared" si="73"/>
        <v>-4.4329086630099059</v>
      </c>
      <c r="P231">
        <f t="shared" si="74"/>
        <v>0.41918866980800906</v>
      </c>
      <c r="Q231">
        <v>231</v>
      </c>
      <c r="R231">
        <f t="shared" si="75"/>
        <v>1.6916268173999995</v>
      </c>
      <c r="S231">
        <f t="shared" si="76"/>
        <v>-4.9419734876771582</v>
      </c>
      <c r="T231">
        <f t="shared" si="77"/>
        <v>-0.13152963070866275</v>
      </c>
      <c r="U231">
        <v>231</v>
      </c>
      <c r="V231">
        <f t="shared" si="78"/>
        <v>1.6916268173999995</v>
      </c>
      <c r="W231">
        <f t="shared" si="79"/>
        <v>4.0801552611097591</v>
      </c>
      <c r="X231">
        <f t="shared" si="80"/>
        <v>1.46704061828942</v>
      </c>
      <c r="Y231">
        <v>231</v>
      </c>
      <c r="Z231">
        <f t="shared" si="81"/>
        <v>1.6916268173999995</v>
      </c>
      <c r="AA231">
        <f t="shared" si="82"/>
        <v>3.9554900828379007</v>
      </c>
      <c r="AB231">
        <f t="shared" si="83"/>
        <v>0.25981586585008976</v>
      </c>
    </row>
    <row r="232" spans="1:28" x14ac:dyDescent="0.35">
      <c r="A232">
        <v>232</v>
      </c>
      <c r="B232">
        <f t="shared" si="63"/>
        <v>-0.23294374889999991</v>
      </c>
      <c r="C232">
        <f t="shared" si="64"/>
        <v>0.9729910686637645</v>
      </c>
      <c r="D232">
        <f t="shared" si="65"/>
        <v>-0.23084276098796225</v>
      </c>
      <c r="E232">
        <v>232</v>
      </c>
      <c r="F232">
        <f t="shared" si="66"/>
        <v>1.7126408150999994</v>
      </c>
      <c r="G232">
        <f t="shared" si="67"/>
        <v>-1.14660734345912</v>
      </c>
      <c r="H232">
        <f t="shared" si="68"/>
        <v>4.942285733053895</v>
      </c>
      <c r="I232">
        <v>232</v>
      </c>
      <c r="J232">
        <f t="shared" si="69"/>
        <v>1.7126408150999994</v>
      </c>
      <c r="K232">
        <f t="shared" si="70"/>
        <v>-1.971392089475632</v>
      </c>
      <c r="L232">
        <f t="shared" si="71"/>
        <v>7.310565921355475</v>
      </c>
      <c r="M232">
        <v>232</v>
      </c>
      <c r="N232">
        <f t="shared" si="72"/>
        <v>1.7126408150999994</v>
      </c>
      <c r="O232">
        <f t="shared" si="73"/>
        <v>-4.5085918142619743</v>
      </c>
      <c r="P232">
        <f t="shared" si="74"/>
        <v>0.38807518369163274</v>
      </c>
      <c r="Q232">
        <v>232</v>
      </c>
      <c r="R232">
        <f t="shared" si="75"/>
        <v>1.7126408150999994</v>
      </c>
      <c r="S232">
        <f t="shared" si="76"/>
        <v>-5.03222277067003</v>
      </c>
      <c r="T232">
        <f t="shared" si="77"/>
        <v>-0.1515743002184714</v>
      </c>
      <c r="U232">
        <v>232</v>
      </c>
      <c r="V232">
        <f t="shared" si="78"/>
        <v>1.7126408150999994</v>
      </c>
      <c r="W232">
        <f t="shared" si="79"/>
        <v>3.9644421052114796</v>
      </c>
      <c r="X232">
        <f t="shared" si="80"/>
        <v>1.4814356873879675</v>
      </c>
      <c r="Y232">
        <v>232</v>
      </c>
      <c r="Z232">
        <f t="shared" si="81"/>
        <v>1.7126408150999994</v>
      </c>
      <c r="AA232">
        <f t="shared" si="82"/>
        <v>3.8554919457455803</v>
      </c>
      <c r="AB232">
        <f t="shared" si="83"/>
        <v>0.26913867763056754</v>
      </c>
    </row>
    <row r="233" spans="1:28" x14ac:dyDescent="0.35">
      <c r="A233">
        <v>233</v>
      </c>
      <c r="B233">
        <f t="shared" si="63"/>
        <v>-0.22035219519999982</v>
      </c>
      <c r="C233">
        <f t="shared" si="64"/>
        <v>0.97582052938057651</v>
      </c>
      <c r="D233">
        <f t="shared" si="65"/>
        <v>-0.21857331593634971</v>
      </c>
      <c r="E233">
        <v>233</v>
      </c>
      <c r="F233">
        <f t="shared" si="66"/>
        <v>1.7336548127999993</v>
      </c>
      <c r="G233">
        <f t="shared" si="67"/>
        <v>-1.2211444051371778</v>
      </c>
      <c r="H233">
        <f t="shared" si="68"/>
        <v>4.9291473766715361</v>
      </c>
      <c r="I233">
        <v>233</v>
      </c>
      <c r="J233">
        <f t="shared" si="69"/>
        <v>1.7336548127999993</v>
      </c>
      <c r="K233">
        <f t="shared" si="70"/>
        <v>-2.0461247419434887</v>
      </c>
      <c r="L233">
        <f t="shared" si="71"/>
        <v>7.2982348806204858</v>
      </c>
      <c r="M233">
        <v>233</v>
      </c>
      <c r="N233">
        <f t="shared" si="72"/>
        <v>1.7336548127999993</v>
      </c>
      <c r="O233">
        <f t="shared" si="73"/>
        <v>-4.5840481819549064</v>
      </c>
      <c r="P233">
        <f t="shared" si="74"/>
        <v>0.35604948186620167</v>
      </c>
      <c r="Q233">
        <v>233</v>
      </c>
      <c r="R233">
        <f t="shared" si="75"/>
        <v>1.7336548127999993</v>
      </c>
      <c r="S233">
        <f t="shared" si="76"/>
        <v>-5.1222016228831571</v>
      </c>
      <c r="T233">
        <f t="shared" si="77"/>
        <v>-0.17258061225679702</v>
      </c>
      <c r="U233">
        <v>233</v>
      </c>
      <c r="V233">
        <f t="shared" si="78"/>
        <v>1.7336548127999993</v>
      </c>
      <c r="W233">
        <f t="shared" si="79"/>
        <v>3.8490756822504446</v>
      </c>
      <c r="X233">
        <f t="shared" si="80"/>
        <v>1.4949678453369437</v>
      </c>
      <c r="Y233">
        <v>233</v>
      </c>
      <c r="Z233">
        <f t="shared" si="81"/>
        <v>1.7336548127999993</v>
      </c>
      <c r="AA233">
        <f t="shared" si="82"/>
        <v>3.7557934517450406</v>
      </c>
      <c r="AB233">
        <f t="shared" si="83"/>
        <v>0.27752496946585181</v>
      </c>
    </row>
    <row r="234" spans="1:28" x14ac:dyDescent="0.35">
      <c r="A234">
        <v>234</v>
      </c>
      <c r="B234">
        <f t="shared" si="63"/>
        <v>-0.20776064149999973</v>
      </c>
      <c r="C234">
        <f t="shared" si="64"/>
        <v>0.97849527850487439</v>
      </c>
      <c r="D234">
        <f t="shared" si="65"/>
        <v>-0.20626921714998633</v>
      </c>
      <c r="E234">
        <v>234</v>
      </c>
      <c r="F234">
        <f t="shared" si="66"/>
        <v>1.7546688104999992</v>
      </c>
      <c r="G234">
        <f t="shared" si="67"/>
        <v>-1.2954245327553906</v>
      </c>
      <c r="H234">
        <f t="shared" si="68"/>
        <v>4.9151548716479905</v>
      </c>
      <c r="I234">
        <v>234</v>
      </c>
      <c r="J234">
        <f t="shared" si="69"/>
        <v>1.7546688104999992</v>
      </c>
      <c r="K234">
        <f t="shared" si="70"/>
        <v>-2.1205997861374311</v>
      </c>
      <c r="L234">
        <f t="shared" si="71"/>
        <v>7.2846511269432552</v>
      </c>
      <c r="M234">
        <v>234</v>
      </c>
      <c r="N234">
        <f t="shared" si="72"/>
        <v>1.7546688104999992</v>
      </c>
      <c r="O234">
        <f t="shared" si="73"/>
        <v>-4.6592444466808569</v>
      </c>
      <c r="P234">
        <f t="shared" si="74"/>
        <v>0.32312570598010487</v>
      </c>
      <c r="Q234">
        <v>234</v>
      </c>
      <c r="R234">
        <f t="shared" si="75"/>
        <v>1.7546688104999992</v>
      </c>
      <c r="S234">
        <f t="shared" si="76"/>
        <v>-5.2118703121883447</v>
      </c>
      <c r="T234">
        <f t="shared" si="77"/>
        <v>-0.19453929102758083</v>
      </c>
      <c r="U234">
        <v>234</v>
      </c>
      <c r="V234">
        <f t="shared" si="78"/>
        <v>1.7546688104999992</v>
      </c>
      <c r="W234">
        <f t="shared" si="79"/>
        <v>3.73410693479142</v>
      </c>
      <c r="X234">
        <f t="shared" si="80"/>
        <v>1.5076311167163345</v>
      </c>
      <c r="Y234">
        <v>234</v>
      </c>
      <c r="Z234">
        <f t="shared" si="81"/>
        <v>1.7546688104999992</v>
      </c>
      <c r="AA234">
        <f t="shared" si="82"/>
        <v>3.6564386248846765</v>
      </c>
      <c r="AB234">
        <f t="shared" si="83"/>
        <v>0.28497103820554726</v>
      </c>
    </row>
    <row r="235" spans="1:28" x14ac:dyDescent="0.35">
      <c r="A235">
        <v>235</v>
      </c>
      <c r="B235">
        <f t="shared" si="63"/>
        <v>-0.19516908780000009</v>
      </c>
      <c r="C235">
        <f t="shared" si="64"/>
        <v>0.98101489196821101</v>
      </c>
      <c r="D235">
        <f t="shared" si="65"/>
        <v>-0.19393241538381192</v>
      </c>
      <c r="E235">
        <v>235</v>
      </c>
      <c r="F235">
        <f t="shared" si="66"/>
        <v>1.7756828082</v>
      </c>
      <c r="G235">
        <f t="shared" si="67"/>
        <v>-1.3694149263004227</v>
      </c>
      <c r="H235">
        <f t="shared" si="68"/>
        <v>4.9003143966795806</v>
      </c>
      <c r="I235">
        <v>235</v>
      </c>
      <c r="J235">
        <f t="shared" si="69"/>
        <v>1.7756828082</v>
      </c>
      <c r="K235">
        <f t="shared" si="70"/>
        <v>-2.1947843359744499</v>
      </c>
      <c r="L235">
        <f t="shared" si="71"/>
        <v>7.2698206585270206</v>
      </c>
      <c r="M235">
        <v>235</v>
      </c>
      <c r="N235">
        <f t="shared" si="72"/>
        <v>1.7756828082</v>
      </c>
      <c r="O235">
        <f t="shared" si="73"/>
        <v>-4.7341474038861335</v>
      </c>
      <c r="P235">
        <f t="shared" si="74"/>
        <v>0.28931839424595401</v>
      </c>
      <c r="Q235">
        <v>235</v>
      </c>
      <c r="R235">
        <f t="shared" si="75"/>
        <v>1.7756828082</v>
      </c>
      <c r="S235">
        <f t="shared" si="76"/>
        <v>-5.3011892434166112</v>
      </c>
      <c r="T235">
        <f t="shared" si="77"/>
        <v>-0.21744064019642462</v>
      </c>
      <c r="U235">
        <v>235</v>
      </c>
      <c r="V235">
        <f t="shared" si="78"/>
        <v>1.7756828082</v>
      </c>
      <c r="W235">
        <f t="shared" si="79"/>
        <v>3.6195866297968591</v>
      </c>
      <c r="X235">
        <f t="shared" si="80"/>
        <v>1.5194199097819763</v>
      </c>
      <c r="Y235">
        <v>235</v>
      </c>
      <c r="Z235">
        <f t="shared" si="81"/>
        <v>1.7756828082</v>
      </c>
      <c r="AA235">
        <f t="shared" si="82"/>
        <v>3.5574713374591442</v>
      </c>
      <c r="AB235">
        <f t="shared" si="83"/>
        <v>0.29147359587530774</v>
      </c>
    </row>
    <row r="236" spans="1:28" x14ac:dyDescent="0.35">
      <c r="A236">
        <v>236</v>
      </c>
      <c r="B236">
        <f t="shared" si="63"/>
        <v>-0.18257753409999999</v>
      </c>
      <c r="C236">
        <f t="shared" si="64"/>
        <v>0.9833789702981427</v>
      </c>
      <c r="D236">
        <f t="shared" si="65"/>
        <v>-0.1815648665776633</v>
      </c>
      <c r="E236">
        <v>236</v>
      </c>
      <c r="F236">
        <f t="shared" si="66"/>
        <v>1.7966968058999999</v>
      </c>
      <c r="G236">
        <f t="shared" si="67"/>
        <v>-1.4430829136973395</v>
      </c>
      <c r="H236">
        <f t="shared" si="68"/>
        <v>4.8846325049022878</v>
      </c>
      <c r="I236">
        <v>236</v>
      </c>
      <c r="J236">
        <f t="shared" si="69"/>
        <v>1.7966968058999999</v>
      </c>
      <c r="K236">
        <f t="shared" si="70"/>
        <v>-2.268645633645658</v>
      </c>
      <c r="L236">
        <f t="shared" si="71"/>
        <v>7.2537500240891521</v>
      </c>
      <c r="M236">
        <v>236</v>
      </c>
      <c r="N236">
        <f t="shared" si="72"/>
        <v>1.7966968058999999</v>
      </c>
      <c r="O236">
        <f t="shared" si="73"/>
        <v>-4.8087239785333793</v>
      </c>
      <c r="P236">
        <f t="shared" si="74"/>
        <v>0.2546424750209233</v>
      </c>
      <c r="Q236">
        <v>236</v>
      </c>
      <c r="R236">
        <f t="shared" si="75"/>
        <v>1.7966968058999999</v>
      </c>
      <c r="S236">
        <f t="shared" si="76"/>
        <v>-5.3901189758422863</v>
      </c>
      <c r="T236">
        <f t="shared" si="77"/>
        <v>-0.24127454717221528</v>
      </c>
      <c r="U236">
        <v>236</v>
      </c>
      <c r="V236">
        <f t="shared" si="78"/>
        <v>1.7966968058999999</v>
      </c>
      <c r="W236">
        <f t="shared" si="79"/>
        <v>3.5055653362096617</v>
      </c>
      <c r="X236">
        <f t="shared" si="80"/>
        <v>1.5303290189347094</v>
      </c>
      <c r="Y236">
        <v>236</v>
      </c>
      <c r="Z236">
        <f t="shared" si="81"/>
        <v>1.7966968058999999</v>
      </c>
      <c r="AA236">
        <f t="shared" si="82"/>
        <v>3.4589352906366084</v>
      </c>
      <c r="AB236">
        <f t="shared" si="83"/>
        <v>0.2970297711287162</v>
      </c>
    </row>
    <row r="237" spans="1:28" x14ac:dyDescent="0.35">
      <c r="A237">
        <v>237</v>
      </c>
      <c r="B237">
        <f t="shared" si="63"/>
        <v>-0.1699859803999999</v>
      </c>
      <c r="C237">
        <f t="shared" si="64"/>
        <v>0.98558713868156367</v>
      </c>
      <c r="D237">
        <f t="shared" si="65"/>
        <v>-0.16916853154617187</v>
      </c>
      <c r="E237">
        <v>237</v>
      </c>
      <c r="F237">
        <f t="shared" si="66"/>
        <v>1.8177108035999998</v>
      </c>
      <c r="G237">
        <f t="shared" si="67"/>
        <v>-1.5163959652366956</v>
      </c>
      <c r="H237">
        <f t="shared" si="68"/>
        <v>4.8681161209980681</v>
      </c>
      <c r="I237">
        <v>237</v>
      </c>
      <c r="J237">
        <f t="shared" si="69"/>
        <v>1.8177108035999998</v>
      </c>
      <c r="K237">
        <f t="shared" si="70"/>
        <v>-2.3421510640812349</v>
      </c>
      <c r="L237">
        <f t="shared" si="71"/>
        <v>7.2364463199694198</v>
      </c>
      <c r="M237">
        <v>237</v>
      </c>
      <c r="N237">
        <f t="shared" si="72"/>
        <v>1.8177108035999998</v>
      </c>
      <c r="O237">
        <f t="shared" si="73"/>
        <v>-4.8829412397065948</v>
      </c>
      <c r="P237">
        <f t="shared" si="74"/>
        <v>0.21911326021479838</v>
      </c>
      <c r="Q237">
        <v>237</v>
      </c>
      <c r="R237">
        <f t="shared" si="75"/>
        <v>1.8177108035999998</v>
      </c>
      <c r="S237">
        <f t="shared" si="76"/>
        <v>-5.4786202405989428</v>
      </c>
      <c r="T237">
        <f t="shared" si="77"/>
        <v>-0.26603048757256925</v>
      </c>
      <c r="U237">
        <v>237</v>
      </c>
      <c r="V237">
        <f t="shared" si="78"/>
        <v>1.8177108035999998</v>
      </c>
      <c r="W237">
        <f t="shared" si="79"/>
        <v>3.3920934026233218</v>
      </c>
      <c r="X237">
        <f t="shared" si="80"/>
        <v>1.540353627019029</v>
      </c>
      <c r="Y237">
        <v>237</v>
      </c>
      <c r="Z237">
        <f t="shared" si="81"/>
        <v>1.8177108035999998</v>
      </c>
      <c r="AA237">
        <f t="shared" si="82"/>
        <v>3.3608739951615085</v>
      </c>
      <c r="AB237">
        <f t="shared" si="83"/>
        <v>0.30163711051518932</v>
      </c>
    </row>
    <row r="238" spans="1:28" x14ac:dyDescent="0.35">
      <c r="A238">
        <v>238</v>
      </c>
      <c r="B238">
        <f t="shared" si="63"/>
        <v>-0.15739442669999981</v>
      </c>
      <c r="C238">
        <f t="shared" si="64"/>
        <v>0.98763904702413108</v>
      </c>
      <c r="D238">
        <f t="shared" si="65"/>
        <v>-0.1567453756678846</v>
      </c>
      <c r="E238">
        <v>238</v>
      </c>
      <c r="F238">
        <f t="shared" si="66"/>
        <v>1.8387248012999997</v>
      </c>
      <c r="G238">
        <f t="shared" si="67"/>
        <v>-1.589321707938725</v>
      </c>
      <c r="H238">
        <f t="shared" si="68"/>
        <v>4.850772538137111</v>
      </c>
      <c r="I238">
        <v>238</v>
      </c>
      <c r="J238">
        <f t="shared" si="69"/>
        <v>1.8387248012999997</v>
      </c>
      <c r="K238">
        <f t="shared" si="70"/>
        <v>-2.4152681693523088</v>
      </c>
      <c r="L238">
        <f t="shared" si="71"/>
        <v>7.2179171869964573</v>
      </c>
      <c r="M238">
        <v>238</v>
      </c>
      <c r="N238">
        <f t="shared" si="72"/>
        <v>1.8387248012999997</v>
      </c>
      <c r="O238">
        <f t="shared" si="73"/>
        <v>-4.9567664151524937</v>
      </c>
      <c r="P238">
        <f t="shared" si="74"/>
        <v>0.182746438528676</v>
      </c>
      <c r="Q238">
        <v>238</v>
      </c>
      <c r="R238">
        <f t="shared" si="75"/>
        <v>1.8387248012999997</v>
      </c>
      <c r="S238">
        <f t="shared" si="76"/>
        <v>-5.5666539580194145</v>
      </c>
      <c r="T238">
        <f t="shared" si="77"/>
        <v>-0.29169752987109598</v>
      </c>
      <c r="U238">
        <v>238</v>
      </c>
      <c r="V238">
        <f t="shared" si="78"/>
        <v>1.8387248012999997</v>
      </c>
      <c r="W238">
        <f t="shared" si="79"/>
        <v>3.2792209350494281</v>
      </c>
      <c r="X238">
        <f t="shared" si="80"/>
        <v>1.5494893074502014</v>
      </c>
      <c r="Y238">
        <v>238</v>
      </c>
      <c r="Z238">
        <f t="shared" si="81"/>
        <v>1.8387248012999997</v>
      </c>
      <c r="AA238">
        <f t="shared" si="82"/>
        <v>3.2633307521414601</v>
      </c>
      <c r="AB238">
        <f t="shared" si="83"/>
        <v>0.30529357956335229</v>
      </c>
    </row>
    <row r="239" spans="1:28" x14ac:dyDescent="0.35">
      <c r="A239">
        <v>239</v>
      </c>
      <c r="B239">
        <f t="shared" si="63"/>
        <v>-0.14480287299999972</v>
      </c>
      <c r="C239">
        <f t="shared" si="64"/>
        <v>0.98953437000577016</v>
      </c>
      <c r="D239">
        <f t="shared" si="65"/>
        <v>-0.14429736857366296</v>
      </c>
      <c r="E239">
        <v>239</v>
      </c>
      <c r="F239">
        <f t="shared" si="66"/>
        <v>1.8597387989999996</v>
      </c>
      <c r="G239">
        <f t="shared" si="67"/>
        <v>-1.6618279398483411</v>
      </c>
      <c r="H239">
        <f t="shared" si="68"/>
        <v>4.8326094147573766</v>
      </c>
      <c r="I239">
        <v>239</v>
      </c>
      <c r="J239">
        <f t="shared" si="69"/>
        <v>1.8597387989999996</v>
      </c>
      <c r="K239">
        <f t="shared" si="70"/>
        <v>-2.4879646630034702</v>
      </c>
      <c r="L239">
        <f t="shared" si="71"/>
        <v>7.1981708071137804</v>
      </c>
      <c r="M239">
        <v>239</v>
      </c>
      <c r="N239">
        <f t="shared" si="72"/>
        <v>1.8597387989999996</v>
      </c>
      <c r="O239">
        <f t="shared" si="73"/>
        <v>-5.0301669057518099</v>
      </c>
      <c r="P239">
        <f t="shared" si="74"/>
        <v>0.14555806852727021</v>
      </c>
      <c r="Q239">
        <v>239</v>
      </c>
      <c r="R239">
        <f t="shared" si="75"/>
        <v>1.8597387989999996</v>
      </c>
      <c r="S239">
        <f t="shared" si="76"/>
        <v>-5.6541812548922747</v>
      </c>
      <c r="T239">
        <f t="shared" si="77"/>
        <v>-0.31826434022445393</v>
      </c>
      <c r="U239">
        <v>239</v>
      </c>
      <c r="V239">
        <f t="shared" si="78"/>
        <v>1.8597387989999996</v>
      </c>
      <c r="W239">
        <f t="shared" si="79"/>
        <v>3.1669977747922529</v>
      </c>
      <c r="X239">
        <f t="shared" si="80"/>
        <v>1.557732026168922</v>
      </c>
      <c r="Y239">
        <v>239</v>
      </c>
      <c r="Z239">
        <f t="shared" si="81"/>
        <v>1.8597387989999996</v>
      </c>
      <c r="AA239">
        <f t="shared" si="82"/>
        <v>3.1663486339266953</v>
      </c>
      <c r="AB239">
        <f t="shared" si="83"/>
        <v>0.3079975636794054</v>
      </c>
    </row>
    <row r="240" spans="1:28" x14ac:dyDescent="0.35">
      <c r="A240">
        <v>240</v>
      </c>
      <c r="B240">
        <f t="shared" si="63"/>
        <v>-0.13221131930000007</v>
      </c>
      <c r="C240">
        <f t="shared" si="64"/>
        <v>0.99127280713225285</v>
      </c>
      <c r="D240">
        <f t="shared" si="65"/>
        <v>-0.1318264838344082</v>
      </c>
      <c r="E240">
        <v>240</v>
      </c>
      <c r="F240">
        <f t="shared" si="66"/>
        <v>1.8807527966999995</v>
      </c>
      <c r="G240">
        <f t="shared" si="67"/>
        <v>-1.7338826442546145</v>
      </c>
      <c r="H240">
        <f t="shared" si="68"/>
        <v>4.8136347711828513</v>
      </c>
      <c r="I240">
        <v>240</v>
      </c>
      <c r="J240">
        <f t="shared" si="69"/>
        <v>1.8807527966999995</v>
      </c>
      <c r="K240">
        <f t="shared" si="70"/>
        <v>-2.5602084443095605</v>
      </c>
      <c r="L240">
        <f t="shared" si="71"/>
        <v>7.17721589976688</v>
      </c>
      <c r="M240">
        <v>240</v>
      </c>
      <c r="N240">
        <f t="shared" si="72"/>
        <v>1.8807527966999995</v>
      </c>
      <c r="O240">
        <f t="shared" si="73"/>
        <v>-5.1031102999141504</v>
      </c>
      <c r="P240">
        <f t="shared" si="74"/>
        <v>0.10756457154790627</v>
      </c>
      <c r="Q240">
        <v>240</v>
      </c>
      <c r="R240">
        <f t="shared" si="75"/>
        <v>1.8807527966999995</v>
      </c>
      <c r="S240">
        <f t="shared" si="76"/>
        <v>-5.7411634816271553</v>
      </c>
      <c r="T240">
        <f t="shared" si="77"/>
        <v>-0.34571918747705854</v>
      </c>
      <c r="U240">
        <v>240</v>
      </c>
      <c r="V240">
        <f t="shared" si="78"/>
        <v>1.8807527966999995</v>
      </c>
      <c r="W240">
        <f t="shared" si="79"/>
        <v>3.0554734764402354</v>
      </c>
      <c r="X240">
        <f t="shared" si="80"/>
        <v>1.5650781434226411</v>
      </c>
      <c r="Y240">
        <v>240</v>
      </c>
      <c r="Z240">
        <f t="shared" si="81"/>
        <v>1.8807527966999995</v>
      </c>
      <c r="AA240">
        <f t="shared" si="82"/>
        <v>3.0699704650905302</v>
      </c>
      <c r="AB240">
        <f t="shared" si="83"/>
        <v>0.30974786886008099</v>
      </c>
    </row>
    <row r="241" spans="1:28" x14ac:dyDescent="0.35">
      <c r="A241">
        <v>241</v>
      </c>
      <c r="B241">
        <f t="shared" si="63"/>
        <v>-0.11961976559999998</v>
      </c>
      <c r="C241">
        <f t="shared" si="64"/>
        <v>0.99285408278283926</v>
      </c>
      <c r="D241">
        <f t="shared" si="65"/>
        <v>-0.11933469864815945</v>
      </c>
      <c r="E241">
        <v>241</v>
      </c>
      <c r="F241">
        <f t="shared" si="66"/>
        <v>1.9017667943999994</v>
      </c>
      <c r="G241">
        <f t="shared" si="67"/>
        <v>-1.8054540038284497</v>
      </c>
      <c r="H241">
        <f t="shared" si="68"/>
        <v>4.7938569860819937</v>
      </c>
      <c r="I241">
        <v>241</v>
      </c>
      <c r="J241">
        <f t="shared" si="69"/>
        <v>1.9017667943999994</v>
      </c>
      <c r="K241">
        <f t="shared" si="70"/>
        <v>-2.6319676124504481</v>
      </c>
      <c r="L241">
        <f t="shared" si="71"/>
        <v>7.1550617180529477</v>
      </c>
      <c r="M241">
        <v>241</v>
      </c>
      <c r="N241">
        <f t="shared" si="72"/>
        <v>1.9017667943999994</v>
      </c>
      <c r="O241">
        <f t="shared" si="73"/>
        <v>-5.1755643878900406</v>
      </c>
      <c r="P241">
        <f t="shared" si="74"/>
        <v>6.878272444931538E-2</v>
      </c>
      <c r="Q241">
        <v>241</v>
      </c>
      <c r="R241">
        <f t="shared" si="75"/>
        <v>1.9017667943999994</v>
      </c>
      <c r="S241">
        <f t="shared" si="76"/>
        <v>-5.827562229321317</v>
      </c>
      <c r="T241">
        <f t="shared" si="77"/>
        <v>-0.37404994834122918</v>
      </c>
      <c r="U241">
        <v>241</v>
      </c>
      <c r="V241">
        <f t="shared" si="78"/>
        <v>1.9017667943999994</v>
      </c>
      <c r="W241">
        <f t="shared" si="79"/>
        <v>2.9446972859840712</v>
      </c>
      <c r="X241">
        <f t="shared" si="80"/>
        <v>1.571524415372775</v>
      </c>
      <c r="Y241">
        <v>241</v>
      </c>
      <c r="Z241">
        <f t="shared" si="81"/>
        <v>1.9017667943999994</v>
      </c>
      <c r="AA241">
        <f t="shared" si="82"/>
        <v>2.9742388035192358</v>
      </c>
      <c r="AB241">
        <f t="shared" si="83"/>
        <v>0.31054372221988297</v>
      </c>
    </row>
    <row r="242" spans="1:28" x14ac:dyDescent="0.35">
      <c r="A242">
        <v>242</v>
      </c>
      <c r="B242">
        <f t="shared" si="63"/>
        <v>-0.10702821189999989</v>
      </c>
      <c r="C242">
        <f t="shared" si="64"/>
        <v>0.99427794625397603</v>
      </c>
      <c r="D242">
        <f t="shared" si="65"/>
        <v>-0.10682399352662118</v>
      </c>
      <c r="E242">
        <v>242</v>
      </c>
      <c r="F242">
        <f t="shared" si="66"/>
        <v>1.9227807920999993</v>
      </c>
      <c r="G242">
        <f t="shared" si="67"/>
        <v>-1.8765104146722242</v>
      </c>
      <c r="H242">
        <f t="shared" si="68"/>
        <v>4.7732847927679494</v>
      </c>
      <c r="I242">
        <v>242</v>
      </c>
      <c r="J242">
        <f t="shared" si="69"/>
        <v>1.9227807920999993</v>
      </c>
      <c r="K242">
        <f t="shared" si="70"/>
        <v>-2.7032104805975332</v>
      </c>
      <c r="L242">
        <f t="shared" si="71"/>
        <v>7.1317180446349786</v>
      </c>
      <c r="M242">
        <v>242</v>
      </c>
      <c r="N242">
        <f t="shared" si="72"/>
        <v>1.9227807920999993</v>
      </c>
      <c r="O242">
        <f t="shared" si="73"/>
        <v>-5.2474971759938436</v>
      </c>
      <c r="P242">
        <f t="shared" si="74"/>
        <v>2.9229652203451972E-2</v>
      </c>
      <c r="Q242">
        <v>242</v>
      </c>
      <c r="R242">
        <f t="shared" si="75"/>
        <v>1.9227807920999993</v>
      </c>
      <c r="S242">
        <f t="shared" si="76"/>
        <v>-5.9133393467199404</v>
      </c>
      <c r="T242">
        <f t="shared" si="77"/>
        <v>-0.40324411275049044</v>
      </c>
      <c r="U242">
        <v>242</v>
      </c>
      <c r="V242">
        <f t="shared" si="78"/>
        <v>1.9227807920999993</v>
      </c>
      <c r="W242">
        <f t="shared" si="79"/>
        <v>2.8347181190710682</v>
      </c>
      <c r="X242">
        <f t="shared" si="80"/>
        <v>1.5770679955270959</v>
      </c>
      <c r="Y242">
        <v>242</v>
      </c>
      <c r="Z242">
        <f t="shared" si="81"/>
        <v>1.9227807920999993</v>
      </c>
      <c r="AA242">
        <f t="shared" si="82"/>
        <v>2.879195921619675</v>
      </c>
      <c r="AB242">
        <f t="shared" si="83"/>
        <v>0.31038477233237127</v>
      </c>
    </row>
    <row r="243" spans="1:28" x14ac:dyDescent="0.35">
      <c r="A243">
        <v>243</v>
      </c>
      <c r="B243">
        <f t="shared" si="63"/>
        <v>-9.4436658199999801E-2</v>
      </c>
      <c r="C243">
        <f t="shared" si="64"/>
        <v>0.99554417179904431</v>
      </c>
      <c r="D243">
        <f t="shared" si="65"/>
        <v>-9.4296351981161083E-2</v>
      </c>
      <c r="E243">
        <v>243</v>
      </c>
      <c r="F243">
        <f t="shared" si="66"/>
        <v>1.9437947897999992</v>
      </c>
      <c r="G243">
        <f t="shared" si="67"/>
        <v>-1.947020500275177</v>
      </c>
      <c r="H243">
        <f t="shared" si="68"/>
        <v>4.7519272753421724</v>
      </c>
      <c r="I243">
        <v>243</v>
      </c>
      <c r="J243">
        <f t="shared" si="69"/>
        <v>1.9437947897999992</v>
      </c>
      <c r="K243">
        <f t="shared" si="70"/>
        <v>-2.7739055899057599</v>
      </c>
      <c r="L243">
        <f t="shared" si="71"/>
        <v>7.1071951874220227</v>
      </c>
      <c r="M243">
        <v>243</v>
      </c>
      <c r="N243">
        <f t="shared" si="72"/>
        <v>1.9437947897999992</v>
      </c>
      <c r="O243">
        <f t="shared" si="73"/>
        <v>-5.3188769007312722</v>
      </c>
      <c r="P243">
        <f t="shared" si="74"/>
        <v>-1.1077179666416526E-2</v>
      </c>
      <c r="Q243">
        <v>243</v>
      </c>
      <c r="R243">
        <f t="shared" si="75"/>
        <v>1.9437947897999992</v>
      </c>
      <c r="S243">
        <f t="shared" si="76"/>
        <v>-5.9984569570626443</v>
      </c>
      <c r="T243">
        <f t="shared" si="77"/>
        <v>-0.43328878938366883</v>
      </c>
      <c r="U243">
        <v>243</v>
      </c>
      <c r="V243">
        <f t="shared" si="78"/>
        <v>1.9437947897999992</v>
      </c>
      <c r="W243">
        <f t="shared" si="79"/>
        <v>2.7255845394053746</v>
      </c>
      <c r="X243">
        <f t="shared" si="80"/>
        <v>1.5817064359966626</v>
      </c>
      <c r="Y243">
        <v>243</v>
      </c>
      <c r="Z243">
        <f t="shared" si="81"/>
        <v>1.9437947897999992</v>
      </c>
      <c r="AA243">
        <f t="shared" si="82"/>
        <v>2.7848837876529968</v>
      </c>
      <c r="AB243">
        <f t="shared" si="83"/>
        <v>0.30927108938534192</v>
      </c>
    </row>
    <row r="244" spans="1:28" x14ac:dyDescent="0.35">
      <c r="A244">
        <v>244</v>
      </c>
      <c r="B244">
        <f t="shared" si="63"/>
        <v>-8.184510449999971E-2</v>
      </c>
      <c r="C244">
        <f t="shared" si="64"/>
        <v>0.99665255866415059</v>
      </c>
      <c r="D244">
        <f t="shared" si="65"/>
        <v>-8.1753760208334331E-2</v>
      </c>
      <c r="E244">
        <v>244</v>
      </c>
      <c r="F244">
        <f t="shared" si="66"/>
        <v>1.9648087875</v>
      </c>
      <c r="G244">
        <f t="shared" si="67"/>
        <v>-2.0169531253683988</v>
      </c>
      <c r="H244">
        <f t="shared" si="68"/>
        <v>4.7297938646831312</v>
      </c>
      <c r="I244">
        <v>244</v>
      </c>
      <c r="J244">
        <f t="shared" si="69"/>
        <v>1.9648087875</v>
      </c>
      <c r="K244">
        <f t="shared" si="70"/>
        <v>-2.8440217234049578</v>
      </c>
      <c r="L244">
        <f t="shared" si="71"/>
        <v>7.0815039750174922</v>
      </c>
      <c r="M244">
        <v>244</v>
      </c>
      <c r="N244">
        <f t="shared" si="72"/>
        <v>1.9648087875</v>
      </c>
      <c r="O244">
        <f t="shared" si="73"/>
        <v>-5.3896720428252554</v>
      </c>
      <c r="P244">
        <f t="shared" si="74"/>
        <v>-5.2119972797993519E-2</v>
      </c>
      <c r="Q244">
        <v>244</v>
      </c>
      <c r="R244">
        <f t="shared" si="75"/>
        <v>1.9648087875</v>
      </c>
      <c r="S244">
        <f t="shared" si="76"/>
        <v>-6.0828774748088028</v>
      </c>
      <c r="T244">
        <f t="shared" si="77"/>
        <v>-0.46417071135733345</v>
      </c>
      <c r="U244">
        <v>244</v>
      </c>
      <c r="V244">
        <f t="shared" si="78"/>
        <v>1.9648087875</v>
      </c>
      <c r="W244">
        <f t="shared" si="79"/>
        <v>2.6173447373036085</v>
      </c>
      <c r="X244">
        <f t="shared" si="80"/>
        <v>1.5854376885767372</v>
      </c>
      <c r="Y244">
        <v>244</v>
      </c>
      <c r="Z244">
        <f t="shared" si="81"/>
        <v>1.9648087875</v>
      </c>
      <c r="AA244">
        <f t="shared" si="82"/>
        <v>2.6913440472026293</v>
      </c>
      <c r="AB244">
        <f t="shared" si="83"/>
        <v>0.30720316514983326</v>
      </c>
    </row>
    <row r="245" spans="1:28" x14ac:dyDescent="0.35">
      <c r="A245">
        <v>245</v>
      </c>
      <c r="B245">
        <f t="shared" si="63"/>
        <v>-6.9253550800000063E-2</v>
      </c>
      <c r="C245">
        <f t="shared" si="64"/>
        <v>0.99760293111995557</v>
      </c>
      <c r="D245">
        <f t="shared" si="65"/>
        <v>-6.9198206774982327E-2</v>
      </c>
      <c r="E245">
        <v>245</v>
      </c>
      <c r="F245">
        <f t="shared" si="66"/>
        <v>1.9858227851999999</v>
      </c>
      <c r="G245">
        <f t="shared" si="67"/>
        <v>-2.0862774096732757</v>
      </c>
      <c r="H245">
        <f t="shared" si="68"/>
        <v>4.7068943342819107</v>
      </c>
      <c r="I245">
        <v>245</v>
      </c>
      <c r="J245">
        <f t="shared" si="69"/>
        <v>1.9858227851999999</v>
      </c>
      <c r="K245">
        <f t="shared" si="70"/>
        <v>-2.9135279197843671</v>
      </c>
      <c r="L245">
        <f t="shared" si="71"/>
        <v>7.0546557519375694</v>
      </c>
      <c r="M245">
        <v>245</v>
      </c>
      <c r="N245">
        <f t="shared" si="72"/>
        <v>1.9858227851999999</v>
      </c>
      <c r="O245">
        <f t="shared" si="73"/>
        <v>-5.4598513411339518</v>
      </c>
      <c r="P245">
        <f t="shared" si="74"/>
        <v>-9.3880603849199551E-2</v>
      </c>
      <c r="Q245">
        <v>245</v>
      </c>
      <c r="R245">
        <f t="shared" si="75"/>
        <v>1.9858227851999999</v>
      </c>
      <c r="S245">
        <f t="shared" si="76"/>
        <v>-6.1665636222342464</v>
      </c>
      <c r="T245">
        <f t="shared" si="77"/>
        <v>-0.4958762420840786</v>
      </c>
      <c r="U245">
        <v>245</v>
      </c>
      <c r="V245">
        <f t="shared" si="78"/>
        <v>1.9858227851999999</v>
      </c>
      <c r="W245">
        <f t="shared" si="79"/>
        <v>2.5100465084153911</v>
      </c>
      <c r="X245">
        <f t="shared" si="80"/>
        <v>1.5882601056512167</v>
      </c>
      <c r="Y245">
        <v>245</v>
      </c>
      <c r="Z245">
        <f t="shared" si="81"/>
        <v>1.9858227851999999</v>
      </c>
      <c r="AA245">
        <f t="shared" si="82"/>
        <v>2.5986180047847798</v>
      </c>
      <c r="AB245">
        <f t="shared" si="83"/>
        <v>0.30418191276297535</v>
      </c>
    </row>
    <row r="246" spans="1:28" x14ac:dyDescent="0.35">
      <c r="A246">
        <v>246</v>
      </c>
      <c r="B246">
        <f t="shared" si="63"/>
        <v>-5.6661997099999972E-2</v>
      </c>
      <c r="C246">
        <f t="shared" si="64"/>
        <v>0.99839513848953476</v>
      </c>
      <c r="D246">
        <f t="shared" si="65"/>
        <v>-5.6631682302953242E-2</v>
      </c>
      <c r="E246">
        <v>246</v>
      </c>
      <c r="F246">
        <f t="shared" si="66"/>
        <v>2.0068367828999998</v>
      </c>
      <c r="G246">
        <f t="shared" si="67"/>
        <v>-2.1549627415373696</v>
      </c>
      <c r="H246">
        <f t="shared" si="68"/>
        <v>4.6832387959265036</v>
      </c>
      <c r="I246">
        <v>246</v>
      </c>
      <c r="J246">
        <f t="shared" si="69"/>
        <v>2.0068367828999998</v>
      </c>
      <c r="K246">
        <f t="shared" si="70"/>
        <v>-2.9823934870642992</v>
      </c>
      <c r="L246">
        <f t="shared" si="71"/>
        <v>7.026662373601777</v>
      </c>
      <c r="M246">
        <v>246</v>
      </c>
      <c r="N246">
        <f t="shared" si="72"/>
        <v>2.0068367828999998</v>
      </c>
      <c r="O246">
        <f t="shared" si="73"/>
        <v>-5.529383806454808</v>
      </c>
      <c r="P246">
        <f t="shared" si="74"/>
        <v>-0.13634063250094453</v>
      </c>
      <c r="Q246">
        <v>246</v>
      </c>
      <c r="R246">
        <f t="shared" si="75"/>
        <v>2.0068367828999998</v>
      </c>
      <c r="S246">
        <f t="shared" si="76"/>
        <v>-6.2494784458920751</v>
      </c>
      <c r="T246">
        <f t="shared" si="77"/>
        <v>-0.52839138129406016</v>
      </c>
      <c r="U246">
        <v>246</v>
      </c>
      <c r="V246">
        <f t="shared" si="78"/>
        <v>2.0068367828999998</v>
      </c>
      <c r="W246">
        <f t="shared" si="79"/>
        <v>2.4037372326181035</v>
      </c>
      <c r="X246">
        <f t="shared" si="80"/>
        <v>1.5901724409201734</v>
      </c>
      <c r="Y246">
        <v>246</v>
      </c>
      <c r="Z246">
        <f t="shared" si="81"/>
        <v>2.0068367828999998</v>
      </c>
      <c r="AA246">
        <f t="shared" si="82"/>
        <v>2.5067466056094978</v>
      </c>
      <c r="AB246">
        <f t="shared" si="83"/>
        <v>0.30020866632477239</v>
      </c>
    </row>
    <row r="247" spans="1:28" x14ac:dyDescent="0.35">
      <c r="A247">
        <v>247</v>
      </c>
      <c r="B247">
        <f t="shared" si="63"/>
        <v>-4.4070443399999881E-2</v>
      </c>
      <c r="C247">
        <f t="shared" si="64"/>
        <v>0.99902905517226803</v>
      </c>
      <c r="D247">
        <f t="shared" si="65"/>
        <v>-4.4056179153501372E-2</v>
      </c>
      <c r="E247">
        <v>247</v>
      </c>
      <c r="F247">
        <f t="shared" si="66"/>
        <v>2.0278507805999997</v>
      </c>
      <c r="G247">
        <f t="shared" si="67"/>
        <v>-2.2229787914516512</v>
      </c>
      <c r="H247">
        <f t="shared" si="68"/>
        <v>4.6588376952367341</v>
      </c>
      <c r="I247">
        <v>247</v>
      </c>
      <c r="J247">
        <f t="shared" si="69"/>
        <v>2.0278507805999997</v>
      </c>
      <c r="K247">
        <f t="shared" si="70"/>
        <v>-3.0505880161488386</v>
      </c>
      <c r="L247">
        <f t="shared" si="71"/>
        <v>6.9975362010979598</v>
      </c>
      <c r="M247">
        <v>247</v>
      </c>
      <c r="N247">
        <f t="shared" si="72"/>
        <v>2.0278507805999997</v>
      </c>
      <c r="O247">
        <f t="shared" si="73"/>
        <v>-5.5982387352085077</v>
      </c>
      <c r="P247">
        <f t="shared" si="74"/>
        <v>-0.17948130959984376</v>
      </c>
      <c r="Q247">
        <v>247</v>
      </c>
      <c r="R247">
        <f t="shared" si="75"/>
        <v>2.0278507805999997</v>
      </c>
      <c r="S247">
        <f t="shared" si="76"/>
        <v>-6.3315853329302509</v>
      </c>
      <c r="T247">
        <f t="shared" si="77"/>
        <v>-0.56170177121711884</v>
      </c>
      <c r="U247">
        <v>247</v>
      </c>
      <c r="V247">
        <f t="shared" si="78"/>
        <v>2.0278507805999997</v>
      </c>
      <c r="W247">
        <f t="shared" si="79"/>
        <v>2.2984638530952854</v>
      </c>
      <c r="X247">
        <f t="shared" si="80"/>
        <v>1.5911738499501853</v>
      </c>
      <c r="Y247">
        <v>247</v>
      </c>
      <c r="Z247">
        <f t="shared" si="81"/>
        <v>2.0278507805999997</v>
      </c>
      <c r="AA247">
        <f t="shared" si="82"/>
        <v>2.4157704175004402</v>
      </c>
      <c r="AB247">
        <f t="shared" si="83"/>
        <v>0.29528518030900275</v>
      </c>
    </row>
    <row r="248" spans="1:28" x14ac:dyDescent="0.35">
      <c r="A248">
        <v>248</v>
      </c>
      <c r="B248">
        <f t="shared" si="63"/>
        <v>-3.147888969999979E-2</v>
      </c>
      <c r="C248">
        <f t="shared" si="64"/>
        <v>0.99950458066375258</v>
      </c>
      <c r="D248">
        <f t="shared" si="65"/>
        <v>-3.1473691111406125E-2</v>
      </c>
      <c r="E248">
        <v>248</v>
      </c>
      <c r="F248">
        <f t="shared" si="66"/>
        <v>2.0488647782999996</v>
      </c>
      <c r="G248">
        <f t="shared" si="67"/>
        <v>-2.2902955254431596</v>
      </c>
      <c r="H248">
        <f t="shared" si="68"/>
        <v>4.6337018070517653</v>
      </c>
      <c r="I248">
        <v>248</v>
      </c>
      <c r="J248">
        <f t="shared" si="69"/>
        <v>2.0488647782999996</v>
      </c>
      <c r="K248">
        <f t="shared" si="70"/>
        <v>-3.1180813942536467</v>
      </c>
      <c r="L248">
        <f t="shared" si="71"/>
        <v>6.9672900957239845</v>
      </c>
      <c r="M248">
        <v>248</v>
      </c>
      <c r="N248">
        <f t="shared" si="72"/>
        <v>2.0488647782999996</v>
      </c>
      <c r="O248">
        <f t="shared" si="73"/>
        <v>-5.66638572299681</v>
      </c>
      <c r="P248">
        <f t="shared" si="74"/>
        <v>-0.22328358543731963</v>
      </c>
      <c r="Q248">
        <v>248</v>
      </c>
      <c r="R248">
        <f t="shared" si="75"/>
        <v>2.0488647782999996</v>
      </c>
      <c r="S248">
        <f t="shared" si="76"/>
        <v>-6.4128480272588</v>
      </c>
      <c r="T248">
        <f t="shared" si="77"/>
        <v>-0.59579270292276632</v>
      </c>
      <c r="U248">
        <v>248</v>
      </c>
      <c r="V248">
        <f t="shared" si="78"/>
        <v>2.0488647782999996</v>
      </c>
      <c r="W248">
        <f t="shared" si="79"/>
        <v>2.1942728556078444</v>
      </c>
      <c r="X248">
        <f t="shared" si="80"/>
        <v>1.5912638905472152</v>
      </c>
      <c r="Y248">
        <v>248</v>
      </c>
      <c r="Z248">
        <f t="shared" si="81"/>
        <v>2.0488647782999996</v>
      </c>
      <c r="AA248">
        <f t="shared" si="82"/>
        <v>2.3257296129812568</v>
      </c>
      <c r="AB248">
        <f t="shared" si="83"/>
        <v>0.28941362878849269</v>
      </c>
    </row>
    <row r="249" spans="1:28" x14ac:dyDescent="0.35">
      <c r="A249">
        <v>249</v>
      </c>
      <c r="B249">
        <f t="shared" si="63"/>
        <v>-1.8887335999999699E-2</v>
      </c>
      <c r="C249">
        <f t="shared" si="64"/>
        <v>0.99982163957173753</v>
      </c>
      <c r="D249">
        <f t="shared" si="65"/>
        <v>-1.8886213068867626E-2</v>
      </c>
      <c r="E249">
        <v>249</v>
      </c>
      <c r="F249">
        <f t="shared" si="66"/>
        <v>2.0698787759999995</v>
      </c>
      <c r="G249">
        <f t="shared" si="67"/>
        <v>-2.3568832183371584</v>
      </c>
      <c r="H249">
        <f t="shared" si="68"/>
        <v>4.607842230672234</v>
      </c>
      <c r="I249">
        <v>249</v>
      </c>
      <c r="J249">
        <f t="shared" si="69"/>
        <v>2.0698787759999995</v>
      </c>
      <c r="K249">
        <f t="shared" si="70"/>
        <v>-3.1848438182029195</v>
      </c>
      <c r="L249">
        <f t="shared" si="71"/>
        <v>6.935937413308543</v>
      </c>
      <c r="M249">
        <v>249</v>
      </c>
      <c r="N249">
        <f t="shared" si="72"/>
        <v>2.0698787759999995</v>
      </c>
      <c r="O249">
        <f t="shared" si="73"/>
        <v>-5.7337946780282731</v>
      </c>
      <c r="P249">
        <f t="shared" si="74"/>
        <v>-0.26772811816141384</v>
      </c>
      <c r="Q249">
        <v>249</v>
      </c>
      <c r="R249">
        <f t="shared" si="75"/>
        <v>2.0698787759999995</v>
      </c>
      <c r="S249">
        <f t="shared" si="76"/>
        <v>-6.493230645559489</v>
      </c>
      <c r="T249">
        <f t="shared" si="77"/>
        <v>-0.63064912281523466</v>
      </c>
      <c r="U249">
        <v>249</v>
      </c>
      <c r="V249">
        <f t="shared" si="78"/>
        <v>2.0698787759999995</v>
      </c>
      <c r="W249">
        <f t="shared" si="79"/>
        <v>2.0912102479672483</v>
      </c>
      <c r="X249">
        <f t="shared" si="80"/>
        <v>1.5904425229518706</v>
      </c>
      <c r="Y249">
        <v>249</v>
      </c>
      <c r="Z249">
        <f t="shared" si="81"/>
        <v>2.0698787759999995</v>
      </c>
      <c r="AA249">
        <f t="shared" si="82"/>
        <v>2.2366639515365363</v>
      </c>
      <c r="AB249">
        <f t="shared" si="83"/>
        <v>0.28259660447510754</v>
      </c>
    </row>
    <row r="250" spans="1:28" x14ac:dyDescent="0.35">
      <c r="A250">
        <v>250</v>
      </c>
      <c r="B250">
        <f t="shared" si="63"/>
        <v>-6.2957823000000523E-3</v>
      </c>
      <c r="C250">
        <f t="shared" si="64"/>
        <v>0.99998018162807711</v>
      </c>
      <c r="D250">
        <f t="shared" si="65"/>
        <v>-6.2957407092267123E-3</v>
      </c>
      <c r="E250">
        <v>250</v>
      </c>
      <c r="F250">
        <f t="shared" si="66"/>
        <v>2.0908927736999994</v>
      </c>
      <c r="G250">
        <f t="shared" si="67"/>
        <v>-2.4227124668829387</v>
      </c>
      <c r="H250">
        <f t="shared" si="68"/>
        <v>4.5812703849591099</v>
      </c>
      <c r="I250">
        <v>250</v>
      </c>
      <c r="J250">
        <f t="shared" si="69"/>
        <v>2.0908927736999994</v>
      </c>
      <c r="K250">
        <f t="shared" si="70"/>
        <v>-3.2508458075896325</v>
      </c>
      <c r="L250">
        <f t="shared" si="71"/>
        <v>6.9034919983135969</v>
      </c>
      <c r="M250">
        <v>250</v>
      </c>
      <c r="N250">
        <f t="shared" si="72"/>
        <v>2.0908927736999994</v>
      </c>
      <c r="O250">
        <f t="shared" si="73"/>
        <v>-5.8004358344059463</v>
      </c>
      <c r="P250">
        <f t="shared" si="74"/>
        <v>-0.31279528231760945</v>
      </c>
      <c r="Q250">
        <v>250</v>
      </c>
      <c r="R250">
        <f t="shared" si="75"/>
        <v>2.0908927736999994</v>
      </c>
      <c r="S250">
        <f t="shared" si="76"/>
        <v>-6.5726976931308805</v>
      </c>
      <c r="T250">
        <f t="shared" si="77"/>
        <v>-0.66625563928072407</v>
      </c>
      <c r="U250">
        <v>250</v>
      </c>
      <c r="V250">
        <f t="shared" si="78"/>
        <v>2.0908927736999994</v>
      </c>
      <c r="W250">
        <f t="shared" si="79"/>
        <v>1.989321539719775</v>
      </c>
      <c r="X250">
        <f t="shared" si="80"/>
        <v>1.5887101098569585</v>
      </c>
      <c r="Y250">
        <v>250</v>
      </c>
      <c r="Z250">
        <f t="shared" si="81"/>
        <v>2.0908927736999994</v>
      </c>
      <c r="AA250">
        <f t="shared" si="82"/>
        <v>2.1486127620551358</v>
      </c>
      <c r="AB250">
        <f t="shared" si="83"/>
        <v>0.27483711757488105</v>
      </c>
    </row>
    <row r="251" spans="1:28" x14ac:dyDescent="0.35">
      <c r="A251">
        <v>251</v>
      </c>
      <c r="B251">
        <f t="shared" si="63"/>
        <v>6.2957714000000387E-3</v>
      </c>
      <c r="C251">
        <f t="shared" si="64"/>
        <v>0.99998018169670067</v>
      </c>
      <c r="D251">
        <f t="shared" si="65"/>
        <v>6.2957298094427185E-3</v>
      </c>
      <c r="E251">
        <v>251</v>
      </c>
      <c r="F251">
        <f t="shared" si="66"/>
        <v>2.1119067713999993</v>
      </c>
      <c r="G251">
        <f t="shared" si="67"/>
        <v>-2.4877542027374635</v>
      </c>
      <c r="H251">
        <f t="shared" si="68"/>
        <v>4.5539980032914515</v>
      </c>
      <c r="I251">
        <v>251</v>
      </c>
      <c r="J251">
        <f t="shared" si="69"/>
        <v>2.1119067713999993</v>
      </c>
      <c r="K251">
        <f t="shared" si="70"/>
        <v>-3.3160582177932567</v>
      </c>
      <c r="L251">
        <f t="shared" si="71"/>
        <v>6.8699681777210566</v>
      </c>
      <c r="M251">
        <v>251</v>
      </c>
      <c r="N251">
        <f t="shared" si="72"/>
        <v>2.1119067713999993</v>
      </c>
      <c r="O251">
        <f t="shared" si="73"/>
        <v>-5.8662797652711518</v>
      </c>
      <c r="P251">
        <f t="shared" si="74"/>
        <v>-0.35846517751487428</v>
      </c>
      <c r="Q251">
        <v>251</v>
      </c>
      <c r="R251">
        <f t="shared" si="75"/>
        <v>2.1119067713999993</v>
      </c>
      <c r="S251">
        <f t="shared" si="76"/>
        <v>-6.6512140795617984</v>
      </c>
      <c r="T251">
        <f t="shared" si="77"/>
        <v>-0.70259652948390117</v>
      </c>
      <c r="U251">
        <v>251</v>
      </c>
      <c r="V251">
        <f t="shared" si="78"/>
        <v>2.1119067713999993</v>
      </c>
      <c r="W251">
        <f t="shared" si="79"/>
        <v>1.8886517220507759</v>
      </c>
      <c r="X251">
        <f t="shared" si="80"/>
        <v>1.5860674162473347</v>
      </c>
      <c r="Y251">
        <v>251</v>
      </c>
      <c r="Z251">
        <f t="shared" si="81"/>
        <v>2.1119067713999993</v>
      </c>
      <c r="AA251">
        <f t="shared" si="82"/>
        <v>2.061614925463652</v>
      </c>
      <c r="AB251">
        <f t="shared" si="83"/>
        <v>0.26613859445879623</v>
      </c>
    </row>
    <row r="252" spans="1:28" x14ac:dyDescent="0.35">
      <c r="A252">
        <v>252</v>
      </c>
      <c r="B252">
        <f t="shared" si="63"/>
        <v>1.888732510000013E-2</v>
      </c>
      <c r="C252">
        <f t="shared" si="64"/>
        <v>0.99982163977759708</v>
      </c>
      <c r="D252">
        <f t="shared" si="65"/>
        <v>1.8886202170812185E-2</v>
      </c>
      <c r="E252">
        <v>252</v>
      </c>
      <c r="F252">
        <f t="shared" si="66"/>
        <v>2.1329207690999992</v>
      </c>
      <c r="G252">
        <f t="shared" si="67"/>
        <v>-2.5519797053011324</v>
      </c>
      <c r="H252">
        <f t="shared" si="68"/>
        <v>4.5260371283852763</v>
      </c>
      <c r="I252">
        <v>252</v>
      </c>
      <c r="J252">
        <f t="shared" si="69"/>
        <v>2.1329207690999992</v>
      </c>
      <c r="K252">
        <f t="shared" si="70"/>
        <v>-3.3804522528492034</v>
      </c>
      <c r="L252">
        <f t="shared" si="71"/>
        <v>6.8353807547063852</v>
      </c>
      <c r="M252">
        <v>252</v>
      </c>
      <c r="N252">
        <f t="shared" si="72"/>
        <v>2.1329207690999992</v>
      </c>
      <c r="O252">
        <f t="shared" si="73"/>
        <v>-5.9312973957975519</v>
      </c>
      <c r="P252">
        <f t="shared" si="74"/>
        <v>-0.40471763721311604</v>
      </c>
      <c r="Q252">
        <v>252</v>
      </c>
      <c r="R252">
        <f t="shared" si="75"/>
        <v>2.1329207690999992</v>
      </c>
      <c r="S252">
        <f t="shared" si="76"/>
        <v>-6.7287451342262639</v>
      </c>
      <c r="T252">
        <f t="shared" si="77"/>
        <v>-0.73965574631066411</v>
      </c>
      <c r="U252">
        <v>252</v>
      </c>
      <c r="V252">
        <f t="shared" si="78"/>
        <v>2.1329207690999992</v>
      </c>
      <c r="W252">
        <f t="shared" si="79"/>
        <v>1.7892452479178358</v>
      </c>
      <c r="X252">
        <f t="shared" si="80"/>
        <v>1.5825156090621033</v>
      </c>
      <c r="Y252">
        <v>252</v>
      </c>
      <c r="Z252">
        <f t="shared" si="81"/>
        <v>2.1329207690999992</v>
      </c>
      <c r="AA252">
        <f t="shared" si="82"/>
        <v>1.9757088575576969</v>
      </c>
      <c r="AB252">
        <f t="shared" si="83"/>
        <v>0.25650487614979395</v>
      </c>
    </row>
    <row r="253" spans="1:28" x14ac:dyDescent="0.35">
      <c r="A253">
        <v>253</v>
      </c>
      <c r="B253">
        <f t="shared" si="63"/>
        <v>3.1478878800000221E-2</v>
      </c>
      <c r="C253">
        <f t="shared" si="64"/>
        <v>0.99950458100681572</v>
      </c>
      <c r="D253">
        <f t="shared" si="65"/>
        <v>3.1473680216806625E-2</v>
      </c>
      <c r="E253">
        <v>253</v>
      </c>
      <c r="F253">
        <f t="shared" si="66"/>
        <v>2.1539347668</v>
      </c>
      <c r="G253">
        <f t="shared" si="67"/>
        <v>-2.6153606143999917</v>
      </c>
      <c r="H253">
        <f t="shared" si="68"/>
        <v>4.497400106975828</v>
      </c>
      <c r="I253">
        <v>253</v>
      </c>
      <c r="J253">
        <f t="shared" si="69"/>
        <v>2.1539347668</v>
      </c>
      <c r="K253">
        <f t="shared" si="70"/>
        <v>-3.4439994781643142</v>
      </c>
      <c r="L253">
        <f t="shared" si="71"/>
        <v>6.7997450021019334</v>
      </c>
      <c r="M253">
        <v>253</v>
      </c>
      <c r="N253">
        <f t="shared" si="72"/>
        <v>2.1539347668</v>
      </c>
      <c r="O253">
        <f t="shared" si="73"/>
        <v>-5.995460016029786</v>
      </c>
      <c r="P253">
        <f t="shared" si="74"/>
        <v>-0.45153223762816175</v>
      </c>
      <c r="Q253">
        <v>253</v>
      </c>
      <c r="R253">
        <f t="shared" si="75"/>
        <v>2.1539347668</v>
      </c>
      <c r="S253">
        <f t="shared" si="76"/>
        <v>-6.8052566215930739</v>
      </c>
      <c r="T253">
        <f t="shared" si="77"/>
        <v>-0.7774169254540968</v>
      </c>
      <c r="U253">
        <v>253</v>
      </c>
      <c r="V253">
        <f t="shared" si="78"/>
        <v>2.1539347668</v>
      </c>
      <c r="W253">
        <f t="shared" si="79"/>
        <v>1.6911460124215916</v>
      </c>
      <c r="X253">
        <f t="shared" si="80"/>
        <v>1.5780562566793326</v>
      </c>
      <c r="Y253">
        <v>253</v>
      </c>
      <c r="Z253">
        <f t="shared" si="81"/>
        <v>2.1539347668</v>
      </c>
      <c r="AA253">
        <f t="shared" si="82"/>
        <v>1.8909324920385613</v>
      </c>
      <c r="AB253">
        <f t="shared" si="83"/>
        <v>0.24594021662668503</v>
      </c>
    </row>
    <row r="254" spans="1:28" x14ac:dyDescent="0.35">
      <c r="A254">
        <v>254</v>
      </c>
      <c r="B254">
        <f t="shared" si="63"/>
        <v>4.4070432500000312E-2</v>
      </c>
      <c r="C254">
        <f t="shared" si="64"/>
        <v>0.99902905565248035</v>
      </c>
      <c r="D254">
        <f t="shared" si="65"/>
        <v>4.4056168264085101E-2</v>
      </c>
      <c r="E254">
        <v>254</v>
      </c>
      <c r="F254">
        <f t="shared" si="66"/>
        <v>2.1749487644999999</v>
      </c>
      <c r="G254">
        <f t="shared" si="67"/>
        <v>-2.6778689428087774</v>
      </c>
      <c r="H254">
        <f t="shared" si="68"/>
        <v>4.4680995843656204</v>
      </c>
      <c r="I254">
        <v>254</v>
      </c>
      <c r="J254">
        <f t="shared" si="69"/>
        <v>2.1749487644999999</v>
      </c>
      <c r="K254">
        <f t="shared" si="70"/>
        <v>-3.5066718330727666</v>
      </c>
      <c r="L254">
        <f t="shared" si="71"/>
        <v>6.7630766556528954</v>
      </c>
      <c r="M254">
        <v>254</v>
      </c>
      <c r="N254">
        <f t="shared" si="72"/>
        <v>2.1749487644999999</v>
      </c>
      <c r="O254">
        <f t="shared" si="73"/>
        <v>-6.0587392935609579</v>
      </c>
      <c r="P254">
        <f t="shared" si="74"/>
        <v>-0.49888830675031448</v>
      </c>
      <c r="Q254">
        <v>254</v>
      </c>
      <c r="R254">
        <f t="shared" si="75"/>
        <v>2.1749487644999999</v>
      </c>
      <c r="S254">
        <f t="shared" si="76"/>
        <v>-6.8807147563432327</v>
      </c>
      <c r="T254">
        <f t="shared" si="77"/>
        <v>-0.81586339264047969</v>
      </c>
      <c r="U254">
        <v>254</v>
      </c>
      <c r="V254">
        <f t="shared" si="78"/>
        <v>2.1749487644999999</v>
      </c>
      <c r="W254">
        <f t="shared" si="79"/>
        <v>1.5943973334229113</v>
      </c>
      <c r="X254">
        <f t="shared" si="80"/>
        <v>1.5726913282235024</v>
      </c>
      <c r="Y254">
        <v>254</v>
      </c>
      <c r="Z254">
        <f t="shared" si="81"/>
        <v>2.1749487644999999</v>
      </c>
      <c r="AA254">
        <f t="shared" si="82"/>
        <v>1.807323263762775</v>
      </c>
      <c r="AB254">
        <f t="shared" si="83"/>
        <v>0.23444928094571638</v>
      </c>
    </row>
    <row r="255" spans="1:28" x14ac:dyDescent="0.35">
      <c r="A255">
        <v>255</v>
      </c>
      <c r="B255">
        <f t="shared" si="63"/>
        <v>5.6661986199999959E-2</v>
      </c>
      <c r="C255">
        <f t="shared" si="64"/>
        <v>0.9983951391068201</v>
      </c>
      <c r="D255">
        <f t="shared" si="65"/>
        <v>5.6631671420446214E-2</v>
      </c>
      <c r="E255">
        <v>255</v>
      </c>
      <c r="F255">
        <f t="shared" si="66"/>
        <v>2.1959627621999998</v>
      </c>
      <c r="G255">
        <f t="shared" si="67"/>
        <v>-2.7394770886093038</v>
      </c>
      <c r="H255">
        <f t="shared" si="68"/>
        <v>4.4381484988406132</v>
      </c>
      <c r="I255">
        <v>255</v>
      </c>
      <c r="J255">
        <f t="shared" si="69"/>
        <v>2.1959627621999998</v>
      </c>
      <c r="K255">
        <f t="shared" si="70"/>
        <v>-3.5684416432268895</v>
      </c>
      <c r="L255">
        <f t="shared" si="71"/>
        <v>6.7253919070688273</v>
      </c>
      <c r="M255">
        <v>255</v>
      </c>
      <c r="N255">
        <f t="shared" si="72"/>
        <v>2.1959627621999998</v>
      </c>
      <c r="O255">
        <f t="shared" si="73"/>
        <v>-6.1211072860434506</v>
      </c>
      <c r="P255">
        <f t="shared" si="74"/>
        <v>-0.54676493347254584</v>
      </c>
      <c r="Q255">
        <v>255</v>
      </c>
      <c r="R255">
        <f t="shared" si="75"/>
        <v>2.1959627621999998</v>
      </c>
      <c r="S255">
        <f t="shared" si="76"/>
        <v>-6.9550862182886153</v>
      </c>
      <c r="T255">
        <f t="shared" si="77"/>
        <v>-0.85497817099218931</v>
      </c>
      <c r="U255">
        <v>255</v>
      </c>
      <c r="V255">
        <f t="shared" si="78"/>
        <v>2.1959627621999998</v>
      </c>
      <c r="W255">
        <f t="shared" si="79"/>
        <v>1.4990419324149191</v>
      </c>
      <c r="X255">
        <f t="shared" si="80"/>
        <v>1.5664231926959942</v>
      </c>
      <c r="Y255">
        <v>255</v>
      </c>
      <c r="Z255">
        <f t="shared" si="81"/>
        <v>2.1959627621999998</v>
      </c>
      <c r="AA255">
        <f t="shared" si="82"/>
        <v>1.7249180922119045</v>
      </c>
      <c r="AB255">
        <f t="shared" si="83"/>
        <v>0.22203714318061002</v>
      </c>
    </row>
    <row r="256" spans="1:28" x14ac:dyDescent="0.35">
      <c r="A256">
        <v>256</v>
      </c>
      <c r="B256">
        <f t="shared" si="63"/>
        <v>6.925353990000005E-2</v>
      </c>
      <c r="C256">
        <f t="shared" si="64"/>
        <v>0.997602931874216</v>
      </c>
      <c r="D256">
        <f t="shared" si="65"/>
        <v>6.9198195901110357E-2</v>
      </c>
      <c r="E256">
        <v>256</v>
      </c>
      <c r="F256">
        <f t="shared" si="66"/>
        <v>2.2169767598999996</v>
      </c>
      <c r="G256">
        <f t="shared" si="67"/>
        <v>-2.8001578473786806</v>
      </c>
      <c r="H256">
        <f t="shared" si="68"/>
        <v>4.4075600759570417</v>
      </c>
      <c r="I256">
        <v>256</v>
      </c>
      <c r="J256">
        <f t="shared" si="69"/>
        <v>2.2169767598999996</v>
      </c>
      <c r="K256">
        <f t="shared" si="70"/>
        <v>-3.6292816328173654</v>
      </c>
      <c r="L256">
        <f t="shared" si="71"/>
        <v>6.6867073968738655</v>
      </c>
      <c r="M256">
        <v>256</v>
      </c>
      <c r="N256">
        <f t="shared" si="72"/>
        <v>2.2169767598999996</v>
      </c>
      <c r="O256">
        <f t="shared" si="73"/>
        <v>-6.1825364535274705</v>
      </c>
      <c r="P256">
        <f t="shared" si="74"/>
        <v>-0.5951409768242425</v>
      </c>
      <c r="Q256">
        <v>256</v>
      </c>
      <c r="R256">
        <f t="shared" si="75"/>
        <v>2.2169767598999996</v>
      </c>
      <c r="S256">
        <f t="shared" si="76"/>
        <v>-7.0283381670852156</v>
      </c>
      <c r="T256">
        <f t="shared" si="77"/>
        <v>-0.894743988524203</v>
      </c>
      <c r="U256">
        <v>256</v>
      </c>
      <c r="V256">
        <f t="shared" si="78"/>
        <v>2.2169767598999996</v>
      </c>
      <c r="W256">
        <f t="shared" si="79"/>
        <v>1.4051219156584063</v>
      </c>
      <c r="X256">
        <f t="shared" si="80"/>
        <v>1.5592546179290054</v>
      </c>
      <c r="Y256">
        <v>256</v>
      </c>
      <c r="Z256">
        <f t="shared" si="81"/>
        <v>2.2169767598999996</v>
      </c>
      <c r="AA256">
        <f t="shared" si="82"/>
        <v>1.643753365189967</v>
      </c>
      <c r="AB256">
        <f t="shared" si="83"/>
        <v>0.20870928418199569</v>
      </c>
    </row>
    <row r="257" spans="1:28" x14ac:dyDescent="0.35">
      <c r="A257">
        <v>257</v>
      </c>
      <c r="B257">
        <f t="shared" ref="B257:B320" si="84">-3.1415926536+(A257-1)*0.0125915537</f>
        <v>8.1845093600000141E-2</v>
      </c>
      <c r="C257">
        <f t="shared" ref="C257:C320" si="85">1*COS(B257)+0</f>
        <v>0.99665255955526655</v>
      </c>
      <c r="D257">
        <f t="shared" ref="D257:D320" si="86">1*SIN(B257)+0+0*COS(B257)</f>
        <v>8.1753749344821866E-2</v>
      </c>
      <c r="E257">
        <v>257</v>
      </c>
      <c r="F257">
        <f t="shared" ref="F257:F300" si="87">-3.1415926536+(E257-1)*0.0210139977</f>
        <v>2.2379907575999995</v>
      </c>
      <c r="G257">
        <f t="shared" ref="G257:G300" si="88">3.5886524291*COS(F257)+-0.6392819968</f>
        <v>-2.8598844242020247</v>
      </c>
      <c r="H257">
        <f t="shared" ref="H257:H300" si="89">2.0134169419*SIN(F257)+2.9948106611+0.3234151216*COS(F257)</f>
        <v>4.376347822701371</v>
      </c>
      <c r="I257">
        <v>257</v>
      </c>
      <c r="J257">
        <f t="shared" ref="J257:J300" si="90">-3.1415926536+(I257-1)*0.0210139977</f>
        <v>2.2379907575999995</v>
      </c>
      <c r="K257">
        <f t="shared" ref="K257:K300" si="91">3.5980693198*COS(J257)+-1.4627354834</f>
        <v>-3.6891649366174626</v>
      </c>
      <c r="L257">
        <f t="shared" ref="L257:L300" si="92">2.8993852567*SIN(J257)+4.4612946557+0.1485134928*COS(J257)</f>
        <v>6.6470402070587253</v>
      </c>
      <c r="M257">
        <v>257</v>
      </c>
      <c r="N257">
        <f t="shared" ref="N257:N300" si="93">-3.1415926536+(M257-1)*0.0210139977</f>
        <v>2.2379907575999995</v>
      </c>
      <c r="O257">
        <f t="shared" ref="O257:O300" si="94">3.6329132262*COS(N257)+-3.9950093489</f>
        <v>-6.2429996706219146</v>
      </c>
      <c r="P257">
        <f t="shared" ref="P257:P300" si="95">2.2574867363*SIN(N257)+-1.677762369+1.1952882014*COS(N257)</f>
        <v>-0.64399507530646727</v>
      </c>
      <c r="Q257">
        <v>257</v>
      </c>
      <c r="R257">
        <f t="shared" ref="R257:R300" si="96">-3.1415926536+(Q257-1)*0.0210139977</f>
        <v>2.2379907575999995</v>
      </c>
      <c r="S257">
        <f t="shared" ref="S257:S300" si="97">4.3321110236*COS(R257)+-4.4197951895</f>
        <v>-7.1004382567345186</v>
      </c>
      <c r="T257">
        <f t="shared" ref="T257:T300" si="98">2.2939929498*SIN(R257)+-2.3293456628+0.6591447721*COS(R257)</f>
        <v>-0.93514328577092454</v>
      </c>
      <c r="U257">
        <v>257</v>
      </c>
      <c r="V257">
        <f t="shared" ref="V257:V300" si="99">-3.1415926536+(U257-1)*0.0210139977</f>
        <v>2.2379907575999995</v>
      </c>
      <c r="W257">
        <f t="shared" ref="W257:W300" si="100">5.554417959*COS(V257)+4.7496663843</f>
        <v>1.312678755588883</v>
      </c>
      <c r="X257">
        <f t="shared" ref="X257:X300" si="101">1.8406090758*SIN(V257)+-0.4727449299+-0.9341271212*COS(V257)</f>
        <v>1.551188769363355</v>
      </c>
      <c r="Y257">
        <v>257</v>
      </c>
      <c r="Z257">
        <f t="shared" ref="Z257:Z300" si="102">-3.1415926536+(Y257-1)*0.0210139977</f>
        <v>2.2379907575999995</v>
      </c>
      <c r="AA257">
        <f t="shared" ref="AA257:AA300" si="103">4.800071731*COS(Z257)+4.534074813</f>
        <v>1.5638649227555925</v>
      </c>
      <c r="AB257">
        <f t="shared" ref="AB257:AB300" si="104">2.0400053048*SIN(Z257)+-1.8517391503+-0.7169904203*COS(Z257)</f>
        <v>0.19447158915722174</v>
      </c>
    </row>
    <row r="258" spans="1:28" x14ac:dyDescent="0.35">
      <c r="A258">
        <v>258</v>
      </c>
      <c r="B258">
        <f t="shared" si="84"/>
        <v>9.4436647300000232E-2</v>
      </c>
      <c r="C258">
        <f t="shared" si="85"/>
        <v>0.99554417282687446</v>
      </c>
      <c r="D258">
        <f t="shared" si="86"/>
        <v>9.4296341129730038E-2</v>
      </c>
      <c r="E258">
        <v>258</v>
      </c>
      <c r="F258">
        <f t="shared" si="87"/>
        <v>2.2590047552999994</v>
      </c>
      <c r="G258">
        <f t="shared" si="88"/>
        <v>-2.9186304455043395</v>
      </c>
      <c r="H258">
        <f t="shared" si="89"/>
        <v>4.344525521526001</v>
      </c>
      <c r="I258">
        <v>258</v>
      </c>
      <c r="J258">
        <f t="shared" si="90"/>
        <v>2.2590047552999994</v>
      </c>
      <c r="K258">
        <f t="shared" si="91"/>
        <v>-3.7480651118459636</v>
      </c>
      <c r="L258">
        <f t="shared" si="92"/>
        <v>6.6064078535377808</v>
      </c>
      <c r="M258">
        <v>258</v>
      </c>
      <c r="N258">
        <f t="shared" si="93"/>
        <v>2.2590047552999994</v>
      </c>
      <c r="O258">
        <f t="shared" si="94"/>
        <v>-6.3024702384721785</v>
      </c>
      <c r="P258">
        <f t="shared" si="95"/>
        <v>-0.69330565632459362</v>
      </c>
      <c r="Q258">
        <v>258</v>
      </c>
      <c r="R258">
        <f t="shared" si="96"/>
        <v>2.2590047552999994</v>
      </c>
      <c r="S258">
        <f t="shared" si="97"/>
        <v>-7.1713546498665846</v>
      </c>
      <c r="T258">
        <f t="shared" si="98"/>
        <v>-0.97615822353994619</v>
      </c>
      <c r="U258">
        <v>258</v>
      </c>
      <c r="V258">
        <f t="shared" si="99"/>
        <v>2.2590047552999994</v>
      </c>
      <c r="W258">
        <f t="shared" si="100"/>
        <v>1.2217532725035212</v>
      </c>
      <c r="X258">
        <f t="shared" si="101"/>
        <v>1.5422292086507126</v>
      </c>
      <c r="Y258">
        <v>258</v>
      </c>
      <c r="Z258">
        <f t="shared" si="102"/>
        <v>2.2590047552999994</v>
      </c>
      <c r="AA258">
        <f t="shared" si="103"/>
        <v>1.4852880413960663</v>
      </c>
      <c r="AB258">
        <f t="shared" si="104"/>
        <v>0.17933034507161438</v>
      </c>
    </row>
    <row r="259" spans="1:28" x14ac:dyDescent="0.35">
      <c r="A259">
        <v>259</v>
      </c>
      <c r="B259">
        <f t="shared" si="84"/>
        <v>0.10702820100000032</v>
      </c>
      <c r="C259">
        <f t="shared" si="85"/>
        <v>0.9942779474183574</v>
      </c>
      <c r="D259">
        <f t="shared" si="86"/>
        <v>0.106823982688992</v>
      </c>
      <c r="E259">
        <v>259</v>
      </c>
      <c r="F259">
        <f t="shared" si="87"/>
        <v>2.2800187529999993</v>
      </c>
      <c r="G259">
        <f t="shared" si="88"/>
        <v>-2.9763699706963442</v>
      </c>
      <c r="H259">
        <f t="shared" si="89"/>
        <v>4.31210722426332</v>
      </c>
      <c r="I259">
        <v>259</v>
      </c>
      <c r="J259">
        <f t="shared" si="90"/>
        <v>2.2800187529999993</v>
      </c>
      <c r="K259">
        <f t="shared" si="91"/>
        <v>-3.8059561498435532</v>
      </c>
      <c r="L259">
        <f t="shared" si="92"/>
        <v>6.5648282784145291</v>
      </c>
      <c r="M259">
        <v>259</v>
      </c>
      <c r="N259">
        <f t="shared" si="93"/>
        <v>2.2800187529999993</v>
      </c>
      <c r="O259">
        <f t="shared" si="94"/>
        <v>-6.3609218965496233</v>
      </c>
      <c r="P259">
        <f t="shared" si="95"/>
        <v>-0.74305094571415831</v>
      </c>
      <c r="Q259">
        <v>259</v>
      </c>
      <c r="R259">
        <f t="shared" si="96"/>
        <v>2.2800187529999993</v>
      </c>
      <c r="S259">
        <f t="shared" si="97"/>
        <v>-7.241056031798534</v>
      </c>
      <c r="T259">
        <f t="shared" si="98"/>
        <v>-1.0177706907893374</v>
      </c>
      <c r="U259">
        <v>259</v>
      </c>
      <c r="V259">
        <f t="shared" si="99"/>
        <v>2.2800187529999993</v>
      </c>
      <c r="W259">
        <f t="shared" si="100"/>
        <v>1.1323856165360597</v>
      </c>
      <c r="X259">
        <f t="shared" si="101"/>
        <v>1.5323798920808733</v>
      </c>
      <c r="Y259">
        <v>259</v>
      </c>
      <c r="Z259">
        <f t="shared" si="102"/>
        <v>2.2800187529999993</v>
      </c>
      <c r="AA259">
        <f t="shared" si="103"/>
        <v>1.4080574184502237</v>
      </c>
      <c r="AB259">
        <f t="shared" si="104"/>
        <v>0.16329223787232955</v>
      </c>
    </row>
    <row r="260" spans="1:28" x14ac:dyDescent="0.35">
      <c r="A260">
        <v>260</v>
      </c>
      <c r="B260">
        <f t="shared" si="84"/>
        <v>0.11961975469999997</v>
      </c>
      <c r="C260">
        <f t="shared" si="85"/>
        <v>0.99285408408358744</v>
      </c>
      <c r="D260">
        <f t="shared" si="86"/>
        <v>0.11933468782604993</v>
      </c>
      <c r="E260">
        <v>260</v>
      </c>
      <c r="F260">
        <f t="shared" si="87"/>
        <v>2.3010327506999992</v>
      </c>
      <c r="G260">
        <f t="shared" si="88"/>
        <v>-3.033077503629106</v>
      </c>
      <c r="H260">
        <f t="shared" si="89"/>
        <v>4.2791072459208097</v>
      </c>
      <c r="I260">
        <v>260</v>
      </c>
      <c r="J260">
        <f t="shared" si="90"/>
        <v>2.3010327506999992</v>
      </c>
      <c r="K260">
        <f t="shared" si="91"/>
        <v>-3.8628124875575098</v>
      </c>
      <c r="L260">
        <f t="shared" si="92"/>
        <v>6.5223198420588604</v>
      </c>
      <c r="M260">
        <v>260</v>
      </c>
      <c r="N260">
        <f t="shared" si="93"/>
        <v>2.3010327506999992</v>
      </c>
      <c r="O260">
        <f t="shared" si="94"/>
        <v>-6.4183288342474789</v>
      </c>
      <c r="P260">
        <f t="shared" si="95"/>
        <v>-0.79320897735571838</v>
      </c>
      <c r="Q260">
        <v>260</v>
      </c>
      <c r="R260">
        <f t="shared" si="96"/>
        <v>2.3010327506999992</v>
      </c>
      <c r="S260">
        <f t="shared" si="97"/>
        <v>-7.3095116243622265</v>
      </c>
      <c r="T260">
        <f t="shared" si="98"/>
        <v>-1.0599623126249704</v>
      </c>
      <c r="U260">
        <v>260</v>
      </c>
      <c r="V260">
        <f t="shared" si="99"/>
        <v>2.3010327506999992</v>
      </c>
      <c r="W260">
        <f t="shared" si="100"/>
        <v>1.0446152499276358</v>
      </c>
      <c r="X260">
        <f t="shared" si="101"/>
        <v>1.5216451688347719</v>
      </c>
      <c r="Y260">
        <v>260</v>
      </c>
      <c r="Z260">
        <f t="shared" si="102"/>
        <v>2.3010327506999992</v>
      </c>
      <c r="AA260">
        <f t="shared" si="103"/>
        <v>1.3322071567870823</v>
      </c>
      <c r="AB260">
        <f t="shared" si="104"/>
        <v>0.14636434953602634</v>
      </c>
    </row>
    <row r="261" spans="1:28" x14ac:dyDescent="0.35">
      <c r="A261">
        <v>261</v>
      </c>
      <c r="B261">
        <f t="shared" si="84"/>
        <v>0.13221130840000006</v>
      </c>
      <c r="C261">
        <f t="shared" si="85"/>
        <v>0.99127280856916145</v>
      </c>
      <c r="D261">
        <f t="shared" si="86"/>
        <v>0.1318264730295346</v>
      </c>
      <c r="E261">
        <v>261</v>
      </c>
      <c r="F261">
        <f t="shared" si="87"/>
        <v>2.3220467483999991</v>
      </c>
      <c r="G261">
        <f t="shared" si="88"/>
        <v>-3.0887280038524234</v>
      </c>
      <c r="H261">
        <f t="shared" si="89"/>
        <v>4.245540158359943</v>
      </c>
      <c r="I261">
        <v>261</v>
      </c>
      <c r="J261">
        <f t="shared" si="90"/>
        <v>2.3220467483999991</v>
      </c>
      <c r="K261">
        <f t="shared" si="91"/>
        <v>-3.9186090188296276</v>
      </c>
      <c r="L261">
        <f t="shared" si="92"/>
        <v>6.4789013149996393</v>
      </c>
      <c r="M261">
        <v>261</v>
      </c>
      <c r="N261">
        <f t="shared" si="93"/>
        <v>2.3220467483999991</v>
      </c>
      <c r="O261">
        <f t="shared" si="94"/>
        <v>-6.4746657022780889</v>
      </c>
      <c r="P261">
        <f t="shared" si="95"/>
        <v>-0.84375760287447077</v>
      </c>
      <c r="Q261">
        <v>261</v>
      </c>
      <c r="R261">
        <f t="shared" si="96"/>
        <v>2.3220467483999991</v>
      </c>
      <c r="S261">
        <f t="shared" si="97"/>
        <v>-7.3766911994950428</v>
      </c>
      <c r="T261">
        <f t="shared" si="98"/>
        <v>-1.1027144584143542</v>
      </c>
      <c r="U261">
        <v>261</v>
      </c>
      <c r="V261">
        <f t="shared" si="99"/>
        <v>2.3220467483999991</v>
      </c>
      <c r="W261">
        <f t="shared" si="100"/>
        <v>0.95848092960137166</v>
      </c>
      <c r="X261">
        <f t="shared" si="101"/>
        <v>1.510029779064006</v>
      </c>
      <c r="Y261">
        <v>261</v>
      </c>
      <c r="Z261">
        <f t="shared" si="102"/>
        <v>2.3220467483999991</v>
      </c>
      <c r="AA261">
        <f t="shared" si="103"/>
        <v>1.2577707497469763</v>
      </c>
      <c r="AB261">
        <f t="shared" si="104"/>
        <v>0.12855415494166672</v>
      </c>
    </row>
    <row r="262" spans="1:28" x14ac:dyDescent="0.35">
      <c r="A262">
        <v>262</v>
      </c>
      <c r="B262">
        <f t="shared" si="84"/>
        <v>0.14480286210000015</v>
      </c>
      <c r="C262">
        <f t="shared" si="85"/>
        <v>0.98953437157861135</v>
      </c>
      <c r="D262">
        <f t="shared" si="86"/>
        <v>0.14429735778773875</v>
      </c>
      <c r="E262">
        <v>262</v>
      </c>
      <c r="F262">
        <f t="shared" si="87"/>
        <v>2.3430607460999999</v>
      </c>
      <c r="G262">
        <f t="shared" si="88"/>
        <v>-3.1432968976719851</v>
      </c>
      <c r="H262">
        <f t="shared" si="89"/>
        <v>4.2114207838616569</v>
      </c>
      <c r="I262">
        <v>262</v>
      </c>
      <c r="J262">
        <f t="shared" si="90"/>
        <v>2.3430607460999999</v>
      </c>
      <c r="K262">
        <f t="shared" si="91"/>
        <v>-3.9733211054823969</v>
      </c>
      <c r="L262">
        <f t="shared" si="92"/>
        <v>6.4345918696361641</v>
      </c>
      <c r="M262">
        <v>262</v>
      </c>
      <c r="N262">
        <f t="shared" si="93"/>
        <v>2.3430607460999999</v>
      </c>
      <c r="O262">
        <f t="shared" si="94"/>
        <v>-6.5299076238664409</v>
      </c>
      <c r="P262">
        <f t="shared" si="95"/>
        <v>-0.89467450142035432</v>
      </c>
      <c r="Q262">
        <v>262</v>
      </c>
      <c r="R262">
        <f t="shared" si="96"/>
        <v>2.3430607460999999</v>
      </c>
      <c r="S262">
        <f t="shared" si="97"/>
        <v>-7.4425650925877402</v>
      </c>
      <c r="T262">
        <f t="shared" si="98"/>
        <v>-1.1460082500134019</v>
      </c>
      <c r="U262">
        <v>262</v>
      </c>
      <c r="V262">
        <f t="shared" si="99"/>
        <v>2.3430607460999999</v>
      </c>
      <c r="W262">
        <f t="shared" si="100"/>
        <v>0.8740206900484</v>
      </c>
      <c r="X262">
        <f t="shared" si="101"/>
        <v>1.4975388517977213</v>
      </c>
      <c r="Y262">
        <v>262</v>
      </c>
      <c r="Z262">
        <f t="shared" si="102"/>
        <v>2.3430607460999999</v>
      </c>
      <c r="AA262">
        <f t="shared" si="103"/>
        <v>1.1847810663518334</v>
      </c>
      <c r="AB262">
        <f t="shared" si="104"/>
        <v>0.10986951856981841</v>
      </c>
    </row>
    <row r="263" spans="1:28" x14ac:dyDescent="0.35">
      <c r="A263">
        <v>263</v>
      </c>
      <c r="B263">
        <f t="shared" si="84"/>
        <v>0.15739441580000024</v>
      </c>
      <c r="C263">
        <f t="shared" si="85"/>
        <v>0.98763904873265551</v>
      </c>
      <c r="D263">
        <f t="shared" si="86"/>
        <v>0.15674536490261939</v>
      </c>
      <c r="E263">
        <v>263</v>
      </c>
      <c r="F263">
        <f t="shared" si="87"/>
        <v>2.3640747437999998</v>
      </c>
      <c r="G263">
        <f t="shared" si="88"/>
        <v>-3.1967600890004149</v>
      </c>
      <c r="H263">
        <f t="shared" si="89"/>
        <v>4.1767641885812576</v>
      </c>
      <c r="I263">
        <v>263</v>
      </c>
      <c r="J263">
        <f t="shared" si="90"/>
        <v>2.3640747437999998</v>
      </c>
      <c r="K263">
        <f t="shared" si="91"/>
        <v>-4.0269245881985158</v>
      </c>
      <c r="L263">
        <f t="shared" si="92"/>
        <v>6.3894110717721793</v>
      </c>
      <c r="M263">
        <v>263</v>
      </c>
      <c r="N263">
        <f t="shared" si="93"/>
        <v>2.3640747437999998</v>
      </c>
      <c r="O263">
        <f t="shared" si="94"/>
        <v>-6.5840302057350399</v>
      </c>
      <c r="P263">
        <f t="shared" si="95"/>
        <v>-0.94593718952429906</v>
      </c>
      <c r="Q263">
        <v>263</v>
      </c>
      <c r="R263">
        <f t="shared" si="96"/>
        <v>2.3640747437999998</v>
      </c>
      <c r="S263">
        <f t="shared" si="97"/>
        <v>-7.507104215583503</v>
      </c>
      <c r="T263">
        <f t="shared" si="98"/>
        <v>-1.1898245701024777</v>
      </c>
      <c r="U263">
        <v>263</v>
      </c>
      <c r="V263">
        <f t="shared" si="99"/>
        <v>2.3640747437999998</v>
      </c>
      <c r="W263">
        <f t="shared" si="100"/>
        <v>0.79127182653292305</v>
      </c>
      <c r="X263">
        <f t="shared" si="101"/>
        <v>1.4841779026777735</v>
      </c>
      <c r="Y263">
        <v>263</v>
      </c>
      <c r="Z263">
        <f t="shared" si="102"/>
        <v>2.3640747437999998</v>
      </c>
      <c r="AA263">
        <f t="shared" si="103"/>
        <v>1.1132703367911558</v>
      </c>
      <c r="AB263">
        <f t="shared" si="104"/>
        <v>9.0318691029924403E-2</v>
      </c>
    </row>
    <row r="264" spans="1:28" x14ac:dyDescent="0.35">
      <c r="A264">
        <v>264</v>
      </c>
      <c r="B264">
        <f t="shared" si="84"/>
        <v>0.16998596950000033</v>
      </c>
      <c r="C264">
        <f t="shared" si="85"/>
        <v>0.98558714052550056</v>
      </c>
      <c r="D264">
        <f t="shared" si="86"/>
        <v>0.16916852080327247</v>
      </c>
      <c r="E264">
        <v>264</v>
      </c>
      <c r="F264">
        <f t="shared" si="87"/>
        <v>2.3850887414999997</v>
      </c>
      <c r="G264">
        <f t="shared" si="88"/>
        <v>-3.2490939699974342</v>
      </c>
      <c r="H264">
        <f t="shared" si="89"/>
        <v>4.1415856758956231</v>
      </c>
      <c r="I264">
        <v>264</v>
      </c>
      <c r="J264">
        <f t="shared" si="90"/>
        <v>2.3850887414999997</v>
      </c>
      <c r="K264">
        <f t="shared" si="91"/>
        <v>-4.0793957971889796</v>
      </c>
      <c r="L264">
        <f t="shared" si="92"/>
        <v>6.3433788719761637</v>
      </c>
      <c r="M264">
        <v>264</v>
      </c>
      <c r="N264">
        <f t="shared" si="93"/>
        <v>2.3850887414999997</v>
      </c>
      <c r="O264">
        <f t="shared" si="94"/>
        <v>-6.6370095488753087</v>
      </c>
      <c r="P264">
        <f t="shared" si="95"/>
        <v>-0.99752303102630691</v>
      </c>
      <c r="Q264">
        <v>264</v>
      </c>
      <c r="R264">
        <f t="shared" si="96"/>
        <v>2.3850887414999997</v>
      </c>
      <c r="S264">
        <f t="shared" si="97"/>
        <v>-7.5702800698224202</v>
      </c>
      <c r="T264">
        <f t="shared" si="98"/>
        <v>-1.2341440706280808</v>
      </c>
      <c r="U264">
        <v>264</v>
      </c>
      <c r="V264">
        <f t="shared" si="99"/>
        <v>2.3850887414999997</v>
      </c>
      <c r="W264">
        <f t="shared" si="100"/>
        <v>0.71027087862364979</v>
      </c>
      <c r="X264">
        <f t="shared" si="101"/>
        <v>1.4699528315231771</v>
      </c>
      <c r="Y264">
        <v>264</v>
      </c>
      <c r="Z264">
        <f t="shared" si="102"/>
        <v>2.3850887414999997</v>
      </c>
      <c r="AA264">
        <f t="shared" si="103"/>
        <v>1.0432701381900578</v>
      </c>
      <c r="AB264">
        <f t="shared" si="104"/>
        <v>6.9910305417061003E-2</v>
      </c>
    </row>
    <row r="265" spans="1:28" x14ac:dyDescent="0.35">
      <c r="A265">
        <v>265</v>
      </c>
      <c r="B265">
        <f t="shared" si="84"/>
        <v>0.18257752319999998</v>
      </c>
      <c r="C265">
        <f t="shared" si="85"/>
        <v>0.98337897227719961</v>
      </c>
      <c r="D265">
        <f t="shared" si="86"/>
        <v>0.18156485585883247</v>
      </c>
      <c r="E265">
        <v>265</v>
      </c>
      <c r="F265">
        <f t="shared" si="87"/>
        <v>2.4061027391999996</v>
      </c>
      <c r="G265">
        <f t="shared" si="88"/>
        <v>-3.3002754314944176</v>
      </c>
      <c r="H265">
        <f t="shared" si="89"/>
        <v>4.1059007796456637</v>
      </c>
      <c r="I265">
        <v>265</v>
      </c>
      <c r="J265">
        <f t="shared" si="90"/>
        <v>2.4061027391999996</v>
      </c>
      <c r="K265">
        <f t="shared" si="91"/>
        <v>-4.1307115626449846</v>
      </c>
      <c r="L265">
        <f t="shared" si="92"/>
        <v>6.2965155967717186</v>
      </c>
      <c r="M265">
        <v>265</v>
      </c>
      <c r="N265">
        <f t="shared" si="93"/>
        <v>2.4061027391999996</v>
      </c>
      <c r="O265">
        <f t="shared" si="94"/>
        <v>-6.6888222591007089</v>
      </c>
      <c r="P265">
        <f t="shared" si="95"/>
        <v>-1.0494092470709349</v>
      </c>
      <c r="Q265">
        <v>265</v>
      </c>
      <c r="R265">
        <f t="shared" si="96"/>
        <v>2.4061027391999996</v>
      </c>
      <c r="S265">
        <f t="shared" si="97"/>
        <v>-7.6320647586256891</v>
      </c>
      <c r="T265">
        <f t="shared" si="98"/>
        <v>-1.2789471813463922</v>
      </c>
      <c r="U265">
        <v>265</v>
      </c>
      <c r="V265">
        <f t="shared" si="99"/>
        <v>2.4061027391999996</v>
      </c>
      <c r="W265">
        <f t="shared" si="100"/>
        <v>0.63105361405896598</v>
      </c>
      <c r="X265">
        <f t="shared" si="101"/>
        <v>1.4548699197249122</v>
      </c>
      <c r="Y265">
        <v>265</v>
      </c>
      <c r="Z265">
        <f t="shared" si="102"/>
        <v>2.4061027391999996</v>
      </c>
      <c r="AA265">
        <f t="shared" si="103"/>
        <v>0.97481138066570594</v>
      </c>
      <c r="AB265">
        <f t="shared" si="104"/>
        <v>4.8653373499810026E-2</v>
      </c>
    </row>
    <row r="266" spans="1:28" x14ac:dyDescent="0.35">
      <c r="A266">
        <v>266</v>
      </c>
      <c r="B266">
        <f t="shared" si="84"/>
        <v>0.19516907690000007</v>
      </c>
      <c r="C266">
        <f t="shared" si="85"/>
        <v>0.98101489408207421</v>
      </c>
      <c r="D266">
        <f t="shared" si="86"/>
        <v>0.1939324046907496</v>
      </c>
      <c r="E266">
        <v>266</v>
      </c>
      <c r="F266">
        <f t="shared" si="87"/>
        <v>2.4271167368999995</v>
      </c>
      <c r="G266">
        <f t="shared" si="88"/>
        <v>-3.3502818731987474</v>
      </c>
      <c r="H266">
        <f t="shared" si="89"/>
        <v>4.0697252572770166</v>
      </c>
      <c r="I266">
        <v>266</v>
      </c>
      <c r="J266">
        <f t="shared" si="90"/>
        <v>2.4271167368999995</v>
      </c>
      <c r="K266">
        <f t="shared" si="91"/>
        <v>-4.1808492249690676</v>
      </c>
      <c r="L266">
        <f t="shared" si="92"/>
        <v>6.2488419396619532</v>
      </c>
      <c r="M266">
        <v>266</v>
      </c>
      <c r="N266">
        <f t="shared" si="93"/>
        <v>2.4271167368999995</v>
      </c>
      <c r="O266">
        <f t="shared" si="94"/>
        <v>-6.7394454573769549</v>
      </c>
      <c r="P266">
        <f t="shared" si="95"/>
        <v>-1.1015729261657965</v>
      </c>
      <c r="Q266">
        <v>266</v>
      </c>
      <c r="R266">
        <f t="shared" si="96"/>
        <v>2.4271167368999995</v>
      </c>
      <c r="S266">
        <f t="shared" si="97"/>
        <v>-7.6924309996140003</v>
      </c>
      <c r="T266">
        <f t="shared" si="98"/>
        <v>-1.324214118464945</v>
      </c>
      <c r="U266">
        <v>266</v>
      </c>
      <c r="V266">
        <f t="shared" si="99"/>
        <v>2.4271167368999995</v>
      </c>
      <c r="W266">
        <f t="shared" si="100"/>
        <v>0.55365501295290276</v>
      </c>
      <c r="X266">
        <f t="shared" si="101"/>
        <v>1.4389358274722388</v>
      </c>
      <c r="Y266">
        <v>266</v>
      </c>
      <c r="Z266">
        <f t="shared" si="102"/>
        <v>2.4271167368999995</v>
      </c>
      <c r="AA266">
        <f t="shared" si="103"/>
        <v>0.90792429367827854</v>
      </c>
      <c r="AB266">
        <f t="shared" si="104"/>
        <v>2.6557281740914651E-2</v>
      </c>
    </row>
    <row r="267" spans="1:28" x14ac:dyDescent="0.35">
      <c r="A267">
        <v>267</v>
      </c>
      <c r="B267">
        <f t="shared" si="84"/>
        <v>0.20776063060000016</v>
      </c>
      <c r="C267">
        <f t="shared" si="85"/>
        <v>0.9784952807532088</v>
      </c>
      <c r="D267">
        <f t="shared" si="86"/>
        <v>0.20626920648438821</v>
      </c>
      <c r="E267">
        <v>267</v>
      </c>
      <c r="F267">
        <f t="shared" si="87"/>
        <v>2.4481307345999994</v>
      </c>
      <c r="G267">
        <f t="shared" si="88"/>
        <v>-3.3990912136734699</v>
      </c>
      <c r="H267">
        <f t="shared" si="89"/>
        <v>4.0330750828820072</v>
      </c>
      <c r="I267">
        <v>267</v>
      </c>
      <c r="J267">
        <f t="shared" si="90"/>
        <v>2.4481307345999994</v>
      </c>
      <c r="K267">
        <f t="shared" si="91"/>
        <v>-4.2297866447809422</v>
      </c>
      <c r="L267">
        <f t="shared" si="92"/>
        <v>6.2003789519918131</v>
      </c>
      <c r="M267">
        <v>267</v>
      </c>
      <c r="N267">
        <f t="shared" si="93"/>
        <v>2.4481307345999994</v>
      </c>
      <c r="O267">
        <f t="shared" si="94"/>
        <v>-6.7888567899247514</v>
      </c>
      <c r="P267">
        <f t="shared" si="95"/>
        <v>-1.1539910342986337</v>
      </c>
      <c r="Q267">
        <v>267</v>
      </c>
      <c r="R267">
        <f t="shared" si="96"/>
        <v>2.4481307345999994</v>
      </c>
      <c r="S267">
        <f t="shared" si="97"/>
        <v>-7.7513521367546678</v>
      </c>
      <c r="T267">
        <f t="shared" si="98"/>
        <v>-1.3699248933785921</v>
      </c>
      <c r="U267">
        <v>267</v>
      </c>
      <c r="V267">
        <f t="shared" si="99"/>
        <v>2.4481307345999994</v>
      </c>
      <c r="W267">
        <f t="shared" si="100"/>
        <v>0.47810925234890433</v>
      </c>
      <c r="X267">
        <f t="shared" si="101"/>
        <v>1.4221575908117439</v>
      </c>
      <c r="Y267">
        <v>267</v>
      </c>
      <c r="Z267">
        <f t="shared" si="102"/>
        <v>2.4481307345999994</v>
      </c>
      <c r="AA267">
        <f t="shared" si="103"/>
        <v>0.8426384126824904</v>
      </c>
      <c r="AB267">
        <f t="shared" si="104"/>
        <v>3.6317871524808032E-3</v>
      </c>
    </row>
    <row r="268" spans="1:28" x14ac:dyDescent="0.35">
      <c r="A268">
        <v>268</v>
      </c>
      <c r="B268">
        <f t="shared" si="84"/>
        <v>0.22035218430000025</v>
      </c>
      <c r="C268">
        <f t="shared" si="85"/>
        <v>0.97582053176302552</v>
      </c>
      <c r="D268">
        <f t="shared" si="86"/>
        <v>0.21857330529990635</v>
      </c>
      <c r="E268">
        <v>268</v>
      </c>
      <c r="F268">
        <f t="shared" si="87"/>
        <v>2.4691447322999993</v>
      </c>
      <c r="G268">
        <f t="shared" si="88"/>
        <v>-3.4466819000878353</v>
      </c>
      <c r="H268">
        <f t="shared" si="89"/>
        <v>3.9959664401459265</v>
      </c>
      <c r="I268">
        <v>268</v>
      </c>
      <c r="J268">
        <f t="shared" si="90"/>
        <v>2.4691447322999993</v>
      </c>
      <c r="K268">
        <f t="shared" si="91"/>
        <v>-4.27750221269363</v>
      </c>
      <c r="L268">
        <f t="shared" si="92"/>
        <v>6.1511480336524009</v>
      </c>
      <c r="M268">
        <v>268</v>
      </c>
      <c r="N268">
        <f t="shared" si="93"/>
        <v>2.4691447322999993</v>
      </c>
      <c r="O268">
        <f t="shared" si="94"/>
        <v>-6.8370344380905959</v>
      </c>
      <c r="P268">
        <f t="shared" si="95"/>
        <v>-1.2066404251084868</v>
      </c>
      <c r="Q268">
        <v>268</v>
      </c>
      <c r="R268">
        <f t="shared" si="96"/>
        <v>2.4691447322999993</v>
      </c>
      <c r="S268">
        <f t="shared" si="97"/>
        <v>-7.808802152132186</v>
      </c>
      <c r="T268">
        <f t="shared" si="98"/>
        <v>-1.4160593214959085</v>
      </c>
      <c r="U268">
        <v>268</v>
      </c>
      <c r="V268">
        <f t="shared" si="99"/>
        <v>2.4691447322999993</v>
      </c>
      <c r="W268">
        <f t="shared" si="100"/>
        <v>0.40444969112820939</v>
      </c>
      <c r="X268">
        <f t="shared" si="101"/>
        <v>1.4045426185404219</v>
      </c>
      <c r="Y268">
        <v>268</v>
      </c>
      <c r="Z268">
        <f t="shared" si="102"/>
        <v>2.4691447322999993</v>
      </c>
      <c r="AA268">
        <f t="shared" si="103"/>
        <v>0.77898256608556249</v>
      </c>
      <c r="AB268">
        <f t="shared" si="104"/>
        <v>-2.0112987012443573E-2</v>
      </c>
    </row>
    <row r="269" spans="1:28" x14ac:dyDescent="0.35">
      <c r="A269">
        <v>269</v>
      </c>
      <c r="B269">
        <f t="shared" si="84"/>
        <v>0.23294373800000034</v>
      </c>
      <c r="C269">
        <f t="shared" si="85"/>
        <v>0.97299107117995043</v>
      </c>
      <c r="D269">
        <f t="shared" si="86"/>
        <v>0.23084275038235999</v>
      </c>
      <c r="E269">
        <v>269</v>
      </c>
      <c r="F269">
        <f t="shared" si="87"/>
        <v>2.4901587299999992</v>
      </c>
      <c r="G269">
        <f t="shared" si="88"/>
        <v>-3.4930329177344217</v>
      </c>
      <c r="H269">
        <f t="shared" si="89"/>
        <v>3.9584157152007853</v>
      </c>
      <c r="I269">
        <v>269</v>
      </c>
      <c r="J269">
        <f t="shared" si="90"/>
        <v>2.4901587299999992</v>
      </c>
      <c r="K269">
        <f t="shared" si="91"/>
        <v>-4.3239748588555535</v>
      </c>
      <c r="L269">
        <f t="shared" si="92"/>
        <v>6.1011709236313836</v>
      </c>
      <c r="M269">
        <v>269</v>
      </c>
      <c r="N269">
        <f t="shared" si="93"/>
        <v>2.4901587299999992</v>
      </c>
      <c r="O269">
        <f t="shared" si="94"/>
        <v>-6.8839571279812812</v>
      </c>
      <c r="P269">
        <f t="shared" si="95"/>
        <v>-1.2594978501064773</v>
      </c>
      <c r="Q269">
        <v>269</v>
      </c>
      <c r="R269">
        <f t="shared" si="96"/>
        <v>2.4901587299999992</v>
      </c>
      <c r="S269">
        <f t="shared" si="97"/>
        <v>-7.8647556774370067</v>
      </c>
      <c r="T269">
        <f t="shared" si="98"/>
        <v>-1.4625970311521428</v>
      </c>
      <c r="U269">
        <v>269</v>
      </c>
      <c r="V269">
        <f t="shared" si="99"/>
        <v>2.4901587299999992</v>
      </c>
      <c r="W269">
        <f t="shared" si="100"/>
        <v>0.33270885527950256</v>
      </c>
      <c r="X269">
        <f t="shared" si="101"/>
        <v>1.3860986889341593</v>
      </c>
      <c r="Y269">
        <v>269</v>
      </c>
      <c r="Z269">
        <f t="shared" si="102"/>
        <v>2.4901587299999992</v>
      </c>
      <c r="AA269">
        <f t="shared" si="103"/>
        <v>0.71698486251741356</v>
      </c>
      <c r="AB269">
        <f t="shared" si="104"/>
        <v>-4.466655573001288E-2</v>
      </c>
    </row>
    <row r="270" spans="1:28" x14ac:dyDescent="0.35">
      <c r="A270">
        <v>270</v>
      </c>
      <c r="B270">
        <f t="shared" si="84"/>
        <v>0.24553529169999999</v>
      </c>
      <c r="C270">
        <f t="shared" si="85"/>
        <v>0.97000734760117913</v>
      </c>
      <c r="D270">
        <f t="shared" si="86"/>
        <v>0.24307559647098526</v>
      </c>
      <c r="E270">
        <v>270</v>
      </c>
      <c r="F270">
        <f t="shared" si="87"/>
        <v>2.5111727276999991</v>
      </c>
      <c r="G270">
        <f t="shared" si="88"/>
        <v>-3.5381237993086372</v>
      </c>
      <c r="H270">
        <f t="shared" si="89"/>
        <v>3.9204394893896488</v>
      </c>
      <c r="I270">
        <v>270</v>
      </c>
      <c r="J270">
        <f t="shared" si="90"/>
        <v>2.5111727276999991</v>
      </c>
      <c r="K270">
        <f t="shared" si="91"/>
        <v>-4.3691840622543925</v>
      </c>
      <c r="L270">
        <f t="shared" si="92"/>
        <v>6.0504696904136672</v>
      </c>
      <c r="M270">
        <v>270</v>
      </c>
      <c r="N270">
        <f t="shared" si="93"/>
        <v>2.5111727276999991</v>
      </c>
      <c r="O270">
        <f t="shared" si="94"/>
        <v>-6.9296041398578447</v>
      </c>
      <c r="P270">
        <f t="shared" si="95"/>
        <v>-1.3125399689416859</v>
      </c>
      <c r="Q270">
        <v>270</v>
      </c>
      <c r="R270">
        <f t="shared" si="96"/>
        <v>2.5111727276999991</v>
      </c>
      <c r="S270">
        <f t="shared" si="97"/>
        <v>-7.9191880051674719</v>
      </c>
      <c r="T270">
        <f t="shared" si="98"/>
        <v>-1.5095174726047662</v>
      </c>
      <c r="U270">
        <v>270</v>
      </c>
      <c r="V270">
        <f t="shared" si="99"/>
        <v>2.5111727276999991</v>
      </c>
      <c r="W270">
        <f t="shared" si="100"/>
        <v>0.26291842353636063</v>
      </c>
      <c r="X270">
        <f t="shared" si="101"/>
        <v>1.3668339463130654</v>
      </c>
      <c r="Y270">
        <v>270</v>
      </c>
      <c r="Z270">
        <f t="shared" si="102"/>
        <v>2.5111727276999991</v>
      </c>
      <c r="AA270">
        <f t="shared" si="103"/>
        <v>0.65667267841867627</v>
      </c>
      <c r="AB270">
        <f t="shared" si="104"/>
        <v>-7.0018076835474785E-2</v>
      </c>
    </row>
    <row r="271" spans="1:28" x14ac:dyDescent="0.35">
      <c r="A271">
        <v>271</v>
      </c>
      <c r="B271">
        <f t="shared" si="84"/>
        <v>0.25812684540000008</v>
      </c>
      <c r="C271">
        <f t="shared" si="85"/>
        <v>0.96686983408155347</v>
      </c>
      <c r="D271">
        <f t="shared" si="86"/>
        <v>0.25526990410761174</v>
      </c>
      <c r="E271">
        <v>271</v>
      </c>
      <c r="F271">
        <f t="shared" si="87"/>
        <v>2.5321867253999999</v>
      </c>
      <c r="G271">
        <f t="shared" si="88"/>
        <v>-3.5819346339465077</v>
      </c>
      <c r="H271">
        <f t="shared" si="89"/>
        <v>3.8820545319447866</v>
      </c>
      <c r="I271">
        <v>271</v>
      </c>
      <c r="J271">
        <f t="shared" si="90"/>
        <v>2.5321867253999999</v>
      </c>
      <c r="K271">
        <f t="shared" si="91"/>
        <v>-4.4131098597785865</v>
      </c>
      <c r="L271">
        <f t="shared" si="92"/>
        <v>5.999066722236579</v>
      </c>
      <c r="M271">
        <v>271</v>
      </c>
      <c r="N271">
        <f t="shared" si="93"/>
        <v>2.5321867253999999</v>
      </c>
      <c r="O271">
        <f t="shared" si="94"/>
        <v>-6.9739553172848261</v>
      </c>
      <c r="P271">
        <f t="shared" si="95"/>
        <v>-1.365743359707595</v>
      </c>
      <c r="Q271">
        <v>271</v>
      </c>
      <c r="R271">
        <f t="shared" si="96"/>
        <v>2.5321867253999999</v>
      </c>
      <c r="S271">
        <f t="shared" si="97"/>
        <v>-7.9720750995399507</v>
      </c>
      <c r="T271">
        <f t="shared" si="98"/>
        <v>-1.5567999271076665</v>
      </c>
      <c r="U271">
        <v>271</v>
      </c>
      <c r="V271">
        <f t="shared" si="99"/>
        <v>2.5321867253999999</v>
      </c>
      <c r="W271">
        <f t="shared" si="100"/>
        <v>0.19510921338880838</v>
      </c>
      <c r="X271">
        <f t="shared" si="101"/>
        <v>1.3467568974451702</v>
      </c>
      <c r="Y271">
        <v>271</v>
      </c>
      <c r="Z271">
        <f t="shared" si="102"/>
        <v>2.5321867253999999</v>
      </c>
      <c r="AA271">
        <f t="shared" si="103"/>
        <v>0.59807264595203291</v>
      </c>
      <c r="AB271">
        <f t="shared" si="104"/>
        <v>-9.6156355810766758E-2</v>
      </c>
    </row>
    <row r="272" spans="1:28" x14ac:dyDescent="0.35">
      <c r="A272">
        <v>272</v>
      </c>
      <c r="B272">
        <f t="shared" si="84"/>
        <v>0.27071839910000017</v>
      </c>
      <c r="C272">
        <f t="shared" si="85"/>
        <v>0.96357902805856188</v>
      </c>
      <c r="D272">
        <f t="shared" si="86"/>
        <v>0.26742373994415175</v>
      </c>
      <c r="E272">
        <v>272</v>
      </c>
      <c r="F272">
        <f t="shared" si="87"/>
        <v>2.5532007230999998</v>
      </c>
      <c r="G272">
        <f t="shared" si="88"/>
        <v>-3.6244460760167478</v>
      </c>
      <c r="H272">
        <f t="shared" si="89"/>
        <v>3.8432777925828563</v>
      </c>
      <c r="I272">
        <v>272</v>
      </c>
      <c r="J272">
        <f t="shared" si="90"/>
        <v>2.5532007230999998</v>
      </c>
      <c r="K272">
        <f t="shared" si="91"/>
        <v>-4.4557328550324744</v>
      </c>
      <c r="L272">
        <f t="shared" si="92"/>
        <v>5.9469847172038559</v>
      </c>
      <c r="M272">
        <v>272</v>
      </c>
      <c r="N272">
        <f t="shared" si="93"/>
        <v>2.5532007230999998</v>
      </c>
      <c r="O272">
        <f t="shared" si="94"/>
        <v>-7.0169910760307745</v>
      </c>
      <c r="P272">
        <f t="shared" si="95"/>
        <v>-1.419084529284536</v>
      </c>
      <c r="Q272">
        <v>272</v>
      </c>
      <c r="R272">
        <f t="shared" si="96"/>
        <v>2.5532007230999998</v>
      </c>
      <c r="S272">
        <f t="shared" si="97"/>
        <v>-8.0233936071023582</v>
      </c>
      <c r="T272">
        <f t="shared" si="98"/>
        <v>-1.6044235160599523</v>
      </c>
      <c r="U272">
        <v>272</v>
      </c>
      <c r="V272">
        <f t="shared" si="99"/>
        <v>2.5532007230999998</v>
      </c>
      <c r="W272">
        <f t="shared" si="100"/>
        <v>0.12931116747519233</v>
      </c>
      <c r="X272">
        <f t="shared" si="101"/>
        <v>1.3258764077900778</v>
      </c>
      <c r="Y272">
        <v>272</v>
      </c>
      <c r="Z272">
        <f t="shared" si="102"/>
        <v>2.5532007230999998</v>
      </c>
      <c r="AA272">
        <f t="shared" si="103"/>
        <v>0.54121064124220952</v>
      </c>
      <c r="AB272">
        <f t="shared" si="104"/>
        <v>-0.12306985072769439</v>
      </c>
    </row>
    <row r="273" spans="1:28" x14ac:dyDescent="0.35">
      <c r="A273">
        <v>273</v>
      </c>
      <c r="B273">
        <f t="shared" si="84"/>
        <v>0.28330995280000026</v>
      </c>
      <c r="C273">
        <f t="shared" si="85"/>
        <v>0.96013545127347244</v>
      </c>
      <c r="D273">
        <f t="shared" si="86"/>
        <v>0.27953517704912467</v>
      </c>
      <c r="E273">
        <v>273</v>
      </c>
      <c r="F273">
        <f t="shared" si="87"/>
        <v>2.5742147207999997</v>
      </c>
      <c r="G273">
        <f t="shared" si="88"/>
        <v>-3.6656393536632557</v>
      </c>
      <c r="H273">
        <f t="shared" si="89"/>
        <v>3.8041263940203778</v>
      </c>
      <c r="I273">
        <v>273</v>
      </c>
      <c r="J273">
        <f t="shared" si="90"/>
        <v>2.5742147207999997</v>
      </c>
      <c r="K273">
        <f t="shared" si="91"/>
        <v>-4.4970342269012118</v>
      </c>
      <c r="L273">
        <f t="shared" si="92"/>
        <v>5.8942466732627841</v>
      </c>
      <c r="M273">
        <v>273</v>
      </c>
      <c r="N273">
        <f t="shared" si="93"/>
        <v>2.5742147207999997</v>
      </c>
      <c r="O273">
        <f t="shared" si="94"/>
        <v>-7.0586924127161055</v>
      </c>
      <c r="P273">
        <f t="shared" si="95"/>
        <v>-1.4725399237136036</v>
      </c>
      <c r="Q273">
        <v>273</v>
      </c>
      <c r="R273">
        <f t="shared" si="96"/>
        <v>2.5742147207999997</v>
      </c>
      <c r="S273">
        <f t="shared" si="97"/>
        <v>-8.073120867046395</v>
      </c>
      <c r="T273">
        <f t="shared" si="98"/>
        <v>-1.6523672102253693</v>
      </c>
      <c r="U273">
        <v>273</v>
      </c>
      <c r="V273">
        <f t="shared" si="99"/>
        <v>2.5742147207999997</v>
      </c>
      <c r="W273">
        <f t="shared" si="100"/>
        <v>6.5553340360343881E-2</v>
      </c>
      <c r="X273">
        <f t="shared" si="101"/>
        <v>1.3042016975842241</v>
      </c>
      <c r="Y273">
        <v>273</v>
      </c>
      <c r="Z273">
        <f t="shared" si="102"/>
        <v>2.5742147207999997</v>
      </c>
      <c r="AA273">
        <f t="shared" si="103"/>
        <v>0.48611177294979413</v>
      </c>
      <c r="AB273">
        <f t="shared" si="104"/>
        <v>-0.15074667734453073</v>
      </c>
    </row>
    <row r="274" spans="1:28" x14ac:dyDescent="0.35">
      <c r="A274">
        <v>274</v>
      </c>
      <c r="B274">
        <f t="shared" si="84"/>
        <v>0.29590150650000036</v>
      </c>
      <c r="C274">
        <f t="shared" si="85"/>
        <v>0.9565396496886136</v>
      </c>
      <c r="D274">
        <f t="shared" si="86"/>
        <v>0.29160229521316233</v>
      </c>
      <c r="E274">
        <v>274</v>
      </c>
      <c r="F274">
        <f t="shared" si="87"/>
        <v>2.5952287184999996</v>
      </c>
      <c r="G274">
        <f t="shared" si="88"/>
        <v>-3.7054962770942321</v>
      </c>
      <c r="H274">
        <f t="shared" si="89"/>
        <v>3.7646176244128275</v>
      </c>
      <c r="I274">
        <v>274</v>
      </c>
      <c r="J274">
        <f t="shared" si="90"/>
        <v>2.5952287184999996</v>
      </c>
      <c r="K274">
        <f t="shared" si="91"/>
        <v>-4.5369957378616306</v>
      </c>
      <c r="L274">
        <f t="shared" si="92"/>
        <v>5.8408758780489718</v>
      </c>
      <c r="M274">
        <v>274</v>
      </c>
      <c r="N274">
        <f t="shared" si="93"/>
        <v>2.5952287184999996</v>
      </c>
      <c r="O274">
        <f t="shared" si="94"/>
        <v>-7.0990409132044476</v>
      </c>
      <c r="P274">
        <f t="shared" si="95"/>
        <v>-1.526085938597409</v>
      </c>
      <c r="Q274">
        <v>274</v>
      </c>
      <c r="R274">
        <f t="shared" si="96"/>
        <v>2.5952287184999996</v>
      </c>
      <c r="S274">
        <f t="shared" si="97"/>
        <v>-8.1212349212139117</v>
      </c>
      <c r="T274">
        <f t="shared" si="98"/>
        <v>-1.7006098390182087</v>
      </c>
      <c r="U274">
        <v>274</v>
      </c>
      <c r="V274">
        <f t="shared" si="99"/>
        <v>2.5952287184999996</v>
      </c>
      <c r="W274">
        <f t="shared" si="100"/>
        <v>3.8638857059067888E-3</v>
      </c>
      <c r="X274">
        <f t="shared" si="101"/>
        <v>1.2817423377694839</v>
      </c>
      <c r="Y274">
        <v>274</v>
      </c>
      <c r="Z274">
        <f t="shared" si="102"/>
        <v>2.5952287184999996</v>
      </c>
      <c r="AA274">
        <f t="shared" si="103"/>
        <v>0.43280037118396741</v>
      </c>
      <c r="AB274">
        <f t="shared" si="104"/>
        <v>-0.17917461435375537</v>
      </c>
    </row>
    <row r="275" spans="1:28" x14ac:dyDescent="0.35">
      <c r="A275">
        <v>275</v>
      </c>
      <c r="B275">
        <f t="shared" si="84"/>
        <v>0.3084930602</v>
      </c>
      <c r="C275">
        <f t="shared" si="85"/>
        <v>0.95279219340081478</v>
      </c>
      <c r="D275">
        <f t="shared" si="86"/>
        <v>0.3036231812534485</v>
      </c>
      <c r="E275">
        <v>275</v>
      </c>
      <c r="F275">
        <f t="shared" si="87"/>
        <v>2.6162427161999995</v>
      </c>
      <c r="G275">
        <f t="shared" si="88"/>
        <v>-3.7439992466142789</v>
      </c>
      <c r="H275">
        <f t="shared" si="89"/>
        <v>3.7247689297206743</v>
      </c>
      <c r="I275">
        <v>275</v>
      </c>
      <c r="J275">
        <f t="shared" si="90"/>
        <v>2.6162427161999995</v>
      </c>
      <c r="K275">
        <f t="shared" si="91"/>
        <v>-4.5755997420354255</v>
      </c>
      <c r="L275">
        <f t="shared" si="92"/>
        <v>5.7868958986031735</v>
      </c>
      <c r="M275">
        <v>275</v>
      </c>
      <c r="N275">
        <f t="shared" si="93"/>
        <v>2.6162427161999995</v>
      </c>
      <c r="O275">
        <f t="shared" si="94"/>
        <v>-7.1380187607338144</v>
      </c>
      <c r="P275">
        <f t="shared" si="95"/>
        <v>-1.5796989295231243</v>
      </c>
      <c r="Q275">
        <v>275</v>
      </c>
      <c r="R275">
        <f t="shared" si="96"/>
        <v>2.6162427161999995</v>
      </c>
      <c r="S275">
        <f t="shared" si="97"/>
        <v>-8.1677145237930233</v>
      </c>
      <c r="T275">
        <f t="shared" si="98"/>
        <v>-1.749130099851647</v>
      </c>
      <c r="U275">
        <v>275</v>
      </c>
      <c r="V275">
        <f t="shared" si="99"/>
        <v>2.6162427161999995</v>
      </c>
      <c r="W275">
        <f t="shared" si="100"/>
        <v>-5.572995616152987E-2</v>
      </c>
      <c r="X275">
        <f t="shared" si="101"/>
        <v>1.2585082457669106</v>
      </c>
      <c r="Y275">
        <v>275</v>
      </c>
      <c r="Z275">
        <f t="shared" si="102"/>
        <v>2.6162427161999995</v>
      </c>
      <c r="AA275">
        <f t="shared" si="103"/>
        <v>0.38129997675900995</v>
      </c>
      <c r="AB275">
        <f t="shared" si="104"/>
        <v>-0.20834110877864431</v>
      </c>
    </row>
    <row r="276" spans="1:28" x14ac:dyDescent="0.35">
      <c r="A276">
        <v>276</v>
      </c>
      <c r="B276">
        <f t="shared" si="84"/>
        <v>0.32108461390000009</v>
      </c>
      <c r="C276">
        <f t="shared" si="85"/>
        <v>0.94889367655101908</v>
      </c>
      <c r="D276">
        <f t="shared" si="86"/>
        <v>0.31559592931704616</v>
      </c>
      <c r="E276">
        <v>276</v>
      </c>
      <c r="F276">
        <f t="shared" si="87"/>
        <v>2.6372567138999994</v>
      </c>
      <c r="G276">
        <f t="shared" si="88"/>
        <v>-3.7811312603959313</v>
      </c>
      <c r="H276">
        <f t="shared" si="89"/>
        <v>3.6845979060057368</v>
      </c>
      <c r="I276">
        <v>276</v>
      </c>
      <c r="J276">
        <f t="shared" si="90"/>
        <v>2.6372567138999994</v>
      </c>
      <c r="K276">
        <f t="shared" si="91"/>
        <v>-4.6128291929810716</v>
      </c>
      <c r="L276">
        <f t="shared" si="92"/>
        <v>5.732330570964753</v>
      </c>
      <c r="M276">
        <v>276</v>
      </c>
      <c r="N276">
        <f t="shared" si="93"/>
        <v>2.6372567138999994</v>
      </c>
      <c r="O276">
        <f t="shared" si="94"/>
        <v>-7.1756087437839806</v>
      </c>
      <c r="P276">
        <f t="shared" si="95"/>
        <v>-1.6333552225031842</v>
      </c>
      <c r="Q276">
        <v>276</v>
      </c>
      <c r="R276">
        <f t="shared" si="96"/>
        <v>2.6372567138999994</v>
      </c>
      <c r="S276">
        <f t="shared" si="97"/>
        <v>-8.2125391506996497</v>
      </c>
      <c r="T276">
        <f t="shared" si="98"/>
        <v>-1.797906567544366</v>
      </c>
      <c r="U276">
        <v>276</v>
      </c>
      <c r="V276">
        <f t="shared" si="99"/>
        <v>2.6372567138999994</v>
      </c>
      <c r="W276">
        <f t="shared" si="100"/>
        <v>-0.11320187027898854</v>
      </c>
      <c r="X276">
        <f t="shared" si="101"/>
        <v>1.2345096810974832</v>
      </c>
      <c r="Y276">
        <v>276</v>
      </c>
      <c r="Z276">
        <f t="shared" si="102"/>
        <v>2.6372567138999994</v>
      </c>
      <c r="AA276">
        <f t="shared" si="103"/>
        <v>0.33163333079934176</v>
      </c>
      <c r="AB276">
        <f t="shared" si="104"/>
        <v>-0.23823328151630851</v>
      </c>
    </row>
    <row r="277" spans="1:28" x14ac:dyDescent="0.35">
      <c r="A277">
        <v>277</v>
      </c>
      <c r="B277">
        <f t="shared" si="84"/>
        <v>0.33367616760000018</v>
      </c>
      <c r="C277">
        <f t="shared" si="85"/>
        <v>0.94484471723008689</v>
      </c>
      <c r="D277">
        <f t="shared" si="86"/>
        <v>0.32751864118305873</v>
      </c>
      <c r="E277">
        <v>277</v>
      </c>
      <c r="F277">
        <f t="shared" si="87"/>
        <v>2.6582707115999993</v>
      </c>
      <c r="G277">
        <f t="shared" si="88"/>
        <v>-3.8168759219871853</v>
      </c>
      <c r="H277">
        <f t="shared" si="89"/>
        <v>3.6441222916612568</v>
      </c>
      <c r="I277">
        <v>277</v>
      </c>
      <c r="J277">
        <f t="shared" si="90"/>
        <v>2.6582707115999993</v>
      </c>
      <c r="K277">
        <f t="shared" si="91"/>
        <v>-4.6486676512210572</v>
      </c>
      <c r="L277">
        <f t="shared" si="92"/>
        <v>5.67720398964636</v>
      </c>
      <c r="M277">
        <v>277</v>
      </c>
      <c r="N277">
        <f t="shared" si="93"/>
        <v>2.6582707115999993</v>
      </c>
      <c r="O277">
        <f t="shared" si="94"/>
        <v>-7.2117942636766053</v>
      </c>
      <c r="P277">
        <f t="shared" si="95"/>
        <v>-1.687031124429057</v>
      </c>
      <c r="Q277">
        <v>277</v>
      </c>
      <c r="R277">
        <f t="shared" si="96"/>
        <v>2.6582707115999993</v>
      </c>
      <c r="S277">
        <f t="shared" si="97"/>
        <v>-8.2556890086403811</v>
      </c>
      <c r="T277">
        <f t="shared" si="98"/>
        <v>-1.8469177037813109</v>
      </c>
      <c r="U277">
        <v>277</v>
      </c>
      <c r="V277">
        <f t="shared" si="99"/>
        <v>2.6582707115999993</v>
      </c>
      <c r="W277">
        <f t="shared" si="100"/>
        <v>-0.16852647866705439</v>
      </c>
      <c r="X277">
        <f t="shared" si="101"/>
        <v>1.2097572408517896</v>
      </c>
      <c r="Y277">
        <v>277</v>
      </c>
      <c r="Z277">
        <f t="shared" si="102"/>
        <v>2.6582707115999993</v>
      </c>
      <c r="AA277">
        <f t="shared" si="103"/>
        <v>0.28382236469768163</v>
      </c>
      <c r="AB277">
        <f t="shared" si="104"/>
        <v>-0.26883793302474457</v>
      </c>
    </row>
    <row r="278" spans="1:28" x14ac:dyDescent="0.35">
      <c r="A278">
        <v>278</v>
      </c>
      <c r="B278">
        <f t="shared" si="84"/>
        <v>0.34626772130000028</v>
      </c>
      <c r="C278">
        <f t="shared" si="85"/>
        <v>0.94064595738079926</v>
      </c>
      <c r="D278">
        <f t="shared" si="86"/>
        <v>0.33938942656358567</v>
      </c>
      <c r="E278">
        <v>278</v>
      </c>
      <c r="F278">
        <f t="shared" si="87"/>
        <v>2.6792847092999992</v>
      </c>
      <c r="G278">
        <f t="shared" si="88"/>
        <v>-3.8512174475517096</v>
      </c>
      <c r="H278">
        <f t="shared" si="89"/>
        <v>3.6033599595791213</v>
      </c>
      <c r="I278">
        <v>278</v>
      </c>
      <c r="J278">
        <f t="shared" si="90"/>
        <v>2.6792847092999992</v>
      </c>
      <c r="K278">
        <f t="shared" si="91"/>
        <v>-4.6830992915010921</v>
      </c>
      <c r="L278">
        <f t="shared" si="92"/>
        <v>5.6215404969944638</v>
      </c>
      <c r="M278">
        <v>278</v>
      </c>
      <c r="N278">
        <f t="shared" si="93"/>
        <v>2.6792847092999992</v>
      </c>
      <c r="O278">
        <f t="shared" si="94"/>
        <v>-7.2465593419047387</v>
      </c>
      <c r="P278">
        <f t="shared" si="95"/>
        <v>-1.7407029335334518</v>
      </c>
      <c r="Q278">
        <v>278</v>
      </c>
      <c r="R278">
        <f t="shared" si="96"/>
        <v>2.6792847092999992</v>
      </c>
      <c r="S278">
        <f t="shared" si="97"/>
        <v>-8.2971450438526357</v>
      </c>
      <c r="T278">
        <f t="shared" si="98"/>
        <v>-1.8961418666244048</v>
      </c>
      <c r="U278">
        <v>278</v>
      </c>
      <c r="V278">
        <f t="shared" si="99"/>
        <v>2.6792847092999992</v>
      </c>
      <c r="W278">
        <f t="shared" si="100"/>
        <v>-0.22167935153607488</v>
      </c>
      <c r="X278">
        <f t="shared" si="101"/>
        <v>1.1842618550106503</v>
      </c>
      <c r="Y278">
        <v>278</v>
      </c>
      <c r="Z278">
        <f t="shared" si="102"/>
        <v>2.6792847092999992</v>
      </c>
      <c r="AA278">
        <f t="shared" si="103"/>
        <v>0.23788819043076082</v>
      </c>
      <c r="AB278">
        <f t="shared" si="104"/>
        <v>-0.3001415491513808</v>
      </c>
    </row>
    <row r="279" spans="1:28" x14ac:dyDescent="0.35">
      <c r="A279">
        <v>279</v>
      </c>
      <c r="B279">
        <f t="shared" si="84"/>
        <v>0.35885927500000037</v>
      </c>
      <c r="C279">
        <f t="shared" si="85"/>
        <v>0.93629806269608173</v>
      </c>
      <c r="D279">
        <f t="shared" si="86"/>
        <v>0.35120640340341769</v>
      </c>
      <c r="E279">
        <v>279</v>
      </c>
      <c r="F279">
        <f t="shared" si="87"/>
        <v>2.7002987069999991</v>
      </c>
      <c r="G279">
        <f t="shared" si="88"/>
        <v>-3.8841406728385444</v>
      </c>
      <c r="H279">
        <f t="shared" si="89"/>
        <v>3.5623289092577015</v>
      </c>
      <c r="I279">
        <v>279</v>
      </c>
      <c r="J279">
        <f t="shared" si="90"/>
        <v>2.7002987069999991</v>
      </c>
      <c r="K279">
        <f t="shared" si="91"/>
        <v>-4.7161089097780931</v>
      </c>
      <c r="L279">
        <f t="shared" si="92"/>
        <v>5.5653646724404719</v>
      </c>
      <c r="M279">
        <v>279</v>
      </c>
      <c r="N279">
        <f t="shared" si="93"/>
        <v>2.7002987069999991</v>
      </c>
      <c r="O279">
        <f t="shared" si="94"/>
        <v>-7.2798886271884911</v>
      </c>
      <c r="P279">
        <f t="shared" si="95"/>
        <v>-1.7943469498563525</v>
      </c>
      <c r="Q279">
        <v>279</v>
      </c>
      <c r="R279">
        <f t="shared" si="96"/>
        <v>2.7002987069999991</v>
      </c>
      <c r="S279">
        <f t="shared" si="97"/>
        <v>-8.3368889505182722</v>
      </c>
      <c r="T279">
        <f t="shared" si="98"/>
        <v>-1.9455573200690166</v>
      </c>
      <c r="U279">
        <v>279</v>
      </c>
      <c r="V279">
        <f t="shared" si="99"/>
        <v>2.7002987069999991</v>
      </c>
      <c r="W279">
        <f t="shared" si="100"/>
        <v>-0.27263701807366658</v>
      </c>
      <c r="X279">
        <f t="shared" si="101"/>
        <v>1.1580347816187468</v>
      </c>
      <c r="Y279">
        <v>279</v>
      </c>
      <c r="Z279">
        <f t="shared" si="102"/>
        <v>2.7002987069999991</v>
      </c>
      <c r="AA279">
        <f t="shared" si="103"/>
        <v>0.19385109123686917</v>
      </c>
      <c r="AB279">
        <f t="shared" si="104"/>
        <v>-0.33213030710054547</v>
      </c>
    </row>
    <row r="280" spans="1:28" x14ac:dyDescent="0.35">
      <c r="A280">
        <v>280</v>
      </c>
      <c r="B280">
        <f t="shared" si="84"/>
        <v>0.37145082870000001</v>
      </c>
      <c r="C280">
        <f t="shared" si="85"/>
        <v>0.93180172251346161</v>
      </c>
      <c r="D280">
        <f t="shared" si="86"/>
        <v>0.36296769817842722</v>
      </c>
      <c r="E280">
        <v>280</v>
      </c>
      <c r="F280">
        <f t="shared" si="87"/>
        <v>2.7213127046999999</v>
      </c>
      <c r="G280">
        <f t="shared" si="88"/>
        <v>-3.9156310598782063</v>
      </c>
      <c r="H280">
        <f t="shared" si="89"/>
        <v>3.521047258853776</v>
      </c>
      <c r="I280">
        <v>280</v>
      </c>
      <c r="J280">
        <f t="shared" si="90"/>
        <v>2.7213127046999999</v>
      </c>
      <c r="K280">
        <f t="shared" si="91"/>
        <v>-4.7476819299338651</v>
      </c>
      <c r="L280">
        <f t="shared" si="92"/>
        <v>5.5087013216471288</v>
      </c>
      <c r="M280">
        <v>280</v>
      </c>
      <c r="N280">
        <f t="shared" si="93"/>
        <v>2.7213127046999999</v>
      </c>
      <c r="O280">
        <f t="shared" si="94"/>
        <v>-7.3117674022537145</v>
      </c>
      <c r="P280">
        <f t="shared" si="95"/>
        <v>-1.8479394857102551</v>
      </c>
      <c r="Q280">
        <v>280</v>
      </c>
      <c r="R280">
        <f t="shared" si="96"/>
        <v>2.7213127046999999</v>
      </c>
      <c r="S280">
        <f t="shared" si="97"/>
        <v>-8.3749031788469175</v>
      </c>
      <c r="T280">
        <f t="shared" si="98"/>
        <v>-1.9951422436419741</v>
      </c>
      <c r="U280">
        <v>280</v>
      </c>
      <c r="V280">
        <f t="shared" si="99"/>
        <v>2.7213127046999999</v>
      </c>
      <c r="W280">
        <f t="shared" si="100"/>
        <v>-0.32137697680876887</v>
      </c>
      <c r="X280">
        <f t="shared" si="101"/>
        <v>1.1310876018133846</v>
      </c>
      <c r="Y280">
        <v>280</v>
      </c>
      <c r="Z280">
        <f t="shared" si="102"/>
        <v>2.7213127046999999</v>
      </c>
      <c r="AA280">
        <f t="shared" si="103"/>
        <v>0.1517305126593449</v>
      </c>
      <c r="AB280">
        <f t="shared" si="104"/>
        <v>-0.36479008153722703</v>
      </c>
    </row>
    <row r="281" spans="1:28" x14ac:dyDescent="0.35">
      <c r="A281">
        <v>281</v>
      </c>
      <c r="B281">
        <f t="shared" si="84"/>
        <v>0.3840423824000001</v>
      </c>
      <c r="C281">
        <f t="shared" si="85"/>
        <v>0.92715764970577663</v>
      </c>
      <c r="D281">
        <f t="shared" si="86"/>
        <v>0.37467144619260806</v>
      </c>
      <c r="E281">
        <v>281</v>
      </c>
      <c r="F281">
        <f t="shared" si="87"/>
        <v>2.7423267023999998</v>
      </c>
      <c r="G281">
        <f t="shared" si="88"/>
        <v>-3.9456747034022444</v>
      </c>
      <c r="H281">
        <f t="shared" si="89"/>
        <v>3.4795332371820704</v>
      </c>
      <c r="I281">
        <v>281</v>
      </c>
      <c r="J281">
        <f t="shared" si="90"/>
        <v>2.7423267023999998</v>
      </c>
      <c r="K281">
        <f t="shared" si="91"/>
        <v>-4.7778044102115</v>
      </c>
      <c r="L281">
        <f t="shared" si="92"/>
        <v>5.451575465555055</v>
      </c>
      <c r="M281">
        <v>281</v>
      </c>
      <c r="N281">
        <f t="shared" si="93"/>
        <v>2.7423267023999998</v>
      </c>
      <c r="O281">
        <f t="shared" si="94"/>
        <v>-7.3421815903307381</v>
      </c>
      <c r="P281">
        <f t="shared" si="95"/>
        <v>-1.9014568761399753</v>
      </c>
      <c r="Q281">
        <v>281</v>
      </c>
      <c r="R281">
        <f t="shared" si="96"/>
        <v>2.7423267023999998</v>
      </c>
      <c r="S281">
        <f t="shared" si="97"/>
        <v>-8.4111709428254517</v>
      </c>
      <c r="T281">
        <f t="shared" si="98"/>
        <v>-2.0448747420368596</v>
      </c>
      <c r="U281">
        <v>281</v>
      </c>
      <c r="V281">
        <f t="shared" si="99"/>
        <v>2.7423267023999998</v>
      </c>
      <c r="W281">
        <f t="shared" si="100"/>
        <v>-0.36787770554765142</v>
      </c>
      <c r="X281">
        <f t="shared" si="101"/>
        <v>1.1034322147105933</v>
      </c>
      <c r="Y281">
        <v>281</v>
      </c>
      <c r="Z281">
        <f t="shared" si="102"/>
        <v>2.7423267023999998</v>
      </c>
      <c r="AA281">
        <f t="shared" si="103"/>
        <v>0.11154505395997827</v>
      </c>
      <c r="AB281">
        <f t="shared" si="104"/>
        <v>-0.3981064508244182</v>
      </c>
    </row>
    <row r="282" spans="1:28" x14ac:dyDescent="0.35">
      <c r="A282">
        <v>282</v>
      </c>
      <c r="B282">
        <f t="shared" si="84"/>
        <v>0.3966339361000002</v>
      </c>
      <c r="C282">
        <f t="shared" si="85"/>
        <v>0.92236658056815313</v>
      </c>
      <c r="D282">
        <f t="shared" si="86"/>
        <v>0.38631579187371151</v>
      </c>
      <c r="E282">
        <v>282</v>
      </c>
      <c r="F282">
        <f t="shared" si="87"/>
        <v>2.7633407000999997</v>
      </c>
      <c r="G282">
        <f t="shared" si="88"/>
        <v>-3.9742583369834215</v>
      </c>
      <c r="H282">
        <f t="shared" si="89"/>
        <v>3.4378051756659156</v>
      </c>
      <c r="I282">
        <v>282</v>
      </c>
      <c r="J282">
        <f t="shared" si="90"/>
        <v>2.7633407000999997</v>
      </c>
      <c r="K282">
        <f t="shared" si="91"/>
        <v>-4.8064630493716676</v>
      </c>
      <c r="L282">
        <f t="shared" si="92"/>
        <v>5.3940123293341777</v>
      </c>
      <c r="M282">
        <v>282</v>
      </c>
      <c r="N282">
        <f t="shared" si="93"/>
        <v>2.7633407000999997</v>
      </c>
      <c r="O282">
        <f t="shared" si="94"/>
        <v>-7.3711177613702823</v>
      </c>
      <c r="P282">
        <f t="shared" si="95"/>
        <v>-1.9548754893724389</v>
      </c>
      <c r="Q282">
        <v>282</v>
      </c>
      <c r="R282">
        <f t="shared" si="96"/>
        <v>2.7633407000999997</v>
      </c>
      <c r="S282">
        <f t="shared" si="97"/>
        <v>-8.4456762276302584</v>
      </c>
      <c r="T282">
        <f t="shared" si="98"/>
        <v>-2.094732854782376</v>
      </c>
      <c r="U282">
        <v>282</v>
      </c>
      <c r="V282">
        <f t="shared" si="99"/>
        <v>2.7633407000999997</v>
      </c>
      <c r="W282">
        <f t="shared" si="100"/>
        <v>-0.41211867087752108</v>
      </c>
      <c r="X282">
        <f t="shared" si="101"/>
        <v>1.0750808321508054</v>
      </c>
      <c r="Y282">
        <v>282</v>
      </c>
      <c r="Z282">
        <f t="shared" si="102"/>
        <v>2.7633407000999997</v>
      </c>
      <c r="AA282">
        <f t="shared" si="103"/>
        <v>7.3312459906093252E-2</v>
      </c>
      <c r="AB282">
        <f t="shared" si="104"/>
        <v>-0.4320647033913132</v>
      </c>
    </row>
    <row r="283" spans="1:28" x14ac:dyDescent="0.35">
      <c r="A283">
        <v>283</v>
      </c>
      <c r="B283">
        <f t="shared" si="84"/>
        <v>0.40922548980000029</v>
      </c>
      <c r="C283">
        <f t="shared" si="85"/>
        <v>0.91742927470126934</v>
      </c>
      <c r="D283">
        <f t="shared" si="86"/>
        <v>0.39789888906743986</v>
      </c>
      <c r="E283">
        <v>283</v>
      </c>
      <c r="F283">
        <f t="shared" si="87"/>
        <v>2.7843546977999996</v>
      </c>
      <c r="G283">
        <f t="shared" si="88"/>
        <v>-4.001369338893789</v>
      </c>
      <c r="H283">
        <f t="shared" si="89"/>
        <v>3.3958815002426137</v>
      </c>
      <c r="I283">
        <v>283</v>
      </c>
      <c r="J283">
        <f t="shared" si="90"/>
        <v>2.7843546977999996</v>
      </c>
      <c r="K283">
        <f t="shared" si="91"/>
        <v>-4.8336451925660686</v>
      </c>
      <c r="L283">
        <f t="shared" si="92"/>
        <v>5.3360373312450271</v>
      </c>
      <c r="M283">
        <v>283</v>
      </c>
      <c r="N283">
        <f t="shared" si="93"/>
        <v>2.7843546977999996</v>
      </c>
      <c r="O283">
        <f t="shared" si="94"/>
        <v>-7.3985631379737793</v>
      </c>
      <c r="P283">
        <f t="shared" si="95"/>
        <v>-2.0081717372517995</v>
      </c>
      <c r="Q283">
        <v>283</v>
      </c>
      <c r="R283">
        <f t="shared" si="96"/>
        <v>2.7843546977999996</v>
      </c>
      <c r="S283">
        <f t="shared" si="97"/>
        <v>-8.4784037966989079</v>
      </c>
      <c r="T283">
        <f t="shared" si="98"/>
        <v>-2.1446945659394618</v>
      </c>
      <c r="U283">
        <v>283</v>
      </c>
      <c r="V283">
        <f t="shared" si="99"/>
        <v>2.7843546977999996</v>
      </c>
      <c r="W283">
        <f t="shared" si="100"/>
        <v>-0.4540803372334894</v>
      </c>
      <c r="X283">
        <f t="shared" si="101"/>
        <v>1.0460459733064553</v>
      </c>
      <c r="Y283">
        <v>283</v>
      </c>
      <c r="Z283">
        <f t="shared" si="102"/>
        <v>2.7843546977999996</v>
      </c>
      <c r="AA283">
        <f t="shared" si="103"/>
        <v>3.7049612934959342E-2</v>
      </c>
      <c r="AB283">
        <f t="shared" si="104"/>
        <v>-0.46664984422951816</v>
      </c>
    </row>
    <row r="284" spans="1:28" x14ac:dyDescent="0.35">
      <c r="A284">
        <v>284</v>
      </c>
      <c r="B284">
        <f t="shared" si="84"/>
        <v>0.42181704350000038</v>
      </c>
      <c r="C284">
        <f t="shared" si="85"/>
        <v>0.91234651489092522</v>
      </c>
      <c r="D284">
        <f t="shared" si="86"/>
        <v>0.40941890133014475</v>
      </c>
      <c r="E284">
        <v>284</v>
      </c>
      <c r="F284">
        <f t="shared" si="87"/>
        <v>2.8053686954999995</v>
      </c>
      <c r="G284">
        <f t="shared" si="88"/>
        <v>-4.0269957376780905</v>
      </c>
      <c r="H284">
        <f t="shared" si="89"/>
        <v>3.3537807232270636</v>
      </c>
      <c r="I284">
        <v>284</v>
      </c>
      <c r="J284">
        <f t="shared" si="90"/>
        <v>2.8053686954999995</v>
      </c>
      <c r="K284">
        <f t="shared" si="91"/>
        <v>-4.859338836925458</v>
      </c>
      <c r="L284">
        <f t="shared" si="92"/>
        <v>5.2776760714147377</v>
      </c>
      <c r="M284">
        <v>284</v>
      </c>
      <c r="N284">
        <f t="shared" si="93"/>
        <v>2.8053686954999995</v>
      </c>
      <c r="O284">
        <f t="shared" si="94"/>
        <v>-7.4245056010355235</v>
      </c>
      <c r="P284">
        <f t="shared" si="95"/>
        <v>-2.0613220856553056</v>
      </c>
      <c r="Q284">
        <v>284</v>
      </c>
      <c r="R284">
        <f t="shared" si="96"/>
        <v>2.8053686954999995</v>
      </c>
      <c r="S284">
        <f t="shared" si="97"/>
        <v>-8.5093391984581928</v>
      </c>
      <c r="T284">
        <f t="shared" si="98"/>
        <v>-2.194737813822913</v>
      </c>
      <c r="U284">
        <v>284</v>
      </c>
      <c r="V284">
        <f t="shared" si="99"/>
        <v>2.8053686954999995</v>
      </c>
      <c r="W284">
        <f t="shared" si="100"/>
        <v>-0.49374417552493277</v>
      </c>
      <c r="X284">
        <f t="shared" si="101"/>
        <v>1.0163404591538654</v>
      </c>
      <c r="Y284">
        <v>284</v>
      </c>
      <c r="Z284">
        <f t="shared" si="102"/>
        <v>2.8053686954999995</v>
      </c>
      <c r="AA284">
        <f t="shared" si="103"/>
        <v>2.7725256989841185E-3</v>
      </c>
      <c r="AB284">
        <f t="shared" si="104"/>
        <v>-0.50184660151442517</v>
      </c>
    </row>
    <row r="285" spans="1:28" x14ac:dyDescent="0.35">
      <c r="A285">
        <v>285</v>
      </c>
      <c r="B285">
        <f t="shared" si="84"/>
        <v>0.43440859720000002</v>
      </c>
      <c r="C285">
        <f t="shared" si="85"/>
        <v>0.90711910698393472</v>
      </c>
      <c r="D285">
        <f t="shared" si="86"/>
        <v>0.42087400221998605</v>
      </c>
      <c r="E285">
        <v>285</v>
      </c>
      <c r="F285">
        <f t="shared" si="87"/>
        <v>2.8263826931999994</v>
      </c>
      <c r="G285">
        <f t="shared" si="88"/>
        <v>-4.0511262174400162</v>
      </c>
      <c r="H285">
        <f t="shared" si="89"/>
        <v>3.3115214351372391</v>
      </c>
      <c r="I285">
        <v>285</v>
      </c>
      <c r="J285">
        <f t="shared" si="90"/>
        <v>2.8263826931999994</v>
      </c>
      <c r="K285">
        <f t="shared" si="91"/>
        <v>-4.8835326368597736</v>
      </c>
      <c r="L285">
        <f t="shared" si="92"/>
        <v>5.218954320532756</v>
      </c>
      <c r="M285">
        <v>285</v>
      </c>
      <c r="N285">
        <f t="shared" si="93"/>
        <v>2.8263826931999994</v>
      </c>
      <c r="O285">
        <f t="shared" si="94"/>
        <v>-7.4489336950941158</v>
      </c>
      <c r="P285">
        <f t="shared" si="95"/>
        <v>-2.1143030648853074</v>
      </c>
      <c r="Q285">
        <v>285</v>
      </c>
      <c r="R285">
        <f t="shared" si="96"/>
        <v>2.8263826931999994</v>
      </c>
      <c r="S285">
        <f t="shared" si="97"/>
        <v>-8.5384687727055422</v>
      </c>
      <c r="T285">
        <f t="shared" si="98"/>
        <v>-2.2448405007432042</v>
      </c>
      <c r="U285">
        <v>285</v>
      </c>
      <c r="V285">
        <f t="shared" si="99"/>
        <v>2.8263826931999994</v>
      </c>
      <c r="W285">
        <f t="shared" si="100"/>
        <v>-0.531092671317416</v>
      </c>
      <c r="X285">
        <f t="shared" si="101"/>
        <v>0.9859774068118623</v>
      </c>
      <c r="Y285">
        <v>285</v>
      </c>
      <c r="Z285">
        <f t="shared" si="102"/>
        <v>2.8263826931999994</v>
      </c>
      <c r="AA285">
        <f t="shared" si="103"/>
        <v>-2.950366600502452E-2</v>
      </c>
      <c r="AB285">
        <f t="shared" si="104"/>
        <v>-0.53763943334882081</v>
      </c>
    </row>
    <row r="286" spans="1:28" x14ac:dyDescent="0.35">
      <c r="A286">
        <v>286</v>
      </c>
      <c r="B286">
        <f t="shared" si="84"/>
        <v>0.44700015090000011</v>
      </c>
      <c r="C286">
        <f t="shared" si="85"/>
        <v>0.90174787976036275</v>
      </c>
      <c r="D286">
        <f t="shared" si="86"/>
        <v>0.43226237558650693</v>
      </c>
      <c r="E286">
        <v>286</v>
      </c>
      <c r="F286">
        <f t="shared" si="87"/>
        <v>2.8473966908999992</v>
      </c>
      <c r="G286">
        <f t="shared" si="88"/>
        <v>-4.0737501228389865</v>
      </c>
      <c r="H286">
        <f t="shared" si="89"/>
        <v>3.2691222964851443</v>
      </c>
      <c r="I286">
        <v>286</v>
      </c>
      <c r="J286">
        <f t="shared" si="90"/>
        <v>2.8473966908999992</v>
      </c>
      <c r="K286">
        <f t="shared" si="91"/>
        <v>-4.9062159090680293</v>
      </c>
      <c r="L286">
        <f t="shared" si="92"/>
        <v>5.1598980084712291</v>
      </c>
      <c r="M286">
        <v>286</v>
      </c>
      <c r="N286">
        <f t="shared" si="93"/>
        <v>2.8473966908999992</v>
      </c>
      <c r="O286">
        <f t="shared" si="94"/>
        <v>-7.4718366333908826</v>
      </c>
      <c r="P286">
        <f t="shared" si="95"/>
        <v>-2.1670912800328139</v>
      </c>
      <c r="Q286">
        <v>286</v>
      </c>
      <c r="R286">
        <f t="shared" si="96"/>
        <v>2.8473966908999992</v>
      </c>
      <c r="S286">
        <f t="shared" si="97"/>
        <v>-8.5657796566409736</v>
      </c>
      <c r="T286">
        <f t="shared" si="98"/>
        <v>-2.294980502764203</v>
      </c>
      <c r="U286">
        <v>286</v>
      </c>
      <c r="V286">
        <f t="shared" si="99"/>
        <v>2.8473966908999992</v>
      </c>
      <c r="W286">
        <f t="shared" si="100"/>
        <v>-0.56610933256657248</v>
      </c>
      <c r="X286">
        <f t="shared" si="101"/>
        <v>0.95497022374962715</v>
      </c>
      <c r="Y286">
        <v>286</v>
      </c>
      <c r="Z286">
        <f t="shared" si="102"/>
        <v>2.8473966908999992</v>
      </c>
      <c r="AA286">
        <f t="shared" si="103"/>
        <v>-5.9764709919397419E-2</v>
      </c>
      <c r="AB286">
        <f t="shared" si="104"/>
        <v>-0.57401253462575097</v>
      </c>
    </row>
    <row r="287" spans="1:28" x14ac:dyDescent="0.35">
      <c r="A287">
        <v>287</v>
      </c>
      <c r="B287">
        <f t="shared" si="84"/>
        <v>0.45959170460000021</v>
      </c>
      <c r="C287">
        <f t="shared" si="85"/>
        <v>0.89623368480212706</v>
      </c>
      <c r="D287">
        <f t="shared" si="86"/>
        <v>0.44358221585857299</v>
      </c>
      <c r="E287">
        <v>287</v>
      </c>
      <c r="F287">
        <f t="shared" si="87"/>
        <v>2.8684106885999991</v>
      </c>
      <c r="G287">
        <f t="shared" si="88"/>
        <v>-4.0948574637952504</v>
      </c>
      <c r="H287">
        <f t="shared" si="89"/>
        <v>3.2266020295368527</v>
      </c>
      <c r="I287">
        <v>287</v>
      </c>
      <c r="J287">
        <f t="shared" si="90"/>
        <v>2.8684106885999991</v>
      </c>
      <c r="K287">
        <f t="shared" si="91"/>
        <v>-4.9273786372557629</v>
      </c>
      <c r="L287">
        <f t="shared" si="92"/>
        <v>5.100533212835102</v>
      </c>
      <c r="M287">
        <v>287</v>
      </c>
      <c r="N287">
        <f t="shared" si="93"/>
        <v>2.8684106885999991</v>
      </c>
      <c r="O287">
        <f t="shared" si="94"/>
        <v>-7.4932043026329982</v>
      </c>
      <c r="P287">
        <f t="shared" si="95"/>
        <v>-2.2196634213080277</v>
      </c>
      <c r="Q287">
        <v>287</v>
      </c>
      <c r="R287">
        <f t="shared" si="96"/>
        <v>2.8684106885999991</v>
      </c>
      <c r="S287">
        <f t="shared" si="97"/>
        <v>-8.5912597905469639</v>
      </c>
      <c r="T287">
        <f t="shared" si="98"/>
        <v>-2.3451356794724796</v>
      </c>
      <c r="U287">
        <v>287</v>
      </c>
      <c r="V287">
        <f t="shared" si="99"/>
        <v>2.8684106885999991</v>
      </c>
      <c r="W287">
        <f t="shared" si="100"/>
        <v>-0.59877869690053043</v>
      </c>
      <c r="X287">
        <f t="shared" si="101"/>
        <v>0.92333260186633503</v>
      </c>
      <c r="Y287">
        <v>287</v>
      </c>
      <c r="Z287">
        <f t="shared" si="102"/>
        <v>2.8684106885999991</v>
      </c>
      <c r="AA287">
        <f t="shared" si="103"/>
        <v>-8.7997243619004628E-2</v>
      </c>
      <c r="AB287">
        <f t="shared" si="104"/>
        <v>-0.6109498440076101</v>
      </c>
    </row>
    <row r="288" spans="1:28" x14ac:dyDescent="0.35">
      <c r="A288">
        <v>288</v>
      </c>
      <c r="B288">
        <f t="shared" si="84"/>
        <v>0.4721832583000003</v>
      </c>
      <c r="C288">
        <f t="shared" si="85"/>
        <v>0.89057739635798305</v>
      </c>
      <c r="D288">
        <f t="shared" si="86"/>
        <v>0.45483172833063878</v>
      </c>
      <c r="E288">
        <v>288</v>
      </c>
      <c r="F288">
        <f t="shared" si="87"/>
        <v>2.8894246862999999</v>
      </c>
      <c r="G288">
        <f t="shared" si="88"/>
        <v>-4.1144389199012235</v>
      </c>
      <c r="H288">
        <f t="shared" si="89"/>
        <v>3.1839794100452856</v>
      </c>
      <c r="I288">
        <v>288</v>
      </c>
      <c r="J288">
        <f t="shared" si="90"/>
        <v>2.8894246862999999</v>
      </c>
      <c r="K288">
        <f t="shared" si="91"/>
        <v>-4.9470114765579458</v>
      </c>
      <c r="L288">
        <f t="shared" si="92"/>
        <v>5.0408861474469822</v>
      </c>
      <c r="M288">
        <v>288</v>
      </c>
      <c r="N288">
        <f t="shared" si="93"/>
        <v>2.8894246862999999</v>
      </c>
      <c r="O288">
        <f t="shared" si="94"/>
        <v>-7.5130272674592362</v>
      </c>
      <c r="P288">
        <f t="shared" si="95"/>
        <v>-2.2719962743332913</v>
      </c>
      <c r="Q288">
        <v>288</v>
      </c>
      <c r="R288">
        <f t="shared" si="96"/>
        <v>2.8894246862999999</v>
      </c>
      <c r="S288">
        <f t="shared" si="97"/>
        <v>-8.6148979231136487</v>
      </c>
      <c r="T288">
        <f t="shared" si="98"/>
        <v>-2.3952838837538915</v>
      </c>
      <c r="U288">
        <v>288</v>
      </c>
      <c r="V288">
        <f t="shared" si="99"/>
        <v>2.8894246862999999</v>
      </c>
      <c r="W288">
        <f t="shared" si="100"/>
        <v>-0.62908633844765571</v>
      </c>
      <c r="X288">
        <f t="shared" si="101"/>
        <v>0.89107851144519534</v>
      </c>
      <c r="Y288">
        <v>288</v>
      </c>
      <c r="Z288">
        <f t="shared" si="102"/>
        <v>2.8894246862999999</v>
      </c>
      <c r="AA288">
        <f t="shared" si="103"/>
        <v>-0.11418880041172219</v>
      </c>
      <c r="AB288">
        <f t="shared" si="104"/>
        <v>-0.64843505101837795</v>
      </c>
    </row>
    <row r="289" spans="1:28" x14ac:dyDescent="0.35">
      <c r="A289">
        <v>289</v>
      </c>
      <c r="B289">
        <f t="shared" si="84"/>
        <v>0.48477481200000039</v>
      </c>
      <c r="C289">
        <f t="shared" si="85"/>
        <v>0.88477991120491639</v>
      </c>
      <c r="D289">
        <f t="shared" si="86"/>
        <v>0.46600912944728906</v>
      </c>
      <c r="E289">
        <v>289</v>
      </c>
      <c r="F289">
        <f t="shared" si="87"/>
        <v>2.9104386839999998</v>
      </c>
      <c r="G289">
        <f t="shared" si="88"/>
        <v>-4.1324858445371131</v>
      </c>
      <c r="H289">
        <f t="shared" si="89"/>
        <v>3.1412732589593664</v>
      </c>
      <c r="I289">
        <v>289</v>
      </c>
      <c r="J289">
        <f t="shared" si="90"/>
        <v>2.9104386839999998</v>
      </c>
      <c r="K289">
        <f t="shared" si="91"/>
        <v>-4.9651057576654152</v>
      </c>
      <c r="L289">
        <f t="shared" si="92"/>
        <v>4.9809831507718583</v>
      </c>
      <c r="M289">
        <v>289</v>
      </c>
      <c r="N289">
        <f t="shared" si="93"/>
        <v>2.9104386839999998</v>
      </c>
      <c r="O289">
        <f t="shared" si="94"/>
        <v>-7.5312967746063526</v>
      </c>
      <c r="P289">
        <f t="shared" si="95"/>
        <v>-2.3240667303938976</v>
      </c>
      <c r="Q289">
        <v>289</v>
      </c>
      <c r="R289">
        <f t="shared" si="96"/>
        <v>2.9104386839999998</v>
      </c>
      <c r="S289">
        <f t="shared" si="97"/>
        <v>-8.6366836164071117</v>
      </c>
      <c r="T289">
        <f t="shared" si="98"/>
        <v>-2.4454029715731171</v>
      </c>
      <c r="U289">
        <v>289</v>
      </c>
      <c r="V289">
        <f t="shared" si="99"/>
        <v>2.9104386839999998</v>
      </c>
      <c r="W289">
        <f t="shared" si="100"/>
        <v>-0.65701887420661365</v>
      </c>
      <c r="X289">
        <f t="shared" si="101"/>
        <v>0.8582221949845743</v>
      </c>
      <c r="Y289">
        <v>289</v>
      </c>
      <c r="Z289">
        <f t="shared" si="102"/>
        <v>2.9104386839999998</v>
      </c>
      <c r="AA289">
        <f t="shared" si="103"/>
        <v>-0.13832781484337264</v>
      </c>
      <c r="AB289">
        <f t="shared" si="104"/>
        <v>-0.68645160324585974</v>
      </c>
    </row>
    <row r="290" spans="1:28" x14ac:dyDescent="0.35">
      <c r="A290">
        <v>290</v>
      </c>
      <c r="B290">
        <f t="shared" si="84"/>
        <v>0.49736636570000003</v>
      </c>
      <c r="C290">
        <f t="shared" si="85"/>
        <v>0.87884214850596376</v>
      </c>
      <c r="D290">
        <f t="shared" si="86"/>
        <v>0.4771126470860122</v>
      </c>
      <c r="E290">
        <v>290</v>
      </c>
      <c r="F290">
        <f t="shared" si="87"/>
        <v>2.9314526816999997</v>
      </c>
      <c r="G290">
        <f t="shared" si="88"/>
        <v>-4.1489902686890296</v>
      </c>
      <c r="H290">
        <f t="shared" si="89"/>
        <v>3.0985024341132181</v>
      </c>
      <c r="I290">
        <v>290</v>
      </c>
      <c r="J290">
        <f t="shared" si="90"/>
        <v>2.9314526816999997</v>
      </c>
      <c r="K290">
        <f t="shared" si="91"/>
        <v>-4.9816534906529952</v>
      </c>
      <c r="L290">
        <f t="shared" si="92"/>
        <v>4.9208506742867648</v>
      </c>
      <c r="M290">
        <v>290</v>
      </c>
      <c r="N290">
        <f t="shared" si="93"/>
        <v>2.9314526816999997</v>
      </c>
      <c r="O290">
        <f t="shared" si="94"/>
        <v>-7.5480047567742856</v>
      </c>
      <c r="P290">
        <f t="shared" si="95"/>
        <v>-2.375851796642257</v>
      </c>
      <c r="Q290">
        <v>290</v>
      </c>
      <c r="R290">
        <f t="shared" si="96"/>
        <v>2.9314526816999997</v>
      </c>
      <c r="S290">
        <f t="shared" si="97"/>
        <v>-8.6566072504784728</v>
      </c>
      <c r="T290">
        <f t="shared" si="98"/>
        <v>-2.4954708117518516</v>
      </c>
      <c r="U290">
        <v>290</v>
      </c>
      <c r="V290">
        <f t="shared" si="99"/>
        <v>2.9314526816999997</v>
      </c>
      <c r="W290">
        <f t="shared" si="100"/>
        <v>-0.68256396995592539</v>
      </c>
      <c r="X290">
        <f t="shared" si="101"/>
        <v>0.82477816090890022</v>
      </c>
      <c r="Y290">
        <v>290</v>
      </c>
      <c r="Z290">
        <f t="shared" si="102"/>
        <v>2.9314526816999997</v>
      </c>
      <c r="AA290">
        <f t="shared" si="103"/>
        <v>-0.1604036278047074</v>
      </c>
      <c r="AB290">
        <f t="shared" si="104"/>
        <v>-0.72498271365077638</v>
      </c>
    </row>
    <row r="291" spans="1:28" x14ac:dyDescent="0.35">
      <c r="A291">
        <v>291</v>
      </c>
      <c r="B291">
        <f t="shared" si="84"/>
        <v>0.50995791940000013</v>
      </c>
      <c r="C291">
        <f t="shared" si="85"/>
        <v>0.87276504966448243</v>
      </c>
      <c r="D291">
        <f t="shared" si="86"/>
        <v>0.48814052083816351</v>
      </c>
      <c r="E291">
        <v>291</v>
      </c>
      <c r="F291">
        <f t="shared" si="87"/>
        <v>2.9524666793999996</v>
      </c>
      <c r="G291">
        <f t="shared" si="88"/>
        <v>-4.1639449044678756</v>
      </c>
      <c r="H291">
        <f t="shared" si="89"/>
        <v>3.055685821899075</v>
      </c>
      <c r="I291">
        <v>291</v>
      </c>
      <c r="J291">
        <f t="shared" si="90"/>
        <v>2.9524666793999996</v>
      </c>
      <c r="K291">
        <f t="shared" si="91"/>
        <v>-4.9966473685076256</v>
      </c>
      <c r="L291">
        <f t="shared" si="92"/>
        <v>4.8605152708005628</v>
      </c>
      <c r="M291">
        <v>291</v>
      </c>
      <c r="N291">
        <f t="shared" si="93"/>
        <v>2.9524666793999996</v>
      </c>
      <c r="O291">
        <f t="shared" si="94"/>
        <v>-7.5631438361884484</v>
      </c>
      <c r="P291">
        <f t="shared" si="95"/>
        <v>-2.427328606250887</v>
      </c>
      <c r="Q291">
        <v>291</v>
      </c>
      <c r="R291">
        <f t="shared" si="96"/>
        <v>2.9524666793999996</v>
      </c>
      <c r="S291">
        <f t="shared" si="97"/>
        <v>-8.674660027611786</v>
      </c>
      <c r="T291">
        <f t="shared" si="98"/>
        <v>-2.5454652957413035</v>
      </c>
      <c r="U291">
        <v>291</v>
      </c>
      <c r="V291">
        <f t="shared" si="99"/>
        <v>2.9524666793999996</v>
      </c>
      <c r="W291">
        <f t="shared" si="100"/>
        <v>-0.70571034570041569</v>
      </c>
      <c r="X291">
        <f t="shared" si="101"/>
        <v>0.79076117716215721</v>
      </c>
      <c r="Y291">
        <v>291</v>
      </c>
      <c r="Z291">
        <f t="shared" si="102"/>
        <v>2.9524666793999996</v>
      </c>
      <c r="AA291">
        <f t="shared" si="103"/>
        <v>-0.18040649123816621</v>
      </c>
      <c r="AB291">
        <f t="shared" si="104"/>
        <v>-0.76401136797943925</v>
      </c>
    </row>
    <row r="292" spans="1:28" x14ac:dyDescent="0.35">
      <c r="A292">
        <v>292</v>
      </c>
      <c r="B292">
        <f t="shared" si="84"/>
        <v>0.52254947310000022</v>
      </c>
      <c r="C292">
        <f t="shared" si="85"/>
        <v>0.86654957817489753</v>
      </c>
      <c r="D292">
        <f t="shared" si="86"/>
        <v>0.49909100228806691</v>
      </c>
      <c r="E292">
        <v>292</v>
      </c>
      <c r="F292">
        <f t="shared" si="87"/>
        <v>2.9734806770999995</v>
      </c>
      <c r="G292">
        <f t="shared" si="88"/>
        <v>-4.177343148327469</v>
      </c>
      <c r="H292">
        <f t="shared" si="89"/>
        <v>3.0128423289275847</v>
      </c>
      <c r="I292">
        <v>292</v>
      </c>
      <c r="J292">
        <f t="shared" si="90"/>
        <v>2.9734806770999995</v>
      </c>
      <c r="K292">
        <f t="shared" si="91"/>
        <v>-5.0100807703549295</v>
      </c>
      <c r="L292">
        <f t="shared" si="92"/>
        <v>4.800003582728964</v>
      </c>
      <c r="M292">
        <v>292</v>
      </c>
      <c r="N292">
        <f t="shared" si="93"/>
        <v>2.9734806770999995</v>
      </c>
      <c r="O292">
        <f t="shared" si="94"/>
        <v>-7.5767073278575419</v>
      </c>
      <c r="P292">
        <f t="shared" si="95"/>
        <v>-2.4784744285097586</v>
      </c>
      <c r="Q292">
        <v>292</v>
      </c>
      <c r="R292">
        <f t="shared" si="96"/>
        <v>2.9734806770999995</v>
      </c>
      <c r="S292">
        <f t="shared" si="97"/>
        <v>-8.6908339762088573</v>
      </c>
      <c r="T292">
        <f t="shared" si="98"/>
        <v>-2.5953643473847086</v>
      </c>
      <c r="U292">
        <v>292</v>
      </c>
      <c r="V292">
        <f t="shared" si="99"/>
        <v>2.9734806770999995</v>
      </c>
      <c r="W292">
        <f t="shared" si="100"/>
        <v>-0.72644778065213345</v>
      </c>
      <c r="X292">
        <f t="shared" si="101"/>
        <v>0.75618626468677486</v>
      </c>
      <c r="Y292">
        <v>292</v>
      </c>
      <c r="Z292">
        <f t="shared" si="102"/>
        <v>2.9734806770999995</v>
      </c>
      <c r="AA292">
        <f t="shared" si="103"/>
        <v>-0.19832757244234589</v>
      </c>
      <c r="AB292">
        <f t="shared" si="104"/>
        <v>-0.80352033227677122</v>
      </c>
    </row>
    <row r="293" spans="1:28" x14ac:dyDescent="0.35">
      <c r="A293">
        <v>293</v>
      </c>
      <c r="B293">
        <f t="shared" si="84"/>
        <v>0.53514102680000031</v>
      </c>
      <c r="C293">
        <f t="shared" si="85"/>
        <v>0.86019671946994314</v>
      </c>
      <c r="D293">
        <f t="shared" si="86"/>
        <v>0.50996235529021927</v>
      </c>
      <c r="E293">
        <v>293</v>
      </c>
      <c r="F293">
        <f t="shared" si="87"/>
        <v>2.9944946747999994</v>
      </c>
      <c r="G293">
        <f t="shared" si="88"/>
        <v>-4.1891790839804885</v>
      </c>
      <c r="H293">
        <f t="shared" si="89"/>
        <v>2.9699908736791811</v>
      </c>
      <c r="I293">
        <v>293</v>
      </c>
      <c r="J293">
        <f t="shared" si="90"/>
        <v>2.9944946747999994</v>
      </c>
      <c r="K293">
        <f t="shared" si="91"/>
        <v>-5.0219477643828068</v>
      </c>
      <c r="L293">
        <f t="shared" si="92"/>
        <v>4.7393423303299906</v>
      </c>
      <c r="M293">
        <v>293</v>
      </c>
      <c r="N293">
        <f t="shared" si="93"/>
        <v>2.9944946747999994</v>
      </c>
      <c r="O293">
        <f t="shared" si="94"/>
        <v>-7.5886892425254633</v>
      </c>
      <c r="P293">
        <f t="shared" si="95"/>
        <v>-2.5292666788635385</v>
      </c>
      <c r="Q293">
        <v>293</v>
      </c>
      <c r="R293">
        <f t="shared" si="96"/>
        <v>2.9944946747999994</v>
      </c>
      <c r="S293">
        <f t="shared" si="97"/>
        <v>-8.7051219543092966</v>
      </c>
      <c r="T293">
        <f t="shared" si="98"/>
        <v>-2.6451459326655415</v>
      </c>
      <c r="U293">
        <v>293</v>
      </c>
      <c r="V293">
        <f t="shared" si="99"/>
        <v>2.9944946747999994</v>
      </c>
      <c r="W293">
        <f t="shared" si="100"/>
        <v>-0.7447671177435744</v>
      </c>
      <c r="X293">
        <f t="shared" si="101"/>
        <v>0.72106869079080371</v>
      </c>
      <c r="Y293">
        <v>293</v>
      </c>
      <c r="Z293">
        <f t="shared" si="102"/>
        <v>2.9944946747999994</v>
      </c>
      <c r="AA293">
        <f t="shared" si="103"/>
        <v>-0.21415895797227424</v>
      </c>
      <c r="AB293">
        <f t="shared" si="104"/>
        <v>-0.84349216049633247</v>
      </c>
    </row>
    <row r="294" spans="1:28" x14ac:dyDescent="0.35">
      <c r="A294">
        <v>294</v>
      </c>
      <c r="B294">
        <f t="shared" si="84"/>
        <v>0.54773258049999995</v>
      </c>
      <c r="C294">
        <f t="shared" si="85"/>
        <v>0.85370748076442782</v>
      </c>
      <c r="D294">
        <f t="shared" si="86"/>
        <v>0.52075285624454726</v>
      </c>
      <c r="E294">
        <v>294</v>
      </c>
      <c r="F294">
        <f t="shared" si="87"/>
        <v>3.0155086724999993</v>
      </c>
      <c r="G294">
        <f t="shared" si="88"/>
        <v>-4.1994474850109356</v>
      </c>
      <c r="H294">
        <f t="shared" si="89"/>
        <v>2.9271503781502153</v>
      </c>
      <c r="I294">
        <v>294</v>
      </c>
      <c r="J294">
        <f t="shared" si="90"/>
        <v>3.0155086724999993</v>
      </c>
      <c r="K294">
        <f t="shared" si="91"/>
        <v>-5.0322431104607546</v>
      </c>
      <c r="L294">
        <f t="shared" si="92"/>
        <v>4.6785582999050632</v>
      </c>
      <c r="M294">
        <v>294</v>
      </c>
      <c r="N294">
        <f t="shared" si="93"/>
        <v>3.0155086724999993</v>
      </c>
      <c r="O294">
        <f t="shared" si="94"/>
        <v>-7.599084289315992</v>
      </c>
      <c r="P294">
        <f t="shared" si="95"/>
        <v>-2.5796829288842948</v>
      </c>
      <c r="Q294">
        <v>294</v>
      </c>
      <c r="R294">
        <f t="shared" si="96"/>
        <v>3.0155086724999993</v>
      </c>
      <c r="S294">
        <f t="shared" si="97"/>
        <v>-8.7175176527441831</v>
      </c>
      <c r="T294">
        <f t="shared" si="98"/>
        <v>-2.6947880694371147</v>
      </c>
      <c r="U294">
        <v>294</v>
      </c>
      <c r="V294">
        <f t="shared" si="99"/>
        <v>3.0155086724999993</v>
      </c>
      <c r="W294">
        <f t="shared" si="100"/>
        <v>-0.76066026767117378</v>
      </c>
      <c r="X294">
        <f t="shared" si="101"/>
        <v>0.68542396240630132</v>
      </c>
      <c r="Y294">
        <v>294</v>
      </c>
      <c r="Z294">
        <f t="shared" si="102"/>
        <v>3.0155086724999993</v>
      </c>
      <c r="AA294">
        <f t="shared" si="103"/>
        <v>-0.22789365713375886</v>
      </c>
      <c r="AB294">
        <f t="shared" si="104"/>
        <v>-0.88390920220400526</v>
      </c>
    </row>
    <row r="295" spans="1:28" x14ac:dyDescent="0.35">
      <c r="A295">
        <v>295</v>
      </c>
      <c r="B295">
        <f t="shared" si="84"/>
        <v>0.56032413420000005</v>
      </c>
      <c r="C295">
        <f t="shared" si="85"/>
        <v>0.84708289089554401</v>
      </c>
      <c r="D295">
        <f t="shared" si="86"/>
        <v>0.53146079436967675</v>
      </c>
      <c r="E295">
        <v>295</v>
      </c>
      <c r="F295">
        <f t="shared" si="87"/>
        <v>3.0365226701999992</v>
      </c>
      <c r="G295">
        <f t="shared" si="88"/>
        <v>-4.2081438171819761</v>
      </c>
      <c r="H295">
        <f t="shared" si="89"/>
        <v>2.8843397594975335</v>
      </c>
      <c r="I295">
        <v>295</v>
      </c>
      <c r="J295">
        <f t="shared" si="90"/>
        <v>3.0365226701999992</v>
      </c>
      <c r="K295">
        <f t="shared" si="91"/>
        <v>-5.0409622624537658</v>
      </c>
      <c r="L295">
        <f t="shared" si="92"/>
        <v>4.6176783319709189</v>
      </c>
      <c r="M295">
        <v>295</v>
      </c>
      <c r="N295">
        <f t="shared" si="93"/>
        <v>3.0365226701999992</v>
      </c>
      <c r="O295">
        <f t="shared" si="94"/>
        <v>-7.6078878780690893</v>
      </c>
      <c r="P295">
        <f t="shared" si="95"/>
        <v>-2.6297009161752571</v>
      </c>
      <c r="Q295">
        <v>295</v>
      </c>
      <c r="R295">
        <f t="shared" si="96"/>
        <v>3.0365226701999992</v>
      </c>
      <c r="S295">
        <f t="shared" si="97"/>
        <v>-8.7280155979220346</v>
      </c>
      <c r="T295">
        <f t="shared" si="98"/>
        <v>-2.7442688371292778</v>
      </c>
      <c r="U295">
        <v>295</v>
      </c>
      <c r="V295">
        <f t="shared" si="99"/>
        <v>3.0365226701999992</v>
      </c>
      <c r="W295">
        <f t="shared" si="100"/>
        <v>-0.77412021246732454</v>
      </c>
      <c r="X295">
        <f t="shared" si="101"/>
        <v>0.64926781924190824</v>
      </c>
      <c r="Y295">
        <v>295</v>
      </c>
      <c r="Z295">
        <f t="shared" si="102"/>
        <v>3.0365226701999992</v>
      </c>
      <c r="AA295">
        <f t="shared" si="103"/>
        <v>-0.2395256050702903</v>
      </c>
      <c r="AB295">
        <f t="shared" si="104"/>
        <v>-0.9247536103719286</v>
      </c>
    </row>
    <row r="296" spans="1:28" x14ac:dyDescent="0.35">
      <c r="A296">
        <v>296</v>
      </c>
      <c r="B296">
        <f t="shared" si="84"/>
        <v>0.57291568790000014</v>
      </c>
      <c r="C296">
        <f t="shared" si="85"/>
        <v>0.84032400015975273</v>
      </c>
      <c r="D296">
        <f t="shared" si="86"/>
        <v>0.54208447197416743</v>
      </c>
      <c r="E296">
        <v>296</v>
      </c>
      <c r="F296">
        <f t="shared" si="87"/>
        <v>3.0575366678999991</v>
      </c>
      <c r="G296">
        <f t="shared" si="88"/>
        <v>-4.2152642404381293</v>
      </c>
      <c r="H296">
        <f t="shared" si="89"/>
        <v>2.8415779216851962</v>
      </c>
      <c r="I296">
        <v>296</v>
      </c>
      <c r="J296">
        <f t="shared" si="90"/>
        <v>3.0575366678999991</v>
      </c>
      <c r="K296">
        <f t="shared" si="91"/>
        <v>-5.0481013702297677</v>
      </c>
      <c r="L296">
        <f t="shared" si="92"/>
        <v>4.5567293094076016</v>
      </c>
      <c r="M296">
        <v>296</v>
      </c>
      <c r="N296">
        <f t="shared" si="93"/>
        <v>3.0575366678999991</v>
      </c>
      <c r="O296">
        <f t="shared" si="94"/>
        <v>-7.6150961213677881</v>
      </c>
      <c r="P296">
        <f t="shared" si="95"/>
        <v>-2.6792985542012659</v>
      </c>
      <c r="Q296">
        <v>296</v>
      </c>
      <c r="R296">
        <f t="shared" si="96"/>
        <v>3.0575366678999991</v>
      </c>
      <c r="S296">
        <f t="shared" si="97"/>
        <v>-8.7366111542457787</v>
      </c>
      <c r="T296">
        <f t="shared" si="98"/>
        <v>-2.7935663864279228</v>
      </c>
      <c r="U296">
        <v>296</v>
      </c>
      <c r="V296">
        <f t="shared" si="99"/>
        <v>3.0575366678999991</v>
      </c>
      <c r="W296">
        <f t="shared" si="100"/>
        <v>-0.78514100859930736</v>
      </c>
      <c r="X296">
        <f t="shared" si="101"/>
        <v>0.6126162268326345</v>
      </c>
      <c r="Y296">
        <v>296</v>
      </c>
      <c r="Z296">
        <f t="shared" si="102"/>
        <v>3.0575366678999991</v>
      </c>
      <c r="AA296">
        <f t="shared" si="103"/>
        <v>-0.24904966544110341</v>
      </c>
      <c r="AB296">
        <f t="shared" si="104"/>
        <v>-0.96600734925924336</v>
      </c>
    </row>
    <row r="297" spans="1:28" x14ac:dyDescent="0.35">
      <c r="A297">
        <v>297</v>
      </c>
      <c r="B297">
        <f t="shared" si="84"/>
        <v>0.58550724160000023</v>
      </c>
      <c r="C297">
        <f t="shared" si="85"/>
        <v>0.83343188014626313</v>
      </c>
      <c r="D297">
        <f t="shared" si="86"/>
        <v>0.55262220472567414</v>
      </c>
      <c r="E297">
        <v>297</v>
      </c>
      <c r="F297">
        <f t="shared" si="87"/>
        <v>3.0785506655999999</v>
      </c>
      <c r="G297">
        <f t="shared" si="88"/>
        <v>-4.2208056106009266</v>
      </c>
      <c r="H297">
        <f t="shared" si="89"/>
        <v>2.7988837471370158</v>
      </c>
      <c r="I297">
        <v>297</v>
      </c>
      <c r="J297">
        <f t="shared" si="90"/>
        <v>3.0785506655999999</v>
      </c>
      <c r="K297">
        <f t="shared" si="91"/>
        <v>-5.0536572813597331</v>
      </c>
      <c r="L297">
        <f t="shared" si="92"/>
        <v>4.4957381455877305</v>
      </c>
      <c r="M297">
        <v>297</v>
      </c>
      <c r="N297">
        <f t="shared" si="93"/>
        <v>3.0785506655999999</v>
      </c>
      <c r="O297">
        <f t="shared" si="94"/>
        <v>-7.6207058362547624</v>
      </c>
      <c r="P297">
        <f t="shared" si="95"/>
        <v>-2.7284539420415657</v>
      </c>
      <c r="Q297">
        <v>297</v>
      </c>
      <c r="R297">
        <f t="shared" si="96"/>
        <v>3.0785506655999999</v>
      </c>
      <c r="S297">
        <f t="shared" si="97"/>
        <v>-8.7433005261597163</v>
      </c>
      <c r="T297">
        <f t="shared" si="98"/>
        <v>-2.8426589489230283</v>
      </c>
      <c r="U297">
        <v>297</v>
      </c>
      <c r="V297">
        <f t="shared" si="99"/>
        <v>3.0785506655999999</v>
      </c>
      <c r="W297">
        <f t="shared" si="100"/>
        <v>-0.79371778959378947</v>
      </c>
      <c r="X297">
        <f t="shared" si="101"/>
        <v>0.57548536948992879</v>
      </c>
      <c r="Y297">
        <v>297</v>
      </c>
      <c r="Z297">
        <f t="shared" si="102"/>
        <v>3.0785506655999999</v>
      </c>
      <c r="AA297">
        <f t="shared" si="103"/>
        <v>-0.25646163268924393</v>
      </c>
      <c r="AB297">
        <f t="shared" si="104"/>
        <v>-1.0076522023761691</v>
      </c>
    </row>
    <row r="298" spans="1:28" x14ac:dyDescent="0.35">
      <c r="A298">
        <v>298</v>
      </c>
      <c r="B298">
        <f t="shared" si="84"/>
        <v>0.59809879530000032</v>
      </c>
      <c r="C298">
        <f t="shared" si="85"/>
        <v>0.82640762356713748</v>
      </c>
      <c r="D298">
        <f t="shared" si="86"/>
        <v>0.56307232191798984</v>
      </c>
      <c r="E298">
        <v>298</v>
      </c>
      <c r="F298">
        <f t="shared" si="87"/>
        <v>3.0995646632999998</v>
      </c>
      <c r="G298">
        <f t="shared" si="88"/>
        <v>-4.2247654807572959</v>
      </c>
      <c r="H298">
        <f t="shared" si="89"/>
        <v>2.7562760883986157</v>
      </c>
      <c r="I298">
        <v>298</v>
      </c>
      <c r="J298">
        <f t="shared" si="90"/>
        <v>3.0995646632999998</v>
      </c>
      <c r="K298">
        <f t="shared" si="91"/>
        <v>-5.0576275425097101</v>
      </c>
      <c r="L298">
        <f t="shared" si="92"/>
        <v>4.4347317724923263</v>
      </c>
      <c r="M298">
        <v>298</v>
      </c>
      <c r="N298">
        <f t="shared" si="93"/>
        <v>3.0995646632999998</v>
      </c>
      <c r="O298">
        <f t="shared" si="94"/>
        <v>-7.6247145456378327</v>
      </c>
      <c r="P298">
        <f t="shared" si="95"/>
        <v>-2.7771453740606264</v>
      </c>
      <c r="Q298">
        <v>298</v>
      </c>
      <c r="R298">
        <f t="shared" si="96"/>
        <v>3.0995646632999998</v>
      </c>
      <c r="S298">
        <f t="shared" si="97"/>
        <v>-8.7480807598255161</v>
      </c>
      <c r="T298">
        <f t="shared" si="98"/>
        <v>-2.8915248467209689</v>
      </c>
      <c r="U298">
        <v>298</v>
      </c>
      <c r="V298">
        <f t="shared" si="99"/>
        <v>3.0995646632999998</v>
      </c>
      <c r="W298">
        <f t="shared" si="100"/>
        <v>-0.79984676818572442</v>
      </c>
      <c r="X298">
        <f t="shared" si="101"/>
        <v>0.53789164315514681</v>
      </c>
      <c r="Y298">
        <v>298</v>
      </c>
      <c r="Z298">
        <f t="shared" si="102"/>
        <v>3.0995646632999998</v>
      </c>
      <c r="AA298">
        <f t="shared" si="103"/>
        <v>-0.26175823389862618</v>
      </c>
      <c r="AB298">
        <f t="shared" si="104"/>
        <v>-1.0496697805278863</v>
      </c>
    </row>
    <row r="299" spans="1:28" x14ac:dyDescent="0.35">
      <c r="A299">
        <v>299</v>
      </c>
      <c r="B299">
        <f t="shared" si="84"/>
        <v>0.61069034899999997</v>
      </c>
      <c r="C299">
        <f t="shared" si="85"/>
        <v>0.81925234408404735</v>
      </c>
      <c r="D299">
        <f t="shared" si="86"/>
        <v>0.57343316673592715</v>
      </c>
      <c r="E299">
        <v>299</v>
      </c>
      <c r="F299">
        <f t="shared" si="87"/>
        <v>3.1205786609999997</v>
      </c>
      <c r="G299">
        <f t="shared" si="88"/>
        <v>-4.2271421023400508</v>
      </c>
      <c r="H299">
        <f t="shared" si="89"/>
        <v>2.7137737598126703</v>
      </c>
      <c r="I299">
        <v>299</v>
      </c>
      <c r="J299">
        <f t="shared" si="90"/>
        <v>3.1205786609999997</v>
      </c>
      <c r="K299">
        <f t="shared" si="91"/>
        <v>-5.0600104005241393</v>
      </c>
      <c r="L299">
        <f t="shared" si="92"/>
        <v>4.3737371288183899</v>
      </c>
      <c r="M299">
        <v>299</v>
      </c>
      <c r="N299">
        <f t="shared" si="93"/>
        <v>3.1205786609999997</v>
      </c>
      <c r="O299">
        <f t="shared" si="94"/>
        <v>-7.6271204793837839</v>
      </c>
      <c r="P299">
        <f t="shared" si="95"/>
        <v>-2.8253513494927565</v>
      </c>
      <c r="Q299">
        <v>299</v>
      </c>
      <c r="R299">
        <f t="shared" si="96"/>
        <v>3.1205786609999997</v>
      </c>
      <c r="S299">
        <f t="shared" si="97"/>
        <v>-8.7509497444265563</v>
      </c>
      <c r="T299">
        <f t="shared" si="98"/>
        <v>-2.9401425020168759</v>
      </c>
      <c r="U299">
        <v>299</v>
      </c>
      <c r="V299">
        <f t="shared" si="99"/>
        <v>3.1205786609999997</v>
      </c>
      <c r="W299">
        <f t="shared" si="100"/>
        <v>-0.80352523799069964</v>
      </c>
      <c r="X299">
        <f t="shared" si="101"/>
        <v>0.49985164815955729</v>
      </c>
      <c r="Y299">
        <v>299</v>
      </c>
      <c r="Z299">
        <f t="shared" si="102"/>
        <v>3.1205786609999997</v>
      </c>
      <c r="AA299">
        <f t="shared" si="103"/>
        <v>-0.26493713023925736</v>
      </c>
      <c r="AB299">
        <f t="shared" si="104"/>
        <v>-1.0920415299346977</v>
      </c>
    </row>
    <row r="300" spans="1:28" x14ac:dyDescent="0.35">
      <c r="A300">
        <v>300</v>
      </c>
      <c r="B300">
        <f t="shared" si="84"/>
        <v>0.62328190270000006</v>
      </c>
      <c r="C300">
        <f t="shared" si="85"/>
        <v>0.81196717613170677</v>
      </c>
      <c r="D300">
        <f t="shared" si="86"/>
        <v>0.58370309651800023</v>
      </c>
      <c r="E300">
        <v>300</v>
      </c>
      <c r="F300">
        <f t="shared" si="87"/>
        <v>3.1415926586999996</v>
      </c>
      <c r="G300">
        <f t="shared" si="88"/>
        <v>-4.2279344259</v>
      </c>
      <c r="H300">
        <f t="shared" si="89"/>
        <v>2.6713955292110239</v>
      </c>
      <c r="I300">
        <v>300</v>
      </c>
      <c r="J300">
        <f t="shared" si="90"/>
        <v>3.1415926586999996</v>
      </c>
      <c r="K300">
        <f t="shared" si="91"/>
        <v>-5.0608048031999999</v>
      </c>
      <c r="L300">
        <f t="shared" si="92"/>
        <v>4.3127811480835421</v>
      </c>
      <c r="M300">
        <v>300</v>
      </c>
      <c r="N300">
        <f t="shared" si="93"/>
        <v>3.1415926586999996</v>
      </c>
      <c r="O300">
        <f t="shared" si="94"/>
        <v>-7.6279225750999995</v>
      </c>
      <c r="P300">
        <f t="shared" si="95"/>
        <v>-2.8730505819362229</v>
      </c>
      <c r="Q300">
        <v>300</v>
      </c>
      <c r="R300">
        <f t="shared" si="96"/>
        <v>3.1415926586999996</v>
      </c>
      <c r="S300">
        <f t="shared" si="97"/>
        <v>-8.7519062130999998</v>
      </c>
      <c r="T300">
        <f t="shared" si="98"/>
        <v>-2.9884904466227775</v>
      </c>
      <c r="U300">
        <v>300</v>
      </c>
      <c r="V300">
        <f t="shared" si="99"/>
        <v>3.1415926586999996</v>
      </c>
      <c r="W300">
        <f t="shared" si="100"/>
        <v>-0.80475157470000003</v>
      </c>
      <c r="X300">
        <f t="shared" si="101"/>
        <v>0.46138218189410779</v>
      </c>
      <c r="Y300">
        <v>300</v>
      </c>
      <c r="Z300">
        <f t="shared" si="102"/>
        <v>3.1415926586999996</v>
      </c>
      <c r="AA300">
        <f t="shared" si="103"/>
        <v>-0.26599691799999992</v>
      </c>
      <c r="AB300">
        <f t="shared" si="104"/>
        <v>-1.1347487404248482</v>
      </c>
    </row>
    <row r="301" spans="1:28" x14ac:dyDescent="0.35">
      <c r="A301">
        <v>301</v>
      </c>
      <c r="B301">
        <f t="shared" si="84"/>
        <v>0.63587345640000015</v>
      </c>
      <c r="C301">
        <f t="shared" si="85"/>
        <v>0.80455327473801475</v>
      </c>
      <c r="D301">
        <f t="shared" si="86"/>
        <v>0.59388048301685803</v>
      </c>
    </row>
    <row r="302" spans="1:28" x14ac:dyDescent="0.35">
      <c r="A302">
        <v>302</v>
      </c>
      <c r="B302">
        <f t="shared" si="84"/>
        <v>0.64846501010000024</v>
      </c>
      <c r="C302">
        <f t="shared" si="85"/>
        <v>0.79701181534093024</v>
      </c>
      <c r="D302">
        <f t="shared" si="86"/>
        <v>0.60396371265743687</v>
      </c>
    </row>
    <row r="303" spans="1:28" x14ac:dyDescent="0.35">
      <c r="A303">
        <v>303</v>
      </c>
      <c r="B303">
        <f t="shared" si="84"/>
        <v>0.66105656380000033</v>
      </c>
      <c r="C303">
        <f t="shared" si="85"/>
        <v>0.78934399360211238</v>
      </c>
      <c r="D303">
        <f t="shared" si="86"/>
        <v>0.61395118679278426</v>
      </c>
    </row>
    <row r="304" spans="1:28" x14ac:dyDescent="0.35">
      <c r="A304">
        <v>304</v>
      </c>
      <c r="B304">
        <f t="shared" si="84"/>
        <v>0.67364811749999998</v>
      </c>
      <c r="C304">
        <f t="shared" si="85"/>
        <v>0.78155102521735464</v>
      </c>
      <c r="D304">
        <f t="shared" si="86"/>
        <v>0.62384132195751663</v>
      </c>
    </row>
    <row r="305" spans="1:4" x14ac:dyDescent="0.35">
      <c r="A305">
        <v>305</v>
      </c>
      <c r="B305">
        <f t="shared" si="84"/>
        <v>0.68623967120000007</v>
      </c>
      <c r="C305">
        <f t="shared" si="85"/>
        <v>0.77363414572384048</v>
      </c>
      <c r="D305">
        <f t="shared" si="86"/>
        <v>0.63363255011887099</v>
      </c>
    </row>
    <row r="306" spans="1:4" x14ac:dyDescent="0.35">
      <c r="A306">
        <v>306</v>
      </c>
      <c r="B306">
        <f t="shared" si="84"/>
        <v>0.69883122490000016</v>
      </c>
      <c r="C306">
        <f t="shared" si="85"/>
        <v>0.76559461030425746</v>
      </c>
      <c r="D306">
        <f t="shared" si="86"/>
        <v>0.64332331892530692</v>
      </c>
    </row>
    <row r="307" spans="1:4" x14ac:dyDescent="0.35">
      <c r="A307">
        <v>307</v>
      </c>
      <c r="B307">
        <f t="shared" si="84"/>
        <v>0.71142277860000025</v>
      </c>
      <c r="C307">
        <f t="shared" si="85"/>
        <v>0.75743369358779233</v>
      </c>
      <c r="D307">
        <f t="shared" si="86"/>
        <v>0.65291209195262589</v>
      </c>
    </row>
    <row r="308" spans="1:4" x14ac:dyDescent="0.35">
      <c r="A308">
        <v>308</v>
      </c>
      <c r="B308">
        <f t="shared" si="84"/>
        <v>0.72401433230000034</v>
      </c>
      <c r="C308">
        <f t="shared" si="85"/>
        <v>0.74915268944804536</v>
      </c>
      <c r="D308">
        <f t="shared" si="86"/>
        <v>0.66239734894756364</v>
      </c>
    </row>
    <row r="309" spans="1:4" x14ac:dyDescent="0.35">
      <c r="A309">
        <v>309</v>
      </c>
      <c r="B309">
        <f t="shared" si="84"/>
        <v>0.73660588599999999</v>
      </c>
      <c r="C309">
        <f t="shared" si="85"/>
        <v>0.74075291079789329</v>
      </c>
      <c r="D309">
        <f t="shared" si="86"/>
        <v>0.6717775860688181</v>
      </c>
    </row>
    <row r="310" spans="1:4" x14ac:dyDescent="0.35">
      <c r="A310">
        <v>310</v>
      </c>
      <c r="B310">
        <f t="shared" si="84"/>
        <v>0.74919743970000008</v>
      </c>
      <c r="C310">
        <f t="shared" si="85"/>
        <v>0.7322356893813321</v>
      </c>
      <c r="D310">
        <f t="shared" si="86"/>
        <v>0.68105131612547776</v>
      </c>
    </row>
    <row r="311" spans="1:4" x14ac:dyDescent="0.35">
      <c r="A311">
        <v>311</v>
      </c>
      <c r="B311">
        <f t="shared" si="84"/>
        <v>0.76178899340000017</v>
      </c>
      <c r="C311">
        <f t="shared" si="85"/>
        <v>0.7236023755623372</v>
      </c>
      <c r="D311">
        <f t="shared" si="86"/>
        <v>0.69021706881280642</v>
      </c>
    </row>
    <row r="312" spans="1:4" x14ac:dyDescent="0.35">
      <c r="A312">
        <v>312</v>
      </c>
      <c r="B312">
        <f t="shared" si="84"/>
        <v>0.77438054710000026</v>
      </c>
      <c r="C312">
        <f t="shared" si="85"/>
        <v>0.71485433811076882</v>
      </c>
      <c r="D312">
        <f t="shared" si="86"/>
        <v>0.69927339094535446</v>
      </c>
    </row>
    <row r="313" spans="1:4" x14ac:dyDescent="0.35">
      <c r="A313">
        <v>313</v>
      </c>
      <c r="B313">
        <f t="shared" si="84"/>
        <v>0.78697210080000035</v>
      </c>
      <c r="C313">
        <f t="shared" si="85"/>
        <v>0.7059929639853606</v>
      </c>
      <c r="D313">
        <f t="shared" si="86"/>
        <v>0.70821884668735369</v>
      </c>
    </row>
    <row r="314" spans="1:4" x14ac:dyDescent="0.35">
      <c r="A314">
        <v>314</v>
      </c>
      <c r="B314">
        <f t="shared" si="84"/>
        <v>0.7995636545</v>
      </c>
      <c r="C314">
        <f t="shared" si="85"/>
        <v>0.69701965811382383</v>
      </c>
      <c r="D314">
        <f t="shared" si="86"/>
        <v>0.71705201778036176</v>
      </c>
    </row>
    <row r="315" spans="1:4" x14ac:dyDescent="0.35">
      <c r="A315">
        <v>315</v>
      </c>
      <c r="B315">
        <f t="shared" si="84"/>
        <v>0.81215520820000009</v>
      </c>
      <c r="C315">
        <f t="shared" si="85"/>
        <v>0.68793584317010215</v>
      </c>
      <c r="D315">
        <f t="shared" si="86"/>
        <v>0.72577150376812161</v>
      </c>
    </row>
    <row r="316" spans="1:4" x14ac:dyDescent="0.35">
      <c r="A316">
        <v>316</v>
      </c>
      <c r="B316">
        <f t="shared" si="84"/>
        <v>0.82474676190000018</v>
      </c>
      <c r="C316">
        <f t="shared" si="85"/>
        <v>0.67874295934881557</v>
      </c>
      <c r="D316">
        <f t="shared" si="86"/>
        <v>0.73437592221859516</v>
      </c>
    </row>
    <row r="317" spans="1:4" x14ac:dyDescent="0.35">
      <c r="A317">
        <v>317</v>
      </c>
      <c r="B317">
        <f t="shared" si="84"/>
        <v>0.83733831560000027</v>
      </c>
      <c r="C317">
        <f t="shared" si="85"/>
        <v>0.66944246413692288</v>
      </c>
      <c r="D317">
        <f t="shared" si="86"/>
        <v>0.74286390894314192</v>
      </c>
    </row>
    <row r="318" spans="1:4" x14ac:dyDescent="0.35">
      <c r="A318">
        <v>318</v>
      </c>
      <c r="B318">
        <f t="shared" si="84"/>
        <v>0.84992986930000036</v>
      </c>
      <c r="C318">
        <f t="shared" si="85"/>
        <v>0.66003583208264494</v>
      </c>
      <c r="D318">
        <f t="shared" si="86"/>
        <v>0.75123411821280495</v>
      </c>
    </row>
    <row r="319" spans="1:4" x14ac:dyDescent="0.35">
      <c r="A319">
        <v>319</v>
      </c>
      <c r="B319">
        <f t="shared" si="84"/>
        <v>0.86252142300000045</v>
      </c>
      <c r="C319">
        <f t="shared" si="85"/>
        <v>0.6505245545616819</v>
      </c>
      <c r="D319">
        <f t="shared" si="86"/>
        <v>0.75948522297166865</v>
      </c>
    </row>
    <row r="320" spans="1:4" x14ac:dyDescent="0.35">
      <c r="A320">
        <v>320</v>
      </c>
      <c r="B320">
        <f t="shared" si="84"/>
        <v>0.87511297670000054</v>
      </c>
      <c r="C320">
        <f t="shared" si="85"/>
        <v>0.64091013954076315</v>
      </c>
      <c r="D320">
        <f t="shared" si="86"/>
        <v>0.76761591504725812</v>
      </c>
    </row>
    <row r="321" spans="1:4" x14ac:dyDescent="0.35">
      <c r="A321">
        <v>321</v>
      </c>
      <c r="B321">
        <f t="shared" ref="B321:B384" si="105">-3.1415926536+(A321-1)*0.0125915537</f>
        <v>0.88770453040000064</v>
      </c>
      <c r="C321">
        <f t="shared" ref="C321:C384" si="106">1*COS(B321)+0</f>
        <v>0.6311941113385664</v>
      </c>
      <c r="D321">
        <f t="shared" ref="D321:D384" si="107">1*SIN(B321)+0+0*COS(B321)</f>
        <v>0.7756249053579426</v>
      </c>
    </row>
    <row r="322" spans="1:4" x14ac:dyDescent="0.35">
      <c r="A322">
        <v>322</v>
      </c>
      <c r="B322">
        <f t="shared" si="105"/>
        <v>0.90029608409999984</v>
      </c>
      <c r="C322">
        <f t="shared" si="106"/>
        <v>0.62137801038404483</v>
      </c>
      <c r="D322">
        <f t="shared" si="107"/>
        <v>0.78351092411731305</v>
      </c>
    </row>
    <row r="323" spans="1:4" x14ac:dyDescent="0.35">
      <c r="A323">
        <v>323</v>
      </c>
      <c r="B323">
        <f t="shared" si="105"/>
        <v>0.91288763779999993</v>
      </c>
      <c r="C323">
        <f t="shared" si="106"/>
        <v>0.61146339297219754</v>
      </c>
      <c r="D323">
        <f t="shared" si="107"/>
        <v>0.79127272103550239</v>
      </c>
    </row>
    <row r="324" spans="1:4" x14ac:dyDescent="0.35">
      <c r="A324">
        <v>324</v>
      </c>
      <c r="B324">
        <f t="shared" si="105"/>
        <v>0.92547919150000002</v>
      </c>
      <c r="C324">
        <f t="shared" si="106"/>
        <v>0.60145183101732957</v>
      </c>
      <c r="D324">
        <f t="shared" si="107"/>
        <v>0.79890906551741014</v>
      </c>
    </row>
    <row r="325" spans="1:4" x14ac:dyDescent="0.35">
      <c r="A325">
        <v>325</v>
      </c>
      <c r="B325">
        <f t="shared" si="105"/>
        <v>0.93807074520000011</v>
      </c>
      <c r="C325">
        <f t="shared" si="106"/>
        <v>0.59134491180383109</v>
      </c>
      <c r="D325">
        <f t="shared" si="107"/>
        <v>0.80641874685780912</v>
      </c>
    </row>
    <row r="326" spans="1:4" x14ac:dyDescent="0.35">
      <c r="A326">
        <v>326</v>
      </c>
      <c r="B326">
        <f t="shared" si="105"/>
        <v>0.9506622989000002</v>
      </c>
      <c r="C326">
        <f t="shared" si="106"/>
        <v>0.58114423773452073</v>
      </c>
      <c r="D326">
        <f t="shared" si="107"/>
        <v>0.81380057443329612</v>
      </c>
    </row>
    <row r="327" spans="1:4" x14ac:dyDescent="0.35">
      <c r="A327">
        <v>327</v>
      </c>
      <c r="B327">
        <f t="shared" si="105"/>
        <v>0.96325385260000029</v>
      </c>
      <c r="C327">
        <f t="shared" si="106"/>
        <v>0.57085142607659323</v>
      </c>
      <c r="D327">
        <f t="shared" si="107"/>
        <v>0.82105337789106003</v>
      </c>
    </row>
    <row r="328" spans="1:4" x14ac:dyDescent="0.35">
      <c r="A328">
        <v>328</v>
      </c>
      <c r="B328">
        <f t="shared" si="105"/>
        <v>0.97584540630000038</v>
      </c>
      <c r="C328">
        <f t="shared" si="106"/>
        <v>0.56046810870520891</v>
      </c>
      <c r="D328">
        <f t="shared" si="107"/>
        <v>0.82817600733443497</v>
      </c>
    </row>
    <row r="329" spans="1:4" x14ac:dyDescent="0.35">
      <c r="A329">
        <v>329</v>
      </c>
      <c r="B329">
        <f t="shared" si="105"/>
        <v>0.98843696000000048</v>
      </c>
      <c r="C329">
        <f t="shared" si="106"/>
        <v>0.54999593184476858</v>
      </c>
      <c r="D329">
        <f t="shared" si="107"/>
        <v>0.83516733350521122</v>
      </c>
    </row>
    <row r="330" spans="1:4" x14ac:dyDescent="0.35">
      <c r="A330">
        <v>330</v>
      </c>
      <c r="B330">
        <f t="shared" si="105"/>
        <v>1.0010285137000006</v>
      </c>
      <c r="C330">
        <f t="shared" si="106"/>
        <v>0.53943655580791217</v>
      </c>
      <c r="D330">
        <f t="shared" si="107"/>
        <v>0.84202624796267322</v>
      </c>
    </row>
    <row r="331" spans="1:4" x14ac:dyDescent="0.35">
      <c r="A331">
        <v>331</v>
      </c>
      <c r="B331">
        <f t="shared" si="105"/>
        <v>1.0136200673999998</v>
      </c>
      <c r="C331">
        <f t="shared" si="106"/>
        <v>0.52879165473228484</v>
      </c>
      <c r="D331">
        <f t="shared" si="107"/>
        <v>0.8487516632593376</v>
      </c>
    </row>
    <row r="332" spans="1:4" x14ac:dyDescent="0.35">
      <c r="A332">
        <v>332</v>
      </c>
      <c r="B332">
        <f t="shared" si="105"/>
        <v>1.0262116210999999</v>
      </c>
      <c r="C332">
        <f t="shared" si="106"/>
        <v>0.51806291631510815</v>
      </c>
      <c r="D332">
        <f t="shared" si="107"/>
        <v>0.85534251311336396</v>
      </c>
    </row>
    <row r="333" spans="1:4" x14ac:dyDescent="0.35">
      <c r="A333">
        <v>333</v>
      </c>
      <c r="B333">
        <f t="shared" si="105"/>
        <v>1.0388031748</v>
      </c>
      <c r="C333">
        <f t="shared" si="106"/>
        <v>0.5072520415456081</v>
      </c>
      <c r="D333">
        <f t="shared" si="107"/>
        <v>0.86179775257760605</v>
      </c>
    </row>
    <row r="334" spans="1:4" x14ac:dyDescent="0.35">
      <c r="A334">
        <v>334</v>
      </c>
      <c r="B334">
        <f t="shared" si="105"/>
        <v>1.0513947285</v>
      </c>
      <c r="C334">
        <f t="shared" si="106"/>
        <v>0.4963607444353284</v>
      </c>
      <c r="D334">
        <f t="shared" si="107"/>
        <v>0.86811635820528488</v>
      </c>
    </row>
    <row r="335" spans="1:4" x14ac:dyDescent="0.35">
      <c r="A335">
        <v>335</v>
      </c>
      <c r="B335">
        <f t="shared" si="105"/>
        <v>1.0639862822000001</v>
      </c>
      <c r="C335">
        <f t="shared" si="106"/>
        <v>0.48539075174638346</v>
      </c>
      <c r="D335">
        <f t="shared" si="107"/>
        <v>0.87429732821225115</v>
      </c>
    </row>
    <row r="336" spans="1:4" x14ac:dyDescent="0.35">
      <c r="A336">
        <v>336</v>
      </c>
      <c r="B336">
        <f t="shared" si="105"/>
        <v>1.0765778359000002</v>
      </c>
      <c r="C336">
        <f t="shared" si="106"/>
        <v>0.47434380271768822</v>
      </c>
      <c r="D336">
        <f t="shared" si="107"/>
        <v>0.88033968263581241</v>
      </c>
    </row>
    <row r="337" spans="1:4" x14ac:dyDescent="0.35">
      <c r="A337">
        <v>337</v>
      </c>
      <c r="B337">
        <f t="shared" si="105"/>
        <v>1.0891693896000003</v>
      </c>
      <c r="C337">
        <f t="shared" si="106"/>
        <v>0.46322164878921057</v>
      </c>
      <c r="D337">
        <f t="shared" si="107"/>
        <v>0.88624246349010227</v>
      </c>
    </row>
    <row r="338" spans="1:4" x14ac:dyDescent="0.35">
      <c r="A338">
        <v>338</v>
      </c>
      <c r="B338">
        <f t="shared" si="105"/>
        <v>1.1017609433000004</v>
      </c>
      <c r="C338">
        <f t="shared" si="106"/>
        <v>0.45202605332428908</v>
      </c>
      <c r="D338">
        <f t="shared" si="107"/>
        <v>0.89200473491796384</v>
      </c>
    </row>
    <row r="339" spans="1:4" x14ac:dyDescent="0.35">
      <c r="A339">
        <v>339</v>
      </c>
      <c r="B339">
        <f t="shared" si="105"/>
        <v>1.1143524970000005</v>
      </c>
      <c r="C339">
        <f t="shared" si="106"/>
        <v>0.44075879133006007</v>
      </c>
      <c r="D339">
        <f t="shared" si="107"/>
        <v>0.89762558333932563</v>
      </c>
    </row>
    <row r="340" spans="1:4" x14ac:dyDescent="0.35">
      <c r="A340">
        <v>340</v>
      </c>
      <c r="B340">
        <f t="shared" si="105"/>
        <v>1.1269440507000006</v>
      </c>
      <c r="C340">
        <f t="shared" si="106"/>
        <v>0.42942164917603926</v>
      </c>
      <c r="D340">
        <f t="shared" si="107"/>
        <v>0.90310411759604481</v>
      </c>
    </row>
    <row r="341" spans="1:4" x14ac:dyDescent="0.35">
      <c r="A341">
        <v>341</v>
      </c>
      <c r="B341">
        <f t="shared" si="105"/>
        <v>1.1395356043999998</v>
      </c>
      <c r="C341">
        <f t="shared" si="106"/>
        <v>0.41801642431090202</v>
      </c>
      <c r="D341">
        <f t="shared" si="107"/>
        <v>0.90843946909319606</v>
      </c>
    </row>
    <row r="342" spans="1:4" x14ac:dyDescent="0.35">
      <c r="A342">
        <v>342</v>
      </c>
      <c r="B342">
        <f t="shared" si="105"/>
        <v>1.1521271580999999</v>
      </c>
      <c r="C342">
        <f t="shared" si="106"/>
        <v>0.40654492497750366</v>
      </c>
      <c r="D342">
        <f t="shared" si="107"/>
        <v>0.91363079193678443</v>
      </c>
    </row>
    <row r="343" spans="1:4" x14ac:dyDescent="0.35">
      <c r="A343">
        <v>343</v>
      </c>
      <c r="B343">
        <f t="shared" si="105"/>
        <v>1.1647187118</v>
      </c>
      <c r="C343">
        <f t="shared" si="106"/>
        <v>0.39500896992619611</v>
      </c>
      <c r="D343">
        <f t="shared" si="107"/>
        <v>0.91867726306785535</v>
      </c>
    </row>
    <row r="344" spans="1:4" x14ac:dyDescent="0.35">
      <c r="A344">
        <v>344</v>
      </c>
      <c r="B344">
        <f t="shared" si="105"/>
        <v>1.1773102655000001</v>
      </c>
      <c r="C344">
        <f t="shared" si="106"/>
        <v>0.38341038812647049</v>
      </c>
      <c r="D344">
        <f t="shared" si="107"/>
        <v>0.92357808239298822</v>
      </c>
    </row>
    <row r="345" spans="1:4" x14ac:dyDescent="0.35">
      <c r="A345">
        <v>345</v>
      </c>
      <c r="B345">
        <f t="shared" si="105"/>
        <v>1.1899018192000002</v>
      </c>
      <c r="C345">
        <f t="shared" si="106"/>
        <v>0.37175101847698405</v>
      </c>
      <c r="D345">
        <f t="shared" si="107"/>
        <v>0.92833247291114673</v>
      </c>
    </row>
    <row r="346" spans="1:4" x14ac:dyDescent="0.35">
      <c r="A346">
        <v>346</v>
      </c>
      <c r="B346">
        <f t="shared" si="105"/>
        <v>1.2024933729000002</v>
      </c>
      <c r="C346">
        <f t="shared" si="106"/>
        <v>0.36003270951401156</v>
      </c>
      <c r="D346">
        <f t="shared" si="107"/>
        <v>0.93293968083686918</v>
      </c>
    </row>
    <row r="347" spans="1:4" x14ac:dyDescent="0.35">
      <c r="A347">
        <v>347</v>
      </c>
      <c r="B347">
        <f t="shared" si="105"/>
        <v>1.2150849266000003</v>
      </c>
      <c r="C347">
        <f t="shared" si="106"/>
        <v>0.34825731911836877</v>
      </c>
      <c r="D347">
        <f t="shared" si="107"/>
        <v>0.93739897571977682</v>
      </c>
    </row>
    <row r="348" spans="1:4" x14ac:dyDescent="0.35">
      <c r="A348">
        <v>348</v>
      </c>
      <c r="B348">
        <f t="shared" si="105"/>
        <v>1.2276764803000004</v>
      </c>
      <c r="C348">
        <f t="shared" si="106"/>
        <v>0.33642671422085474</v>
      </c>
      <c r="D348">
        <f t="shared" si="107"/>
        <v>0.94170965056038336</v>
      </c>
    </row>
    <row r="349" spans="1:4" x14ac:dyDescent="0.35">
      <c r="A349">
        <v>349</v>
      </c>
      <c r="B349">
        <f t="shared" si="105"/>
        <v>1.2402680340000005</v>
      </c>
      <c r="C349">
        <f t="shared" si="106"/>
        <v>0.32454277050625885</v>
      </c>
      <c r="D349">
        <f t="shared" si="107"/>
        <v>0.94587102192218675</v>
      </c>
    </row>
    <row r="350" spans="1:4" x14ac:dyDescent="0.35">
      <c r="A350">
        <v>350</v>
      </c>
      <c r="B350">
        <f t="shared" si="105"/>
        <v>1.2528595877000006</v>
      </c>
      <c r="C350">
        <f t="shared" si="106"/>
        <v>0.31260737211598</v>
      </c>
      <c r="D350">
        <f t="shared" si="107"/>
        <v>0.94988243004002404</v>
      </c>
    </row>
    <row r="351" spans="1:4" x14ac:dyDescent="0.35">
      <c r="A351">
        <v>351</v>
      </c>
      <c r="B351">
        <f t="shared" si="105"/>
        <v>1.2654511413999998</v>
      </c>
      <c r="C351">
        <f t="shared" si="106"/>
        <v>0.30062241134930645</v>
      </c>
      <c r="D351">
        <f t="shared" si="107"/>
        <v>0.95374323892467427</v>
      </c>
    </row>
    <row r="352" spans="1:4" x14ac:dyDescent="0.35">
      <c r="A352">
        <v>352</v>
      </c>
      <c r="B352">
        <f t="shared" si="105"/>
        <v>1.2780426950999999</v>
      </c>
      <c r="C352">
        <f t="shared" si="106"/>
        <v>0.2885897883633971</v>
      </c>
      <c r="D352">
        <f t="shared" si="107"/>
        <v>0.95745283646369217</v>
      </c>
    </row>
    <row r="353" spans="1:4" x14ac:dyDescent="0.35">
      <c r="A353">
        <v>353</v>
      </c>
      <c r="B353">
        <f t="shared" si="105"/>
        <v>1.2906342488</v>
      </c>
      <c r="C353">
        <f t="shared" si="106"/>
        <v>0.27651141087202619</v>
      </c>
      <c r="D353">
        <f t="shared" si="107"/>
        <v>0.96101063451845392</v>
      </c>
    </row>
    <row r="354" spans="1:4" x14ac:dyDescent="0.35">
      <c r="A354">
        <v>354</v>
      </c>
      <c r="B354">
        <f t="shared" si="105"/>
        <v>1.3032258025000001</v>
      </c>
      <c r="C354">
        <f t="shared" si="106"/>
        <v>0.26438919384312121</v>
      </c>
      <c r="D354">
        <f t="shared" si="107"/>
        <v>0.96441606901740518</v>
      </c>
    </row>
    <row r="355" spans="1:4" x14ac:dyDescent="0.35">
      <c r="A355">
        <v>355</v>
      </c>
      <c r="B355">
        <f t="shared" si="105"/>
        <v>1.3158173562000002</v>
      </c>
      <c r="C355">
        <f t="shared" si="106"/>
        <v>0.2522250591951547</v>
      </c>
      <c r="D355">
        <f t="shared" si="107"/>
        <v>0.96766860004549116</v>
      </c>
    </row>
    <row r="356" spans="1:4" x14ac:dyDescent="0.35">
      <c r="A356">
        <v>356</v>
      </c>
      <c r="B356">
        <f t="shared" si="105"/>
        <v>1.3284089099000003</v>
      </c>
      <c r="C356">
        <f t="shared" si="106"/>
        <v>0.24002093549243358</v>
      </c>
      <c r="D356">
        <f t="shared" si="107"/>
        <v>0.97076771192975775</v>
      </c>
    </row>
    <row r="357" spans="1:4" x14ac:dyDescent="0.35">
      <c r="A357">
        <v>357</v>
      </c>
      <c r="B357">
        <f t="shared" si="105"/>
        <v>1.3410004636000004</v>
      </c>
      <c r="C357">
        <f t="shared" si="106"/>
        <v>0.22777875763933469</v>
      </c>
      <c r="D357">
        <f t="shared" si="107"/>
        <v>0.97371291332110887</v>
      </c>
    </row>
    <row r="358" spans="1:4" x14ac:dyDescent="0.35">
      <c r="A358">
        <v>358</v>
      </c>
      <c r="B358">
        <f t="shared" si="105"/>
        <v>1.3535920173000004</v>
      </c>
      <c r="C358">
        <f t="shared" si="106"/>
        <v>0.21550046657353508</v>
      </c>
      <c r="D358">
        <f t="shared" si="107"/>
        <v>0.97650373727220763</v>
      </c>
    </row>
    <row r="359" spans="1:4" x14ac:dyDescent="0.35">
      <c r="A359">
        <v>359</v>
      </c>
      <c r="B359">
        <f t="shared" si="105"/>
        <v>1.3661835710000005</v>
      </c>
      <c r="C359">
        <f t="shared" si="106"/>
        <v>0.20318800895828573</v>
      </c>
      <c r="D359">
        <f t="shared" si="107"/>
        <v>0.97913974131150838</v>
      </c>
    </row>
    <row r="360" spans="1:4" x14ac:dyDescent="0.35">
      <c r="A360">
        <v>360</v>
      </c>
      <c r="B360">
        <f t="shared" si="105"/>
        <v>1.3787751247000006</v>
      </c>
      <c r="C360">
        <f t="shared" si="106"/>
        <v>0.19084333687377772</v>
      </c>
      <c r="D360">
        <f t="shared" si="107"/>
        <v>0.98162050751340857</v>
      </c>
    </row>
    <row r="361" spans="1:4" x14ac:dyDescent="0.35">
      <c r="A361">
        <v>361</v>
      </c>
      <c r="B361">
        <f t="shared" si="105"/>
        <v>1.3913666783999998</v>
      </c>
      <c r="C361">
        <f t="shared" si="106"/>
        <v>0.17846840750765017</v>
      </c>
      <c r="D361">
        <f t="shared" si="107"/>
        <v>0.98394564256450845</v>
      </c>
    </row>
    <row r="362" spans="1:4" x14ac:dyDescent="0.35">
      <c r="A362">
        <v>362</v>
      </c>
      <c r="B362">
        <f t="shared" si="105"/>
        <v>1.4039582320999999</v>
      </c>
      <c r="C362">
        <f t="shared" si="106"/>
        <v>0.16606518284468424</v>
      </c>
      <c r="D362">
        <f t="shared" si="107"/>
        <v>0.98611477782596968</v>
      </c>
    </row>
    <row r="363" spans="1:4" x14ac:dyDescent="0.35">
      <c r="A363">
        <v>363</v>
      </c>
      <c r="B363">
        <f t="shared" si="105"/>
        <v>1.4165497858</v>
      </c>
      <c r="C363">
        <f t="shared" si="106"/>
        <v>0.15363562935574518</v>
      </c>
      <c r="D363">
        <f t="shared" si="107"/>
        <v>0.98812756939196067</v>
      </c>
    </row>
    <row r="364" spans="1:4" x14ac:dyDescent="0.35">
      <c r="A364">
        <v>364</v>
      </c>
      <c r="B364">
        <f t="shared" si="105"/>
        <v>1.4291413395000001</v>
      </c>
      <c r="C364">
        <f t="shared" si="106"/>
        <v>0.14118171768600457</v>
      </c>
      <c r="D364">
        <f t="shared" si="107"/>
        <v>0.98998369814418119</v>
      </c>
    </row>
    <row r="365" spans="1:4" x14ac:dyDescent="0.35">
      <c r="A365">
        <v>365</v>
      </c>
      <c r="B365">
        <f t="shared" si="105"/>
        <v>1.4417328932000002</v>
      </c>
      <c r="C365">
        <f t="shared" si="106"/>
        <v>0.12870542234250484</v>
      </c>
      <c r="D365">
        <f t="shared" si="107"/>
        <v>0.99168286980245723</v>
      </c>
    </row>
    <row r="366" spans="1:4" x14ac:dyDescent="0.35">
      <c r="A366">
        <v>366</v>
      </c>
      <c r="B366">
        <f t="shared" si="105"/>
        <v>1.4543244469000003</v>
      </c>
      <c r="C366">
        <f t="shared" si="106"/>
        <v>0.11620872138111096</v>
      </c>
      <c r="D366">
        <f t="shared" si="107"/>
        <v>0.99322481497139781</v>
      </c>
    </row>
    <row r="367" spans="1:4" x14ac:dyDescent="0.35">
      <c r="A367">
        <v>367</v>
      </c>
      <c r="B367">
        <f t="shared" si="105"/>
        <v>1.4669160006000004</v>
      </c>
      <c r="C367">
        <f t="shared" si="106"/>
        <v>0.10369359609289922</v>
      </c>
      <c r="D367">
        <f t="shared" si="107"/>
        <v>0.99460928918310565</v>
      </c>
    </row>
    <row r="368" spans="1:4" x14ac:dyDescent="0.35">
      <c r="A368">
        <v>368</v>
      </c>
      <c r="B368">
        <f t="shared" si="105"/>
        <v>1.4795075543000005</v>
      </c>
      <c r="C368">
        <f t="shared" si="106"/>
        <v>9.1162030690033147E-2</v>
      </c>
      <c r="D368">
        <f t="shared" si="107"/>
        <v>0.99583607293593734</v>
      </c>
    </row>
    <row r="369" spans="1:4" x14ac:dyDescent="0.35">
      <c r="A369">
        <v>369</v>
      </c>
      <c r="B369">
        <f t="shared" si="105"/>
        <v>1.4920991080000006</v>
      </c>
      <c r="C369">
        <f t="shared" si="106"/>
        <v>7.8616011991176446E-2</v>
      </c>
      <c r="D369">
        <f t="shared" si="107"/>
        <v>0.99690497172930337</v>
      </c>
    </row>
    <row r="370" spans="1:4" x14ac:dyDescent="0.35">
      <c r="A370">
        <v>370</v>
      </c>
      <c r="B370">
        <f t="shared" si="105"/>
        <v>1.5046906617000007</v>
      </c>
      <c r="C370">
        <f t="shared" si="106"/>
        <v>6.6057529106492485E-2</v>
      </c>
      <c r="D370">
        <f t="shared" si="107"/>
        <v>0.99781581609450598</v>
      </c>
    </row>
    <row r="371" spans="1:4" x14ac:dyDescent="0.35">
      <c r="A371">
        <v>371</v>
      </c>
      <c r="B371">
        <f t="shared" si="105"/>
        <v>1.5172822153999999</v>
      </c>
      <c r="C371">
        <f t="shared" si="106"/>
        <v>5.3488573122281453E-2</v>
      </c>
      <c r="D371">
        <f t="shared" si="107"/>
        <v>0.99856846162160673</v>
      </c>
    </row>
    <row r="372" spans="1:4" x14ac:dyDescent="0.35">
      <c r="A372">
        <v>372</v>
      </c>
      <c r="B372">
        <f t="shared" si="105"/>
        <v>1.5298737690999999</v>
      </c>
      <c r="C372">
        <f t="shared" si="106"/>
        <v>4.0911136785299847E-2</v>
      </c>
      <c r="D372">
        <f t="shared" si="107"/>
        <v>0.99916278898232314</v>
      </c>
    </row>
    <row r="373" spans="1:4" x14ac:dyDescent="0.35">
      <c r="A373">
        <v>373</v>
      </c>
      <c r="B373">
        <f t="shared" si="105"/>
        <v>1.5424653228</v>
      </c>
      <c r="C373">
        <f t="shared" si="106"/>
        <v>2.8327214186825427E-2</v>
      </c>
      <c r="D373">
        <f t="shared" si="107"/>
        <v>0.99959870394894657</v>
      </c>
    </row>
    <row r="374" spans="1:4" x14ac:dyDescent="0.35">
      <c r="A374">
        <v>374</v>
      </c>
      <c r="B374">
        <f t="shared" si="105"/>
        <v>1.5550568765000001</v>
      </c>
      <c r="C374">
        <f t="shared" si="106"/>
        <v>1.5738800446500247E-2</v>
      </c>
      <c r="D374">
        <f t="shared" si="107"/>
        <v>0.99987613740928194</v>
      </c>
    </row>
    <row r="375" spans="1:4" x14ac:dyDescent="0.35">
      <c r="A375">
        <v>375</v>
      </c>
      <c r="B375">
        <f t="shared" si="105"/>
        <v>1.5676484302000002</v>
      </c>
      <c r="C375">
        <f t="shared" si="106"/>
        <v>3.1478913960150266E-3</v>
      </c>
      <c r="D375">
        <f t="shared" si="107"/>
        <v>0.99999504537760531</v>
      </c>
    </row>
    <row r="376" spans="1:4" x14ac:dyDescent="0.35">
      <c r="A376">
        <v>376</v>
      </c>
      <c r="B376">
        <f t="shared" si="105"/>
        <v>1.5802399839000003</v>
      </c>
      <c r="C376">
        <f t="shared" si="106"/>
        <v>-9.4435167373202421E-3</v>
      </c>
      <c r="D376">
        <f t="shared" si="107"/>
        <v>0.99995540900163737</v>
      </c>
    </row>
    <row r="377" spans="1:4" x14ac:dyDescent="0.35">
      <c r="A377">
        <v>377</v>
      </c>
      <c r="B377">
        <f t="shared" si="105"/>
        <v>1.5928315376000004</v>
      </c>
      <c r="C377">
        <f t="shared" si="106"/>
        <v>-2.2033427647068414E-2</v>
      </c>
      <c r="D377">
        <f t="shared" si="107"/>
        <v>0.99975723456553256</v>
      </c>
    </row>
    <row r="378" spans="1:4" x14ac:dyDescent="0.35">
      <c r="A378">
        <v>378</v>
      </c>
      <c r="B378">
        <f t="shared" si="105"/>
        <v>1.6054230913000005</v>
      </c>
      <c r="C378">
        <f t="shared" si="106"/>
        <v>-3.4619845264169842E-2</v>
      </c>
      <c r="D378">
        <f t="shared" si="107"/>
        <v>0.99940055348888257</v>
      </c>
    </row>
    <row r="379" spans="1:4" x14ac:dyDescent="0.35">
      <c r="A379">
        <v>379</v>
      </c>
      <c r="B379">
        <f t="shared" si="105"/>
        <v>1.6180146450000006</v>
      </c>
      <c r="C379">
        <f t="shared" si="106"/>
        <v>-4.7200774073409432E-2</v>
      </c>
      <c r="D379">
        <f t="shared" si="107"/>
        <v>0.99888542232173505</v>
      </c>
    </row>
    <row r="380" spans="1:4" x14ac:dyDescent="0.35">
      <c r="A380">
        <v>380</v>
      </c>
      <c r="B380">
        <f t="shared" si="105"/>
        <v>1.6306061987000007</v>
      </c>
      <c r="C380">
        <f t="shared" si="106"/>
        <v>-5.977421942979582E-2</v>
      </c>
      <c r="D380">
        <f t="shared" si="107"/>
        <v>0.99821192273562764</v>
      </c>
    </row>
    <row r="381" spans="1:4" x14ac:dyDescent="0.35">
      <c r="A381">
        <v>381</v>
      </c>
      <c r="B381">
        <f t="shared" si="105"/>
        <v>1.6431977523999999</v>
      </c>
      <c r="C381">
        <f t="shared" si="106"/>
        <v>-7.2338187874801799E-2</v>
      </c>
      <c r="D381">
        <f t="shared" si="107"/>
        <v>0.9973801615106398</v>
      </c>
    </row>
    <row r="382" spans="1:4" x14ac:dyDescent="0.35">
      <c r="A382">
        <v>382</v>
      </c>
      <c r="B382">
        <f t="shared" si="105"/>
        <v>1.6557893061</v>
      </c>
      <c r="C382">
        <f t="shared" si="106"/>
        <v>-8.4890687452420913E-2</v>
      </c>
      <c r="D382">
        <f t="shared" si="107"/>
        <v>0.99639027051846274</v>
      </c>
    </row>
    <row r="383" spans="1:4" x14ac:dyDescent="0.35">
      <c r="A383">
        <v>383</v>
      </c>
      <c r="B383">
        <f t="shared" si="105"/>
        <v>1.6683808598000001</v>
      </c>
      <c r="C383">
        <f t="shared" si="106"/>
        <v>-9.7429728024977166E-2</v>
      </c>
      <c r="D383">
        <f t="shared" si="107"/>
        <v>0.99524240670149244</v>
      </c>
    </row>
    <row r="384" spans="1:4" x14ac:dyDescent="0.35">
      <c r="A384">
        <v>384</v>
      </c>
      <c r="B384">
        <f t="shared" si="105"/>
        <v>1.6809724135000002</v>
      </c>
      <c r="C384">
        <f t="shared" si="106"/>
        <v>-0.10995332158865513</v>
      </c>
      <c r="D384">
        <f t="shared" si="107"/>
        <v>0.99393675204794685</v>
      </c>
    </row>
    <row r="385" spans="1:4" x14ac:dyDescent="0.35">
      <c r="A385">
        <v>385</v>
      </c>
      <c r="B385">
        <f t="shared" ref="B385:B448" si="108">-3.1415926536+(A385-1)*0.0125915537</f>
        <v>1.6935639672000002</v>
      </c>
      <c r="C385">
        <f t="shared" ref="C385:C448" si="109">1*COS(B385)+0</f>
        <v>-0.1224594825886874</v>
      </c>
      <c r="D385">
        <f t="shared" ref="D385:D448" si="110">1*SIN(B385)+0+0*COS(B385)</f>
        <v>0.99247351356301239</v>
      </c>
    </row>
    <row r="386" spans="1:4" x14ac:dyDescent="0.35">
      <c r="A386">
        <v>386</v>
      </c>
      <c r="B386">
        <f t="shared" si="108"/>
        <v>1.7061555209000003</v>
      </c>
      <c r="C386">
        <f t="shared" si="109"/>
        <v>-0.13494622823415464</v>
      </c>
      <c r="D386">
        <f t="shared" si="110"/>
        <v>0.9908529232360247</v>
      </c>
    </row>
    <row r="387" spans="1:4" x14ac:dyDescent="0.35">
      <c r="A387">
        <v>387</v>
      </c>
      <c r="B387">
        <f t="shared" si="108"/>
        <v>1.7187470746000004</v>
      </c>
      <c r="C387">
        <f t="shared" si="109"/>
        <v>-0.14741157881234745</v>
      </c>
      <c r="D387">
        <f t="shared" si="110"/>
        <v>0.98907523800368746</v>
      </c>
    </row>
    <row r="388" spans="1:4" x14ac:dyDescent="0.35">
      <c r="A388">
        <v>388</v>
      </c>
      <c r="B388">
        <f t="shared" si="108"/>
        <v>1.7313386283000005</v>
      </c>
      <c r="C388">
        <f t="shared" si="109"/>
        <v>-0.15985355800264012</v>
      </c>
      <c r="D388">
        <f t="shared" si="110"/>
        <v>0.9871407397093368</v>
      </c>
    </row>
    <row r="389" spans="1:4" x14ac:dyDescent="0.35">
      <c r="A389">
        <v>389</v>
      </c>
      <c r="B389">
        <f t="shared" si="108"/>
        <v>1.7439301820000006</v>
      </c>
      <c r="C389">
        <f t="shared" si="109"/>
        <v>-0.17227019318982664</v>
      </c>
      <c r="D389">
        <f t="shared" si="110"/>
        <v>0.98504973505825577</v>
      </c>
    </row>
    <row r="390" spans="1:4" x14ac:dyDescent="0.35">
      <c r="A390">
        <v>390</v>
      </c>
      <c r="B390">
        <f t="shared" si="108"/>
        <v>1.7565217356999998</v>
      </c>
      <c r="C390">
        <f t="shared" si="109"/>
        <v>-0.18465951577686848</v>
      </c>
      <c r="D390">
        <f t="shared" si="110"/>
        <v>0.98280255556904839</v>
      </c>
    </row>
    <row r="391" spans="1:4" x14ac:dyDescent="0.35">
      <c r="A391">
        <v>391</v>
      </c>
      <c r="B391">
        <f t="shared" si="108"/>
        <v>1.7691132893999999</v>
      </c>
      <c r="C391">
        <f t="shared" si="109"/>
        <v>-0.19701956149700939</v>
      </c>
      <c r="D391">
        <f t="shared" si="110"/>
        <v>0.98039955752107832</v>
      </c>
    </row>
    <row r="392" spans="1:4" x14ac:dyDescent="0.35">
      <c r="A392">
        <v>392</v>
      </c>
      <c r="B392">
        <f t="shared" si="108"/>
        <v>1.7817048431</v>
      </c>
      <c r="C392">
        <f t="shared" si="109"/>
        <v>-0.20934837072519516</v>
      </c>
      <c r="D392">
        <f t="shared" si="110"/>
        <v>0.97784112189798311</v>
      </c>
    </row>
    <row r="393" spans="1:4" x14ac:dyDescent="0.35">
      <c r="A393">
        <v>393</v>
      </c>
      <c r="B393">
        <f t="shared" si="108"/>
        <v>1.7942963968000001</v>
      </c>
      <c r="C393">
        <f t="shared" si="109"/>
        <v>-0.22164398878876621</v>
      </c>
      <c r="D393">
        <f t="shared" si="110"/>
        <v>0.97512765432727078</v>
      </c>
    </row>
    <row r="394" spans="1:4" x14ac:dyDescent="0.35">
      <c r="A394">
        <v>394</v>
      </c>
      <c r="B394">
        <f t="shared" si="108"/>
        <v>1.8068879505000002</v>
      </c>
      <c r="C394">
        <f t="shared" si="109"/>
        <v>-0.23390446627736031</v>
      </c>
      <c r="D394">
        <f t="shared" si="110"/>
        <v>0.97225958501600962</v>
      </c>
    </row>
    <row r="395" spans="1:4" x14ac:dyDescent="0.35">
      <c r="A395">
        <v>395</v>
      </c>
      <c r="B395">
        <f t="shared" si="108"/>
        <v>1.8194795042000003</v>
      </c>
      <c r="C395">
        <f t="shared" si="109"/>
        <v>-0.24612785935198242</v>
      </c>
      <c r="D395">
        <f t="shared" si="110"/>
        <v>0.96923736868262089</v>
      </c>
    </row>
    <row r="396" spans="1:4" x14ac:dyDescent="0.35">
      <c r="A396">
        <v>396</v>
      </c>
      <c r="B396">
        <f t="shared" si="108"/>
        <v>1.8320710579000004</v>
      </c>
      <c r="C396">
        <f t="shared" si="109"/>
        <v>-0.25831223005319065</v>
      </c>
      <c r="D396">
        <f t="shared" si="110"/>
        <v>0.96606148448478557</v>
      </c>
    </row>
    <row r="397" spans="1:4" x14ac:dyDescent="0.35">
      <c r="A397">
        <v>397</v>
      </c>
      <c r="B397">
        <f t="shared" si="108"/>
        <v>1.8446626116000004</v>
      </c>
      <c r="C397">
        <f t="shared" si="109"/>
        <v>-0.27045564660835031</v>
      </c>
      <c r="D397">
        <f t="shared" si="110"/>
        <v>0.96273243594347602</v>
      </c>
    </row>
    <row r="398" spans="1:4" x14ac:dyDescent="0.35">
      <c r="A398">
        <v>398</v>
      </c>
      <c r="B398">
        <f t="shared" si="108"/>
        <v>1.8572541653000005</v>
      </c>
      <c r="C398">
        <f t="shared" si="109"/>
        <v>-0.28255618373790725</v>
      </c>
      <c r="D398">
        <f t="shared" si="110"/>
        <v>0.9592507508631255</v>
      </c>
    </row>
    <row r="399" spans="1:4" x14ac:dyDescent="0.35">
      <c r="A399">
        <v>399</v>
      </c>
      <c r="B399">
        <f t="shared" si="108"/>
        <v>1.8698457190000006</v>
      </c>
      <c r="C399">
        <f t="shared" si="109"/>
        <v>-0.29461192296063132</v>
      </c>
      <c r="D399">
        <f t="shared" si="110"/>
        <v>0.95561698124794703</v>
      </c>
    </row>
    <row r="400" spans="1:4" x14ac:dyDescent="0.35">
      <c r="A400">
        <v>400</v>
      </c>
      <c r="B400">
        <f t="shared" si="108"/>
        <v>1.8824372726999998</v>
      </c>
      <c r="C400">
        <f t="shared" si="109"/>
        <v>-0.30662095289778146</v>
      </c>
      <c r="D400">
        <f t="shared" si="110"/>
        <v>0.95183170321441624</v>
      </c>
    </row>
    <row r="401" spans="1:4" x14ac:dyDescent="0.35">
      <c r="A401">
        <v>401</v>
      </c>
      <c r="B401">
        <f t="shared" si="108"/>
        <v>1.8950288263999999</v>
      </c>
      <c r="C401">
        <f t="shared" si="109"/>
        <v>-0.31858136957614897</v>
      </c>
      <c r="D401">
        <f t="shared" si="110"/>
        <v>0.94789551689992979</v>
      </c>
    </row>
    <row r="402" spans="1:4" x14ac:dyDescent="0.35">
      <c r="A402">
        <v>402</v>
      </c>
      <c r="B402">
        <f t="shared" si="108"/>
        <v>1.9076203801</v>
      </c>
      <c r="C402">
        <f t="shared" si="109"/>
        <v>-0.33049127672991802</v>
      </c>
      <c r="D402">
        <f t="shared" si="110"/>
        <v>0.94380904636765839</v>
      </c>
    </row>
    <row r="403" spans="1:4" x14ac:dyDescent="0.35">
      <c r="A403">
        <v>403</v>
      </c>
      <c r="B403">
        <f t="shared" si="108"/>
        <v>1.9202119338000001</v>
      </c>
      <c r="C403">
        <f t="shared" si="109"/>
        <v>-0.34234878610131264</v>
      </c>
      <c r="D403">
        <f t="shared" si="110"/>
        <v>0.9395729395076029</v>
      </c>
    </row>
    <row r="404" spans="1:4" x14ac:dyDescent="0.35">
      <c r="A404">
        <v>404</v>
      </c>
      <c r="B404">
        <f t="shared" si="108"/>
        <v>1.9328034875000002</v>
      </c>
      <c r="C404">
        <f t="shared" si="109"/>
        <v>-0.35415201773997029</v>
      </c>
      <c r="D404">
        <f t="shared" si="110"/>
        <v>0.93518786793387554</v>
      </c>
    </row>
    <row r="405" spans="1:4" x14ac:dyDescent="0.35">
      <c r="A405">
        <v>405</v>
      </c>
      <c r="B405">
        <f t="shared" si="108"/>
        <v>1.9453950412000003</v>
      </c>
      <c r="C405">
        <f t="shared" si="109"/>
        <v>-0.36589910030099848</v>
      </c>
      <c r="D405">
        <f t="shared" si="110"/>
        <v>0.93065452687821804</v>
      </c>
    </row>
    <row r="406" spans="1:4" x14ac:dyDescent="0.35">
      <c r="A406">
        <v>406</v>
      </c>
      <c r="B406">
        <f t="shared" si="108"/>
        <v>1.9579865949000004</v>
      </c>
      <c r="C406">
        <f t="shared" si="109"/>
        <v>-0.3775881713416675</v>
      </c>
      <c r="D406">
        <f t="shared" si="110"/>
        <v>0.9259736350797767</v>
      </c>
    </row>
    <row r="407" spans="1:4" x14ac:dyDescent="0.35">
      <c r="A407">
        <v>407</v>
      </c>
      <c r="B407">
        <f t="shared" si="108"/>
        <v>1.9705781486000005</v>
      </c>
      <c r="C407">
        <f t="shared" si="109"/>
        <v>-0.38921737761669167</v>
      </c>
      <c r="D407">
        <f t="shared" si="110"/>
        <v>0.92114593467114947</v>
      </c>
    </row>
    <row r="408" spans="1:4" x14ac:dyDescent="0.35">
      <c r="A408">
        <v>408</v>
      </c>
      <c r="B408">
        <f t="shared" si="108"/>
        <v>1.9831697023000006</v>
      </c>
      <c r="C408">
        <f t="shared" si="109"/>
        <v>-0.40078487537205243</v>
      </c>
      <c r="D408">
        <f t="shared" si="110"/>
        <v>0.91617219106072434</v>
      </c>
    </row>
    <row r="409" spans="1:4" x14ac:dyDescent="0.35">
      <c r="A409">
        <v>409</v>
      </c>
      <c r="B409">
        <f t="shared" si="108"/>
        <v>1.9957612560000006</v>
      </c>
      <c r="C409">
        <f t="shared" si="109"/>
        <v>-0.41228883063731642</v>
      </c>
      <c r="D409">
        <f t="shared" si="110"/>
        <v>0.91105319281132768</v>
      </c>
    </row>
    <row r="410" spans="1:4" x14ac:dyDescent="0.35">
      <c r="A410">
        <v>410</v>
      </c>
      <c r="B410">
        <f t="shared" si="108"/>
        <v>2.0083528096999999</v>
      </c>
      <c r="C410">
        <f t="shared" si="109"/>
        <v>-0.42372741951640186</v>
      </c>
      <c r="D410">
        <f t="shared" si="110"/>
        <v>0.90578975151520191</v>
      </c>
    </row>
    <row r="411" spans="1:4" x14ac:dyDescent="0.35">
      <c r="A411">
        <v>411</v>
      </c>
      <c r="B411">
        <f t="shared" si="108"/>
        <v>2.0209443633999999</v>
      </c>
      <c r="C411">
        <f t="shared" si="109"/>
        <v>-0.43509882847675152</v>
      </c>
      <c r="D411">
        <f t="shared" si="110"/>
        <v>0.90038270166532985</v>
      </c>
    </row>
    <row r="412" spans="1:4" x14ac:dyDescent="0.35">
      <c r="A412">
        <v>412</v>
      </c>
      <c r="B412">
        <f t="shared" si="108"/>
        <v>2.0335359171</v>
      </c>
      <c r="C412">
        <f t="shared" si="109"/>
        <v>-0.44640125463685465</v>
      </c>
      <c r="D412">
        <f t="shared" si="110"/>
        <v>0.89483290052313236</v>
      </c>
    </row>
    <row r="413" spans="1:4" x14ac:dyDescent="0.35">
      <c r="A413">
        <v>413</v>
      </c>
      <c r="B413">
        <f t="shared" si="108"/>
        <v>2.0461274708000001</v>
      </c>
      <c r="C413">
        <f t="shared" si="109"/>
        <v>-0.45763290605208851</v>
      </c>
      <c r="D413">
        <f t="shared" si="110"/>
        <v>0.88914122798255191</v>
      </c>
    </row>
    <row r="414" spans="1:4" x14ac:dyDescent="0.35">
      <c r="A414">
        <v>414</v>
      </c>
      <c r="B414">
        <f t="shared" si="108"/>
        <v>2.0587190245000002</v>
      </c>
      <c r="C414">
        <f t="shared" si="109"/>
        <v>-0.46879200199882126</v>
      </c>
      <c r="D414">
        <f t="shared" si="110"/>
        <v>0.88330858643055044</v>
      </c>
    </row>
    <row r="415" spans="1:4" x14ac:dyDescent="0.35">
      <c r="A415">
        <v>415</v>
      </c>
      <c r="B415">
        <f t="shared" si="108"/>
        <v>2.0713105782000003</v>
      </c>
      <c r="C415">
        <f t="shared" si="109"/>
        <v>-0.47987677325673733</v>
      </c>
      <c r="D415">
        <f t="shared" si="110"/>
        <v>0.87733590060403999</v>
      </c>
    </row>
    <row r="416" spans="1:4" x14ac:dyDescent="0.35">
      <c r="A416">
        <v>416</v>
      </c>
      <c r="B416">
        <f t="shared" si="108"/>
        <v>2.0839021319000004</v>
      </c>
      <c r="C416">
        <f t="shared" si="109"/>
        <v>-0.49088546238933861</v>
      </c>
      <c r="D416">
        <f t="shared" si="110"/>
        <v>0.87122411744327033</v>
      </c>
    </row>
    <row r="417" spans="1:4" x14ac:dyDescent="0.35">
      <c r="A417">
        <v>417</v>
      </c>
      <c r="B417">
        <f t="shared" si="108"/>
        <v>2.0964936856000005</v>
      </c>
      <c r="C417">
        <f t="shared" si="109"/>
        <v>-0.50181632402257736</v>
      </c>
      <c r="D417">
        <f t="shared" si="110"/>
        <v>0.86497420594169605</v>
      </c>
    </row>
    <row r="418" spans="1:4" x14ac:dyDescent="0.35">
      <c r="A418">
        <v>418</v>
      </c>
      <c r="B418">
        <f t="shared" si="108"/>
        <v>2.1090852393000006</v>
      </c>
      <c r="C418">
        <f t="shared" si="109"/>
        <v>-0.51266762512157693</v>
      </c>
      <c r="D418">
        <f t="shared" si="110"/>
        <v>0.85858715699234767</v>
      </c>
    </row>
    <row r="419" spans="1:4" x14ac:dyDescent="0.35">
      <c r="A419">
        <v>419</v>
      </c>
      <c r="B419">
        <f t="shared" si="108"/>
        <v>2.1216767930000007</v>
      </c>
      <c r="C419">
        <f t="shared" si="109"/>
        <v>-0.52343764526539582</v>
      </c>
      <c r="D419">
        <f t="shared" si="110"/>
        <v>0.85206398323072996</v>
      </c>
    </row>
    <row r="420" spans="1:4" x14ac:dyDescent="0.35">
      <c r="A420">
        <v>420</v>
      </c>
      <c r="B420">
        <f t="shared" si="108"/>
        <v>2.1342683466999999</v>
      </c>
      <c r="C420">
        <f t="shared" si="109"/>
        <v>-0.53412467691979126</v>
      </c>
      <c r="D420">
        <f t="shared" si="110"/>
        <v>0.84540571887427429</v>
      </c>
    </row>
    <row r="421" spans="1:4" x14ac:dyDescent="0.35">
      <c r="A421">
        <v>421</v>
      </c>
      <c r="B421">
        <f t="shared" si="108"/>
        <v>2.1468599004</v>
      </c>
      <c r="C421">
        <f t="shared" si="109"/>
        <v>-0.54472702570794396</v>
      </c>
      <c r="D421">
        <f t="shared" si="110"/>
        <v>0.83861341955836666</v>
      </c>
    </row>
    <row r="422" spans="1:4" x14ac:dyDescent="0.35">
      <c r="A422">
        <v>422</v>
      </c>
      <c r="B422">
        <f t="shared" si="108"/>
        <v>2.1594514541000001</v>
      </c>
      <c r="C422">
        <f t="shared" si="109"/>
        <v>-0.55524301067908777</v>
      </c>
      <c r="D422">
        <f t="shared" si="110"/>
        <v>0.83168816216898411</v>
      </c>
    </row>
    <row r="423" spans="1:4" x14ac:dyDescent="0.35">
      <c r="A423">
        <v>423</v>
      </c>
      <c r="B423">
        <f t="shared" si="108"/>
        <v>2.1720430078000001</v>
      </c>
      <c r="C423">
        <f t="shared" si="109"/>
        <v>-0.56567096457502053</v>
      </c>
      <c r="D423">
        <f t="shared" si="110"/>
        <v>0.82463104467195869</v>
      </c>
    </row>
    <row r="424" spans="1:4" x14ac:dyDescent="0.35">
      <c r="A424">
        <v>424</v>
      </c>
      <c r="B424">
        <f t="shared" si="108"/>
        <v>2.1846345615000002</v>
      </c>
      <c r="C424">
        <f t="shared" si="109"/>
        <v>-0.57600923409443794</v>
      </c>
      <c r="D424">
        <f t="shared" si="110"/>
        <v>0.81744318593889997</v>
      </c>
    </row>
    <row r="425" spans="1:4" x14ac:dyDescent="0.35">
      <c r="A425">
        <v>425</v>
      </c>
      <c r="B425">
        <f t="shared" si="108"/>
        <v>2.1972261152000003</v>
      </c>
      <c r="C425">
        <f t="shared" si="109"/>
        <v>-0.58625618015505676</v>
      </c>
      <c r="D425">
        <f t="shared" si="110"/>
        <v>0.81012572556980411</v>
      </c>
    </row>
    <row r="426" spans="1:4" x14ac:dyDescent="0.35">
      <c r="A426">
        <v>426</v>
      </c>
      <c r="B426">
        <f t="shared" si="108"/>
        <v>2.2098176689000004</v>
      </c>
      <c r="C426">
        <f t="shared" si="109"/>
        <v>-0.59641017815348374</v>
      </c>
      <c r="D426">
        <f t="shared" si="110"/>
        <v>0.80267982371237523</v>
      </c>
    </row>
    <row r="427" spans="1:4" x14ac:dyDescent="0.35">
      <c r="A427">
        <v>427</v>
      </c>
      <c r="B427">
        <f t="shared" si="108"/>
        <v>2.2224092226000005</v>
      </c>
      <c r="C427">
        <f t="shared" si="109"/>
        <v>-0.60646961822278789</v>
      </c>
      <c r="D427">
        <f t="shared" si="110"/>
        <v>0.7951066608780899</v>
      </c>
    </row>
    <row r="428" spans="1:4" x14ac:dyDescent="0.35">
      <c r="A428">
        <v>428</v>
      </c>
      <c r="B428">
        <f t="shared" si="108"/>
        <v>2.2350007763000006</v>
      </c>
      <c r="C428">
        <f t="shared" si="109"/>
        <v>-0.61643290548773744</v>
      </c>
      <c r="D428">
        <f t="shared" si="110"/>
        <v>0.78740743775503297</v>
      </c>
    </row>
    <row r="429" spans="1:4" x14ac:dyDescent="0.35">
      <c r="A429">
        <v>429</v>
      </c>
      <c r="B429">
        <f t="shared" si="108"/>
        <v>2.2475923300000007</v>
      </c>
      <c r="C429">
        <f t="shared" si="109"/>
        <v>-0.62629846031765957</v>
      </c>
      <c r="D429">
        <f t="shared" si="110"/>
        <v>0.77958337501753394</v>
      </c>
    </row>
    <row r="430" spans="1:4" x14ac:dyDescent="0.35">
      <c r="A430">
        <v>430</v>
      </c>
      <c r="B430">
        <f t="shared" si="108"/>
        <v>2.2601838836999999</v>
      </c>
      <c r="C430">
        <f t="shared" si="109"/>
        <v>-0.6360647185768824</v>
      </c>
      <c r="D430">
        <f t="shared" si="110"/>
        <v>0.77163571313263579</v>
      </c>
    </row>
    <row r="431" spans="1:4" x14ac:dyDescent="0.35">
      <c r="A431">
        <v>431</v>
      </c>
      <c r="B431">
        <f t="shared" si="108"/>
        <v>2.2727754374</v>
      </c>
      <c r="C431">
        <f t="shared" si="109"/>
        <v>-0.64573013187272355</v>
      </c>
      <c r="D431">
        <f t="shared" si="110"/>
        <v>0.76356571216342284</v>
      </c>
    </row>
    <row r="432" spans="1:4" x14ac:dyDescent="0.35">
      <c r="A432">
        <v>432</v>
      </c>
      <c r="B432">
        <f t="shared" si="108"/>
        <v>2.2853669911000001</v>
      </c>
      <c r="C432">
        <f t="shared" si="109"/>
        <v>-0.65529316780097657</v>
      </c>
      <c r="D432">
        <f t="shared" si="110"/>
        <v>0.75537465156924688</v>
      </c>
    </row>
    <row r="433" spans="1:4" x14ac:dyDescent="0.35">
      <c r="A433">
        <v>433</v>
      </c>
      <c r="B433">
        <f t="shared" si="108"/>
        <v>2.2979585448000002</v>
      </c>
      <c r="C433">
        <f t="shared" si="109"/>
        <v>-0.66475231018886882</v>
      </c>
      <c r="D433">
        <f t="shared" si="110"/>
        <v>0.74706383000287324</v>
      </c>
    </row>
    <row r="434" spans="1:4" x14ac:dyDescent="0.35">
      <c r="A434">
        <v>434</v>
      </c>
      <c r="B434">
        <f t="shared" si="108"/>
        <v>2.3105500985000003</v>
      </c>
      <c r="C434">
        <f t="shared" si="109"/>
        <v>-0.67410605933544243</v>
      </c>
      <c r="D434">
        <f t="shared" si="110"/>
        <v>0.73863456510458603</v>
      </c>
    </row>
    <row r="435" spans="1:4" x14ac:dyDescent="0.35">
      <c r="A435">
        <v>435</v>
      </c>
      <c r="B435">
        <f t="shared" si="108"/>
        <v>2.3231416522000004</v>
      </c>
      <c r="C435">
        <f t="shared" si="109"/>
        <v>-0.68335293224932447</v>
      </c>
      <c r="D435">
        <f t="shared" si="110"/>
        <v>0.73008819329328301</v>
      </c>
    </row>
    <row r="436" spans="1:4" x14ac:dyDescent="0.35">
      <c r="A436">
        <v>436</v>
      </c>
      <c r="B436">
        <f t="shared" si="108"/>
        <v>2.3357332059000004</v>
      </c>
      <c r="C436">
        <f t="shared" si="109"/>
        <v>-0.69249146288384844</v>
      </c>
      <c r="D436">
        <f t="shared" si="110"/>
        <v>0.72142606955459232</v>
      </c>
    </row>
    <row r="437" spans="1:4" x14ac:dyDescent="0.35">
      <c r="A437">
        <v>437</v>
      </c>
      <c r="B437">
        <f t="shared" si="108"/>
        <v>2.3483247596000005</v>
      </c>
      <c r="C437">
        <f t="shared" si="109"/>
        <v>-0.70152020236948853</v>
      </c>
      <c r="D437">
        <f t="shared" si="110"/>
        <v>0.71264956722604689</v>
      </c>
    </row>
    <row r="438" spans="1:4" x14ac:dyDescent="0.35">
      <c r="A438">
        <v>438</v>
      </c>
      <c r="B438">
        <f t="shared" si="108"/>
        <v>2.3609163133000006</v>
      </c>
      <c r="C438">
        <f t="shared" si="109"/>
        <v>-0.7104377192435708</v>
      </c>
      <c r="D438">
        <f t="shared" si="110"/>
        <v>0.70376007777934746</v>
      </c>
    </row>
    <row r="439" spans="1:4" x14ac:dyDescent="0.35">
      <c r="A439">
        <v>439</v>
      </c>
      <c r="B439">
        <f t="shared" si="108"/>
        <v>2.3735078670000007</v>
      </c>
      <c r="C439">
        <f t="shared" si="109"/>
        <v>-0.71924259967722481</v>
      </c>
      <c r="D439">
        <f t="shared" si="110"/>
        <v>0.69475901059975276</v>
      </c>
    </row>
    <row r="440" spans="1:4" x14ac:dyDescent="0.35">
      <c r="A440">
        <v>440</v>
      </c>
      <c r="B440">
        <f t="shared" si="108"/>
        <v>2.3860994206999999</v>
      </c>
      <c r="C440">
        <f t="shared" si="109"/>
        <v>-0.72793344769953849</v>
      </c>
      <c r="D440">
        <f t="shared" si="110"/>
        <v>0.68564779276262766</v>
      </c>
    </row>
    <row r="441" spans="1:4" x14ac:dyDescent="0.35">
      <c r="A441">
        <v>441</v>
      </c>
      <c r="B441">
        <f t="shared" si="108"/>
        <v>2.3986909744</v>
      </c>
      <c r="C441">
        <f t="shared" si="109"/>
        <v>-0.73650888541888515</v>
      </c>
      <c r="D441">
        <f t="shared" si="110"/>
        <v>0.67642786880718597</v>
      </c>
    </row>
    <row r="442" spans="1:4" x14ac:dyDescent="0.35">
      <c r="A442">
        <v>442</v>
      </c>
      <c r="B442">
        <f t="shared" si="108"/>
        <v>2.4112825281000001</v>
      </c>
      <c r="C442">
        <f t="shared" si="109"/>
        <v>-0.74496755324137753</v>
      </c>
      <c r="D442">
        <f t="shared" si="110"/>
        <v>0.66710070050746861</v>
      </c>
    </row>
    <row r="443" spans="1:4" x14ac:dyDescent="0.35">
      <c r="A443">
        <v>443</v>
      </c>
      <c r="B443">
        <f t="shared" si="108"/>
        <v>2.4238740818000002</v>
      </c>
      <c r="C443">
        <f t="shared" si="109"/>
        <v>-0.75330811008642784</v>
      </c>
      <c r="D443">
        <f t="shared" si="110"/>
        <v>0.65766776664058457</v>
      </c>
    </row>
    <row r="444" spans="1:4" x14ac:dyDescent="0.35">
      <c r="A444">
        <v>444</v>
      </c>
      <c r="B444">
        <f t="shared" si="108"/>
        <v>2.4364656355000003</v>
      </c>
      <c r="C444">
        <f t="shared" si="109"/>
        <v>-0.76152923359936797</v>
      </c>
      <c r="D444">
        <f t="shared" si="110"/>
        <v>0.64813056275225844</v>
      </c>
    </row>
    <row r="445" spans="1:4" x14ac:dyDescent="0.35">
      <c r="A445">
        <v>445</v>
      </c>
      <c r="B445">
        <f t="shared" si="108"/>
        <v>2.4490571892000004</v>
      </c>
      <c r="C445">
        <f t="shared" si="109"/>
        <v>-0.76962962036110361</v>
      </c>
      <c r="D445">
        <f t="shared" si="110"/>
        <v>0.63849060091971876</v>
      </c>
    </row>
    <row r="446" spans="1:4" x14ac:dyDescent="0.35">
      <c r="A446">
        <v>446</v>
      </c>
      <c r="B446">
        <f t="shared" si="108"/>
        <v>2.4616487429000005</v>
      </c>
      <c r="C446">
        <f t="shared" si="109"/>
        <v>-0.77760798609476367</v>
      </c>
      <c r="D446">
        <f t="shared" si="110"/>
        <v>0.6287494095119659</v>
      </c>
    </row>
    <row r="447" spans="1:4" x14ac:dyDescent="0.35">
      <c r="A447">
        <v>447</v>
      </c>
      <c r="B447">
        <f t="shared" si="108"/>
        <v>2.4742402966000006</v>
      </c>
      <c r="C447">
        <f t="shared" si="109"/>
        <v>-0.78546306586931747</v>
      </c>
      <c r="D447">
        <f t="shared" si="110"/>
        <v>0.61890853294745607</v>
      </c>
    </row>
    <row r="448" spans="1:4" x14ac:dyDescent="0.35">
      <c r="A448">
        <v>448</v>
      </c>
      <c r="B448">
        <f t="shared" si="108"/>
        <v>2.4868318503000006</v>
      </c>
      <c r="C448">
        <f t="shared" si="109"/>
        <v>-0.79319361430012214</v>
      </c>
      <c r="D448">
        <f t="shared" si="110"/>
        <v>0.60896953144924182</v>
      </c>
    </row>
    <row r="449" spans="1:4" x14ac:dyDescent="0.35">
      <c r="A449">
        <v>449</v>
      </c>
      <c r="B449">
        <f t="shared" ref="B449:B500" si="111">-3.1415926536+(A449-1)*0.0125915537</f>
        <v>2.4994234039999998</v>
      </c>
      <c r="C449">
        <f t="shared" ref="C449:C500" si="112">1*COS(B449)+0</f>
        <v>-0.80079840574637262</v>
      </c>
      <c r="D449">
        <f t="shared" ref="D449:D500" si="113">1*SIN(B449)+0+0*COS(B449)</f>
        <v>0.59893398079760674</v>
      </c>
    </row>
    <row r="450" spans="1:4" x14ac:dyDescent="0.35">
      <c r="A450">
        <v>450</v>
      </c>
      <c r="B450">
        <f t="shared" si="111"/>
        <v>2.5120149576999999</v>
      </c>
      <c r="C450">
        <f t="shared" si="112"/>
        <v>-0.80827623450542296</v>
      </c>
      <c r="D450">
        <f t="shared" si="113"/>
        <v>0.58880347208023021</v>
      </c>
    </row>
    <row r="451" spans="1:4" x14ac:dyDescent="0.35">
      <c r="A451">
        <v>451</v>
      </c>
      <c r="B451">
        <f t="shared" si="111"/>
        <v>2.5246065114</v>
      </c>
      <c r="C451">
        <f t="shared" si="112"/>
        <v>-0.81562591500394122</v>
      </c>
      <c r="D451">
        <f t="shared" si="113"/>
        <v>0.57857961143993286</v>
      </c>
    </row>
    <row r="452" spans="1:4" x14ac:dyDescent="0.35">
      <c r="A452">
        <v>452</v>
      </c>
      <c r="B452">
        <f t="shared" si="111"/>
        <v>2.5371980651000001</v>
      </c>
      <c r="C452">
        <f t="shared" si="112"/>
        <v>-0.8228462819858785</v>
      </c>
      <c r="D452">
        <f t="shared" si="113"/>
        <v>0.56826401982002706</v>
      </c>
    </row>
    <row r="453" spans="1:4" x14ac:dyDescent="0.35">
      <c r="A453">
        <v>453</v>
      </c>
      <c r="B453">
        <f t="shared" si="111"/>
        <v>2.5497896188000002</v>
      </c>
      <c r="C453">
        <f t="shared" si="112"/>
        <v>-0.82993619069721436</v>
      </c>
      <c r="D453">
        <f t="shared" si="113"/>
        <v>0.55785833270732543</v>
      </c>
    </row>
    <row r="454" spans="1:4" x14ac:dyDescent="0.35">
      <c r="A454">
        <v>454</v>
      </c>
      <c r="B454">
        <f t="shared" si="111"/>
        <v>2.5623811725000003</v>
      </c>
      <c r="C454">
        <f t="shared" si="112"/>
        <v>-0.83689451706745177</v>
      </c>
      <c r="D454">
        <f t="shared" si="113"/>
        <v>0.54736419987284213</v>
      </c>
    </row>
    <row r="455" spans="1:4" x14ac:dyDescent="0.35">
      <c r="A455">
        <v>455</v>
      </c>
      <c r="B455">
        <f t="shared" si="111"/>
        <v>2.5749727262000004</v>
      </c>
      <c r="C455">
        <f t="shared" si="112"/>
        <v>-0.84372015788783294</v>
      </c>
      <c r="D455">
        <f t="shared" si="113"/>
        <v>0.53678328511022977</v>
      </c>
    </row>
    <row r="456" spans="1:4" x14ac:dyDescent="0.35">
      <c r="A456">
        <v>456</v>
      </c>
      <c r="B456">
        <f t="shared" si="111"/>
        <v>2.5875642799000005</v>
      </c>
      <c r="C456">
        <f t="shared" si="112"/>
        <v>-0.85041203098624796</v>
      </c>
      <c r="D456">
        <f t="shared" si="113"/>
        <v>0.52611726597199304</v>
      </c>
    </row>
    <row r="457" spans="1:4" x14ac:dyDescent="0.35">
      <c r="A457">
        <v>457</v>
      </c>
      <c r="B457">
        <f t="shared" si="111"/>
        <v>2.6001558336000006</v>
      </c>
      <c r="C457">
        <f t="shared" si="112"/>
        <v>-0.85696907539880751</v>
      </c>
      <c r="D457">
        <f t="shared" si="113"/>
        <v>0.515367833503521</v>
      </c>
    </row>
    <row r="458" spans="1:4" x14ac:dyDescent="0.35">
      <c r="A458">
        <v>458</v>
      </c>
      <c r="B458">
        <f t="shared" si="111"/>
        <v>2.6127473873000007</v>
      </c>
      <c r="C458">
        <f t="shared" si="112"/>
        <v>-0.86339025153805415</v>
      </c>
      <c r="D458">
        <f t="shared" si="113"/>
        <v>0.50453669197497975</v>
      </c>
    </row>
    <row r="459" spans="1:4" x14ac:dyDescent="0.35">
      <c r="A459">
        <v>459</v>
      </c>
      <c r="B459">
        <f t="shared" si="111"/>
        <v>2.6253389409999999</v>
      </c>
      <c r="C459">
        <f t="shared" si="112"/>
        <v>-0.86967454135778277</v>
      </c>
      <c r="D459">
        <f t="shared" si="113"/>
        <v>0.49362555861110979</v>
      </c>
    </row>
    <row r="460" spans="1:4" x14ac:dyDescent="0.35">
      <c r="A460">
        <v>460</v>
      </c>
      <c r="B460">
        <f t="shared" si="111"/>
        <v>2.6379304947</v>
      </c>
      <c r="C460">
        <f t="shared" si="112"/>
        <v>-0.87582094851444892</v>
      </c>
      <c r="D460">
        <f t="shared" si="113"/>
        <v>0.48263616331896542</v>
      </c>
    </row>
    <row r="461" spans="1:4" x14ac:dyDescent="0.35">
      <c r="A461">
        <v>461</v>
      </c>
      <c r="B461">
        <f t="shared" si="111"/>
        <v>2.6505220484000001</v>
      </c>
      <c r="C461">
        <f t="shared" si="112"/>
        <v>-0.88182849852513145</v>
      </c>
      <c r="D461">
        <f t="shared" si="113"/>
        <v>0.47157024841365064</v>
      </c>
    </row>
    <row r="462" spans="1:4" x14ac:dyDescent="0.35">
      <c r="A462">
        <v>462</v>
      </c>
      <c r="B462">
        <f t="shared" si="111"/>
        <v>2.6631136021000001</v>
      </c>
      <c r="C462">
        <f t="shared" si="112"/>
        <v>-0.8876962389220342</v>
      </c>
      <c r="D462">
        <f t="shared" si="113"/>
        <v>0.4604295683420806</v>
      </c>
    </row>
    <row r="463" spans="1:4" x14ac:dyDescent="0.35">
      <c r="A463">
        <v>463</v>
      </c>
      <c r="B463">
        <f t="shared" si="111"/>
        <v>2.6757051558000002</v>
      </c>
      <c r="C463">
        <f t="shared" si="112"/>
        <v>-0.89342323940349411</v>
      </c>
      <c r="D463">
        <f t="shared" si="113"/>
        <v>0.44921588940482371</v>
      </c>
    </row>
    <row r="464" spans="1:4" x14ac:dyDescent="0.35">
      <c r="A464">
        <v>464</v>
      </c>
      <c r="B464">
        <f t="shared" si="111"/>
        <v>2.6882967095000003</v>
      </c>
      <c r="C464">
        <f t="shared" si="112"/>
        <v>-0.89900859198147631</v>
      </c>
      <c r="D464">
        <f t="shared" si="113"/>
        <v>0.43793098947606274</v>
      </c>
    </row>
    <row r="465" spans="1:4" x14ac:dyDescent="0.35">
      <c r="A465">
        <v>465</v>
      </c>
      <c r="B465">
        <f t="shared" si="111"/>
        <v>2.7008882632000004</v>
      </c>
      <c r="C465">
        <f t="shared" si="112"/>
        <v>-0.90445141112553129</v>
      </c>
      <c r="D465">
        <f t="shared" si="113"/>
        <v>0.42657665772172199</v>
      </c>
    </row>
    <row r="466" spans="1:4" x14ac:dyDescent="0.35">
      <c r="A466">
        <v>466</v>
      </c>
      <c r="B466">
        <f t="shared" si="111"/>
        <v>2.7134798169000005</v>
      </c>
      <c r="C466">
        <f t="shared" si="112"/>
        <v>-0.90975083390319123</v>
      </c>
      <c r="D466">
        <f t="shared" si="113"/>
        <v>0.41515469431580354</v>
      </c>
    </row>
    <row r="467" spans="1:4" x14ac:dyDescent="0.35">
      <c r="A467">
        <v>467</v>
      </c>
      <c r="B467">
        <f t="shared" si="111"/>
        <v>2.7260713706000006</v>
      </c>
      <c r="C467">
        <f t="shared" si="112"/>
        <v>-0.91490602011678368</v>
      </c>
      <c r="D467">
        <f t="shared" si="113"/>
        <v>0.4036669101549783</v>
      </c>
    </row>
    <row r="468" spans="1:4" x14ac:dyDescent="0.35">
      <c r="A468">
        <v>468</v>
      </c>
      <c r="B468">
        <f t="shared" si="111"/>
        <v>2.7386629243000007</v>
      </c>
      <c r="C468">
        <f t="shared" si="112"/>
        <v>-0.91991615243664149</v>
      </c>
      <c r="D468">
        <f t="shared" si="113"/>
        <v>0.39211512657147751</v>
      </c>
    </row>
    <row r="469" spans="1:4" x14ac:dyDescent="0.35">
      <c r="A469">
        <v>469</v>
      </c>
      <c r="B469">
        <f t="shared" si="111"/>
        <v>2.7512544779999999</v>
      </c>
      <c r="C469">
        <f t="shared" si="112"/>
        <v>-0.92478043653068498</v>
      </c>
      <c r="D469">
        <f t="shared" si="113"/>
        <v>0.3805011750443299</v>
      </c>
    </row>
    <row r="470" spans="1:4" x14ac:dyDescent="0.35">
      <c r="A470">
        <v>470</v>
      </c>
      <c r="B470">
        <f t="shared" si="111"/>
        <v>2.7638460317</v>
      </c>
      <c r="C470">
        <f t="shared" si="112"/>
        <v>-0.92949810119036169</v>
      </c>
      <c r="D470">
        <f t="shared" si="113"/>
        <v>0.3688268969089864</v>
      </c>
    </row>
    <row r="471" spans="1:4" x14ac:dyDescent="0.35">
      <c r="A471">
        <v>471</v>
      </c>
      <c r="B471">
        <f t="shared" si="111"/>
        <v>2.7764375854000001</v>
      </c>
      <c r="C471">
        <f t="shared" si="112"/>
        <v>-0.93406839845291545</v>
      </c>
      <c r="D471">
        <f t="shared" si="113"/>
        <v>0.3570941430653905</v>
      </c>
    </row>
    <row r="472" spans="1:4" x14ac:dyDescent="0.35">
      <c r="A472">
        <v>472</v>
      </c>
      <c r="B472">
        <f t="shared" si="111"/>
        <v>2.7890291391000002</v>
      </c>
      <c r="C472">
        <f t="shared" si="112"/>
        <v>-0.93849060371997339</v>
      </c>
      <c r="D472">
        <f t="shared" si="113"/>
        <v>0.34530477368452339</v>
      </c>
    </row>
    <row r="473" spans="1:4" x14ac:dyDescent="0.35">
      <c r="A473">
        <v>473</v>
      </c>
      <c r="B473">
        <f t="shared" si="111"/>
        <v>2.8016206928000003</v>
      </c>
      <c r="C473">
        <f t="shared" si="112"/>
        <v>-0.94276401587242731</v>
      </c>
      <c r="D473">
        <f t="shared" si="113"/>
        <v>0.33346065791348412</v>
      </c>
    </row>
    <row r="474" spans="1:4" x14ac:dyDescent="0.35">
      <c r="A474">
        <v>474</v>
      </c>
      <c r="B474">
        <f t="shared" si="111"/>
        <v>2.8142122465000003</v>
      </c>
      <c r="C474">
        <f t="shared" si="112"/>
        <v>-0.9468879573815927</v>
      </c>
      <c r="D474">
        <f t="shared" si="113"/>
        <v>0.32156367357914528</v>
      </c>
    </row>
    <row r="475" spans="1:4" x14ac:dyDescent="0.35">
      <c r="A475">
        <v>475</v>
      </c>
      <c r="B475">
        <f t="shared" si="111"/>
        <v>2.8268038002000004</v>
      </c>
      <c r="C475">
        <f t="shared" si="112"/>
        <v>-0.95086177441662767</v>
      </c>
      <c r="D475">
        <f t="shared" si="113"/>
        <v>0.30961570689043261</v>
      </c>
    </row>
    <row r="476" spans="1:4" x14ac:dyDescent="0.35">
      <c r="A476">
        <v>476</v>
      </c>
      <c r="B476">
        <f t="shared" si="111"/>
        <v>2.8393953539000005</v>
      </c>
      <c r="C476">
        <f t="shared" si="112"/>
        <v>-0.9546848369481945</v>
      </c>
      <c r="D476">
        <f t="shared" si="113"/>
        <v>0.29761865213927596</v>
      </c>
    </row>
    <row r="477" spans="1:4" x14ac:dyDescent="0.35">
      <c r="A477">
        <v>477</v>
      </c>
      <c r="B477">
        <f t="shared" si="111"/>
        <v>2.8519869076000006</v>
      </c>
      <c r="C477">
        <f t="shared" si="112"/>
        <v>-0.95835653884834771</v>
      </c>
      <c r="D477">
        <f t="shared" si="113"/>
        <v>0.28557441140027823</v>
      </c>
    </row>
    <row r="478" spans="1:4" x14ac:dyDescent="0.35">
      <c r="A478">
        <v>478</v>
      </c>
      <c r="B478">
        <f t="shared" si="111"/>
        <v>2.8645784613000007</v>
      </c>
      <c r="C478">
        <f t="shared" si="112"/>
        <v>-0.96187629798663299</v>
      </c>
      <c r="D478">
        <f t="shared" si="113"/>
        <v>0.27348489422915107</v>
      </c>
    </row>
    <row r="479" spans="1:4" x14ac:dyDescent="0.35">
      <c r="A479">
        <v>479</v>
      </c>
      <c r="B479">
        <f t="shared" si="111"/>
        <v>2.8771700149999999</v>
      </c>
      <c r="C479">
        <f t="shared" si="112"/>
        <v>-0.96524355632238057</v>
      </c>
      <c r="D479">
        <f t="shared" si="113"/>
        <v>0.26135201735996466</v>
      </c>
    </row>
    <row r="480" spans="1:4" x14ac:dyDescent="0.35">
      <c r="A480">
        <v>480</v>
      </c>
      <c r="B480">
        <f t="shared" si="111"/>
        <v>2.8897615687</v>
      </c>
      <c r="C480">
        <f t="shared" si="112"/>
        <v>-0.96845777999318094</v>
      </c>
      <c r="D480">
        <f t="shared" si="113"/>
        <v>0.24917770440125575</v>
      </c>
    </row>
    <row r="481" spans="1:4" x14ac:dyDescent="0.35">
      <c r="A481">
        <v>481</v>
      </c>
      <c r="B481">
        <f t="shared" si="111"/>
        <v>2.9023531224000001</v>
      </c>
      <c r="C481">
        <f t="shared" si="112"/>
        <v>-0.97151845939952464</v>
      </c>
      <c r="D481">
        <f t="shared" si="113"/>
        <v>0.23696388553105363</v>
      </c>
    </row>
    <row r="482" spans="1:4" x14ac:dyDescent="0.35">
      <c r="A482">
        <v>482</v>
      </c>
      <c r="B482">
        <f t="shared" si="111"/>
        <v>2.9149446761000002</v>
      </c>
      <c r="C482">
        <f t="shared" si="112"/>
        <v>-0.97442510928559778</v>
      </c>
      <c r="D482">
        <f t="shared" si="113"/>
        <v>0.22471249719085676</v>
      </c>
    </row>
    <row r="483" spans="1:4" x14ac:dyDescent="0.35">
      <c r="A483">
        <v>483</v>
      </c>
      <c r="B483">
        <f t="shared" si="111"/>
        <v>2.9275362298000003</v>
      </c>
      <c r="C483">
        <f t="shared" si="112"/>
        <v>-0.97717726881621703</v>
      </c>
      <c r="D483">
        <f t="shared" si="113"/>
        <v>0.21242548177862</v>
      </c>
    </row>
    <row r="484" spans="1:4" x14ac:dyDescent="0.35">
      <c r="A484">
        <v>484</v>
      </c>
      <c r="B484">
        <f t="shared" si="111"/>
        <v>2.9401277835000004</v>
      </c>
      <c r="C484">
        <f t="shared" si="112"/>
        <v>-0.9797745016498921</v>
      </c>
      <c r="D484">
        <f t="shared" si="113"/>
        <v>0.20010478734079706</v>
      </c>
    </row>
    <row r="485" spans="1:4" x14ac:dyDescent="0.35">
      <c r="A485">
        <v>485</v>
      </c>
      <c r="B485">
        <f t="shared" si="111"/>
        <v>2.9527193372000005</v>
      </c>
      <c r="C485">
        <f t="shared" si="112"/>
        <v>-0.98221639600800636</v>
      </c>
      <c r="D485">
        <f t="shared" si="113"/>
        <v>0.18775236726348704</v>
      </c>
    </row>
    <row r="486" spans="1:4" x14ac:dyDescent="0.35">
      <c r="A486">
        <v>486</v>
      </c>
      <c r="B486">
        <f t="shared" si="111"/>
        <v>2.9653108909000006</v>
      </c>
      <c r="C486">
        <f t="shared" si="112"/>
        <v>-0.98450256474010167</v>
      </c>
      <c r="D486">
        <f t="shared" si="113"/>
        <v>0.17537017996273477</v>
      </c>
    </row>
    <row r="487" spans="1:4" x14ac:dyDescent="0.35">
      <c r="A487">
        <v>487</v>
      </c>
      <c r="B487">
        <f t="shared" si="111"/>
        <v>2.9779024446000006</v>
      </c>
      <c r="C487">
        <f t="shared" si="112"/>
        <v>-0.98663264538525963</v>
      </c>
      <c r="D487">
        <f t="shared" si="113"/>
        <v>0.1629601885740333</v>
      </c>
    </row>
    <row r="488" spans="1:4" x14ac:dyDescent="0.35">
      <c r="A488">
        <v>488</v>
      </c>
      <c r="B488">
        <f t="shared" si="111"/>
        <v>2.9904939983000007</v>
      </c>
      <c r="C488">
        <f t="shared" si="112"/>
        <v>-0.98860630022956786</v>
      </c>
      <c r="D488">
        <f t="shared" si="113"/>
        <v>0.15052436064107844</v>
      </c>
    </row>
    <row r="489" spans="1:4" x14ac:dyDescent="0.35">
      <c r="A489">
        <v>489</v>
      </c>
      <c r="B489">
        <f t="shared" si="111"/>
        <v>3.0030855519999999</v>
      </c>
      <c r="C489">
        <f t="shared" si="112"/>
        <v>-0.99042321635966279</v>
      </c>
      <c r="D489">
        <f t="shared" si="113"/>
        <v>0.1380646678038252</v>
      </c>
    </row>
    <row r="490" spans="1:4" x14ac:dyDescent="0.35">
      <c r="A490">
        <v>490</v>
      </c>
      <c r="B490">
        <f t="shared" si="111"/>
        <v>3.0156771057</v>
      </c>
      <c r="C490">
        <f t="shared" si="112"/>
        <v>-0.99208310571234082</v>
      </c>
      <c r="D490">
        <f t="shared" si="113"/>
        <v>0.1255830854858902</v>
      </c>
    </row>
    <row r="491" spans="1:4" x14ac:dyDescent="0.35">
      <c r="A491">
        <v>491</v>
      </c>
      <c r="B491">
        <f t="shared" si="111"/>
        <v>3.0282686594000001</v>
      </c>
      <c r="C491">
        <f t="shared" si="112"/>
        <v>-0.99358570512022892</v>
      </c>
      <c r="D491">
        <f t="shared" si="113"/>
        <v>0.11308159258136333</v>
      </c>
    </row>
    <row r="492" spans="1:4" x14ac:dyDescent="0.35">
      <c r="A492">
        <v>492</v>
      </c>
      <c r="B492">
        <f t="shared" si="111"/>
        <v>3.0408602131000002</v>
      </c>
      <c r="C492">
        <f t="shared" si="112"/>
        <v>-0.99493077635350902</v>
      </c>
      <c r="D492">
        <f t="shared" si="113"/>
        <v>0.1005621711410601</v>
      </c>
    </row>
    <row r="493" spans="1:4" x14ac:dyDescent="0.35">
      <c r="A493">
        <v>493</v>
      </c>
      <c r="B493">
        <f t="shared" si="111"/>
        <v>3.0534517668000003</v>
      </c>
      <c r="C493">
        <f t="shared" si="112"/>
        <v>-0.9961181061576877</v>
      </c>
      <c r="D493">
        <f t="shared" si="113"/>
        <v>8.802680605827809E-2</v>
      </c>
    </row>
    <row r="494" spans="1:4" x14ac:dyDescent="0.35">
      <c r="A494">
        <v>494</v>
      </c>
      <c r="B494">
        <f t="shared" si="111"/>
        <v>3.0660433205000004</v>
      </c>
      <c r="C494">
        <f t="shared" si="112"/>
        <v>-0.997147506287407</v>
      </c>
      <c r="D494">
        <f t="shared" si="113"/>
        <v>7.5477484754101709E-2</v>
      </c>
    </row>
    <row r="495" spans="1:4" x14ac:dyDescent="0.35">
      <c r="A495">
        <v>495</v>
      </c>
      <c r="B495">
        <f t="shared" si="111"/>
        <v>3.0786348742000005</v>
      </c>
      <c r="C495">
        <f t="shared" si="112"/>
        <v>-0.99801881353628974</v>
      </c>
      <c r="D495">
        <f t="shared" si="113"/>
        <v>6.2916196862306303E-2</v>
      </c>
    </row>
    <row r="496" spans="1:4" x14ac:dyDescent="0.35">
      <c r="A496">
        <v>496</v>
      </c>
      <c r="B496">
        <f t="shared" si="111"/>
        <v>3.0912264279000006</v>
      </c>
      <c r="C496">
        <f t="shared" si="112"/>
        <v>-0.99873188976281513</v>
      </c>
      <c r="D496">
        <f t="shared" si="113"/>
        <v>5.0344933913911434E-2</v>
      </c>
    </row>
    <row r="497" spans="1:4" x14ac:dyDescent="0.35">
      <c r="A497">
        <v>497</v>
      </c>
      <c r="B497">
        <f t="shared" si="111"/>
        <v>3.1038179816000007</v>
      </c>
      <c r="C497">
        <f t="shared" si="112"/>
        <v>-0.99928662191222017</v>
      </c>
      <c r="D497">
        <f t="shared" si="113"/>
        <v>3.776568902143327E-2</v>
      </c>
    </row>
    <row r="498" spans="1:4" x14ac:dyDescent="0.35">
      <c r="A498">
        <v>498</v>
      </c>
      <c r="B498">
        <f t="shared" si="111"/>
        <v>3.1164095353000008</v>
      </c>
      <c r="C498">
        <f t="shared" si="112"/>
        <v>-0.99968292203442422</v>
      </c>
      <c r="D498">
        <f t="shared" si="113"/>
        <v>2.5180456562886366E-2</v>
      </c>
    </row>
    <row r="499" spans="1:4" x14ac:dyDescent="0.35">
      <c r="A499">
        <v>499</v>
      </c>
      <c r="B499">
        <f t="shared" si="111"/>
        <v>3.129001089</v>
      </c>
      <c r="C499">
        <f t="shared" si="112"/>
        <v>-0.99992072729797288</v>
      </c>
      <c r="D499">
        <f t="shared" si="113"/>
        <v>1.2591231865585599E-2</v>
      </c>
    </row>
    <row r="500" spans="1:4" x14ac:dyDescent="0.35">
      <c r="A500">
        <v>500</v>
      </c>
      <c r="B500">
        <f t="shared" si="111"/>
        <v>3.1415926427</v>
      </c>
      <c r="C500">
        <f t="shared" si="112"/>
        <v>-0.99999999999999989</v>
      </c>
      <c r="D500">
        <f t="shared" si="113"/>
        <v>1.0889793189807276E-8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366E4-3294-429B-AEBA-55F4B656D3B1}">
  <sheetPr codeName="XLSTAT_20230520_001542_1">
    <tabColor rgb="FF007800"/>
  </sheetPr>
  <dimension ref="B1:J195"/>
  <sheetViews>
    <sheetView topLeftCell="A46" zoomScaleNormal="100" workbookViewId="0">
      <selection activeCell="J12" sqref="J12"/>
    </sheetView>
  </sheetViews>
  <sheetFormatPr defaultRowHeight="14.5" x14ac:dyDescent="0.35"/>
  <cols>
    <col min="1" max="1" width="5" customWidth="1"/>
  </cols>
  <sheetData>
    <row r="1" spans="2:9" x14ac:dyDescent="0.35">
      <c r="B1" t="s">
        <v>152</v>
      </c>
    </row>
    <row r="2" spans="2:9" x14ac:dyDescent="0.35">
      <c r="B2" t="s">
        <v>84</v>
      </c>
    </row>
    <row r="3" spans="2:9" x14ac:dyDescent="0.35">
      <c r="B3" t="s">
        <v>85</v>
      </c>
    </row>
    <row r="4" spans="2:9" x14ac:dyDescent="0.35">
      <c r="B4" t="s">
        <v>86</v>
      </c>
    </row>
    <row r="5" spans="2:9" x14ac:dyDescent="0.35">
      <c r="B5" t="s">
        <v>87</v>
      </c>
    </row>
    <row r="6" spans="2:9" x14ac:dyDescent="0.35">
      <c r="B6" t="s">
        <v>88</v>
      </c>
    </row>
    <row r="7" spans="2:9" x14ac:dyDescent="0.35">
      <c r="B7" t="s">
        <v>89</v>
      </c>
    </row>
    <row r="8" spans="2:9" x14ac:dyDescent="0.35">
      <c r="B8" t="s">
        <v>90</v>
      </c>
    </row>
    <row r="9" spans="2:9" ht="38.15" customHeight="1" x14ac:dyDescent="0.35"/>
    <row r="10" spans="2:9" ht="16.5" customHeight="1" x14ac:dyDescent="0.35">
      <c r="B10" s="43"/>
    </row>
    <row r="13" spans="2:9" x14ac:dyDescent="0.35">
      <c r="B13" s="19" t="s">
        <v>45</v>
      </c>
    </row>
    <row r="14" spans="2:9" ht="15" thickBot="1" x14ac:dyDescent="0.4"/>
    <row r="15" spans="2:9" ht="30" customHeight="1" x14ac:dyDescent="0.35">
      <c r="B15" s="24" t="s">
        <v>46</v>
      </c>
      <c r="C15" s="25" t="s">
        <v>47</v>
      </c>
      <c r="D15" s="25" t="s">
        <v>48</v>
      </c>
      <c r="E15" s="25" t="s">
        <v>49</v>
      </c>
      <c r="F15" s="25" t="s">
        <v>50</v>
      </c>
      <c r="G15" s="25" t="s">
        <v>51</v>
      </c>
      <c r="H15" s="25" t="s">
        <v>52</v>
      </c>
      <c r="I15" s="25" t="s">
        <v>53</v>
      </c>
    </row>
    <row r="16" spans="2:9" x14ac:dyDescent="0.35">
      <c r="B16" s="34" t="s">
        <v>59</v>
      </c>
      <c r="C16" s="48">
        <v>16</v>
      </c>
      <c r="D16" s="48">
        <v>0</v>
      </c>
      <c r="E16" s="48">
        <v>16</v>
      </c>
      <c r="F16" s="51">
        <v>-3.2242409517870025</v>
      </c>
      <c r="G16" s="51">
        <v>2.60453575776714</v>
      </c>
      <c r="H16" s="51">
        <v>3.3306690738754696E-15</v>
      </c>
      <c r="I16" s="51">
        <v>1.8754907921836355</v>
      </c>
    </row>
    <row r="17" spans="2:9" x14ac:dyDescent="0.35">
      <c r="B17" s="22" t="s">
        <v>60</v>
      </c>
      <c r="C17" s="49">
        <v>16</v>
      </c>
      <c r="D17" s="49">
        <v>0</v>
      </c>
      <c r="E17" s="49">
        <v>16</v>
      </c>
      <c r="F17" s="52">
        <v>-1.9484268179806314</v>
      </c>
      <c r="G17" s="52">
        <v>2.8372225913678646</v>
      </c>
      <c r="H17" s="52">
        <v>2.2204460492503131E-16</v>
      </c>
      <c r="I17" s="52">
        <v>1.3986706966271198</v>
      </c>
    </row>
    <row r="18" spans="2:9" x14ac:dyDescent="0.35">
      <c r="B18" s="22" t="s">
        <v>75</v>
      </c>
      <c r="C18" s="49">
        <v>16</v>
      </c>
      <c r="D18" s="49">
        <v>0</v>
      </c>
      <c r="E18" s="49">
        <v>16</v>
      </c>
      <c r="F18" s="52">
        <v>-0.79058116337704376</v>
      </c>
      <c r="G18" s="52">
        <v>1.9205203505242037</v>
      </c>
      <c r="H18" s="52">
        <v>2.8796409701214998E-16</v>
      </c>
      <c r="I18" s="52">
        <v>0.78813214250235653</v>
      </c>
    </row>
    <row r="19" spans="2:9" x14ac:dyDescent="0.35">
      <c r="B19" s="22" t="s">
        <v>76</v>
      </c>
      <c r="C19" s="49">
        <v>16</v>
      </c>
      <c r="D19" s="49">
        <v>0</v>
      </c>
      <c r="E19" s="49">
        <v>16</v>
      </c>
      <c r="F19" s="52">
        <v>-1.0131384414791098</v>
      </c>
      <c r="G19" s="52">
        <v>0.69026678534909003</v>
      </c>
      <c r="H19" s="52">
        <v>-1.9186041644303486E-15</v>
      </c>
      <c r="I19" s="52">
        <v>0.42478907267950539</v>
      </c>
    </row>
    <row r="20" spans="2:9" x14ac:dyDescent="0.35">
      <c r="B20" s="22" t="s">
        <v>77</v>
      </c>
      <c r="C20" s="49">
        <v>16</v>
      </c>
      <c r="D20" s="49">
        <v>0</v>
      </c>
      <c r="E20" s="49">
        <v>16</v>
      </c>
      <c r="F20" s="52">
        <v>-0.47045785837248011</v>
      </c>
      <c r="G20" s="52">
        <v>0.73574582955787338</v>
      </c>
      <c r="H20" s="52">
        <v>-3.0726289568239196E-16</v>
      </c>
      <c r="I20" s="52">
        <v>0.33115333504408295</v>
      </c>
    </row>
    <row r="21" spans="2:9" ht="15" thickBot="1" x14ac:dyDescent="0.4">
      <c r="B21" s="35" t="s">
        <v>82</v>
      </c>
      <c r="C21" s="50">
        <v>16</v>
      </c>
      <c r="D21" s="50">
        <v>0</v>
      </c>
      <c r="E21" s="50">
        <v>16</v>
      </c>
      <c r="F21" s="53">
        <v>-0.27260920622419876</v>
      </c>
      <c r="G21" s="53">
        <v>0.22852872931981955</v>
      </c>
      <c r="H21" s="53">
        <v>-4.9873299934333204E-16</v>
      </c>
      <c r="I21" s="53">
        <v>0.12245002738639182</v>
      </c>
    </row>
    <row r="24" spans="2:9" x14ac:dyDescent="0.35">
      <c r="B24" s="19" t="s">
        <v>91</v>
      </c>
    </row>
    <row r="25" spans="2:9" ht="15" thickBot="1" x14ac:dyDescent="0.4"/>
    <row r="26" spans="2:9" x14ac:dyDescent="0.35">
      <c r="B26" s="24" t="s">
        <v>92</v>
      </c>
      <c r="C26" s="25" t="s">
        <v>93</v>
      </c>
      <c r="D26" s="25" t="s">
        <v>94</v>
      </c>
      <c r="E26" s="25" t="s">
        <v>95</v>
      </c>
      <c r="F26" s="25" t="s">
        <v>96</v>
      </c>
      <c r="G26" s="25" t="s">
        <v>97</v>
      </c>
    </row>
    <row r="27" spans="2:9" x14ac:dyDescent="0.35">
      <c r="B27" s="34" t="s">
        <v>98</v>
      </c>
      <c r="C27" s="51">
        <v>42.404577912817302</v>
      </c>
      <c r="D27" s="45">
        <v>16</v>
      </c>
      <c r="E27" s="45">
        <v>16</v>
      </c>
      <c r="F27" s="45">
        <v>29</v>
      </c>
      <c r="G27" s="45">
        <v>30</v>
      </c>
    </row>
    <row r="28" spans="2:9" x14ac:dyDescent="0.35">
      <c r="B28" s="22" t="s">
        <v>99</v>
      </c>
      <c r="C28" s="52">
        <v>21.562711362192861</v>
      </c>
      <c r="D28" s="46">
        <v>6</v>
      </c>
      <c r="E28" s="46">
        <v>6</v>
      </c>
      <c r="F28" s="46">
        <v>25</v>
      </c>
      <c r="G28" s="46">
        <v>28</v>
      </c>
    </row>
    <row r="29" spans="2:9" x14ac:dyDescent="0.35">
      <c r="B29" s="22" t="s">
        <v>100</v>
      </c>
      <c r="C29" s="52">
        <v>15.450102056575265</v>
      </c>
      <c r="D29" s="46">
        <v>10</v>
      </c>
      <c r="E29" s="46">
        <v>10</v>
      </c>
      <c r="F29" s="46">
        <v>26</v>
      </c>
      <c r="G29" s="46">
        <v>27</v>
      </c>
    </row>
    <row r="30" spans="2:9" x14ac:dyDescent="0.35">
      <c r="B30" s="22" t="s">
        <v>101</v>
      </c>
      <c r="C30" s="52">
        <v>8.547705156699605</v>
      </c>
      <c r="D30" s="46">
        <v>4</v>
      </c>
      <c r="E30" s="46">
        <v>4</v>
      </c>
      <c r="F30" s="46">
        <v>20</v>
      </c>
      <c r="G30" s="46">
        <v>24</v>
      </c>
    </row>
    <row r="31" spans="2:9" x14ac:dyDescent="0.35">
      <c r="B31" s="22" t="s">
        <v>102</v>
      </c>
      <c r="C31" s="52">
        <v>2.3112404355201726</v>
      </c>
      <c r="D31" s="46">
        <v>4</v>
      </c>
      <c r="E31" s="46">
        <v>4</v>
      </c>
      <c r="F31" s="46">
        <v>3</v>
      </c>
      <c r="G31" s="46">
        <v>22</v>
      </c>
    </row>
    <row r="32" spans="2:9" x14ac:dyDescent="0.35">
      <c r="B32" s="22" t="s">
        <v>103</v>
      </c>
      <c r="C32" s="52">
        <v>2.2208489781940601</v>
      </c>
      <c r="D32" s="46">
        <v>6</v>
      </c>
      <c r="E32" s="46">
        <v>6</v>
      </c>
      <c r="F32" s="46">
        <v>17</v>
      </c>
      <c r="G32" s="46">
        <v>23</v>
      </c>
    </row>
    <row r="33" spans="2:7" x14ac:dyDescent="0.35">
      <c r="B33" s="22" t="s">
        <v>104</v>
      </c>
      <c r="C33" s="52">
        <v>1.2828145817281806</v>
      </c>
      <c r="D33" s="46">
        <v>2</v>
      </c>
      <c r="E33" s="46">
        <v>2</v>
      </c>
      <c r="F33" s="46">
        <v>11</v>
      </c>
      <c r="G33" s="46">
        <v>12</v>
      </c>
    </row>
    <row r="34" spans="2:7" x14ac:dyDescent="0.35">
      <c r="B34" s="22" t="s">
        <v>105</v>
      </c>
      <c r="C34" s="52">
        <v>0.94795671125892722</v>
      </c>
      <c r="D34" s="46">
        <v>2</v>
      </c>
      <c r="E34" s="46">
        <v>2</v>
      </c>
      <c r="F34" s="46">
        <v>13</v>
      </c>
      <c r="G34" s="46">
        <v>14</v>
      </c>
    </row>
    <row r="35" spans="2:7" x14ac:dyDescent="0.35">
      <c r="B35" s="22" t="s">
        <v>106</v>
      </c>
      <c r="C35" s="52">
        <v>0.45402030359647061</v>
      </c>
      <c r="D35" s="46">
        <v>4</v>
      </c>
      <c r="E35" s="46">
        <v>4</v>
      </c>
      <c r="F35" s="46">
        <v>9</v>
      </c>
      <c r="G35" s="46">
        <v>21</v>
      </c>
    </row>
    <row r="36" spans="2:7" x14ac:dyDescent="0.35">
      <c r="B36" s="22" t="s">
        <v>107</v>
      </c>
      <c r="C36" s="52">
        <v>0.23412987385930553</v>
      </c>
      <c r="D36" s="46">
        <v>3</v>
      </c>
      <c r="E36" s="46">
        <v>3</v>
      </c>
      <c r="F36" s="46">
        <v>5</v>
      </c>
      <c r="G36" s="46">
        <v>19</v>
      </c>
    </row>
    <row r="37" spans="2:7" x14ac:dyDescent="0.35">
      <c r="B37" s="22" t="s">
        <v>108</v>
      </c>
      <c r="C37" s="52">
        <v>0.22648612689209555</v>
      </c>
      <c r="D37" s="46">
        <v>3</v>
      </c>
      <c r="E37" s="46">
        <v>3</v>
      </c>
      <c r="F37" s="46">
        <v>6</v>
      </c>
      <c r="G37" s="46">
        <v>18</v>
      </c>
    </row>
    <row r="38" spans="2:7" x14ac:dyDescent="0.35">
      <c r="B38" s="22" t="s">
        <v>109</v>
      </c>
      <c r="C38" s="52">
        <v>0.13096670862210516</v>
      </c>
      <c r="D38" s="46">
        <v>2</v>
      </c>
      <c r="E38" s="46">
        <v>2</v>
      </c>
      <c r="F38" s="46">
        <v>15</v>
      </c>
      <c r="G38" s="46">
        <v>16</v>
      </c>
    </row>
    <row r="39" spans="2:7" x14ac:dyDescent="0.35">
      <c r="B39" s="22" t="s">
        <v>110</v>
      </c>
      <c r="C39" s="52">
        <v>9.2623425497017201E-2</v>
      </c>
      <c r="D39" s="46">
        <v>2</v>
      </c>
      <c r="E39" s="46">
        <v>2</v>
      </c>
      <c r="F39" s="46">
        <v>4</v>
      </c>
      <c r="G39" s="46">
        <v>10</v>
      </c>
    </row>
    <row r="40" spans="2:7" x14ac:dyDescent="0.35">
      <c r="B40" s="22" t="s">
        <v>111</v>
      </c>
      <c r="C40" s="52">
        <v>6.8031387849156369E-2</v>
      </c>
      <c r="D40" s="46">
        <v>2</v>
      </c>
      <c r="E40" s="46">
        <v>2</v>
      </c>
      <c r="F40" s="46">
        <v>7</v>
      </c>
      <c r="G40" s="46">
        <v>8</v>
      </c>
    </row>
    <row r="41" spans="2:7" ht="15" thickBot="1" x14ac:dyDescent="0.4">
      <c r="B41" s="35" t="s">
        <v>112</v>
      </c>
      <c r="C41" s="53">
        <v>6.5784978697614072E-2</v>
      </c>
      <c r="D41" s="47">
        <v>2</v>
      </c>
      <c r="E41" s="47">
        <v>2</v>
      </c>
      <c r="F41" s="47">
        <v>1</v>
      </c>
      <c r="G41" s="47">
        <v>2</v>
      </c>
    </row>
    <row r="60" spans="2:7" x14ac:dyDescent="0.35">
      <c r="G60" t="s">
        <v>64</v>
      </c>
    </row>
    <row r="63" spans="2:7" x14ac:dyDescent="0.35">
      <c r="B63" s="19" t="s">
        <v>113</v>
      </c>
    </row>
    <row r="64" spans="2:7" ht="15" thickBot="1" x14ac:dyDescent="0.4"/>
    <row r="65" spans="2:6" ht="43.5" x14ac:dyDescent="0.35">
      <c r="B65" s="24" t="s">
        <v>114</v>
      </c>
      <c r="C65" s="25" t="s">
        <v>115</v>
      </c>
      <c r="D65" s="25" t="s">
        <v>116</v>
      </c>
      <c r="E65" s="25" t="s">
        <v>117</v>
      </c>
      <c r="F65" s="25" t="s">
        <v>118</v>
      </c>
    </row>
    <row r="66" spans="2:6" x14ac:dyDescent="0.35">
      <c r="B66" s="34" t="s">
        <v>119</v>
      </c>
      <c r="C66" s="51">
        <v>0.40004554076640503</v>
      </c>
      <c r="D66" s="51">
        <v>0.45911601690143211</v>
      </c>
      <c r="E66" s="51">
        <v>0.51355662354402132</v>
      </c>
      <c r="F66" s="51">
        <v>0.60940343395983321</v>
      </c>
    </row>
    <row r="67" spans="2:6" x14ac:dyDescent="0.35">
      <c r="B67" s="22" t="s">
        <v>120</v>
      </c>
      <c r="C67" s="52">
        <v>8.750906225673317</v>
      </c>
      <c r="D67" s="52">
        <v>11.180461915623763</v>
      </c>
      <c r="E67" s="52">
        <v>11.702039307205748</v>
      </c>
      <c r="F67" s="52">
        <v>4.0380441768712121</v>
      </c>
    </row>
    <row r="68" spans="2:6" x14ac:dyDescent="0.35">
      <c r="B68" s="22" t="s">
        <v>121</v>
      </c>
      <c r="C68" s="52">
        <v>2.3258624172480555</v>
      </c>
      <c r="D68" s="52">
        <v>-2.4295556899504458</v>
      </c>
      <c r="E68" s="52">
        <v>-0.52157739158198524</v>
      </c>
      <c r="F68" s="54">
        <v>7.6639951303345359</v>
      </c>
    </row>
    <row r="69" spans="2:6" ht="15" thickBot="1" x14ac:dyDescent="0.4">
      <c r="B69" s="35" t="s">
        <v>122</v>
      </c>
      <c r="C69" s="53">
        <v>11.076768642921373</v>
      </c>
      <c r="D69" s="53">
        <v>12.980087256967424</v>
      </c>
      <c r="E69" s="53">
        <v>19.156790808880064</v>
      </c>
      <c r="F69" s="53">
        <v>30.106648448245995</v>
      </c>
    </row>
    <row r="72" spans="2:6" x14ac:dyDescent="0.35">
      <c r="B72" s="21" t="s">
        <v>123</v>
      </c>
    </row>
    <row r="90" spans="7:7" x14ac:dyDescent="0.35">
      <c r="G90" t="s">
        <v>64</v>
      </c>
    </row>
    <row r="109" spans="2:7" x14ac:dyDescent="0.35">
      <c r="G109" t="s">
        <v>64</v>
      </c>
    </row>
    <row r="112" spans="2:7" x14ac:dyDescent="0.35">
      <c r="B112" s="19" t="s">
        <v>124</v>
      </c>
    </row>
    <row r="113" spans="2:10" ht="15" thickBot="1" x14ac:dyDescent="0.4"/>
    <row r="114" spans="2:10" x14ac:dyDescent="0.35">
      <c r="B114" s="24"/>
      <c r="C114" s="25" t="s">
        <v>125</v>
      </c>
      <c r="D114" s="25" t="s">
        <v>126</v>
      </c>
    </row>
    <row r="115" spans="2:10" x14ac:dyDescent="0.35">
      <c r="B115" s="34" t="s">
        <v>127</v>
      </c>
      <c r="C115" s="51">
        <v>8.0349035117151058</v>
      </c>
      <c r="D115" s="56">
        <v>8.369691158036556E-2</v>
      </c>
    </row>
    <row r="116" spans="2:10" x14ac:dyDescent="0.35">
      <c r="B116" s="22" t="s">
        <v>128</v>
      </c>
      <c r="C116" s="52">
        <v>87.965096488285042</v>
      </c>
      <c r="D116" s="57">
        <v>0.91630308841963448</v>
      </c>
    </row>
    <row r="117" spans="2:10" ht="15" thickBot="1" x14ac:dyDescent="0.4">
      <c r="B117" s="35" t="s">
        <v>129</v>
      </c>
      <c r="C117" s="53">
        <v>96.000000000000142</v>
      </c>
      <c r="D117" s="58">
        <v>1</v>
      </c>
    </row>
    <row r="120" spans="2:10" x14ac:dyDescent="0.35">
      <c r="B120" s="19" t="s">
        <v>130</v>
      </c>
    </row>
    <row r="121" spans="2:10" ht="15" thickBot="1" x14ac:dyDescent="0.4"/>
    <row r="122" spans="2:10" ht="43.5" x14ac:dyDescent="0.35">
      <c r="B122" s="24" t="s">
        <v>131</v>
      </c>
      <c r="C122" s="25" t="s">
        <v>59</v>
      </c>
      <c r="D122" s="25" t="s">
        <v>60</v>
      </c>
      <c r="E122" s="25" t="s">
        <v>75</v>
      </c>
      <c r="F122" s="25" t="s">
        <v>76</v>
      </c>
      <c r="G122" s="25" t="s">
        <v>77</v>
      </c>
      <c r="H122" s="25" t="s">
        <v>82</v>
      </c>
      <c r="I122" s="25" t="s">
        <v>133</v>
      </c>
      <c r="J122" s="25" t="s">
        <v>134</v>
      </c>
    </row>
    <row r="123" spans="2:10" x14ac:dyDescent="0.35">
      <c r="B123" s="34" t="s">
        <v>132</v>
      </c>
      <c r="C123" s="51">
        <v>0.51755885410016822</v>
      </c>
      <c r="D123" s="51">
        <v>-0.80239949288135803</v>
      </c>
      <c r="E123" s="51">
        <v>-0.55525364511495989</v>
      </c>
      <c r="F123" s="51">
        <v>-4.3569693912551687E-2</v>
      </c>
      <c r="G123" s="51">
        <v>-3.5506015401514712E-2</v>
      </c>
      <c r="H123" s="51">
        <v>6.9105907542201146E-3</v>
      </c>
      <c r="I123" s="51">
        <v>6</v>
      </c>
      <c r="J123" s="51">
        <v>0.60703435504587921</v>
      </c>
    </row>
    <row r="124" spans="2:10" x14ac:dyDescent="0.35">
      <c r="B124" s="22" t="s">
        <v>115</v>
      </c>
      <c r="C124" s="52">
        <v>2.3006769604428428</v>
      </c>
      <c r="D124" s="52">
        <v>0.77404171221832752</v>
      </c>
      <c r="E124" s="52">
        <v>0.30754831561175283</v>
      </c>
      <c r="F124" s="52">
        <v>0.12473006715044002</v>
      </c>
      <c r="G124" s="52">
        <v>-2.6781186380758729E-2</v>
      </c>
      <c r="H124" s="52">
        <v>8.0210316488564699E-4</v>
      </c>
      <c r="I124" s="52">
        <v>4</v>
      </c>
      <c r="J124" s="52">
        <v>0.87933124495883186</v>
      </c>
    </row>
    <row r="125" spans="2:10" x14ac:dyDescent="0.35">
      <c r="B125" s="22" t="s">
        <v>116</v>
      </c>
      <c r="C125" s="52">
        <v>-2.6507104287248557</v>
      </c>
      <c r="D125" s="52">
        <v>2.7099450620374466</v>
      </c>
      <c r="E125" s="52">
        <v>-0.61926206523988436</v>
      </c>
      <c r="F125" s="52">
        <v>-5.8021585956586352E-2</v>
      </c>
      <c r="G125" s="52">
        <v>-6.5680158465238114E-2</v>
      </c>
      <c r="H125" s="52">
        <v>-2.2040238452189609E-2</v>
      </c>
      <c r="I125" s="52">
        <v>2</v>
      </c>
      <c r="J125" s="52">
        <v>1.2828145817281809</v>
      </c>
    </row>
    <row r="126" spans="2:10" x14ac:dyDescent="0.35">
      <c r="B126" s="22" t="s">
        <v>117</v>
      </c>
      <c r="C126" s="52">
        <v>-1.0977735774742023</v>
      </c>
      <c r="D126" s="52">
        <v>7.1646647373961814E-2</v>
      </c>
      <c r="E126" s="52">
        <v>1.6348731884069208</v>
      </c>
      <c r="F126" s="52">
        <v>-0.30313849744287397</v>
      </c>
      <c r="G126" s="52">
        <v>9.2452631167729726E-2</v>
      </c>
      <c r="H126" s="52">
        <v>2.3262253200839418E-2</v>
      </c>
      <c r="I126" s="52">
        <v>2</v>
      </c>
      <c r="J126" s="52">
        <v>0.94795671125892722</v>
      </c>
    </row>
    <row r="127" spans="2:10" ht="15" thickBot="1" x14ac:dyDescent="0.4">
      <c r="B127" s="35" t="s">
        <v>118</v>
      </c>
      <c r="C127" s="53">
        <v>-2.4055464769871051</v>
      </c>
      <c r="D127" s="53">
        <v>-1.922476655203988</v>
      </c>
      <c r="E127" s="53">
        <v>3.5053180954339722E-2</v>
      </c>
      <c r="F127" s="53">
        <v>0.24240903083621995</v>
      </c>
      <c r="G127" s="53">
        <v>0.13330794626356754</v>
      </c>
      <c r="H127" s="53">
        <v>-2.3557993341085465E-2</v>
      </c>
      <c r="I127" s="53">
        <v>2</v>
      </c>
      <c r="J127" s="53">
        <v>0.13096670862210516</v>
      </c>
    </row>
    <row r="130" spans="2:8" x14ac:dyDescent="0.35">
      <c r="B130" s="19" t="s">
        <v>135</v>
      </c>
    </row>
    <row r="131" spans="2:8" ht="15" thickBot="1" x14ac:dyDescent="0.4"/>
    <row r="132" spans="2:8" x14ac:dyDescent="0.35">
      <c r="B132" s="24"/>
      <c r="C132" s="25" t="s">
        <v>132</v>
      </c>
      <c r="D132" s="25" t="s">
        <v>115</v>
      </c>
      <c r="E132" s="25" t="s">
        <v>116</v>
      </c>
      <c r="F132" s="25" t="s">
        <v>117</v>
      </c>
      <c r="G132" s="25" t="s">
        <v>118</v>
      </c>
    </row>
    <row r="133" spans="2:8" x14ac:dyDescent="0.35">
      <c r="B133" s="34" t="s">
        <v>132</v>
      </c>
      <c r="C133" s="59">
        <v>0</v>
      </c>
      <c r="D133" s="51">
        <v>2.537231271203519</v>
      </c>
      <c r="E133" s="51">
        <v>4.730808502297708</v>
      </c>
      <c r="F133" s="51">
        <v>2.8729649880509394</v>
      </c>
      <c r="G133" s="51">
        <v>3.2029346066334745</v>
      </c>
    </row>
    <row r="134" spans="2:8" x14ac:dyDescent="0.35">
      <c r="B134" s="22" t="s">
        <v>115</v>
      </c>
      <c r="C134" s="52">
        <v>2.537231271203519</v>
      </c>
      <c r="D134" s="60">
        <v>0</v>
      </c>
      <c r="E134" s="52">
        <v>5.399849017224212</v>
      </c>
      <c r="F134" s="52">
        <v>3.7419792722409686</v>
      </c>
      <c r="G134" s="52">
        <v>5.4345261274981072</v>
      </c>
    </row>
    <row r="135" spans="2:8" x14ac:dyDescent="0.35">
      <c r="B135" s="22" t="s">
        <v>116</v>
      </c>
      <c r="C135" s="52">
        <v>4.730808502297708</v>
      </c>
      <c r="D135" s="52">
        <v>5.399849017224212</v>
      </c>
      <c r="E135" s="60">
        <v>0</v>
      </c>
      <c r="F135" s="52">
        <v>3.8132004570603355</v>
      </c>
      <c r="G135" s="52">
        <v>4.6986617132875113</v>
      </c>
    </row>
    <row r="136" spans="2:8" x14ac:dyDescent="0.35">
      <c r="B136" s="22" t="s">
        <v>117</v>
      </c>
      <c r="C136" s="52">
        <v>2.8729649880509394</v>
      </c>
      <c r="D136" s="52">
        <v>3.7419792722409686</v>
      </c>
      <c r="E136" s="52">
        <v>3.8132004570603355</v>
      </c>
      <c r="F136" s="60">
        <v>0</v>
      </c>
      <c r="G136" s="52">
        <v>2.9236458671835766</v>
      </c>
    </row>
    <row r="137" spans="2:8" ht="15" thickBot="1" x14ac:dyDescent="0.4">
      <c r="B137" s="35" t="s">
        <v>118</v>
      </c>
      <c r="C137" s="53">
        <v>3.2029346066334745</v>
      </c>
      <c r="D137" s="53">
        <v>5.4345261274981072</v>
      </c>
      <c r="E137" s="53">
        <v>4.6986617132875113</v>
      </c>
      <c r="F137" s="53">
        <v>2.9236458671835766</v>
      </c>
      <c r="G137" s="61">
        <v>0</v>
      </c>
    </row>
    <row r="140" spans="2:8" x14ac:dyDescent="0.35">
      <c r="B140" s="19" t="s">
        <v>136</v>
      </c>
    </row>
    <row r="141" spans="2:8" ht="15" thickBot="1" x14ac:dyDescent="0.4"/>
    <row r="142" spans="2:8" x14ac:dyDescent="0.35">
      <c r="B142" s="24" t="s">
        <v>131</v>
      </c>
      <c r="C142" s="25" t="s">
        <v>59</v>
      </c>
      <c r="D142" s="25" t="s">
        <v>60</v>
      </c>
      <c r="E142" s="25" t="s">
        <v>75</v>
      </c>
      <c r="F142" s="25" t="s">
        <v>76</v>
      </c>
      <c r="G142" s="25" t="s">
        <v>77</v>
      </c>
      <c r="H142" s="25" t="s">
        <v>82</v>
      </c>
    </row>
    <row r="143" spans="2:8" x14ac:dyDescent="0.35">
      <c r="B143" s="34" t="s">
        <v>137</v>
      </c>
      <c r="C143" s="51">
        <v>0.41657038530825569</v>
      </c>
      <c r="D143" s="51">
        <v>-0.99441083721760237</v>
      </c>
      <c r="E143" s="51">
        <v>-0.48500673575894343</v>
      </c>
      <c r="F143" s="51">
        <v>3.8495477784690646E-2</v>
      </c>
      <c r="G143" s="51">
        <v>-0.2957374910570133</v>
      </c>
      <c r="H143" s="51">
        <v>-7.0425160179555663E-2</v>
      </c>
    </row>
    <row r="144" spans="2:8" x14ac:dyDescent="0.35">
      <c r="B144" s="22" t="s">
        <v>138</v>
      </c>
      <c r="C144" s="52">
        <v>2.4733898359829425</v>
      </c>
      <c r="D144" s="52">
        <v>0.94141399071074583</v>
      </c>
      <c r="E144" s="52">
        <v>0.46682933672349053</v>
      </c>
      <c r="F144" s="52">
        <v>0.29982224861424922</v>
      </c>
      <c r="G144" s="52">
        <v>-0.13162625526827176</v>
      </c>
      <c r="H144" s="52">
        <v>6.6940102956261377E-2</v>
      </c>
    </row>
    <row r="145" spans="2:8" x14ac:dyDescent="0.35">
      <c r="B145" s="22" t="s">
        <v>139</v>
      </c>
      <c r="C145" s="52">
        <v>-2.0771799056627094</v>
      </c>
      <c r="D145" s="52">
        <v>2.582667532707029</v>
      </c>
      <c r="E145" s="52">
        <v>-0.49274324853544016</v>
      </c>
      <c r="F145" s="52">
        <v>-0.46504727010250813</v>
      </c>
      <c r="G145" s="52">
        <v>0.16193516255383789</v>
      </c>
      <c r="H145" s="52">
        <v>-0.27260920622419876</v>
      </c>
    </row>
    <row r="146" spans="2:8" x14ac:dyDescent="0.35">
      <c r="B146" s="22" t="s">
        <v>140</v>
      </c>
      <c r="C146" s="52">
        <v>-0.55189720554047639</v>
      </c>
      <c r="D146" s="52">
        <v>0.37580009079353788</v>
      </c>
      <c r="E146" s="52">
        <v>1.3492260262896378</v>
      </c>
      <c r="F146" s="52">
        <v>-0.27709168698879799</v>
      </c>
      <c r="G146" s="52">
        <v>0.127183841447218</v>
      </c>
      <c r="H146" s="52">
        <v>2.6267335892706759E-2</v>
      </c>
    </row>
    <row r="147" spans="2:8" ht="15" thickBot="1" x14ac:dyDescent="0.4">
      <c r="B147" s="35" t="s">
        <v>141</v>
      </c>
      <c r="C147" s="53">
        <v>-2.4375906731653467</v>
      </c>
      <c r="D147" s="53">
        <v>-1.9484268179806314</v>
      </c>
      <c r="E147" s="53">
        <v>-9.0390670846789659E-2</v>
      </c>
      <c r="F147" s="53">
        <v>0.11628474982705662</v>
      </c>
      <c r="G147" s="53">
        <v>0.29513767034878086</v>
      </c>
      <c r="H147" s="53">
        <v>5.3583169742771886E-2</v>
      </c>
    </row>
    <row r="150" spans="2:8" x14ac:dyDescent="0.35">
      <c r="B150" s="19" t="s">
        <v>142</v>
      </c>
    </row>
    <row r="151" spans="2:8" ht="15" thickBot="1" x14ac:dyDescent="0.4"/>
    <row r="152" spans="2:8" x14ac:dyDescent="0.35">
      <c r="B152" s="24"/>
      <c r="C152" s="25" t="s">
        <v>137</v>
      </c>
      <c r="D152" s="25" t="s">
        <v>138</v>
      </c>
      <c r="E152" s="25" t="s">
        <v>139</v>
      </c>
      <c r="F152" s="25" t="s">
        <v>140</v>
      </c>
      <c r="G152" s="25" t="s">
        <v>141</v>
      </c>
    </row>
    <row r="153" spans="2:8" x14ac:dyDescent="0.35">
      <c r="B153" s="34" t="s">
        <v>137</v>
      </c>
      <c r="C153" s="59">
        <v>0</v>
      </c>
      <c r="D153" s="51">
        <v>2.9996682017111511</v>
      </c>
      <c r="E153" s="51">
        <v>4.4179449948158416</v>
      </c>
      <c r="F153" s="51">
        <v>2.5431524606266676</v>
      </c>
      <c r="G153" s="51">
        <v>3.0955882108327137</v>
      </c>
    </row>
    <row r="154" spans="2:8" x14ac:dyDescent="0.35">
      <c r="B154" s="22" t="s">
        <v>138</v>
      </c>
      <c r="C154" s="52">
        <v>2.9996682017111511</v>
      </c>
      <c r="D154" s="60">
        <v>0</v>
      </c>
      <c r="E154" s="52">
        <v>5.010855728230208</v>
      </c>
      <c r="F154" s="52">
        <v>3.2637970700369614</v>
      </c>
      <c r="G154" s="52">
        <v>5.7441618593997728</v>
      </c>
    </row>
    <row r="155" spans="2:8" x14ac:dyDescent="0.35">
      <c r="B155" s="22" t="s">
        <v>139</v>
      </c>
      <c r="C155" s="52">
        <v>4.4179449948158416</v>
      </c>
      <c r="D155" s="52">
        <v>5.010855728230208</v>
      </c>
      <c r="E155" s="60">
        <v>0</v>
      </c>
      <c r="F155" s="52">
        <v>3.273448361260586</v>
      </c>
      <c r="G155" s="52">
        <v>4.6135334424446741</v>
      </c>
    </row>
    <row r="156" spans="2:8" x14ac:dyDescent="0.35">
      <c r="B156" s="22" t="s">
        <v>140</v>
      </c>
      <c r="C156" s="52">
        <v>2.5431524606266676</v>
      </c>
      <c r="D156" s="52">
        <v>3.2637970700369614</v>
      </c>
      <c r="E156" s="52">
        <v>3.273448361260586</v>
      </c>
      <c r="F156" s="60">
        <v>0</v>
      </c>
      <c r="G156" s="52">
        <v>3.3487410285733641</v>
      </c>
    </row>
    <row r="157" spans="2:8" ht="15" thickBot="1" x14ac:dyDescent="0.4">
      <c r="B157" s="35" t="s">
        <v>141</v>
      </c>
      <c r="C157" s="53">
        <v>3.0955882108327137</v>
      </c>
      <c r="D157" s="53">
        <v>5.7441618593997728</v>
      </c>
      <c r="E157" s="53">
        <v>4.6135334424446741</v>
      </c>
      <c r="F157" s="53">
        <v>3.3487410285733641</v>
      </c>
      <c r="G157" s="61">
        <v>0</v>
      </c>
    </row>
    <row r="160" spans="2:8" x14ac:dyDescent="0.35">
      <c r="B160" s="19" t="s">
        <v>143</v>
      </c>
    </row>
    <row r="161" spans="2:7" ht="15" thickBot="1" x14ac:dyDescent="0.4"/>
    <row r="162" spans="2:7" x14ac:dyDescent="0.35">
      <c r="B162" s="24" t="s">
        <v>131</v>
      </c>
      <c r="C162" s="25" t="s">
        <v>132</v>
      </c>
      <c r="D162" s="25" t="s">
        <v>115</v>
      </c>
      <c r="E162" s="25" t="s">
        <v>116</v>
      </c>
      <c r="F162" s="25" t="s">
        <v>117</v>
      </c>
      <c r="G162" s="25" t="s">
        <v>118</v>
      </c>
    </row>
    <row r="163" spans="2:7" x14ac:dyDescent="0.35">
      <c r="B163" s="34" t="s">
        <v>144</v>
      </c>
      <c r="C163" s="45">
        <v>6</v>
      </c>
      <c r="D163" s="45">
        <v>4</v>
      </c>
      <c r="E163" s="45">
        <v>2</v>
      </c>
      <c r="F163" s="45">
        <v>2</v>
      </c>
      <c r="G163" s="45">
        <v>2</v>
      </c>
    </row>
    <row r="164" spans="2:7" x14ac:dyDescent="0.35">
      <c r="B164" s="22" t="s">
        <v>133</v>
      </c>
      <c r="C164" s="46">
        <v>6</v>
      </c>
      <c r="D164" s="46">
        <v>4</v>
      </c>
      <c r="E164" s="46">
        <v>2</v>
      </c>
      <c r="F164" s="46">
        <v>2</v>
      </c>
      <c r="G164" s="46">
        <v>2</v>
      </c>
    </row>
    <row r="165" spans="2:7" x14ac:dyDescent="0.35">
      <c r="B165" s="22" t="s">
        <v>134</v>
      </c>
      <c r="C165" s="52">
        <v>0.60703435504587921</v>
      </c>
      <c r="D165" s="52">
        <v>0.87933124495883186</v>
      </c>
      <c r="E165" s="52">
        <v>1.2828145817281809</v>
      </c>
      <c r="F165" s="52">
        <v>0.94795671125892722</v>
      </c>
      <c r="G165" s="52">
        <v>0.13096670862210516</v>
      </c>
    </row>
    <row r="166" spans="2:7" x14ac:dyDescent="0.35">
      <c r="B166" s="22" t="s">
        <v>145</v>
      </c>
      <c r="C166" s="52">
        <v>0.36391975373266905</v>
      </c>
      <c r="D166" s="52">
        <v>0.3594963924264864</v>
      </c>
      <c r="E166" s="52">
        <v>0.80087907380833101</v>
      </c>
      <c r="F166" s="52">
        <v>0.68846085991105088</v>
      </c>
      <c r="G166" s="52">
        <v>0.25589715573068134</v>
      </c>
    </row>
    <row r="167" spans="2:7" x14ac:dyDescent="0.35">
      <c r="B167" s="22" t="s">
        <v>146</v>
      </c>
      <c r="C167" s="52">
        <v>0.67332751175611694</v>
      </c>
      <c r="D167" s="52">
        <v>0.72362314608710288</v>
      </c>
      <c r="E167" s="52">
        <v>0.80087907380833112</v>
      </c>
      <c r="F167" s="52">
        <v>0.68846085991105088</v>
      </c>
      <c r="G167" s="52">
        <v>0.25589715573068134</v>
      </c>
    </row>
    <row r="168" spans="2:7" ht="15" thickBot="1" x14ac:dyDescent="0.4">
      <c r="B168" s="35" t="s">
        <v>147</v>
      </c>
      <c r="C168" s="53">
        <v>0.92833922793213641</v>
      </c>
      <c r="D168" s="53">
        <v>1.3165980125460199</v>
      </c>
      <c r="E168" s="53">
        <v>0.80087907380833134</v>
      </c>
      <c r="F168" s="53">
        <v>0.68846085991105088</v>
      </c>
      <c r="G168" s="53">
        <v>0.25589715573068134</v>
      </c>
    </row>
    <row r="169" spans="2:7" x14ac:dyDescent="0.35">
      <c r="B169" s="62" t="s">
        <v>148</v>
      </c>
      <c r="C169" s="55" t="s">
        <v>32</v>
      </c>
      <c r="D169" s="55" t="s">
        <v>33</v>
      </c>
      <c r="E169" s="55" t="s">
        <v>1</v>
      </c>
      <c r="F169" s="55" t="s">
        <v>3</v>
      </c>
      <c r="G169" s="55" t="s">
        <v>5</v>
      </c>
    </row>
    <row r="170" spans="2:7" x14ac:dyDescent="0.35">
      <c r="B170" s="22" t="s">
        <v>148</v>
      </c>
      <c r="C170" s="52" t="s">
        <v>34</v>
      </c>
      <c r="D170" s="52" t="s">
        <v>7</v>
      </c>
      <c r="E170" s="52" t="s">
        <v>2</v>
      </c>
      <c r="F170" s="52" t="s">
        <v>4</v>
      </c>
      <c r="G170" s="52" t="s">
        <v>6</v>
      </c>
    </row>
    <row r="171" spans="2:7" x14ac:dyDescent="0.35">
      <c r="B171" s="22" t="s">
        <v>148</v>
      </c>
      <c r="C171" s="52" t="s">
        <v>9</v>
      </c>
      <c r="D171" s="52" t="s">
        <v>8</v>
      </c>
      <c r="E171" s="52" t="s">
        <v>148</v>
      </c>
      <c r="F171" s="52" t="s">
        <v>148</v>
      </c>
      <c r="G171" s="52" t="s">
        <v>148</v>
      </c>
    </row>
    <row r="172" spans="2:7" x14ac:dyDescent="0.35">
      <c r="B172" s="22" t="s">
        <v>148</v>
      </c>
      <c r="C172" s="52" t="s">
        <v>10</v>
      </c>
      <c r="D172" s="52" t="s">
        <v>0</v>
      </c>
      <c r="E172" s="52" t="s">
        <v>148</v>
      </c>
      <c r="F172" s="52" t="s">
        <v>148</v>
      </c>
      <c r="G172" s="52" t="s">
        <v>148</v>
      </c>
    </row>
    <row r="173" spans="2:7" x14ac:dyDescent="0.35">
      <c r="B173" s="22" t="s">
        <v>148</v>
      </c>
      <c r="C173" s="52" t="s">
        <v>26</v>
      </c>
      <c r="D173" s="52" t="s">
        <v>148</v>
      </c>
      <c r="E173" s="52" t="s">
        <v>148</v>
      </c>
      <c r="F173" s="52" t="s">
        <v>148</v>
      </c>
      <c r="G173" s="52" t="s">
        <v>148</v>
      </c>
    </row>
    <row r="174" spans="2:7" ht="15" thickBot="1" x14ac:dyDescent="0.4">
      <c r="B174" s="35" t="s">
        <v>148</v>
      </c>
      <c r="C174" s="53" t="s">
        <v>27</v>
      </c>
      <c r="D174" s="53" t="s">
        <v>148</v>
      </c>
      <c r="E174" s="53" t="s">
        <v>148</v>
      </c>
      <c r="F174" s="53" t="s">
        <v>148</v>
      </c>
      <c r="G174" s="53" t="s">
        <v>148</v>
      </c>
    </row>
    <row r="177" spans="2:4" x14ac:dyDescent="0.35">
      <c r="B177" s="19" t="s">
        <v>149</v>
      </c>
    </row>
    <row r="178" spans="2:4" ht="15" thickBot="1" x14ac:dyDescent="0.4"/>
    <row r="179" spans="2:4" ht="43.5" x14ac:dyDescent="0.35">
      <c r="B179" s="24" t="s">
        <v>150</v>
      </c>
      <c r="C179" s="25" t="s">
        <v>131</v>
      </c>
      <c r="D179" s="25" t="s">
        <v>151</v>
      </c>
    </row>
    <row r="180" spans="2:4" x14ac:dyDescent="0.35">
      <c r="B180" s="34" t="s">
        <v>32</v>
      </c>
      <c r="C180" s="45">
        <v>1</v>
      </c>
      <c r="D180" s="51">
        <v>0.82736765832529691</v>
      </c>
    </row>
    <row r="181" spans="2:4" x14ac:dyDescent="0.35">
      <c r="B181" s="22" t="s">
        <v>34</v>
      </c>
      <c r="C181" s="46">
        <v>1</v>
      </c>
      <c r="D181" s="52">
        <v>0.92833922793213641</v>
      </c>
    </row>
    <row r="182" spans="2:4" x14ac:dyDescent="0.35">
      <c r="B182" s="22" t="s">
        <v>33</v>
      </c>
      <c r="C182" s="46">
        <v>2</v>
      </c>
      <c r="D182" s="52">
        <v>1.3165980125460199</v>
      </c>
    </row>
    <row r="183" spans="2:4" x14ac:dyDescent="0.35">
      <c r="B183" s="22" t="s">
        <v>7</v>
      </c>
      <c r="C183" s="46">
        <v>2</v>
      </c>
      <c r="D183" s="52">
        <v>0.3594963924264864</v>
      </c>
    </row>
    <row r="184" spans="2:4" x14ac:dyDescent="0.35">
      <c r="B184" s="22" t="s">
        <v>8</v>
      </c>
      <c r="C184" s="46">
        <v>2</v>
      </c>
      <c r="D184" s="52">
        <v>0.7378044751028856</v>
      </c>
    </row>
    <row r="185" spans="2:4" x14ac:dyDescent="0.35">
      <c r="B185" s="22" t="s">
        <v>9</v>
      </c>
      <c r="C185" s="46">
        <v>1</v>
      </c>
      <c r="D185" s="52">
        <v>0.43762269590231789</v>
      </c>
    </row>
    <row r="186" spans="2:4" x14ac:dyDescent="0.35">
      <c r="B186" s="22" t="s">
        <v>10</v>
      </c>
      <c r="C186" s="46">
        <v>1</v>
      </c>
      <c r="D186" s="52">
        <v>0.36391975373266905</v>
      </c>
    </row>
    <row r="187" spans="2:4" x14ac:dyDescent="0.35">
      <c r="B187" s="22" t="s">
        <v>26</v>
      </c>
      <c r="C187" s="46">
        <v>1</v>
      </c>
      <c r="D187" s="52">
        <v>0.56018581503129727</v>
      </c>
    </row>
    <row r="188" spans="2:4" x14ac:dyDescent="0.35">
      <c r="B188" s="22" t="s">
        <v>27</v>
      </c>
      <c r="C188" s="46">
        <v>1</v>
      </c>
      <c r="D188" s="52">
        <v>0.92252991961298358</v>
      </c>
    </row>
    <row r="189" spans="2:4" x14ac:dyDescent="0.35">
      <c r="B189" s="22" t="s">
        <v>0</v>
      </c>
      <c r="C189" s="46">
        <v>2</v>
      </c>
      <c r="D189" s="52">
        <v>0.48059370427301973</v>
      </c>
    </row>
    <row r="190" spans="2:4" x14ac:dyDescent="0.35">
      <c r="B190" s="22" t="s">
        <v>1</v>
      </c>
      <c r="C190" s="46">
        <v>3</v>
      </c>
      <c r="D190" s="52">
        <v>0.80087907380833101</v>
      </c>
    </row>
    <row r="191" spans="2:4" x14ac:dyDescent="0.35">
      <c r="B191" s="22" t="s">
        <v>2</v>
      </c>
      <c r="C191" s="46">
        <v>3</v>
      </c>
      <c r="D191" s="52">
        <v>0.80087907380833134</v>
      </c>
    </row>
    <row r="192" spans="2:4" x14ac:dyDescent="0.35">
      <c r="B192" s="22" t="s">
        <v>3</v>
      </c>
      <c r="C192" s="46">
        <v>4</v>
      </c>
      <c r="D192" s="52">
        <v>0.68846085991105088</v>
      </c>
    </row>
    <row r="193" spans="2:4" x14ac:dyDescent="0.35">
      <c r="B193" s="22" t="s">
        <v>4</v>
      </c>
      <c r="C193" s="46">
        <v>4</v>
      </c>
      <c r="D193" s="52">
        <v>0.68846085991105088</v>
      </c>
    </row>
    <row r="194" spans="2:4" x14ac:dyDescent="0.35">
      <c r="B194" s="22" t="s">
        <v>5</v>
      </c>
      <c r="C194" s="46">
        <v>5</v>
      </c>
      <c r="D194" s="52">
        <v>0.25589715573068134</v>
      </c>
    </row>
    <row r="195" spans="2:4" ht="15" thickBot="1" x14ac:dyDescent="0.4">
      <c r="B195" s="35" t="s">
        <v>6</v>
      </c>
      <c r="C195" s="47">
        <v>5</v>
      </c>
      <c r="D195" s="53">
        <v>0.25589715573068134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3" name="DD297004">
              <controlPr defaultSize="0" autoFill="0" autoPict="0" macro="[0]!GoToResultsNew2005202300155869">
                <anchor moveWithCells="1">
                  <from>
                    <xdr:col>0</xdr:col>
                    <xdr:colOff>323850</xdr:colOff>
                    <xdr:row>9</xdr:row>
                    <xdr:rowOff>0</xdr:rowOff>
                  </from>
                  <to>
                    <xdr:col>6</xdr:col>
                    <xdr:colOff>603250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748D8-F465-4B3F-9F4E-4F4A43B888DE}">
  <sheetPr codeName="Sheet10_HID1_HID"/>
  <dimension ref="A1:D26"/>
  <sheetViews>
    <sheetView workbookViewId="0">
      <selection activeCell="C1" sqref="C1"/>
    </sheetView>
  </sheetViews>
  <sheetFormatPr defaultRowHeight="14.5" x14ac:dyDescent="0.35"/>
  <sheetData>
    <row r="1" spans="1:4" x14ac:dyDescent="0.35">
      <c r="A1">
        <v>1.2692755278786645</v>
      </c>
      <c r="B1">
        <v>-0.35607955562487342</v>
      </c>
      <c r="C1">
        <v>-0.127547036488208</v>
      </c>
      <c r="D1">
        <v>1.1573566812681506</v>
      </c>
    </row>
    <row r="2" spans="1:4" x14ac:dyDescent="0.35">
      <c r="A2">
        <v>1.4102677635394625</v>
      </c>
      <c r="B2">
        <v>-0.37949767411634483</v>
      </c>
      <c r="C2">
        <v>-0.31343737595828991</v>
      </c>
      <c r="D2">
        <v>1.5628938613811489</v>
      </c>
    </row>
    <row r="3" spans="1:4" x14ac:dyDescent="0.35">
      <c r="A3">
        <v>1.3110964361426023</v>
      </c>
      <c r="B3">
        <v>-0.20446543994145175</v>
      </c>
      <c r="C3">
        <v>-1.0516132401263012</v>
      </c>
      <c r="D3">
        <v>-0.74092186612772348</v>
      </c>
    </row>
    <row r="4" spans="1:4" x14ac:dyDescent="0.35">
      <c r="A4">
        <v>1.4411858440039451</v>
      </c>
      <c r="B4">
        <v>-6.2384699448416528E-2</v>
      </c>
      <c r="C4">
        <v>-1.1424725101752498</v>
      </c>
      <c r="D4">
        <v>-1.0111686487334943</v>
      </c>
    </row>
    <row r="5" spans="1:4" x14ac:dyDescent="0.35">
      <c r="A5">
        <v>1.3857519012451713</v>
      </c>
      <c r="B5">
        <v>-0.33096792692405852</v>
      </c>
      <c r="C5">
        <v>1.2817751861148523</v>
      </c>
      <c r="D5">
        <v>-0.18592391149961129</v>
      </c>
    </row>
    <row r="6" spans="1:4" x14ac:dyDescent="0.35">
      <c r="A6">
        <v>1.0052438671860835</v>
      </c>
      <c r="B6">
        <v>0.79973113324274159</v>
      </c>
      <c r="C6">
        <v>1.3532949766331903</v>
      </c>
      <c r="D6">
        <v>-0.78223611628847411</v>
      </c>
    </row>
    <row r="7" spans="1:4" x14ac:dyDescent="0.35">
      <c r="A7">
        <v>-1.0614495909025528</v>
      </c>
      <c r="B7">
        <v>0.91317828983894833</v>
      </c>
    </row>
    <row r="8" spans="1:4" x14ac:dyDescent="0.35">
      <c r="A8">
        <v>-1.1819467324942379</v>
      </c>
      <c r="B8">
        <v>0.3731203674291903</v>
      </c>
    </row>
    <row r="9" spans="1:4" x14ac:dyDescent="0.35">
      <c r="A9">
        <v>-0.61955132593930351</v>
      </c>
      <c r="B9">
        <v>1.0279657847420967</v>
      </c>
    </row>
    <row r="10" spans="1:4" x14ac:dyDescent="0.35">
      <c r="A10">
        <v>1.3226237187120877</v>
      </c>
      <c r="B10">
        <v>-0.39029235298325765</v>
      </c>
    </row>
    <row r="11" spans="1:4" x14ac:dyDescent="0.35">
      <c r="A11">
        <v>1.1896840552198744</v>
      </c>
      <c r="B11">
        <v>-0.45767662912830698</v>
      </c>
    </row>
    <row r="12" spans="1:4" x14ac:dyDescent="0.35">
      <c r="A12">
        <v>-0.18332012712612836</v>
      </c>
      <c r="B12">
        <v>1.2503150891049193</v>
      </c>
    </row>
    <row r="13" spans="1:4" x14ac:dyDescent="0.35">
      <c r="A13">
        <v>-0.21326512009363741</v>
      </c>
      <c r="B13">
        <v>-1.1040677720117227</v>
      </c>
    </row>
    <row r="14" spans="1:4" x14ac:dyDescent="0.35">
      <c r="A14">
        <v>-0.20712431475030338</v>
      </c>
      <c r="B14">
        <v>1.0327846801177454</v>
      </c>
    </row>
    <row r="15" spans="1:4" x14ac:dyDescent="0.35">
      <c r="A15">
        <v>-0.2071243147503033</v>
      </c>
      <c r="B15">
        <v>1.0327846801177454</v>
      </c>
    </row>
    <row r="16" spans="1:4" x14ac:dyDescent="0.35">
      <c r="A16">
        <v>-1.1440204998474104</v>
      </c>
      <c r="B16">
        <v>-0.92236044319230703</v>
      </c>
    </row>
    <row r="17" spans="1:2" x14ac:dyDescent="0.35">
      <c r="A17">
        <v>-1.1463970940212729</v>
      </c>
      <c r="B17">
        <v>-0.91583324312160019</v>
      </c>
    </row>
    <row r="18" spans="1:2" x14ac:dyDescent="0.35">
      <c r="A18">
        <v>-1.1437210753122646</v>
      </c>
      <c r="B18">
        <v>-0.92242328810347962</v>
      </c>
    </row>
    <row r="19" spans="1:2" x14ac:dyDescent="0.35">
      <c r="A19">
        <v>-0.36693847624335557</v>
      </c>
      <c r="B19">
        <v>-0.88513980201708131</v>
      </c>
    </row>
    <row r="20" spans="1:2" x14ac:dyDescent="0.35">
      <c r="A20">
        <v>-1.1436974029047156</v>
      </c>
      <c r="B20">
        <v>-0.92242763147934481</v>
      </c>
    </row>
    <row r="21" spans="1:2" x14ac:dyDescent="0.35">
      <c r="A21">
        <v>-1.1434849127328663</v>
      </c>
      <c r="B21">
        <v>-0.92246285180512966</v>
      </c>
    </row>
    <row r="22" spans="1:2" x14ac:dyDescent="0.35">
      <c r="A22">
        <v>-1.1428701818478275</v>
      </c>
      <c r="B22">
        <v>-0.92253092368129963</v>
      </c>
    </row>
    <row r="23" spans="1:2" x14ac:dyDescent="0.35">
      <c r="A23">
        <v>1.320806422463302</v>
      </c>
      <c r="B23">
        <v>-0.42174042945276113</v>
      </c>
    </row>
    <row r="24" spans="1:2" x14ac:dyDescent="0.35">
      <c r="A24">
        <v>1.066184900609725</v>
      </c>
      <c r="B24">
        <v>-0.54973243729296017</v>
      </c>
    </row>
    <row r="25" spans="1:2" x14ac:dyDescent="0.35">
      <c r="A25">
        <v>1.2940456146882584</v>
      </c>
      <c r="B25">
        <v>-0.39743487462708804</v>
      </c>
    </row>
    <row r="26" spans="1:2" x14ac:dyDescent="0.35">
      <c r="A26">
        <v>0.89427846258985855</v>
      </c>
      <c r="B26">
        <v>-0.51691384623112147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762F-CC82-4196-B198-659577A5F077}">
  <sheetPr codeName="Sheet10_HID"/>
  <dimension ref="A1:B26"/>
  <sheetViews>
    <sheetView workbookViewId="0"/>
  </sheetViews>
  <sheetFormatPr defaultRowHeight="14.5" x14ac:dyDescent="0.35"/>
  <sheetData>
    <row r="1" spans="1:2" x14ac:dyDescent="0.35">
      <c r="A1">
        <v>0.85899493453418085</v>
      </c>
      <c r="B1">
        <v>-0.24098040800026185</v>
      </c>
    </row>
    <row r="2" spans="1:2" x14ac:dyDescent="0.35">
      <c r="A2">
        <v>0.95441284308212881</v>
      </c>
      <c r="B2">
        <v>-0.25682885439244518</v>
      </c>
    </row>
    <row r="3" spans="1:2" x14ac:dyDescent="0.35">
      <c r="A3">
        <v>0.88729765334290223</v>
      </c>
      <c r="B3">
        <v>-0.13837403569148424</v>
      </c>
    </row>
    <row r="4" spans="1:2" x14ac:dyDescent="0.35">
      <c r="A4">
        <v>0.97533696390631108</v>
      </c>
      <c r="B4">
        <v>-4.2219470589012903E-2</v>
      </c>
    </row>
    <row r="5" spans="1:2" x14ac:dyDescent="0.35">
      <c r="A5">
        <v>0.93782148756948502</v>
      </c>
      <c r="B5">
        <v>-0.22398586160106179</v>
      </c>
    </row>
    <row r="6" spans="1:2" x14ac:dyDescent="0.35">
      <c r="A6">
        <v>0.68030886195967233</v>
      </c>
      <c r="B6">
        <v>0.5412260595561289</v>
      </c>
    </row>
    <row r="7" spans="1:2" x14ac:dyDescent="0.35">
      <c r="A7">
        <v>-0.71834664879462817</v>
      </c>
      <c r="B7">
        <v>0.61800255978245588</v>
      </c>
    </row>
    <row r="8" spans="1:2" x14ac:dyDescent="0.35">
      <c r="A8">
        <v>-0.7998942970236107</v>
      </c>
      <c r="B8">
        <v>0.2525129481767221</v>
      </c>
    </row>
    <row r="9" spans="1:2" x14ac:dyDescent="0.35">
      <c r="A9">
        <v>-0.41928756914997528</v>
      </c>
      <c r="B9">
        <v>0.69568614739125934</v>
      </c>
    </row>
    <row r="10" spans="1:2" x14ac:dyDescent="0.35">
      <c r="A10">
        <v>0.89509885735152361</v>
      </c>
      <c r="B10">
        <v>-0.2641342615029868</v>
      </c>
    </row>
    <row r="11" spans="1:2" x14ac:dyDescent="0.35">
      <c r="A11">
        <v>0.80513060772384615</v>
      </c>
      <c r="B11">
        <v>-0.30973724572863326</v>
      </c>
    </row>
    <row r="12" spans="1:2" x14ac:dyDescent="0.35">
      <c r="A12">
        <v>-0.12406373331934251</v>
      </c>
      <c r="B12">
        <v>0.84616326756710958</v>
      </c>
    </row>
    <row r="13" spans="1:2" x14ac:dyDescent="0.35">
      <c r="A13">
        <v>-0.14432930742738667</v>
      </c>
      <c r="B13">
        <v>-0.74718892999185682</v>
      </c>
    </row>
    <row r="14" spans="1:2" x14ac:dyDescent="0.35">
      <c r="A14">
        <v>-0.14017345586637822</v>
      </c>
      <c r="B14">
        <v>0.69894738313307703</v>
      </c>
    </row>
    <row r="15" spans="1:2" x14ac:dyDescent="0.35">
      <c r="A15">
        <v>-0.14017345586637817</v>
      </c>
      <c r="B15">
        <v>0.69894738313307703</v>
      </c>
    </row>
    <row r="16" spans="1:2" x14ac:dyDescent="0.35">
      <c r="A16">
        <v>-0.77422733897232154</v>
      </c>
      <c r="B16">
        <v>-0.62421667409050796</v>
      </c>
    </row>
    <row r="17" spans="1:2" x14ac:dyDescent="0.35">
      <c r="A17">
        <v>-0.77583572289838931</v>
      </c>
      <c r="B17">
        <v>-0.6197993260251915</v>
      </c>
    </row>
    <row r="18" spans="1:2" x14ac:dyDescent="0.35">
      <c r="A18">
        <v>-0.77402470041724325</v>
      </c>
      <c r="B18">
        <v>-0.62425920501399368</v>
      </c>
    </row>
    <row r="19" spans="1:2" x14ac:dyDescent="0.35">
      <c r="A19">
        <v>-0.24832929136002724</v>
      </c>
      <c r="B19">
        <v>-0.59902723213926468</v>
      </c>
    </row>
    <row r="20" spans="1:2" x14ac:dyDescent="0.35">
      <c r="A20">
        <v>-0.77400867987818278</v>
      </c>
      <c r="B20">
        <v>-0.62426214443714101</v>
      </c>
    </row>
    <row r="21" spans="1:2" x14ac:dyDescent="0.35">
      <c r="A21">
        <v>-0.77386487502474666</v>
      </c>
      <c r="B21">
        <v>-0.6242859801456041</v>
      </c>
    </row>
    <row r="22" spans="1:2" x14ac:dyDescent="0.35">
      <c r="A22">
        <v>-0.77344884973728789</v>
      </c>
      <c r="B22">
        <v>-0.62433204847003787</v>
      </c>
    </row>
    <row r="23" spans="1:2" x14ac:dyDescent="0.35">
      <c r="A23">
        <v>0.89386898390169522</v>
      </c>
      <c r="B23">
        <v>-0.28541706243533838</v>
      </c>
    </row>
    <row r="24" spans="1:2" x14ac:dyDescent="0.35">
      <c r="A24">
        <v>0.72155131709758502</v>
      </c>
      <c r="B24">
        <v>-0.37203693651369546</v>
      </c>
    </row>
    <row r="25" spans="1:2" x14ac:dyDescent="0.35">
      <c r="A25">
        <v>0.87575833903546652</v>
      </c>
      <c r="B25">
        <v>-0.26896803460984336</v>
      </c>
    </row>
    <row r="26" spans="1:2" x14ac:dyDescent="0.35">
      <c r="A26">
        <v>0.6052119122721612</v>
      </c>
      <c r="B26">
        <v>-0.34982662609529186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DA33-33AF-4158-9A66-08DF24747DB5}">
  <sheetPr codeName="Sheet9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5A045-B203-45BF-9DAB-460E5736FE27}">
  <sheetPr codeName="Sheet9_HID3"/>
  <dimension ref="A1:B3"/>
  <sheetViews>
    <sheetView workbookViewId="0"/>
  </sheetViews>
  <sheetFormatPr defaultRowHeight="14.5" x14ac:dyDescent="0.35"/>
  <sheetData>
    <row r="1" spans="1:2" x14ac:dyDescent="0.35">
      <c r="A1">
        <v>3.4328604510713361</v>
      </c>
      <c r="B1">
        <v>0.55972167983127086</v>
      </c>
    </row>
    <row r="2" spans="1:2" x14ac:dyDescent="0.35">
      <c r="A2">
        <v>-0.98607284612983337</v>
      </c>
      <c r="B2">
        <v>-2.2529836621938908</v>
      </c>
    </row>
    <row r="3" spans="1:2" x14ac:dyDescent="0.35">
      <c r="A3">
        <v>-2.4467876049415036</v>
      </c>
      <c r="B3">
        <v>1.6932619823626158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E6E5E-74D3-4317-AA59-A08664DF8213}">
  <sheetPr codeName="Sheet9_HID2"/>
  <dimension ref="A1:B3"/>
  <sheetViews>
    <sheetView workbookViewId="0"/>
  </sheetViews>
  <sheetFormatPr defaultRowHeight="14.5" x14ac:dyDescent="0.35"/>
  <sheetData>
    <row r="1" spans="1:2" x14ac:dyDescent="0.35">
      <c r="A1">
        <v>3.4328604510713361</v>
      </c>
      <c r="B1">
        <v>0.55972167983127086</v>
      </c>
    </row>
    <row r="2" spans="1:2" x14ac:dyDescent="0.35">
      <c r="A2">
        <v>-0.98607284612983337</v>
      </c>
      <c r="B2">
        <v>-2.2529836621938908</v>
      </c>
    </row>
    <row r="3" spans="1:2" x14ac:dyDescent="0.35">
      <c r="A3">
        <v>-2.4467876049415036</v>
      </c>
      <c r="B3">
        <v>1.6932619823626158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DA476-4431-4F0F-9AE9-2735C28EB257}">
  <sheetPr codeName="Sheet9_HID1"/>
  <dimension ref="A1:P500"/>
  <sheetViews>
    <sheetView workbookViewId="0">
      <selection activeCell="M1" sqref="M1"/>
    </sheetView>
  </sheetViews>
  <sheetFormatPr defaultRowHeight="14.5" x14ac:dyDescent="0.35"/>
  <sheetData>
    <row r="1" spans="1:16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  <c r="E1">
        <v>1</v>
      </c>
      <c r="F1">
        <f t="shared" ref="F1:F64" si="3">-3.1415926536+(E1-1)*0.0210139977</f>
        <v>-3.1415926536000001</v>
      </c>
      <c r="G1">
        <f t="shared" ref="G1:G64" si="4">2.6977136607*COS(F1)+2.5857560768</f>
        <v>-0.11195758389999977</v>
      </c>
      <c r="H1">
        <f t="shared" ref="H1:H64" si="5">2.8312224478*SIN(F1)+0.8031181472+0.2198686433*COS(F1)</f>
        <v>0.58324950392889774</v>
      </c>
      <c r="I1">
        <v>1</v>
      </c>
      <c r="J1">
        <f t="shared" ref="J1:J64" si="6">-3.1415926536+(I1-1)*0.0210139977</f>
        <v>-3.1415926536000001</v>
      </c>
      <c r="K1">
        <f t="shared" ref="K1:K64" si="7">3.9990457443*COS(J1)+-0.5927861969</f>
        <v>-4.5918319411999997</v>
      </c>
      <c r="L1">
        <f t="shared" ref="L1:L64" si="8">1.6197961253*SIN(J1)+-2.1703485021+-0.1560505616*COS(J1)</f>
        <v>-2.0142979404834671</v>
      </c>
      <c r="M1">
        <v>1</v>
      </c>
      <c r="N1">
        <f t="shared" ref="N1:N64" si="9">-3.1415926536+(M1-1)*0.0210139977</f>
        <v>-3.1415926536000001</v>
      </c>
      <c r="O1">
        <f t="shared" ref="O1:O64" si="10">3.1097114149*COS(N1)+-2.3793334375</f>
        <v>-5.4890448524000002</v>
      </c>
      <c r="P1">
        <f t="shared" ref="P1:P64" si="11">2.0007374639*SIN(N1)+1.2145778221+1.5589571578*COS(N1)</f>
        <v>-0.34437933567957879</v>
      </c>
    </row>
    <row r="2" spans="1:16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  <c r="E2">
        <v>2</v>
      </c>
      <c r="F2">
        <f t="shared" si="3"/>
        <v>-3.1205786559000002</v>
      </c>
      <c r="G2">
        <f t="shared" si="4"/>
        <v>-0.1113619666951946</v>
      </c>
      <c r="H2">
        <f t="shared" si="5"/>
        <v>0.52380712446387245</v>
      </c>
      <c r="I2">
        <v>2</v>
      </c>
      <c r="J2">
        <f t="shared" si="6"/>
        <v>-3.1205786559000002</v>
      </c>
      <c r="K2">
        <f t="shared" si="7"/>
        <v>-4.5909490081879438</v>
      </c>
      <c r="L2">
        <f t="shared" si="8"/>
        <v>-2.0483682811996862</v>
      </c>
      <c r="M2">
        <v>2</v>
      </c>
      <c r="N2">
        <f t="shared" si="9"/>
        <v>-3.1205786559000002</v>
      </c>
      <c r="O2">
        <f t="shared" si="10"/>
        <v>-5.4883582718901129</v>
      </c>
      <c r="P2">
        <f t="shared" si="11"/>
        <v>-0.38607553809749584</v>
      </c>
    </row>
    <row r="3" spans="1:16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  <c r="E3">
        <v>3</v>
      </c>
      <c r="F3">
        <f t="shared" si="3"/>
        <v>-3.0995646582000003</v>
      </c>
      <c r="G3">
        <f t="shared" si="4"/>
        <v>-0.10957537808741291</v>
      </c>
      <c r="H3">
        <f t="shared" si="5"/>
        <v>0.46448808088376214</v>
      </c>
      <c r="I3">
        <v>3</v>
      </c>
      <c r="J3">
        <f t="shared" si="6"/>
        <v>-3.0995646582000003</v>
      </c>
      <c r="K3">
        <f t="shared" si="7"/>
        <v>-4.5883005990284218</v>
      </c>
      <c r="L3">
        <f t="shared" si="8"/>
        <v>-2.0824924849476596</v>
      </c>
      <c r="M3">
        <v>3</v>
      </c>
      <c r="N3">
        <f t="shared" si="9"/>
        <v>-3.0995646582000003</v>
      </c>
      <c r="O3">
        <f t="shared" si="10"/>
        <v>-5.486298833533743</v>
      </c>
      <c r="P3">
        <f t="shared" si="11"/>
        <v>-0.42706493705062898</v>
      </c>
    </row>
    <row r="4" spans="1:16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  <c r="E4">
        <v>4</v>
      </c>
      <c r="F4">
        <f t="shared" si="3"/>
        <v>-3.0785506604999999</v>
      </c>
      <c r="G4">
        <f t="shared" si="4"/>
        <v>-0.10659860698389068</v>
      </c>
      <c r="H4">
        <f t="shared" si="5"/>
        <v>0.40531856680835404</v>
      </c>
      <c r="I4">
        <v>4</v>
      </c>
      <c r="J4">
        <f t="shared" si="6"/>
        <v>-3.0785506604999999</v>
      </c>
      <c r="K4">
        <f t="shared" si="7"/>
        <v>-4.5838878831843664</v>
      </c>
      <c r="L4">
        <f t="shared" si="8"/>
        <v>-2.1166554834396236</v>
      </c>
      <c r="M4">
        <v>4</v>
      </c>
      <c r="N4">
        <f t="shared" si="9"/>
        <v>-3.0785506604999999</v>
      </c>
      <c r="O4">
        <f t="shared" si="10"/>
        <v>-5.4828674467208938</v>
      </c>
      <c r="P4">
        <f t="shared" si="11"/>
        <v>-0.4673294327742703</v>
      </c>
    </row>
    <row r="5" spans="1:16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  <c r="E5">
        <v>5</v>
      </c>
      <c r="F5">
        <f t="shared" si="3"/>
        <v>-3.0575366628</v>
      </c>
      <c r="G5">
        <f t="shared" si="4"/>
        <v>-0.10243296784294964</v>
      </c>
      <c r="H5">
        <f t="shared" si="5"/>
        <v>0.34632470982941932</v>
      </c>
      <c r="I5">
        <v>5</v>
      </c>
      <c r="J5">
        <f t="shared" si="6"/>
        <v>-3.0575366628</v>
      </c>
      <c r="K5">
        <f t="shared" si="7"/>
        <v>-4.5777128091868731</v>
      </c>
      <c r="L5">
        <f t="shared" si="8"/>
        <v>-2.1508421912571456</v>
      </c>
      <c r="M5">
        <v>5</v>
      </c>
      <c r="N5">
        <f t="shared" si="9"/>
        <v>-3.0575366628</v>
      </c>
      <c r="O5">
        <f t="shared" si="10"/>
        <v>-5.478065626655388</v>
      </c>
      <c r="P5">
        <f t="shared" si="11"/>
        <v>-0.50685124560056982</v>
      </c>
    </row>
    <row r="6" spans="1:16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  <c r="E6">
        <v>6</v>
      </c>
      <c r="F6">
        <f t="shared" si="3"/>
        <v>-3.0365226651000001</v>
      </c>
      <c r="G6">
        <f t="shared" si="4"/>
        <v>-9.7080300093570049E-2</v>
      </c>
      <c r="H6">
        <f t="shared" si="5"/>
        <v>0.28753255997349592</v>
      </c>
      <c r="I6">
        <v>6</v>
      </c>
      <c r="J6">
        <f t="shared" si="6"/>
        <v>-3.0365226651000001</v>
      </c>
      <c r="K6">
        <f t="shared" si="7"/>
        <v>-4.56977810377479</v>
      </c>
      <c r="L6">
        <f t="shared" si="8"/>
        <v>-2.1850375125124253</v>
      </c>
      <c r="M6">
        <v>6</v>
      </c>
      <c r="N6">
        <f t="shared" si="9"/>
        <v>-3.0365226651000001</v>
      </c>
      <c r="O6">
        <f t="shared" si="10"/>
        <v>-5.4718954936857926</v>
      </c>
      <c r="P6">
        <f t="shared" si="11"/>
        <v>-0.54561292380953996</v>
      </c>
    </row>
    <row r="7" spans="1:16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  <c r="E7">
        <v>7</v>
      </c>
      <c r="F7">
        <f t="shared" si="3"/>
        <v>-3.0155086674000002</v>
      </c>
      <c r="G7">
        <f t="shared" si="4"/>
        <v>-9.0542967323149703E-2</v>
      </c>
      <c r="H7">
        <f t="shared" si="5"/>
        <v>0.22896807819893622</v>
      </c>
      <c r="I7">
        <v>7</v>
      </c>
      <c r="J7">
        <f t="shared" si="6"/>
        <v>-3.0155086674000002</v>
      </c>
      <c r="K7">
        <f t="shared" si="7"/>
        <v>-4.5600872706906594</v>
      </c>
      <c r="L7">
        <f t="shared" si="8"/>
        <v>-2.219226347514208</v>
      </c>
      <c r="M7">
        <v>7</v>
      </c>
      <c r="N7">
        <f t="shared" si="9"/>
        <v>-3.0155086674000002</v>
      </c>
      <c r="O7">
        <f t="shared" si="10"/>
        <v>-5.4643597723691357</v>
      </c>
      <c r="P7">
        <f t="shared" si="11"/>
        <v>-0.58359735133524171</v>
      </c>
    </row>
    <row r="8" spans="1:16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  <c r="E8">
        <v>8</v>
      </c>
      <c r="F8">
        <f t="shared" si="3"/>
        <v>-2.9944946696999999</v>
      </c>
      <c r="G8">
        <f t="shared" si="4"/>
        <v>-8.2823856233811721E-2</v>
      </c>
      <c r="H8">
        <f t="shared" si="5"/>
        <v>0.17065712493227517</v>
      </c>
      <c r="I8">
        <v>8</v>
      </c>
      <c r="J8">
        <f t="shared" si="6"/>
        <v>-2.9944946696999999</v>
      </c>
      <c r="K8">
        <f t="shared" si="7"/>
        <v>-4.5486445891335716</v>
      </c>
      <c r="L8">
        <f t="shared" si="8"/>
        <v>-2.2533935994353893</v>
      </c>
      <c r="M8">
        <v>8</v>
      </c>
      <c r="N8">
        <f t="shared" si="9"/>
        <v>-2.9944946696999999</v>
      </c>
      <c r="O8">
        <f t="shared" si="10"/>
        <v>-5.4554617902678153</v>
      </c>
      <c r="P8">
        <f t="shared" si="11"/>
        <v>-0.62078775532375829</v>
      </c>
    </row>
    <row r="9" spans="1:16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  <c r="E9">
        <v>9</v>
      </c>
      <c r="F9">
        <f t="shared" si="3"/>
        <v>-2.973480672</v>
      </c>
      <c r="G9">
        <f t="shared" si="4"/>
        <v>-7.3926375367717068E-2</v>
      </c>
      <c r="H9">
        <f t="shared" si="5"/>
        <v>0.11262544864899948</v>
      </c>
      <c r="I9">
        <v>9</v>
      </c>
      <c r="J9">
        <f t="shared" si="6"/>
        <v>-2.973480672</v>
      </c>
      <c r="K9">
        <f t="shared" si="7"/>
        <v>-4.5354551118695863</v>
      </c>
      <c r="L9">
        <f t="shared" si="8"/>
        <v>-2.2875241809793416</v>
      </c>
      <c r="M9">
        <v>9</v>
      </c>
      <c r="N9">
        <f t="shared" si="9"/>
        <v>-2.973480672</v>
      </c>
      <c r="O9">
        <f t="shared" si="10"/>
        <v>-5.4452054764802469</v>
      </c>
      <c r="P9">
        <f t="shared" si="11"/>
        <v>-0.65716771353961301</v>
      </c>
    </row>
    <row r="10" spans="1:16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  <c r="E10">
        <v>10</v>
      </c>
      <c r="F10">
        <f t="shared" si="3"/>
        <v>-2.9524666743000001</v>
      </c>
      <c r="G10">
        <f t="shared" si="4"/>
        <v>-6.3854453601948524E-2</v>
      </c>
      <c r="H10">
        <f t="shared" si="5"/>
        <v>5.4898674503738032E-2</v>
      </c>
      <c r="I10">
        <v>10</v>
      </c>
      <c r="J10">
        <f t="shared" si="6"/>
        <v>-2.9524666743000001</v>
      </c>
      <c r="K10">
        <f t="shared" si="7"/>
        <v>-4.5205246630005727</v>
      </c>
      <c r="L10">
        <f t="shared" si="8"/>
        <v>-2.3216030210420464</v>
      </c>
      <c r="M10">
        <v>10</v>
      </c>
      <c r="N10">
        <f t="shared" si="9"/>
        <v>-2.9524666743000001</v>
      </c>
      <c r="O10">
        <f t="shared" si="10"/>
        <v>-5.4335953599058797</v>
      </c>
      <c r="P10">
        <f t="shared" si="11"/>
        <v>-0.69272116161736952</v>
      </c>
    </row>
    <row r="11" spans="1:16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  <c r="E11">
        <v>11</v>
      </c>
      <c r="F11">
        <f t="shared" si="3"/>
        <v>-2.9314526766000002</v>
      </c>
      <c r="G11">
        <f t="shared" si="4"/>
        <v>-5.2612538413627785E-2</v>
      </c>
      <c r="H11">
        <f t="shared" si="5"/>
        <v>-2.4977069850802003E-3</v>
      </c>
      <c r="I11">
        <v>11</v>
      </c>
      <c r="J11">
        <f t="shared" si="6"/>
        <v>-2.9314526766000002</v>
      </c>
      <c r="K11">
        <f t="shared" si="7"/>
        <v>-4.5038598353924533</v>
      </c>
      <c r="L11">
        <f t="shared" si="8"/>
        <v>-2.3556150713670658</v>
      </c>
      <c r="M11">
        <v>11</v>
      </c>
      <c r="N11">
        <f t="shared" si="9"/>
        <v>-2.9314526766000002</v>
      </c>
      <c r="O11">
        <f t="shared" si="10"/>
        <v>-5.4206365672453618</v>
      </c>
      <c r="P11">
        <f t="shared" si="11"/>
        <v>-0.72743240015520172</v>
      </c>
    </row>
    <row r="12" spans="1:16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  <c r="E12">
        <v>12</v>
      </c>
      <c r="F12">
        <f t="shared" si="3"/>
        <v>-2.9104386789000003</v>
      </c>
      <c r="G12">
        <f t="shared" si="4"/>
        <v>-4.0205593916037952E-2</v>
      </c>
      <c r="H12">
        <f t="shared" si="5"/>
        <v>-5.9538351191122441E-2</v>
      </c>
      <c r="I12">
        <v>12</v>
      </c>
      <c r="J12">
        <f t="shared" si="6"/>
        <v>-2.9104386789000003</v>
      </c>
      <c r="K12">
        <f t="shared" si="7"/>
        <v>-4.4854679877639771</v>
      </c>
      <c r="L12">
        <f t="shared" si="8"/>
        <v>-2.389545313190431</v>
      </c>
      <c r="M12">
        <v>12</v>
      </c>
      <c r="N12">
        <f t="shared" si="9"/>
        <v>-2.9104386789000003</v>
      </c>
      <c r="O12">
        <f t="shared" si="10"/>
        <v>-5.4063348207367365</v>
      </c>
      <c r="P12">
        <f t="shared" si="11"/>
        <v>-0.76128610164730737</v>
      </c>
    </row>
    <row r="13" spans="1:16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  <c r="E13">
        <v>13</v>
      </c>
      <c r="F13">
        <f t="shared" si="3"/>
        <v>-2.8894246812</v>
      </c>
      <c r="G13">
        <f t="shared" si="4"/>
        <v>-2.6639098666608518E-2</v>
      </c>
      <c r="H13">
        <f t="shared" si="5"/>
        <v>-0.11619807057162712</v>
      </c>
      <c r="I13">
        <v>13</v>
      </c>
      <c r="J13">
        <f t="shared" si="6"/>
        <v>-2.8894246812</v>
      </c>
      <c r="K13">
        <f t="shared" si="7"/>
        <v>-4.465357241437319</v>
      </c>
      <c r="L13">
        <f t="shared" si="8"/>
        <v>-2.4233787638725035</v>
      </c>
      <c r="M13">
        <v>13</v>
      </c>
      <c r="N13">
        <f t="shared" si="9"/>
        <v>-2.8894246812</v>
      </c>
      <c r="O13">
        <f t="shared" si="10"/>
        <v>-5.3906964356286622</v>
      </c>
      <c r="P13">
        <f t="shared" si="11"/>
        <v>-0.79426731725210487</v>
      </c>
    </row>
    <row r="14" spans="1:16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  <c r="E14">
        <v>14</v>
      </c>
      <c r="F14">
        <f t="shared" si="3"/>
        <v>-2.8684106835000001</v>
      </c>
      <c r="G14">
        <f t="shared" si="4"/>
        <v>-1.1919043247738514E-2</v>
      </c>
      <c r="H14">
        <f t="shared" si="5"/>
        <v>-0.17245184578950901</v>
      </c>
      <c r="I14">
        <v>14</v>
      </c>
      <c r="J14">
        <f t="shared" si="6"/>
        <v>-2.8684106835000001</v>
      </c>
      <c r="K14">
        <f t="shared" si="7"/>
        <v>-4.4435364767519312</v>
      </c>
      <c r="L14">
        <f t="shared" si="8"/>
        <v>-2.4571004835138872</v>
      </c>
      <c r="M14">
        <v>14</v>
      </c>
      <c r="N14">
        <f t="shared" si="9"/>
        <v>-2.8684106835000001</v>
      </c>
      <c r="O14">
        <f t="shared" si="10"/>
        <v>-5.3737283173917767</v>
      </c>
      <c r="P14">
        <f t="shared" si="11"/>
        <v>-0.82636148339321669</v>
      </c>
    </row>
    <row r="15" spans="1:16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  <c r="E15">
        <v>15</v>
      </c>
      <c r="F15">
        <f t="shared" si="3"/>
        <v>-2.8473966858000002</v>
      </c>
      <c r="G15">
        <f t="shared" si="4"/>
        <v>3.9480723784741656E-3</v>
      </c>
      <c r="H15">
        <f t="shared" si="5"/>
        <v>-0.22827483676120075</v>
      </c>
      <c r="I15">
        <v>15</v>
      </c>
      <c r="J15">
        <f t="shared" si="6"/>
        <v>-2.8473966858000002</v>
      </c>
      <c r="K15">
        <f t="shared" si="7"/>
        <v>-4.4200153291432338</v>
      </c>
      <c r="L15">
        <f t="shared" si="8"/>
        <v>-2.4906955815524694</v>
      </c>
      <c r="M15">
        <v>15</v>
      </c>
      <c r="N15">
        <f t="shared" si="9"/>
        <v>-2.8473966858000002</v>
      </c>
      <c r="O15">
        <f t="shared" si="10"/>
        <v>-5.3554379586694321</v>
      </c>
      <c r="P15">
        <f t="shared" si="11"/>
        <v>-0.85755442819034056</v>
      </c>
    </row>
    <row r="16" spans="1:16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  <c r="E16">
        <v>16</v>
      </c>
      <c r="F16">
        <f t="shared" si="3"/>
        <v>-2.8263826881000003</v>
      </c>
      <c r="G16">
        <f t="shared" si="4"/>
        <v>2.0955241740435948E-2</v>
      </c>
      <c r="H16">
        <f t="shared" si="5"/>
        <v>-0.2836423936253305</v>
      </c>
      <c r="I16">
        <v>16</v>
      </c>
      <c r="J16">
        <f t="shared" si="6"/>
        <v>-2.8263826881000003</v>
      </c>
      <c r="K16">
        <f t="shared" si="7"/>
        <v>-4.3948041848878816</v>
      </c>
      <c r="L16">
        <f t="shared" si="8"/>
        <v>-2.5241492233386733</v>
      </c>
      <c r="M16">
        <v>16</v>
      </c>
      <c r="N16">
        <f t="shared" si="9"/>
        <v>-2.8263826881000003</v>
      </c>
      <c r="O16">
        <f t="shared" si="10"/>
        <v>-5.3358334359691595</v>
      </c>
      <c r="P16">
        <f t="shared" si="11"/>
        <v>-0.88783237771714862</v>
      </c>
    </row>
    <row r="17" spans="1:16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  <c r="E17">
        <v>17</v>
      </c>
      <c r="F17">
        <f t="shared" si="3"/>
        <v>-2.8053686903999999</v>
      </c>
      <c r="G17">
        <f t="shared" si="4"/>
        <v>3.9094954950915195E-2</v>
      </c>
      <c r="H17">
        <f t="shared" si="5"/>
        <v>-0.33853006762740884</v>
      </c>
      <c r="I17">
        <v>17</v>
      </c>
      <c r="J17">
        <f t="shared" si="6"/>
        <v>-2.8053686903999999</v>
      </c>
      <c r="K17">
        <f t="shared" si="7"/>
        <v>-4.3679141765174725</v>
      </c>
      <c r="L17">
        <f t="shared" si="8"/>
        <v>-2.5574466366860213</v>
      </c>
      <c r="M17">
        <v>17</v>
      </c>
      <c r="N17">
        <f t="shared" si="9"/>
        <v>-2.8053686903999999</v>
      </c>
      <c r="O17">
        <f t="shared" si="10"/>
        <v>-5.3149234060963062</v>
      </c>
      <c r="P17">
        <f t="shared" si="11"/>
        <v>-0.91718196208346803</v>
      </c>
    </row>
    <row r="18" spans="1:16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  <c r="E18">
        <v>18</v>
      </c>
      <c r="F18">
        <f t="shared" si="3"/>
        <v>-2.7843546927</v>
      </c>
      <c r="G18">
        <f t="shared" si="4"/>
        <v>5.835920202319933E-2</v>
      </c>
      <c r="H18">
        <f t="shared" si="5"/>
        <v>-0.39291362191570556</v>
      </c>
      <c r="I18">
        <v>18</v>
      </c>
      <c r="J18">
        <f t="shared" si="6"/>
        <v>-2.7843546927</v>
      </c>
      <c r="K18">
        <f t="shared" si="7"/>
        <v>-4.3393571779027376</v>
      </c>
      <c r="L18">
        <f t="shared" si="8"/>
        <v>-2.5905731183941141</v>
      </c>
      <c r="M18">
        <v>18</v>
      </c>
      <c r="N18">
        <f t="shared" si="9"/>
        <v>-2.7843546927</v>
      </c>
      <c r="O18">
        <f t="shared" si="10"/>
        <v>-5.292717102331439</v>
      </c>
      <c r="P18">
        <f t="shared" si="11"/>
        <v>-0.94559022133904413</v>
      </c>
    </row>
    <row r="19" spans="1:16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  <c r="E19">
        <v>19</v>
      </c>
      <c r="F19">
        <f t="shared" si="3"/>
        <v>-2.7633406950000001</v>
      </c>
      <c r="G19">
        <f t="shared" si="4"/>
        <v>7.8739476408077991E-2</v>
      </c>
      <c r="H19">
        <f t="shared" si="5"/>
        <v>-0.4467690422435685</v>
      </c>
      <c r="I19">
        <v>19</v>
      </c>
      <c r="J19">
        <f t="shared" si="6"/>
        <v>-2.7633406950000001</v>
      </c>
      <c r="K19">
        <f t="shared" si="7"/>
        <v>-4.3091457990103734</v>
      </c>
      <c r="L19">
        <f t="shared" si="8"/>
        <v>-2.6235140407411546</v>
      </c>
      <c r="M19">
        <v>19</v>
      </c>
      <c r="N19">
        <f t="shared" si="9"/>
        <v>-2.7633406950000001</v>
      </c>
      <c r="O19">
        <f t="shared" si="10"/>
        <v>-5.2692243303531843</v>
      </c>
      <c r="P19">
        <f t="shared" si="11"/>
        <v>-0.97304461119629548</v>
      </c>
    </row>
    <row r="20" spans="1:16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  <c r="E20">
        <v>20</v>
      </c>
      <c r="F20">
        <f t="shared" si="3"/>
        <v>-2.7423266973000002</v>
      </c>
      <c r="G20">
        <f t="shared" si="4"/>
        <v>0.10022677875009522</v>
      </c>
      <c r="H20">
        <f t="shared" si="5"/>
        <v>-0.50007254757343433</v>
      </c>
      <c r="I20">
        <v>20</v>
      </c>
      <c r="J20">
        <f t="shared" si="6"/>
        <v>-2.7423266973000002</v>
      </c>
      <c r="K20">
        <f t="shared" si="7"/>
        <v>-4.2772933803348359</v>
      </c>
      <c r="L20">
        <f t="shared" si="8"/>
        <v>-2.6562548579431358</v>
      </c>
      <c r="M20">
        <v>20</v>
      </c>
      <c r="N20">
        <f t="shared" si="9"/>
        <v>-2.7423266973000002</v>
      </c>
      <c r="O20">
        <f t="shared" si="10"/>
        <v>-5.2444554639083139</v>
      </c>
      <c r="P20">
        <f t="shared" si="11"/>
        <v>-0.99953300856951433</v>
      </c>
    </row>
    <row r="21" spans="1:16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  <c r="E21">
        <v>21</v>
      </c>
      <c r="F21">
        <f t="shared" si="3"/>
        <v>-2.7213126996000003</v>
      </c>
      <c r="G21">
        <f t="shared" si="4"/>
        <v>0.12281162086141517</v>
      </c>
      <c r="H21">
        <f t="shared" si="5"/>
        <v>-0.55280060057786584</v>
      </c>
      <c r="I21">
        <v>21</v>
      </c>
      <c r="J21">
        <f t="shared" si="6"/>
        <v>-2.7213126996000003</v>
      </c>
      <c r="K21">
        <f t="shared" si="7"/>
        <v>-4.2438139870075524</v>
      </c>
      <c r="L21">
        <f t="shared" si="8"/>
        <v>-2.6887811125768497</v>
      </c>
      <c r="M21">
        <v>21</v>
      </c>
      <c r="N21">
        <f t="shared" si="9"/>
        <v>-2.7213126996000003</v>
      </c>
      <c r="O21">
        <f t="shared" si="10"/>
        <v>-5.2184214402309967</v>
      </c>
      <c r="P21">
        <f t="shared" si="11"/>
        <v>-1.0250437169280795</v>
      </c>
    </row>
    <row r="22" spans="1:16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  <c r="E22">
        <v>22</v>
      </c>
      <c r="F22">
        <f t="shared" si="3"/>
        <v>-2.7002987019</v>
      </c>
      <c r="G22">
        <f t="shared" si="4"/>
        <v>0.1464840299115342</v>
      </c>
      <c r="H22">
        <f t="shared" si="5"/>
        <v>-0.60492991803297436</v>
      </c>
      <c r="I22">
        <v>22</v>
      </c>
      <c r="J22">
        <f t="shared" si="6"/>
        <v>-2.7002987019</v>
      </c>
      <c r="K22">
        <f t="shared" si="7"/>
        <v>-4.2087224025861572</v>
      </c>
      <c r="L22">
        <f t="shared" si="8"/>
        <v>-2.7210784419638774</v>
      </c>
      <c r="M22">
        <v>22</v>
      </c>
      <c r="N22">
        <f t="shared" si="9"/>
        <v>-2.7002987019</v>
      </c>
      <c r="O22">
        <f t="shared" si="10"/>
        <v>-5.1911337552132188</v>
      </c>
      <c r="P22">
        <f t="shared" si="11"/>
        <v>-1.0495654714613183</v>
      </c>
    </row>
    <row r="23" spans="1:16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  <c r="E23">
        <v>23</v>
      </c>
      <c r="F23">
        <f t="shared" si="3"/>
        <v>-2.6792847042000001</v>
      </c>
      <c r="G23">
        <f t="shared" si="4"/>
        <v>0.17123355283100272</v>
      </c>
      <c r="H23">
        <f t="shared" si="5"/>
        <v>-0.65643748109963251</v>
      </c>
      <c r="I23">
        <v>23</v>
      </c>
      <c r="J23">
        <f t="shared" si="6"/>
        <v>-2.6792847042000001</v>
      </c>
      <c r="K23">
        <f t="shared" si="7"/>
        <v>-4.1720341225264876</v>
      </c>
      <c r="L23">
        <f t="shared" si="8"/>
        <v>-2.7531325845127448</v>
      </c>
      <c r="M23">
        <v>23</v>
      </c>
      <c r="N23">
        <f t="shared" si="9"/>
        <v>-2.6792847042000001</v>
      </c>
      <c r="O23">
        <f t="shared" si="10"/>
        <v>-5.1626044583285271</v>
      </c>
      <c r="P23">
        <f t="shared" si="11"/>
        <v>-1.0730874440527258</v>
      </c>
    </row>
    <row r="24" spans="1:16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  <c r="E24">
        <v>24</v>
      </c>
      <c r="F24">
        <f t="shared" si="3"/>
        <v>-2.6582707065000002</v>
      </c>
      <c r="G24">
        <f t="shared" si="4"/>
        <v>0.19704926092721076</v>
      </c>
      <c r="H24">
        <f t="shared" si="5"/>
        <v>-0.70730054548795129</v>
      </c>
      <c r="I24">
        <v>24</v>
      </c>
      <c r="J24">
        <f t="shared" si="6"/>
        <v>-2.6582707065000002</v>
      </c>
      <c r="K24">
        <f t="shared" si="7"/>
        <v>-4.1337653473402272</v>
      </c>
      <c r="L24">
        <f t="shared" si="8"/>
        <v>-2.784929386016441</v>
      </c>
      <c r="M24">
        <v>24</v>
      </c>
      <c r="N24">
        <f t="shared" si="9"/>
        <v>-2.6582707065000002</v>
      </c>
      <c r="O24">
        <f t="shared" si="10"/>
        <v>-5.1328461473113105</v>
      </c>
      <c r="P24">
        <f t="shared" si="11"/>
        <v>-1.0955992480613599</v>
      </c>
    </row>
    <row r="25" spans="1:16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  <c r="E25">
        <v>25</v>
      </c>
      <c r="F25">
        <f t="shared" si="3"/>
        <v>-2.6372567087999998</v>
      </c>
      <c r="G25">
        <f t="shared" si="4"/>
        <v>0.22391975471018633</v>
      </c>
      <c r="H25">
        <f t="shared" si="5"/>
        <v>-0.75749665150051448</v>
      </c>
      <c r="I25">
        <v>25</v>
      </c>
      <c r="J25">
        <f t="shared" si="6"/>
        <v>-2.6372567087999998</v>
      </c>
      <c r="K25">
        <f t="shared" si="7"/>
        <v>-4.0939329754412155</v>
      </c>
      <c r="L25">
        <f t="shared" si="8"/>
        <v>-2.8164548059025165</v>
      </c>
      <c r="M25">
        <v>25</v>
      </c>
      <c r="N25">
        <f t="shared" si="9"/>
        <v>-2.6372567087999998</v>
      </c>
      <c r="O25">
        <f t="shared" si="10"/>
        <v>-5.1018719625940054</v>
      </c>
      <c r="P25">
        <f t="shared" si="11"/>
        <v>-1.1170909429082871</v>
      </c>
    </row>
    <row r="26" spans="1:16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  <c r="E26">
        <v>26</v>
      </c>
      <c r="F26">
        <f t="shared" si="3"/>
        <v>-2.6162427111</v>
      </c>
      <c r="G26">
        <f t="shared" si="4"/>
        <v>0.25183316892628982</v>
      </c>
      <c r="H26">
        <f t="shared" si="5"/>
        <v>-0.80700363394994756</v>
      </c>
      <c r="I26">
        <v>26</v>
      </c>
      <c r="J26">
        <f t="shared" si="6"/>
        <v>-2.6162427111</v>
      </c>
      <c r="K26">
        <f t="shared" si="7"/>
        <v>-4.0525545956835849</v>
      </c>
      <c r="L26">
        <f t="shared" si="8"/>
        <v>-2.8476949234330018</v>
      </c>
      <c r="M26">
        <v>26</v>
      </c>
      <c r="N26">
        <f t="shared" si="9"/>
        <v>-2.6162427111</v>
      </c>
      <c r="O26">
        <f t="shared" si="10"/>
        <v>-5.0696955815046483</v>
      </c>
      <c r="P26">
        <f t="shared" si="11"/>
        <v>-1.1375530384660633</v>
      </c>
    </row>
    <row r="27" spans="1:16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  <c r="E27">
        <v>27</v>
      </c>
      <c r="F27">
        <f t="shared" si="3"/>
        <v>-2.5952287134000001</v>
      </c>
      <c r="G27">
        <f t="shared" si="4"/>
        <v>0.28077717779757805</v>
      </c>
      <c r="H27">
        <f t="shared" si="5"/>
        <v>-0.8557996319464436</v>
      </c>
      <c r="I27">
        <v>27</v>
      </c>
      <c r="J27">
        <f t="shared" si="6"/>
        <v>-2.5952287134000001</v>
      </c>
      <c r="K27">
        <f t="shared" si="7"/>
        <v>-4.0096484795950182</v>
      </c>
      <c r="L27">
        <f t="shared" si="8"/>
        <v>-2.8786359438514193</v>
      </c>
      <c r="M27">
        <v>27</v>
      </c>
      <c r="N27">
        <f t="shared" si="9"/>
        <v>-2.5952287134000001</v>
      </c>
      <c r="O27">
        <f t="shared" si="10"/>
        <v>-5.0363312122273474</v>
      </c>
      <c r="P27">
        <f t="shared" si="11"/>
        <v>-1.156976499249307</v>
      </c>
    </row>
    <row r="28" spans="1:16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  <c r="E28">
        <v>28</v>
      </c>
      <c r="F28">
        <f t="shared" si="3"/>
        <v>-2.5742147157000002</v>
      </c>
      <c r="G28">
        <f t="shared" si="4"/>
        <v>0.3107390004645203</v>
      </c>
      <c r="H28">
        <f t="shared" si="5"/>
        <v>-0.90386309855091651</v>
      </c>
      <c r="I28">
        <v>28</v>
      </c>
      <c r="J28">
        <f t="shared" si="6"/>
        <v>-2.5742147157000002</v>
      </c>
      <c r="K28">
        <f t="shared" si="7"/>
        <v>-3.9652335733085531</v>
      </c>
      <c r="L28">
        <f t="shared" si="8"/>
        <v>-2.9092642044741539</v>
      </c>
      <c r="M28">
        <v>28</v>
      </c>
      <c r="N28">
        <f t="shared" si="9"/>
        <v>-2.5742147157000002</v>
      </c>
      <c r="O28">
        <f t="shared" si="10"/>
        <v>-5.0017935875283559</v>
      </c>
      <c r="P28">
        <f t="shared" si="11"/>
        <v>-1.175352748404515</v>
      </c>
    </row>
    <row r="29" spans="1:16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  <c r="E29">
        <v>29</v>
      </c>
      <c r="F29">
        <f t="shared" si="3"/>
        <v>-2.5532007180000003</v>
      </c>
      <c r="G29">
        <f t="shared" si="4"/>
        <v>0.3417054066296652</v>
      </c>
      <c r="H29">
        <f t="shared" si="5"/>
        <v>-0.95117281028952094</v>
      </c>
      <c r="I29">
        <v>29</v>
      </c>
      <c r="J29">
        <f t="shared" si="6"/>
        <v>-2.5532007180000003</v>
      </c>
      <c r="K29">
        <f t="shared" si="7"/>
        <v>-3.9193294891965076</v>
      </c>
      <c r="L29">
        <f t="shared" si="8"/>
        <v>-2.9395661807235154</v>
      </c>
      <c r="M29">
        <v>29</v>
      </c>
      <c r="N29">
        <f t="shared" si="9"/>
        <v>-2.5532007180000003</v>
      </c>
      <c r="O29">
        <f t="shared" si="10"/>
        <v>-4.9660979582504901</v>
      </c>
      <c r="P29">
        <f t="shared" si="11"/>
        <v>-1.19267367149736</v>
      </c>
    </row>
    <row r="30" spans="1:16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  <c r="E30">
        <v>30</v>
      </c>
      <c r="F30">
        <f t="shared" si="3"/>
        <v>-2.5321867203000004</v>
      </c>
      <c r="G30">
        <f t="shared" si="4"/>
        <v>0.3736627223997675</v>
      </c>
      <c r="H30">
        <f t="shared" si="5"/>
        <v>-0.99770787652534154</v>
      </c>
      <c r="I30">
        <v>30</v>
      </c>
      <c r="J30">
        <f t="shared" si="6"/>
        <v>-2.5321867203000004</v>
      </c>
      <c r="K30">
        <f t="shared" si="7"/>
        <v>-3.8719564972102058</v>
      </c>
      <c r="L30">
        <f t="shared" si="8"/>
        <v>-2.9695284920998044</v>
      </c>
      <c r="M30">
        <v>30</v>
      </c>
      <c r="N30">
        <f t="shared" si="9"/>
        <v>-2.5321867203000004</v>
      </c>
      <c r="O30">
        <f t="shared" si="10"/>
        <v>-4.9292600865787932</v>
      </c>
      <c r="P30">
        <f t="shared" si="11"/>
        <v>-1.2089316200957954</v>
      </c>
    </row>
    <row r="31" spans="1:16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  <c r="E31">
        <v>31</v>
      </c>
      <c r="F31">
        <f t="shared" si="3"/>
        <v>-2.5111727226</v>
      </c>
      <c r="G31">
        <f t="shared" si="4"/>
        <v>0.40659683632379551</v>
      </c>
      <c r="H31">
        <f t="shared" si="5"/>
        <v>-1.0434477486831115</v>
      </c>
      <c r="I31">
        <v>31</v>
      </c>
      <c r="J31">
        <f t="shared" si="6"/>
        <v>-2.5111727226</v>
      </c>
      <c r="K31">
        <f t="shared" si="7"/>
        <v>-3.8231355159293376</v>
      </c>
      <c r="L31">
        <f t="shared" si="8"/>
        <v>-2.9991379080897698</v>
      </c>
      <c r="M31">
        <v>31</v>
      </c>
      <c r="N31">
        <f t="shared" si="9"/>
        <v>-2.5111727226</v>
      </c>
      <c r="O31">
        <f t="shared" si="10"/>
        <v>-4.8912962390803925</v>
      </c>
      <c r="P31">
        <f t="shared" si="11"/>
        <v>-1.2241194151473886</v>
      </c>
    </row>
    <row r="32" spans="1:16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  <c r="E32">
        <v>32</v>
      </c>
      <c r="F32">
        <f t="shared" si="3"/>
        <v>-2.4901587249000001</v>
      </c>
      <c r="G32">
        <f t="shared" si="4"/>
        <v>0.44049320562414929</v>
      </c>
      <c r="H32">
        <f t="shared" si="5"/>
        <v>-1.0883722293228812</v>
      </c>
      <c r="I32">
        <v>32</v>
      </c>
      <c r="J32">
        <f t="shared" si="6"/>
        <v>-2.4901587249000001</v>
      </c>
      <c r="K32">
        <f t="shared" si="7"/>
        <v>-3.7728881033249073</v>
      </c>
      <c r="L32">
        <f t="shared" si="8"/>
        <v>-3.0283813540088271</v>
      </c>
      <c r="M32">
        <v>32</v>
      </c>
      <c r="N32">
        <f t="shared" si="9"/>
        <v>-2.4901587249000001</v>
      </c>
      <c r="O32">
        <f t="shared" si="10"/>
        <v>-4.8522231795216459</v>
      </c>
      <c r="P32">
        <f t="shared" si="11"/>
        <v>-1.2382303501493874</v>
      </c>
    </row>
    <row r="33" spans="1:16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  <c r="E33">
        <v>33</v>
      </c>
      <c r="F33">
        <f t="shared" si="3"/>
        <v>-2.4691447272000002</v>
      </c>
      <c r="G33">
        <f t="shared" si="4"/>
        <v>0.4753368626183434</v>
      </c>
      <c r="H33">
        <f t="shared" si="5"/>
        <v>-1.1324614810586451</v>
      </c>
      <c r="I33">
        <v>33</v>
      </c>
      <c r="J33">
        <f t="shared" si="6"/>
        <v>-2.4691447272000002</v>
      </c>
      <c r="K33">
        <f t="shared" si="7"/>
        <v>-3.7212364472398343</v>
      </c>
      <c r="L33">
        <f t="shared" si="8"/>
        <v>-3.0572459167744745</v>
      </c>
      <c r="M33">
        <v>33</v>
      </c>
      <c r="N33">
        <f t="shared" si="9"/>
        <v>-2.4691447272000002</v>
      </c>
      <c r="O33">
        <f t="shared" si="10"/>
        <v>-4.8120581614657301</v>
      </c>
      <c r="P33">
        <f t="shared" si="11"/>
        <v>-1.251258194110124</v>
      </c>
    </row>
    <row r="34" spans="1:16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  <c r="E34">
        <v>34</v>
      </c>
      <c r="F34">
        <f t="shared" si="3"/>
        <v>-2.4481307294999999</v>
      </c>
      <c r="G34">
        <f t="shared" si="4"/>
        <v>0.5111124213283138</v>
      </c>
      <c r="H34">
        <f t="shared" si="5"/>
        <v>-1.1756960353179682</v>
      </c>
      <c r="I34">
        <v>34</v>
      </c>
      <c r="J34">
        <f t="shared" si="6"/>
        <v>-2.4481307294999999</v>
      </c>
      <c r="K34">
        <f t="shared" si="7"/>
        <v>-3.6682033555914271</v>
      </c>
      <c r="L34">
        <f t="shared" si="8"/>
        <v>-3.0857188506083459</v>
      </c>
      <c r="M34">
        <v>34</v>
      </c>
      <c r="N34">
        <f t="shared" si="9"/>
        <v>-2.4481307294999999</v>
      </c>
      <c r="O34">
        <f t="shared" si="10"/>
        <v>-4.7708189206539551</v>
      </c>
      <c r="P34">
        <f t="shared" si="11"/>
        <v>-1.2631971943004452</v>
      </c>
    </row>
    <row r="35" spans="1:16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  <c r="E35">
        <v>35</v>
      </c>
      <c r="F35">
        <f t="shared" si="3"/>
        <v>-2.4271167318</v>
      </c>
      <c r="G35">
        <f t="shared" si="4"/>
        <v>0.54780408427443072</v>
      </c>
      <c r="H35">
        <f t="shared" si="5"/>
        <v>-1.2180568009387591</v>
      </c>
      <c r="I35">
        <v>35</v>
      </c>
      <c r="J35">
        <f t="shared" si="6"/>
        <v>-2.4271167318</v>
      </c>
      <c r="K35">
        <f t="shared" si="7"/>
        <v>-3.6138122463000562</v>
      </c>
      <c r="L35">
        <f t="shared" si="8"/>
        <v>-3.1137875826643828</v>
      </c>
      <c r="M35">
        <v>35</v>
      </c>
      <c r="N35">
        <f t="shared" si="9"/>
        <v>-2.4271167318</v>
      </c>
      <c r="O35">
        <f t="shared" si="10"/>
        <v>-4.7285236671741639</v>
      </c>
      <c r="P35">
        <f t="shared" si="11"/>
        <v>-1.2740420787939537</v>
      </c>
    </row>
    <row r="36" spans="1:16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  <c r="E36">
        <v>36</v>
      </c>
      <c r="F36">
        <f t="shared" si="3"/>
        <v>-2.4061027341000001</v>
      </c>
      <c r="G36">
        <f t="shared" si="4"/>
        <v>0.58539564945122269</v>
      </c>
      <c r="H36">
        <f t="shared" si="5"/>
        <v>-1.2595250725993945</v>
      </c>
      <c r="I36">
        <v>36</v>
      </c>
      <c r="J36">
        <f t="shared" si="6"/>
        <v>-2.4061027341000001</v>
      </c>
      <c r="K36">
        <f t="shared" si="7"/>
        <v>-3.5580871369484508</v>
      </c>
      <c r="L36">
        <f t="shared" si="8"/>
        <v>-3.1414397185806582</v>
      </c>
      <c r="M36">
        <v>36</v>
      </c>
      <c r="N36">
        <f t="shared" si="9"/>
        <v>-2.4061027341000001</v>
      </c>
      <c r="O36">
        <f t="shared" si="10"/>
        <v>-4.6851910774196632</v>
      </c>
      <c r="P36">
        <f t="shared" si="11"/>
        <v>-1.2837880587949462</v>
      </c>
    </row>
    <row r="37" spans="1:16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  <c r="E37">
        <v>37</v>
      </c>
      <c r="F37">
        <f t="shared" si="3"/>
        <v>-2.3850887364000002</v>
      </c>
      <c r="G37">
        <f t="shared" si="4"/>
        <v>0.62387051748172739</v>
      </c>
      <c r="H37">
        <f t="shared" si="5"/>
        <v>-1.3000825390784587</v>
      </c>
      <c r="I37">
        <v>37</v>
      </c>
      <c r="J37">
        <f t="shared" si="6"/>
        <v>-2.3850887364000002</v>
      </c>
      <c r="K37">
        <f t="shared" si="7"/>
        <v>-3.5010526341762147</v>
      </c>
      <c r="L37">
        <f t="shared" si="8"/>
        <v>-3.1686630479523705</v>
      </c>
      <c r="M37">
        <v>37</v>
      </c>
      <c r="N37">
        <f t="shared" si="9"/>
        <v>-2.3850887364000002</v>
      </c>
      <c r="O37">
        <f t="shared" si="10"/>
        <v>-4.6408402858422555</v>
      </c>
      <c r="P37">
        <f t="shared" si="11"/>
        <v>-1.2924308307530079</v>
      </c>
    </row>
    <row r="38" spans="1:16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  <c r="E38">
        <v>38</v>
      </c>
      <c r="F38">
        <f t="shared" si="3"/>
        <v>-2.3640747387000003</v>
      </c>
      <c r="G38">
        <f t="shared" si="4"/>
        <v>0.66321169894730647</v>
      </c>
      <c r="H38">
        <f t="shared" si="5"/>
        <v>-1.3397112913404645</v>
      </c>
      <c r="I38">
        <v>38</v>
      </c>
      <c r="J38">
        <f t="shared" si="6"/>
        <v>-2.3640747387000003</v>
      </c>
      <c r="K38">
        <f t="shared" si="7"/>
        <v>-3.442733922814226</v>
      </c>
      <c r="L38">
        <f t="shared" si="8"/>
        <v>-3.1954455497236172</v>
      </c>
      <c r="M38">
        <v>38</v>
      </c>
      <c r="N38">
        <f t="shared" si="9"/>
        <v>-2.3640747387000003</v>
      </c>
      <c r="O38">
        <f t="shared" si="10"/>
        <v>-4.5954908765030078</v>
      </c>
      <c r="P38">
        <f t="shared" si="11"/>
        <v>-1.2999665782633394</v>
      </c>
    </row>
    <row r="39" spans="1:16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  <c r="E39">
        <v>39</v>
      </c>
      <c r="F39">
        <f t="shared" si="3"/>
        <v>-2.3430607410000004</v>
      </c>
      <c r="G39">
        <f t="shared" si="4"/>
        <v>0.70340182188969513</v>
      </c>
      <c r="H39">
        <f t="shared" si="5"/>
        <v>-1.3783938304439798</v>
      </c>
      <c r="I39">
        <v>39</v>
      </c>
      <c r="J39">
        <f t="shared" si="6"/>
        <v>-2.3430607410000004</v>
      </c>
      <c r="K39">
        <f t="shared" si="7"/>
        <v>-3.3831567547637258</v>
      </c>
      <c r="L39">
        <f t="shared" si="8"/>
        <v>-3.2217753974955552</v>
      </c>
      <c r="M39">
        <v>39</v>
      </c>
      <c r="N39">
        <f t="shared" si="9"/>
        <v>-2.3430607410000004</v>
      </c>
      <c r="O39">
        <f t="shared" si="10"/>
        <v>-4.5491628744244803</v>
      </c>
      <c r="P39">
        <f t="shared" si="11"/>
        <v>-1.3063919737519749</v>
      </c>
    </row>
    <row r="40" spans="1:16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  <c r="E40">
        <v>40</v>
      </c>
      <c r="F40">
        <f t="shared" si="3"/>
        <v>-2.3220467433</v>
      </c>
      <c r="G40">
        <f t="shared" si="4"/>
        <v>0.74442313948197292</v>
      </c>
      <c r="H40">
        <f t="shared" si="5"/>
        <v>-1.416113075268667</v>
      </c>
      <c r="I40">
        <v>40</v>
      </c>
      <c r="J40">
        <f t="shared" si="6"/>
        <v>-2.3220467433</v>
      </c>
      <c r="K40">
        <f t="shared" si="7"/>
        <v>-3.3223474376250008</v>
      </c>
      <c r="L40">
        <f t="shared" si="8"/>
        <v>-3.2476409647486055</v>
      </c>
      <c r="M40">
        <v>40</v>
      </c>
      <c r="N40">
        <f t="shared" si="9"/>
        <v>-2.3220467433</v>
      </c>
      <c r="O40">
        <f t="shared" si="10"/>
        <v>-4.5018767367482369</v>
      </c>
      <c r="P40">
        <f t="shared" si="11"/>
        <v>-1.3117041799451448</v>
      </c>
    </row>
    <row r="41" spans="1:16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  <c r="E41">
        <v>41</v>
      </c>
      <c r="F41">
        <f t="shared" si="3"/>
        <v>-2.3010327456000002</v>
      </c>
      <c r="G41">
        <f t="shared" si="4"/>
        <v>0.7862575378650567</v>
      </c>
      <c r="H41">
        <f t="shared" si="5"/>
        <v>-1.4528523700578229</v>
      </c>
      <c r="I41">
        <v>41</v>
      </c>
      <c r="J41">
        <f t="shared" si="6"/>
        <v>-2.3010327456000002</v>
      </c>
      <c r="K41">
        <f t="shared" si="7"/>
        <v>-3.2603328230806938</v>
      </c>
      <c r="L41">
        <f t="shared" si="8"/>
        <v>-3.2730308299763955</v>
      </c>
      <c r="M41">
        <v>41</v>
      </c>
      <c r="N41">
        <f t="shared" si="9"/>
        <v>-2.3010327456000002</v>
      </c>
      <c r="O41">
        <f t="shared" si="10"/>
        <v>-4.4536533437015509</v>
      </c>
      <c r="P41">
        <f t="shared" si="11"/>
        <v>-1.315900851122134</v>
      </c>
    </row>
    <row r="42" spans="1:16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  <c r="E42">
        <v>42</v>
      </c>
      <c r="F42">
        <f t="shared" si="3"/>
        <v>-2.2800187479000003</v>
      </c>
      <c r="G42">
        <f t="shared" si="4"/>
        <v>0.8288865441462776</v>
      </c>
      <c r="H42">
        <f t="shared" si="5"/>
        <v>-1.4885954917730961</v>
      </c>
      <c r="I42">
        <v>42</v>
      </c>
      <c r="J42">
        <f t="shared" si="6"/>
        <v>-2.2800187479000003</v>
      </c>
      <c r="K42">
        <f t="shared" si="7"/>
        <v>-3.1971402950388486</v>
      </c>
      <c r="L42">
        <f t="shared" si="8"/>
        <v>-3.2979337817291756</v>
      </c>
      <c r="M42">
        <v>42</v>
      </c>
      <c r="N42">
        <f t="shared" si="9"/>
        <v>-2.2800187479000003</v>
      </c>
      <c r="O42">
        <f t="shared" si="10"/>
        <v>-4.404513989377282</v>
      </c>
      <c r="P42">
        <f t="shared" si="11"/>
        <v>-1.3189801341510894</v>
      </c>
    </row>
    <row r="43" spans="1:16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  <c r="E43">
        <v>43</v>
      </c>
      <c r="F43">
        <f t="shared" si="3"/>
        <v>-2.2590047501999999</v>
      </c>
      <c r="G43">
        <f t="shared" si="4"/>
        <v>0.87229133455648777</v>
      </c>
      <c r="H43">
        <f t="shared" si="5"/>
        <v>-1.5233266572581228</v>
      </c>
      <c r="I43">
        <v>43</v>
      </c>
      <c r="J43">
        <f t="shared" si="6"/>
        <v>-2.2590047501999999</v>
      </c>
      <c r="K43">
        <f t="shared" si="7"/>
        <v>-3.1327977575409491</v>
      </c>
      <c r="L43">
        <f t="shared" si="8"/>
        <v>-3.3223388235644822</v>
      </c>
      <c r="M43">
        <v>43</v>
      </c>
      <c r="N43">
        <f t="shared" si="9"/>
        <v>-2.2590047501999999</v>
      </c>
      <c r="O43">
        <f t="shared" si="10"/>
        <v>-4.3544803723310057</v>
      </c>
      <c r="P43">
        <f t="shared" si="11"/>
        <v>-1.3209406693073085</v>
      </c>
    </row>
    <row r="44" spans="1:16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  <c r="E44">
        <v>44</v>
      </c>
      <c r="F44">
        <f t="shared" si="3"/>
        <v>-2.2379907525</v>
      </c>
      <c r="G44">
        <f t="shared" si="4"/>
        <v>0.91645274276210364</v>
      </c>
      <c r="H44">
        <f t="shared" si="5"/>
        <v>-1.5570305302079199</v>
      </c>
      <c r="I44">
        <v>44</v>
      </c>
      <c r="J44">
        <f t="shared" si="6"/>
        <v>-2.2379907525</v>
      </c>
      <c r="K44">
        <f t="shared" si="7"/>
        <v>-3.0673336224402883</v>
      </c>
      <c r="L44">
        <f t="shared" si="8"/>
        <v>-3.3462351789028513</v>
      </c>
      <c r="M44">
        <v>44</v>
      </c>
      <c r="N44">
        <f t="shared" si="9"/>
        <v>-2.2379907525</v>
      </c>
      <c r="O44">
        <f t="shared" si="10"/>
        <v>-4.3035745859995433</v>
      </c>
      <c r="P44">
        <f t="shared" si="11"/>
        <v>-1.3217815908736563</v>
      </c>
    </row>
    <row r="45" spans="1:16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  <c r="E45">
        <v>45</v>
      </c>
      <c r="F45">
        <f t="shared" si="3"/>
        <v>-2.2169767548000001</v>
      </c>
      <c r="G45">
        <f t="shared" si="4"/>
        <v>0.96135126832842555</v>
      </c>
      <c r="H45">
        <f t="shared" si="5"/>
        <v>-1.5896922279409718</v>
      </c>
      <c r="I45">
        <v>45</v>
      </c>
      <c r="J45">
        <f t="shared" si="6"/>
        <v>-2.2169767548000001</v>
      </c>
      <c r="K45">
        <f t="shared" si="7"/>
        <v>-3.0007767968560808</v>
      </c>
      <c r="L45">
        <f t="shared" si="8"/>
        <v>-3.3696122957864589</v>
      </c>
      <c r="M45">
        <v>45</v>
      </c>
      <c r="N45">
        <f t="shared" si="9"/>
        <v>-2.2169767548000001</v>
      </c>
      <c r="O45">
        <f t="shared" si="10"/>
        <v>-4.2518191089451172</v>
      </c>
      <c r="P45">
        <f t="shared" si="11"/>
        <v>-1.3215025275228411</v>
      </c>
    </row>
    <row r="46" spans="1:16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  <c r="E46">
        <v>46</v>
      </c>
      <c r="F46">
        <f t="shared" si="3"/>
        <v>-2.1959627571000002</v>
      </c>
      <c r="G46">
        <f t="shared" si="4"/>
        <v>1.0069670853304751</v>
      </c>
      <c r="H46">
        <f t="shared" si="5"/>
        <v>-1.6212973279710012</v>
      </c>
      <c r="I46">
        <v>46</v>
      </c>
      <c r="J46">
        <f t="shared" si="6"/>
        <v>-2.1959627571000002</v>
      </c>
      <c r="K46">
        <f t="shared" si="7"/>
        <v>-2.9331566704089025</v>
      </c>
      <c r="L46">
        <f t="shared" si="8"/>
        <v>-3.392459851538566</v>
      </c>
      <c r="M46">
        <v>46</v>
      </c>
      <c r="N46">
        <f t="shared" si="9"/>
        <v>-2.1959627571000002</v>
      </c>
      <c r="O46">
        <f t="shared" si="10"/>
        <v>-4.1992367949294573</v>
      </c>
      <c r="P46">
        <f t="shared" si="11"/>
        <v>-1.3201036024813835</v>
      </c>
    </row>
    <row r="47" spans="1:16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  <c r="E47">
        <v>47</v>
      </c>
      <c r="F47">
        <f t="shared" si="3"/>
        <v>-2.1749487594000003</v>
      </c>
      <c r="G47">
        <f t="shared" si="4"/>
        <v>1.0532800511075697</v>
      </c>
      <c r="H47">
        <f t="shared" si="5"/>
        <v>-1.6518318743755316</v>
      </c>
      <c r="I47">
        <v>47</v>
      </c>
      <c r="J47">
        <f t="shared" si="6"/>
        <v>-2.1749487594000003</v>
      </c>
      <c r="K47">
        <f t="shared" si="7"/>
        <v>-2.8645031022430563</v>
      </c>
      <c r="L47">
        <f t="shared" si="8"/>
        <v>-3.4147677573217199</v>
      </c>
      <c r="M47">
        <v>47</v>
      </c>
      <c r="N47">
        <f t="shared" si="9"/>
        <v>-2.1749487594000003</v>
      </c>
      <c r="O47">
        <f t="shared" si="10"/>
        <v>-4.1458508628222166</v>
      </c>
      <c r="P47">
        <f t="shared" si="11"/>
        <v>-1.3175854334752009</v>
      </c>
    </row>
    <row r="48" spans="1:16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  <c r="E48">
        <v>48</v>
      </c>
      <c r="F48">
        <f t="shared" si="3"/>
        <v>-2.1539347617</v>
      </c>
      <c r="G48">
        <f t="shared" si="4"/>
        <v>1.1002697151577534</v>
      </c>
      <c r="H48">
        <f t="shared" si="5"/>
        <v>-1.6812823839584319</v>
      </c>
      <c r="I48">
        <v>48</v>
      </c>
      <c r="J48">
        <f t="shared" si="6"/>
        <v>-2.1539347617</v>
      </c>
      <c r="K48">
        <f t="shared" si="7"/>
        <v>-2.7948464078416149</v>
      </c>
      <c r="L48">
        <f t="shared" si="8"/>
        <v>-3.4365261625927044</v>
      </c>
      <c r="M48">
        <v>48</v>
      </c>
      <c r="N48">
        <f t="shared" si="9"/>
        <v>-2.1539347617</v>
      </c>
      <c r="O48">
        <f t="shared" si="10"/>
        <v>-4.091684886348177</v>
      </c>
      <c r="P48">
        <f t="shared" si="11"/>
        <v>-1.3139491324568389</v>
      </c>
    </row>
    <row r="49" spans="1:16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  <c r="E49">
        <v>49</v>
      </c>
      <c r="F49">
        <f t="shared" si="3"/>
        <v>-2.1329207640000001</v>
      </c>
      <c r="G49">
        <f t="shared" si="4"/>
        <v>1.1479153281681584</v>
      </c>
      <c r="H49">
        <f t="shared" si="5"/>
        <v>-1.7096358522037136</v>
      </c>
      <c r="I49">
        <v>49</v>
      </c>
      <c r="J49">
        <f t="shared" si="6"/>
        <v>-2.1329207640000001</v>
      </c>
      <c r="K49">
        <f t="shared" si="7"/>
        <v>-2.7242173456399636</v>
      </c>
      <c r="L49">
        <f t="shared" si="8"/>
        <v>-3.4577254594522597</v>
      </c>
      <c r="M49">
        <v>49</v>
      </c>
      <c r="N49">
        <f t="shared" si="9"/>
        <v>-2.1329207640000001</v>
      </c>
      <c r="O49">
        <f t="shared" si="10"/>
        <v>-4.0367627836777551</v>
      </c>
      <c r="P49">
        <f t="shared" si="11"/>
        <v>-1.3091963051144639</v>
      </c>
    </row>
    <row r="50" spans="1:16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  <c r="E50">
        <v>50</v>
      </c>
      <c r="F50">
        <f t="shared" si="3"/>
        <v>-2.1119067663000002</v>
      </c>
      <c r="G50">
        <f t="shared" si="4"/>
        <v>1.1961958511773245</v>
      </c>
      <c r="H50">
        <f t="shared" si="5"/>
        <v>-1.7368797590179625</v>
      </c>
      <c r="I50">
        <v>50</v>
      </c>
      <c r="J50">
        <f t="shared" si="6"/>
        <v>-2.1119067663000002</v>
      </c>
      <c r="K50">
        <f t="shared" si="7"/>
        <v>-2.6526471034437309</v>
      </c>
      <c r="L50">
        <f t="shared" si="8"/>
        <v>-3.4783562868876623</v>
      </c>
      <c r="M50">
        <v>50</v>
      </c>
      <c r="N50">
        <f t="shared" si="9"/>
        <v>-2.1119067663000002</v>
      </c>
      <c r="O50">
        <f t="shared" si="10"/>
        <v>-3.9811088068654099</v>
      </c>
      <c r="P50">
        <f t="shared" si="11"/>
        <v>-1.3033290501628363</v>
      </c>
    </row>
    <row r="51" spans="1:16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  <c r="E51">
        <v>51</v>
      </c>
      <c r="F51">
        <f t="shared" si="3"/>
        <v>-2.0908927685999998</v>
      </c>
      <c r="G51">
        <f t="shared" si="4"/>
        <v>1.2450899648654099</v>
      </c>
      <c r="H51">
        <f t="shared" si="5"/>
        <v>-1.7630020742588575</v>
      </c>
      <c r="I51">
        <v>51</v>
      </c>
      <c r="J51">
        <f t="shared" si="6"/>
        <v>-2.0908927685999998</v>
      </c>
      <c r="K51">
        <f t="shared" si="7"/>
        <v>-2.5801672846571355</v>
      </c>
      <c r="L51">
        <f t="shared" si="8"/>
        <v>-3.4984095349062843</v>
      </c>
      <c r="M51">
        <v>51</v>
      </c>
      <c r="N51">
        <f t="shared" si="9"/>
        <v>-2.0908927685999998</v>
      </c>
      <c r="O51">
        <f t="shared" si="10"/>
        <v>-3.924747531140615</v>
      </c>
      <c r="P51">
        <f t="shared" si="11"/>
        <v>-1.296349958416577</v>
      </c>
    </row>
    <row r="52" spans="1:16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  <c r="E52">
        <v>52</v>
      </c>
      <c r="F52">
        <f t="shared" si="3"/>
        <v>-2.0698787708999999</v>
      </c>
      <c r="G52">
        <f t="shared" si="4"/>
        <v>1.2945760789681982</v>
      </c>
      <c r="H52">
        <f t="shared" si="5"/>
        <v>-1.787991263047342</v>
      </c>
      <c r="I52">
        <v>52</v>
      </c>
      <c r="J52">
        <f t="shared" si="6"/>
        <v>-2.0698787708999999</v>
      </c>
      <c r="K52">
        <f t="shared" si="7"/>
        <v>-2.5068098943278194</v>
      </c>
      <c r="L52">
        <f t="shared" si="8"/>
        <v>-3.517876348558306</v>
      </c>
      <c r="M52">
        <v>52</v>
      </c>
      <c r="N52">
        <f t="shared" si="9"/>
        <v>-2.0698787708999999</v>
      </c>
      <c r="O52">
        <f t="shared" si="10"/>
        <v>-3.8677038440561402</v>
      </c>
      <c r="P52">
        <f t="shared" si="11"/>
        <v>-1.2882621116461366</v>
      </c>
    </row>
    <row r="53" spans="1:16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  <c r="E53">
        <v>53</v>
      </c>
      <c r="F53">
        <f t="shared" si="3"/>
        <v>-2.0488647732</v>
      </c>
      <c r="G53">
        <f t="shared" si="4"/>
        <v>1.3446323418107573</v>
      </c>
      <c r="H53">
        <f t="shared" si="5"/>
        <v>-1.8118362908611032</v>
      </c>
      <c r="I53">
        <v>53</v>
      </c>
      <c r="J53">
        <f t="shared" si="6"/>
        <v>-2.0488647732</v>
      </c>
      <c r="K53">
        <f t="shared" si="7"/>
        <v>-2.4326073250143079</v>
      </c>
      <c r="L53">
        <f t="shared" si="8"/>
        <v>-3.5367481318468195</v>
      </c>
      <c r="M53">
        <v>53</v>
      </c>
      <c r="N53">
        <f t="shared" si="9"/>
        <v>-2.0488647732</v>
      </c>
      <c r="O53">
        <f t="shared" si="10"/>
        <v>-3.8100029344983963</v>
      </c>
      <c r="P53">
        <f t="shared" si="11"/>
        <v>-1.2790690812169727</v>
      </c>
    </row>
    <row r="54" spans="1:16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  <c r="E54">
        <v>54</v>
      </c>
      <c r="F54">
        <f t="shared" si="3"/>
        <v>-2.0278507755000001</v>
      </c>
      <c r="G54">
        <f t="shared" si="4"/>
        <v>1.3952366499565219</v>
      </c>
      <c r="H54">
        <f t="shared" si="5"/>
        <v>-1.8345266284071071</v>
      </c>
      <c r="I54">
        <v>54</v>
      </c>
      <c r="J54">
        <f t="shared" si="6"/>
        <v>-2.0278507755000001</v>
      </c>
      <c r="K54">
        <f t="shared" si="7"/>
        <v>-2.3575923424823753</v>
      </c>
      <c r="L54">
        <f t="shared" si="8"/>
        <v>-3.5550165515235732</v>
      </c>
      <c r="M54">
        <v>54</v>
      </c>
      <c r="N54">
        <f t="shared" si="9"/>
        <v>-2.0278507755000001</v>
      </c>
      <c r="O54">
        <f t="shared" si="10"/>
        <v>-3.7516702815647385</v>
      </c>
      <c r="P54">
        <f t="shared" si="11"/>
        <v>-1.2687749265125348</v>
      </c>
    </row>
    <row r="55" spans="1:16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  <c r="E55">
        <v>55</v>
      </c>
      <c r="F55">
        <f t="shared" si="3"/>
        <v>-2.0068367778000002</v>
      </c>
      <c r="G55">
        <f t="shared" si="4"/>
        <v>1.4463666579675476</v>
      </c>
      <c r="H55">
        <f t="shared" si="5"/>
        <v>-1.8560522562710351</v>
      </c>
      <c r="I55">
        <v>55</v>
      </c>
      <c r="J55">
        <f t="shared" si="6"/>
        <v>-2.0068367778000002</v>
      </c>
      <c r="K55">
        <f t="shared" si="7"/>
        <v>-2.2817980712366044</v>
      </c>
      <c r="L55">
        <f t="shared" si="8"/>
        <v>-3.5726735407687014</v>
      </c>
      <c r="M55">
        <v>55</v>
      </c>
      <c r="N55">
        <f t="shared" si="9"/>
        <v>-2.0068367778000002</v>
      </c>
      <c r="O55">
        <f t="shared" si="10"/>
        <v>-3.6927316433126123</v>
      </c>
      <c r="P55">
        <f t="shared" si="11"/>
        <v>-1.2573841931417555</v>
      </c>
    </row>
    <row r="56" spans="1:16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  <c r="E56">
        <v>56</v>
      </c>
      <c r="F56">
        <f t="shared" si="3"/>
        <v>-1.9858227801000001</v>
      </c>
      <c r="G56">
        <f t="shared" si="4"/>
        <v>1.4979997882716289</v>
      </c>
      <c r="H56">
        <f t="shared" si="5"/>
        <v>-1.8764036693415798</v>
      </c>
      <c r="I56">
        <v>56</v>
      </c>
      <c r="J56">
        <f t="shared" si="6"/>
        <v>-1.9858227801000001</v>
      </c>
      <c r="K56">
        <f t="shared" si="7"/>
        <v>-2.2052579798935352</v>
      </c>
      <c r="L56">
        <f t="shared" si="8"/>
        <v>-3.5897113027528058</v>
      </c>
      <c r="M56">
        <v>56</v>
      </c>
      <c r="N56">
        <f t="shared" si="9"/>
        <v>-1.9858227801000001</v>
      </c>
      <c r="O56">
        <f t="shared" si="10"/>
        <v>-3.6332130453855229</v>
      </c>
      <c r="P56">
        <f t="shared" si="11"/>
        <v>-1.2449019109318376</v>
      </c>
    </row>
    <row r="57" spans="1:16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  <c r="E57">
        <v>57</v>
      </c>
      <c r="F57">
        <f t="shared" si="3"/>
        <v>-1.9648087824000002</v>
      </c>
      <c r="G57">
        <f t="shared" si="4"/>
        <v>1.5501132411319172</v>
      </c>
      <c r="H57">
        <f t="shared" si="5"/>
        <v>-1.895571881007629</v>
      </c>
      <c r="I57">
        <v>57</v>
      </c>
      <c r="J57">
        <f t="shared" si="6"/>
        <v>-1.9648087824000002</v>
      </c>
      <c r="K57">
        <f t="shared" si="7"/>
        <v>-2.1280058664028703</v>
      </c>
      <c r="L57">
        <f t="shared" si="8"/>
        <v>-3.6061223140798138</v>
      </c>
      <c r="M57">
        <v>57</v>
      </c>
      <c r="N57">
        <f t="shared" si="9"/>
        <v>-1.9648087824000002</v>
      </c>
      <c r="O57">
        <f t="shared" si="10"/>
        <v>-3.5731407695208413</v>
      </c>
      <c r="P57">
        <f t="shared" si="11"/>
        <v>-1.2313335917072232</v>
      </c>
    </row>
    <row r="58" spans="1:16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  <c r="E58">
        <v>58</v>
      </c>
      <c r="F58">
        <f t="shared" si="3"/>
        <v>-1.9437947847000001</v>
      </c>
      <c r="G58">
        <f t="shared" si="4"/>
        <v>1.6026840047146467</v>
      </c>
      <c r="H58">
        <f t="shared" si="5"/>
        <v>-1.9135484271265044</v>
      </c>
      <c r="I58">
        <v>58</v>
      </c>
      <c r="J58">
        <f t="shared" si="6"/>
        <v>-1.9437947847000001</v>
      </c>
      <c r="K58">
        <f t="shared" si="7"/>
        <v>-2.0500758431232442</v>
      </c>
      <c r="L58">
        <f t="shared" si="8"/>
        <v>-3.6218993281091003</v>
      </c>
      <c r="M58">
        <v>58</v>
      </c>
      <c r="N58">
        <f t="shared" si="9"/>
        <v>-1.9437947847000001</v>
      </c>
      <c r="O58">
        <f t="shared" si="10"/>
        <v>-3.5125413419445266</v>
      </c>
      <c r="P58">
        <f t="shared" si="11"/>
        <v>-1.216685226855728</v>
      </c>
    </row>
    <row r="59" spans="1:16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  <c r="E59">
        <v>59</v>
      </c>
      <c r="F59">
        <f t="shared" si="3"/>
        <v>-1.9227807870000002</v>
      </c>
      <c r="G59">
        <f t="shared" si="4"/>
        <v>1.6556888652505075</v>
      </c>
      <c r="H59">
        <f t="shared" si="5"/>
        <v>-1.9303253697614873</v>
      </c>
      <c r="I59">
        <v>59</v>
      </c>
      <c r="J59">
        <f t="shared" si="6"/>
        <v>-1.9227807870000002</v>
      </c>
      <c r="K59">
        <f t="shared" si="7"/>
        <v>-1.9715023217591763</v>
      </c>
      <c r="L59">
        <f t="shared" si="8"/>
        <v>-3.6370353781554003</v>
      </c>
      <c r="M59">
        <v>59</v>
      </c>
      <c r="N59">
        <f t="shared" si="9"/>
        <v>-1.9227807870000002</v>
      </c>
      <c r="O59">
        <f t="shared" si="10"/>
        <v>-3.4514415216578995</v>
      </c>
      <c r="P59">
        <f t="shared" si="11"/>
        <v>-1.2009632846829126</v>
      </c>
    </row>
    <row r="60" spans="1:16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  <c r="E60">
        <v>60</v>
      </c>
      <c r="F60">
        <f t="shared" si="3"/>
        <v>-1.9017667893000001</v>
      </c>
      <c r="G60">
        <f t="shared" si="4"/>
        <v>1.7091044172851979</v>
      </c>
      <c r="H60">
        <f t="shared" si="5"/>
        <v>-1.9458953006869895</v>
      </c>
      <c r="I60">
        <v>60</v>
      </c>
      <c r="J60">
        <f t="shared" si="6"/>
        <v>-1.9017667893000001</v>
      </c>
      <c r="K60">
        <f t="shared" si="7"/>
        <v>-1.8923199981658203</v>
      </c>
      <c r="L60">
        <f t="shared" si="8"/>
        <v>-3.6515237805651002</v>
      </c>
      <c r="M60">
        <v>60</v>
      </c>
      <c r="N60">
        <f t="shared" si="9"/>
        <v>-1.9017667893000001</v>
      </c>
      <c r="O60">
        <f t="shared" si="10"/>
        <v>-3.38986828862161</v>
      </c>
      <c r="P60">
        <f t="shared" si="11"/>
        <v>-1.1841747075558609</v>
      </c>
    </row>
    <row r="61" spans="1:16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  <c r="E61">
        <v>61</v>
      </c>
      <c r="F61">
        <f t="shared" si="3"/>
        <v>-1.8807527916000002</v>
      </c>
      <c r="G61">
        <f t="shared" si="4"/>
        <v>1.7629070740146089</v>
      </c>
      <c r="H61">
        <f t="shared" si="5"/>
        <v>-1.9602513446598127</v>
      </c>
      <c r="I61">
        <v>61</v>
      </c>
      <c r="J61">
        <f t="shared" si="6"/>
        <v>-1.8807527916000002</v>
      </c>
      <c r="K61">
        <f t="shared" si="7"/>
        <v>-1.8125638370282608</v>
      </c>
      <c r="L61">
        <f t="shared" si="8"/>
        <v>-3.6653581376675497</v>
      </c>
      <c r="M61">
        <v>61</v>
      </c>
      <c r="N61">
        <f t="shared" si="9"/>
        <v>-1.8807527916000002</v>
      </c>
      <c r="O61">
        <f t="shared" si="10"/>
        <v>-3.3278488318420565</v>
      </c>
      <c r="P61">
        <f t="shared" si="11"/>
        <v>-1.1663269088376267</v>
      </c>
    </row>
    <row r="62" spans="1:16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  <c r="E62">
        <v>62</v>
      </c>
      <c r="F62">
        <f t="shared" si="3"/>
        <v>-1.8597387939000001</v>
      </c>
      <c r="G62">
        <f t="shared" si="4"/>
        <v>1.8170730777000981</v>
      </c>
      <c r="H62">
        <f t="shared" si="5"/>
        <v>-1.9733871624550687</v>
      </c>
      <c r="I62">
        <v>62</v>
      </c>
      <c r="J62">
        <f t="shared" si="6"/>
        <v>-1.8597387939000001</v>
      </c>
      <c r="K62">
        <f t="shared" si="7"/>
        <v>-1.732269056422084</v>
      </c>
      <c r="L62">
        <f t="shared" si="8"/>
        <v>-3.6785323406000949</v>
      </c>
      <c r="M62">
        <v>62</v>
      </c>
      <c r="N62">
        <f t="shared" si="9"/>
        <v>-1.8597387939000001</v>
      </c>
      <c r="O62">
        <f t="shared" si="10"/>
        <v>-3.2654105373654758</v>
      </c>
      <c r="P62">
        <f t="shared" si="11"/>
        <v>-1.1474277696137007</v>
      </c>
    </row>
    <row r="63" spans="1:16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  <c r="E63">
        <v>63</v>
      </c>
      <c r="F63">
        <f t="shared" si="3"/>
        <v>-1.8387247962000002</v>
      </c>
      <c r="G63">
        <f t="shared" si="4"/>
        <v>1.8715785101592322</v>
      </c>
      <c r="H63">
        <f t="shared" si="5"/>
        <v>-1.9852969536653973</v>
      </c>
      <c r="I63">
        <v>63</v>
      </c>
      <c r="J63">
        <f t="shared" si="6"/>
        <v>-1.8387247962000002</v>
      </c>
      <c r="K63">
        <f t="shared" si="7"/>
        <v>-1.6514711122620747</v>
      </c>
      <c r="L63">
        <f t="shared" si="8"/>
        <v>-3.6910405720055812</v>
      </c>
      <c r="M63">
        <v>63</v>
      </c>
      <c r="N63">
        <f t="shared" si="9"/>
        <v>-1.8387247962000002</v>
      </c>
      <c r="O63">
        <f t="shared" si="10"/>
        <v>-3.2025809761850463</v>
      </c>
      <c r="P63">
        <f t="shared" si="11"/>
        <v>-1.1274856352119458</v>
      </c>
    </row>
    <row r="64" spans="1:16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  <c r="E64">
        <v>64</v>
      </c>
      <c r="F64">
        <f t="shared" si="3"/>
        <v>-1.8177107985000001</v>
      </c>
      <c r="G64">
        <f t="shared" si="4"/>
        <v>1.9263993033273907</v>
      </c>
      <c r="H64">
        <f t="shared" si="5"/>
        <v>-1.995975459262266</v>
      </c>
      <c r="I64">
        <v>64</v>
      </c>
      <c r="J64">
        <f t="shared" si="6"/>
        <v>-1.8177107985000001</v>
      </c>
      <c r="K64">
        <f t="shared" si="7"/>
        <v>-1.5702056826458757</v>
      </c>
      <c r="L64">
        <f t="shared" si="8"/>
        <v>-3.7028773086011326</v>
      </c>
      <c r="M64">
        <v>64</v>
      </c>
      <c r="N64">
        <f t="shared" si="9"/>
        <v>-1.8177107985000001</v>
      </c>
      <c r="O64">
        <f t="shared" si="10"/>
        <v>-3.1393878920663045</v>
      </c>
      <c r="P64">
        <f t="shared" si="11"/>
        <v>-1.1065093115175335</v>
      </c>
    </row>
    <row r="65" spans="1:16" x14ac:dyDescent="0.35">
      <c r="A65">
        <v>65</v>
      </c>
      <c r="B65">
        <f t="shared" ref="B65:B128" si="12">-3.1415926536+(A65-1)*0.0125915537</f>
        <v>-2.3357332168</v>
      </c>
      <c r="C65">
        <f t="shared" ref="C65:C128" si="13">1*COS(B65)+0</f>
        <v>-0.69249147074739226</v>
      </c>
      <c r="D65">
        <f t="shared" ref="D65:D128" si="14">1*SIN(B65)+0+0*COS(B65)</f>
        <v>-0.72142606200643566</v>
      </c>
      <c r="E65">
        <v>65</v>
      </c>
      <c r="F65">
        <f t="shared" ref="F65:F128" si="15">-3.1415926536+(E65-1)*0.0210139977</f>
        <v>-1.7966968008000002</v>
      </c>
      <c r="G65">
        <f t="shared" ref="G65:G128" si="16">2.6977136607*COS(F65)+2.5857560768</f>
        <v>1.9815112498855378</v>
      </c>
      <c r="H65">
        <f t="shared" ref="H65:H128" si="17">2.8312224478*SIN(F65)+0.8031181472+0.2198686433*COS(F65)</f>
        <v>-2.0054179639182075</v>
      </c>
      <c r="I65">
        <v>65</v>
      </c>
      <c r="J65">
        <f t="shared" ref="J65:J128" si="18">-3.1415926536+(I65-1)*0.0210139977</f>
        <v>-1.7966968008000002</v>
      </c>
      <c r="K65">
        <f t="shared" ref="K65:K128" si="19">3.9990457443*COS(J65)+-0.5927861969</f>
        <v>-1.4885086520995503</v>
      </c>
      <c r="L65">
        <f t="shared" ref="L65:L128" si="20">1.6197961253*SIN(J65)+-2.1703485021+-0.1560505616*COS(J65)</f>
        <v>-3.7140373236170765</v>
      </c>
      <c r="M65">
        <v>65</v>
      </c>
      <c r="N65">
        <f t="shared" ref="N65:N128" si="21">-3.1415926536+(M65-1)*0.0210139977</f>
        <v>-1.7966968008000002</v>
      </c>
      <c r="O65">
        <f t="shared" ref="O65:O128" si="22">3.1097114149*COS(N65)+-2.3793334375</f>
        <v>-3.0758591892962861</v>
      </c>
      <c r="P65">
        <f t="shared" ref="P65:P128" si="23">2.0007374639*SIN(N65)+1.2145778221+1.5589571578*COS(N65)</f>
        <v>-1.0845080610845153</v>
      </c>
    </row>
    <row r="66" spans="1:16" x14ac:dyDescent="0.35">
      <c r="A66">
        <v>66</v>
      </c>
      <c r="B66">
        <f t="shared" si="12"/>
        <v>-2.3231416630999999</v>
      </c>
      <c r="C66">
        <f t="shared" si="13"/>
        <v>-0.68335294020728543</v>
      </c>
      <c r="D66">
        <f t="shared" si="14"/>
        <v>-0.73008818584473634</v>
      </c>
      <c r="E66">
        <v>66</v>
      </c>
      <c r="F66">
        <f t="shared" si="15"/>
        <v>-1.7756828031000003</v>
      </c>
      <c r="G66">
        <f t="shared" si="16"/>
        <v>2.036890013949499</v>
      </c>
      <c r="H66">
        <f t="shared" si="17"/>
        <v>-2.0136202980889766</v>
      </c>
      <c r="I66">
        <v>66</v>
      </c>
      <c r="J66">
        <f t="shared" si="18"/>
        <v>-1.7756828031000003</v>
      </c>
      <c r="K66">
        <f t="shared" si="19"/>
        <v>-1.4064160957319802</v>
      </c>
      <c r="L66">
        <f t="shared" si="20"/>
        <v>-3.7245156891049409</v>
      </c>
      <c r="M66">
        <v>66</v>
      </c>
      <c r="N66">
        <f t="shared" si="21"/>
        <v>-1.7756828031000003</v>
      </c>
      <c r="O66">
        <f t="shared" si="22"/>
        <v>-3.0120229203617734</v>
      </c>
      <c r="P66">
        <f t="shared" si="23"/>
        <v>-1.0614915990457374</v>
      </c>
    </row>
    <row r="67" spans="1:16" x14ac:dyDescent="0.35">
      <c r="A67">
        <v>67</v>
      </c>
      <c r="B67">
        <f t="shared" si="12"/>
        <v>-2.3105501094000003</v>
      </c>
      <c r="C67">
        <f t="shared" si="13"/>
        <v>-0.67410606738655909</v>
      </c>
      <c r="D67">
        <f t="shared" si="14"/>
        <v>-0.73863455775682996</v>
      </c>
      <c r="E67">
        <v>67</v>
      </c>
      <c r="F67">
        <f t="shared" si="15"/>
        <v>-1.7546688054000001</v>
      </c>
      <c r="G67">
        <f t="shared" si="16"/>
        <v>2.0925111418160003</v>
      </c>
      <c r="H67">
        <f t="shared" si="17"/>
        <v>-2.0205788398547031</v>
      </c>
      <c r="I67">
        <v>67</v>
      </c>
      <c r="J67">
        <f t="shared" si="18"/>
        <v>-1.7546688054000001</v>
      </c>
      <c r="K67">
        <f t="shared" si="19"/>
        <v>-1.3239642633051163</v>
      </c>
      <c r="L67">
        <f t="shared" si="20"/>
        <v>-3.7343077781134988</v>
      </c>
      <c r="M67">
        <v>67</v>
      </c>
      <c r="N67">
        <f t="shared" si="21"/>
        <v>-1.7546688054000001</v>
      </c>
      <c r="O67">
        <f t="shared" si="22"/>
        <v>-2.9479072735621088</v>
      </c>
      <c r="P67">
        <f t="shared" si="23"/>
        <v>-1.0374700888229127</v>
      </c>
    </row>
    <row r="68" spans="1:16" x14ac:dyDescent="0.35">
      <c r="A68">
        <v>68</v>
      </c>
      <c r="B68">
        <f t="shared" si="12"/>
        <v>-2.2979585557000002</v>
      </c>
      <c r="C68">
        <f t="shared" si="13"/>
        <v>-0.66475231833186454</v>
      </c>
      <c r="D68">
        <f t="shared" si="14"/>
        <v>-0.74706382275707306</v>
      </c>
      <c r="E68">
        <v>68</v>
      </c>
      <c r="F68">
        <f t="shared" si="15"/>
        <v>-1.7336548077000002</v>
      </c>
      <c r="G68">
        <f t="shared" si="16"/>
        <v>2.1483500727607332</v>
      </c>
      <c r="H68">
        <f t="shared" si="17"/>
        <v>-2.0262905165192282</v>
      </c>
      <c r="I68">
        <v>68</v>
      </c>
      <c r="J68">
        <f t="shared" si="18"/>
        <v>-1.7336548077000002</v>
      </c>
      <c r="K68">
        <f t="shared" si="19"/>
        <v>-1.2411895632271053</v>
      </c>
      <c r="L68">
        <f t="shared" si="20"/>
        <v>-3.7434092667318932</v>
      </c>
      <c r="M68">
        <v>68</v>
      </c>
      <c r="N68">
        <f t="shared" si="21"/>
        <v>-1.7336548077000002</v>
      </c>
      <c r="O68">
        <f t="shared" si="22"/>
        <v>-2.8835405605620372</v>
      </c>
      <c r="P68">
        <f t="shared" si="23"/>
        <v>-1.0124541376387401</v>
      </c>
    </row>
    <row r="69" spans="1:16" x14ac:dyDescent="0.35">
      <c r="A69">
        <v>69</v>
      </c>
      <c r="B69">
        <f t="shared" si="12"/>
        <v>-2.2853670020000001</v>
      </c>
      <c r="C69">
        <f t="shared" si="13"/>
        <v>-0.65529317603456028</v>
      </c>
      <c r="D69">
        <f t="shared" si="14"/>
        <v>-0.75537464442655133</v>
      </c>
      <c r="E69">
        <v>69</v>
      </c>
      <c r="F69">
        <f t="shared" si="15"/>
        <v>-1.7126408100000001</v>
      </c>
      <c r="G69">
        <f t="shared" si="16"/>
        <v>2.204382149883684</v>
      </c>
      <c r="H69">
        <f t="shared" si="17"/>
        <v>-2.0307528059669235</v>
      </c>
      <c r="I69">
        <v>69</v>
      </c>
      <c r="J69">
        <f t="shared" si="18"/>
        <v>-1.7126408100000001</v>
      </c>
      <c r="K69">
        <f t="shared" si="19"/>
        <v>-1.1581285464753563</v>
      </c>
      <c r="L69">
        <f t="shared" si="20"/>
        <v>-3.7518161359989626</v>
      </c>
      <c r="M69">
        <v>69</v>
      </c>
      <c r="N69">
        <f t="shared" si="21"/>
        <v>-1.7126408100000001</v>
      </c>
      <c r="O69">
        <f t="shared" si="22"/>
        <v>-2.8189512038900677</v>
      </c>
      <c r="P69">
        <f t="shared" si="23"/>
        <v>-0.98645479183305274</v>
      </c>
    </row>
    <row r="70" spans="1:16" x14ac:dyDescent="0.35">
      <c r="A70">
        <v>70</v>
      </c>
      <c r="B70">
        <f t="shared" si="12"/>
        <v>-2.2727754483</v>
      </c>
      <c r="C70">
        <f t="shared" si="13"/>
        <v>-0.64573014019558972</v>
      </c>
      <c r="D70">
        <f t="shared" si="14"/>
        <v>-0.76356570512496436</v>
      </c>
      <c r="E70">
        <v>70</v>
      </c>
      <c r="F70">
        <f t="shared" si="15"/>
        <v>-1.6916268123000002</v>
      </c>
      <c r="G70">
        <f t="shared" si="16"/>
        <v>2.2605826309969204</v>
      </c>
      <c r="H70">
        <f t="shared" si="17"/>
        <v>-2.0339637377763844</v>
      </c>
      <c r="I70">
        <v>70</v>
      </c>
      <c r="J70">
        <f t="shared" si="18"/>
        <v>-1.6916268123000002</v>
      </c>
      <c r="K70">
        <f t="shared" si="19"/>
        <v>-1.0748178904566656</v>
      </c>
      <c r="L70">
        <f t="shared" si="20"/>
        <v>-3.7595246736778947</v>
      </c>
      <c r="M70">
        <v>70</v>
      </c>
      <c r="N70">
        <f t="shared" si="21"/>
        <v>-1.6916268123000002</v>
      </c>
      <c r="O70">
        <f t="shared" si="22"/>
        <v>-2.7541677243878904</v>
      </c>
      <c r="P70">
        <f t="shared" si="23"/>
        <v>-0.95948353198506553</v>
      </c>
    </row>
    <row r="71" spans="1:16" x14ac:dyDescent="0.35">
      <c r="A71">
        <v>71</v>
      </c>
      <c r="B71">
        <f t="shared" si="12"/>
        <v>-2.2601838945999999</v>
      </c>
      <c r="C71">
        <f t="shared" si="13"/>
        <v>-0.63606472698771155</v>
      </c>
      <c r="D71">
        <f t="shared" si="14"/>
        <v>-0.77163570619953037</v>
      </c>
      <c r="E71">
        <v>71</v>
      </c>
      <c r="F71">
        <f t="shared" si="15"/>
        <v>-1.6706128146000001</v>
      </c>
      <c r="G71">
        <f t="shared" si="16"/>
        <v>2.3169266995500517</v>
      </c>
      <c r="H71">
        <f t="shared" si="17"/>
        <v>-2.0359218940905128</v>
      </c>
      <c r="I71">
        <v>71</v>
      </c>
      <c r="J71">
        <f t="shared" si="18"/>
        <v>-1.6706128146000001</v>
      </c>
      <c r="K71">
        <f t="shared" si="19"/>
        <v>-0.99129438281149862</v>
      </c>
      <c r="L71">
        <f t="shared" si="20"/>
        <v>-3.7665314758954493</v>
      </c>
      <c r="M71">
        <v>71</v>
      </c>
      <c r="N71">
        <f t="shared" si="21"/>
        <v>-1.6706128146000001</v>
      </c>
      <c r="O71">
        <f t="shared" si="22"/>
        <v>-2.6892187286163685</v>
      </c>
      <c r="P71">
        <f t="shared" si="23"/>
        <v>-0.93155226784387457</v>
      </c>
    </row>
    <row r="72" spans="1:16" x14ac:dyDescent="0.35">
      <c r="A72">
        <v>72</v>
      </c>
      <c r="B72">
        <f t="shared" si="12"/>
        <v>-2.2475923408999998</v>
      </c>
      <c r="C72">
        <f t="shared" si="13"/>
        <v>-0.62629846881511764</v>
      </c>
      <c r="D72">
        <f t="shared" si="14"/>
        <v>-0.77958336819088125</v>
      </c>
      <c r="E72">
        <v>72</v>
      </c>
      <c r="F72">
        <f t="shared" si="15"/>
        <v>-1.6495988169000002</v>
      </c>
      <c r="G72">
        <f t="shared" si="16"/>
        <v>2.3733894755885139</v>
      </c>
      <c r="H72">
        <f t="shared" si="17"/>
        <v>-2.0366264102426035</v>
      </c>
      <c r="I72">
        <v>72</v>
      </c>
      <c r="J72">
        <f t="shared" si="18"/>
        <v>-1.6495988169000002</v>
      </c>
      <c r="K72">
        <f t="shared" si="19"/>
        <v>-0.9075949051696105</v>
      </c>
      <c r="L72">
        <f t="shared" si="20"/>
        <v>-3.7728334486450126</v>
      </c>
      <c r="M72">
        <v>72</v>
      </c>
      <c r="N72">
        <f t="shared" si="21"/>
        <v>-1.6495988169000002</v>
      </c>
      <c r="O72">
        <f t="shared" si="22"/>
        <v>-2.6241328962236943</v>
      </c>
      <c r="P72">
        <f t="shared" si="23"/>
        <v>-0.9026733330694483</v>
      </c>
    </row>
    <row r="73" spans="1:16" x14ac:dyDescent="0.35">
      <c r="A73">
        <v>73</v>
      </c>
      <c r="B73">
        <f t="shared" si="12"/>
        <v>-2.2350007871999997</v>
      </c>
      <c r="C73">
        <f t="shared" si="13"/>
        <v>-0.61643291407047773</v>
      </c>
      <c r="D73">
        <f t="shared" si="14"/>
        <v>-0.78740743103591482</v>
      </c>
      <c r="E73">
        <v>73</v>
      </c>
      <c r="F73">
        <f t="shared" si="15"/>
        <v>-1.6285848192000001</v>
      </c>
      <c r="G73">
        <f t="shared" si="16"/>
        <v>2.4299460267398607</v>
      </c>
      <c r="H73">
        <f t="shared" si="17"/>
        <v>-2.036076975138156</v>
      </c>
      <c r="I73">
        <v>73</v>
      </c>
      <c r="J73">
        <f t="shared" si="18"/>
        <v>-1.6285848192000001</v>
      </c>
      <c r="K73">
        <f t="shared" si="19"/>
        <v>-0.82375641686414991</v>
      </c>
      <c r="L73">
        <f t="shared" si="20"/>
        <v>-3.7784278091528201</v>
      </c>
      <c r="M73">
        <v>73</v>
      </c>
      <c r="N73">
        <f t="shared" si="21"/>
        <v>-1.6285848192000001</v>
      </c>
      <c r="O73">
        <f t="shared" si="22"/>
        <v>-2.5589389672812568</v>
      </c>
      <c r="P73">
        <f t="shared" si="23"/>
        <v>-0.87285947978642786</v>
      </c>
    </row>
    <row r="74" spans="1:16" x14ac:dyDescent="0.35">
      <c r="A74">
        <v>74</v>
      </c>
      <c r="B74">
        <f t="shared" si="12"/>
        <v>-2.2224092335000001</v>
      </c>
      <c r="C74">
        <f t="shared" si="13"/>
        <v>-0.60646962688945005</v>
      </c>
      <c r="D74">
        <f t="shared" si="14"/>
        <v>-0.79510665426757132</v>
      </c>
      <c r="E74">
        <v>74</v>
      </c>
      <c r="F74">
        <f t="shared" si="15"/>
        <v>-1.6075708215000002</v>
      </c>
      <c r="G74">
        <f t="shared" si="16"/>
        <v>2.4865713792231934</v>
      </c>
      <c r="H74">
        <f t="shared" si="17"/>
        <v>-2.0342738313922459</v>
      </c>
      <c r="I74">
        <v>74</v>
      </c>
      <c r="J74">
        <f t="shared" si="18"/>
        <v>-1.6075708215000002</v>
      </c>
      <c r="K74">
        <f t="shared" si="19"/>
        <v>-0.73981593861146488</v>
      </c>
      <c r="L74">
        <f t="shared" si="20"/>
        <v>-3.783312087106756</v>
      </c>
      <c r="M74">
        <v>74</v>
      </c>
      <c r="N74">
        <f t="shared" si="21"/>
        <v>-1.6075708215000002</v>
      </c>
      <c r="O74">
        <f t="shared" si="22"/>
        <v>-2.4936657295928413</v>
      </c>
      <c r="P74">
        <f t="shared" si="23"/>
        <v>-0.84212387295315094</v>
      </c>
    </row>
    <row r="75" spans="1:16" x14ac:dyDescent="0.35">
      <c r="A75">
        <v>75</v>
      </c>
      <c r="B75">
        <f t="shared" si="12"/>
        <v>-2.2098176798</v>
      </c>
      <c r="C75">
        <f t="shared" si="13"/>
        <v>-0.59641018690269343</v>
      </c>
      <c r="D75">
        <f t="shared" si="14"/>
        <v>-0.8026798172115045</v>
      </c>
      <c r="E75">
        <v>75</v>
      </c>
      <c r="F75">
        <f t="shared" si="15"/>
        <v>-1.5865568238000001</v>
      </c>
      <c r="G75">
        <f t="shared" si="16"/>
        <v>2.5432405288768849</v>
      </c>
      <c r="H75">
        <f t="shared" si="17"/>
        <v>-2.0312177752223914</v>
      </c>
      <c r="I75">
        <v>75</v>
      </c>
      <c r="J75">
        <f t="shared" si="18"/>
        <v>-1.5865568238000001</v>
      </c>
      <c r="K75">
        <f t="shared" si="19"/>
        <v>-0.65581053616378959</v>
      </c>
      <c r="L75">
        <f t="shared" si="20"/>
        <v>-3.787484125747171</v>
      </c>
      <c r="M75">
        <v>75</v>
      </c>
      <c r="N75">
        <f t="shared" si="21"/>
        <v>-1.5865568238000001</v>
      </c>
      <c r="O75">
        <f t="shared" si="22"/>
        <v>-2.4283420059827403</v>
      </c>
      <c r="P75">
        <f t="shared" si="23"/>
        <v>-0.81048008454837384</v>
      </c>
    </row>
    <row r="76" spans="1:16" x14ac:dyDescent="0.35">
      <c r="A76">
        <v>76</v>
      </c>
      <c r="B76">
        <f t="shared" si="12"/>
        <v>-2.1972261260999999</v>
      </c>
      <c r="C76">
        <f t="shared" si="13"/>
        <v>-0.58625618898542686</v>
      </c>
      <c r="D76">
        <f t="shared" si="14"/>
        <v>-0.81012571917961196</v>
      </c>
      <c r="E76">
        <v>76</v>
      </c>
      <c r="F76">
        <f t="shared" si="15"/>
        <v>-1.5655428261000002</v>
      </c>
      <c r="G76">
        <f t="shared" si="16"/>
        <v>2.5999284521997077</v>
      </c>
      <c r="H76">
        <f t="shared" si="17"/>
        <v>-2.0269101560969678</v>
      </c>
      <c r="I76">
        <v>76</v>
      </c>
      <c r="J76">
        <f t="shared" si="18"/>
        <v>-1.5655428261000002</v>
      </c>
      <c r="K76">
        <f t="shared" si="19"/>
        <v>-0.57177730394205839</v>
      </c>
      <c r="L76">
        <f t="shared" si="20"/>
        <v>-3.7909420828192451</v>
      </c>
      <c r="M76">
        <v>76</v>
      </c>
      <c r="N76">
        <f t="shared" si="21"/>
        <v>-1.5655428261000002</v>
      </c>
      <c r="O76">
        <f t="shared" si="22"/>
        <v>-2.3629966415684098</v>
      </c>
      <c r="P76">
        <f t="shared" si="23"/>
        <v>-0.77794208757827055</v>
      </c>
    </row>
    <row r="77" spans="1:16" x14ac:dyDescent="0.35">
      <c r="A77">
        <v>77</v>
      </c>
      <c r="B77">
        <f t="shared" si="12"/>
        <v>-2.1846345724000003</v>
      </c>
      <c r="C77">
        <f t="shared" si="13"/>
        <v>-0.57600924300456857</v>
      </c>
      <c r="D77">
        <f t="shared" si="14"/>
        <v>-0.81744317966039926</v>
      </c>
      <c r="E77">
        <v>77</v>
      </c>
      <c r="F77">
        <f t="shared" si="15"/>
        <v>-1.5445288284000003</v>
      </c>
      <c r="G77">
        <f t="shared" si="16"/>
        <v>2.6566101174005126</v>
      </c>
      <c r="H77">
        <f t="shared" si="17"/>
        <v>-2.0213528761393209</v>
      </c>
      <c r="I77">
        <v>77</v>
      </c>
      <c r="J77">
        <f t="shared" si="18"/>
        <v>-1.5445288284000003</v>
      </c>
      <c r="K77">
        <f t="shared" si="19"/>
        <v>-0.48775334865604814</v>
      </c>
      <c r="L77">
        <f t="shared" si="20"/>
        <v>-3.7936844313864784</v>
      </c>
      <c r="M77">
        <v>77</v>
      </c>
      <c r="N77">
        <f t="shared" si="21"/>
        <v>-1.5445288284000003</v>
      </c>
      <c r="O77">
        <f t="shared" si="22"/>
        <v>-2.2976584910232756</v>
      </c>
      <c r="P77">
        <f t="shared" si="23"/>
        <v>-0.74452424990634447</v>
      </c>
    </row>
    <row r="78" spans="1:16" x14ac:dyDescent="0.35">
      <c r="A78">
        <v>78</v>
      </c>
      <c r="B78">
        <f t="shared" si="12"/>
        <v>-2.1720430187000002</v>
      </c>
      <c r="C78">
        <f t="shared" si="13"/>
        <v>-0.56567097356349894</v>
      </c>
      <c r="D78">
        <f t="shared" si="14"/>
        <v>-0.82463103850614505</v>
      </c>
      <c r="E78">
        <v>78</v>
      </c>
      <c r="F78">
        <f t="shared" si="15"/>
        <v>-1.5235148307000002</v>
      </c>
      <c r="G78">
        <f t="shared" si="16"/>
        <v>2.7132604954515607</v>
      </c>
      <c r="H78">
        <f t="shared" si="17"/>
        <v>-2.014548389287838</v>
      </c>
      <c r="I78">
        <v>78</v>
      </c>
      <c r="J78">
        <f t="shared" si="18"/>
        <v>-1.5235148307000002</v>
      </c>
      <c r="K78">
        <f t="shared" si="19"/>
        <v>-0.40377577291910172</v>
      </c>
      <c r="L78">
        <f t="shared" si="20"/>
        <v>-3.7957099605049427</v>
      </c>
      <c r="M78">
        <v>78</v>
      </c>
      <c r="N78">
        <f t="shared" si="21"/>
        <v>-1.5235148307000002</v>
      </c>
      <c r="O78">
        <f t="shared" si="22"/>
        <v>-2.2323564058353194</v>
      </c>
      <c r="P78">
        <f t="shared" si="23"/>
        <v>-0.71024132790898431</v>
      </c>
    </row>
    <row r="79" spans="1:16" x14ac:dyDescent="0.35">
      <c r="A79">
        <v>79</v>
      </c>
      <c r="B79">
        <f t="shared" si="12"/>
        <v>-2.1594514650000001</v>
      </c>
      <c r="C79">
        <f t="shared" si="13"/>
        <v>-0.55524301974448875</v>
      </c>
      <c r="D79">
        <f t="shared" si="14"/>
        <v>-0.83168815611683522</v>
      </c>
      <c r="E79">
        <v>79</v>
      </c>
      <c r="F79">
        <f t="shared" si="15"/>
        <v>-1.5025008330000003</v>
      </c>
      <c r="G79">
        <f t="shared" si="16"/>
        <v>2.7698545711406353</v>
      </c>
      <c r="H79">
        <f t="shared" si="17"/>
        <v>-2.0064997002123661</v>
      </c>
      <c r="I79">
        <v>79</v>
      </c>
      <c r="J79">
        <f t="shared" si="18"/>
        <v>-1.5025008330000003</v>
      </c>
      <c r="K79">
        <f t="shared" si="19"/>
        <v>-0.31988165886466163</v>
      </c>
      <c r="L79">
        <f t="shared" si="20"/>
        <v>-3.7970177757579977</v>
      </c>
      <c r="M79">
        <v>79</v>
      </c>
      <c r="N79">
        <f t="shared" si="21"/>
        <v>-1.5025008330000003</v>
      </c>
      <c r="O79">
        <f t="shared" si="22"/>
        <v>-2.1671192215670807</v>
      </c>
      <c r="P79">
        <f t="shared" si="23"/>
        <v>-0.67510845995946633</v>
      </c>
    </row>
    <row r="80" spans="1:16" x14ac:dyDescent="0.35">
      <c r="A80">
        <v>80</v>
      </c>
      <c r="B80">
        <f t="shared" si="12"/>
        <v>-2.1468599113</v>
      </c>
      <c r="C80">
        <f t="shared" si="13"/>
        <v>-0.54472703484883012</v>
      </c>
      <c r="D80">
        <f t="shared" si="14"/>
        <v>-0.83861341362084196</v>
      </c>
      <c r="E80">
        <v>80</v>
      </c>
      <c r="F80">
        <f t="shared" si="15"/>
        <v>-1.4814868353000001</v>
      </c>
      <c r="G80">
        <f t="shared" si="16"/>
        <v>2.8263673541170617</v>
      </c>
      <c r="H80">
        <f t="shared" si="17"/>
        <v>-1.9972103629874254</v>
      </c>
      <c r="I80">
        <v>80</v>
      </c>
      <c r="J80">
        <f t="shared" si="18"/>
        <v>-1.4814868353000001</v>
      </c>
      <c r="K80">
        <f t="shared" si="19"/>
        <v>-0.23610805177183714</v>
      </c>
      <c r="L80">
        <f t="shared" si="20"/>
        <v>-3.797607299651244</v>
      </c>
      <c r="M80">
        <v>80</v>
      </c>
      <c r="N80">
        <f t="shared" si="21"/>
        <v>-1.4814868353000001</v>
      </c>
      <c r="O80">
        <f t="shared" si="22"/>
        <v>-2.1019757451226759</v>
      </c>
      <c r="P80">
        <f t="shared" si="23"/>
        <v>-0.63914115974327035</v>
      </c>
    </row>
    <row r="81" spans="1:16" x14ac:dyDescent="0.35">
      <c r="A81">
        <v>81</v>
      </c>
      <c r="B81">
        <f t="shared" si="12"/>
        <v>-2.1342683575999999</v>
      </c>
      <c r="C81">
        <f t="shared" si="13"/>
        <v>-0.53412468613471364</v>
      </c>
      <c r="D81">
        <f t="shared" si="14"/>
        <v>-0.84540571305231527</v>
      </c>
      <c r="E81">
        <v>81</v>
      </c>
      <c r="F81">
        <f t="shared" si="15"/>
        <v>-1.4604728376000002</v>
      </c>
      <c r="G81">
        <f t="shared" si="16"/>
        <v>2.8827738899267348</v>
      </c>
      <c r="H81">
        <f t="shared" si="17"/>
        <v>-1.9866844795228351</v>
      </c>
      <c r="I81">
        <v>81</v>
      </c>
      <c r="J81">
        <f t="shared" si="18"/>
        <v>-1.4604728376000002</v>
      </c>
      <c r="K81">
        <f t="shared" si="19"/>
        <v>-0.15249194370725916</v>
      </c>
      <c r="L81">
        <f t="shared" si="20"/>
        <v>-3.7974782718675253</v>
      </c>
      <c r="M81">
        <v>81</v>
      </c>
      <c r="N81">
        <f t="shared" si="21"/>
        <v>-1.4604728376000002</v>
      </c>
      <c r="O81">
        <f t="shared" si="22"/>
        <v>-2.0369547420274876</v>
      </c>
      <c r="P81">
        <f t="shared" si="23"/>
        <v>-0.60235530940767801</v>
      </c>
    </row>
    <row r="82" spans="1:16" x14ac:dyDescent="0.35">
      <c r="A82">
        <v>82</v>
      </c>
      <c r="B82">
        <f t="shared" si="12"/>
        <v>-2.1216768038999998</v>
      </c>
      <c r="C82">
        <f t="shared" si="13"/>
        <v>-0.52343765455289248</v>
      </c>
      <c r="D82">
        <f t="shared" si="14"/>
        <v>-0.85206397752526009</v>
      </c>
      <c r="E82">
        <v>82</v>
      </c>
      <c r="F82">
        <f t="shared" si="15"/>
        <v>-1.4394588399000001</v>
      </c>
      <c r="G82">
        <f t="shared" si="16"/>
        <v>2.939049271031311</v>
      </c>
      <c r="H82">
        <f t="shared" si="17"/>
        <v>-1.9749266977524265</v>
      </c>
      <c r="I82">
        <v>82</v>
      </c>
      <c r="J82">
        <f t="shared" si="18"/>
        <v>-1.4394588399000001</v>
      </c>
      <c r="K82">
        <f t="shared" si="19"/>
        <v>-6.9070257190417927E-2</v>
      </c>
      <c r="L82">
        <f t="shared" si="20"/>
        <v>-3.7966307493818792</v>
      </c>
      <c r="M82">
        <v>82</v>
      </c>
      <c r="N82">
        <f t="shared" si="21"/>
        <v>-1.4394588399000001</v>
      </c>
      <c r="O82">
        <f t="shared" si="22"/>
        <v>-1.972084923726112</v>
      </c>
      <c r="P82">
        <f t="shared" si="23"/>
        <v>-0.56476715254865906</v>
      </c>
    </row>
    <row r="83" spans="1:16" x14ac:dyDescent="0.35">
      <c r="A83">
        <v>83</v>
      </c>
      <c r="B83">
        <f t="shared" si="12"/>
        <v>-2.1090852501999997</v>
      </c>
      <c r="C83">
        <f t="shared" si="13"/>
        <v>-0.51266763448017616</v>
      </c>
      <c r="D83">
        <f t="shared" si="14"/>
        <v>-0.85858715140427089</v>
      </c>
      <c r="E83">
        <v>83</v>
      </c>
      <c r="F83">
        <f t="shared" si="15"/>
        <v>-1.4184448422000002</v>
      </c>
      <c r="G83">
        <f t="shared" si="16"/>
        <v>2.9951686478066688</v>
      </c>
      <c r="H83">
        <f t="shared" si="17"/>
        <v>-1.9619422095816412</v>
      </c>
      <c r="I83">
        <v>83</v>
      </c>
      <c r="J83">
        <f t="shared" si="18"/>
        <v>-1.4184448422000002</v>
      </c>
      <c r="K83">
        <f t="shared" si="19"/>
        <v>1.4120171110275193E-2</v>
      </c>
      <c r="L83">
        <f t="shared" si="20"/>
        <v>-3.7950651064363767</v>
      </c>
      <c r="M83">
        <v>83</v>
      </c>
      <c r="N83">
        <f t="shared" si="21"/>
        <v>-1.4184448422000002</v>
      </c>
      <c r="O83">
        <f t="shared" si="22"/>
        <v>-1.907394934904199</v>
      </c>
      <c r="P83">
        <f t="shared" si="23"/>
        <v>-0.52639328703816068</v>
      </c>
    </row>
    <row r="84" spans="1:16" x14ac:dyDescent="0.35">
      <c r="A84">
        <v>84</v>
      </c>
      <c r="B84">
        <f t="shared" si="12"/>
        <v>-2.0964936965000001</v>
      </c>
      <c r="C84">
        <f t="shared" si="13"/>
        <v>-0.50181633345079579</v>
      </c>
      <c r="D84">
        <f t="shared" si="14"/>
        <v>-0.86497420047189832</v>
      </c>
      <c r="E84">
        <v>84</v>
      </c>
      <c r="F84">
        <f t="shared" si="15"/>
        <v>-1.3974308445000001</v>
      </c>
      <c r="G84">
        <f t="shared" si="16"/>
        <v>3.0511072395158108</v>
      </c>
      <c r="H84">
        <f t="shared" si="17"/>
        <v>-1.9477367485949373</v>
      </c>
      <c r="I84">
        <v>84</v>
      </c>
      <c r="J84">
        <f t="shared" si="18"/>
        <v>-1.3974308445000001</v>
      </c>
      <c r="K84">
        <f t="shared" si="19"/>
        <v>9.7042606643530593E-2</v>
      </c>
      <c r="L84">
        <f t="shared" si="20"/>
        <v>-3.7927820343748686</v>
      </c>
      <c r="M84">
        <v>84</v>
      </c>
      <c r="N84">
        <f t="shared" si="21"/>
        <v>-1.3974308445000001</v>
      </c>
      <c r="O84">
        <f t="shared" si="22"/>
        <v>-1.8429133408397602</v>
      </c>
      <c r="P84">
        <f t="shared" si="23"/>
        <v>-0.48725065769495063</v>
      </c>
    </row>
    <row r="85" spans="1:16" x14ac:dyDescent="0.35">
      <c r="A85">
        <v>85</v>
      </c>
      <c r="B85">
        <f t="shared" si="12"/>
        <v>-2.0839021428</v>
      </c>
      <c r="C85">
        <f t="shared" si="13"/>
        <v>-0.4908854718856811</v>
      </c>
      <c r="D85">
        <f t="shared" si="14"/>
        <v>-0.87122411209261896</v>
      </c>
      <c r="E85">
        <v>85</v>
      </c>
      <c r="F85">
        <f t="shared" si="15"/>
        <v>-1.3764168468000002</v>
      </c>
      <c r="G85">
        <f t="shared" si="16"/>
        <v>3.1068403452513316</v>
      </c>
      <c r="H85">
        <f t="shared" si="17"/>
        <v>-1.9323165875239972</v>
      </c>
      <c r="I85">
        <v>85</v>
      </c>
      <c r="J85">
        <f t="shared" si="18"/>
        <v>-1.3764168468000002</v>
      </c>
      <c r="K85">
        <f t="shared" si="19"/>
        <v>0.17966043319611735</v>
      </c>
      <c r="L85">
        <f t="shared" si="20"/>
        <v>-3.7897825413377091</v>
      </c>
      <c r="M85">
        <v>85</v>
      </c>
      <c r="N85">
        <f t="shared" si="21"/>
        <v>-1.3764168468000002</v>
      </c>
      <c r="O85">
        <f t="shared" si="22"/>
        <v>-1.7786686147895514</v>
      </c>
      <c r="P85">
        <f t="shared" si="23"/>
        <v>-0.44735654880226583</v>
      </c>
    </row>
    <row r="86" spans="1:16" x14ac:dyDescent="0.35">
      <c r="A86">
        <v>86</v>
      </c>
      <c r="B86">
        <f t="shared" si="12"/>
        <v>-2.0713105891000003</v>
      </c>
      <c r="C86">
        <f t="shared" si="13"/>
        <v>-0.47987678281969864</v>
      </c>
      <c r="D86">
        <f t="shared" si="14"/>
        <v>-0.87733589537338308</v>
      </c>
      <c r="E86">
        <v>86</v>
      </c>
      <c r="F86">
        <f t="shared" si="15"/>
        <v>-1.3554028491000001</v>
      </c>
      <c r="G86">
        <f t="shared" si="16"/>
        <v>3.1623433548426503</v>
      </c>
      <c r="H86">
        <f t="shared" si="17"/>
        <v>-1.9156885354778646</v>
      </c>
      <c r="I86">
        <v>86</v>
      </c>
      <c r="J86">
        <f t="shared" si="18"/>
        <v>-1.3554028491000001</v>
      </c>
      <c r="K86">
        <f t="shared" si="19"/>
        <v>0.26193716906155873</v>
      </c>
      <c r="L86">
        <f t="shared" si="20"/>
        <v>-3.7860679518165856</v>
      </c>
      <c r="M86">
        <v>86</v>
      </c>
      <c r="N86">
        <f t="shared" si="21"/>
        <v>-1.3554028491000001</v>
      </c>
      <c r="O86">
        <f t="shared" si="22"/>
        <v>-1.7146891254160783</v>
      </c>
      <c r="P86">
        <f t="shared" si="23"/>
        <v>-0.40672857647555649</v>
      </c>
    </row>
    <row r="87" spans="1:16" x14ac:dyDescent="0.35">
      <c r="A87">
        <v>87</v>
      </c>
      <c r="B87">
        <f t="shared" si="12"/>
        <v>-2.0587190354000002</v>
      </c>
      <c r="C87">
        <f t="shared" si="13"/>
        <v>-0.46879201162688483</v>
      </c>
      <c r="D87">
        <f t="shared" si="14"/>
        <v>-0.88330858132071755</v>
      </c>
      <c r="E87">
        <v>87</v>
      </c>
      <c r="F87">
        <f t="shared" si="15"/>
        <v>-1.3343888514000002</v>
      </c>
      <c r="G87">
        <f t="shared" si="16"/>
        <v>3.2175917597231649</v>
      </c>
      <c r="H87">
        <f t="shared" si="17"/>
        <v>-1.8978599349362373</v>
      </c>
      <c r="I87">
        <v>87</v>
      </c>
      <c r="J87">
        <f t="shared" si="18"/>
        <v>-1.3343888514000002</v>
      </c>
      <c r="K87">
        <f t="shared" si="19"/>
        <v>0.34383648314942028</v>
      </c>
      <c r="L87">
        <f t="shared" si="20"/>
        <v>-3.781639906069663</v>
      </c>
      <c r="M87">
        <v>87</v>
      </c>
      <c r="N87">
        <f t="shared" si="21"/>
        <v>-1.3343888514000002</v>
      </c>
      <c r="O87">
        <f t="shared" si="22"/>
        <v>-1.6510031242607992</v>
      </c>
      <c r="P87">
        <f t="shared" si="23"/>
        <v>-0.36538468088370762</v>
      </c>
    </row>
    <row r="88" spans="1:16" x14ac:dyDescent="0.35">
      <c r="A88">
        <v>88</v>
      </c>
      <c r="B88">
        <f t="shared" si="12"/>
        <v>-2.0461274817000001</v>
      </c>
      <c r="C88">
        <f t="shared" si="13"/>
        <v>-0.45763291574372789</v>
      </c>
      <c r="D88">
        <f t="shared" si="14"/>
        <v>-0.88914122299435316</v>
      </c>
      <c r="E88">
        <v>88</v>
      </c>
      <c r="F88">
        <f t="shared" si="15"/>
        <v>-1.3133748537000003</v>
      </c>
      <c r="G88">
        <f t="shared" si="16"/>
        <v>3.2725611637525462</v>
      </c>
      <c r="H88">
        <f t="shared" si="17"/>
        <v>-1.8788386585072314</v>
      </c>
      <c r="I88">
        <v>88</v>
      </c>
      <c r="J88">
        <f t="shared" si="18"/>
        <v>-1.3133748537000003</v>
      </c>
      <c r="K88">
        <f t="shared" si="19"/>
        <v>0.42532221102810264</v>
      </c>
      <c r="L88">
        <f t="shared" si="20"/>
        <v>-3.7765003593972928</v>
      </c>
      <c r="M88">
        <v>88</v>
      </c>
      <c r="N88">
        <f t="shared" si="21"/>
        <v>-1.3133748537000003</v>
      </c>
      <c r="O88">
        <f t="shared" si="22"/>
        <v>-1.5876387332690354</v>
      </c>
      <c r="P88">
        <f t="shared" si="23"/>
        <v>-0.32334311832716389</v>
      </c>
    </row>
    <row r="89" spans="1:16" x14ac:dyDescent="0.35">
      <c r="A89">
        <v>89</v>
      </c>
      <c r="B89">
        <f t="shared" si="12"/>
        <v>-2.033535928</v>
      </c>
      <c r="C89">
        <f t="shared" si="13"/>
        <v>-0.44640126439053329</v>
      </c>
      <c r="D89">
        <f t="shared" si="14"/>
        <v>-0.89483289565735857</v>
      </c>
      <c r="E89">
        <v>89</v>
      </c>
      <c r="F89">
        <f t="shared" si="15"/>
        <v>-1.2923608560000002</v>
      </c>
      <c r="G89">
        <f t="shared" si="16"/>
        <v>3.3272272939893877</v>
      </c>
      <c r="H89">
        <f t="shared" si="17"/>
        <v>-1.8586331054510599</v>
      </c>
      <c r="I89">
        <v>89</v>
      </c>
      <c r="J89">
        <f t="shared" si="18"/>
        <v>-1.2923608560000002</v>
      </c>
      <c r="K89">
        <f t="shared" si="19"/>
        <v>0.50635837089403368</v>
      </c>
      <c r="L89">
        <f t="shared" si="20"/>
        <v>-3.7706515812786043</v>
      </c>
      <c r="M89">
        <v>89</v>
      </c>
      <c r="N89">
        <f t="shared" si="21"/>
        <v>-1.2923608560000002</v>
      </c>
      <c r="O89">
        <f t="shared" si="22"/>
        <v>-1.5246239323721136</v>
      </c>
      <c r="P89">
        <f t="shared" si="23"/>
        <v>-0.28062245317646167</v>
      </c>
    </row>
    <row r="90" spans="1:16" x14ac:dyDescent="0.35">
      <c r="A90">
        <v>90</v>
      </c>
      <c r="B90">
        <f t="shared" si="12"/>
        <v>-2.0209443743</v>
      </c>
      <c r="C90">
        <f t="shared" si="13"/>
        <v>-0.43509883829092294</v>
      </c>
      <c r="D90">
        <f t="shared" si="14"/>
        <v>-0.90038269692275252</v>
      </c>
      <c r="E90">
        <v>90</v>
      </c>
      <c r="F90">
        <f t="shared" si="15"/>
        <v>-1.2713468583000003</v>
      </c>
      <c r="G90">
        <f t="shared" si="16"/>
        <v>3.381566011409451</v>
      </c>
      <c r="H90">
        <f t="shared" si="17"/>
        <v>-1.8372521979711589</v>
      </c>
      <c r="I90">
        <v>90</v>
      </c>
      <c r="J90">
        <f t="shared" si="18"/>
        <v>-1.2713468583000003</v>
      </c>
      <c r="K90">
        <f t="shared" si="19"/>
        <v>0.58690917946021759</v>
      </c>
      <c r="L90">
        <f t="shared" si="20"/>
        <v>-3.7640961543693692</v>
      </c>
      <c r="M90">
        <v>90</v>
      </c>
      <c r="N90">
        <f t="shared" si="21"/>
        <v>-1.2713468583000003</v>
      </c>
      <c r="O90">
        <f t="shared" si="22"/>
        <v>-1.4619865471322173</v>
      </c>
      <c r="P90">
        <f t="shared" si="23"/>
        <v>-0.2372415496747281</v>
      </c>
    </row>
    <row r="91" spans="1:16" x14ac:dyDescent="0.35">
      <c r="A91">
        <v>91</v>
      </c>
      <c r="B91">
        <f t="shared" si="12"/>
        <v>-2.0083528205999999</v>
      </c>
      <c r="C91">
        <f t="shared" si="13"/>
        <v>-0.42372742938951014</v>
      </c>
      <c r="D91">
        <f t="shared" si="14"/>
        <v>-0.90578974689657299</v>
      </c>
      <c r="E91">
        <v>91</v>
      </c>
      <c r="F91">
        <f t="shared" si="15"/>
        <v>-1.2503328606000002</v>
      </c>
      <c r="G91">
        <f t="shared" si="16"/>
        <v>3.4355533215647829</v>
      </c>
      <c r="H91">
        <f t="shared" si="17"/>
        <v>-1.8147053772743893</v>
      </c>
      <c r="I91">
        <v>91</v>
      </c>
      <c r="J91">
        <f t="shared" si="18"/>
        <v>-1.2503328606000002</v>
      </c>
      <c r="K91">
        <f t="shared" si="19"/>
        <v>0.66693906775713285</v>
      </c>
      <c r="L91">
        <f t="shared" si="20"/>
        <v>-3.7568369733615725</v>
      </c>
      <c r="M91">
        <v>91</v>
      </c>
      <c r="N91">
        <f t="shared" si="21"/>
        <v>-1.2503328606000002</v>
      </c>
      <c r="O91">
        <f t="shared" si="22"/>
        <v>-1.3997542364553981</v>
      </c>
      <c r="P91">
        <f t="shared" si="23"/>
        <v>-0.19321956360775655</v>
      </c>
    </row>
    <row r="92" spans="1:16" x14ac:dyDescent="0.35">
      <c r="A92">
        <v>92</v>
      </c>
      <c r="B92">
        <f t="shared" si="12"/>
        <v>-1.9957612669</v>
      </c>
      <c r="C92">
        <f t="shared" si="13"/>
        <v>-0.41228884056779558</v>
      </c>
      <c r="D92">
        <f t="shared" si="14"/>
        <v>-0.91105318831737969</v>
      </c>
      <c r="E92">
        <v>92</v>
      </c>
      <c r="F92">
        <f t="shared" si="15"/>
        <v>-1.2293188629000003</v>
      </c>
      <c r="G92">
        <f t="shared" si="16"/>
        <v>3.4891653851789832</v>
      </c>
      <c r="H92">
        <f t="shared" si="17"/>
        <v>-1.7910025994020673</v>
      </c>
      <c r="I92">
        <v>92</v>
      </c>
      <c r="J92">
        <f t="shared" si="18"/>
        <v>-1.2293188629000003</v>
      </c>
      <c r="K92">
        <f t="shared" si="19"/>
        <v>0.74641269683898159</v>
      </c>
      <c r="L92">
        <f t="shared" si="20"/>
        <v>-3.748877243705198</v>
      </c>
      <c r="M92">
        <v>92</v>
      </c>
      <c r="N92">
        <f t="shared" si="21"/>
        <v>-1.2293188629000003</v>
      </c>
      <c r="O92">
        <f t="shared" si="22"/>
        <v>-1.337954480378186</v>
      </c>
      <c r="P92">
        <f t="shared" si="23"/>
        <v>-0.14857593384535761</v>
      </c>
    </row>
    <row r="93" spans="1:16" x14ac:dyDescent="0.35">
      <c r="A93">
        <v>93</v>
      </c>
      <c r="B93">
        <f t="shared" si="12"/>
        <v>-1.9831697131999999</v>
      </c>
      <c r="C93">
        <f t="shared" si="13"/>
        <v>-0.40078488535832868</v>
      </c>
      <c r="D93">
        <f t="shared" si="14"/>
        <v>-0.91617218669216938</v>
      </c>
      <c r="E93">
        <v>93</v>
      </c>
      <c r="F93">
        <f t="shared" si="15"/>
        <v>-1.2083048652000001</v>
      </c>
      <c r="G93">
        <f t="shared" si="16"/>
        <v>3.5423785286739635</v>
      </c>
      <c r="H93">
        <f t="shared" si="17"/>
        <v>-1.7661543308336587</v>
      </c>
      <c r="I93">
        <v>93</v>
      </c>
      <c r="J93">
        <f t="shared" si="18"/>
        <v>-1.2083048652000001</v>
      </c>
      <c r="K93">
        <f t="shared" si="19"/>
        <v>0.82529497338837998</v>
      </c>
      <c r="L93">
        <f t="shared" si="20"/>
        <v>-3.7402204801927934</v>
      </c>
      <c r="M93">
        <v>93</v>
      </c>
      <c r="N93">
        <f t="shared" si="21"/>
        <v>-1.2083048652000001</v>
      </c>
      <c r="O93">
        <f t="shared" si="22"/>
        <v>-1.2766145679331733</v>
      </c>
      <c r="P93">
        <f t="shared" si="23"/>
        <v>-0.10333037375769627</v>
      </c>
    </row>
    <row r="94" spans="1:16" x14ac:dyDescent="0.35">
      <c r="A94">
        <v>94</v>
      </c>
      <c r="B94">
        <f t="shared" si="12"/>
        <v>-1.9705781595</v>
      </c>
      <c r="C94">
        <f t="shared" si="13"/>
        <v>-0.38921738765718195</v>
      </c>
      <c r="D94">
        <f t="shared" si="14"/>
        <v>-0.9211459304286802</v>
      </c>
      <c r="E94">
        <v>94</v>
      </c>
      <c r="F94">
        <f t="shared" si="15"/>
        <v>-1.1872908675000002</v>
      </c>
      <c r="G94">
        <f t="shared" si="16"/>
        <v>3.5951692546235288</v>
      </c>
      <c r="H94">
        <f t="shared" si="17"/>
        <v>-1.740171543865074</v>
      </c>
      <c r="I94">
        <v>94</v>
      </c>
      <c r="J94">
        <f t="shared" si="18"/>
        <v>-1.1872908675000002</v>
      </c>
      <c r="K94">
        <f t="shared" si="19"/>
        <v>0.90355106521257189</v>
      </c>
      <c r="L94">
        <f t="shared" si="20"/>
        <v>-3.7308705054074327</v>
      </c>
      <c r="M94">
        <v>94</v>
      </c>
      <c r="N94">
        <f t="shared" si="21"/>
        <v>-1.1872908675000002</v>
      </c>
      <c r="O94">
        <f t="shared" si="22"/>
        <v>-1.2157615850989523</v>
      </c>
      <c r="P94">
        <f t="shared" si="23"/>
        <v>-5.7502862510426245E-2</v>
      </c>
    </row>
    <row r="95" spans="1:16" x14ac:dyDescent="0.35">
      <c r="A95">
        <v>95</v>
      </c>
      <c r="B95">
        <f t="shared" si="12"/>
        <v>-1.9579866057999999</v>
      </c>
      <c r="C95">
        <f t="shared" si="13"/>
        <v>-0.37758818143477968</v>
      </c>
      <c r="D95">
        <f t="shared" si="14"/>
        <v>-0.92597363096406582</v>
      </c>
      <c r="E95">
        <v>95</v>
      </c>
      <c r="F95">
        <f t="shared" si="15"/>
        <v>-1.1662768698000001</v>
      </c>
      <c r="G95">
        <f t="shared" si="16"/>
        <v>3.6475142521291817</v>
      </c>
      <c r="H95">
        <f t="shared" si="17"/>
        <v>-1.7130657117636112</v>
      </c>
      <c r="I95">
        <v>95</v>
      </c>
      <c r="J95">
        <f t="shared" si="18"/>
        <v>-1.1662768698000001</v>
      </c>
      <c r="K95">
        <f t="shared" si="19"/>
        <v>0.98114641662435209</v>
      </c>
      <c r="L95">
        <f t="shared" si="20"/>
        <v>-3.7208314480347755</v>
      </c>
      <c r="M95">
        <v>95</v>
      </c>
      <c r="N95">
        <f t="shared" si="21"/>
        <v>-1.1662768698000001</v>
      </c>
      <c r="O95">
        <f t="shared" si="22"/>
        <v>-1.155422402839704</v>
      </c>
      <c r="P95">
        <f t="shared" si="23"/>
        <v>-1.1113636242449432E-2</v>
      </c>
    </row>
    <row r="96" spans="1:16" x14ac:dyDescent="0.35">
      <c r="A96">
        <v>96</v>
      </c>
      <c r="B96">
        <f t="shared" si="12"/>
        <v>-1.9453950521000001</v>
      </c>
      <c r="C96">
        <f t="shared" si="13"/>
        <v>-0.36589911044513262</v>
      </c>
      <c r="D96">
        <f t="shared" si="14"/>
        <v>-0.9306545228899179</v>
      </c>
      <c r="E96">
        <v>96</v>
      </c>
      <c r="F96">
        <f t="shared" si="15"/>
        <v>-1.1452628721000002</v>
      </c>
      <c r="G96">
        <f t="shared" si="16"/>
        <v>3.6993904071135577</v>
      </c>
      <c r="H96">
        <f t="shared" si="17"/>
        <v>-1.6848488037016862</v>
      </c>
      <c r="I96">
        <v>96</v>
      </c>
      <c r="J96">
        <f t="shared" si="18"/>
        <v>-1.1452628721000002</v>
      </c>
      <c r="K96">
        <f t="shared" si="19"/>
        <v>1.0580467637008777</v>
      </c>
      <c r="L96">
        <f t="shared" si="20"/>
        <v>-3.7101077410399541</v>
      </c>
      <c r="M96">
        <v>96</v>
      </c>
      <c r="N96">
        <f t="shared" si="21"/>
        <v>-1.1452628721000002</v>
      </c>
      <c r="O96">
        <f t="shared" si="22"/>
        <v>-1.0956236652397409</v>
      </c>
      <c r="P96">
        <f t="shared" si="23"/>
        <v>3.5816820869790544E-2</v>
      </c>
    </row>
    <row r="97" spans="1:16" x14ac:dyDescent="0.35">
      <c r="A97">
        <v>97</v>
      </c>
      <c r="B97">
        <f t="shared" si="12"/>
        <v>-1.9328034984</v>
      </c>
      <c r="C97">
        <f t="shared" si="13"/>
        <v>-0.35415202793351785</v>
      </c>
      <c r="D97">
        <f t="shared" si="14"/>
        <v>-0.93518786407361854</v>
      </c>
      <c r="E97">
        <v>97</v>
      </c>
      <c r="F97">
        <f t="shared" si="15"/>
        <v>-1.1242488744000001</v>
      </c>
      <c r="G97">
        <f t="shared" si="16"/>
        <v>3.7507748125269522</v>
      </c>
      <c r="H97">
        <f t="shared" si="17"/>
        <v>-1.6555332794715811</v>
      </c>
      <c r="I97">
        <v>97</v>
      </c>
      <c r="J97">
        <f t="shared" si="18"/>
        <v>-1.1242488744000001</v>
      </c>
      <c r="K97">
        <f t="shared" si="19"/>
        <v>1.1342181494136598</v>
      </c>
      <c r="L97">
        <f t="shared" si="20"/>
        <v>-3.6987041197101007</v>
      </c>
      <c r="M97">
        <v>97</v>
      </c>
      <c r="N97">
        <f t="shared" si="21"/>
        <v>-1.1242488744000001</v>
      </c>
      <c r="O97">
        <f t="shared" si="22"/>
        <v>-1.0363917777382263</v>
      </c>
      <c r="P97">
        <f t="shared" si="23"/>
        <v>8.3267785657546001E-2</v>
      </c>
    </row>
    <row r="98" spans="1:16" x14ac:dyDescent="0.35">
      <c r="A98">
        <v>98</v>
      </c>
      <c r="B98">
        <f t="shared" si="12"/>
        <v>-1.9202119446999999</v>
      </c>
      <c r="C98">
        <f t="shared" si="13"/>
        <v>-0.34234879634265747</v>
      </c>
      <c r="D98">
        <f t="shared" si="14"/>
        <v>-0.93957293577600121</v>
      </c>
      <c r="E98">
        <v>98</v>
      </c>
      <c r="F98">
        <f t="shared" si="15"/>
        <v>-1.1032348767000002</v>
      </c>
      <c r="G98">
        <f t="shared" si="16"/>
        <v>3.8016447784624265</v>
      </c>
      <c r="H98">
        <f t="shared" si="17"/>
        <v>-1.6251320839835508</v>
      </c>
      <c r="I98">
        <v>98</v>
      </c>
      <c r="J98">
        <f t="shared" si="18"/>
        <v>-1.1032348767000002</v>
      </c>
      <c r="K98">
        <f t="shared" si="19"/>
        <v>1.2096269386230225</v>
      </c>
      <c r="L98">
        <f t="shared" si="20"/>
        <v>-3.6866256195633773</v>
      </c>
      <c r="M98">
        <v>98</v>
      </c>
      <c r="N98">
        <f t="shared" si="21"/>
        <v>-1.1032348767000002</v>
      </c>
      <c r="O98">
        <f t="shared" si="22"/>
        <v>-0.97775289546927868</v>
      </c>
      <c r="P98">
        <f t="shared" si="23"/>
        <v>0.13121830511053056</v>
      </c>
    </row>
    <row r="99" spans="1:16" x14ac:dyDescent="0.35">
      <c r="A99">
        <v>99</v>
      </c>
      <c r="B99">
        <f t="shared" si="12"/>
        <v>-1.907620391</v>
      </c>
      <c r="C99">
        <f t="shared" si="13"/>
        <v>-0.33049128701743657</v>
      </c>
      <c r="D99">
        <f t="shared" si="14"/>
        <v>-0.94380904276530342</v>
      </c>
      <c r="E99">
        <v>99</v>
      </c>
      <c r="F99">
        <f t="shared" si="15"/>
        <v>-1.0822208790000003</v>
      </c>
      <c r="G99">
        <f t="shared" si="16"/>
        <v>3.8519778421750352</v>
      </c>
      <c r="H99">
        <f t="shared" si="17"/>
        <v>-1.5936586415497167</v>
      </c>
      <c r="I99">
        <v>99</v>
      </c>
      <c r="J99">
        <f t="shared" si="18"/>
        <v>-1.0822208790000003</v>
      </c>
      <c r="K99">
        <f t="shared" si="19"/>
        <v>1.2842398329304419</v>
      </c>
      <c r="L99">
        <f t="shared" si="20"/>
        <v>-3.6738775741254339</v>
      </c>
      <c r="M99">
        <v>99</v>
      </c>
      <c r="N99">
        <f t="shared" si="21"/>
        <v>-1.0822208790000003</v>
      </c>
      <c r="O99">
        <f t="shared" si="22"/>
        <v>-0.91973291171259786</v>
      </c>
      <c r="P99">
        <f t="shared" si="23"/>
        <v>0.17964720562918213</v>
      </c>
    </row>
    <row r="100" spans="1:16" x14ac:dyDescent="0.35">
      <c r="A100">
        <v>100</v>
      </c>
      <c r="B100">
        <f t="shared" si="12"/>
        <v>-1.8950288372999999</v>
      </c>
      <c r="C100">
        <f t="shared" si="13"/>
        <v>-0.31858137990821012</v>
      </c>
      <c r="D100">
        <f t="shared" si="14"/>
        <v>-0.94789551342739287</v>
      </c>
      <c r="E100">
        <v>100</v>
      </c>
      <c r="F100">
        <f t="shared" si="15"/>
        <v>-1.0612068813000004</v>
      </c>
      <c r="G100">
        <f t="shared" si="16"/>
        <v>3.9017517780007411</v>
      </c>
      <c r="H100">
        <f t="shared" si="17"/>
        <v>-1.5611268499562663</v>
      </c>
      <c r="I100">
        <v>100</v>
      </c>
      <c r="J100">
        <f t="shared" si="18"/>
        <v>-1.0612068813000004</v>
      </c>
      <c r="K100">
        <f t="shared" si="19"/>
        <v>1.3580238853821767</v>
      </c>
      <c r="L100">
        <f t="shared" si="20"/>
        <v>-3.6604656125742729</v>
      </c>
      <c r="M100">
        <v>100</v>
      </c>
      <c r="N100">
        <f t="shared" si="21"/>
        <v>-1.0612068813000004</v>
      </c>
      <c r="O100">
        <f t="shared" si="22"/>
        <v>-0.86235744645972345</v>
      </c>
      <c r="P100">
        <f t="shared" si="23"/>
        <v>0.22853310237432622</v>
      </c>
    </row>
    <row r="101" spans="1:16" x14ac:dyDescent="0.35">
      <c r="A101">
        <v>101</v>
      </c>
      <c r="B101">
        <f t="shared" si="12"/>
        <v>-1.8824372836000001</v>
      </c>
      <c r="C101">
        <f t="shared" si="13"/>
        <v>-0.30662096327274724</v>
      </c>
      <c r="D101">
        <f t="shared" si="14"/>
        <v>-0.95183169987224769</v>
      </c>
      <c r="E101">
        <v>101</v>
      </c>
      <c r="F101">
        <f t="shared" si="15"/>
        <v>-1.0401928836000001</v>
      </c>
      <c r="G101">
        <f t="shared" si="16"/>
        <v>3.9509446071706424</v>
      </c>
      <c r="H101">
        <f t="shared" si="17"/>
        <v>-1.5275510743265823</v>
      </c>
      <c r="I101">
        <v>101</v>
      </c>
      <c r="J101">
        <f t="shared" si="18"/>
        <v>-1.0401928836000001</v>
      </c>
      <c r="K101">
        <f t="shared" si="19"/>
        <v>1.4309465150177187</v>
      </c>
      <c r="L101">
        <f t="shared" si="20"/>
        <v>-3.6463956572545628</v>
      </c>
      <c r="M101">
        <v>101</v>
      </c>
      <c r="N101">
        <f t="shared" si="21"/>
        <v>-1.0401928836000001</v>
      </c>
      <c r="O101">
        <f t="shared" si="22"/>
        <v>-0.80565183510096561</v>
      </c>
      <c r="P101">
        <f t="shared" si="23"/>
        <v>0.27785440871011968</v>
      </c>
    </row>
    <row r="102" spans="1:16" x14ac:dyDescent="0.35">
      <c r="A102">
        <v>102</v>
      </c>
      <c r="B102">
        <f t="shared" si="12"/>
        <v>-1.8698457299</v>
      </c>
      <c r="C102">
        <f t="shared" si="13"/>
        <v>-0.29461193337685576</v>
      </c>
      <c r="D102">
        <f t="shared" si="14"/>
        <v>-0.95561697803667711</v>
      </c>
      <c r="E102">
        <v>102</v>
      </c>
      <c r="F102">
        <f t="shared" si="15"/>
        <v>-1.0191788859000002</v>
      </c>
      <c r="G102">
        <f t="shared" si="16"/>
        <v>3.9995346075161731</v>
      </c>
      <c r="H102">
        <f t="shared" si="17"/>
        <v>-1.4929461407780125</v>
      </c>
      <c r="I102">
        <v>102</v>
      </c>
      <c r="J102">
        <f t="shared" si="18"/>
        <v>-1.0191788859000002</v>
      </c>
      <c r="K102">
        <f t="shared" si="19"/>
        <v>1.5029755212566207</v>
      </c>
      <c r="L102">
        <f t="shared" si="20"/>
        <v>-3.631673921062498</v>
      </c>
      <c r="M102">
        <v>102</v>
      </c>
      <c r="N102">
        <f t="shared" si="21"/>
        <v>-1.0191788859000002</v>
      </c>
      <c r="O102">
        <f t="shared" si="22"/>
        <v>-0.74964111723801596</v>
      </c>
      <c r="P102">
        <f t="shared" si="23"/>
        <v>0.3275893457360991</v>
      </c>
    </row>
    <row r="103" spans="1:16" x14ac:dyDescent="0.35">
      <c r="A103">
        <v>103</v>
      </c>
      <c r="B103">
        <f t="shared" si="12"/>
        <v>-1.8572541761999999</v>
      </c>
      <c r="C103">
        <f t="shared" si="13"/>
        <v>-0.28255619419373978</v>
      </c>
      <c r="D103">
        <f t="shared" si="14"/>
        <v>-0.95925074778326314</v>
      </c>
      <c r="E103">
        <v>103</v>
      </c>
      <c r="F103">
        <f t="shared" si="15"/>
        <v>-0.99816488820000027</v>
      </c>
      <c r="G103">
        <f t="shared" si="16"/>
        <v>4.0475003230610129</v>
      </c>
      <c r="H103">
        <f t="shared" si="17"/>
        <v>-1.4573273298750671</v>
      </c>
      <c r="I103">
        <v>103</v>
      </c>
      <c r="J103">
        <f t="shared" si="18"/>
        <v>-0.99816488820000027</v>
      </c>
      <c r="K103">
        <f t="shared" si="19"/>
        <v>1.5740790981173771</v>
      </c>
      <c r="L103">
        <f t="shared" si="20"/>
        <v>-3.6163069047023573</v>
      </c>
      <c r="M103">
        <v>103</v>
      </c>
      <c r="N103">
        <f t="shared" si="21"/>
        <v>-0.99816488820000027</v>
      </c>
      <c r="O103">
        <f t="shared" si="22"/>
        <v>-0.69435002562715531</v>
      </c>
      <c r="P103">
        <f t="shared" si="23"/>
        <v>0.37771595190413443</v>
      </c>
    </row>
    <row r="104" spans="1:16" x14ac:dyDescent="0.35">
      <c r="A104">
        <v>104</v>
      </c>
      <c r="B104">
        <f t="shared" si="12"/>
        <v>-1.8446626225</v>
      </c>
      <c r="C104">
        <f t="shared" si="13"/>
        <v>-0.27045565710213343</v>
      </c>
      <c r="D104">
        <f t="shared" si="14"/>
        <v>-0.96273243299550948</v>
      </c>
      <c r="E104">
        <v>104</v>
      </c>
      <c r="F104">
        <f t="shared" si="15"/>
        <v>-0.97715089050000037</v>
      </c>
      <c r="G104">
        <f t="shared" si="16"/>
        <v>4.094820573495431</v>
      </c>
      <c r="H104">
        <f t="shared" si="17"/>
        <v>-1.4207103698819559</v>
      </c>
      <c r="I104">
        <v>104</v>
      </c>
      <c r="J104">
        <f t="shared" si="18"/>
        <v>-0.97715089050000037</v>
      </c>
      <c r="K104">
        <f t="shared" si="19"/>
        <v>1.6442258482620424</v>
      </c>
      <c r="L104">
        <f t="shared" si="20"/>
        <v>-3.6003013938159771</v>
      </c>
      <c r="M104">
        <v>104</v>
      </c>
      <c r="N104">
        <f t="shared" si="21"/>
        <v>-0.97715089050000037</v>
      </c>
      <c r="O104">
        <f t="shared" si="22"/>
        <v>-0.63980297525797125</v>
      </c>
      <c r="P104">
        <f t="shared" si="23"/>
        <v>0.428212092716027</v>
      </c>
    </row>
    <row r="105" spans="1:16" x14ac:dyDescent="0.35">
      <c r="A105">
        <v>105</v>
      </c>
      <c r="B105">
        <f t="shared" si="12"/>
        <v>-1.8320710687999999</v>
      </c>
      <c r="C105">
        <f t="shared" si="13"/>
        <v>-0.25831224058326041</v>
      </c>
      <c r="D105">
        <f t="shared" si="14"/>
        <v>-0.96606148166918226</v>
      </c>
      <c r="E105">
        <v>105</v>
      </c>
      <c r="F105">
        <f t="shared" si="15"/>
        <v>-0.95613689280000003</v>
      </c>
      <c r="G105">
        <f t="shared" si="16"/>
        <v>4.1414744635289242</v>
      </c>
      <c r="H105">
        <f t="shared" si="17"/>
        <v>-1.3831114298174281</v>
      </c>
      <c r="I105">
        <v>105</v>
      </c>
      <c r="J105">
        <f t="shared" si="18"/>
        <v>-0.95613689280000003</v>
      </c>
      <c r="K105">
        <f t="shared" si="19"/>
        <v>1.713384796860415</v>
      </c>
      <c r="L105">
        <f t="shared" si="20"/>
        <v>-3.5836644559864026</v>
      </c>
      <c r="M105">
        <v>105</v>
      </c>
      <c r="N105">
        <f t="shared" si="21"/>
        <v>-0.95613689280000003</v>
      </c>
      <c r="O105">
        <f t="shared" si="22"/>
        <v>-0.58602405257238277</v>
      </c>
      <c r="P105">
        <f t="shared" si="23"/>
        <v>0.47905547049748387</v>
      </c>
    </row>
    <row r="106" spans="1:16" x14ac:dyDescent="0.35">
      <c r="A106">
        <v>106</v>
      </c>
      <c r="B106">
        <f t="shared" si="12"/>
        <v>-1.8194795151000001</v>
      </c>
      <c r="C106">
        <f t="shared" si="13"/>
        <v>-0.24612786991666954</v>
      </c>
      <c r="D106">
        <f t="shared" si="14"/>
        <v>-0.96923736599982724</v>
      </c>
      <c r="E106">
        <v>106</v>
      </c>
      <c r="F106">
        <f t="shared" si="15"/>
        <v>-0.93512289510000013</v>
      </c>
      <c r="G106">
        <f t="shared" si="16"/>
        <v>4.1874413921169769</v>
      </c>
      <c r="H106">
        <f t="shared" si="17"/>
        <v>-1.344547112314991</v>
      </c>
      <c r="I106">
        <v>106</v>
      </c>
      <c r="J106">
        <f t="shared" si="18"/>
        <v>-0.93512289510000013</v>
      </c>
      <c r="K106">
        <f t="shared" si="19"/>
        <v>1.7815254052676446</v>
      </c>
      <c r="L106">
        <f t="shared" si="20"/>
        <v>-3.5664034376170428</v>
      </c>
      <c r="M106">
        <v>106</v>
      </c>
      <c r="N106">
        <f t="shared" si="21"/>
        <v>-0.93512289510000013</v>
      </c>
      <c r="O106">
        <f t="shared" si="22"/>
        <v>-0.53303700482875049</v>
      </c>
      <c r="P106">
        <f t="shared" si="23"/>
        <v>0.53022363424413754</v>
      </c>
    </row>
    <row r="107" spans="1:16" x14ac:dyDescent="0.35">
      <c r="A107">
        <v>107</v>
      </c>
      <c r="B107">
        <f t="shared" si="12"/>
        <v>-1.8068879614</v>
      </c>
      <c r="C107">
        <f t="shared" si="13"/>
        <v>-0.23390447687498958</v>
      </c>
      <c r="D107">
        <f t="shared" si="14"/>
        <v>-0.97225958246645094</v>
      </c>
      <c r="E107">
        <v>107</v>
      </c>
      <c r="F107">
        <f t="shared" si="15"/>
        <v>-0.91410889740000023</v>
      </c>
      <c r="G107">
        <f t="shared" si="16"/>
        <v>4.2327010615579148</v>
      </c>
      <c r="H107">
        <f t="shared" si="17"/>
        <v>-1.3050344462916517</v>
      </c>
      <c r="I107">
        <v>107</v>
      </c>
      <c r="J107">
        <f t="shared" si="18"/>
        <v>-0.91410889740000023</v>
      </c>
      <c r="K107">
        <f t="shared" si="19"/>
        <v>1.8486175845092481</v>
      </c>
      <c r="L107">
        <f t="shared" si="20"/>
        <v>-3.5485259606877051</v>
      </c>
      <c r="M107">
        <v>107</v>
      </c>
      <c r="N107">
        <f t="shared" si="21"/>
        <v>-0.91410889740000023</v>
      </c>
      <c r="O107">
        <f t="shared" si="22"/>
        <v>-0.48086522961574851</v>
      </c>
      <c r="P107">
        <f t="shared" si="23"/>
        <v>0.58169398953528384</v>
      </c>
    </row>
    <row r="108" spans="1:16" x14ac:dyDescent="0.35">
      <c r="A108">
        <v>108</v>
      </c>
      <c r="B108">
        <f t="shared" si="12"/>
        <v>-1.7942964076999999</v>
      </c>
      <c r="C108">
        <f t="shared" si="13"/>
        <v>-0.22164399941765742</v>
      </c>
      <c r="D108">
        <f t="shared" si="14"/>
        <v>-0.97512765191135131</v>
      </c>
      <c r="E108">
        <v>108</v>
      </c>
      <c r="F108">
        <f t="shared" si="15"/>
        <v>-0.89309489970000033</v>
      </c>
      <c r="G108">
        <f t="shared" si="16"/>
        <v>4.2772334864557919</v>
      </c>
      <c r="H108">
        <f t="shared" si="17"/>
        <v>-1.2645908794284264</v>
      </c>
      <c r="I108">
        <v>108</v>
      </c>
      <c r="J108">
        <f t="shared" si="18"/>
        <v>-0.89309489970000033</v>
      </c>
      <c r="K108">
        <f t="shared" si="19"/>
        <v>1.9146317085675464</v>
      </c>
      <c r="L108">
        <f t="shared" si="20"/>
        <v>-3.5300399193889413</v>
      </c>
      <c r="M108">
        <v>108</v>
      </c>
      <c r="N108">
        <f t="shared" si="21"/>
        <v>-0.89309489970000033</v>
      </c>
      <c r="O108">
        <f t="shared" si="22"/>
        <v>-0.42953176452065289</v>
      </c>
      <c r="P108">
        <f t="shared" si="23"/>
        <v>0.63344380851093951</v>
      </c>
    </row>
    <row r="109" spans="1:16" x14ac:dyDescent="0.35">
      <c r="A109">
        <v>109</v>
      </c>
      <c r="B109">
        <f t="shared" si="12"/>
        <v>-1.781704854</v>
      </c>
      <c r="C109">
        <f t="shared" si="13"/>
        <v>-0.20934838138366341</v>
      </c>
      <c r="D109">
        <f t="shared" si="14"/>
        <v>-0.97784111961608577</v>
      </c>
      <c r="E109">
        <v>109</v>
      </c>
      <c r="F109">
        <f t="shared" si="15"/>
        <v>-0.87208090200000044</v>
      </c>
      <c r="G109">
        <f t="shared" si="16"/>
        <v>4.3210190025453805</v>
      </c>
      <c r="H109">
        <f t="shared" si="17"/>
        <v>-1.2232342704659394</v>
      </c>
      <c r="I109">
        <v>109</v>
      </c>
      <c r="J109">
        <f t="shared" si="18"/>
        <v>-0.87208090200000044</v>
      </c>
      <c r="K109">
        <f t="shared" si="19"/>
        <v>1.9795386274636804</v>
      </c>
      <c r="L109">
        <f t="shared" si="20"/>
        <v>-3.5109534766362005</v>
      </c>
      <c r="M109">
        <v>109</v>
      </c>
      <c r="N109">
        <f t="shared" si="21"/>
        <v>-0.87208090200000044</v>
      </c>
      <c r="O109">
        <f t="shared" si="22"/>
        <v>-0.37905927695659081</v>
      </c>
      <c r="P109">
        <f t="shared" si="23"/>
        <v>0.68545023990782417</v>
      </c>
    </row>
    <row r="110" spans="1:16" x14ac:dyDescent="0.35">
      <c r="A110">
        <v>110</v>
      </c>
      <c r="B110">
        <f t="shared" si="12"/>
        <v>-1.7691133002999999</v>
      </c>
      <c r="C110">
        <f t="shared" si="13"/>
        <v>-0.19701957218336458</v>
      </c>
      <c r="D110">
        <f t="shared" si="14"/>
        <v>-0.98039955537356505</v>
      </c>
      <c r="E110">
        <v>110</v>
      </c>
      <c r="F110">
        <f t="shared" si="15"/>
        <v>-0.85106690430000009</v>
      </c>
      <c r="G110">
        <f t="shared" si="16"/>
        <v>4.364038275375357</v>
      </c>
      <c r="H110">
        <f t="shared" si="17"/>
        <v>-1.1809828813185006</v>
      </c>
      <c r="I110">
        <v>110</v>
      </c>
      <c r="J110">
        <f t="shared" si="18"/>
        <v>-0.85106690430000009</v>
      </c>
      <c r="K110">
        <f t="shared" si="19"/>
        <v>2.043309680129425</v>
      </c>
      <c r="L110">
        <f t="shared" si="20"/>
        <v>-3.4912750604653096</v>
      </c>
      <c r="M110">
        <v>110</v>
      </c>
      <c r="N110">
        <f t="shared" si="21"/>
        <v>-0.85106690430000009</v>
      </c>
      <c r="O110">
        <f t="shared" si="22"/>
        <v>-0.32947005415324782</v>
      </c>
      <c r="P110">
        <f t="shared" si="23"/>
        <v>0.73769031914983696</v>
      </c>
    </row>
    <row r="111" spans="1:16" x14ac:dyDescent="0.35">
      <c r="A111">
        <v>111</v>
      </c>
      <c r="B111">
        <f t="shared" si="12"/>
        <v>-1.7565217466</v>
      </c>
      <c r="C111">
        <f t="shared" si="13"/>
        <v>-0.18465952648941655</v>
      </c>
      <c r="D111">
        <f t="shared" si="14"/>
        <v>-0.98280255355625956</v>
      </c>
      <c r="E111">
        <v>111</v>
      </c>
      <c r="F111">
        <f t="shared" si="15"/>
        <v>-0.8300529066000002</v>
      </c>
      <c r="G111">
        <f t="shared" si="16"/>
        <v>4.4062723088458489</v>
      </c>
      <c r="H111">
        <f t="shared" si="17"/>
        <v>-1.1378553690101647</v>
      </c>
      <c r="I111">
        <v>111</v>
      </c>
      <c r="J111">
        <f t="shared" si="18"/>
        <v>-0.8300529066000002</v>
      </c>
      <c r="K111">
        <f t="shared" si="19"/>
        <v>2.1059167070631029</v>
      </c>
      <c r="L111">
        <f t="shared" si="20"/>
        <v>-3.471013360310895</v>
      </c>
      <c r="M111">
        <v>111</v>
      </c>
      <c r="N111">
        <f t="shared" si="21"/>
        <v>-0.8300529066000002</v>
      </c>
      <c r="O111">
        <f t="shared" si="22"/>
        <v>-0.28078599331545684</v>
      </c>
      <c r="P111">
        <f t="shared" si="23"/>
        <v>0.79014097848856379</v>
      </c>
    </row>
    <row r="112" spans="1:16" x14ac:dyDescent="0.35">
      <c r="A112">
        <v>112</v>
      </c>
      <c r="B112">
        <f t="shared" si="12"/>
        <v>-1.7439301929</v>
      </c>
      <c r="C112">
        <f t="shared" si="13"/>
        <v>-0.17227020392686812</v>
      </c>
      <c r="D112">
        <f t="shared" si="14"/>
        <v>-0.9850497331805107</v>
      </c>
      <c r="E112">
        <v>112</v>
      </c>
      <c r="F112">
        <f t="shared" si="15"/>
        <v>-0.8090389089000003</v>
      </c>
      <c r="G112">
        <f t="shared" si="16"/>
        <v>4.447702453596583</v>
      </c>
      <c r="H112">
        <f t="shared" si="17"/>
        <v>-1.0938707774363086</v>
      </c>
      <c r="I112">
        <v>112</v>
      </c>
      <c r="J112">
        <f t="shared" si="18"/>
        <v>-0.8090389089000003</v>
      </c>
      <c r="K112">
        <f t="shared" si="19"/>
        <v>2.1673320627640358</v>
      </c>
      <c r="L112">
        <f t="shared" si="20"/>
        <v>-3.4501773231693682</v>
      </c>
      <c r="M112">
        <v>112</v>
      </c>
      <c r="N112">
        <f t="shared" si="21"/>
        <v>-0.8090389089000003</v>
      </c>
      <c r="O112">
        <f t="shared" si="22"/>
        <v>-0.23302859195400627</v>
      </c>
      <c r="P112">
        <f t="shared" si="23"/>
        <v>0.84277905718934987</v>
      </c>
    </row>
    <row r="113" spans="1:16" x14ac:dyDescent="0.35">
      <c r="A113">
        <v>113</v>
      </c>
      <c r="B113">
        <f t="shared" si="12"/>
        <v>-1.7313386392000001</v>
      </c>
      <c r="C113">
        <f t="shared" si="13"/>
        <v>-0.15985356876247375</v>
      </c>
      <c r="D113">
        <f t="shared" si="14"/>
        <v>-0.98714073796693302</v>
      </c>
      <c r="E113">
        <v>113</v>
      </c>
      <c r="F113">
        <f t="shared" si="15"/>
        <v>-0.7880249112000004</v>
      </c>
      <c r="G113">
        <f t="shared" si="16"/>
        <v>4.488310415241914</v>
      </c>
      <c r="H113">
        <f t="shared" si="17"/>
        <v>-1.0490485289543852</v>
      </c>
      <c r="I113">
        <v>113</v>
      </c>
      <c r="J113">
        <f t="shared" si="18"/>
        <v>-0.7880249112000004</v>
      </c>
      <c r="K113">
        <f t="shared" si="19"/>
        <v>2.2275286279400155</v>
      </c>
      <c r="L113">
        <f t="shared" si="20"/>
        <v>-3.4287761496481881</v>
      </c>
      <c r="M113">
        <v>113</v>
      </c>
      <c r="N113">
        <f t="shared" si="21"/>
        <v>-0.7880249112000004</v>
      </c>
      <c r="O113">
        <f t="shared" si="22"/>
        <v>-0.18621893839294623</v>
      </c>
      <c r="P113">
        <f t="shared" si="23"/>
        <v>0.89558131175842548</v>
      </c>
    </row>
    <row r="114" spans="1:16" x14ac:dyDescent="0.35">
      <c r="A114">
        <v>114</v>
      </c>
      <c r="B114">
        <f t="shared" si="12"/>
        <v>-1.7187470855</v>
      </c>
      <c r="C114">
        <f t="shared" si="13"/>
        <v>-0.14741158959326711</v>
      </c>
      <c r="D114">
        <f t="shared" si="14"/>
        <v>-0.98907523639690131</v>
      </c>
      <c r="E114">
        <v>114</v>
      </c>
      <c r="F114">
        <f t="shared" si="15"/>
        <v>-0.76701091350000006</v>
      </c>
      <c r="G114">
        <f t="shared" si="16"/>
        <v>4.5280782624491103</v>
      </c>
      <c r="H114">
        <f t="shared" si="17"/>
        <v>-1.0034084158075582</v>
      </c>
      <c r="I114">
        <v>114</v>
      </c>
      <c r="J114">
        <f t="shared" si="18"/>
        <v>-0.76701091350000006</v>
      </c>
      <c r="K114">
        <f t="shared" si="19"/>
        <v>2.2864798214824194</v>
      </c>
      <c r="L114">
        <f t="shared" si="20"/>
        <v>-3.4068192899031291</v>
      </c>
      <c r="M114">
        <v>114</v>
      </c>
      <c r="N114">
        <f t="shared" si="21"/>
        <v>-0.76701091350000006</v>
      </c>
      <c r="O114">
        <f t="shared" si="22"/>
        <v>-0.14037770245757653</v>
      </c>
      <c r="P114">
        <f t="shared" si="23"/>
        <v>0.94852442620658084</v>
      </c>
    </row>
    <row r="115" spans="1:16" x14ac:dyDescent="0.35">
      <c r="A115">
        <v>115</v>
      </c>
      <c r="B115">
        <f t="shared" si="12"/>
        <v>-1.7061555317999999</v>
      </c>
      <c r="C115">
        <f t="shared" si="13"/>
        <v>-0.13494623903445108</v>
      </c>
      <c r="D115">
        <f t="shared" si="14"/>
        <v>-0.99085292176511075</v>
      </c>
      <c r="E115">
        <v>115</v>
      </c>
      <c r="F115">
        <f t="shared" si="15"/>
        <v>-0.74599691580000016</v>
      </c>
      <c r="G115">
        <f t="shared" si="16"/>
        <v>4.5669884348563272</v>
      </c>
      <c r="H115">
        <f t="shared" si="17"/>
        <v>-0.95697059138500695</v>
      </c>
      <c r="I115">
        <v>115</v>
      </c>
      <c r="J115">
        <f t="shared" si="18"/>
        <v>-0.74599691580000016</v>
      </c>
      <c r="K115">
        <f t="shared" si="19"/>
        <v>2.3441596122036796</v>
      </c>
      <c r="L115">
        <f t="shared" si="20"/>
        <v>-3.3843164394653598</v>
      </c>
      <c r="M115">
        <v>115</v>
      </c>
      <c r="N115">
        <f t="shared" si="21"/>
        <v>-0.74599691580000016</v>
      </c>
      <c r="O115">
        <f t="shared" si="22"/>
        <v>-9.5525126347236533E-2</v>
      </c>
      <c r="P115">
        <f t="shared" si="23"/>
        <v>1.0015850223448437</v>
      </c>
    </row>
    <row r="116" spans="1:16" x14ac:dyDescent="0.35">
      <c r="A116">
        <v>116</v>
      </c>
      <c r="B116">
        <f t="shared" si="12"/>
        <v>-1.6935639781</v>
      </c>
      <c r="C116">
        <f t="shared" si="13"/>
        <v>-0.1224594934066485</v>
      </c>
      <c r="D116">
        <f t="shared" si="14"/>
        <v>-0.99247351222820401</v>
      </c>
      <c r="E116">
        <v>116</v>
      </c>
      <c r="F116">
        <f t="shared" si="15"/>
        <v>-0.72498291810000026</v>
      </c>
      <c r="G116">
        <f t="shared" si="16"/>
        <v>4.6050237508267688</v>
      </c>
      <c r="H116">
        <f t="shared" si="17"/>
        <v>-0.90975556132274948</v>
      </c>
      <c r="I116">
        <v>116</v>
      </c>
      <c r="J116">
        <f t="shared" si="18"/>
        <v>-0.72498291810000026</v>
      </c>
      <c r="K116">
        <f t="shared" si="19"/>
        <v>2.4005425303319252</v>
      </c>
      <c r="L116">
        <f t="shared" si="20"/>
        <v>-3.3612775349601689</v>
      </c>
      <c r="M116">
        <v>116</v>
      </c>
      <c r="N116">
        <f t="shared" si="21"/>
        <v>-0.72498291810000026</v>
      </c>
      <c r="O116">
        <f t="shared" si="22"/>
        <v>-5.1681015696917409E-2</v>
      </c>
      <c r="P116">
        <f t="shared" si="23"/>
        <v>1.0547396701076404</v>
      </c>
    </row>
    <row r="117" spans="1:16" x14ac:dyDescent="0.35">
      <c r="A117">
        <v>117</v>
      </c>
      <c r="B117">
        <f t="shared" si="12"/>
        <v>-1.6809724243999999</v>
      </c>
      <c r="C117">
        <f t="shared" si="13"/>
        <v>-0.10995333242256551</v>
      </c>
      <c r="D117">
        <f t="shared" si="14"/>
        <v>-0.99393675084945565</v>
      </c>
      <c r="E117">
        <v>117</v>
      </c>
      <c r="F117">
        <f t="shared" si="15"/>
        <v>-0.70396892040000036</v>
      </c>
      <c r="G117">
        <f t="shared" si="16"/>
        <v>4.6421674150356118</v>
      </c>
      <c r="H117">
        <f t="shared" si="17"/>
        <v>-0.86178417444893884</v>
      </c>
      <c r="I117">
        <v>117</v>
      </c>
      <c r="J117">
        <f t="shared" si="18"/>
        <v>-0.70396892040000036</v>
      </c>
      <c r="K117">
        <f t="shared" si="19"/>
        <v>2.4556036787577136</v>
      </c>
      <c r="L117">
        <f t="shared" si="20"/>
        <v>-3.33771274971923</v>
      </c>
      <c r="M117">
        <v>117</v>
      </c>
      <c r="N117">
        <f t="shared" si="21"/>
        <v>-0.70396892040000036</v>
      </c>
      <c r="O117">
        <f t="shared" si="22"/>
        <v>-8.8647308316516238E-3</v>
      </c>
      <c r="P117">
        <f t="shared" si="23"/>
        <v>1.1079648978988439</v>
      </c>
    </row>
    <row r="118" spans="1:16" x14ac:dyDescent="0.35">
      <c r="A118">
        <v>118</v>
      </c>
      <c r="B118">
        <f t="shared" si="12"/>
        <v>-1.6683808707000001</v>
      </c>
      <c r="C118">
        <f t="shared" si="13"/>
        <v>-9.7429738873119412E-2</v>
      </c>
      <c r="D118">
        <f t="shared" si="14"/>
        <v>-0.99524240563950839</v>
      </c>
      <c r="E118">
        <v>118</v>
      </c>
      <c r="F118">
        <f t="shared" si="15"/>
        <v>-0.68295492270000002</v>
      </c>
      <c r="G118">
        <f t="shared" si="16"/>
        <v>4.678403025886352</v>
      </c>
      <c r="H118">
        <f t="shared" si="17"/>
        <v>-0.81307761357760266</v>
      </c>
      <c r="I118">
        <v>118</v>
      </c>
      <c r="J118">
        <f t="shared" si="18"/>
        <v>-0.68295492270000002</v>
      </c>
      <c r="K118">
        <f t="shared" si="19"/>
        <v>2.5093187440278961</v>
      </c>
      <c r="L118">
        <f t="shared" si="20"/>
        <v>-3.3136324892883469</v>
      </c>
      <c r="M118">
        <v>118</v>
      </c>
      <c r="N118">
        <f t="shared" si="21"/>
        <v>-0.68295492270000002</v>
      </c>
      <c r="O118">
        <f t="shared" si="22"/>
        <v>3.2904821782461902E-2</v>
      </c>
      <c r="P118">
        <f t="shared" si="23"/>
        <v>1.1612372029561757</v>
      </c>
    </row>
    <row r="119" spans="1:16" x14ac:dyDescent="0.35">
      <c r="A119">
        <v>119</v>
      </c>
      <c r="B119">
        <f t="shared" si="12"/>
        <v>-1.655789317</v>
      </c>
      <c r="C119">
        <f t="shared" si="13"/>
        <v>-8.4890698313074872E-2</v>
      </c>
      <c r="D119">
        <f t="shared" si="14"/>
        <v>-0.99639026959315424</v>
      </c>
      <c r="E119">
        <v>119</v>
      </c>
      <c r="F119">
        <f t="shared" si="15"/>
        <v>-0.66194092500000012</v>
      </c>
      <c r="G119">
        <f t="shared" si="16"/>
        <v>4.7137145827532851</v>
      </c>
      <c r="H119">
        <f t="shared" si="17"/>
        <v>-0.76365738615491219</v>
      </c>
      <c r="I119">
        <v>119</v>
      </c>
      <c r="J119">
        <f t="shared" si="18"/>
        <v>-0.66194092500000012</v>
      </c>
      <c r="K119">
        <f t="shared" si="19"/>
        <v>2.5616640070817502</v>
      </c>
      <c r="L119">
        <f t="shared" si="20"/>
        <v>-3.2890473868326575</v>
      </c>
      <c r="M119">
        <v>119</v>
      </c>
      <c r="N119">
        <f t="shared" si="21"/>
        <v>-0.66194092500000012</v>
      </c>
      <c r="O119">
        <f t="shared" si="22"/>
        <v>7.3609197886818301E-2</v>
      </c>
      <c r="P119">
        <f t="shared" si="23"/>
        <v>1.2145330617293597</v>
      </c>
    </row>
    <row r="120" spans="1:16" x14ac:dyDescent="0.35">
      <c r="A120">
        <v>120</v>
      </c>
      <c r="B120">
        <f t="shared" si="12"/>
        <v>-1.6431977632999999</v>
      </c>
      <c r="C120">
        <f t="shared" si="13"/>
        <v>-7.2338198746245572E-2</v>
      </c>
      <c r="D120">
        <f t="shared" si="14"/>
        <v>-0.99738016072215352</v>
      </c>
      <c r="E120">
        <v>120</v>
      </c>
      <c r="F120">
        <f t="shared" si="15"/>
        <v>-0.64092692730000023</v>
      </c>
      <c r="G120">
        <f t="shared" si="16"/>
        <v>4.7480864930469346</v>
      </c>
      <c r="H120">
        <f t="shared" si="17"/>
        <v>-0.71354531476209582</v>
      </c>
      <c r="I120">
        <v>120</v>
      </c>
      <c r="J120">
        <f t="shared" si="18"/>
        <v>-0.64092692730000023</v>
      </c>
      <c r="K120">
        <f t="shared" si="19"/>
        <v>2.6126163537246536</v>
      </c>
      <c r="L120">
        <f t="shared" si="20"/>
        <v>-3.2639682984413239</v>
      </c>
      <c r="M120">
        <v>120</v>
      </c>
      <c r="N120">
        <f t="shared" si="21"/>
        <v>-0.64092692730000023</v>
      </c>
      <c r="O120">
        <f t="shared" si="22"/>
        <v>0.11323042357477631</v>
      </c>
      <c r="P120">
        <f t="shared" si="23"/>
        <v>1.2678289402674634</v>
      </c>
    </row>
    <row r="121" spans="1:16" x14ac:dyDescent="0.35">
      <c r="A121">
        <v>121</v>
      </c>
      <c r="B121">
        <f t="shared" si="12"/>
        <v>-1.6306062096</v>
      </c>
      <c r="C121">
        <f t="shared" si="13"/>
        <v>-5.9774230310305126E-2</v>
      </c>
      <c r="D121">
        <f t="shared" si="14"/>
        <v>-0.9982119220840886</v>
      </c>
      <c r="E121">
        <v>121</v>
      </c>
      <c r="F121">
        <f t="shared" si="15"/>
        <v>-0.61991292960000033</v>
      </c>
      <c r="G121">
        <f t="shared" si="16"/>
        <v>4.781503579099299</v>
      </c>
      <c r="H121">
        <f t="shared" si="17"/>
        <v>-0.66276352747920531</v>
      </c>
      <c r="I121">
        <v>121</v>
      </c>
      <c r="J121">
        <f t="shared" si="18"/>
        <v>-0.61991292960000033</v>
      </c>
      <c r="K121">
        <f t="shared" si="19"/>
        <v>2.662153284834659</v>
      </c>
      <c r="L121">
        <f t="shared" si="20"/>
        <v>-3.2384062983337927</v>
      </c>
      <c r="M121">
        <v>121</v>
      </c>
      <c r="N121">
        <f t="shared" si="21"/>
        <v>-0.61991292960000033</v>
      </c>
      <c r="O121">
        <f t="shared" si="22"/>
        <v>0.15175100322842594</v>
      </c>
      <c r="P121">
        <f t="shared" si="23"/>
        <v>1.3211013046108255</v>
      </c>
    </row>
    <row r="122" spans="1:16" x14ac:dyDescent="0.35">
      <c r="A122">
        <v>122</v>
      </c>
      <c r="B122">
        <f t="shared" si="12"/>
        <v>-1.6180146558999999</v>
      </c>
      <c r="C122">
        <f t="shared" si="13"/>
        <v>-4.720078496125988E-2</v>
      </c>
      <c r="D122">
        <f t="shared" si="14"/>
        <v>-0.9988854218072466</v>
      </c>
      <c r="E122">
        <v>122</v>
      </c>
      <c r="F122">
        <f t="shared" si="15"/>
        <v>-0.59889893190000043</v>
      </c>
      <c r="G122">
        <f t="shared" si="16"/>
        <v>4.8139510848658835</v>
      </c>
      <c r="H122">
        <f t="shared" si="17"/>
        <v>-0.61133444811397419</v>
      </c>
      <c r="I122">
        <v>122</v>
      </c>
      <c r="J122">
        <f t="shared" si="18"/>
        <v>-0.59889893190000043</v>
      </c>
      <c r="K122">
        <f t="shared" si="19"/>
        <v>2.7102529262974739</v>
      </c>
      <c r="L122">
        <f t="shared" si="20"/>
        <v>-3.2123726739697296</v>
      </c>
      <c r="M122">
        <v>122</v>
      </c>
      <c r="N122">
        <f t="shared" si="21"/>
        <v>-0.59889893190000043</v>
      </c>
      <c r="O122">
        <f t="shared" si="22"/>
        <v>0.18915392724416424</v>
      </c>
      <c r="P122">
        <f t="shared" si="23"/>
        <v>1.3743266311829934</v>
      </c>
    </row>
    <row r="123" spans="1:16" x14ac:dyDescent="0.35">
      <c r="A123">
        <v>123</v>
      </c>
      <c r="B123">
        <f t="shared" si="12"/>
        <v>-1.6054231022000001</v>
      </c>
      <c r="C123">
        <f t="shared" si="13"/>
        <v>-3.4619856157635444E-2</v>
      </c>
      <c r="D123">
        <f t="shared" si="14"/>
        <v>-0.99940055311152631</v>
      </c>
      <c r="E123">
        <v>123</v>
      </c>
      <c r="F123">
        <f t="shared" si="15"/>
        <v>-0.57788493420000009</v>
      </c>
      <c r="G123">
        <f t="shared" si="16"/>
        <v>4.845414682441552</v>
      </c>
      <c r="H123">
        <f t="shared" si="17"/>
        <v>-0.55928078630009992</v>
      </c>
      <c r="I123">
        <v>123</v>
      </c>
      <c r="J123">
        <f t="shared" si="18"/>
        <v>-0.57788493420000009</v>
      </c>
      <c r="K123">
        <f t="shared" si="19"/>
        <v>2.7568940386654552</v>
      </c>
      <c r="L123">
        <f t="shared" si="20"/>
        <v>-3.1858789210647966</v>
      </c>
      <c r="M123">
        <v>123</v>
      </c>
      <c r="N123">
        <f t="shared" si="21"/>
        <v>-0.57788493420000009</v>
      </c>
      <c r="O123">
        <f t="shared" si="22"/>
        <v>0.2254226795436538</v>
      </c>
      <c r="P123">
        <f t="shared" si="23"/>
        <v>1.4274814171780681</v>
      </c>
    </row>
    <row r="124" spans="1:16" x14ac:dyDescent="0.35">
      <c r="A124">
        <v>124</v>
      </c>
      <c r="B124">
        <f t="shared" si="12"/>
        <v>-1.5928315485</v>
      </c>
      <c r="C124">
        <f t="shared" si="13"/>
        <v>-2.2033438544421836E-2</v>
      </c>
      <c r="D124">
        <f t="shared" si="14"/>
        <v>-0.99975723432536823</v>
      </c>
      <c r="E124">
        <v>124</v>
      </c>
      <c r="F124">
        <f t="shared" si="15"/>
        <v>-0.55687093650000019</v>
      </c>
      <c r="G124">
        <f t="shared" si="16"/>
        <v>4.8758804783873302</v>
      </c>
      <c r="H124">
        <f t="shared" si="17"/>
        <v>-0.50662552746930756</v>
      </c>
      <c r="I124">
        <v>124</v>
      </c>
      <c r="J124">
        <f t="shared" si="18"/>
        <v>-0.55687093650000019</v>
      </c>
      <c r="K124">
        <f t="shared" si="19"/>
        <v>2.8020560265363468</v>
      </c>
      <c r="L124">
        <f t="shared" si="20"/>
        <v>-3.1589367385144662</v>
      </c>
      <c r="M124">
        <v>124</v>
      </c>
      <c r="N124">
        <f t="shared" si="21"/>
        <v>-0.55687093650000019</v>
      </c>
      <c r="O124">
        <f t="shared" si="22"/>
        <v>0.26054124486685959</v>
      </c>
      <c r="P124">
        <f t="shared" si="23"/>
        <v>1.4805421909388834</v>
      </c>
    </row>
    <row r="125" spans="1:16" x14ac:dyDescent="0.35">
      <c r="A125">
        <v>125</v>
      </c>
      <c r="B125">
        <f t="shared" si="12"/>
        <v>-1.5802399947999999</v>
      </c>
      <c r="C125">
        <f t="shared" si="13"/>
        <v>-9.4435276368337699E-3</v>
      </c>
      <c r="D125">
        <f t="shared" si="14"/>
        <v>-0.99995540889870305</v>
      </c>
      <c r="E125">
        <v>125</v>
      </c>
      <c r="F125">
        <f t="shared" si="15"/>
        <v>-0.53585693880000029</v>
      </c>
      <c r="G125">
        <f t="shared" si="16"/>
        <v>4.9053350198653511</v>
      </c>
      <c r="H125">
        <f t="shared" si="17"/>
        <v>-0.45339192270162787</v>
      </c>
      <c r="I125">
        <v>125</v>
      </c>
      <c r="J125">
        <f t="shared" si="18"/>
        <v>-0.53585693880000029</v>
      </c>
      <c r="K125">
        <f t="shared" si="19"/>
        <v>2.8457189476476352</v>
      </c>
      <c r="L125">
        <f t="shared" si="20"/>
        <v>-3.131558023228119</v>
      </c>
      <c r="M125">
        <v>125</v>
      </c>
      <c r="N125">
        <f t="shared" si="21"/>
        <v>-0.53585693880000029</v>
      </c>
      <c r="O125">
        <f t="shared" si="22"/>
        <v>0.29449411584393781</v>
      </c>
      <c r="P125">
        <f t="shared" si="23"/>
        <v>1.5334855223214303</v>
      </c>
    </row>
    <row r="126" spans="1:16" x14ac:dyDescent="0.35">
      <c r="A126">
        <v>126</v>
      </c>
      <c r="B126">
        <f t="shared" si="12"/>
        <v>-1.5676484411</v>
      </c>
      <c r="C126">
        <f t="shared" si="13"/>
        <v>3.1478804960692404E-3</v>
      </c>
      <c r="D126">
        <f t="shared" si="14"/>
        <v>-0.9999950454119173</v>
      </c>
      <c r="E126">
        <v>126</v>
      </c>
      <c r="F126">
        <f t="shared" si="15"/>
        <v>-0.5148429411000004</v>
      </c>
      <c r="G126">
        <f t="shared" si="16"/>
        <v>4.9337653005792568</v>
      </c>
      <c r="H126">
        <f t="shared" si="17"/>
        <v>-0.39960347845837768</v>
      </c>
      <c r="I126">
        <v>126</v>
      </c>
      <c r="J126">
        <f t="shared" si="18"/>
        <v>-0.5148429411000004</v>
      </c>
      <c r="K126">
        <f t="shared" si="19"/>
        <v>2.8878635216824868</v>
      </c>
      <c r="L126">
        <f t="shared" si="20"/>
        <v>-3.1037548648757021</v>
      </c>
      <c r="M126">
        <v>126</v>
      </c>
      <c r="N126">
        <f t="shared" si="21"/>
        <v>-0.5148429411000004</v>
      </c>
      <c r="O126">
        <f t="shared" si="22"/>
        <v>0.3272662998428526</v>
      </c>
      <c r="P126">
        <f t="shared" si="23"/>
        <v>1.5862880330409483</v>
      </c>
    </row>
    <row r="127" spans="1:16" x14ac:dyDescent="0.35">
      <c r="A127">
        <v>127</v>
      </c>
      <c r="B127">
        <f t="shared" si="12"/>
        <v>-1.5550568873999999</v>
      </c>
      <c r="C127">
        <f t="shared" si="13"/>
        <v>1.5738789547850556E-2</v>
      </c>
      <c r="D127">
        <f t="shared" si="14"/>
        <v>-0.99987613758083482</v>
      </c>
      <c r="E127">
        <v>127</v>
      </c>
      <c r="F127">
        <f t="shared" si="15"/>
        <v>-0.49382894340000005</v>
      </c>
      <c r="G127">
        <f t="shared" si="16"/>
        <v>4.9611587665174115</v>
      </c>
      <c r="H127">
        <f t="shared" si="17"/>
        <v>-0.34528394620236591</v>
      </c>
      <c r="I127">
        <v>127</v>
      </c>
      <c r="J127">
        <f t="shared" si="18"/>
        <v>-0.49382894340000005</v>
      </c>
      <c r="K127">
        <f t="shared" si="19"/>
        <v>2.9284711387833977</v>
      </c>
      <c r="L127">
        <f t="shared" si="20"/>
        <v>-3.0755395405492729</v>
      </c>
      <c r="M127">
        <v>127</v>
      </c>
      <c r="N127">
        <f t="shared" si="21"/>
        <v>-0.49382894340000005</v>
      </c>
      <c r="O127">
        <f t="shared" si="22"/>
        <v>0.35884332558970211</v>
      </c>
      <c r="P127">
        <f t="shared" si="23"/>
        <v>1.6389264069951179</v>
      </c>
    </row>
    <row r="128" spans="1:16" x14ac:dyDescent="0.35">
      <c r="A128">
        <v>128</v>
      </c>
      <c r="B128">
        <f t="shared" si="12"/>
        <v>-1.5424653337000001</v>
      </c>
      <c r="C128">
        <f t="shared" si="13"/>
        <v>2.8327203291199539E-2</v>
      </c>
      <c r="D128">
        <f t="shared" si="14"/>
        <v>-0.99959870425771313</v>
      </c>
      <c r="E128">
        <v>128</v>
      </c>
      <c r="F128">
        <f t="shared" si="15"/>
        <v>-0.47281494570000016</v>
      </c>
      <c r="G128">
        <f t="shared" si="16"/>
        <v>4.9875033214963915</v>
      </c>
      <c r="H128">
        <f t="shared" si="17"/>
        <v>-0.29045731190992063</v>
      </c>
      <c r="I128">
        <v>128</v>
      </c>
      <c r="J128">
        <f t="shared" si="18"/>
        <v>-0.47281494570000016</v>
      </c>
      <c r="K128">
        <f t="shared" si="19"/>
        <v>2.9675238677697759</v>
      </c>
      <c r="L128">
        <f t="shared" si="20"/>
        <v>-3.0469245093417814</v>
      </c>
      <c r="M128">
        <v>128</v>
      </c>
      <c r="N128">
        <f t="shared" si="21"/>
        <v>-0.47281494570000016</v>
      </c>
      <c r="O128">
        <f t="shared" si="22"/>
        <v>0.38921124955882247</v>
      </c>
      <c r="P128">
        <f t="shared" si="23"/>
        <v>1.6913774005597917</v>
      </c>
    </row>
    <row r="129" spans="1:16" x14ac:dyDescent="0.35">
      <c r="A129">
        <v>129</v>
      </c>
      <c r="B129">
        <f t="shared" ref="B129:B192" si="24">-3.1415926536+(A129-1)*0.0125915537</f>
        <v>-1.52987378</v>
      </c>
      <c r="C129">
        <f t="shared" ref="C129:C192" si="25">1*COS(B129)+0</f>
        <v>4.0911125894425429E-2</v>
      </c>
      <c r="D129">
        <f t="shared" ref="D129:D192" si="26">1*SIN(B129)+0+0*COS(B129)</f>
        <v>-0.99916278942825454</v>
      </c>
      <c r="E129">
        <v>129</v>
      </c>
      <c r="F129">
        <f t="shared" ref="F129:F192" si="27">-3.1415926536+(E129-1)*0.0210139977</f>
        <v>-0.45180094800000026</v>
      </c>
      <c r="G129">
        <f t="shared" ref="G129:G192" si="28">2.6977136607*COS(F129)+2.5857560768</f>
        <v>5.0127873325023291</v>
      </c>
      <c r="H129">
        <f t="shared" ref="H129:H192" si="29">2.8312224478*SIN(F129)+0.8031181472+0.2198686433*COS(F129)</f>
        <v>-0.23514778547935114</v>
      </c>
      <c r="I129">
        <v>129</v>
      </c>
      <c r="J129">
        <f t="shared" ref="J129:J192" si="30">-3.1415926536+(I129-1)*0.0210139977</f>
        <v>-0.45180094800000026</v>
      </c>
      <c r="K129">
        <f t="shared" ref="K129:K192" si="31">3.9990457443*COS(J129)+-0.5927861969</f>
        <v>3.005004464055852</v>
      </c>
      <c r="L129">
        <f t="shared" ref="L129:L192" si="32">1.6197961253*SIN(J129)+-2.1703485021+-0.1560505616*COS(J129)</f>
        <v>-3.0179224068454822</v>
      </c>
      <c r="M129">
        <v>129</v>
      </c>
      <c r="N129">
        <f t="shared" ref="N129:N192" si="33">-3.1415926536+(M129-1)*0.0210139977</f>
        <v>-0.45180094800000026</v>
      </c>
      <c r="O129">
        <f t="shared" ref="O129:O192" si="34">3.1097114149*COS(N129)+-2.3793334375</f>
        <v>0.41835666212985867</v>
      </c>
      <c r="P129">
        <f t="shared" ref="P129:P192" si="35">2.0007374639*SIN(N129)+1.2145778221+1.5589571578*COS(N129)</f>
        <v>1.7436178528527302</v>
      </c>
    </row>
    <row r="130" spans="1:16" x14ac:dyDescent="0.35">
      <c r="A130">
        <v>130</v>
      </c>
      <c r="B130">
        <f t="shared" si="24"/>
        <v>-1.5172822262999999</v>
      </c>
      <c r="C130">
        <f t="shared" si="25"/>
        <v>5.3488562237885208E-2</v>
      </c>
      <c r="D130">
        <f t="shared" si="26"/>
        <v>-0.99856846220463213</v>
      </c>
      <c r="E130">
        <v>130</v>
      </c>
      <c r="F130">
        <f t="shared" si="27"/>
        <v>-0.43078695030000036</v>
      </c>
      <c r="G130">
        <f t="shared" si="28"/>
        <v>5.0369996348277208</v>
      </c>
      <c r="H130">
        <f t="shared" si="29"/>
        <v>-0.17937979004054205</v>
      </c>
      <c r="I130">
        <v>130</v>
      </c>
      <c r="J130">
        <f t="shared" si="30"/>
        <v>-0.43078695030000036</v>
      </c>
      <c r="K130">
        <f t="shared" si="31"/>
        <v>3.0408963772654025</v>
      </c>
      <c r="L130">
        <f t="shared" si="32"/>
        <v>-2.9885460395724173</v>
      </c>
      <c r="M130">
        <v>130</v>
      </c>
      <c r="N130">
        <f t="shared" si="33"/>
        <v>-0.43078695030000036</v>
      </c>
      <c r="O130">
        <f t="shared" si="34"/>
        <v>0.446266693509076</v>
      </c>
      <c r="P130">
        <f t="shared" si="35"/>
        <v>1.7956246959607922</v>
      </c>
    </row>
    <row r="131" spans="1:16" x14ac:dyDescent="0.35">
      <c r="A131">
        <v>131</v>
      </c>
      <c r="B131">
        <f t="shared" si="24"/>
        <v>-1.5046906726</v>
      </c>
      <c r="C131">
        <f t="shared" si="25"/>
        <v>6.6057518230300732E-2</v>
      </c>
      <c r="D131">
        <f t="shared" si="26"/>
        <v>-0.99781581681453291</v>
      </c>
      <c r="E131">
        <v>131</v>
      </c>
      <c r="F131">
        <f t="shared" si="27"/>
        <v>-0.40977295260000046</v>
      </c>
      <c r="G131">
        <f t="shared" si="28"/>
        <v>5.0601295370014459</v>
      </c>
      <c r="H131">
        <f t="shared" si="29"/>
        <v>-0.12317795117038655</v>
      </c>
      <c r="I131">
        <v>131</v>
      </c>
      <c r="J131">
        <f t="shared" si="30"/>
        <v>-0.40977295260000046</v>
      </c>
      <c r="K131">
        <f t="shared" si="31"/>
        <v>3.075183758539926</v>
      </c>
      <c r="L131">
        <f t="shared" si="32"/>
        <v>-2.9588083792994166</v>
      </c>
      <c r="M131">
        <v>131</v>
      </c>
      <c r="N131">
        <f t="shared" si="33"/>
        <v>-0.40977295260000046</v>
      </c>
      <c r="O131">
        <f t="shared" si="34"/>
        <v>0.47292901941229637</v>
      </c>
      <c r="P131">
        <f t="shared" si="35"/>
        <v>1.8473749651260767</v>
      </c>
    </row>
    <row r="132" spans="1:16" x14ac:dyDescent="0.35">
      <c r="A132">
        <v>132</v>
      </c>
      <c r="B132">
        <f t="shared" si="24"/>
        <v>-1.4920991188999999</v>
      </c>
      <c r="C132">
        <f t="shared" si="25"/>
        <v>7.8616001124912904E-2</v>
      </c>
      <c r="D132">
        <f t="shared" si="26"/>
        <v>-0.9969049725862178</v>
      </c>
      <c r="E132">
        <v>132</v>
      </c>
      <c r="F132">
        <f t="shared" si="27"/>
        <v>-0.38875895490000012</v>
      </c>
      <c r="G132">
        <f t="shared" si="28"/>
        <v>5.0821668255098214</v>
      </c>
      <c r="H132">
        <f t="shared" si="29"/>
        <v>-6.6567086018821942E-2</v>
      </c>
      <c r="I132">
        <v>132</v>
      </c>
      <c r="J132">
        <f t="shared" si="30"/>
        <v>-0.38875895490000012</v>
      </c>
      <c r="K132">
        <f t="shared" si="31"/>
        <v>3.1078514675370563</v>
      </c>
      <c r="L132">
        <f t="shared" si="32"/>
        <v>-2.9287225573401279</v>
      </c>
      <c r="M132">
        <v>132</v>
      </c>
      <c r="N132">
        <f t="shared" si="33"/>
        <v>-0.38875895490000012</v>
      </c>
      <c r="O132">
        <f t="shared" si="34"/>
        <v>0.4983318665069576</v>
      </c>
      <c r="P132">
        <f t="shared" si="35"/>
        <v>1.8988458088865126</v>
      </c>
    </row>
    <row r="133" spans="1:16" x14ac:dyDescent="0.35">
      <c r="A133">
        <v>133</v>
      </c>
      <c r="B133">
        <f t="shared" si="24"/>
        <v>-1.4795075652</v>
      </c>
      <c r="C133">
        <f t="shared" si="25"/>
        <v>9.1162019835420383E-2</v>
      </c>
      <c r="D133">
        <f t="shared" si="26"/>
        <v>-0.99583607392960338</v>
      </c>
      <c r="E133">
        <v>133</v>
      </c>
      <c r="F133">
        <f t="shared" si="27"/>
        <v>-0.36774495720000022</v>
      </c>
      <c r="G133">
        <f t="shared" si="28"/>
        <v>5.1031017693066012</v>
      </c>
      <c r="H133">
        <f t="shared" si="29"/>
        <v>-9.5721923502820883E-3</v>
      </c>
      <c r="I133">
        <v>133</v>
      </c>
      <c r="J133">
        <f t="shared" si="30"/>
        <v>-0.36774495720000022</v>
      </c>
      <c r="K133">
        <f t="shared" si="31"/>
        <v>3.1388850791161098</v>
      </c>
      <c r="L133">
        <f t="shared" si="32"/>
        <v>-2.898301858746601</v>
      </c>
      <c r="M133">
        <v>133</v>
      </c>
      <c r="N133">
        <f t="shared" si="33"/>
        <v>-0.36774495720000022</v>
      </c>
      <c r="O133">
        <f t="shared" si="34"/>
        <v>0.52246401761088235</v>
      </c>
      <c r="P133">
        <f t="shared" si="35"/>
        <v>1.9500144991664206</v>
      </c>
    </row>
    <row r="134" spans="1:16" x14ac:dyDescent="0.35">
      <c r="A134">
        <v>134</v>
      </c>
      <c r="B134">
        <f t="shared" si="24"/>
        <v>-1.4669160115</v>
      </c>
      <c r="C134">
        <f t="shared" si="25"/>
        <v>0.10369358525165838</v>
      </c>
      <c r="D134">
        <f t="shared" si="26"/>
        <v>-0.99460929031336576</v>
      </c>
      <c r="E134">
        <v>134</v>
      </c>
      <c r="F134">
        <f t="shared" si="27"/>
        <v>-0.34673095950000032</v>
      </c>
      <c r="G134">
        <f t="shared" si="28"/>
        <v>5.1229251241099316</v>
      </c>
      <c r="H134">
        <f t="shared" si="29"/>
        <v>4.7781562494621205E-2</v>
      </c>
      <c r="I134">
        <v>134</v>
      </c>
      <c r="J134">
        <f t="shared" si="30"/>
        <v>-0.34673095950000032</v>
      </c>
      <c r="K134">
        <f t="shared" si="31"/>
        <v>3.1682708897078236</v>
      </c>
      <c r="L134">
        <f t="shared" si="32"/>
        <v>-2.8675597164429787</v>
      </c>
      <c r="M134">
        <v>134</v>
      </c>
      <c r="N134">
        <f t="shared" si="33"/>
        <v>-0.34673095950000032</v>
      </c>
      <c r="O134">
        <f t="shared" si="34"/>
        <v>0.5453148166454751</v>
      </c>
      <c r="P134">
        <f t="shared" si="35"/>
        <v>2.000858441312594</v>
      </c>
    </row>
    <row r="135" spans="1:16" x14ac:dyDescent="0.35">
      <c r="A135">
        <v>135</v>
      </c>
      <c r="B135">
        <f t="shared" si="24"/>
        <v>-1.4543244577999999</v>
      </c>
      <c r="C135">
        <f t="shared" si="25"/>
        <v>0.1162087105549609</v>
      </c>
      <c r="D135">
        <f t="shared" si="26"/>
        <v>-0.99322481623807268</v>
      </c>
      <c r="E135">
        <v>135</v>
      </c>
      <c r="F135">
        <f t="shared" si="27"/>
        <v>-0.32571696180000043</v>
      </c>
      <c r="G135">
        <f t="shared" si="28"/>
        <v>5.1416281364843677</v>
      </c>
      <c r="H135">
        <f t="shared" si="29"/>
        <v>0.10546885271228126</v>
      </c>
      <c r="I135">
        <v>135</v>
      </c>
      <c r="J135">
        <f t="shared" si="30"/>
        <v>-0.32571696180000043</v>
      </c>
      <c r="K135">
        <f t="shared" si="31"/>
        <v>3.1959959233654627</v>
      </c>
      <c r="L135">
        <f t="shared" si="32"/>
        <v>-2.8365097052938975</v>
      </c>
      <c r="M135">
        <v>135</v>
      </c>
      <c r="N135">
        <f t="shared" si="33"/>
        <v>-0.32571696180000043</v>
      </c>
      <c r="O135">
        <f t="shared" si="34"/>
        <v>0.56687417334114043</v>
      </c>
      <c r="P135">
        <f t="shared" si="35"/>
        <v>2.0513551840714603</v>
      </c>
    </row>
    <row r="136" spans="1:16" x14ac:dyDescent="0.35">
      <c r="A136">
        <v>136</v>
      </c>
      <c r="B136">
        <f t="shared" si="24"/>
        <v>-1.4417329041</v>
      </c>
      <c r="C136">
        <f t="shared" si="25"/>
        <v>0.12870541153316176</v>
      </c>
      <c r="D136">
        <f t="shared" si="26"/>
        <v>-0.99168287120534626</v>
      </c>
      <c r="E136">
        <v>136</v>
      </c>
      <c r="F136">
        <f t="shared" si="27"/>
        <v>-0.30470296410000008</v>
      </c>
      <c r="G136">
        <f t="shared" si="28"/>
        <v>5.1592025477061441</v>
      </c>
      <c r="H136">
        <f t="shared" si="29"/>
        <v>0.16346420521926122</v>
      </c>
      <c r="I136">
        <v>136</v>
      </c>
      <c r="J136">
        <f t="shared" si="30"/>
        <v>-0.30470296410000008</v>
      </c>
      <c r="K136">
        <f t="shared" si="31"/>
        <v>3.222047937494636</v>
      </c>
      <c r="L136">
        <f t="shared" si="32"/>
        <v>-2.8051655361102088</v>
      </c>
      <c r="M136">
        <v>136</v>
      </c>
      <c r="N136">
        <f t="shared" si="33"/>
        <v>-0.30470296410000008</v>
      </c>
      <c r="O136">
        <f t="shared" si="34"/>
        <v>0.58713256769286781</v>
      </c>
      <c r="P136">
        <f t="shared" si="35"/>
        <v>2.1014824295029229</v>
      </c>
    </row>
    <row r="137" spans="1:16" x14ac:dyDescent="0.35">
      <c r="A137">
        <v>137</v>
      </c>
      <c r="B137">
        <f t="shared" si="24"/>
        <v>-1.4291413503999999</v>
      </c>
      <c r="C137">
        <f t="shared" si="25"/>
        <v>0.14118170689518245</v>
      </c>
      <c r="D137">
        <f t="shared" si="26"/>
        <v>-0.98998369968306188</v>
      </c>
      <c r="E137">
        <v>137</v>
      </c>
      <c r="F137">
        <f t="shared" si="27"/>
        <v>-0.28368896640000019</v>
      </c>
      <c r="G137">
        <f t="shared" si="28"/>
        <v>5.1756405974099913</v>
      </c>
      <c r="H137">
        <f t="shared" si="29"/>
        <v>0.22174201090048548</v>
      </c>
      <c r="I137">
        <v>137</v>
      </c>
      <c r="J137">
        <f t="shared" si="30"/>
        <v>-0.28368896640000019</v>
      </c>
      <c r="K137">
        <f t="shared" si="31"/>
        <v>3.2464154282592794</v>
      </c>
      <c r="L137">
        <f t="shared" si="32"/>
        <v>-2.7735410495946744</v>
      </c>
      <c r="M137">
        <v>137</v>
      </c>
      <c r="N137">
        <f t="shared" si="33"/>
        <v>-0.28368896640000019</v>
      </c>
      <c r="O137">
        <f t="shared" si="34"/>
        <v>0.60608105416399383</v>
      </c>
      <c r="P137">
        <f t="shared" si="35"/>
        <v>2.1512180428265006</v>
      </c>
    </row>
    <row r="138" spans="1:16" x14ac:dyDescent="0.35">
      <c r="A138">
        <v>138</v>
      </c>
      <c r="B138">
        <f t="shared" si="24"/>
        <v>-1.4165497967</v>
      </c>
      <c r="C138">
        <f t="shared" si="25"/>
        <v>0.15363561858515465</v>
      </c>
      <c r="D138">
        <f t="shared" si="26"/>
        <v>-0.98812757106658899</v>
      </c>
      <c r="E138">
        <v>138</v>
      </c>
      <c r="F138">
        <f t="shared" si="27"/>
        <v>-0.26267496870000029</v>
      </c>
      <c r="G138">
        <f t="shared" si="28"/>
        <v>5.1909350270158967</v>
      </c>
      <c r="H138">
        <f t="shared" si="29"/>
        <v>0.28027653591751189</v>
      </c>
      <c r="I138">
        <v>138</v>
      </c>
      <c r="J138">
        <f t="shared" si="30"/>
        <v>-0.26267496870000029</v>
      </c>
      <c r="K138">
        <f t="shared" si="31"/>
        <v>3.269087635661426</v>
      </c>
      <c r="L138">
        <f t="shared" si="32"/>
        <v>-2.7416502102302949</v>
      </c>
      <c r="M138">
        <v>138</v>
      </c>
      <c r="N138">
        <f t="shared" si="33"/>
        <v>-0.26267496870000029</v>
      </c>
      <c r="O138">
        <f t="shared" si="34"/>
        <v>0.62371126563630019</v>
      </c>
      <c r="P138">
        <f t="shared" si="35"/>
        <v>2.2005400621954303</v>
      </c>
    </row>
    <row r="139" spans="1:16" x14ac:dyDescent="0.35">
      <c r="A139">
        <v>139</v>
      </c>
      <c r="B139">
        <f t="shared" si="24"/>
        <v>-1.4039582429999999</v>
      </c>
      <c r="C139">
        <f t="shared" si="25"/>
        <v>0.16606517209603314</v>
      </c>
      <c r="D139">
        <f t="shared" si="26"/>
        <v>-0.98611477963608019</v>
      </c>
      <c r="E139">
        <v>139</v>
      </c>
      <c r="F139">
        <f t="shared" si="27"/>
        <v>-0.24166097100000039</v>
      </c>
      <c r="G139">
        <f t="shared" si="28"/>
        <v>5.2050790829342937</v>
      </c>
      <c r="H139">
        <f t="shared" si="29"/>
        <v>0.3390419330718647</v>
      </c>
      <c r="I139">
        <v>139</v>
      </c>
      <c r="J139">
        <f t="shared" si="30"/>
        <v>-0.24166097100000039</v>
      </c>
      <c r="K139">
        <f t="shared" si="31"/>
        <v>3.2900545482925208</v>
      </c>
      <c r="L139">
        <f t="shared" si="32"/>
        <v>-2.7095071001139939</v>
      </c>
      <c r="M139">
        <v>139</v>
      </c>
      <c r="N139">
        <f t="shared" si="33"/>
        <v>-0.24166097100000039</v>
      </c>
      <c r="O139">
        <f t="shared" si="34"/>
        <v>0.64001541710469967</v>
      </c>
      <c r="P139">
        <f t="shared" si="35"/>
        <v>2.2494267083943944</v>
      </c>
    </row>
    <row r="140" spans="1:16" x14ac:dyDescent="0.35">
      <c r="A140">
        <v>140</v>
      </c>
      <c r="B140">
        <f t="shared" si="24"/>
        <v>-1.3913666892999998</v>
      </c>
      <c r="C140">
        <f t="shared" si="25"/>
        <v>0.17846839678264265</v>
      </c>
      <c r="D140">
        <f t="shared" si="26"/>
        <v>-0.98394564450981403</v>
      </c>
      <c r="E140">
        <v>140</v>
      </c>
      <c r="F140">
        <f t="shared" si="27"/>
        <v>-0.22064697330000049</v>
      </c>
      <c r="G140">
        <f t="shared" si="28"/>
        <v>5.2180665195482492</v>
      </c>
      <c r="H140">
        <f t="shared" si="29"/>
        <v>0.39801225321843187</v>
      </c>
      <c r="I140">
        <v>140</v>
      </c>
      <c r="J140">
        <f t="shared" si="30"/>
        <v>-0.22064697330000049</v>
      </c>
      <c r="K140">
        <f t="shared" si="31"/>
        <v>3.3093069077541717</v>
      </c>
      <c r="L140">
        <f t="shared" si="32"/>
        <v>-2.6771259127383553</v>
      </c>
      <c r="M140">
        <v>140</v>
      </c>
      <c r="N140">
        <f t="shared" si="33"/>
        <v>-0.22064697330000049</v>
      </c>
      <c r="O140">
        <f t="shared" si="34"/>
        <v>0.65498630911487199</v>
      </c>
      <c r="P140">
        <f t="shared" si="35"/>
        <v>2.2978563944566108</v>
      </c>
    </row>
    <row r="141" spans="1:16" x14ac:dyDescent="0.35">
      <c r="A141">
        <v>141</v>
      </c>
      <c r="B141">
        <f t="shared" si="24"/>
        <v>-1.3787751356</v>
      </c>
      <c r="C141">
        <f t="shared" si="25"/>
        <v>0.19084332617411484</v>
      </c>
      <c r="D141">
        <f t="shared" si="26"/>
        <v>-0.9816205095936007</v>
      </c>
      <c r="E141">
        <v>141</v>
      </c>
      <c r="F141">
        <f t="shared" si="27"/>
        <v>-0.19963297560000015</v>
      </c>
      <c r="G141">
        <f t="shared" si="28"/>
        <v>5.2298916019713557</v>
      </c>
      <c r="H141">
        <f t="shared" si="29"/>
        <v>0.45716145672387765</v>
      </c>
      <c r="I141">
        <v>141</v>
      </c>
      <c r="J141">
        <f t="shared" si="30"/>
        <v>-0.19963297560000015</v>
      </c>
      <c r="K141">
        <f t="shared" si="31"/>
        <v>3.3268362127464042</v>
      </c>
      <c r="L141">
        <f t="shared" si="32"/>
        <v>-2.6445209467241808</v>
      </c>
      <c r="M141">
        <v>141</v>
      </c>
      <c r="N141">
        <f t="shared" si="33"/>
        <v>-0.19963297560000015</v>
      </c>
      <c r="O141">
        <f t="shared" si="34"/>
        <v>0.6686173309423431</v>
      </c>
      <c r="P141">
        <f t="shared" si="35"/>
        <v>2.3458077351960323</v>
      </c>
    </row>
    <row r="142" spans="1:16" x14ac:dyDescent="0.35">
      <c r="A142">
        <v>142</v>
      </c>
      <c r="B142">
        <f t="shared" si="24"/>
        <v>-1.3661835818999999</v>
      </c>
      <c r="C142">
        <f t="shared" si="25"/>
        <v>0.2031879982856632</v>
      </c>
      <c r="D142">
        <f t="shared" si="26"/>
        <v>-0.97913974352625754</v>
      </c>
      <c r="E142">
        <v>142</v>
      </c>
      <c r="F142">
        <f t="shared" si="27"/>
        <v>-0.17861897790000025</v>
      </c>
      <c r="G142">
        <f t="shared" si="28"/>
        <v>5.2405491085800975</v>
      </c>
      <c r="H142">
        <f t="shared" si="29"/>
        <v>0.51646342496500719</v>
      </c>
      <c r="I142">
        <v>142</v>
      </c>
      <c r="J142">
        <f t="shared" si="30"/>
        <v>-0.17861897790000025</v>
      </c>
      <c r="K142">
        <f t="shared" si="31"/>
        <v>3.34263472282159</v>
      </c>
      <c r="L142">
        <f t="shared" si="32"/>
        <v>-2.611706599506618</v>
      </c>
      <c r="M142">
        <v>142</v>
      </c>
      <c r="N142">
        <f t="shared" si="33"/>
        <v>-0.17861897790000025</v>
      </c>
      <c r="O142">
        <f t="shared" si="34"/>
        <v>0.68090246351159278</v>
      </c>
      <c r="P142">
        <f t="shared" si="35"/>
        <v>2.3932595566504378</v>
      </c>
    </row>
    <row r="143" spans="1:16" x14ac:dyDescent="0.35">
      <c r="A143">
        <v>143</v>
      </c>
      <c r="B143">
        <f t="shared" si="24"/>
        <v>-1.3535920282</v>
      </c>
      <c r="C143">
        <f t="shared" si="25"/>
        <v>0.21550045592964476</v>
      </c>
      <c r="D143">
        <f t="shared" si="26"/>
        <v>-0.97650373962116255</v>
      </c>
      <c r="E143">
        <v>143</v>
      </c>
      <c r="F143">
        <f t="shared" si="27"/>
        <v>-0.15760498020000036</v>
      </c>
      <c r="G143">
        <f t="shared" si="28"/>
        <v>5.2500343333195678</v>
      </c>
      <c r="H143">
        <f t="shared" si="29"/>
        <v>0.57589197186202212</v>
      </c>
      <c r="I143">
        <v>143</v>
      </c>
      <c r="J143">
        <f t="shared" si="30"/>
        <v>-0.15760498020000036</v>
      </c>
      <c r="K143">
        <f t="shared" si="31"/>
        <v>3.3566954618024152</v>
      </c>
      <c r="L143">
        <f t="shared" si="32"/>
        <v>-2.5786973609776607</v>
      </c>
      <c r="M143">
        <v>143</v>
      </c>
      <c r="N143">
        <f t="shared" si="33"/>
        <v>-0.15760498020000036</v>
      </c>
      <c r="O143">
        <f t="shared" si="34"/>
        <v>0.69183628205390946</v>
      </c>
      <c r="P143">
        <f t="shared" si="35"/>
        <v>2.4401909054312623</v>
      </c>
    </row>
    <row r="144" spans="1:16" x14ac:dyDescent="0.35">
      <c r="A144">
        <v>144</v>
      </c>
      <c r="B144">
        <f t="shared" si="24"/>
        <v>-1.3410004744999999</v>
      </c>
      <c r="C144">
        <f t="shared" si="25"/>
        <v>0.22777874702586434</v>
      </c>
      <c r="D144">
        <f t="shared" si="26"/>
        <v>-0.97371291580389718</v>
      </c>
      <c r="E144">
        <v>144</v>
      </c>
      <c r="F144">
        <f t="shared" si="27"/>
        <v>-0.13659098250000046</v>
      </c>
      <c r="G144">
        <f t="shared" si="28"/>
        <v>5.2583430877815358</v>
      </c>
      <c r="H144">
        <f t="shared" si="29"/>
        <v>0.63542085544155191</v>
      </c>
      <c r="I144">
        <v>144</v>
      </c>
      <c r="J144">
        <f t="shared" si="30"/>
        <v>-0.13659098250000046</v>
      </c>
      <c r="K144">
        <f t="shared" si="31"/>
        <v>3.3690122208623619</v>
      </c>
      <c r="L144">
        <f t="shared" si="32"/>
        <v>-2.5455078070878185</v>
      </c>
      <c r="M144">
        <v>144</v>
      </c>
      <c r="N144">
        <f t="shared" si="33"/>
        <v>-0.13659098250000046</v>
      </c>
      <c r="O144">
        <f t="shared" si="34"/>
        <v>0.70141395850281762</v>
      </c>
      <c r="P144">
        <f t="shared" si="35"/>
        <v>2.4865810579760224</v>
      </c>
    </row>
    <row r="145" spans="1:16" x14ac:dyDescent="0.35">
      <c r="A145">
        <v>145</v>
      </c>
      <c r="B145">
        <f t="shared" si="24"/>
        <v>-1.3284089207999998</v>
      </c>
      <c r="C145">
        <f t="shared" si="25"/>
        <v>0.24002092491106591</v>
      </c>
      <c r="D145">
        <f t="shared" si="26"/>
        <v>-0.97076771454598576</v>
      </c>
      <c r="E145">
        <v>145</v>
      </c>
      <c r="F145">
        <f t="shared" si="27"/>
        <v>-0.11557698480000012</v>
      </c>
      <c r="G145">
        <f t="shared" si="28"/>
        <v>5.2654717030539269</v>
      </c>
      <c r="H145">
        <f t="shared" si="29"/>
        <v>0.69502378942437271</v>
      </c>
      <c r="I145">
        <v>145</v>
      </c>
      <c r="J145">
        <f t="shared" si="30"/>
        <v>-0.11557698480000012</v>
      </c>
      <c r="K145">
        <f t="shared" si="31"/>
        <v>3.3795795612673509</v>
      </c>
      <c r="L145">
        <f t="shared" si="32"/>
        <v>-2.5121525934097888</v>
      </c>
      <c r="M145">
        <v>145</v>
      </c>
      <c r="N145">
        <f t="shared" si="33"/>
        <v>-0.11557698480000012</v>
      </c>
      <c r="O145">
        <f t="shared" si="34"/>
        <v>0.70963126362601336</v>
      </c>
      <c r="P145">
        <f t="shared" si="35"/>
        <v>2.5324095296992573</v>
      </c>
    </row>
    <row r="146" spans="1:16" x14ac:dyDescent="0.35">
      <c r="A146">
        <v>146</v>
      </c>
      <c r="B146">
        <f t="shared" si="24"/>
        <v>-1.3158173671</v>
      </c>
      <c r="C146">
        <f t="shared" si="25"/>
        <v>0.25222504864756712</v>
      </c>
      <c r="D146">
        <f t="shared" si="26"/>
        <v>-0.9676686027947442</v>
      </c>
      <c r="E146">
        <v>146</v>
      </c>
      <c r="F146">
        <f t="shared" si="27"/>
        <v>-9.4562987100000218E-2</v>
      </c>
      <c r="G146">
        <f t="shared" si="28"/>
        <v>5.2714170313409099</v>
      </c>
      <c r="H146">
        <f t="shared" si="29"/>
        <v>0.75467445483268347</v>
      </c>
      <c r="I146">
        <v>146</v>
      </c>
      <c r="J146">
        <f t="shared" si="30"/>
        <v>-9.4562987100000218E-2</v>
      </c>
      <c r="K146">
        <f t="shared" si="31"/>
        <v>3.3883928167773352</v>
      </c>
      <c r="L146">
        <f t="shared" si="32"/>
        <v>-2.4786464486669693</v>
      </c>
      <c r="M146">
        <v>146</v>
      </c>
      <c r="N146">
        <f t="shared" si="33"/>
        <v>-9.4562987100000218E-2</v>
      </c>
      <c r="O146">
        <f t="shared" si="34"/>
        <v>0.7164845688928736</v>
      </c>
      <c r="P146">
        <f t="shared" si="35"/>
        <v>2.5776560840379448</v>
      </c>
    </row>
    <row r="147" spans="1:16" x14ac:dyDescent="0.35">
      <c r="A147">
        <v>147</v>
      </c>
      <c r="B147">
        <f t="shared" si="24"/>
        <v>-1.3032258133999999</v>
      </c>
      <c r="C147">
        <f t="shared" si="25"/>
        <v>0.26438918333098627</v>
      </c>
      <c r="D147">
        <f t="shared" si="26"/>
        <v>-0.96441607189924727</v>
      </c>
      <c r="E147">
        <v>147</v>
      </c>
      <c r="F147">
        <f t="shared" si="27"/>
        <v>-7.354898940000032E-2</v>
      </c>
      <c r="G147">
        <f t="shared" si="28"/>
        <v>5.2761764473528761</v>
      </c>
      <c r="H147">
        <f t="shared" si="29"/>
        <v>0.81434651161183291</v>
      </c>
      <c r="I147">
        <v>147</v>
      </c>
      <c r="J147">
        <f t="shared" si="30"/>
        <v>-7.354898940000032E-2</v>
      </c>
      <c r="K147">
        <f t="shared" si="31"/>
        <v>3.3954480957067776</v>
      </c>
      <c r="L147">
        <f t="shared" si="32"/>
        <v>-2.4450041682296653</v>
      </c>
      <c r="M147">
        <v>147</v>
      </c>
      <c r="N147">
        <f t="shared" si="33"/>
        <v>-7.354898940000032E-2</v>
      </c>
      <c r="O147">
        <f t="shared" si="34"/>
        <v>0.72197084807671752</v>
      </c>
      <c r="P147">
        <f t="shared" si="35"/>
        <v>2.6223007413873978</v>
      </c>
    </row>
    <row r="148" spans="1:16" x14ac:dyDescent="0.35">
      <c r="A148">
        <v>148</v>
      </c>
      <c r="B148">
        <f t="shared" si="24"/>
        <v>-1.2906342597</v>
      </c>
      <c r="C148">
        <f t="shared" si="25"/>
        <v>0.27651140039701028</v>
      </c>
      <c r="D148">
        <f t="shared" si="26"/>
        <v>-0.96101063753242832</v>
      </c>
      <c r="E148">
        <v>148</v>
      </c>
      <c r="F148">
        <f t="shared" si="27"/>
        <v>-5.2534991700000422E-2</v>
      </c>
      <c r="G148">
        <f t="shared" si="28"/>
        <v>5.2797478494656938</v>
      </c>
      <c r="H148">
        <f t="shared" si="29"/>
        <v>0.87401361026134128</v>
      </c>
      <c r="I148">
        <v>148</v>
      </c>
      <c r="J148">
        <f t="shared" si="30"/>
        <v>-5.2534991700000422E-2</v>
      </c>
      <c r="K148">
        <f t="shared" si="31"/>
        <v>3.4007422826431126</v>
      </c>
      <c r="L148">
        <f t="shared" si="32"/>
        <v>-2.4112406075818731</v>
      </c>
      <c r="M148">
        <v>148</v>
      </c>
      <c r="N148">
        <f t="shared" si="33"/>
        <v>-5.2534991700000422E-2</v>
      </c>
      <c r="O148">
        <f t="shared" si="34"/>
        <v>0.7260876785910968</v>
      </c>
      <c r="P148">
        <f t="shared" si="35"/>
        <v>2.6663237879236985</v>
      </c>
    </row>
    <row r="149" spans="1:16" x14ac:dyDescent="0.35">
      <c r="A149">
        <v>149</v>
      </c>
      <c r="B149">
        <f t="shared" si="24"/>
        <v>-1.2780427059999999</v>
      </c>
      <c r="C149">
        <f t="shared" si="25"/>
        <v>0.28858977792716112</v>
      </c>
      <c r="D149">
        <f t="shared" si="26"/>
        <v>-0.95745283960932082</v>
      </c>
      <c r="E149">
        <v>149</v>
      </c>
      <c r="F149">
        <f t="shared" si="27"/>
        <v>-3.152099400000008E-2</v>
      </c>
      <c r="G149">
        <f t="shared" si="28"/>
        <v>5.282129660648728</v>
      </c>
      <c r="H149">
        <f t="shared" si="29"/>
        <v>0.93364940347010072</v>
      </c>
      <c r="I149">
        <v>149</v>
      </c>
      <c r="J149">
        <f t="shared" si="30"/>
        <v>-3.152099400000008E-2</v>
      </c>
      <c r="K149">
        <f t="shared" si="31"/>
        <v>3.404273039822423</v>
      </c>
      <c r="L149">
        <f t="shared" si="32"/>
        <v>-2.3773706757615156</v>
      </c>
      <c r="M149">
        <v>149</v>
      </c>
      <c r="N149">
        <f t="shared" si="33"/>
        <v>-3.152099400000008E-2</v>
      </c>
      <c r="O149">
        <f t="shared" si="34"/>
        <v>0.72883324255954918</v>
      </c>
      <c r="P149">
        <f t="shared" si="35"/>
        <v>2.7097057843087646</v>
      </c>
    </row>
    <row r="150" spans="1:16" x14ac:dyDescent="0.35">
      <c r="A150">
        <v>150</v>
      </c>
      <c r="B150">
        <f t="shared" si="24"/>
        <v>-1.2654511523</v>
      </c>
      <c r="C150">
        <f t="shared" si="25"/>
        <v>0.3006224009535049</v>
      </c>
      <c r="D150">
        <f t="shared" si="26"/>
        <v>-0.95374324220145856</v>
      </c>
      <c r="E150">
        <v>150</v>
      </c>
      <c r="F150">
        <f t="shared" si="27"/>
        <v>-1.0506996300000182E-2</v>
      </c>
      <c r="G150">
        <f t="shared" si="28"/>
        <v>5.2833208291612088</v>
      </c>
      <c r="H150">
        <f t="shared" si="29"/>
        <v>0.99322755775060112</v>
      </c>
      <c r="I150">
        <v>150</v>
      </c>
      <c r="J150">
        <f t="shared" si="30"/>
        <v>-1.0506996300000182E-2</v>
      </c>
      <c r="K150">
        <f t="shared" si="31"/>
        <v>3.4060388081617297</v>
      </c>
      <c r="L150">
        <f t="shared" si="32"/>
        <v>-2.3434093287770335</v>
      </c>
      <c r="M150">
        <v>150</v>
      </c>
      <c r="N150">
        <f t="shared" si="33"/>
        <v>-1.0506996300000182E-2</v>
      </c>
      <c r="O150">
        <f t="shared" si="34"/>
        <v>0.73020632761831283</v>
      </c>
      <c r="P150">
        <f t="shared" si="35"/>
        <v>2.7524275742742126</v>
      </c>
    </row>
    <row r="151" spans="1:16" x14ac:dyDescent="0.35">
      <c r="A151">
        <v>151</v>
      </c>
      <c r="B151">
        <f t="shared" si="24"/>
        <v>-1.2528595986</v>
      </c>
      <c r="C151">
        <f t="shared" si="25"/>
        <v>0.31260736176226211</v>
      </c>
      <c r="D151">
        <f t="shared" si="26"/>
        <v>-0.94988243344744416</v>
      </c>
      <c r="E151">
        <v>151</v>
      </c>
      <c r="F151">
        <f t="shared" si="27"/>
        <v>1.0507001399999716E-2</v>
      </c>
      <c r="G151">
        <f t="shared" si="28"/>
        <v>5.2833208290166525</v>
      </c>
      <c r="H151">
        <f t="shared" si="29"/>
        <v>1.0527217650670637</v>
      </c>
      <c r="I151">
        <v>151</v>
      </c>
      <c r="J151">
        <f t="shared" si="30"/>
        <v>1.0507001399999716E-2</v>
      </c>
      <c r="K151">
        <f t="shared" si="31"/>
        <v>3.406038807947442</v>
      </c>
      <c r="L151">
        <f t="shared" si="32"/>
        <v>-2.3093715630032272</v>
      </c>
      <c r="M151">
        <v>151</v>
      </c>
      <c r="N151">
        <f t="shared" si="33"/>
        <v>1.0507001399999716E-2</v>
      </c>
      <c r="O151">
        <f t="shared" si="34"/>
        <v>0.7302063274516799</v>
      </c>
      <c r="P151">
        <f t="shared" si="35"/>
        <v>2.7944702930802308</v>
      </c>
    </row>
    <row r="152" spans="1:16" x14ac:dyDescent="0.35">
      <c r="A152">
        <v>152</v>
      </c>
      <c r="B152">
        <f t="shared" si="24"/>
        <v>-1.2402680448999999</v>
      </c>
      <c r="C152">
        <f t="shared" si="25"/>
        <v>0.32454276019626527</v>
      </c>
      <c r="D152">
        <f t="shared" si="26"/>
        <v>-0.9458710254597027</v>
      </c>
      <c r="E152">
        <v>152</v>
      </c>
      <c r="F152">
        <f t="shared" si="27"/>
        <v>3.1520999099999614E-2</v>
      </c>
      <c r="G152">
        <f t="shared" si="28"/>
        <v>5.2821296602151229</v>
      </c>
      <c r="H152">
        <f t="shared" si="29"/>
        <v>1.1121057544523252</v>
      </c>
      <c r="I152">
        <v>152</v>
      </c>
      <c r="J152">
        <f t="shared" si="30"/>
        <v>3.1520999099999614E-2</v>
      </c>
      <c r="K152">
        <f t="shared" si="31"/>
        <v>3.4042730391796541</v>
      </c>
      <c r="L152">
        <f t="shared" si="32"/>
        <v>-2.2752724085592844</v>
      </c>
      <c r="M152">
        <v>152</v>
      </c>
      <c r="N152">
        <f t="shared" si="33"/>
        <v>3.1520999099999614E-2</v>
      </c>
      <c r="O152">
        <f t="shared" si="34"/>
        <v>0.72883324205972322</v>
      </c>
      <c r="P152">
        <f t="shared" si="35"/>
        <v>2.8358153758457156</v>
      </c>
    </row>
    <row r="153" spans="1:16" x14ac:dyDescent="0.35">
      <c r="A153">
        <v>153</v>
      </c>
      <c r="B153">
        <f t="shared" si="24"/>
        <v>-1.2276764912</v>
      </c>
      <c r="C153">
        <f t="shared" si="25"/>
        <v>0.33642670395621993</v>
      </c>
      <c r="D153">
        <f t="shared" si="26"/>
        <v>-0.94170965422743436</v>
      </c>
      <c r="E153">
        <v>153</v>
      </c>
      <c r="F153">
        <f t="shared" si="27"/>
        <v>5.2534996799999512E-2</v>
      </c>
      <c r="G153">
        <f t="shared" si="28"/>
        <v>5.2797478487432326</v>
      </c>
      <c r="H153">
        <f t="shared" si="29"/>
        <v>1.1713533036083581</v>
      </c>
      <c r="I153">
        <v>153</v>
      </c>
      <c r="J153">
        <f t="shared" si="30"/>
        <v>5.2534996799999512E-2</v>
      </c>
      <c r="K153">
        <f t="shared" si="31"/>
        <v>3.4007422815721475</v>
      </c>
      <c r="L153">
        <f t="shared" si="32"/>
        <v>-2.2411269226719028</v>
      </c>
      <c r="M153">
        <v>153</v>
      </c>
      <c r="N153">
        <f t="shared" si="33"/>
        <v>5.2534996799999512E-2</v>
      </c>
      <c r="O153">
        <f t="shared" si="34"/>
        <v>0.7260876777583003</v>
      </c>
      <c r="P153">
        <f t="shared" si="35"/>
        <v>2.8764445657459996</v>
      </c>
    </row>
    <row r="154" spans="1:16" x14ac:dyDescent="0.35">
      <c r="A154">
        <v>154</v>
      </c>
      <c r="B154">
        <f t="shared" si="24"/>
        <v>-1.2150849374999999</v>
      </c>
      <c r="C154">
        <f t="shared" si="25"/>
        <v>0.34825730890072032</v>
      </c>
      <c r="D154">
        <f t="shared" si="26"/>
        <v>-0.93739897951578133</v>
      </c>
      <c r="E154">
        <v>154</v>
      </c>
      <c r="F154">
        <f t="shared" si="27"/>
        <v>7.3548994499999854E-2</v>
      </c>
      <c r="G154">
        <f t="shared" si="28"/>
        <v>5.276176446341875</v>
      </c>
      <c r="H154">
        <f t="shared" si="29"/>
        <v>1.2304382504852998</v>
      </c>
      <c r="I154">
        <v>154</v>
      </c>
      <c r="J154">
        <f t="shared" si="30"/>
        <v>7.3548994499999854E-2</v>
      </c>
      <c r="K154">
        <f t="shared" si="31"/>
        <v>3.3954480942080885</v>
      </c>
      <c r="L154">
        <f t="shared" si="32"/>
        <v>-2.2069501830264384</v>
      </c>
      <c r="M154">
        <v>154</v>
      </c>
      <c r="N154">
        <f t="shared" si="33"/>
        <v>7.3548994499999854E-2</v>
      </c>
      <c r="O154">
        <f t="shared" si="34"/>
        <v>0.72197084691131641</v>
      </c>
      <c r="P154">
        <f t="shared" si="35"/>
        <v>2.9163399220745525</v>
      </c>
    </row>
    <row r="155" spans="1:16" x14ac:dyDescent="0.35">
      <c r="A155">
        <v>155</v>
      </c>
      <c r="B155">
        <f t="shared" si="24"/>
        <v>-1.2024933838</v>
      </c>
      <c r="C155">
        <f t="shared" si="25"/>
        <v>0.36003269934496918</v>
      </c>
      <c r="D155">
        <f t="shared" si="26"/>
        <v>-0.93293968476122557</v>
      </c>
      <c r="E155">
        <v>155</v>
      </c>
      <c r="F155">
        <f t="shared" si="27"/>
        <v>9.4562992199999751E-2</v>
      </c>
      <c r="G155">
        <f t="shared" si="28"/>
        <v>5.2714170300418175</v>
      </c>
      <c r="H155">
        <f t="shared" si="29"/>
        <v>1.289334504833874</v>
      </c>
      <c r="I155">
        <v>155</v>
      </c>
      <c r="J155">
        <f t="shared" si="30"/>
        <v>9.4562992199999751E-2</v>
      </c>
      <c r="K155">
        <f t="shared" si="31"/>
        <v>3.3883928148515836</v>
      </c>
      <c r="L155">
        <f t="shared" si="32"/>
        <v>-2.172757281109031</v>
      </c>
      <c r="M155">
        <v>155</v>
      </c>
      <c r="N155">
        <f t="shared" si="33"/>
        <v>9.4562992199999751E-2</v>
      </c>
      <c r="O155">
        <f t="shared" si="34"/>
        <v>0.71648456739538346</v>
      </c>
      <c r="P155">
        <f t="shared" si="35"/>
        <v>2.9554838281650895</v>
      </c>
    </row>
    <row r="156" spans="1:16" x14ac:dyDescent="0.35">
      <c r="A156">
        <v>156</v>
      </c>
      <c r="B156">
        <f t="shared" si="24"/>
        <v>-1.1899018300999999</v>
      </c>
      <c r="C156">
        <f t="shared" si="25"/>
        <v>0.37175100835816027</v>
      </c>
      <c r="D156">
        <f t="shared" si="26"/>
        <v>-0.92833247696323273</v>
      </c>
      <c r="E156">
        <v>156</v>
      </c>
      <c r="F156">
        <f t="shared" si="27"/>
        <v>0.11557698989999965</v>
      </c>
      <c r="G156">
        <f t="shared" si="28"/>
        <v>5.2654717014673178</v>
      </c>
      <c r="H156">
        <f t="shared" si="29"/>
        <v>1.3480160597261162</v>
      </c>
      <c r="I156">
        <v>156</v>
      </c>
      <c r="J156">
        <f t="shared" si="30"/>
        <v>0.11557698989999965</v>
      </c>
      <c r="K156">
        <f t="shared" si="31"/>
        <v>3.3795795589153879</v>
      </c>
      <c r="L156">
        <f t="shared" si="32"/>
        <v>-2.1385633155426214</v>
      </c>
      <c r="M156">
        <v>156</v>
      </c>
      <c r="N156">
        <f t="shared" si="33"/>
        <v>0.11557698989999965</v>
      </c>
      <c r="O156">
        <f t="shared" si="34"/>
        <v>0.70963126179709501</v>
      </c>
      <c r="P156">
        <f t="shared" si="35"/>
        <v>2.9938589991705999</v>
      </c>
    </row>
    <row r="157" spans="1:16" x14ac:dyDescent="0.35">
      <c r="A157">
        <v>157</v>
      </c>
      <c r="B157">
        <f t="shared" si="24"/>
        <v>-1.1773102763999999</v>
      </c>
      <c r="C157">
        <f t="shared" si="25"/>
        <v>0.38341037805946954</v>
      </c>
      <c r="D157">
        <f t="shared" si="26"/>
        <v>-0.92357808657216123</v>
      </c>
      <c r="E157">
        <v>157</v>
      </c>
      <c r="F157">
        <f t="shared" si="27"/>
        <v>0.13659098759999955</v>
      </c>
      <c r="G157">
        <f t="shared" si="28"/>
        <v>5.2583430859081091</v>
      </c>
      <c r="H157">
        <f t="shared" si="29"/>
        <v>1.4064570030392971</v>
      </c>
      <c r="I157">
        <v>157</v>
      </c>
      <c r="J157">
        <f t="shared" si="30"/>
        <v>0.13659098759999955</v>
      </c>
      <c r="K157">
        <f t="shared" si="31"/>
        <v>3.3690122180852256</v>
      </c>
      <c r="L157">
        <f t="shared" si="32"/>
        <v>-2.1043833854198284</v>
      </c>
      <c r="M157">
        <v>157</v>
      </c>
      <c r="N157">
        <f t="shared" si="33"/>
        <v>0.13659098759999955</v>
      </c>
      <c r="O157">
        <f t="shared" si="34"/>
        <v>0.70141395634327974</v>
      </c>
      <c r="P157">
        <f t="shared" si="35"/>
        <v>3.0314484896958449</v>
      </c>
    </row>
    <row r="158" spans="1:16" x14ac:dyDescent="0.35">
      <c r="A158">
        <v>158</v>
      </c>
      <c r="B158">
        <f t="shared" si="24"/>
        <v>-1.1647187227</v>
      </c>
      <c r="C158">
        <f t="shared" si="25"/>
        <v>0.39500895991261387</v>
      </c>
      <c r="D158">
        <f t="shared" si="26"/>
        <v>-0.91867726737345312</v>
      </c>
      <c r="E158">
        <v>158</v>
      </c>
      <c r="F158">
        <f t="shared" si="27"/>
        <v>0.15760498529999989</v>
      </c>
      <c r="G158">
        <f t="shared" si="28"/>
        <v>5.2500343311601512</v>
      </c>
      <c r="H158">
        <f t="shared" si="29"/>
        <v>1.4646315288979883</v>
      </c>
      <c r="I158">
        <v>158</v>
      </c>
      <c r="J158">
        <f t="shared" si="30"/>
        <v>0.15760498529999989</v>
      </c>
      <c r="K158">
        <f t="shared" si="31"/>
        <v>3.3566954586013313</v>
      </c>
      <c r="L158">
        <f t="shared" si="32"/>
        <v>-2.0702325836356148</v>
      </c>
      <c r="M158">
        <v>158</v>
      </c>
      <c r="N158">
        <f t="shared" si="33"/>
        <v>0.15760498529999989</v>
      </c>
      <c r="O158">
        <f t="shared" si="34"/>
        <v>0.69183627956470417</v>
      </c>
      <c r="P158">
        <f t="shared" si="35"/>
        <v>3.0682357012799697</v>
      </c>
    </row>
    <row r="159" spans="1:16" x14ac:dyDescent="0.35">
      <c r="A159">
        <v>159</v>
      </c>
      <c r="B159">
        <f t="shared" si="24"/>
        <v>-1.1521271689999999</v>
      </c>
      <c r="C159">
        <f t="shared" si="25"/>
        <v>0.40654491501892803</v>
      </c>
      <c r="D159">
        <f t="shared" si="26"/>
        <v>-0.91363079636812405</v>
      </c>
      <c r="E159">
        <v>159</v>
      </c>
      <c r="F159">
        <f t="shared" si="27"/>
        <v>0.17861898299999979</v>
      </c>
      <c r="G159">
        <f t="shared" si="28"/>
        <v>5.240549106135644</v>
      </c>
      <c r="H159">
        <f t="shared" si="29"/>
        <v>1.5225139490692063</v>
      </c>
      <c r="I159">
        <v>159</v>
      </c>
      <c r="J159">
        <f t="shared" si="30"/>
        <v>0.17861898299999979</v>
      </c>
      <c r="K159">
        <f t="shared" si="31"/>
        <v>3.3426347191979726</v>
      </c>
      <c r="L159">
        <f t="shared" si="32"/>
        <v>-2.0361259902226894</v>
      </c>
      <c r="M159">
        <v>159</v>
      </c>
      <c r="N159">
        <f t="shared" si="33"/>
        <v>0.17861898299999979</v>
      </c>
      <c r="O159">
        <f t="shared" si="34"/>
        <v>0.68090246069381921</v>
      </c>
      <c r="P159">
        <f t="shared" si="35"/>
        <v>3.1042043897259131</v>
      </c>
    </row>
    <row r="160" spans="1:16" x14ac:dyDescent="0.35">
      <c r="A160">
        <v>160</v>
      </c>
      <c r="B160">
        <f t="shared" si="24"/>
        <v>-1.1395356152999998</v>
      </c>
      <c r="C160">
        <f t="shared" si="25"/>
        <v>0.4180164144089118</v>
      </c>
      <c r="D160">
        <f t="shared" si="26"/>
        <v>-0.908439473649575</v>
      </c>
      <c r="E160">
        <v>160</v>
      </c>
      <c r="F160">
        <f t="shared" si="27"/>
        <v>0.19963298069999968</v>
      </c>
      <c r="G160">
        <f t="shared" si="28"/>
        <v>5.2298915992429453</v>
      </c>
      <c r="H160">
        <f t="shared" si="29"/>
        <v>1.5800787043056195</v>
      </c>
      <c r="I160">
        <v>160</v>
      </c>
      <c r="J160">
        <f t="shared" si="30"/>
        <v>0.19963298069999968</v>
      </c>
      <c r="K160">
        <f t="shared" si="31"/>
        <v>3.3268362087018537</v>
      </c>
      <c r="L160">
        <f t="shared" si="32"/>
        <v>-2.0020786656925873</v>
      </c>
      <c r="M160">
        <v>160</v>
      </c>
      <c r="N160">
        <f t="shared" si="33"/>
        <v>0.19963298069999968</v>
      </c>
      <c r="O160">
        <f t="shared" si="34"/>
        <v>0.66861732779724647</v>
      </c>
      <c r="P160">
        <f t="shared" si="35"/>
        <v>3.139338672273392</v>
      </c>
    </row>
    <row r="161" spans="1:16" x14ac:dyDescent="0.35">
      <c r="A161">
        <v>161</v>
      </c>
      <c r="B161">
        <f t="shared" si="24"/>
        <v>-1.1269440615999997</v>
      </c>
      <c r="C161">
        <f t="shared" si="25"/>
        <v>0.42942163933220517</v>
      </c>
      <c r="D161">
        <f t="shared" si="26"/>
        <v>-0.90310412227674031</v>
      </c>
      <c r="E161">
        <v>161</v>
      </c>
      <c r="F161">
        <f t="shared" si="27"/>
        <v>0.22064697839999958</v>
      </c>
      <c r="G161">
        <f t="shared" si="28"/>
        <v>5.2180665165370863</v>
      </c>
      <c r="H161">
        <f t="shared" si="29"/>
        <v>1.6373003756317879</v>
      </c>
      <c r="I161">
        <v>161</v>
      </c>
      <c r="J161">
        <f t="shared" si="30"/>
        <v>0.22064697839999958</v>
      </c>
      <c r="K161">
        <f t="shared" si="31"/>
        <v>3.3093069032904743</v>
      </c>
      <c r="L161">
        <f t="shared" si="32"/>
        <v>-1.9681056443853753</v>
      </c>
      <c r="M161">
        <v>161</v>
      </c>
      <c r="N161">
        <f t="shared" si="33"/>
        <v>0.22064697839999958</v>
      </c>
      <c r="O161">
        <f t="shared" si="34"/>
        <v>0.65498630564384097</v>
      </c>
      <c r="P161">
        <f t="shared" si="35"/>
        <v>3.1736230346122785</v>
      </c>
    </row>
    <row r="162" spans="1:16" x14ac:dyDescent="0.35">
      <c r="A162">
        <v>162</v>
      </c>
      <c r="B162">
        <f t="shared" si="24"/>
        <v>-1.1143525079000001</v>
      </c>
      <c r="C162">
        <f t="shared" si="25"/>
        <v>0.44075878154594161</v>
      </c>
      <c r="D162">
        <f t="shared" si="26"/>
        <v>-0.89762558814359616</v>
      </c>
      <c r="E162">
        <v>162</v>
      </c>
      <c r="F162">
        <f t="shared" si="27"/>
        <v>0.24166097609999948</v>
      </c>
      <c r="G162">
        <f t="shared" si="28"/>
        <v>5.2050790796417079</v>
      </c>
      <c r="H162">
        <f t="shared" si="29"/>
        <v>1.6941536955684691</v>
      </c>
      <c r="I162">
        <v>162</v>
      </c>
      <c r="J162">
        <f t="shared" si="30"/>
        <v>0.24166097609999948</v>
      </c>
      <c r="K162">
        <f t="shared" si="31"/>
        <v>3.2900545434116468</v>
      </c>
      <c r="L162">
        <f t="shared" si="32"/>
        <v>-1.9342219278309065</v>
      </c>
      <c r="M162">
        <v>162</v>
      </c>
      <c r="N162">
        <f t="shared" si="33"/>
        <v>0.24166097609999948</v>
      </c>
      <c r="O162">
        <f t="shared" si="34"/>
        <v>0.64001541330926681</v>
      </c>
      <c r="P162">
        <f t="shared" si="35"/>
        <v>3.2070423377332831</v>
      </c>
    </row>
    <row r="163" spans="1:16" x14ac:dyDescent="0.35">
      <c r="A163">
        <v>163</v>
      </c>
      <c r="B163">
        <f t="shared" si="24"/>
        <v>-1.1017609542</v>
      </c>
      <c r="C163">
        <f t="shared" si="25"/>
        <v>0.45202604360143783</v>
      </c>
      <c r="D163">
        <f t="shared" si="26"/>
        <v>-0.89200473984504758</v>
      </c>
      <c r="E163">
        <v>163</v>
      </c>
      <c r="F163">
        <f t="shared" si="27"/>
        <v>0.26267497379999982</v>
      </c>
      <c r="G163">
        <f t="shared" si="28"/>
        <v>5.190935023443342</v>
      </c>
      <c r="H163">
        <f t="shared" si="29"/>
        <v>1.7506135592900249</v>
      </c>
      <c r="I163">
        <v>163</v>
      </c>
      <c r="J163">
        <f t="shared" si="30"/>
        <v>0.26267497379999982</v>
      </c>
      <c r="K163">
        <f t="shared" si="31"/>
        <v>3.2690876303655307</v>
      </c>
      <c r="L163">
        <f t="shared" si="32"/>
        <v>-1.9004424781245699</v>
      </c>
      <c r="M163">
        <v>163</v>
      </c>
      <c r="N163">
        <f t="shared" si="33"/>
        <v>0.26267497379999982</v>
      </c>
      <c r="O163">
        <f t="shared" si="34"/>
        <v>0.62371126151814105</v>
      </c>
      <c r="P163">
        <f t="shared" si="35"/>
        <v>3.2395818246129164</v>
      </c>
    </row>
    <row r="164" spans="1:16" x14ac:dyDescent="0.35">
      <c r="A164">
        <v>164</v>
      </c>
      <c r="B164">
        <f t="shared" si="24"/>
        <v>-1.0891694004999999</v>
      </c>
      <c r="C164">
        <f t="shared" si="25"/>
        <v>0.46322163912916808</v>
      </c>
      <c r="D164">
        <f t="shared" si="26"/>
        <v>-0.88624246853921795</v>
      </c>
      <c r="E164">
        <v>164</v>
      </c>
      <c r="F164">
        <f t="shared" si="27"/>
        <v>0.28368897149999972</v>
      </c>
      <c r="G164">
        <f t="shared" si="28"/>
        <v>5.175640593559045</v>
      </c>
      <c r="H164">
        <f t="shared" si="29"/>
        <v>1.8066550357100031</v>
      </c>
      <c r="I164">
        <v>164</v>
      </c>
      <c r="J164">
        <f t="shared" si="30"/>
        <v>0.28368897149999972</v>
      </c>
      <c r="K164">
        <f t="shared" si="31"/>
        <v>3.2464154225507014</v>
      </c>
      <c r="L164">
        <f t="shared" si="32"/>
        <v>-1.8667822113204511</v>
      </c>
      <c r="M164">
        <v>164</v>
      </c>
      <c r="N164">
        <f t="shared" si="33"/>
        <v>0.28368897149999972</v>
      </c>
      <c r="O164">
        <f t="shared" si="34"/>
        <v>0.60608104972492693</v>
      </c>
      <c r="P164">
        <f t="shared" si="35"/>
        <v>3.2712271267297712</v>
      </c>
    </row>
    <row r="165" spans="1:16" x14ac:dyDescent="0.35">
      <c r="A165">
        <v>165</v>
      </c>
      <c r="B165">
        <f t="shared" si="24"/>
        <v>-1.0765778467999998</v>
      </c>
      <c r="C165">
        <f t="shared" si="25"/>
        <v>0.47434379312198605</v>
      </c>
      <c r="D165">
        <f t="shared" si="26"/>
        <v>-0.88033968780615957</v>
      </c>
      <c r="E165">
        <v>165</v>
      </c>
      <c r="F165">
        <f t="shared" si="27"/>
        <v>0.30470296919999962</v>
      </c>
      <c r="G165">
        <f t="shared" si="28"/>
        <v>5.1592025435785072</v>
      </c>
      <c r="H165">
        <f t="shared" si="29"/>
        <v>1.8622533784900097</v>
      </c>
      <c r="I165">
        <v>165</v>
      </c>
      <c r="J165">
        <f t="shared" si="30"/>
        <v>0.30470296919999962</v>
      </c>
      <c r="K165">
        <f t="shared" si="31"/>
        <v>3.2220479313758963</v>
      </c>
      <c r="L165">
        <f t="shared" si="32"/>
        <v>-1.8332559908448189</v>
      </c>
      <c r="M165">
        <v>165</v>
      </c>
      <c r="N165">
        <f t="shared" si="33"/>
        <v>0.30470296919999962</v>
      </c>
      <c r="O165">
        <f t="shared" si="34"/>
        <v>0.58713256293485427</v>
      </c>
      <c r="P165">
        <f t="shared" si="35"/>
        <v>3.3019642704092629</v>
      </c>
    </row>
    <row r="166" spans="1:16" x14ac:dyDescent="0.35">
      <c r="A166">
        <v>166</v>
      </c>
      <c r="B166">
        <f t="shared" si="24"/>
        <v>-1.0639862931000001</v>
      </c>
      <c r="C166">
        <f t="shared" si="25"/>
        <v>0.48539074221654255</v>
      </c>
      <c r="D166">
        <f t="shared" si="26"/>
        <v>-0.87429733350301031</v>
      </c>
      <c r="E166">
        <v>166</v>
      </c>
      <c r="F166">
        <f t="shared" si="27"/>
        <v>0.32571696689999952</v>
      </c>
      <c r="G166">
        <f t="shared" si="28"/>
        <v>5.1416281320818635</v>
      </c>
      <c r="H166">
        <f t="shared" si="29"/>
        <v>1.9173840369669901</v>
      </c>
      <c r="I166">
        <v>166</v>
      </c>
      <c r="J166">
        <f t="shared" si="30"/>
        <v>0.32571696689999952</v>
      </c>
      <c r="K166">
        <f t="shared" si="31"/>
        <v>3.1959959168392631</v>
      </c>
      <c r="L166">
        <f t="shared" si="32"/>
        <v>-1.7998786209328583</v>
      </c>
      <c r="M166">
        <v>166</v>
      </c>
      <c r="N166">
        <f t="shared" si="33"/>
        <v>0.32571696689999952</v>
      </c>
      <c r="O166">
        <f t="shared" si="34"/>
        <v>0.56687416826628034</v>
      </c>
      <c r="P166">
        <f t="shared" si="35"/>
        <v>3.3317796829940058</v>
      </c>
    </row>
    <row r="167" spans="1:16" x14ac:dyDescent="0.35">
      <c r="A167">
        <v>167</v>
      </c>
      <c r="B167">
        <f t="shared" si="24"/>
        <v>-1.0513947394000001</v>
      </c>
      <c r="C167">
        <f t="shared" si="25"/>
        <v>0.4963607349728601</v>
      </c>
      <c r="D167">
        <f t="shared" si="26"/>
        <v>-0.86811636361561695</v>
      </c>
      <c r="E167">
        <v>167</v>
      </c>
      <c r="F167">
        <f t="shared" si="27"/>
        <v>0.34673096459999986</v>
      </c>
      <c r="G167">
        <f t="shared" si="28"/>
        <v>5.1229251194345018</v>
      </c>
      <c r="H167">
        <f t="shared" si="29"/>
        <v>1.9720226669941139</v>
      </c>
      <c r="I167">
        <v>167</v>
      </c>
      <c r="J167">
        <f t="shared" si="30"/>
        <v>0.34673096459999986</v>
      </c>
      <c r="K167">
        <f t="shared" si="31"/>
        <v>3.1682708827770449</v>
      </c>
      <c r="L167">
        <f t="shared" si="32"/>
        <v>-1.7666648400915341</v>
      </c>
      <c r="M167">
        <v>167</v>
      </c>
      <c r="N167">
        <f t="shared" si="33"/>
        <v>0.34673096459999986</v>
      </c>
      <c r="O167">
        <f t="shared" si="34"/>
        <v>0.54531481125600889</v>
      </c>
      <c r="P167">
        <f t="shared" si="35"/>
        <v>3.3606601988371199</v>
      </c>
    </row>
    <row r="168" spans="1:16" x14ac:dyDescent="0.35">
      <c r="A168">
        <v>168</v>
      </c>
      <c r="B168">
        <f t="shared" si="24"/>
        <v>-1.0388031857</v>
      </c>
      <c r="C168">
        <f t="shared" si="25"/>
        <v>0.50725203215201253</v>
      </c>
      <c r="D168">
        <f t="shared" si="26"/>
        <v>-0.86179775810665327</v>
      </c>
      <c r="E168">
        <v>168</v>
      </c>
      <c r="F168">
        <f t="shared" si="27"/>
        <v>0.36774496229999976</v>
      </c>
      <c r="G168">
        <f t="shared" si="28"/>
        <v>5.1031017643603125</v>
      </c>
      <c r="H168">
        <f t="shared" si="29"/>
        <v>2.0261451416904595</v>
      </c>
      <c r="I168">
        <v>168</v>
      </c>
      <c r="J168">
        <f t="shared" si="30"/>
        <v>0.36774496229999976</v>
      </c>
      <c r="K168">
        <f t="shared" si="31"/>
        <v>3.1388850717838137</v>
      </c>
      <c r="L168">
        <f t="shared" si="32"/>
        <v>-1.7336293145914854</v>
      </c>
      <c r="M168">
        <v>168</v>
      </c>
      <c r="N168">
        <f t="shared" si="33"/>
        <v>0.36774496229999976</v>
      </c>
      <c r="O168">
        <f t="shared" si="34"/>
        <v>0.52246401190919078</v>
      </c>
      <c r="P168">
        <f t="shared" si="35"/>
        <v>3.3885930651158063</v>
      </c>
    </row>
    <row r="169" spans="1:16" x14ac:dyDescent="0.35">
      <c r="A169">
        <v>169</v>
      </c>
      <c r="B169">
        <f t="shared" si="24"/>
        <v>-1.0262116319999999</v>
      </c>
      <c r="C169">
        <f t="shared" si="25"/>
        <v>0.51806290699187474</v>
      </c>
      <c r="D169">
        <f t="shared" si="26"/>
        <v>-0.85534251876024969</v>
      </c>
      <c r="E169">
        <v>169</v>
      </c>
      <c r="F169">
        <f t="shared" si="27"/>
        <v>0.38875895999999965</v>
      </c>
      <c r="G169">
        <f t="shared" si="28"/>
        <v>5.0821668202948569</v>
      </c>
      <c r="H169">
        <f t="shared" si="29"/>
        <v>2.0797275620947731</v>
      </c>
      <c r="I169">
        <v>169</v>
      </c>
      <c r="J169">
        <f t="shared" si="30"/>
        <v>0.38875895999999965</v>
      </c>
      <c r="K169">
        <f t="shared" si="31"/>
        <v>3.1078514598064801</v>
      </c>
      <c r="L169">
        <f t="shared" si="32"/>
        <v>-1.7007866319908074</v>
      </c>
      <c r="M169">
        <v>169</v>
      </c>
      <c r="N169">
        <f t="shared" si="33"/>
        <v>0.38875895999999965</v>
      </c>
      <c r="O169">
        <f t="shared" si="34"/>
        <v>0.49833186049555822</v>
      </c>
      <c r="P169">
        <f t="shared" si="35"/>
        <v>3.4155659474626394</v>
      </c>
    </row>
    <row r="170" spans="1:16" x14ac:dyDescent="0.35">
      <c r="A170">
        <v>170</v>
      </c>
      <c r="B170">
        <f t="shared" si="24"/>
        <v>-1.0136200782999998</v>
      </c>
      <c r="C170">
        <f t="shared" si="25"/>
        <v>0.52879164548089164</v>
      </c>
      <c r="D170">
        <f t="shared" si="26"/>
        <v>-0.84875166902316668</v>
      </c>
      <c r="E170">
        <v>170</v>
      </c>
      <c r="F170">
        <f t="shared" si="27"/>
        <v>0.40977295769999955</v>
      </c>
      <c r="G170">
        <f t="shared" si="28"/>
        <v>5.0601295315201096</v>
      </c>
      <c r="H170">
        <f t="shared" si="29"/>
        <v>2.1327462677185718</v>
      </c>
      <c r="I170">
        <v>170</v>
      </c>
      <c r="J170">
        <f t="shared" si="30"/>
        <v>0.40977295769999955</v>
      </c>
      <c r="K170">
        <f t="shared" si="31"/>
        <v>3.0751837504144839</v>
      </c>
      <c r="L170">
        <f t="shared" si="32"/>
        <v>-1.6681512946936017</v>
      </c>
      <c r="M170">
        <v>170</v>
      </c>
      <c r="N170">
        <f t="shared" si="33"/>
        <v>0.40977295769999955</v>
      </c>
      <c r="O170">
        <f t="shared" si="34"/>
        <v>0.47292901309384394</v>
      </c>
      <c r="P170">
        <f t="shared" si="35"/>
        <v>3.4415669354120735</v>
      </c>
    </row>
    <row r="171" spans="1:16" x14ac:dyDescent="0.35">
      <c r="A171">
        <v>171</v>
      </c>
      <c r="B171">
        <f t="shared" si="24"/>
        <v>-1.0010285246000001</v>
      </c>
      <c r="C171">
        <f t="shared" si="25"/>
        <v>0.53943654662982632</v>
      </c>
      <c r="D171">
        <f t="shared" si="26"/>
        <v>-0.84202625384253138</v>
      </c>
      <c r="E171">
        <v>171</v>
      </c>
      <c r="F171">
        <f t="shared" si="27"/>
        <v>0.43078695539999989</v>
      </c>
      <c r="G171">
        <f t="shared" si="28"/>
        <v>5.0369996290824313</v>
      </c>
      <c r="H171">
        <f t="shared" si="29"/>
        <v>2.1851778469939536</v>
      </c>
      <c r="I171">
        <v>171</v>
      </c>
      <c r="J171">
        <f t="shared" si="30"/>
        <v>0.43078695539999989</v>
      </c>
      <c r="K171">
        <f t="shared" si="31"/>
        <v>3.040896368748681</v>
      </c>
      <c r="L171">
        <f t="shared" si="32"/>
        <v>-1.6357377135461189</v>
      </c>
      <c r="M171">
        <v>171</v>
      </c>
      <c r="N171">
        <f t="shared" si="33"/>
        <v>0.43078695539999989</v>
      </c>
      <c r="O171">
        <f t="shared" si="34"/>
        <v>0.4462666868863594</v>
      </c>
      <c r="P171">
        <f t="shared" si="35"/>
        <v>3.4665845476597683</v>
      </c>
    </row>
    <row r="172" spans="1:16" x14ac:dyDescent="0.35">
      <c r="A172">
        <v>172</v>
      </c>
      <c r="B172">
        <f t="shared" si="24"/>
        <v>-0.98843697090000004</v>
      </c>
      <c r="C172">
        <f t="shared" si="25"/>
        <v>0.54999592274144504</v>
      </c>
      <c r="D172">
        <f t="shared" si="26"/>
        <v>-0.83516733950016653</v>
      </c>
      <c r="E172">
        <v>172</v>
      </c>
      <c r="F172">
        <f t="shared" si="27"/>
        <v>0.45180095309999979</v>
      </c>
      <c r="G172">
        <f t="shared" si="28"/>
        <v>5.0127873264956246</v>
      </c>
      <c r="H172">
        <f t="shared" si="29"/>
        <v>2.2369991476114786</v>
      </c>
      <c r="I172">
        <v>172</v>
      </c>
      <c r="J172">
        <f t="shared" si="30"/>
        <v>0.45180095309999979</v>
      </c>
      <c r="K172">
        <f t="shared" si="31"/>
        <v>3.0050044551516133</v>
      </c>
      <c r="L172">
        <f t="shared" si="32"/>
        <v>-1.6035602014733388</v>
      </c>
      <c r="M172">
        <v>172</v>
      </c>
      <c r="N172">
        <f t="shared" si="33"/>
        <v>0.45180095309999979</v>
      </c>
      <c r="O172">
        <f t="shared" si="34"/>
        <v>0.41835665520580356</v>
      </c>
      <c r="P172">
        <f t="shared" si="35"/>
        <v>3.4906077371324127</v>
      </c>
    </row>
    <row r="173" spans="1:16" x14ac:dyDescent="0.35">
      <c r="A173">
        <v>173</v>
      </c>
      <c r="B173">
        <f t="shared" si="24"/>
        <v>-0.97584541719999995</v>
      </c>
      <c r="C173">
        <f t="shared" si="25"/>
        <v>0.56046809967809075</v>
      </c>
      <c r="D173">
        <f t="shared" si="26"/>
        <v>-0.82817601344353708</v>
      </c>
      <c r="E173">
        <v>173</v>
      </c>
      <c r="F173">
        <f t="shared" si="27"/>
        <v>0.47281495079999969</v>
      </c>
      <c r="G173">
        <f t="shared" si="28"/>
        <v>4.9875033152309243</v>
      </c>
      <c r="H173">
        <f t="shared" si="29"/>
        <v>2.2881872867435882</v>
      </c>
      <c r="I173">
        <v>173</v>
      </c>
      <c r="J173">
        <f t="shared" si="30"/>
        <v>0.47281495079999969</v>
      </c>
      <c r="K173">
        <f t="shared" si="31"/>
        <v>2.9675238584819508</v>
      </c>
      <c r="L173">
        <f t="shared" si="32"/>
        <v>-1.5716329671587816</v>
      </c>
      <c r="M173">
        <v>173</v>
      </c>
      <c r="N173">
        <f t="shared" si="33"/>
        <v>0.47281495079999969</v>
      </c>
      <c r="O173">
        <f t="shared" si="34"/>
        <v>0.38921124233648552</v>
      </c>
      <c r="P173">
        <f t="shared" si="35"/>
        <v>3.5136258958657969</v>
      </c>
    </row>
    <row r="174" spans="1:16" x14ac:dyDescent="0.35">
      <c r="A174">
        <v>174</v>
      </c>
      <c r="B174">
        <f t="shared" si="24"/>
        <v>-0.96325386349999986</v>
      </c>
      <c r="C174">
        <f t="shared" si="25"/>
        <v>0.57085141712711174</v>
      </c>
      <c r="D174">
        <f t="shared" si="26"/>
        <v>-0.82105338411334028</v>
      </c>
      <c r="E174">
        <v>174</v>
      </c>
      <c r="F174">
        <f t="shared" si="27"/>
        <v>0.49382894849999959</v>
      </c>
      <c r="G174">
        <f t="shared" si="28"/>
        <v>4.9611587599959481</v>
      </c>
      <c r="H174">
        <f t="shared" si="29"/>
        <v>2.3387196611490095</v>
      </c>
      <c r="I174">
        <v>174</v>
      </c>
      <c r="J174">
        <f t="shared" si="30"/>
        <v>0.49382894849999959</v>
      </c>
      <c r="K174">
        <f t="shared" si="31"/>
        <v>2.9284711291160885</v>
      </c>
      <c r="L174">
        <f t="shared" si="32"/>
        <v>-1.539970108770355</v>
      </c>
      <c r="M174">
        <v>174</v>
      </c>
      <c r="N174">
        <f t="shared" si="33"/>
        <v>0.49382894849999959</v>
      </c>
      <c r="O174">
        <f t="shared" si="34"/>
        <v>0.35884331807227321</v>
      </c>
      <c r="P174">
        <f t="shared" si="35"/>
        <v>3.5356288596889973</v>
      </c>
    </row>
    <row r="175" spans="1:16" x14ac:dyDescent="0.35">
      <c r="A175">
        <v>175</v>
      </c>
      <c r="B175">
        <f t="shared" si="24"/>
        <v>-0.95066230979999977</v>
      </c>
      <c r="C175">
        <f t="shared" si="25"/>
        <v>0.58114422886409478</v>
      </c>
      <c r="D175">
        <f t="shared" si="26"/>
        <v>-0.81380058076776807</v>
      </c>
      <c r="E175">
        <v>175</v>
      </c>
      <c r="F175">
        <f t="shared" si="27"/>
        <v>0.51484294619999948</v>
      </c>
      <c r="G175">
        <f t="shared" si="28"/>
        <v>4.9337652938046777</v>
      </c>
      <c r="H175">
        <f t="shared" si="29"/>
        <v>2.3885739571537119</v>
      </c>
      <c r="I175">
        <v>175</v>
      </c>
      <c r="J175">
        <f t="shared" si="30"/>
        <v>0.51484294619999948</v>
      </c>
      <c r="K175">
        <f t="shared" si="31"/>
        <v>2.8878635116399627</v>
      </c>
      <c r="L175">
        <f t="shared" si="32"/>
        <v>-1.5085856077350006</v>
      </c>
      <c r="M175">
        <v>175</v>
      </c>
      <c r="N175">
        <f t="shared" si="33"/>
        <v>0.51484294619999948</v>
      </c>
      <c r="O175">
        <f t="shared" si="34"/>
        <v>0.32726629203365176</v>
      </c>
      <c r="P175">
        <f t="shared" si="35"/>
        <v>3.5566069127125814</v>
      </c>
    </row>
    <row r="176" spans="1:16" x14ac:dyDescent="0.35">
      <c r="A176">
        <v>176</v>
      </c>
      <c r="B176">
        <f t="shared" si="24"/>
        <v>-0.93807075610000012</v>
      </c>
      <c r="C176">
        <f t="shared" si="25"/>
        <v>0.59134490301386677</v>
      </c>
      <c r="D176">
        <f t="shared" si="26"/>
        <v>-0.80641875330346857</v>
      </c>
      <c r="E176">
        <v>176</v>
      </c>
      <c r="F176">
        <f t="shared" si="27"/>
        <v>0.53585694389999983</v>
      </c>
      <c r="G176">
        <f t="shared" si="28"/>
        <v>4.905335012840645</v>
      </c>
      <c r="H176">
        <f t="shared" si="29"/>
        <v>2.4377281605040024</v>
      </c>
      <c r="I176">
        <v>176</v>
      </c>
      <c r="J176">
        <f t="shared" si="30"/>
        <v>0.53585694389999983</v>
      </c>
      <c r="K176">
        <f t="shared" si="31"/>
        <v>2.8457189372343286</v>
      </c>
      <c r="L176">
        <f t="shared" si="32"/>
        <v>-1.4774933225648874</v>
      </c>
      <c r="M176">
        <v>176</v>
      </c>
      <c r="N176">
        <f t="shared" si="33"/>
        <v>0.53585694389999983</v>
      </c>
      <c r="O176">
        <f t="shared" si="34"/>
        <v>0.29449410774641116</v>
      </c>
      <c r="P176">
        <f t="shared" si="35"/>
        <v>3.5765507916188755</v>
      </c>
    </row>
    <row r="177" spans="1:16" x14ac:dyDescent="0.35">
      <c r="A177">
        <v>177</v>
      </c>
      <c r="B177">
        <f t="shared" si="24"/>
        <v>-0.92547920240000003</v>
      </c>
      <c r="C177">
        <f t="shared" si="25"/>
        <v>0.60145182230922078</v>
      </c>
      <c r="D177">
        <f t="shared" si="26"/>
        <v>-0.79890907207323514</v>
      </c>
      <c r="E177">
        <v>177</v>
      </c>
      <c r="F177">
        <f t="shared" si="27"/>
        <v>0.55687094159999972</v>
      </c>
      <c r="G177">
        <f t="shared" si="28"/>
        <v>4.8758804711156003</v>
      </c>
      <c r="H177">
        <f t="shared" si="29"/>
        <v>2.4861605660873898</v>
      </c>
      <c r="I177">
        <v>177</v>
      </c>
      <c r="J177">
        <f t="shared" si="30"/>
        <v>0.55687094159999972</v>
      </c>
      <c r="K177">
        <f t="shared" si="31"/>
        <v>2.8020560157568575</v>
      </c>
      <c r="L177">
        <f t="shared" si="32"/>
        <v>-1.4467069827378869</v>
      </c>
      <c r="M177">
        <v>177</v>
      </c>
      <c r="N177">
        <f t="shared" si="33"/>
        <v>0.55687094159999972</v>
      </c>
      <c r="O177">
        <f t="shared" si="34"/>
        <v>0.26054123648458427</v>
      </c>
      <c r="P177">
        <f t="shared" si="35"/>
        <v>3.5954516897523825</v>
      </c>
    </row>
    <row r="178" spans="1:16" x14ac:dyDescent="0.35">
      <c r="A178">
        <v>178</v>
      </c>
      <c r="B178">
        <f t="shared" si="24"/>
        <v>-0.91288764869999994</v>
      </c>
      <c r="C178">
        <f t="shared" si="25"/>
        <v>0.61146338434732483</v>
      </c>
      <c r="D178">
        <f t="shared" si="26"/>
        <v>-0.79127272770045332</v>
      </c>
      <c r="E178">
        <v>178</v>
      </c>
      <c r="F178">
        <f t="shared" si="27"/>
        <v>0.57788493929999962</v>
      </c>
      <c r="G178">
        <f t="shared" si="28"/>
        <v>4.8454146749260119</v>
      </c>
      <c r="H178">
        <f t="shared" si="29"/>
        <v>2.5338497875169637</v>
      </c>
      <c r="I178">
        <v>178</v>
      </c>
      <c r="J178">
        <f t="shared" si="30"/>
        <v>0.57788493929999962</v>
      </c>
      <c r="K178">
        <f t="shared" si="31"/>
        <v>2.756894027524543</v>
      </c>
      <c r="L178">
        <f t="shared" si="32"/>
        <v>-1.4162401826350168</v>
      </c>
      <c r="M178">
        <v>178</v>
      </c>
      <c r="N178">
        <f t="shared" si="33"/>
        <v>0.57788493929999962</v>
      </c>
      <c r="O178">
        <f t="shared" si="34"/>
        <v>0.22542267088033174</v>
      </c>
      <c r="P178">
        <f t="shared" si="35"/>
        <v>3.6133012610085569</v>
      </c>
    </row>
    <row r="179" spans="1:16" x14ac:dyDescent="0.35">
      <c r="A179">
        <v>179</v>
      </c>
      <c r="B179">
        <f t="shared" si="24"/>
        <v>-0.90029609499999985</v>
      </c>
      <c r="C179">
        <f t="shared" si="25"/>
        <v>0.62137800184377578</v>
      </c>
      <c r="D179">
        <f t="shared" si="26"/>
        <v>-0.7835109308903333</v>
      </c>
      <c r="E179">
        <v>179</v>
      </c>
      <c r="F179">
        <f t="shared" si="27"/>
        <v>0.59889893699999952</v>
      </c>
      <c r="G179">
        <f t="shared" si="28"/>
        <v>4.8139510771098495</v>
      </c>
      <c r="H179">
        <f t="shared" si="29"/>
        <v>2.5807747665750123</v>
      </c>
      <c r="I179">
        <v>179</v>
      </c>
      <c r="J179">
        <f t="shared" si="30"/>
        <v>0.59889893699999952</v>
      </c>
      <c r="K179">
        <f t="shared" si="31"/>
        <v>2.7102529148000585</v>
      </c>
      <c r="L179">
        <f t="shared" si="32"/>
        <v>-1.38610637553755</v>
      </c>
      <c r="M179">
        <v>179</v>
      </c>
      <c r="N179">
        <f t="shared" si="33"/>
        <v>0.59889893699999952</v>
      </c>
      <c r="O179">
        <f t="shared" si="34"/>
        <v>0.18915391830362038</v>
      </c>
      <c r="P179">
        <f t="shared" si="35"/>
        <v>3.6300916235192031</v>
      </c>
    </row>
    <row r="180" spans="1:16" x14ac:dyDescent="0.35">
      <c r="A180">
        <v>180</v>
      </c>
      <c r="B180">
        <f t="shared" si="24"/>
        <v>-0.88770454129999976</v>
      </c>
      <c r="C180">
        <f t="shared" si="25"/>
        <v>0.63119410288425559</v>
      </c>
      <c r="D180">
        <f t="shared" si="26"/>
        <v>-0.77562491223795782</v>
      </c>
      <c r="E180">
        <v>180</v>
      </c>
      <c r="F180">
        <f t="shared" si="27"/>
        <v>0.61991293469999986</v>
      </c>
      <c r="G180">
        <f t="shared" si="28"/>
        <v>4.7815035711061959</v>
      </c>
      <c r="H180">
        <f t="shared" si="29"/>
        <v>2.6269147825117423</v>
      </c>
      <c r="I180">
        <v>180</v>
      </c>
      <c r="J180">
        <f t="shared" si="30"/>
        <v>0.61991293469999986</v>
      </c>
      <c r="K180">
        <f t="shared" si="31"/>
        <v>2.6621532729858157</v>
      </c>
      <c r="L180">
        <f t="shared" si="32"/>
        <v>-1.3563188676864195</v>
      </c>
      <c r="M180">
        <v>180</v>
      </c>
      <c r="N180">
        <f t="shared" si="33"/>
        <v>0.61991293469999986</v>
      </c>
      <c r="O180">
        <f t="shared" si="34"/>
        <v>0.15175099401460734</v>
      </c>
      <c r="P180">
        <f t="shared" si="35"/>
        <v>3.6458153631328933</v>
      </c>
    </row>
    <row r="181" spans="1:16" x14ac:dyDescent="0.35">
      <c r="A181">
        <v>181</v>
      </c>
      <c r="B181">
        <f t="shared" si="24"/>
        <v>-0.87511298760000011</v>
      </c>
      <c r="C181">
        <f t="shared" si="25"/>
        <v>0.64091013117374995</v>
      </c>
      <c r="D181">
        <f t="shared" si="26"/>
        <v>-0.76761592203317841</v>
      </c>
      <c r="E181">
        <v>181</v>
      </c>
      <c r="F181">
        <f t="shared" si="27"/>
        <v>0.64092693239999976</v>
      </c>
      <c r="G181">
        <f t="shared" si="28"/>
        <v>4.7480864848202922</v>
      </c>
      <c r="H181">
        <f t="shared" si="29"/>
        <v>2.6722494611949763</v>
      </c>
      <c r="I181">
        <v>181</v>
      </c>
      <c r="J181">
        <f t="shared" si="30"/>
        <v>0.64092693239999976</v>
      </c>
      <c r="K181">
        <f t="shared" si="31"/>
        <v>2.6126163415296157</v>
      </c>
      <c r="L181">
        <f t="shared" si="32"/>
        <v>-1.3268908124065635</v>
      </c>
      <c r="M181">
        <v>181</v>
      </c>
      <c r="N181">
        <f t="shared" si="33"/>
        <v>0.64092693239999976</v>
      </c>
      <c r="O181">
        <f t="shared" si="34"/>
        <v>0.11323041409175172</v>
      </c>
      <c r="P181">
        <f t="shared" si="35"/>
        <v>3.6604655366888439</v>
      </c>
    </row>
    <row r="182" spans="1:16" x14ac:dyDescent="0.35">
      <c r="A182">
        <v>182</v>
      </c>
      <c r="B182">
        <f t="shared" si="24"/>
        <v>-0.86252143390000002</v>
      </c>
      <c r="C182">
        <f t="shared" si="25"/>
        <v>0.65052454628329326</v>
      </c>
      <c r="D182">
        <f t="shared" si="26"/>
        <v>-0.759485230062386</v>
      </c>
      <c r="E182">
        <v>182</v>
      </c>
      <c r="F182">
        <f t="shared" si="27"/>
        <v>0.66194093009999966</v>
      </c>
      <c r="G182">
        <f t="shared" si="28"/>
        <v>4.7137145742967359</v>
      </c>
      <c r="H182">
        <f t="shared" si="29"/>
        <v>2.7167587841067986</v>
      </c>
      <c r="I182">
        <v>182</v>
      </c>
      <c r="J182">
        <f t="shared" si="30"/>
        <v>0.66194093009999966</v>
      </c>
      <c r="K182">
        <f t="shared" si="31"/>
        <v>2.5616639945459028</v>
      </c>
      <c r="L182">
        <f t="shared" si="32"/>
        <v>-1.2978352042987797</v>
      </c>
      <c r="M182">
        <v>182</v>
      </c>
      <c r="N182">
        <f t="shared" si="33"/>
        <v>0.66194093009999966</v>
      </c>
      <c r="O182">
        <f t="shared" si="34"/>
        <v>7.3609188138775927E-2</v>
      </c>
      <c r="P182">
        <f t="shared" si="35"/>
        <v>3.6740356750828216</v>
      </c>
    </row>
    <row r="183" spans="1:16" x14ac:dyDescent="0.35">
      <c r="A183">
        <v>183</v>
      </c>
      <c r="B183">
        <f t="shared" si="24"/>
        <v>-0.84992988019999993</v>
      </c>
      <c r="C183">
        <f t="shared" si="25"/>
        <v>0.66003582389419335</v>
      </c>
      <c r="D183">
        <f t="shared" si="26"/>
        <v>-0.75123412540719514</v>
      </c>
      <c r="E183">
        <v>183</v>
      </c>
      <c r="F183">
        <f t="shared" si="27"/>
        <v>0.68295492779999956</v>
      </c>
      <c r="G183">
        <f t="shared" si="28"/>
        <v>4.6784030172036299</v>
      </c>
      <c r="H183">
        <f t="shared" si="29"/>
        <v>2.7604230971831698</v>
      </c>
      <c r="I183">
        <v>183</v>
      </c>
      <c r="J183">
        <f t="shared" si="30"/>
        <v>0.68295492779999956</v>
      </c>
      <c r="K183">
        <f t="shared" si="31"/>
        <v>2.5093187311567746</v>
      </c>
      <c r="L183">
        <f t="shared" si="32"/>
        <v>-1.2691648735016812</v>
      </c>
      <c r="M183">
        <v>183</v>
      </c>
      <c r="N183">
        <f t="shared" si="33"/>
        <v>0.68295492779999956</v>
      </c>
      <c r="O183">
        <f t="shared" si="34"/>
        <v>3.2904811773705855E-2</v>
      </c>
      <c r="P183">
        <f t="shared" si="35"/>
        <v>3.686519786123716</v>
      </c>
    </row>
    <row r="184" spans="1:16" x14ac:dyDescent="0.35">
      <c r="A184">
        <v>184</v>
      </c>
      <c r="B184">
        <f t="shared" si="24"/>
        <v>-0.83733832649999984</v>
      </c>
      <c r="C184">
        <f t="shared" si="25"/>
        <v>0.66944245603970665</v>
      </c>
      <c r="D184">
        <f t="shared" si="26"/>
        <v>-0.74286391624006443</v>
      </c>
      <c r="E184">
        <v>184</v>
      </c>
      <c r="F184">
        <f t="shared" si="27"/>
        <v>0.70396892549999945</v>
      </c>
      <c r="G184">
        <f t="shared" si="28"/>
        <v>4.642167406130552</v>
      </c>
      <c r="H184">
        <f t="shared" si="29"/>
        <v>2.8032231194926021</v>
      </c>
      <c r="I184">
        <v>184</v>
      </c>
      <c r="J184">
        <f t="shared" si="30"/>
        <v>0.70396892549999945</v>
      </c>
      <c r="K184">
        <f t="shared" si="31"/>
        <v>2.4556036655570024</v>
      </c>
      <c r="L184">
        <f t="shared" si="32"/>
        <v>-1.2408924800262655</v>
      </c>
      <c r="M184">
        <v>184</v>
      </c>
      <c r="N184">
        <f t="shared" si="33"/>
        <v>0.70396892549999945</v>
      </c>
      <c r="O184">
        <f t="shared" si="34"/>
        <v>-8.8647410967008788E-3</v>
      </c>
      <c r="P184">
        <f t="shared" si="35"/>
        <v>3.6979123571795256</v>
      </c>
    </row>
    <row r="185" spans="1:16" x14ac:dyDescent="0.35">
      <c r="A185">
        <v>185</v>
      </c>
      <c r="B185">
        <f t="shared" si="24"/>
        <v>-0.82474677279999975</v>
      </c>
      <c r="C185">
        <f t="shared" si="25"/>
        <v>0.67874295134411833</v>
      </c>
      <c r="D185">
        <f t="shared" si="26"/>
        <v>-0.73437592961689302</v>
      </c>
      <c r="E185">
        <v>185</v>
      </c>
      <c r="F185">
        <f t="shared" si="27"/>
        <v>0.7249829231999998</v>
      </c>
      <c r="G185">
        <f t="shared" si="28"/>
        <v>4.6050237417033024</v>
      </c>
      <c r="H185">
        <f t="shared" si="29"/>
        <v>2.8451399517500846</v>
      </c>
      <c r="I185">
        <v>185</v>
      </c>
      <c r="J185">
        <f t="shared" si="30"/>
        <v>0.7249829231999998</v>
      </c>
      <c r="K185">
        <f t="shared" si="31"/>
        <v>2.4005425168074512</v>
      </c>
      <c r="L185">
        <f t="shared" si="32"/>
        <v>-1.213030508165611</v>
      </c>
      <c r="M185">
        <v>185</v>
      </c>
      <c r="N185">
        <f t="shared" si="33"/>
        <v>0.7249829231999998</v>
      </c>
      <c r="O185">
        <f t="shared" si="34"/>
        <v>-5.1681026213729275E-2</v>
      </c>
      <c r="P185">
        <f t="shared" si="35"/>
        <v>3.7082083576115776</v>
      </c>
    </row>
    <row r="186" spans="1:16" x14ac:dyDescent="0.35">
      <c r="A186">
        <v>186</v>
      </c>
      <c r="B186">
        <f t="shared" si="24"/>
        <v>-0.8121552191000001</v>
      </c>
      <c r="C186">
        <f t="shared" si="25"/>
        <v>0.68793583525919277</v>
      </c>
      <c r="D186">
        <f t="shared" si="26"/>
        <v>-0.72577151126662232</v>
      </c>
      <c r="E186">
        <v>186</v>
      </c>
      <c r="F186">
        <f t="shared" si="27"/>
        <v>0.74599692089999969</v>
      </c>
      <c r="G186">
        <f t="shared" si="28"/>
        <v>4.5669884255184847</v>
      </c>
      <c r="H186">
        <f t="shared" si="29"/>
        <v>2.8861550846624677</v>
      </c>
      <c r="I186">
        <v>186</v>
      </c>
      <c r="J186">
        <f t="shared" si="30"/>
        <v>0.74599692089999969</v>
      </c>
      <c r="K186">
        <f t="shared" si="31"/>
        <v>2.3441595983614163</v>
      </c>
      <c r="L186">
        <f t="shared" si="32"/>
        <v>-1.1855912609821659</v>
      </c>
      <c r="M186">
        <v>186</v>
      </c>
      <c r="N186">
        <f t="shared" si="33"/>
        <v>0.74599692089999969</v>
      </c>
      <c r="O186">
        <f t="shared" si="34"/>
        <v>-9.5525137111165837E-2</v>
      </c>
      <c r="P186">
        <f t="shared" si="35"/>
        <v>3.717403240995917</v>
      </c>
    </row>
    <row r="187" spans="1:16" x14ac:dyDescent="0.35">
      <c r="A187">
        <v>187</v>
      </c>
      <c r="B187">
        <f t="shared" si="24"/>
        <v>-0.79956366540000001</v>
      </c>
      <c r="C187">
        <f t="shared" si="25"/>
        <v>0.69701965029795676</v>
      </c>
      <c r="D187">
        <f t="shared" si="26"/>
        <v>-0.71705202537787593</v>
      </c>
      <c r="E187">
        <v>187</v>
      </c>
      <c r="F187">
        <f t="shared" si="27"/>
        <v>0.76701091859999959</v>
      </c>
      <c r="G187">
        <f t="shared" si="28"/>
        <v>4.5280782529010128</v>
      </c>
      <c r="H187">
        <f t="shared" si="29"/>
        <v>2.9262504071016506</v>
      </c>
      <c r="I187">
        <v>187</v>
      </c>
      <c r="J187">
        <f t="shared" si="30"/>
        <v>0.76701091859999959</v>
      </c>
      <c r="K187">
        <f t="shared" si="31"/>
        <v>2.2864798073284791</v>
      </c>
      <c r="L187">
        <f t="shared" si="32"/>
        <v>-1.1585868548750595</v>
      </c>
      <c r="M187">
        <v>187</v>
      </c>
      <c r="N187">
        <f t="shared" si="33"/>
        <v>0.76701091859999959</v>
      </c>
      <c r="O187">
        <f t="shared" si="34"/>
        <v>-0.14037771346386929</v>
      </c>
      <c r="P187">
        <f t="shared" si="35"/>
        <v>3.7254929471308831</v>
      </c>
    </row>
    <row r="188" spans="1:16" x14ac:dyDescent="0.35">
      <c r="A188">
        <v>188</v>
      </c>
      <c r="B188">
        <f t="shared" si="24"/>
        <v>-0.78697211169999992</v>
      </c>
      <c r="C188">
        <f t="shared" si="25"/>
        <v>0.70599295626577541</v>
      </c>
      <c r="D188">
        <f t="shared" si="26"/>
        <v>-0.70821885438267662</v>
      </c>
      <c r="E188">
        <v>188</v>
      </c>
      <c r="F188">
        <f t="shared" si="27"/>
        <v>0.78802491629999949</v>
      </c>
      <c r="G188">
        <f t="shared" si="28"/>
        <v>4.4883104054877787</v>
      </c>
      <c r="H188">
        <f t="shared" si="29"/>
        <v>2.9654082141019464</v>
      </c>
      <c r="I188">
        <v>188</v>
      </c>
      <c r="J188">
        <f t="shared" si="30"/>
        <v>0.78802491629999949</v>
      </c>
      <c r="K188">
        <f t="shared" si="31"/>
        <v>2.2275286134806489</v>
      </c>
      <c r="L188">
        <f t="shared" si="32"/>
        <v>-1.1320292142298425</v>
      </c>
      <c r="M188">
        <v>188</v>
      </c>
      <c r="N188">
        <f t="shared" si="33"/>
        <v>0.78802491629999949</v>
      </c>
      <c r="O188">
        <f t="shared" si="34"/>
        <v>-0.18621894963674279</v>
      </c>
      <c r="P188">
        <f t="shared" si="35"/>
        <v>3.7324739038299737</v>
      </c>
    </row>
    <row r="189" spans="1:16" x14ac:dyDescent="0.35">
      <c r="A189">
        <v>189</v>
      </c>
      <c r="B189">
        <f t="shared" si="24"/>
        <v>-0.77438055799999983</v>
      </c>
      <c r="C189">
        <f t="shared" si="25"/>
        <v>0.71485433048868918</v>
      </c>
      <c r="D189">
        <f t="shared" si="26"/>
        <v>-0.69927339873726635</v>
      </c>
      <c r="E189">
        <v>189</v>
      </c>
      <c r="F189">
        <f t="shared" si="27"/>
        <v>0.80903891399999983</v>
      </c>
      <c r="G189">
        <f t="shared" si="28"/>
        <v>4.4477024436407167</v>
      </c>
      <c r="H189">
        <f t="shared" si="29"/>
        <v>3.0036112146780924</v>
      </c>
      <c r="I189">
        <v>189</v>
      </c>
      <c r="J189">
        <f t="shared" si="30"/>
        <v>0.80903891399999983</v>
      </c>
      <c r="K189">
        <f t="shared" si="31"/>
        <v>2.1673320480056257</v>
      </c>
      <c r="L189">
        <f t="shared" si="32"/>
        <v>-1.1059300661530151</v>
      </c>
      <c r="M189">
        <v>189</v>
      </c>
      <c r="N189">
        <f t="shared" si="33"/>
        <v>0.80903891399999983</v>
      </c>
      <c r="O189">
        <f t="shared" si="34"/>
        <v>-0.23302860343034348</v>
      </c>
      <c r="P189">
        <f t="shared" si="35"/>
        <v>3.7383430284992283</v>
      </c>
    </row>
    <row r="190" spans="1:16" x14ac:dyDescent="0.35">
      <c r="A190">
        <v>190</v>
      </c>
      <c r="B190">
        <f t="shared" si="24"/>
        <v>-0.76178900429999974</v>
      </c>
      <c r="C190">
        <f t="shared" si="25"/>
        <v>0.72360236803897138</v>
      </c>
      <c r="D190">
        <f t="shared" si="26"/>
        <v>-0.69021707670007193</v>
      </c>
      <c r="E190">
        <v>190</v>
      </c>
      <c r="F190">
        <f t="shared" si="27"/>
        <v>0.83005291169999973</v>
      </c>
      <c r="G190">
        <f t="shared" si="28"/>
        <v>4.4062722986926479</v>
      </c>
      <c r="H190">
        <f t="shared" si="29"/>
        <v>3.0408425394604648</v>
      </c>
      <c r="I190">
        <v>190</v>
      </c>
      <c r="J190">
        <f t="shared" si="30"/>
        <v>0.83005291169999973</v>
      </c>
      <c r="K190">
        <f t="shared" si="31"/>
        <v>2.1059166920121672</v>
      </c>
      <c r="L190">
        <f t="shared" si="32"/>
        <v>-1.0803009352936663</v>
      </c>
      <c r="M190">
        <v>190</v>
      </c>
      <c r="N190">
        <f t="shared" si="33"/>
        <v>0.83005291169999973</v>
      </c>
      <c r="O190">
        <f t="shared" si="34"/>
        <v>-0.28078600501926543</v>
      </c>
      <c r="P190">
        <f t="shared" si="35"/>
        <v>3.7430977294984107</v>
      </c>
    </row>
    <row r="191" spans="1:16" x14ac:dyDescent="0.35">
      <c r="A191">
        <v>191</v>
      </c>
      <c r="B191">
        <f t="shared" si="24"/>
        <v>-0.74919745060000009</v>
      </c>
      <c r="C191">
        <f t="shared" si="25"/>
        <v>0.7322356819578727</v>
      </c>
      <c r="D191">
        <f t="shared" si="26"/>
        <v>-0.68105132410684666</v>
      </c>
      <c r="E191">
        <v>191</v>
      </c>
      <c r="F191">
        <f t="shared" si="27"/>
        <v>0.85106690939999963</v>
      </c>
      <c r="G191">
        <f t="shared" si="28"/>
        <v>4.3640382650293041</v>
      </c>
      <c r="H191">
        <f t="shared" si="29"/>
        <v>3.0770857481441154</v>
      </c>
      <c r="I191">
        <v>191</v>
      </c>
      <c r="J191">
        <f t="shared" si="30"/>
        <v>0.85106690939999963</v>
      </c>
      <c r="K191">
        <f t="shared" si="31"/>
        <v>2.0433096647926101</v>
      </c>
      <c r="L191">
        <f t="shared" si="32"/>
        <v>-1.0551531387545123</v>
      </c>
      <c r="M191">
        <v>191</v>
      </c>
      <c r="N191">
        <f t="shared" si="33"/>
        <v>0.85106690939999963</v>
      </c>
      <c r="O191">
        <f t="shared" si="34"/>
        <v>-0.32947006607935991</v>
      </c>
      <c r="P191">
        <f t="shared" si="35"/>
        <v>3.746735907285407</v>
      </c>
    </row>
    <row r="192" spans="1:16" x14ac:dyDescent="0.35">
      <c r="A192">
        <v>192</v>
      </c>
      <c r="B192">
        <f t="shared" si="24"/>
        <v>-0.7366058969</v>
      </c>
      <c r="C192">
        <f t="shared" si="25"/>
        <v>0.74075290347551759</v>
      </c>
      <c r="D192">
        <f t="shared" si="26"/>
        <v>-0.67177759414302485</v>
      </c>
      <c r="E192">
        <v>192</v>
      </c>
      <c r="F192">
        <f t="shared" si="27"/>
        <v>0.87208090709999997</v>
      </c>
      <c r="G192">
        <f t="shared" si="28"/>
        <v>4.3210189920110453</v>
      </c>
      <c r="H192">
        <f t="shared" si="29"/>
        <v>3.1123248367483556</v>
      </c>
      <c r="I192">
        <v>192</v>
      </c>
      <c r="J192">
        <f t="shared" si="30"/>
        <v>0.87208090709999997</v>
      </c>
      <c r="K192">
        <f t="shared" si="31"/>
        <v>1.9795386118477585</v>
      </c>
      <c r="L192">
        <f t="shared" si="32"/>
        <v>-1.0304977810945826</v>
      </c>
      <c r="M192">
        <v>192</v>
      </c>
      <c r="N192">
        <f t="shared" si="33"/>
        <v>0.87208090709999997</v>
      </c>
      <c r="O192">
        <f t="shared" si="34"/>
        <v>-0.3790592890997404</v>
      </c>
      <c r="P192">
        <f t="shared" si="35"/>
        <v>3.7492559553433233</v>
      </c>
    </row>
    <row r="193" spans="1:16" x14ac:dyDescent="0.35">
      <c r="A193">
        <v>193</v>
      </c>
      <c r="B193">
        <f t="shared" ref="B193:B256" si="36">-3.1415926536+(A193-1)*0.0125915537</f>
        <v>-0.72401434319999991</v>
      </c>
      <c r="C193">
        <f t="shared" ref="C193:C256" si="37">1*COS(B193)+0</f>
        <v>0.74915268222791453</v>
      </c>
      <c r="D193">
        <f t="shared" ref="D193:D256" si="38">1*SIN(B193)+0+0*COS(B193)</f>
        <v>-0.66239735711332759</v>
      </c>
      <c r="E193">
        <v>193</v>
      </c>
      <c r="F193">
        <f t="shared" ref="F193:F256" si="39">-3.1415926536+(E193-1)*0.0210139977</f>
        <v>0.89309490479999987</v>
      </c>
      <c r="G193">
        <f t="shared" ref="G193:G256" si="40">2.6977136607*COS(F193)+2.5857560768</f>
        <v>4.2772334757378259</v>
      </c>
      <c r="H193">
        <f t="shared" ref="H193:H256" si="41">2.8312224478*SIN(F193)+0.8031181472+0.2198686433*COS(F193)</f>
        <v>3.1465442446836498</v>
      </c>
      <c r="I193">
        <v>193</v>
      </c>
      <c r="J193">
        <f t="shared" ref="J193:J256" si="42">-3.1415926536+(I193-1)*0.0210139977</f>
        <v>0.89309490479999987</v>
      </c>
      <c r="K193">
        <f t="shared" ref="K193:K256" si="43">3.9990457443*COS(J193)+-0.5927861969</f>
        <v>1.9146316926794129</v>
      </c>
      <c r="L193">
        <f t="shared" ref="L193:L256" si="44">1.6197961253*SIN(J193)+-2.1703485021+-0.1560505616*COS(J193)</f>
        <v>-1.0063457494257624</v>
      </c>
      <c r="M193">
        <v>193</v>
      </c>
      <c r="N193">
        <f t="shared" ref="N193:N256" si="45">-3.1415926536+(M193-1)*0.0210139977</f>
        <v>0.89309490479999987</v>
      </c>
      <c r="O193">
        <f t="shared" ref="O193:O256" si="46">3.1097114149*COS(N193)+-2.3793334375</f>
        <v>-0.42953177687547783</v>
      </c>
      <c r="P193">
        <f t="shared" ref="P193:P256" si="47">2.0007374639*SIN(N193)+1.2145778221+1.5589571578*COS(N193)</f>
        <v>3.7506567608898762</v>
      </c>
    </row>
    <row r="194" spans="1:16" x14ac:dyDescent="0.35">
      <c r="A194">
        <v>194</v>
      </c>
      <c r="B194">
        <f t="shared" si="36"/>
        <v>-0.71142278949999982</v>
      </c>
      <c r="C194">
        <f t="shared" si="37"/>
        <v>0.7574336864710508</v>
      </c>
      <c r="D194">
        <f t="shared" si="38"/>
        <v>-0.65291210020865287</v>
      </c>
      <c r="E194">
        <v>194</v>
      </c>
      <c r="F194">
        <f t="shared" si="39"/>
        <v>0.91410890249999976</v>
      </c>
      <c r="G194">
        <f t="shared" si="40"/>
        <v>4.232701050661051</v>
      </c>
      <c r="H194">
        <f t="shared" si="41"/>
        <v>3.1797288616227468</v>
      </c>
      <c r="I194">
        <v>194</v>
      </c>
      <c r="J194">
        <f t="shared" si="42"/>
        <v>0.91410890249999976</v>
      </c>
      <c r="K194">
        <f t="shared" si="43"/>
        <v>1.8486175683559192</v>
      </c>
      <c r="L194">
        <f t="shared" si="44"/>
        <v>-0.98270770860534618</v>
      </c>
      <c r="M194">
        <v>194</v>
      </c>
      <c r="N194">
        <f t="shared" si="45"/>
        <v>0.91410890249999976</v>
      </c>
      <c r="O194">
        <f t="shared" si="46"/>
        <v>-0.48086524217679316</v>
      </c>
      <c r="P194">
        <f t="shared" si="47"/>
        <v>3.7509377053687705</v>
      </c>
    </row>
    <row r="195" spans="1:16" x14ac:dyDescent="0.35">
      <c r="A195">
        <v>195</v>
      </c>
      <c r="B195">
        <f t="shared" si="36"/>
        <v>-0.69883123579999973</v>
      </c>
      <c r="C195">
        <f t="shared" si="37"/>
        <v>0.76559460329203355</v>
      </c>
      <c r="D195">
        <f t="shared" si="38"/>
        <v>-0.64332332727028774</v>
      </c>
      <c r="E195">
        <v>195</v>
      </c>
      <c r="F195">
        <f t="shared" si="39"/>
        <v>0.93512290019999966</v>
      </c>
      <c r="G195">
        <f t="shared" si="40"/>
        <v>4.1874413810460265</v>
      </c>
      <c r="H195">
        <f t="shared" si="41"/>
        <v>3.2118640341729652</v>
      </c>
      <c r="I195">
        <v>195</v>
      </c>
      <c r="J195">
        <f t="shared" si="42"/>
        <v>0.93512290019999966</v>
      </c>
      <c r="K195">
        <f t="shared" si="43"/>
        <v>1.7815253888562523</v>
      </c>
      <c r="L195">
        <f t="shared" si="44"/>
        <v>-0.95959409652673855</v>
      </c>
      <c r="M195">
        <v>195</v>
      </c>
      <c r="N195">
        <f t="shared" si="45"/>
        <v>0.93512290019999966</v>
      </c>
      <c r="O195">
        <f t="shared" si="46"/>
        <v>-0.5330370175904684</v>
      </c>
      <c r="P195">
        <f t="shared" si="47"/>
        <v>3.7500986647228336</v>
      </c>
    </row>
    <row r="196" spans="1:16" x14ac:dyDescent="0.35">
      <c r="A196">
        <v>196</v>
      </c>
      <c r="B196">
        <f t="shared" si="36"/>
        <v>-0.68623968210000008</v>
      </c>
      <c r="C196">
        <f t="shared" si="37"/>
        <v>0.77363413881724563</v>
      </c>
      <c r="D196">
        <f t="shared" si="38"/>
        <v>-0.63363255855148315</v>
      </c>
      <c r="E196">
        <v>196</v>
      </c>
      <c r="F196">
        <f t="shared" si="39"/>
        <v>0.95613689789999956</v>
      </c>
      <c r="G196">
        <f t="shared" si="40"/>
        <v>4.1414744522887759</v>
      </c>
      <c r="H196">
        <f t="shared" si="41"/>
        <v>3.2429355723467284</v>
      </c>
      <c r="I196">
        <v>196</v>
      </c>
      <c r="J196">
        <f t="shared" si="42"/>
        <v>0.95613689789999956</v>
      </c>
      <c r="K196">
        <f t="shared" si="43"/>
        <v>1.7133847801982065</v>
      </c>
      <c r="L196">
        <f t="shared" si="44"/>
        <v>-0.93701511951037597</v>
      </c>
      <c r="M196">
        <v>196</v>
      </c>
      <c r="N196">
        <f t="shared" si="45"/>
        <v>0.95613689789999956</v>
      </c>
      <c r="O196">
        <f t="shared" si="46"/>
        <v>-0.58602406552913866</v>
      </c>
      <c r="P196">
        <f t="shared" si="47"/>
        <v>3.748140009448794</v>
      </c>
    </row>
    <row r="197" spans="1:16" x14ac:dyDescent="0.35">
      <c r="A197">
        <v>197</v>
      </c>
      <c r="B197">
        <f t="shared" si="36"/>
        <v>-0.67364812839999999</v>
      </c>
      <c r="C197">
        <f t="shared" si="37"/>
        <v>0.78155101841748409</v>
      </c>
      <c r="D197">
        <f t="shared" si="38"/>
        <v>-0.62384133047642276</v>
      </c>
      <c r="E197">
        <v>197</v>
      </c>
      <c r="F197">
        <f t="shared" si="39"/>
        <v>0.97715089559999946</v>
      </c>
      <c r="G197">
        <f t="shared" si="40"/>
        <v>4.0948205620910496</v>
      </c>
      <c r="H197">
        <f t="shared" si="41"/>
        <v>3.2729297558274544</v>
      </c>
      <c r="I197">
        <v>197</v>
      </c>
      <c r="J197">
        <f t="shared" si="42"/>
        <v>0.97715089559999946</v>
      </c>
      <c r="K197">
        <f t="shared" si="43"/>
        <v>1.6442258313563767</v>
      </c>
      <c r="L197">
        <f t="shared" si="44"/>
        <v>-0.91498074779690086</v>
      </c>
      <c r="M197">
        <v>197</v>
      </c>
      <c r="N197">
        <f t="shared" si="45"/>
        <v>0.97715089559999946</v>
      </c>
      <c r="O197">
        <f t="shared" si="46"/>
        <v>-0.63980298840404259</v>
      </c>
      <c r="P197">
        <f t="shared" si="47"/>
        <v>3.7450626044336843</v>
      </c>
    </row>
    <row r="198" spans="1:16" x14ac:dyDescent="0.35">
      <c r="A198">
        <v>198</v>
      </c>
      <c r="B198">
        <f t="shared" si="36"/>
        <v>-0.6610565746999999</v>
      </c>
      <c r="C198">
        <f t="shared" si="37"/>
        <v>0.7893439869100447</v>
      </c>
      <c r="D198">
        <f t="shared" si="38"/>
        <v>-0.61395119539663345</v>
      </c>
      <c r="E198">
        <v>198</v>
      </c>
      <c r="F198">
        <f t="shared" si="39"/>
        <v>0.99816489329999936</v>
      </c>
      <c r="G198">
        <f t="shared" si="40"/>
        <v>4.0475003114974317</v>
      </c>
      <c r="H198">
        <f t="shared" si="41"/>
        <v>3.3018333400280673</v>
      </c>
      <c r="I198">
        <v>198</v>
      </c>
      <c r="J198">
        <f t="shared" si="42"/>
        <v>0.99816489329999936</v>
      </c>
      <c r="K198">
        <f t="shared" si="43"/>
        <v>1.5740790809757184</v>
      </c>
      <c r="L198">
        <f t="shared" si="44"/>
        <v>-0.89350071114458429</v>
      </c>
      <c r="M198">
        <v>198</v>
      </c>
      <c r="N198">
        <f t="shared" si="45"/>
        <v>0.99816489329999936</v>
      </c>
      <c r="O198">
        <f t="shared" si="46"/>
        <v>-0.69435003895673852</v>
      </c>
      <c r="P198">
        <f t="shared" si="47"/>
        <v>3.7408678085729297</v>
      </c>
    </row>
    <row r="199" spans="1:16" x14ac:dyDescent="0.35">
      <c r="A199">
        <v>199</v>
      </c>
      <c r="B199">
        <f t="shared" si="36"/>
        <v>-0.64846502099999981</v>
      </c>
      <c r="C199">
        <f t="shared" si="37"/>
        <v>0.79701180875772593</v>
      </c>
      <c r="D199">
        <f t="shared" si="38"/>
        <v>-0.60396372134486531</v>
      </c>
      <c r="E199">
        <v>199</v>
      </c>
      <c r="F199">
        <f t="shared" si="39"/>
        <v>1.0191788909999993</v>
      </c>
      <c r="G199">
        <f t="shared" si="40"/>
        <v>3.9995345957985</v>
      </c>
      <c r="H199">
        <f t="shared" si="41"/>
        <v>3.3296335619394335</v>
      </c>
      <c r="I199">
        <v>199</v>
      </c>
      <c r="J199">
        <f t="shared" si="42"/>
        <v>1.0191788909999993</v>
      </c>
      <c r="K199">
        <f t="shared" si="43"/>
        <v>1.502975503886538</v>
      </c>
      <c r="L199">
        <f t="shared" si="44"/>
        <v>-0.87258449453294051</v>
      </c>
      <c r="M199">
        <v>199</v>
      </c>
      <c r="N199">
        <f t="shared" si="45"/>
        <v>1.0191788909999993</v>
      </c>
      <c r="O199">
        <f t="shared" si="46"/>
        <v>-0.74964113074522465</v>
      </c>
      <c r="P199">
        <f t="shared" si="47"/>
        <v>3.7355574741702964</v>
      </c>
    </row>
    <row r="200" spans="1:16" x14ac:dyDescent="0.35">
      <c r="A200">
        <v>200</v>
      </c>
      <c r="B200">
        <f t="shared" si="36"/>
        <v>-0.63587346729999972</v>
      </c>
      <c r="C200">
        <f t="shared" si="37"/>
        <v>0.80455326826471762</v>
      </c>
      <c r="D200">
        <f t="shared" si="38"/>
        <v>-0.59388049178648838</v>
      </c>
      <c r="E200">
        <v>200</v>
      </c>
      <c r="F200">
        <f t="shared" si="39"/>
        <v>1.0401928887</v>
      </c>
      <c r="G200">
        <f t="shared" si="40"/>
        <v>3.9509445953040485</v>
      </c>
      <c r="H200">
        <f t="shared" si="41"/>
        <v>3.3563181457661444</v>
      </c>
      <c r="I200">
        <v>200</v>
      </c>
      <c r="J200">
        <f t="shared" si="42"/>
        <v>1.0401928887</v>
      </c>
      <c r="K200">
        <f t="shared" si="43"/>
        <v>1.4309464974268784</v>
      </c>
      <c r="L200">
        <f t="shared" si="44"/>
        <v>-0.85224133397442359</v>
      </c>
      <c r="M200">
        <v>200</v>
      </c>
      <c r="N200">
        <f t="shared" si="45"/>
        <v>1.0401928887</v>
      </c>
      <c r="O200">
        <f t="shared" si="46"/>
        <v>-0.80565184877983809</v>
      </c>
      <c r="P200">
        <f t="shared" si="47"/>
        <v>3.7291339461199682</v>
      </c>
    </row>
    <row r="201" spans="1:16" x14ac:dyDescent="0.35">
      <c r="A201">
        <v>201</v>
      </c>
      <c r="B201">
        <f t="shared" si="36"/>
        <v>-0.62328191360000007</v>
      </c>
      <c r="C201">
        <f t="shared" si="37"/>
        <v>0.81196716976934291</v>
      </c>
      <c r="D201">
        <f t="shared" si="38"/>
        <v>-0.58370310536844239</v>
      </c>
      <c r="E201">
        <v>201</v>
      </c>
      <c r="F201">
        <f t="shared" si="39"/>
        <v>1.0612068863999999</v>
      </c>
      <c r="G201">
        <f t="shared" si="40"/>
        <v>3.9017517659904706</v>
      </c>
      <c r="H201">
        <f t="shared" si="41"/>
        <v>3.3818753083471642</v>
      </c>
      <c r="I201">
        <v>201</v>
      </c>
      <c r="J201">
        <f t="shared" si="42"/>
        <v>1.0612068863999999</v>
      </c>
      <c r="K201">
        <f t="shared" si="43"/>
        <v>1.3580238675783516</v>
      </c>
      <c r="L201">
        <f t="shared" si="44"/>
        <v>-0.83248021243606884</v>
      </c>
      <c r="M201">
        <v>201</v>
      </c>
      <c r="N201">
        <f t="shared" si="45"/>
        <v>1.0612068863999999</v>
      </c>
      <c r="O201">
        <f t="shared" si="46"/>
        <v>-0.86235746030421589</v>
      </c>
      <c r="P201">
        <f t="shared" si="47"/>
        <v>3.7216000608711068</v>
      </c>
    </row>
    <row r="202" spans="1:16" x14ac:dyDescent="0.35">
      <c r="A202">
        <v>202</v>
      </c>
      <c r="B202">
        <f t="shared" si="36"/>
        <v>-0.61069035989999998</v>
      </c>
      <c r="C202">
        <f t="shared" si="37"/>
        <v>0.81925233783362583</v>
      </c>
      <c r="D202">
        <f t="shared" si="38"/>
        <v>-0.57343317566577767</v>
      </c>
      <c r="E202">
        <v>202</v>
      </c>
      <c r="F202">
        <f t="shared" si="39"/>
        <v>1.0822208840999998</v>
      </c>
      <c r="G202">
        <f t="shared" si="40"/>
        <v>3.8519778300263896</v>
      </c>
      <c r="H202">
        <f t="shared" si="41"/>
        <v>3.406293764358943</v>
      </c>
      <c r="I202">
        <v>202</v>
      </c>
      <c r="J202">
        <f t="shared" si="42"/>
        <v>1.0822208840999998</v>
      </c>
      <c r="K202">
        <f t="shared" si="43"/>
        <v>1.284239814921492</v>
      </c>
      <c r="L202">
        <f t="shared" si="44"/>
        <v>-0.81330985587286297</v>
      </c>
      <c r="M202">
        <v>202</v>
      </c>
      <c r="N202">
        <f t="shared" si="45"/>
        <v>1.0822208840999998</v>
      </c>
      <c r="O202">
        <f t="shared" si="46"/>
        <v>-0.91973292571659804</v>
      </c>
      <c r="P202">
        <f t="shared" si="47"/>
        <v>3.7129591451753572</v>
      </c>
    </row>
    <row r="203" spans="1:16" x14ac:dyDescent="0.35">
      <c r="A203">
        <v>203</v>
      </c>
      <c r="B203">
        <f t="shared" si="36"/>
        <v>-0.59809880619999989</v>
      </c>
      <c r="C203">
        <f t="shared" si="37"/>
        <v>0.82640761742964941</v>
      </c>
      <c r="D203">
        <f t="shared" si="38"/>
        <v>-0.56307233092583253</v>
      </c>
      <c r="E203">
        <v>203</v>
      </c>
      <c r="F203">
        <f t="shared" si="39"/>
        <v>1.1032348817999997</v>
      </c>
      <c r="G203">
        <f t="shared" si="40"/>
        <v>3.80164476618077</v>
      </c>
      <c r="H203">
        <f t="shared" si="41"/>
        <v>3.4295627312986952</v>
      </c>
      <c r="I203">
        <v>203</v>
      </c>
      <c r="J203">
        <f t="shared" si="42"/>
        <v>1.1032348817999997</v>
      </c>
      <c r="K203">
        <f t="shared" si="43"/>
        <v>1.2096269204169001</v>
      </c>
      <c r="L203">
        <f t="shared" si="44"/>
        <v>-0.79473872937461076</v>
      </c>
      <c r="M203">
        <v>203</v>
      </c>
      <c r="N203">
        <f t="shared" si="45"/>
        <v>1.1032348817999997</v>
      </c>
      <c r="O203">
        <f t="shared" si="46"/>
        <v>-0.97775290962660288</v>
      </c>
      <c r="P203">
        <f t="shared" si="47"/>
        <v>3.703215014617844</v>
      </c>
    </row>
    <row r="204" spans="1:16" x14ac:dyDescent="0.35">
      <c r="A204">
        <v>204</v>
      </c>
      <c r="B204">
        <f t="shared" si="36"/>
        <v>-0.5855072524999998</v>
      </c>
      <c r="C204">
        <f t="shared" si="37"/>
        <v>0.83343187412268127</v>
      </c>
      <c r="D204">
        <f t="shared" si="38"/>
        <v>-0.55262221381008125</v>
      </c>
      <c r="E204">
        <v>204</v>
      </c>
      <c r="F204">
        <f t="shared" si="39"/>
        <v>1.1242488794999996</v>
      </c>
      <c r="G204">
        <f t="shared" si="40"/>
        <v>3.7507748001177088</v>
      </c>
      <c r="H204">
        <f t="shared" si="41"/>
        <v>3.4516719342456526</v>
      </c>
      <c r="I204">
        <v>204</v>
      </c>
      <c r="J204">
        <f t="shared" si="42"/>
        <v>1.1242488794999996</v>
      </c>
      <c r="K204">
        <f t="shared" si="43"/>
        <v>1.1342181310184043</v>
      </c>
      <c r="L204">
        <f t="shared" si="44"/>
        <v>-0.77677503342798793</v>
      </c>
      <c r="M204">
        <v>204</v>
      </c>
      <c r="N204">
        <f t="shared" si="45"/>
        <v>1.1242488794999996</v>
      </c>
      <c r="O204">
        <f t="shared" si="46"/>
        <v>-1.0363917920426229</v>
      </c>
      <c r="P204">
        <f t="shared" si="47"/>
        <v>3.69237197193232</v>
      </c>
    </row>
    <row r="205" spans="1:16" x14ac:dyDescent="0.35">
      <c r="A205">
        <v>205</v>
      </c>
      <c r="B205">
        <f t="shared" si="36"/>
        <v>-0.57291569879999971</v>
      </c>
      <c r="C205">
        <f t="shared" si="37"/>
        <v>0.84032399425103221</v>
      </c>
      <c r="D205">
        <f t="shared" si="38"/>
        <v>-0.54208448113369867</v>
      </c>
      <c r="E205">
        <v>205</v>
      </c>
      <c r="F205">
        <f t="shared" si="39"/>
        <v>1.1452628771999995</v>
      </c>
      <c r="G205">
        <f t="shared" si="40"/>
        <v>3.6993903945822071</v>
      </c>
      <c r="H205">
        <f t="shared" si="41"/>
        <v>3.4726116103981761</v>
      </c>
      <c r="I205">
        <v>205</v>
      </c>
      <c r="J205">
        <f t="shared" si="42"/>
        <v>1.1452628771999995</v>
      </c>
      <c r="K205">
        <f t="shared" si="43"/>
        <v>1.0580467451246127</v>
      </c>
      <c r="L205">
        <f t="shared" si="44"/>
        <v>-0.75942670029543968</v>
      </c>
      <c r="M205">
        <v>205</v>
      </c>
      <c r="N205">
        <f t="shared" si="45"/>
        <v>1.1452628771999995</v>
      </c>
      <c r="O205">
        <f t="shared" si="46"/>
        <v>-1.095623679684893</v>
      </c>
      <c r="P205">
        <f t="shared" si="47"/>
        <v>3.6804348051011999</v>
      </c>
    </row>
    <row r="206" spans="1:16" x14ac:dyDescent="0.35">
      <c r="A206">
        <v>206</v>
      </c>
      <c r="B206">
        <f t="shared" si="36"/>
        <v>-0.56032414510000006</v>
      </c>
      <c r="C206">
        <f t="shared" si="37"/>
        <v>0.84708288510262131</v>
      </c>
      <c r="D206">
        <f t="shared" si="38"/>
        <v>-0.53146080360288028</v>
      </c>
      <c r="E206">
        <v>206</v>
      </c>
      <c r="F206">
        <f t="shared" si="39"/>
        <v>1.1662768748999994</v>
      </c>
      <c r="G206">
        <f t="shared" si="40"/>
        <v>3.6475142394812572</v>
      </c>
      <c r="H206">
        <f t="shared" si="41"/>
        <v>3.4923725133847383</v>
      </c>
      <c r="I206">
        <v>206</v>
      </c>
      <c r="J206">
        <f t="shared" si="42"/>
        <v>1.1662768748999994</v>
      </c>
      <c r="K206">
        <f t="shared" si="43"/>
        <v>0.98114639787527913</v>
      </c>
      <c r="L206">
        <f t="shared" si="44"/>
        <v>-0.74270139051251371</v>
      </c>
      <c r="M206">
        <v>206</v>
      </c>
      <c r="N206">
        <f t="shared" si="45"/>
        <v>1.1662768748999994</v>
      </c>
      <c r="O206">
        <f t="shared" si="46"/>
        <v>-1.1554224174192333</v>
      </c>
      <c r="P206">
        <f t="shared" si="47"/>
        <v>3.6674087852413191</v>
      </c>
    </row>
    <row r="207" spans="1:16" x14ac:dyDescent="0.35">
      <c r="A207">
        <v>207</v>
      </c>
      <c r="B207">
        <f t="shared" si="36"/>
        <v>-0.54773259139999997</v>
      </c>
      <c r="C207">
        <f t="shared" si="37"/>
        <v>0.85370747508822165</v>
      </c>
      <c r="D207">
        <f t="shared" si="38"/>
        <v>-0.5207528655499587</v>
      </c>
      <c r="E207">
        <v>207</v>
      </c>
      <c r="F207">
        <f t="shared" si="39"/>
        <v>1.1872908725999993</v>
      </c>
      <c r="G207">
        <f t="shared" si="40"/>
        <v>3.5951692418646153</v>
      </c>
      <c r="H207">
        <f t="shared" si="41"/>
        <v>3.5109459173468585</v>
      </c>
      <c r="I207">
        <v>207</v>
      </c>
      <c r="J207">
        <f t="shared" si="42"/>
        <v>1.1872908725999993</v>
      </c>
      <c r="K207">
        <f t="shared" si="43"/>
        <v>0.90355104629897121</v>
      </c>
      <c r="L207">
        <f t="shared" si="44"/>
        <v>-0.72660648950518547</v>
      </c>
      <c r="M207">
        <v>207</v>
      </c>
      <c r="N207">
        <f t="shared" si="45"/>
        <v>1.1872908725999993</v>
      </c>
      <c r="O207">
        <f t="shared" si="46"/>
        <v>-1.2157615998064208</v>
      </c>
      <c r="P207">
        <f t="shared" si="47"/>
        <v>3.6532996642763598</v>
      </c>
    </row>
    <row r="208" spans="1:16" x14ac:dyDescent="0.35">
      <c r="A208">
        <v>208</v>
      </c>
      <c r="B208">
        <f t="shared" si="36"/>
        <v>-0.53514103769999988</v>
      </c>
      <c r="C208">
        <f t="shared" si="37"/>
        <v>0.86019671391135366</v>
      </c>
      <c r="D208">
        <f t="shared" si="38"/>
        <v>-0.50996236466636313</v>
      </c>
      <c r="E208">
        <v>208</v>
      </c>
      <c r="F208">
        <f t="shared" si="39"/>
        <v>1.2083048702999992</v>
      </c>
      <c r="G208">
        <f t="shared" si="40"/>
        <v>3.5423785158096948</v>
      </c>
      <c r="H208">
        <f t="shared" si="41"/>
        <v>3.5283236207921957</v>
      </c>
      <c r="I208">
        <v>208</v>
      </c>
      <c r="J208">
        <f t="shared" si="42"/>
        <v>1.2083048702999992</v>
      </c>
      <c r="K208">
        <f t="shared" si="43"/>
        <v>0.82529495431860223</v>
      </c>
      <c r="L208">
        <f t="shared" si="44"/>
        <v>-0.71114910432866174</v>
      </c>
      <c r="M208">
        <v>208</v>
      </c>
      <c r="N208">
        <f t="shared" si="45"/>
        <v>1.2083048702999992</v>
      </c>
      <c r="O208">
        <f t="shared" si="46"/>
        <v>-1.2766145827620872</v>
      </c>
      <c r="P208">
        <f t="shared" si="47"/>
        <v>3.6381136723969618</v>
      </c>
    </row>
    <row r="209" spans="1:16" x14ac:dyDescent="0.35">
      <c r="A209">
        <v>209</v>
      </c>
      <c r="B209">
        <f t="shared" si="36"/>
        <v>-0.52254948399999979</v>
      </c>
      <c r="C209">
        <f t="shared" si="37"/>
        <v>0.86654957273480571</v>
      </c>
      <c r="D209">
        <f t="shared" si="38"/>
        <v>-0.49909101173345694</v>
      </c>
      <c r="E209">
        <v>209</v>
      </c>
      <c r="F209">
        <f t="shared" si="39"/>
        <v>1.229318868</v>
      </c>
      <c r="G209">
        <f t="shared" si="40"/>
        <v>3.4891653722150378</v>
      </c>
      <c r="H209">
        <f t="shared" si="41"/>
        <v>3.5444979502161007</v>
      </c>
      <c r="I209">
        <v>209</v>
      </c>
      <c r="J209">
        <f t="shared" si="42"/>
        <v>1.229318868</v>
      </c>
      <c r="K209">
        <f t="shared" si="43"/>
        <v>0.74641267762144559</v>
      </c>
      <c r="L209">
        <f t="shared" si="44"/>
        <v>-0.69633606052910368</v>
      </c>
      <c r="M209">
        <v>209</v>
      </c>
      <c r="N209">
        <f t="shared" si="45"/>
        <v>1.229318868</v>
      </c>
      <c r="O209">
        <f t="shared" si="46"/>
        <v>-1.3379544953219988</v>
      </c>
      <c r="P209">
        <f t="shared" si="47"/>
        <v>3.6218575153096464</v>
      </c>
    </row>
    <row r="210" spans="1:16" x14ac:dyDescent="0.35">
      <c r="A210">
        <v>210</v>
      </c>
      <c r="B210">
        <f t="shared" si="36"/>
        <v>-0.5099579302999997</v>
      </c>
      <c r="C210">
        <f t="shared" si="37"/>
        <v>0.87276504434375091</v>
      </c>
      <c r="D210">
        <f t="shared" si="38"/>
        <v>-0.48814053035130217</v>
      </c>
      <c r="E210">
        <v>210</v>
      </c>
      <c r="F210">
        <f t="shared" si="39"/>
        <v>1.2503328656999999</v>
      </c>
      <c r="G210">
        <f t="shared" si="40"/>
        <v>3.4355533085068872</v>
      </c>
      <c r="H210">
        <f t="shared" si="41"/>
        <v>3.5594617634900105</v>
      </c>
      <c r="I210">
        <v>210</v>
      </c>
      <c r="J210">
        <f t="shared" si="42"/>
        <v>1.2503328656999999</v>
      </c>
      <c r="K210">
        <f t="shared" si="43"/>
        <v>0.66693904840032625</v>
      </c>
      <c r="L210">
        <f t="shared" si="44"/>
        <v>-0.68217389912966098</v>
      </c>
      <c r="M210">
        <v>210</v>
      </c>
      <c r="N210">
        <f t="shared" si="45"/>
        <v>1.2503328656999999</v>
      </c>
      <c r="O210">
        <f t="shared" si="46"/>
        <v>-1.3997542515075097</v>
      </c>
      <c r="P210">
        <f t="shared" si="47"/>
        <v>3.6045383712757677</v>
      </c>
    </row>
    <row r="211" spans="1:16" x14ac:dyDescent="0.35">
      <c r="A211">
        <v>211</v>
      </c>
      <c r="B211">
        <f t="shared" si="36"/>
        <v>-0.49736637660000005</v>
      </c>
      <c r="C211">
        <f t="shared" si="37"/>
        <v>0.87884214330543575</v>
      </c>
      <c r="D211">
        <f t="shared" si="38"/>
        <v>-0.4771126566653916</v>
      </c>
      <c r="E211">
        <v>211</v>
      </c>
      <c r="F211">
        <f t="shared" si="39"/>
        <v>1.2713468633999998</v>
      </c>
      <c r="G211">
        <f t="shared" si="40"/>
        <v>3.3815659982633721</v>
      </c>
      <c r="H211">
        <f t="shared" si="41"/>
        <v>3.5732084530152228</v>
      </c>
      <c r="I211">
        <v>211</v>
      </c>
      <c r="J211">
        <f t="shared" si="42"/>
        <v>1.2713468633999998</v>
      </c>
      <c r="K211">
        <f t="shared" si="43"/>
        <v>0.58690915997268911</v>
      </c>
      <c r="L211">
        <f t="shared" si="44"/>
        <v>-0.66866887374213602</v>
      </c>
      <c r="M211">
        <v>211</v>
      </c>
      <c r="N211">
        <f t="shared" si="45"/>
        <v>1.2713468633999998</v>
      </c>
      <c r="O211">
        <f t="shared" si="46"/>
        <v>-1.46198656228598</v>
      </c>
      <c r="P211">
        <f t="shared" si="47"/>
        <v>3.5861638879417885</v>
      </c>
    </row>
    <row r="212" spans="1:16" x14ac:dyDescent="0.35">
      <c r="A212">
        <v>212</v>
      </c>
      <c r="B212">
        <f t="shared" si="36"/>
        <v>-0.48477482289999996</v>
      </c>
      <c r="C212">
        <f t="shared" si="37"/>
        <v>0.88477990612541701</v>
      </c>
      <c r="D212">
        <f t="shared" si="38"/>
        <v>-0.46600913909138969</v>
      </c>
      <c r="E212">
        <v>212</v>
      </c>
      <c r="F212">
        <f t="shared" si="39"/>
        <v>1.2923608610999997</v>
      </c>
      <c r="G212">
        <f t="shared" si="40"/>
        <v>3.3272272807609293</v>
      </c>
      <c r="H212">
        <f t="shared" si="41"/>
        <v>3.5857319486406185</v>
      </c>
      <c r="I212">
        <v>212</v>
      </c>
      <c r="J212">
        <f t="shared" si="42"/>
        <v>1.2923608610999997</v>
      </c>
      <c r="K212">
        <f t="shared" si="43"/>
        <v>0.50635835128438755</v>
      </c>
      <c r="L212">
        <f t="shared" si="44"/>
        <v>-0.65582694780556738</v>
      </c>
      <c r="M212">
        <v>212</v>
      </c>
      <c r="N212">
        <f t="shared" si="45"/>
        <v>1.2923608610999997</v>
      </c>
      <c r="O212">
        <f t="shared" si="46"/>
        <v>-1.5246239476208365</v>
      </c>
      <c r="P212">
        <f t="shared" si="47"/>
        <v>3.5667421789622997</v>
      </c>
    </row>
    <row r="213" spans="1:16" x14ac:dyDescent="0.35">
      <c r="A213">
        <v>213</v>
      </c>
      <c r="B213">
        <f t="shared" si="36"/>
        <v>-0.47218326919999987</v>
      </c>
      <c r="C213">
        <f t="shared" si="37"/>
        <v>0.89057739140031733</v>
      </c>
      <c r="D213">
        <f t="shared" si="38"/>
        <v>-0.45483173803793203</v>
      </c>
      <c r="E213">
        <v>213</v>
      </c>
      <c r="F213">
        <f t="shared" si="39"/>
        <v>1.3133748587999996</v>
      </c>
      <c r="G213">
        <f t="shared" si="40"/>
        <v>3.2725611504475505</v>
      </c>
      <c r="H213">
        <f t="shared" si="41"/>
        <v>3.5970267203430715</v>
      </c>
      <c r="I213">
        <v>213</v>
      </c>
      <c r="J213">
        <f t="shared" si="42"/>
        <v>1.3133748587999996</v>
      </c>
      <c r="K213">
        <f t="shared" si="43"/>
        <v>0.42532219130499882</v>
      </c>
      <c r="L213">
        <f t="shared" si="44"/>
        <v>-0.64365379195294337</v>
      </c>
      <c r="M213">
        <v>213</v>
      </c>
      <c r="N213">
        <f t="shared" si="45"/>
        <v>1.3133748587999996</v>
      </c>
      <c r="O213">
        <f t="shared" si="46"/>
        <v>-1.5876387486059846</v>
      </c>
      <c r="P213">
        <f t="shared" si="47"/>
        <v>3.5462818204172568</v>
      </c>
    </row>
    <row r="214" spans="1:16" x14ac:dyDescent="0.35">
      <c r="A214">
        <v>214</v>
      </c>
      <c r="B214">
        <f t="shared" si="36"/>
        <v>-0.45959171549999978</v>
      </c>
      <c r="C214">
        <f t="shared" si="37"/>
        <v>0.89623367996708103</v>
      </c>
      <c r="D214">
        <f t="shared" si="38"/>
        <v>-0.44358222562751976</v>
      </c>
      <c r="E214">
        <v>214</v>
      </c>
      <c r="F214">
        <f t="shared" si="39"/>
        <v>1.3343888564999995</v>
      </c>
      <c r="G214">
        <f t="shared" si="40"/>
        <v>3.2175917463475061</v>
      </c>
      <c r="H214">
        <f t="shared" si="41"/>
        <v>3.6070877806693504</v>
      </c>
      <c r="I214">
        <v>214</v>
      </c>
      <c r="J214">
        <f t="shared" si="42"/>
        <v>1.3343888564999995</v>
      </c>
      <c r="K214">
        <f t="shared" si="43"/>
        <v>0.34383646332156703</v>
      </c>
      <c r="L214">
        <f t="shared" si="44"/>
        <v>-0.63215478150720861</v>
      </c>
      <c r="M214">
        <v>214</v>
      </c>
      <c r="N214">
        <f t="shared" si="45"/>
        <v>1.3343888564999995</v>
      </c>
      <c r="O214">
        <f t="shared" si="46"/>
        <v>-1.6510031396792029</v>
      </c>
      <c r="P214">
        <f t="shared" si="47"/>
        <v>3.5247918470250257</v>
      </c>
    </row>
    <row r="215" spans="1:16" x14ac:dyDescent="0.35">
      <c r="A215">
        <v>215</v>
      </c>
      <c r="B215">
        <f t="shared" si="36"/>
        <v>-0.44700016179999968</v>
      </c>
      <c r="C215">
        <f t="shared" si="37"/>
        <v>0.90174787504870302</v>
      </c>
      <c r="D215">
        <f t="shared" si="38"/>
        <v>-0.43226238541555839</v>
      </c>
      <c r="E215">
        <v>215</v>
      </c>
      <c r="F215">
        <f t="shared" si="39"/>
        <v>1.3554028541999994</v>
      </c>
      <c r="G215">
        <f t="shared" si="40"/>
        <v>3.1623433414022353</v>
      </c>
      <c r="H215">
        <f t="shared" si="41"/>
        <v>3.6159106869384381</v>
      </c>
      <c r="I215">
        <v>215</v>
      </c>
      <c r="J215">
        <f t="shared" si="42"/>
        <v>1.3554028541999994</v>
      </c>
      <c r="K215">
        <f t="shared" si="43"/>
        <v>0.26193714913771127</v>
      </c>
      <c r="L215">
        <f t="shared" si="44"/>
        <v>-0.62133499410767412</v>
      </c>
      <c r="M215">
        <v>215</v>
      </c>
      <c r="N215">
        <f t="shared" si="45"/>
        <v>1.3554028541999994</v>
      </c>
      <c r="O215">
        <f t="shared" si="46"/>
        <v>-1.7146891409091283</v>
      </c>
      <c r="P215">
        <f t="shared" si="47"/>
        <v>3.5022817481529045</v>
      </c>
    </row>
    <row r="216" spans="1:16" x14ac:dyDescent="0.35">
      <c r="A216">
        <v>216</v>
      </c>
      <c r="B216">
        <f t="shared" si="36"/>
        <v>-0.43440860810000004</v>
      </c>
      <c r="C216">
        <f t="shared" si="37"/>
        <v>0.90711910239640803</v>
      </c>
      <c r="D216">
        <f t="shared" si="38"/>
        <v>-0.42087401210758435</v>
      </c>
      <c r="E216">
        <v>216</v>
      </c>
      <c r="F216">
        <f t="shared" si="39"/>
        <v>1.3764168518999993</v>
      </c>
      <c r="G216">
        <f t="shared" si="40"/>
        <v>3.1068403317520952</v>
      </c>
      <c r="H216">
        <f t="shared" si="41"/>
        <v>3.6234915432032948</v>
      </c>
      <c r="I216">
        <v>216</v>
      </c>
      <c r="J216">
        <f t="shared" si="42"/>
        <v>1.3764168518999993</v>
      </c>
      <c r="K216">
        <f t="shared" si="43"/>
        <v>0.17966041318507453</v>
      </c>
      <c r="L216">
        <f t="shared" si="44"/>
        <v>-0.61119920746787382</v>
      </c>
      <c r="M216">
        <v>216</v>
      </c>
      <c r="N216">
        <f t="shared" si="45"/>
        <v>1.3764168518999993</v>
      </c>
      <c r="O216">
        <f t="shared" si="46"/>
        <v>-1.7786686303504058</v>
      </c>
      <c r="P216">
        <f t="shared" si="47"/>
        <v>3.4787614636268858</v>
      </c>
    </row>
    <row r="217" spans="1:16" x14ac:dyDescent="0.35">
      <c r="A217">
        <v>217</v>
      </c>
      <c r="B217">
        <f t="shared" si="36"/>
        <v>-0.42181705439999995</v>
      </c>
      <c r="C217">
        <f t="shared" si="37"/>
        <v>0.91234651042825932</v>
      </c>
      <c r="D217">
        <f t="shared" si="38"/>
        <v>-0.40941891127472135</v>
      </c>
      <c r="E217">
        <v>217</v>
      </c>
      <c r="F217">
        <f t="shared" si="39"/>
        <v>1.3974308495999992</v>
      </c>
      <c r="G217">
        <f t="shared" si="40"/>
        <v>3.0511072259637135</v>
      </c>
      <c r="H217">
        <f t="shared" si="41"/>
        <v>3.6298270019711985</v>
      </c>
      <c r="I217">
        <v>217</v>
      </c>
      <c r="J217">
        <f t="shared" si="42"/>
        <v>1.3974308495999992</v>
      </c>
      <c r="K217">
        <f t="shared" si="43"/>
        <v>9.7042586554127785E-2</v>
      </c>
      <c r="L217">
        <f t="shared" si="44"/>
        <v>-0.60175189726586109</v>
      </c>
      <c r="M217">
        <v>217</v>
      </c>
      <c r="N217">
        <f t="shared" si="45"/>
        <v>1.3974308495999992</v>
      </c>
      <c r="O217">
        <f t="shared" si="46"/>
        <v>-1.8429133564615485</v>
      </c>
      <c r="P217">
        <f t="shared" si="47"/>
        <v>3.45424137934251</v>
      </c>
    </row>
    <row r="218" spans="1:16" x14ac:dyDescent="0.35">
      <c r="A218">
        <v>218</v>
      </c>
      <c r="B218">
        <f t="shared" si="36"/>
        <v>-0.40922550069999986</v>
      </c>
      <c r="C218">
        <f t="shared" si="37"/>
        <v>0.91742927036417166</v>
      </c>
      <c r="D218">
        <f t="shared" si="38"/>
        <v>-0.39789889906741854</v>
      </c>
      <c r="E218">
        <v>218</v>
      </c>
      <c r="F218">
        <f t="shared" si="39"/>
        <v>1.4184448473</v>
      </c>
      <c r="G218">
        <f t="shared" si="40"/>
        <v>2.9951686342076935</v>
      </c>
      <c r="H218">
        <f t="shared" si="41"/>
        <v>3.6349142656819033</v>
      </c>
      <c r="I218">
        <v>218</v>
      </c>
      <c r="J218">
        <f t="shared" si="42"/>
        <v>1.4184448473</v>
      </c>
      <c r="K218">
        <f t="shared" si="43"/>
        <v>1.412015095138075E-2</v>
      </c>
      <c r="L218">
        <f t="shared" si="44"/>
        <v>-0.59299723516787461</v>
      </c>
      <c r="M218">
        <v>218</v>
      </c>
      <c r="N218">
        <f t="shared" si="45"/>
        <v>1.4184448473</v>
      </c>
      <c r="O218">
        <f t="shared" si="46"/>
        <v>-1.9073949505800247</v>
      </c>
      <c r="P218">
        <f t="shared" si="47"/>
        <v>3.4287323226787461</v>
      </c>
    </row>
    <row r="219" spans="1:16" x14ac:dyDescent="0.35">
      <c r="A219">
        <v>219</v>
      </c>
      <c r="B219">
        <f t="shared" si="36"/>
        <v>-0.39663394699999976</v>
      </c>
      <c r="C219">
        <f t="shared" si="37"/>
        <v>0.92236657635731101</v>
      </c>
      <c r="D219">
        <f t="shared" si="38"/>
        <v>-0.38631580192750681</v>
      </c>
      <c r="E219">
        <v>219</v>
      </c>
      <c r="F219">
        <f t="shared" si="39"/>
        <v>1.4394588449999999</v>
      </c>
      <c r="G219">
        <f t="shared" si="40"/>
        <v>2.9390492573914639</v>
      </c>
      <c r="H219">
        <f t="shared" si="41"/>
        <v>3.6387510879429632</v>
      </c>
      <c r="I219">
        <v>219</v>
      </c>
      <c r="J219">
        <f t="shared" si="42"/>
        <v>1.4394588449999999</v>
      </c>
      <c r="K219">
        <f t="shared" si="43"/>
        <v>-6.9070277409899683E-2</v>
      </c>
      <c r="L219">
        <f t="shared" si="44"/>
        <v>-0.58493908698625052</v>
      </c>
      <c r="M219">
        <v>219</v>
      </c>
      <c r="N219">
        <f t="shared" si="45"/>
        <v>1.4394588449999999</v>
      </c>
      <c r="O219">
        <f t="shared" si="46"/>
        <v>-1.9720849394490512</v>
      </c>
      <c r="P219">
        <f t="shared" si="47"/>
        <v>3.402245557716927</v>
      </c>
    </row>
    <row r="220" spans="1:16" x14ac:dyDescent="0.35">
      <c r="A220">
        <v>220</v>
      </c>
      <c r="B220">
        <f t="shared" si="36"/>
        <v>-0.38404239329999967</v>
      </c>
      <c r="C220">
        <f t="shared" si="37"/>
        <v>0.92715764562185798</v>
      </c>
      <c r="D220">
        <f t="shared" si="38"/>
        <v>-0.37467145629862603</v>
      </c>
      <c r="E220">
        <v>220</v>
      </c>
      <c r="F220">
        <f t="shared" si="39"/>
        <v>1.4604728426999998</v>
      </c>
      <c r="G220">
        <f t="shared" si="40"/>
        <v>2.8827738762520401</v>
      </c>
      <c r="H220">
        <f t="shared" si="41"/>
        <v>3.641335774521675</v>
      </c>
      <c r="I220">
        <v>220</v>
      </c>
      <c r="J220">
        <f t="shared" si="42"/>
        <v>1.4604728426999998</v>
      </c>
      <c r="K220">
        <f t="shared" si="43"/>
        <v>-0.15249196397839909</v>
      </c>
      <c r="L220">
        <f t="shared" si="44"/>
        <v>-0.5775810109723849</v>
      </c>
      <c r="M220">
        <v>220</v>
      </c>
      <c r="N220">
        <f t="shared" si="45"/>
        <v>1.4604728426999998</v>
      </c>
      <c r="O220">
        <f t="shared" si="46"/>
        <v>-2.0369547577905971</v>
      </c>
      <c r="P220">
        <f t="shared" si="47"/>
        <v>3.3747927802668456</v>
      </c>
    </row>
    <row r="221" spans="1:16" x14ac:dyDescent="0.35">
      <c r="A221">
        <v>221</v>
      </c>
      <c r="B221">
        <f t="shared" si="36"/>
        <v>-0.37145083960000003</v>
      </c>
      <c r="C221">
        <f t="shared" si="37"/>
        <v>0.93180171855711369</v>
      </c>
      <c r="D221">
        <f t="shared" si="38"/>
        <v>-0.36296770833506597</v>
      </c>
      <c r="E221">
        <v>221</v>
      </c>
      <c r="F221">
        <f t="shared" si="39"/>
        <v>1.4814868403999997</v>
      </c>
      <c r="G221">
        <f t="shared" si="40"/>
        <v>2.8263673404135563</v>
      </c>
      <c r="H221">
        <f t="shared" si="41"/>
        <v>3.6426671840932068</v>
      </c>
      <c r="I221">
        <v>221</v>
      </c>
      <c r="J221">
        <f t="shared" si="42"/>
        <v>1.4814868403999997</v>
      </c>
      <c r="K221">
        <f t="shared" si="43"/>
        <v>-0.23610807208568496</v>
      </c>
      <c r="L221">
        <f t="shared" si="44"/>
        <v>-0.57092625624551263</v>
      </c>
      <c r="M221">
        <v>221</v>
      </c>
      <c r="N221">
        <f t="shared" si="45"/>
        <v>1.4814868403999997</v>
      </c>
      <c r="O221">
        <f t="shared" si="46"/>
        <v>-2.1019757609189953</v>
      </c>
      <c r="P221">
        <f t="shared" si="47"/>
        <v>3.3463861127022168</v>
      </c>
    </row>
    <row r="222" spans="1:16" x14ac:dyDescent="0.35">
      <c r="A222">
        <v>222</v>
      </c>
      <c r="B222">
        <f t="shared" si="36"/>
        <v>-0.35885928589999994</v>
      </c>
      <c r="C222">
        <f t="shared" si="37"/>
        <v>0.93629805886793205</v>
      </c>
      <c r="D222">
        <f t="shared" si="38"/>
        <v>-0.35120641360906618</v>
      </c>
      <c r="E222">
        <v>222</v>
      </c>
      <c r="F222">
        <f t="shared" si="39"/>
        <v>1.5025008380999996</v>
      </c>
      <c r="G222">
        <f t="shared" si="40"/>
        <v>2.7698545574143711</v>
      </c>
      <c r="H222">
        <f t="shared" si="41"/>
        <v>3.6427447287445709</v>
      </c>
      <c r="I222">
        <v>222</v>
      </c>
      <c r="J222">
        <f t="shared" si="42"/>
        <v>1.5025008380999996</v>
      </c>
      <c r="K222">
        <f t="shared" si="43"/>
        <v>-0.31988167921224642</v>
      </c>
      <c r="L222">
        <f t="shared" si="44"/>
        <v>-0.56497776135798661</v>
      </c>
      <c r="M222">
        <v>222</v>
      </c>
      <c r="N222">
        <f t="shared" si="45"/>
        <v>1.5025008380999996</v>
      </c>
      <c r="O222">
        <f t="shared" si="46"/>
        <v>-2.1671192373896346</v>
      </c>
      <c r="P222">
        <f t="shared" si="47"/>
        <v>3.3170380986077763</v>
      </c>
    </row>
    <row r="223" spans="1:16" x14ac:dyDescent="0.35">
      <c r="A223">
        <v>223</v>
      </c>
      <c r="B223">
        <f t="shared" si="36"/>
        <v>-0.34626773219999984</v>
      </c>
      <c r="C223">
        <f t="shared" si="37"/>
        <v>0.94064595368145465</v>
      </c>
      <c r="D223">
        <f t="shared" si="38"/>
        <v>-0.3393894368166262</v>
      </c>
      <c r="E223">
        <v>223</v>
      </c>
      <c r="F223">
        <f t="shared" si="39"/>
        <v>1.5235148357999995</v>
      </c>
      <c r="G223">
        <f t="shared" si="40"/>
        <v>2.7132604817085983</v>
      </c>
      <c r="H223">
        <f t="shared" si="41"/>
        <v>3.641568374234232</v>
      </c>
      <c r="I223">
        <v>223</v>
      </c>
      <c r="J223">
        <f t="shared" si="42"/>
        <v>1.5235148357999995</v>
      </c>
      <c r="K223">
        <f t="shared" si="43"/>
        <v>-0.40377579329143948</v>
      </c>
      <c r="L223">
        <f t="shared" si="44"/>
        <v>-0.55973815299769691</v>
      </c>
      <c r="M223">
        <v>223</v>
      </c>
      <c r="N223">
        <f t="shared" si="45"/>
        <v>1.5235148357999995</v>
      </c>
      <c r="O223">
        <f t="shared" si="46"/>
        <v>-2.2323564216771214</v>
      </c>
      <c r="P223">
        <f t="shared" si="47"/>
        <v>3.2867616972403892</v>
      </c>
    </row>
    <row r="224" spans="1:16" x14ac:dyDescent="0.35">
      <c r="A224">
        <v>224</v>
      </c>
      <c r="B224">
        <f t="shared" si="36"/>
        <v>-0.33367617849999975</v>
      </c>
      <c r="C224">
        <f t="shared" si="37"/>
        <v>0.94484471366013378</v>
      </c>
      <c r="D224">
        <f t="shared" si="38"/>
        <v>-0.32751865148186576</v>
      </c>
      <c r="E224">
        <v>224</v>
      </c>
      <c r="F224">
        <f t="shared" si="39"/>
        <v>1.5445288334999994</v>
      </c>
      <c r="G224">
        <f t="shared" si="40"/>
        <v>2.6566101036469214</v>
      </c>
      <c r="H224">
        <f t="shared" si="41"/>
        <v>3.6391386400072272</v>
      </c>
      <c r="I224">
        <v>224</v>
      </c>
      <c r="J224">
        <f t="shared" si="42"/>
        <v>1.5445288334999994</v>
      </c>
      <c r="K224">
        <f t="shared" si="43"/>
        <v>-0.48775336904414207</v>
      </c>
      <c r="L224">
        <f t="shared" si="44"/>
        <v>-0.55520974482819785</v>
      </c>
      <c r="M224">
        <v>224</v>
      </c>
      <c r="N224">
        <f t="shared" si="45"/>
        <v>1.5445288334999994</v>
      </c>
      <c r="O224">
        <f t="shared" si="46"/>
        <v>-2.2976585068773296</v>
      </c>
      <c r="P224">
        <f t="shared" si="47"/>
        <v>3.2555702778066058</v>
      </c>
    </row>
    <row r="225" spans="1:16" x14ac:dyDescent="0.35">
      <c r="A225">
        <v>225</v>
      </c>
      <c r="B225">
        <f t="shared" si="36"/>
        <v>-0.32108462480000011</v>
      </c>
      <c r="C225">
        <f t="shared" si="37"/>
        <v>0.94889367311102335</v>
      </c>
      <c r="D225">
        <f t="shared" si="38"/>
        <v>-0.31559593965998722</v>
      </c>
      <c r="E225">
        <v>225</v>
      </c>
      <c r="F225">
        <f t="shared" si="39"/>
        <v>1.5655428311999993</v>
      </c>
      <c r="G225">
        <f t="shared" si="40"/>
        <v>2.5999284384415606</v>
      </c>
      <c r="H225">
        <f t="shared" si="41"/>
        <v>3.6354565989657939</v>
      </c>
      <c r="I225">
        <v>225</v>
      </c>
      <c r="J225">
        <f t="shared" si="42"/>
        <v>1.5655428311999993</v>
      </c>
      <c r="K225">
        <f t="shared" si="43"/>
        <v>-0.57177732433690664</v>
      </c>
      <c r="L225">
        <f t="shared" si="44"/>
        <v>-0.5513945364670606</v>
      </c>
      <c r="M225">
        <v>225</v>
      </c>
      <c r="N225">
        <f t="shared" si="45"/>
        <v>1.5655428311999993</v>
      </c>
      <c r="O225">
        <f t="shared" si="46"/>
        <v>-2.3629966574277166</v>
      </c>
      <c r="P225">
        <f t="shared" si="47"/>
        <v>3.2234776135591967</v>
      </c>
    </row>
    <row r="226" spans="1:16" x14ac:dyDescent="0.35">
      <c r="A226">
        <v>226</v>
      </c>
      <c r="B226">
        <f t="shared" si="36"/>
        <v>-0.30849307110000002</v>
      </c>
      <c r="C226">
        <f t="shared" si="37"/>
        <v>0.95279219009132199</v>
      </c>
      <c r="D226">
        <f t="shared" si="38"/>
        <v>-0.30362319163888341</v>
      </c>
      <c r="E226">
        <v>226</v>
      </c>
      <c r="F226">
        <f t="shared" si="39"/>
        <v>1.5865568288999992</v>
      </c>
      <c r="G226">
        <f t="shared" si="40"/>
        <v>2.5432405151202566</v>
      </c>
      <c r="H226">
        <f t="shared" si="41"/>
        <v>3.6305238769956034</v>
      </c>
      <c r="I226">
        <v>226</v>
      </c>
      <c r="J226">
        <f t="shared" si="42"/>
        <v>1.5865568288999992</v>
      </c>
      <c r="K226">
        <f t="shared" si="43"/>
        <v>-0.6558105565563862</v>
      </c>
      <c r="L226">
        <f t="shared" si="44"/>
        <v>-0.54829421260289779</v>
      </c>
      <c r="M226">
        <v>226</v>
      </c>
      <c r="N226">
        <f t="shared" si="45"/>
        <v>1.5865568288999992</v>
      </c>
      <c r="O226">
        <f t="shared" si="46"/>
        <v>-2.428342021840296</v>
      </c>
      <c r="P226">
        <f t="shared" si="47"/>
        <v>3.1904978757152707</v>
      </c>
    </row>
    <row r="227" spans="1:16" x14ac:dyDescent="0.35">
      <c r="A227">
        <v>227</v>
      </c>
      <c r="B227">
        <f t="shared" si="36"/>
        <v>-0.29590151739999992</v>
      </c>
      <c r="C227">
        <f t="shared" si="37"/>
        <v>0.95653964651014867</v>
      </c>
      <c r="D227">
        <f t="shared" si="38"/>
        <v>-0.29160230563944411</v>
      </c>
      <c r="E227">
        <v>227</v>
      </c>
      <c r="F227">
        <f t="shared" si="39"/>
        <v>1.6075708265999999</v>
      </c>
      <c r="G227">
        <f t="shared" si="40"/>
        <v>2.4865713654741564</v>
      </c>
      <c r="H227">
        <f t="shared" si="41"/>
        <v>3.624342652247821</v>
      </c>
      <c r="I227">
        <v>227</v>
      </c>
      <c r="J227">
        <f t="shared" si="42"/>
        <v>1.6075708265999999</v>
      </c>
      <c r="K227">
        <f t="shared" si="43"/>
        <v>-0.73981595899280794</v>
      </c>
      <c r="L227">
        <f t="shared" si="44"/>
        <v>-0.54591014225145196</v>
      </c>
      <c r="M227">
        <v>227</v>
      </c>
      <c r="N227">
        <f t="shared" si="45"/>
        <v>1.6075708265999999</v>
      </c>
      <c r="O227">
        <f t="shared" si="46"/>
        <v>-2.4936657454416462</v>
      </c>
      <c r="P227">
        <f t="shared" si="47"/>
        <v>3.1566456271986651</v>
      </c>
    </row>
    <row r="228" spans="1:16" x14ac:dyDescent="0.35">
      <c r="A228">
        <v>228</v>
      </c>
      <c r="B228">
        <f t="shared" si="36"/>
        <v>-0.28330996369999983</v>
      </c>
      <c r="C228">
        <f t="shared" si="37"/>
        <v>0.96013544822653907</v>
      </c>
      <c r="D228">
        <f t="shared" si="38"/>
        <v>-0.27953518751460066</v>
      </c>
      <c r="E228">
        <v>228</v>
      </c>
      <c r="F228">
        <f t="shared" si="39"/>
        <v>1.6285848242999998</v>
      </c>
      <c r="G228">
        <f t="shared" si="40"/>
        <v>2.4299460130044883</v>
      </c>
      <c r="H228">
        <f t="shared" si="41"/>
        <v>3.6169156541772902</v>
      </c>
      <c r="I228">
        <v>228</v>
      </c>
      <c r="J228">
        <f t="shared" si="42"/>
        <v>1.6285848242999998</v>
      </c>
      <c r="K228">
        <f t="shared" si="43"/>
        <v>-0.82375643722523684</v>
      </c>
      <c r="L228">
        <f t="shared" si="44"/>
        <v>-0.54424337815107815</v>
      </c>
      <c r="M228">
        <v>228</v>
      </c>
      <c r="N228">
        <f t="shared" si="45"/>
        <v>1.6285848242999998</v>
      </c>
      <c r="O228">
        <f t="shared" si="46"/>
        <v>-2.5589389831143099</v>
      </c>
      <c r="P228">
        <f t="shared" si="47"/>
        <v>3.1219358162093704</v>
      </c>
    </row>
    <row r="229" spans="1:16" x14ac:dyDescent="0.35">
      <c r="A229">
        <v>229</v>
      </c>
      <c r="B229">
        <f t="shared" si="36"/>
        <v>-0.27071840999999974</v>
      </c>
      <c r="C229">
        <f t="shared" si="37"/>
        <v>0.96357902514364313</v>
      </c>
      <c r="D229">
        <f t="shared" si="38"/>
        <v>-0.26742375044716271</v>
      </c>
      <c r="E229">
        <v>229</v>
      </c>
      <c r="F229">
        <f t="shared" si="39"/>
        <v>1.6495988219999997</v>
      </c>
      <c r="G229">
        <f t="shared" si="40"/>
        <v>2.3733894618728719</v>
      </c>
      <c r="H229">
        <f t="shared" si="41"/>
        <v>3.6082461623372866</v>
      </c>
      <c r="I229">
        <v>229</v>
      </c>
      <c r="J229">
        <f t="shared" si="42"/>
        <v>1.6495988219999997</v>
      </c>
      <c r="K229">
        <f t="shared" si="43"/>
        <v>-0.90759492550144949</v>
      </c>
      <c r="L229">
        <f t="shared" si="44"/>
        <v>-0.54329465629788287</v>
      </c>
      <c r="M229">
        <v>229</v>
      </c>
      <c r="N229">
        <f t="shared" si="45"/>
        <v>1.6495988219999997</v>
      </c>
      <c r="O229">
        <f t="shared" si="46"/>
        <v>-2.6241329120340038</v>
      </c>
      <c r="P229">
        <f t="shared" si="47"/>
        <v>3.0863837696228247</v>
      </c>
    </row>
    <row r="230" spans="1:16" x14ac:dyDescent="0.35">
      <c r="A230">
        <v>230</v>
      </c>
      <c r="B230">
        <f t="shared" si="36"/>
        <v>-0.2581268563000001</v>
      </c>
      <c r="C230">
        <f t="shared" si="37"/>
        <v>0.96686983129911142</v>
      </c>
      <c r="D230">
        <f t="shared" si="38"/>
        <v>-0.25526991464649296</v>
      </c>
      <c r="E230">
        <v>230</v>
      </c>
      <c r="F230">
        <f t="shared" si="39"/>
        <v>1.6706128196999996</v>
      </c>
      <c r="G230">
        <f t="shared" si="40"/>
        <v>2.3169266858601958</v>
      </c>
      <c r="H230">
        <f t="shared" si="41"/>
        <v>3.5983380049313554</v>
      </c>
      <c r="I230">
        <v>230</v>
      </c>
      <c r="J230">
        <f t="shared" si="42"/>
        <v>1.6706128196999996</v>
      </c>
      <c r="K230">
        <f t="shared" si="43"/>
        <v>-0.99129440310511274</v>
      </c>
      <c r="L230">
        <f t="shared" si="44"/>
        <v>-0.54306439562072972</v>
      </c>
      <c r="M230">
        <v>230</v>
      </c>
      <c r="N230">
        <f t="shared" si="45"/>
        <v>1.6706128196999996</v>
      </c>
      <c r="O230">
        <f t="shared" si="46"/>
        <v>-2.6892187443969537</v>
      </c>
      <c r="P230">
        <f t="shared" si="47"/>
        <v>3.0500051862219935</v>
      </c>
    </row>
    <row r="231" spans="1:16" x14ac:dyDescent="0.35">
      <c r="A231">
        <v>231</v>
      </c>
      <c r="B231">
        <f t="shared" si="36"/>
        <v>-0.2455353026</v>
      </c>
      <c r="C231">
        <f t="shared" si="37"/>
        <v>0.97000734495165508</v>
      </c>
      <c r="D231">
        <f t="shared" si="38"/>
        <v>-0.24307560704406533</v>
      </c>
      <c r="E231">
        <v>231</v>
      </c>
      <c r="F231">
        <f t="shared" si="39"/>
        <v>1.6916268173999995</v>
      </c>
      <c r="G231">
        <f t="shared" si="40"/>
        <v>2.2605826173388963</v>
      </c>
      <c r="H231">
        <f t="shared" si="41"/>
        <v>3.58719555712289</v>
      </c>
      <c r="I231">
        <v>231</v>
      </c>
      <c r="J231">
        <f t="shared" si="42"/>
        <v>1.6916268173999995</v>
      </c>
      <c r="K231">
        <f t="shared" si="43"/>
        <v>-1.0748179107030928</v>
      </c>
      <c r="L231">
        <f t="shared" si="44"/>
        <v>-0.54355269779625126</v>
      </c>
      <c r="M231">
        <v>231</v>
      </c>
      <c r="N231">
        <f t="shared" si="45"/>
        <v>1.6916268173999995</v>
      </c>
      <c r="O231">
        <f t="shared" si="46"/>
        <v>-2.7541677401317823</v>
      </c>
      <c r="P231">
        <f t="shared" si="47"/>
        <v>3.0128161297652341</v>
      </c>
    </row>
    <row r="232" spans="1:16" x14ac:dyDescent="0.35">
      <c r="A232">
        <v>232</v>
      </c>
      <c r="B232">
        <f t="shared" si="36"/>
        <v>-0.23294374889999991</v>
      </c>
      <c r="C232">
        <f t="shared" si="37"/>
        <v>0.9729910686637645</v>
      </c>
      <c r="D232">
        <f t="shared" si="38"/>
        <v>-0.23084276098796225</v>
      </c>
      <c r="E232">
        <v>232</v>
      </c>
      <c r="F232">
        <f t="shared" si="39"/>
        <v>1.7126408150999994</v>
      </c>
      <c r="G232">
        <f t="shared" si="40"/>
        <v>2.2043821362635221</v>
      </c>
      <c r="H232">
        <f t="shared" si="41"/>
        <v>3.5748237391031767</v>
      </c>
      <c r="I232">
        <v>232</v>
      </c>
      <c r="J232">
        <f t="shared" si="42"/>
        <v>1.7126408150999994</v>
      </c>
      <c r="K232">
        <f t="shared" si="43"/>
        <v>-1.1581285666656571</v>
      </c>
      <c r="L232">
        <f t="shared" si="44"/>
        <v>-0.54475934720395314</v>
      </c>
      <c r="M232">
        <v>232</v>
      </c>
      <c r="N232">
        <f t="shared" si="45"/>
        <v>1.7126408150999994</v>
      </c>
      <c r="O232">
        <f t="shared" si="46"/>
        <v>-2.8189512195903155</v>
      </c>
      <c r="P232">
        <f t="shared" si="47"/>
        <v>2.9748330218929908</v>
      </c>
    </row>
    <row r="233" spans="1:16" x14ac:dyDescent="0.35">
      <c r="A233">
        <v>233</v>
      </c>
      <c r="B233">
        <f t="shared" si="36"/>
        <v>-0.22035219519999982</v>
      </c>
      <c r="C233">
        <f t="shared" si="37"/>
        <v>0.97582052938057651</v>
      </c>
      <c r="D233">
        <f t="shared" si="38"/>
        <v>-0.21857331593634971</v>
      </c>
      <c r="E233">
        <v>233</v>
      </c>
      <c r="F233">
        <f t="shared" si="39"/>
        <v>1.7336548127999993</v>
      </c>
      <c r="G233">
        <f t="shared" si="40"/>
        <v>2.1483500591844487</v>
      </c>
      <c r="H233">
        <f t="shared" si="41"/>
        <v>3.5612280139187811</v>
      </c>
      <c r="I233">
        <v>233</v>
      </c>
      <c r="J233">
        <f t="shared" si="42"/>
        <v>1.7336548127999993</v>
      </c>
      <c r="K233">
        <f t="shared" si="43"/>
        <v>-1.2411895833523632</v>
      </c>
      <c r="L233">
        <f t="shared" si="44"/>
        <v>-0.54668381102142438</v>
      </c>
      <c r="M233">
        <v>233</v>
      </c>
      <c r="N233">
        <f t="shared" si="45"/>
        <v>1.7336548127999993</v>
      </c>
      <c r="O233">
        <f t="shared" si="46"/>
        <v>-2.8835405762117068</v>
      </c>
      <c r="P233">
        <f t="shared" si="47"/>
        <v>2.9360726348764583</v>
      </c>
    </row>
    <row r="234" spans="1:16" x14ac:dyDescent="0.35">
      <c r="A234">
        <v>234</v>
      </c>
      <c r="B234">
        <f t="shared" si="36"/>
        <v>-0.20776064149999973</v>
      </c>
      <c r="C234">
        <f t="shared" si="37"/>
        <v>0.97849527850487439</v>
      </c>
      <c r="D234">
        <f t="shared" si="38"/>
        <v>-0.20626921714998633</v>
      </c>
      <c r="E234">
        <v>234</v>
      </c>
      <c r="F234">
        <f t="shared" si="39"/>
        <v>1.7546688104999992</v>
      </c>
      <c r="G234">
        <f t="shared" si="40"/>
        <v>2.092511128289587</v>
      </c>
      <c r="H234">
        <f t="shared" si="41"/>
        <v>3.5464143850592196</v>
      </c>
      <c r="I234">
        <v>234</v>
      </c>
      <c r="J234">
        <f t="shared" si="42"/>
        <v>1.7546688104999992</v>
      </c>
      <c r="K234">
        <f t="shared" si="43"/>
        <v>-1.323964283356446</v>
      </c>
      <c r="L234">
        <f t="shared" si="44"/>
        <v>-0.54932523945961798</v>
      </c>
      <c r="M234">
        <v>234</v>
      </c>
      <c r="N234">
        <f t="shared" si="45"/>
        <v>1.7546688104999992</v>
      </c>
      <c r="O234">
        <f t="shared" si="46"/>
        <v>-2.9479072891542906</v>
      </c>
      <c r="P234">
        <f t="shared" si="47"/>
        <v>2.8965520842114212</v>
      </c>
    </row>
    <row r="235" spans="1:16" x14ac:dyDescent="0.35">
      <c r="A235">
        <v>235</v>
      </c>
      <c r="B235">
        <f t="shared" si="36"/>
        <v>-0.19516908780000009</v>
      </c>
      <c r="C235">
        <f t="shared" si="37"/>
        <v>0.98101489196821101</v>
      </c>
      <c r="D235">
        <f t="shared" si="38"/>
        <v>-0.19393241538381192</v>
      </c>
      <c r="E235">
        <v>235</v>
      </c>
      <c r="F235">
        <f t="shared" si="39"/>
        <v>1.7756828082</v>
      </c>
      <c r="G235">
        <f t="shared" si="40"/>
        <v>2.0368900004789285</v>
      </c>
      <c r="H235">
        <f t="shared" si="41"/>
        <v>3.5303893938059856</v>
      </c>
      <c r="I235">
        <v>235</v>
      </c>
      <c r="J235">
        <f t="shared" si="42"/>
        <v>1.7756828082</v>
      </c>
      <c r="K235">
        <f t="shared" si="43"/>
        <v>-1.4064161157005299</v>
      </c>
      <c r="L235">
        <f t="shared" si="44"/>
        <v>-0.5526824661380928</v>
      </c>
      <c r="M235">
        <v>235</v>
      </c>
      <c r="N235">
        <f t="shared" si="45"/>
        <v>1.7756828082</v>
      </c>
      <c r="O235">
        <f t="shared" si="46"/>
        <v>-3.0120229358895845</v>
      </c>
      <c r="P235">
        <f t="shared" si="47"/>
        <v>2.8562888210605317</v>
      </c>
    </row>
    <row r="236" spans="1:16" x14ac:dyDescent="0.35">
      <c r="A236">
        <v>236</v>
      </c>
      <c r="B236">
        <f t="shared" si="36"/>
        <v>-0.18257753409999999</v>
      </c>
      <c r="C236">
        <f t="shared" si="37"/>
        <v>0.9833789702981427</v>
      </c>
      <c r="D236">
        <f t="shared" si="38"/>
        <v>-0.1815648665776633</v>
      </c>
      <c r="E236">
        <v>236</v>
      </c>
      <c r="F236">
        <f t="shared" si="39"/>
        <v>1.7966968058999999</v>
      </c>
      <c r="G236">
        <f t="shared" si="40"/>
        <v>1.9815112364767598</v>
      </c>
      <c r="H236">
        <f t="shared" si="41"/>
        <v>3.5131601163441077</v>
      </c>
      <c r="I236">
        <v>236</v>
      </c>
      <c r="J236">
        <f t="shared" si="42"/>
        <v>1.7966968058999999</v>
      </c>
      <c r="K236">
        <f t="shared" si="43"/>
        <v>-1.4885086719764995</v>
      </c>
      <c r="L236">
        <f t="shared" si="44"/>
        <v>-0.55675400860005475</v>
      </c>
      <c r="M236">
        <v>236</v>
      </c>
      <c r="N236">
        <f t="shared" si="45"/>
        <v>1.7966968058999999</v>
      </c>
      <c r="O236">
        <f t="shared" si="46"/>
        <v>-3.0758592047528674</v>
      </c>
      <c r="P236">
        <f t="shared" si="47"/>
        <v>2.8153006245473726</v>
      </c>
    </row>
    <row r="237" spans="1:16" x14ac:dyDescent="0.35">
      <c r="A237">
        <v>237</v>
      </c>
      <c r="B237">
        <f t="shared" si="36"/>
        <v>-0.1699859803999999</v>
      </c>
      <c r="C237">
        <f t="shared" si="37"/>
        <v>0.98558713868156367</v>
      </c>
      <c r="D237">
        <f t="shared" si="38"/>
        <v>-0.16916853154617187</v>
      </c>
      <c r="E237">
        <v>237</v>
      </c>
      <c r="F237">
        <f t="shared" si="39"/>
        <v>1.8177108035999998</v>
      </c>
      <c r="G237">
        <f t="shared" si="40"/>
        <v>1.926399289986326</v>
      </c>
      <c r="H237">
        <f t="shared" si="41"/>
        <v>3.4947341606375004</v>
      </c>
      <c r="I237">
        <v>237</v>
      </c>
      <c r="J237">
        <f t="shared" si="42"/>
        <v>1.8177108035999998</v>
      </c>
      <c r="K237">
        <f t="shared" si="43"/>
        <v>-1.5702057024224476</v>
      </c>
      <c r="L237">
        <f t="shared" si="44"/>
        <v>-0.56153806896696867</v>
      </c>
      <c r="M237">
        <v>237</v>
      </c>
      <c r="N237">
        <f t="shared" si="45"/>
        <v>1.8177108035999998</v>
      </c>
      <c r="O237">
        <f t="shared" si="46"/>
        <v>-3.1393879074448314</v>
      </c>
      <c r="P237">
        <f t="shared" si="47"/>
        <v>2.7736055939056876</v>
      </c>
    </row>
    <row r="238" spans="1:16" x14ac:dyDescent="0.35">
      <c r="A238">
        <v>238</v>
      </c>
      <c r="B238">
        <f t="shared" si="36"/>
        <v>-0.15739442669999981</v>
      </c>
      <c r="C238">
        <f t="shared" si="37"/>
        <v>0.98763904702413108</v>
      </c>
      <c r="D238">
        <f t="shared" si="38"/>
        <v>-0.1567453756678846</v>
      </c>
      <c r="E238">
        <v>238</v>
      </c>
      <c r="F238">
        <f t="shared" si="39"/>
        <v>1.8387248012999997</v>
      </c>
      <c r="G238">
        <f t="shared" si="40"/>
        <v>1.8715784968917726</v>
      </c>
      <c r="H238">
        <f t="shared" si="41"/>
        <v>3.4751196630695058</v>
      </c>
      <c r="I238">
        <v>238</v>
      </c>
      <c r="J238">
        <f t="shared" si="42"/>
        <v>1.8387248012999997</v>
      </c>
      <c r="K238">
        <f t="shared" si="43"/>
        <v>-1.6514711319295357</v>
      </c>
      <c r="L238">
        <f t="shared" si="44"/>
        <v>-0.56703253473244974</v>
      </c>
      <c r="M238">
        <v>238</v>
      </c>
      <c r="N238">
        <f t="shared" si="45"/>
        <v>1.8387248012999997</v>
      </c>
      <c r="O238">
        <f t="shared" si="46"/>
        <v>-3.2025809914787269</v>
      </c>
      <c r="P238">
        <f t="shared" si="47"/>
        <v>2.7312221404872732</v>
      </c>
    </row>
    <row r="239" spans="1:16" x14ac:dyDescent="0.35">
      <c r="A239">
        <v>239</v>
      </c>
      <c r="B239">
        <f t="shared" si="36"/>
        <v>-0.14480287299999972</v>
      </c>
      <c r="C239">
        <f t="shared" si="37"/>
        <v>0.98953437000577016</v>
      </c>
      <c r="D239">
        <f t="shared" si="38"/>
        <v>-0.14429736857366296</v>
      </c>
      <c r="E239">
        <v>239</v>
      </c>
      <c r="F239">
        <f t="shared" si="39"/>
        <v>1.8597387989999996</v>
      </c>
      <c r="G239">
        <f t="shared" si="40"/>
        <v>1.8170730645121012</v>
      </c>
      <c r="H239">
        <f t="shared" si="41"/>
        <v>3.4543252848500923</v>
      </c>
      <c r="I239">
        <v>239</v>
      </c>
      <c r="J239">
        <f t="shared" si="42"/>
        <v>1.8597387989999996</v>
      </c>
      <c r="K239">
        <f t="shared" si="43"/>
        <v>-1.7322690759717503</v>
      </c>
      <c r="L239">
        <f t="shared" si="44"/>
        <v>-0.57323497969508752</v>
      </c>
      <c r="M239">
        <v>239</v>
      </c>
      <c r="N239">
        <f t="shared" si="45"/>
        <v>1.8597387989999996</v>
      </c>
      <c r="O239">
        <f t="shared" si="46"/>
        <v>-3.2654105525675581</v>
      </c>
      <c r="P239">
        <f t="shared" si="47"/>
        <v>2.688168979632048</v>
      </c>
    </row>
    <row r="240" spans="1:16" x14ac:dyDescent="0.35">
      <c r="A240">
        <v>240</v>
      </c>
      <c r="B240">
        <f t="shared" si="36"/>
        <v>-0.13221131930000007</v>
      </c>
      <c r="C240">
        <f t="shared" si="37"/>
        <v>0.99127280713225285</v>
      </c>
      <c r="D240">
        <f t="shared" si="38"/>
        <v>-0.1318264838344082</v>
      </c>
      <c r="E240">
        <v>240</v>
      </c>
      <c r="F240">
        <f t="shared" si="39"/>
        <v>1.8807527966999995</v>
      </c>
      <c r="G240">
        <f t="shared" si="40"/>
        <v>1.7629070609118993</v>
      </c>
      <c r="H240">
        <f t="shared" si="41"/>
        <v>3.4323602081913127</v>
      </c>
      <c r="I240">
        <v>240</v>
      </c>
      <c r="J240">
        <f t="shared" si="42"/>
        <v>1.8807527966999995</v>
      </c>
      <c r="K240">
        <f t="shared" si="43"/>
        <v>-1.812563856451499</v>
      </c>
      <c r="L240">
        <f t="shared" si="44"/>
        <v>-0.58014266502978762</v>
      </c>
      <c r="M240">
        <v>240</v>
      </c>
      <c r="N240">
        <f t="shared" si="45"/>
        <v>1.8807527966999995</v>
      </c>
      <c r="O240">
        <f t="shared" si="46"/>
        <v>-3.3278488469458263</v>
      </c>
      <c r="P240">
        <f t="shared" si="47"/>
        <v>2.6444651224038807</v>
      </c>
    </row>
    <row r="241" spans="1:16" x14ac:dyDescent="0.35">
      <c r="A241">
        <v>241</v>
      </c>
      <c r="B241">
        <f t="shared" si="36"/>
        <v>-0.11961976559999998</v>
      </c>
      <c r="C241">
        <f t="shared" si="37"/>
        <v>0.99285408278283926</v>
      </c>
      <c r="D241">
        <f t="shared" si="38"/>
        <v>-0.11933469864815945</v>
      </c>
      <c r="E241">
        <v>241</v>
      </c>
      <c r="F241">
        <f t="shared" si="39"/>
        <v>1.9017667943999994</v>
      </c>
      <c r="G241">
        <f t="shared" si="40"/>
        <v>1.7091044042735606</v>
      </c>
      <c r="H241">
        <f t="shared" si="41"/>
        <v>3.409234132252692</v>
      </c>
      <c r="I241">
        <v>241</v>
      </c>
      <c r="J241">
        <f t="shared" si="42"/>
        <v>1.9017667943999994</v>
      </c>
      <c r="K241">
        <f t="shared" si="43"/>
        <v>-1.8923200174540544</v>
      </c>
      <c r="L241">
        <f t="shared" si="44"/>
        <v>-0.58775254049716119</v>
      </c>
      <c r="M241">
        <v>241</v>
      </c>
      <c r="N241">
        <f t="shared" si="45"/>
        <v>1.9017667943999994</v>
      </c>
      <c r="O241">
        <f t="shared" si="46"/>
        <v>-3.3898683036203989</v>
      </c>
      <c r="P241">
        <f t="shared" si="47"/>
        <v>2.6001298671958408</v>
      </c>
    </row>
    <row r="242" spans="1:16" x14ac:dyDescent="0.35">
      <c r="A242">
        <v>242</v>
      </c>
      <c r="B242">
        <f t="shared" si="36"/>
        <v>-0.10702821189999989</v>
      </c>
      <c r="C242">
        <f t="shared" si="37"/>
        <v>0.99427794625397603</v>
      </c>
      <c r="D242">
        <f t="shared" si="38"/>
        <v>-0.10682399352662118</v>
      </c>
      <c r="E242">
        <v>242</v>
      </c>
      <c r="F242">
        <f t="shared" si="39"/>
        <v>1.9227807920999993</v>
      </c>
      <c r="G242">
        <f t="shared" si="40"/>
        <v>1.6556888523356885</v>
      </c>
      <c r="H242">
        <f t="shared" si="41"/>
        <v>3.3849572688583556</v>
      </c>
      <c r="I242">
        <v>242</v>
      </c>
      <c r="J242">
        <f t="shared" si="42"/>
        <v>1.9227807920999993</v>
      </c>
      <c r="K242">
        <f t="shared" si="43"/>
        <v>-1.9715023409038883</v>
      </c>
      <c r="L242">
        <f t="shared" si="44"/>
        <v>-0.59606124579042286</v>
      </c>
      <c r="M242">
        <v>242</v>
      </c>
      <c r="N242">
        <f t="shared" si="45"/>
        <v>1.9227807920999993</v>
      </c>
      <c r="O242">
        <f t="shared" si="46"/>
        <v>-3.4514415365450839</v>
      </c>
      <c r="P242">
        <f t="shared" si="47"/>
        <v>2.5551827912085705</v>
      </c>
    </row>
    <row r="243" spans="1:16" x14ac:dyDescent="0.35">
      <c r="A243">
        <v>243</v>
      </c>
      <c r="B243">
        <f t="shared" si="36"/>
        <v>-9.4436658199999801E-2</v>
      </c>
      <c r="C243">
        <f t="shared" si="37"/>
        <v>0.99554417179904431</v>
      </c>
      <c r="D243">
        <f t="shared" si="38"/>
        <v>-9.4296351981161083E-2</v>
      </c>
      <c r="E243">
        <v>243</v>
      </c>
      <c r="F243">
        <f t="shared" si="39"/>
        <v>1.9437947897999992</v>
      </c>
      <c r="G243">
        <f t="shared" si="40"/>
        <v>1.6026839919023481</v>
      </c>
      <c r="H243">
        <f t="shared" si="41"/>
        <v>3.3595403379877751</v>
      </c>
      <c r="I243">
        <v>243</v>
      </c>
      <c r="J243">
        <f t="shared" si="42"/>
        <v>1.9437947897999992</v>
      </c>
      <c r="K243">
        <f t="shared" si="43"/>
        <v>-2.0500758621159818</v>
      </c>
      <c r="L243">
        <f t="shared" si="44"/>
        <v>-0.60506511201920854</v>
      </c>
      <c r="M243">
        <v>243</v>
      </c>
      <c r="N243">
        <f t="shared" si="45"/>
        <v>1.9437947897999992</v>
      </c>
      <c r="O243">
        <f t="shared" si="46"/>
        <v>-3.5125413567135331</v>
      </c>
      <c r="P243">
        <f t="shared" si="47"/>
        <v>2.5096437418055477</v>
      </c>
    </row>
    <row r="244" spans="1:16" x14ac:dyDescent="0.35">
      <c r="A244">
        <v>244</v>
      </c>
      <c r="B244">
        <f t="shared" si="36"/>
        <v>-8.184510449999971E-2</v>
      </c>
      <c r="C244">
        <f t="shared" si="37"/>
        <v>0.99665255866415059</v>
      </c>
      <c r="D244">
        <f t="shared" si="38"/>
        <v>-8.1753760208334331E-2</v>
      </c>
      <c r="E244">
        <v>244</v>
      </c>
      <c r="F244">
        <f t="shared" si="39"/>
        <v>1.9648087875</v>
      </c>
      <c r="G244">
        <f t="shared" si="40"/>
        <v>1.5501132284277954</v>
      </c>
      <c r="H244">
        <f t="shared" si="41"/>
        <v>3.3329945630421229</v>
      </c>
      <c r="I244">
        <v>244</v>
      </c>
      <c r="J244">
        <f t="shared" si="42"/>
        <v>1.9648087875</v>
      </c>
      <c r="K244">
        <f t="shared" si="43"/>
        <v>-2.1280058852352481</v>
      </c>
      <c r="L244">
        <f t="shared" si="44"/>
        <v>-0.614760163329655</v>
      </c>
      <c r="M244">
        <v>244</v>
      </c>
      <c r="N244">
        <f t="shared" si="45"/>
        <v>1.9648087875</v>
      </c>
      <c r="O244">
        <f t="shared" si="46"/>
        <v>-3.5731407841651501</v>
      </c>
      <c r="P244">
        <f t="shared" si="47"/>
        <v>2.4635328277490429</v>
      </c>
    </row>
    <row r="245" spans="1:16" x14ac:dyDescent="0.35">
      <c r="A245">
        <v>245</v>
      </c>
      <c r="B245">
        <f t="shared" si="36"/>
        <v>-6.9253550800000063E-2</v>
      </c>
      <c r="C245">
        <f t="shared" si="37"/>
        <v>0.99760293111995557</v>
      </c>
      <c r="D245">
        <f t="shared" si="38"/>
        <v>-6.9198206774982327E-2</v>
      </c>
      <c r="E245">
        <v>245</v>
      </c>
      <c r="F245">
        <f t="shared" si="39"/>
        <v>1.9858227851999999</v>
      </c>
      <c r="G245">
        <f t="shared" si="40"/>
        <v>1.4979997756812951</v>
      </c>
      <c r="H245">
        <f t="shared" si="41"/>
        <v>3.3053316658883438</v>
      </c>
      <c r="I245">
        <v>245</v>
      </c>
      <c r="J245">
        <f t="shared" si="42"/>
        <v>1.9858227851999999</v>
      </c>
      <c r="K245">
        <f t="shared" si="43"/>
        <v>-2.2052579985572365</v>
      </c>
      <c r="L245">
        <f t="shared" si="44"/>
        <v>-0.62514211866002234</v>
      </c>
      <c r="M245">
        <v>245</v>
      </c>
      <c r="N245">
        <f t="shared" si="45"/>
        <v>1.9858227851999999</v>
      </c>
      <c r="O245">
        <f t="shared" si="46"/>
        <v>-3.6332130598986661</v>
      </c>
      <c r="P245">
        <f t="shared" si="47"/>
        <v>2.4168704103206649</v>
      </c>
    </row>
    <row r="246" spans="1:16" x14ac:dyDescent="0.35">
      <c r="A246">
        <v>246</v>
      </c>
      <c r="B246">
        <f t="shared" si="36"/>
        <v>-5.6661997099999972E-2</v>
      </c>
      <c r="C246">
        <f t="shared" si="37"/>
        <v>0.99839513848953476</v>
      </c>
      <c r="D246">
        <f t="shared" si="38"/>
        <v>-5.6631682302953242E-2</v>
      </c>
      <c r="E246">
        <v>246</v>
      </c>
      <c r="F246">
        <f t="shared" si="39"/>
        <v>2.0068367828999998</v>
      </c>
      <c r="G246">
        <f t="shared" si="40"/>
        <v>1.4463666454965618</v>
      </c>
      <c r="H246">
        <f t="shared" si="41"/>
        <v>3.2765638616830968</v>
      </c>
      <c r="I246">
        <v>246</v>
      </c>
      <c r="J246">
        <f t="shared" si="42"/>
        <v>2.0068367828999998</v>
      </c>
      <c r="K246">
        <f t="shared" si="43"/>
        <v>-2.2817980897233858</v>
      </c>
      <c r="L246">
        <f t="shared" si="44"/>
        <v>-0.63620639363109366</v>
      </c>
      <c r="M246">
        <v>246</v>
      </c>
      <c r="N246">
        <f t="shared" si="45"/>
        <v>2.0068367828999998</v>
      </c>
      <c r="O246">
        <f t="shared" si="46"/>
        <v>-3.692731657688181</v>
      </c>
      <c r="P246">
        <f t="shared" si="47"/>
        <v>2.3696770943303815</v>
      </c>
    </row>
    <row r="247" spans="1:16" x14ac:dyDescent="0.35">
      <c r="A247">
        <v>247</v>
      </c>
      <c r="B247">
        <f t="shared" si="36"/>
        <v>-4.4070443399999881E-2</v>
      </c>
      <c r="C247">
        <f t="shared" si="37"/>
        <v>0.99902905517226803</v>
      </c>
      <c r="D247">
        <f t="shared" si="38"/>
        <v>-4.4056179153501372E-2</v>
      </c>
      <c r="E247">
        <v>247</v>
      </c>
      <c r="F247">
        <f t="shared" si="39"/>
        <v>2.0278507805999997</v>
      </c>
      <c r="G247">
        <f t="shared" si="40"/>
        <v>1.3952366376103904</v>
      </c>
      <c r="H247">
        <f t="shared" si="41"/>
        <v>3.2467038534788926</v>
      </c>
      <c r="I247">
        <v>247</v>
      </c>
      <c r="J247">
        <f t="shared" si="42"/>
        <v>2.0278507805999997</v>
      </c>
      <c r="K247">
        <f t="shared" si="43"/>
        <v>-2.3575923607840745</v>
      </c>
      <c r="L247">
        <f t="shared" si="44"/>
        <v>-0.64794810257050595</v>
      </c>
      <c r="M247">
        <v>247</v>
      </c>
      <c r="N247">
        <f t="shared" si="45"/>
        <v>2.0278507805999997</v>
      </c>
      <c r="O247">
        <f t="shared" si="46"/>
        <v>-3.7516702957963846</v>
      </c>
      <c r="P247">
        <f t="shared" si="47"/>
        <v>2.3219737190180219</v>
      </c>
    </row>
    <row r="248" spans="1:16" x14ac:dyDescent="0.35">
      <c r="A248">
        <v>248</v>
      </c>
      <c r="B248">
        <f t="shared" si="36"/>
        <v>-3.147888969999979E-2</v>
      </c>
      <c r="C248">
        <f t="shared" si="37"/>
        <v>0.99950458066375258</v>
      </c>
      <c r="D248">
        <f t="shared" si="38"/>
        <v>-3.1473691111406125E-2</v>
      </c>
      <c r="E248">
        <v>248</v>
      </c>
      <c r="F248">
        <f t="shared" si="39"/>
        <v>2.0488647782999996</v>
      </c>
      <c r="G248">
        <f t="shared" si="40"/>
        <v>1.3446323295949321</v>
      </c>
      <c r="H248">
        <f t="shared" si="41"/>
        <v>3.2157648266147816</v>
      </c>
      <c r="I248">
        <v>248</v>
      </c>
      <c r="J248">
        <f t="shared" si="42"/>
        <v>2.0488647782999996</v>
      </c>
      <c r="K248">
        <f t="shared" si="43"/>
        <v>-2.4326073431228434</v>
      </c>
      <c r="L248">
        <f t="shared" si="44"/>
        <v>-0.66036206067012548</v>
      </c>
      <c r="M248">
        <v>248</v>
      </c>
      <c r="N248">
        <f t="shared" si="45"/>
        <v>2.0488647782999996</v>
      </c>
      <c r="O248">
        <f t="shared" si="46"/>
        <v>-3.8100029485798359</v>
      </c>
      <c r="P248">
        <f t="shared" si="47"/>
        <v>2.2737813488512519</v>
      </c>
    </row>
    <row r="249" spans="1:16" x14ac:dyDescent="0.35">
      <c r="A249">
        <v>249</v>
      </c>
      <c r="B249">
        <f t="shared" si="36"/>
        <v>-1.8887335999999699E-2</v>
      </c>
      <c r="C249">
        <f t="shared" si="37"/>
        <v>0.99982163957173753</v>
      </c>
      <c r="D249">
        <f t="shared" si="38"/>
        <v>-1.8886213068867626E-2</v>
      </c>
      <c r="E249">
        <v>249</v>
      </c>
      <c r="F249">
        <f t="shared" si="39"/>
        <v>2.0698787759999995</v>
      </c>
      <c r="G249">
        <f t="shared" si="40"/>
        <v>1.294576066888073</v>
      </c>
      <c r="H249">
        <f t="shared" si="41"/>
        <v>3.1837604428940822</v>
      </c>
      <c r="I249">
        <v>249</v>
      </c>
      <c r="J249">
        <f t="shared" si="42"/>
        <v>2.0698787759999995</v>
      </c>
      <c r="K249">
        <f t="shared" si="43"/>
        <v>-2.506809912235195</v>
      </c>
      <c r="L249">
        <f t="shared" si="44"/>
        <v>-0.67344278627551368</v>
      </c>
      <c r="M249">
        <v>249</v>
      </c>
      <c r="N249">
        <f t="shared" si="45"/>
        <v>2.0698787759999995</v>
      </c>
      <c r="O249">
        <f t="shared" si="46"/>
        <v>-3.8677038579811551</v>
      </c>
      <c r="P249">
        <f t="shared" si="47"/>
        <v>2.2251212642241041</v>
      </c>
    </row>
    <row r="250" spans="1:16" x14ac:dyDescent="0.35">
      <c r="A250">
        <v>250</v>
      </c>
      <c r="B250">
        <f t="shared" si="36"/>
        <v>-6.2957823000000523E-3</v>
      </c>
      <c r="C250">
        <f t="shared" si="37"/>
        <v>0.99998018162807711</v>
      </c>
      <c r="D250">
        <f t="shared" si="38"/>
        <v>-6.2957407092267123E-3</v>
      </c>
      <c r="E250">
        <v>250</v>
      </c>
      <c r="F250">
        <f t="shared" si="39"/>
        <v>2.0908927736999994</v>
      </c>
      <c r="G250">
        <f t="shared" si="40"/>
        <v>1.2450899529263193</v>
      </c>
      <c r="H250">
        <f t="shared" si="41"/>
        <v>3.1507048345517061</v>
      </c>
      <c r="I250">
        <v>250</v>
      </c>
      <c r="J250">
        <f t="shared" si="42"/>
        <v>2.0908927736999994</v>
      </c>
      <c r="K250">
        <f t="shared" si="43"/>
        <v>-2.5801673023554446</v>
      </c>
      <c r="L250">
        <f t="shared" si="44"/>
        <v>-0.68718450330647185</v>
      </c>
      <c r="M250">
        <v>250</v>
      </c>
      <c r="N250">
        <f t="shared" si="45"/>
        <v>2.0908927736999994</v>
      </c>
      <c r="O250">
        <f t="shared" si="46"/>
        <v>-3.9247475449030569</v>
      </c>
      <c r="P250">
        <f t="shared" si="47"/>
        <v>2.1760149520601448</v>
      </c>
    </row>
    <row r="251" spans="1:16" x14ac:dyDescent="0.35">
      <c r="A251">
        <v>251</v>
      </c>
      <c r="B251">
        <f t="shared" si="36"/>
        <v>6.2957714000000387E-3</v>
      </c>
      <c r="C251">
        <f t="shared" si="37"/>
        <v>0.99998018169670067</v>
      </c>
      <c r="D251">
        <f t="shared" si="38"/>
        <v>6.2957298094427185E-3</v>
      </c>
      <c r="E251">
        <v>251</v>
      </c>
      <c r="F251">
        <f t="shared" si="39"/>
        <v>2.1119067713999993</v>
      </c>
      <c r="G251">
        <f t="shared" si="40"/>
        <v>1.1961958393845413</v>
      </c>
      <c r="H251">
        <f t="shared" si="41"/>
        <v>3.1166125980137696</v>
      </c>
      <c r="I251">
        <v>251</v>
      </c>
      <c r="J251">
        <f t="shared" si="42"/>
        <v>2.1119067713999993</v>
      </c>
      <c r="K251">
        <f t="shared" si="43"/>
        <v>-2.6526471209251561</v>
      </c>
      <c r="L251">
        <f t="shared" si="44"/>
        <v>-0.70158114380759351</v>
      </c>
      <c r="M251">
        <v>251</v>
      </c>
      <c r="N251">
        <f t="shared" si="45"/>
        <v>2.1119067713999993</v>
      </c>
      <c r="O251">
        <f t="shared" si="46"/>
        <v>-3.9811088204591996</v>
      </c>
      <c r="P251">
        <f t="shared" si="47"/>
        <v>2.1264840963244636</v>
      </c>
    </row>
    <row r="252" spans="1:16" x14ac:dyDescent="0.35">
      <c r="A252">
        <v>252</v>
      </c>
      <c r="B252">
        <f t="shared" si="36"/>
        <v>1.888732510000013E-2</v>
      </c>
      <c r="C252">
        <f t="shared" si="37"/>
        <v>0.99982163977759708</v>
      </c>
      <c r="D252">
        <f t="shared" si="38"/>
        <v>1.8886202170812185E-2</v>
      </c>
      <c r="E252">
        <v>252</v>
      </c>
      <c r="F252">
        <f t="shared" si="39"/>
        <v>2.1329207690999992</v>
      </c>
      <c r="G252">
        <f t="shared" si="40"/>
        <v>1.1479153165268889</v>
      </c>
      <c r="H252">
        <f t="shared" si="41"/>
        <v>3.0814987874522148</v>
      </c>
      <c r="I252">
        <v>252</v>
      </c>
      <c r="J252">
        <f t="shared" si="42"/>
        <v>2.1329207690999992</v>
      </c>
      <c r="K252">
        <f t="shared" si="43"/>
        <v>-2.7242173628967872</v>
      </c>
      <c r="L252">
        <f t="shared" si="44"/>
        <v>-0.71662635062770552</v>
      </c>
      <c r="M252">
        <v>252</v>
      </c>
      <c r="N252">
        <f t="shared" si="45"/>
        <v>2.1329207690999992</v>
      </c>
      <c r="O252">
        <f t="shared" si="46"/>
        <v>-4.036762797096892</v>
      </c>
      <c r="P252">
        <f t="shared" si="47"/>
        <v>2.0765505684486385</v>
      </c>
    </row>
    <row r="253" spans="1:16" x14ac:dyDescent="0.35">
      <c r="A253">
        <v>253</v>
      </c>
      <c r="B253">
        <f t="shared" si="36"/>
        <v>3.1478878800000221E-2</v>
      </c>
      <c r="C253">
        <f t="shared" si="37"/>
        <v>0.99950458100681572</v>
      </c>
      <c r="D253">
        <f t="shared" si="38"/>
        <v>3.1473680216806625E-2</v>
      </c>
      <c r="E253">
        <v>253</v>
      </c>
      <c r="F253">
        <f t="shared" si="39"/>
        <v>2.1539347668</v>
      </c>
      <c r="G253">
        <f t="shared" si="40"/>
        <v>1.1002697036731364</v>
      </c>
      <c r="H253">
        <f t="shared" si="41"/>
        <v>3.0453789081373168</v>
      </c>
      <c r="I253">
        <v>253</v>
      </c>
      <c r="J253">
        <f t="shared" si="42"/>
        <v>2.1539347668</v>
      </c>
      <c r="K253">
        <f t="shared" si="43"/>
        <v>-2.7948464248662197</v>
      </c>
      <c r="L253">
        <f t="shared" si="44"/>
        <v>-0.73231348022700582</v>
      </c>
      <c r="M253">
        <v>253</v>
      </c>
      <c r="N253">
        <f t="shared" si="45"/>
        <v>2.1539347668</v>
      </c>
      <c r="O253">
        <f t="shared" si="46"/>
        <v>-4.0916848995867374</v>
      </c>
      <c r="P253">
        <f t="shared" si="47"/>
        <v>2.0262364176729264</v>
      </c>
    </row>
    <row r="254" spans="1:16" x14ac:dyDescent="0.35">
      <c r="A254">
        <v>254</v>
      </c>
      <c r="B254">
        <f t="shared" si="36"/>
        <v>4.4070432500000312E-2</v>
      </c>
      <c r="C254">
        <f t="shared" si="37"/>
        <v>0.99902905565248035</v>
      </c>
      <c r="D254">
        <f t="shared" si="38"/>
        <v>4.4056168264085101E-2</v>
      </c>
      <c r="E254">
        <v>254</v>
      </c>
      <c r="F254">
        <f t="shared" si="39"/>
        <v>2.1749487644999999</v>
      </c>
      <c r="G254">
        <f t="shared" si="40"/>
        <v>1.0532800397846795</v>
      </c>
      <c r="H254">
        <f t="shared" si="41"/>
        <v>3.0082689095909938</v>
      </c>
      <c r="I254">
        <v>254</v>
      </c>
      <c r="J254">
        <f t="shared" si="42"/>
        <v>2.1749487644999999</v>
      </c>
      <c r="K254">
        <f t="shared" si="43"/>
        <v>-2.86450311902792</v>
      </c>
      <c r="L254">
        <f t="shared" si="44"/>
        <v>-0.74863560561066123</v>
      </c>
      <c r="M254">
        <v>254</v>
      </c>
      <c r="N254">
        <f t="shared" si="45"/>
        <v>2.1749487644999999</v>
      </c>
      <c r="O254">
        <f t="shared" si="46"/>
        <v>-4.1458508758743511</v>
      </c>
      <c r="P254">
        <f t="shared" si="47"/>
        <v>1.9755638613099484</v>
      </c>
    </row>
    <row r="255" spans="1:16" x14ac:dyDescent="0.35">
      <c r="A255">
        <v>255</v>
      </c>
      <c r="B255">
        <f t="shared" si="36"/>
        <v>5.6661986199999959E-2</v>
      </c>
      <c r="C255">
        <f t="shared" si="37"/>
        <v>0.9983951391068201</v>
      </c>
      <c r="D255">
        <f t="shared" si="38"/>
        <v>5.6631671420446214E-2</v>
      </c>
      <c r="E255">
        <v>255</v>
      </c>
      <c r="F255">
        <f t="shared" si="39"/>
        <v>2.1959627621999998</v>
      </c>
      <c r="G255">
        <f t="shared" si="40"/>
        <v>1.00696707417431</v>
      </c>
      <c r="H255">
        <f t="shared" si="41"/>
        <v>2.970185178543939</v>
      </c>
      <c r="I255">
        <v>255</v>
      </c>
      <c r="J255">
        <f t="shared" si="42"/>
        <v>2.1959627621999998</v>
      </c>
      <c r="K255">
        <f t="shared" si="43"/>
        <v>-2.9331566869466159</v>
      </c>
      <c r="L255">
        <f t="shared" si="44"/>
        <v>-0.76558551938757791</v>
      </c>
      <c r="M255">
        <v>255</v>
      </c>
      <c r="N255">
        <f t="shared" si="45"/>
        <v>2.1959627621999998</v>
      </c>
      <c r="O255">
        <f t="shared" si="46"/>
        <v>-4.1992368077894042</v>
      </c>
      <c r="P255">
        <f t="shared" si="47"/>
        <v>1.9245552749341395</v>
      </c>
    </row>
    <row r="256" spans="1:16" x14ac:dyDescent="0.35">
      <c r="A256">
        <v>256</v>
      </c>
      <c r="B256">
        <f t="shared" si="36"/>
        <v>6.925353990000005E-2</v>
      </c>
      <c r="C256">
        <f t="shared" si="37"/>
        <v>0.997602931874216</v>
      </c>
      <c r="D256">
        <f t="shared" si="38"/>
        <v>6.9198195901110357E-2</v>
      </c>
      <c r="E256">
        <v>256</v>
      </c>
      <c r="F256">
        <f t="shared" si="39"/>
        <v>2.2169767598999996</v>
      </c>
      <c r="G256">
        <f t="shared" si="40"/>
        <v>0.9613512573439118</v>
      </c>
      <c r="H256">
        <f t="shared" si="41"/>
        <v>2.9311445316997098</v>
      </c>
      <c r="I256">
        <v>256</v>
      </c>
      <c r="J256">
        <f t="shared" si="42"/>
        <v>2.2169767598999996</v>
      </c>
      <c r="K256">
        <f t="shared" si="43"/>
        <v>-3.0007768131393409</v>
      </c>
      <c r="L256">
        <f t="shared" si="44"/>
        <v>-0.78315573695297924</v>
      </c>
      <c r="M256">
        <v>256</v>
      </c>
      <c r="N256">
        <f t="shared" si="45"/>
        <v>2.2169767598999996</v>
      </c>
      <c r="O256">
        <f t="shared" si="46"/>
        <v>-4.2518191216071974</v>
      </c>
      <c r="P256">
        <f t="shared" si="47"/>
        <v>1.87323318250133</v>
      </c>
    </row>
    <row r="257" spans="1:16" x14ac:dyDescent="0.35">
      <c r="A257">
        <v>257</v>
      </c>
      <c r="B257">
        <f t="shared" ref="B257:B320" si="48">-3.1415926536+(A257-1)*0.0125915537</f>
        <v>8.1845093600000141E-2</v>
      </c>
      <c r="C257">
        <f t="shared" ref="C257:C320" si="49">1*COS(B257)+0</f>
        <v>0.99665255955526655</v>
      </c>
      <c r="D257">
        <f t="shared" ref="D257:D320" si="50">1*SIN(B257)+0+0*COS(B257)</f>
        <v>8.1753749344821866E-2</v>
      </c>
      <c r="E257">
        <v>257</v>
      </c>
      <c r="F257">
        <f t="shared" ref="F257:F300" si="51">-3.1415926536+(E257-1)*0.0210139977</f>
        <v>2.2379907575999995</v>
      </c>
      <c r="G257">
        <f t="shared" ref="G257:G300" si="52">2.6977136607*COS(F257)+2.5857560768</f>
        <v>0.91645273195409249</v>
      </c>
      <c r="H257">
        <f t="shared" ref="H257:H300" si="53">2.8312224478*SIN(F257)+0.8031181472+0.2198686433*COS(F257)</f>
        <v>2.8911642083089419</v>
      </c>
      <c r="I257">
        <v>257</v>
      </c>
      <c r="J257">
        <f t="shared" ref="J257:J300" si="54">-3.1415926536+(I257-1)*0.0210139977</f>
        <v>2.2379907575999995</v>
      </c>
      <c r="K257">
        <f t="shared" ref="K257:K300" si="55">3.9990457443*COS(J257)+-0.5927861969</f>
        <v>-3.0673336384619039</v>
      </c>
      <c r="L257">
        <f t="shared" ref="L257:L300" si="56">1.6197961253*SIN(J257)+-2.1703485021+-0.1560505616*COS(J257)</f>
        <v>-0.80133849979339777</v>
      </c>
      <c r="M257">
        <v>257</v>
      </c>
      <c r="N257">
        <f t="shared" ref="N257:N300" si="57">-3.1415926536+(M257-1)*0.0210139977</f>
        <v>2.2379907575999995</v>
      </c>
      <c r="O257">
        <f t="shared" ref="O257:O300" si="58">3.1097114149*COS(N257)+-2.3793334375</f>
        <v>-4.3035745984581659</v>
      </c>
      <c r="P257">
        <f t="shared" ref="P257:P300" si="59">2.0007374639*SIN(N257)+1.2145778221+1.5589571578*COS(N257)</f>
        <v>1.8216202464027968</v>
      </c>
    </row>
    <row r="258" spans="1:16" x14ac:dyDescent="0.35">
      <c r="A258">
        <v>258</v>
      </c>
      <c r="B258">
        <f t="shared" si="48"/>
        <v>9.4436647300000232E-2</v>
      </c>
      <c r="C258">
        <f t="shared" si="49"/>
        <v>0.99554417282687446</v>
      </c>
      <c r="D258">
        <f t="shared" si="50"/>
        <v>9.4296341129730038E-2</v>
      </c>
      <c r="E258">
        <v>258</v>
      </c>
      <c r="F258">
        <f t="shared" si="51"/>
        <v>2.2590047552999994</v>
      </c>
      <c r="G258">
        <f t="shared" si="52"/>
        <v>0.87229132392975139</v>
      </c>
      <c r="H258">
        <f t="shared" si="53"/>
        <v>2.8502618625569824</v>
      </c>
      <c r="I258">
        <v>258</v>
      </c>
      <c r="J258">
        <f t="shared" si="54"/>
        <v>2.2590047552999994</v>
      </c>
      <c r="K258">
        <f t="shared" si="55"/>
        <v>-3.1327977732938463</v>
      </c>
      <c r="L258">
        <f t="shared" si="56"/>
        <v>-0.8201257789126154</v>
      </c>
      <c r="M258">
        <v>258</v>
      </c>
      <c r="N258">
        <f t="shared" si="57"/>
        <v>2.2590047552999994</v>
      </c>
      <c r="O258">
        <f t="shared" si="58"/>
        <v>-4.3544803845806692</v>
      </c>
      <c r="P258">
        <f t="shared" si="59"/>
        <v>1.7697392574581978</v>
      </c>
    </row>
    <row r="259" spans="1:16" x14ac:dyDescent="0.35">
      <c r="A259">
        <v>259</v>
      </c>
      <c r="B259">
        <f t="shared" si="48"/>
        <v>0.10702820100000032</v>
      </c>
      <c r="C259">
        <f t="shared" si="49"/>
        <v>0.9942779474183574</v>
      </c>
      <c r="D259">
        <f t="shared" si="50"/>
        <v>0.106823982688992</v>
      </c>
      <c r="E259">
        <v>259</v>
      </c>
      <c r="F259">
        <f t="shared" si="51"/>
        <v>2.2800187529999993</v>
      </c>
      <c r="G259">
        <f t="shared" si="52"/>
        <v>0.82888653370550913</v>
      </c>
      <c r="H259">
        <f t="shared" si="53"/>
        <v>2.8084555557682958</v>
      </c>
      <c r="I259">
        <v>259</v>
      </c>
      <c r="J259">
        <f t="shared" si="54"/>
        <v>2.2800187529999993</v>
      </c>
      <c r="K259">
        <f t="shared" si="55"/>
        <v>-3.1971403105160694</v>
      </c>
      <c r="L259">
        <f t="shared" si="56"/>
        <v>-0.83950927837704314</v>
      </c>
      <c r="M259">
        <v>259</v>
      </c>
      <c r="N259">
        <f t="shared" si="57"/>
        <v>2.2800187529999993</v>
      </c>
      <c r="O259">
        <f t="shared" si="58"/>
        <v>-4.4045140014125765</v>
      </c>
      <c r="P259">
        <f t="shared" si="59"/>
        <v>1.717613124851777</v>
      </c>
    </row>
    <row r="260" spans="1:16" x14ac:dyDescent="0.35">
      <c r="A260">
        <v>260</v>
      </c>
      <c r="B260">
        <f t="shared" si="48"/>
        <v>0.11961975469999997</v>
      </c>
      <c r="C260">
        <f t="shared" si="49"/>
        <v>0.99285408408358744</v>
      </c>
      <c r="D260">
        <f t="shared" si="50"/>
        <v>0.11933468782604993</v>
      </c>
      <c r="E260">
        <v>260</v>
      </c>
      <c r="F260">
        <f t="shared" si="51"/>
        <v>2.3010327506999992</v>
      </c>
      <c r="G260">
        <f t="shared" si="52"/>
        <v>0.78625752761486534</v>
      </c>
      <c r="H260">
        <f t="shared" si="53"/>
        <v>2.7657637484310933</v>
      </c>
      <c r="I260">
        <v>260</v>
      </c>
      <c r="J260">
        <f t="shared" si="54"/>
        <v>2.3010327506999992</v>
      </c>
      <c r="K260">
        <f t="shared" si="55"/>
        <v>-3.2603328382754064</v>
      </c>
      <c r="L260">
        <f t="shared" si="56"/>
        <v>-0.85948043897897164</v>
      </c>
      <c r="M260">
        <v>260</v>
      </c>
      <c r="N260">
        <f t="shared" si="57"/>
        <v>2.3010327506999992</v>
      </c>
      <c r="O260">
        <f t="shared" si="58"/>
        <v>-4.4536533555171625</v>
      </c>
      <c r="P260">
        <f t="shared" si="59"/>
        <v>1.6652648660163205</v>
      </c>
    </row>
    <row r="261" spans="1:16" x14ac:dyDescent="0.35">
      <c r="A261">
        <v>261</v>
      </c>
      <c r="B261">
        <f t="shared" si="48"/>
        <v>0.13221130840000006</v>
      </c>
      <c r="C261">
        <f t="shared" si="49"/>
        <v>0.99127280856916145</v>
      </c>
      <c r="D261">
        <f t="shared" si="50"/>
        <v>0.1318264730295346</v>
      </c>
      <c r="E261">
        <v>261</v>
      </c>
      <c r="F261">
        <f t="shared" si="51"/>
        <v>2.3220467483999991</v>
      </c>
      <c r="G261">
        <f t="shared" si="52"/>
        <v>0.74442312942688549</v>
      </c>
      <c r="H261">
        <f t="shared" si="53"/>
        <v>2.7222052920457034</v>
      </c>
      <c r="I261">
        <v>261</v>
      </c>
      <c r="J261">
        <f t="shared" si="54"/>
        <v>2.3220467483999991</v>
      </c>
      <c r="K261">
        <f t="shared" si="55"/>
        <v>-3.322347452530495</v>
      </c>
      <c r="L261">
        <f t="shared" si="56"/>
        <v>-0.88003044201607561</v>
      </c>
      <c r="M261">
        <v>261</v>
      </c>
      <c r="N261">
        <f t="shared" si="57"/>
        <v>2.3220467483999991</v>
      </c>
      <c r="O261">
        <f t="shared" si="58"/>
        <v>-4.5018767483389475</v>
      </c>
      <c r="P261">
        <f t="shared" si="59"/>
        <v>1.6127175964693043</v>
      </c>
    </row>
    <row r="262" spans="1:16" x14ac:dyDescent="0.35">
      <c r="A262">
        <v>262</v>
      </c>
      <c r="B262">
        <f t="shared" si="48"/>
        <v>0.14480286210000015</v>
      </c>
      <c r="C262">
        <f t="shared" si="49"/>
        <v>0.98953437157861135</v>
      </c>
      <c r="D262">
        <f t="shared" si="50"/>
        <v>0.14429735778773875</v>
      </c>
      <c r="E262">
        <v>262</v>
      </c>
      <c r="F262">
        <f t="shared" si="51"/>
        <v>2.3430607460999999</v>
      </c>
      <c r="G262">
        <f t="shared" si="52"/>
        <v>0.70340181203415053</v>
      </c>
      <c r="H262">
        <f t="shared" si="53"/>
        <v>2.6777994208002749</v>
      </c>
      <c r="I262">
        <v>262</v>
      </c>
      <c r="J262">
        <f t="shared" si="54"/>
        <v>2.3430607460999999</v>
      </c>
      <c r="K262">
        <f t="shared" si="55"/>
        <v>-3.383156769373421</v>
      </c>
      <c r="L262">
        <f t="shared" si="56"/>
        <v>-0.90115021318550603</v>
      </c>
      <c r="M262">
        <v>262</v>
      </c>
      <c r="N262">
        <f t="shared" si="57"/>
        <v>2.3430607460999999</v>
      </c>
      <c r="O262">
        <f t="shared" si="58"/>
        <v>-4.5491628857851749</v>
      </c>
      <c r="P262">
        <f t="shared" si="59"/>
        <v>1.5599945196057301</v>
      </c>
    </row>
    <row r="263" spans="1:16" x14ac:dyDescent="0.35">
      <c r="A263">
        <v>263</v>
      </c>
      <c r="B263">
        <f t="shared" si="48"/>
        <v>0.15739441580000024</v>
      </c>
      <c r="C263">
        <f t="shared" si="49"/>
        <v>0.98763904873265551</v>
      </c>
      <c r="D263">
        <f t="shared" si="50"/>
        <v>0.15674536490261939</v>
      </c>
      <c r="E263">
        <v>263</v>
      </c>
      <c r="F263">
        <f t="shared" si="51"/>
        <v>2.3640747437999998</v>
      </c>
      <c r="G263">
        <f t="shared" si="52"/>
        <v>0.66321168929565699</v>
      </c>
      <c r="H263">
        <f t="shared" si="53"/>
        <v>2.6325657430775102</v>
      </c>
      <c r="I263">
        <v>263</v>
      </c>
      <c r="J263">
        <f t="shared" si="54"/>
        <v>2.3640747437999998</v>
      </c>
      <c r="K263">
        <f t="shared" si="55"/>
        <v>-3.4427339371216701</v>
      </c>
      <c r="L263">
        <f t="shared" si="56"/>
        <v>-0.92283042659084358</v>
      </c>
      <c r="M263">
        <v>263</v>
      </c>
      <c r="N263">
        <f t="shared" si="57"/>
        <v>2.3640747437999998</v>
      </c>
      <c r="O263">
        <f t="shared" si="58"/>
        <v>-4.5954908876286673</v>
      </c>
      <c r="P263">
        <f t="shared" si="59"/>
        <v>1.5071189164521683</v>
      </c>
    </row>
    <row r="264" spans="1:16" x14ac:dyDescent="0.35">
      <c r="A264">
        <v>264</v>
      </c>
      <c r="B264">
        <f t="shared" si="48"/>
        <v>0.16998596950000033</v>
      </c>
      <c r="C264">
        <f t="shared" si="49"/>
        <v>0.98558714052550056</v>
      </c>
      <c r="D264">
        <f t="shared" si="50"/>
        <v>0.16916852080327247</v>
      </c>
      <c r="E264">
        <v>264</v>
      </c>
      <c r="F264">
        <f t="shared" si="51"/>
        <v>2.3850887414999997</v>
      </c>
      <c r="G264">
        <f t="shared" si="52"/>
        <v>0.62387050803823585</v>
      </c>
      <c r="H264">
        <f t="shared" si="53"/>
        <v>2.5865242327961404</v>
      </c>
      <c r="I264">
        <v>264</v>
      </c>
      <c r="J264">
        <f t="shared" si="54"/>
        <v>2.3850887414999997</v>
      </c>
      <c r="K264">
        <f t="shared" si="55"/>
        <v>-3.5010526481750892</v>
      </c>
      <c r="L264">
        <f t="shared" si="56"/>
        <v>-0.9450615088601565</v>
      </c>
      <c r="M264">
        <v>264</v>
      </c>
      <c r="N264">
        <f t="shared" si="57"/>
        <v>2.3850887414999997</v>
      </c>
      <c r="O264">
        <f t="shared" si="58"/>
        <v>-4.6408402967279674</v>
      </c>
      <c r="P264">
        <f t="shared" si="59"/>
        <v>1.4541141353864979</v>
      </c>
    </row>
    <row r="265" spans="1:16" x14ac:dyDescent="0.35">
      <c r="A265">
        <v>265</v>
      </c>
      <c r="B265">
        <f t="shared" si="48"/>
        <v>0.18257752319999998</v>
      </c>
      <c r="C265">
        <f t="shared" si="49"/>
        <v>0.98337897227719961</v>
      </c>
      <c r="D265">
        <f t="shared" si="50"/>
        <v>0.18156485585883247</v>
      </c>
      <c r="E265">
        <v>265</v>
      </c>
      <c r="F265">
        <f t="shared" si="51"/>
        <v>2.4061027391999996</v>
      </c>
      <c r="G265">
        <f t="shared" si="52"/>
        <v>0.58539564022005885</v>
      </c>
      <c r="H265">
        <f t="shared" si="53"/>
        <v>2.5396952205910188</v>
      </c>
      <c r="I265">
        <v>265</v>
      </c>
      <c r="J265">
        <f t="shared" si="54"/>
        <v>2.4061027391999996</v>
      </c>
      <c r="K265">
        <f t="shared" si="55"/>
        <v>-3.5580871506325749</v>
      </c>
      <c r="L265">
        <f t="shared" si="56"/>
        <v>-0.96783364337332933</v>
      </c>
      <c r="M265">
        <v>265</v>
      </c>
      <c r="N265">
        <f t="shared" si="57"/>
        <v>2.4061027391999996</v>
      </c>
      <c r="O265">
        <f t="shared" si="58"/>
        <v>-4.6851910880606198</v>
      </c>
      <c r="P265">
        <f t="shared" si="59"/>
        <v>1.4010035818279298</v>
      </c>
    </row>
    <row r="266" spans="1:16" x14ac:dyDescent="0.35">
      <c r="A266">
        <v>266</v>
      </c>
      <c r="B266">
        <f t="shared" si="48"/>
        <v>0.19516907690000007</v>
      </c>
      <c r="C266">
        <f t="shared" si="49"/>
        <v>0.98101489408207421</v>
      </c>
      <c r="D266">
        <f t="shared" si="50"/>
        <v>0.1939324046907496</v>
      </c>
      <c r="E266">
        <v>266</v>
      </c>
      <c r="F266">
        <f t="shared" si="51"/>
        <v>2.4271167368999995</v>
      </c>
      <c r="G266">
        <f t="shared" si="52"/>
        <v>0.54780407525967023</v>
      </c>
      <c r="H266">
        <f t="shared" si="53"/>
        <v>2.4920993848356776</v>
      </c>
      <c r="I266">
        <v>266</v>
      </c>
      <c r="J266">
        <f t="shared" si="54"/>
        <v>2.4271167368999995</v>
      </c>
      <c r="K266">
        <f t="shared" si="55"/>
        <v>-3.613812259663387</v>
      </c>
      <c r="L266">
        <f t="shared" si="56"/>
        <v>-0.99113677459680605</v>
      </c>
      <c r="M266">
        <v>266</v>
      </c>
      <c r="N266">
        <f t="shared" si="57"/>
        <v>2.4271167368999995</v>
      </c>
      <c r="O266">
        <f t="shared" si="58"/>
        <v>-4.7285236775656685</v>
      </c>
      <c r="P266">
        <f t="shared" si="59"/>
        <v>1.3478107079018311</v>
      </c>
    </row>
    <row r="267" spans="1:16" x14ac:dyDescent="0.35">
      <c r="A267">
        <v>267</v>
      </c>
      <c r="B267">
        <f t="shared" si="48"/>
        <v>0.20776063060000016</v>
      </c>
      <c r="C267">
        <f t="shared" si="49"/>
        <v>0.9784952807532088</v>
      </c>
      <c r="D267">
        <f t="shared" si="50"/>
        <v>0.20626920648438821</v>
      </c>
      <c r="E267">
        <v>267</v>
      </c>
      <c r="F267">
        <f t="shared" si="51"/>
        <v>2.4481307345999994</v>
      </c>
      <c r="G267">
        <f t="shared" si="52"/>
        <v>0.51111241253393791</v>
      </c>
      <c r="H267">
        <f t="shared" si="53"/>
        <v>2.4437577425113428</v>
      </c>
      <c r="I267">
        <v>267</v>
      </c>
      <c r="J267">
        <f t="shared" si="54"/>
        <v>2.4481307345999994</v>
      </c>
      <c r="K267">
        <f t="shared" si="55"/>
        <v>-3.6682033686280633</v>
      </c>
      <c r="L267">
        <f t="shared" si="56"/>
        <v>-1.014960612523832</v>
      </c>
      <c r="M267">
        <v>267</v>
      </c>
      <c r="N267">
        <f t="shared" si="57"/>
        <v>2.4481307345999994</v>
      </c>
      <c r="O267">
        <f t="shared" si="58"/>
        <v>-4.7708189307914184</v>
      </c>
      <c r="P267">
        <f t="shared" si="59"/>
        <v>1.2945590020839253</v>
      </c>
    </row>
    <row r="268" spans="1:16" x14ac:dyDescent="0.35">
      <c r="A268">
        <v>268</v>
      </c>
      <c r="B268">
        <f t="shared" si="48"/>
        <v>0.22035218430000025</v>
      </c>
      <c r="C268">
        <f t="shared" si="49"/>
        <v>0.97582053176302552</v>
      </c>
      <c r="D268">
        <f t="shared" si="50"/>
        <v>0.21857330529990635</v>
      </c>
      <c r="E268">
        <v>268</v>
      </c>
      <c r="F268">
        <f t="shared" si="51"/>
        <v>2.4691447322999993</v>
      </c>
      <c r="G268">
        <f t="shared" si="52"/>
        <v>0.47533685404823611</v>
      </c>
      <c r="H268">
        <f t="shared" si="53"/>
        <v>2.3946916399264286</v>
      </c>
      <c r="I268">
        <v>268</v>
      </c>
      <c r="J268">
        <f t="shared" si="54"/>
        <v>2.4691447322999993</v>
      </c>
      <c r="K268">
        <f t="shared" si="55"/>
        <v>-3.7212364599440182</v>
      </c>
      <c r="L268">
        <f t="shared" si="56"/>
        <v>-1.0392946372182295</v>
      </c>
      <c r="M268">
        <v>268</v>
      </c>
      <c r="N268">
        <f t="shared" si="57"/>
        <v>2.4691447322999993</v>
      </c>
      <c r="O268">
        <f t="shared" si="58"/>
        <v>-4.812058171344674</v>
      </c>
      <c r="P268">
        <f t="shared" si="59"/>
        <v>1.241271978828443</v>
      </c>
    </row>
    <row r="269" spans="1:16" x14ac:dyDescent="0.35">
      <c r="A269">
        <v>269</v>
      </c>
      <c r="B269">
        <f t="shared" si="48"/>
        <v>0.23294373800000034</v>
      </c>
      <c r="C269">
        <f t="shared" si="49"/>
        <v>0.97299107117995043</v>
      </c>
      <c r="D269">
        <f t="shared" si="50"/>
        <v>0.23084275038235999</v>
      </c>
      <c r="E269">
        <v>269</v>
      </c>
      <c r="F269">
        <f t="shared" si="51"/>
        <v>2.4901587299999992</v>
      </c>
      <c r="G269">
        <f t="shared" si="52"/>
        <v>0.4404931972820938</v>
      </c>
      <c r="H269">
        <f t="shared" si="53"/>
        <v>2.3449227432906028</v>
      </c>
      <c r="I269">
        <v>269</v>
      </c>
      <c r="J269">
        <f t="shared" si="54"/>
        <v>2.4901587299999992</v>
      </c>
      <c r="K269">
        <f t="shared" si="55"/>
        <v>-3.7728881156910314</v>
      </c>
      <c r="L269">
        <f t="shared" si="56"/>
        <v>-1.064128103459707</v>
      </c>
      <c r="M269">
        <v>269</v>
      </c>
      <c r="N269">
        <f t="shared" si="57"/>
        <v>2.4901587299999992</v>
      </c>
      <c r="O269">
        <f t="shared" si="58"/>
        <v>-4.8522231891377086</v>
      </c>
      <c r="P269">
        <f t="shared" si="59"/>
        <v>1.1879731681848023</v>
      </c>
    </row>
    <row r="270" spans="1:16" x14ac:dyDescent="0.35">
      <c r="A270">
        <v>270</v>
      </c>
      <c r="B270">
        <f t="shared" si="48"/>
        <v>0.24553529169999999</v>
      </c>
      <c r="C270">
        <f t="shared" si="49"/>
        <v>0.97000734760117913</v>
      </c>
      <c r="D270">
        <f t="shared" si="50"/>
        <v>0.24307559647098526</v>
      </c>
      <c r="E270">
        <v>270</v>
      </c>
      <c r="F270">
        <f t="shared" si="51"/>
        <v>2.5111727276999991</v>
      </c>
      <c r="G270">
        <f t="shared" si="52"/>
        <v>0.40659682821347554</v>
      </c>
      <c r="H270">
        <f t="shared" si="53"/>
        <v>2.2944730291476052</v>
      </c>
      <c r="I270">
        <v>270</v>
      </c>
      <c r="J270">
        <f t="shared" si="54"/>
        <v>2.5111727276999991</v>
      </c>
      <c r="K270">
        <f t="shared" si="55"/>
        <v>-3.8231355279519406</v>
      </c>
      <c r="L270">
        <f t="shared" si="56"/>
        <v>-1.0894500454886451</v>
      </c>
      <c r="M270">
        <v>270</v>
      </c>
      <c r="N270">
        <f t="shared" si="57"/>
        <v>2.5111727276999991</v>
      </c>
      <c r="O270">
        <f t="shared" si="58"/>
        <v>-4.8912962484293292</v>
      </c>
      <c r="P270">
        <f t="shared" si="59"/>
        <v>1.1346861054073971</v>
      </c>
    </row>
    <row r="271" spans="1:16" x14ac:dyDescent="0.35">
      <c r="A271">
        <v>271</v>
      </c>
      <c r="B271">
        <f t="shared" si="48"/>
        <v>0.25812684540000008</v>
      </c>
      <c r="C271">
        <f t="shared" si="49"/>
        <v>0.96686983408155347</v>
      </c>
      <c r="D271">
        <f t="shared" si="50"/>
        <v>0.25526990410761174</v>
      </c>
      <c r="E271">
        <v>271</v>
      </c>
      <c r="F271">
        <f t="shared" si="51"/>
        <v>2.5321867253999999</v>
      </c>
      <c r="G271">
        <f t="shared" si="52"/>
        <v>0.37366271452476374</v>
      </c>
      <c r="H271">
        <f t="shared" si="53"/>
        <v>2.2433647746710172</v>
      </c>
      <c r="I271">
        <v>271</v>
      </c>
      <c r="J271">
        <f t="shared" si="54"/>
        <v>2.5321867253999999</v>
      </c>
      <c r="K271">
        <f t="shared" si="55"/>
        <v>-3.8719565088839798</v>
      </c>
      <c r="L271">
        <f t="shared" si="56"/>
        <v>-1.115249281848268</v>
      </c>
      <c r="M271">
        <v>271</v>
      </c>
      <c r="N271">
        <f t="shared" si="57"/>
        <v>2.5321867253999999</v>
      </c>
      <c r="O271">
        <f t="shared" si="58"/>
        <v>-4.9292600956564758</v>
      </c>
      <c r="P271">
        <f t="shared" si="59"/>
        <v>1.081434320563095</v>
      </c>
    </row>
    <row r="272" spans="1:16" x14ac:dyDescent="0.35">
      <c r="A272">
        <v>272</v>
      </c>
      <c r="B272">
        <f t="shared" si="48"/>
        <v>0.27071839910000017</v>
      </c>
      <c r="C272">
        <f t="shared" si="49"/>
        <v>0.96357902805856188</v>
      </c>
      <c r="D272">
        <f t="shared" si="50"/>
        <v>0.26742373994415175</v>
      </c>
      <c r="E272">
        <v>272</v>
      </c>
      <c r="F272">
        <f t="shared" si="51"/>
        <v>2.5532007230999998</v>
      </c>
      <c r="G272">
        <f t="shared" si="52"/>
        <v>0.34170539899345576</v>
      </c>
      <c r="H272">
        <f t="shared" si="53"/>
        <v>2.1916205478273016</v>
      </c>
      <c r="I272">
        <v>272</v>
      </c>
      <c r="J272">
        <f t="shared" si="54"/>
        <v>2.5532007230999998</v>
      </c>
      <c r="K272">
        <f t="shared" si="55"/>
        <v>-3.9193295005162971</v>
      </c>
      <c r="L272">
        <f t="shared" si="56"/>
        <v>-1.1415144203220569</v>
      </c>
      <c r="M272">
        <v>272</v>
      </c>
      <c r="N272">
        <f t="shared" si="57"/>
        <v>2.5532007230999998</v>
      </c>
      <c r="O272">
        <f t="shared" si="58"/>
        <v>-4.9660979670529102</v>
      </c>
      <c r="P272">
        <f t="shared" si="59"/>
        <v>1.0282413281410276</v>
      </c>
    </row>
    <row r="273" spans="1:16" x14ac:dyDescent="0.35">
      <c r="A273">
        <v>273</v>
      </c>
      <c r="B273">
        <f t="shared" si="48"/>
        <v>0.28330995280000026</v>
      </c>
      <c r="C273">
        <f t="shared" si="49"/>
        <v>0.96013545127347244</v>
      </c>
      <c r="D273">
        <f t="shared" si="50"/>
        <v>0.27953517704912467</v>
      </c>
      <c r="E273">
        <v>273</v>
      </c>
      <c r="F273">
        <f t="shared" si="51"/>
        <v>2.5742147207999997</v>
      </c>
      <c r="G273">
        <f t="shared" si="52"/>
        <v>0.31073899307047714</v>
      </c>
      <c r="H273">
        <f t="shared" si="53"/>
        <v>2.1392631974104073</v>
      </c>
      <c r="I273">
        <v>273</v>
      </c>
      <c r="J273">
        <f t="shared" si="54"/>
        <v>2.5742147207999997</v>
      </c>
      <c r="K273">
        <f t="shared" si="55"/>
        <v>-3.9652335842693596</v>
      </c>
      <c r="L273">
        <f t="shared" si="56"/>
        <v>-1.1682338629642379</v>
      </c>
      <c r="M273">
        <v>273</v>
      </c>
      <c r="N273">
        <f t="shared" si="57"/>
        <v>2.5742147207999997</v>
      </c>
      <c r="O273">
        <f t="shared" si="58"/>
        <v>-5.0017935960516251</v>
      </c>
      <c r="P273">
        <f t="shared" si="59"/>
        <v>0.97513061666923972</v>
      </c>
    </row>
    <row r="274" spans="1:16" x14ac:dyDescent="0.35">
      <c r="A274">
        <v>274</v>
      </c>
      <c r="B274">
        <f t="shared" si="48"/>
        <v>0.29590150650000036</v>
      </c>
      <c r="C274">
        <f t="shared" si="49"/>
        <v>0.9565396496886136</v>
      </c>
      <c r="D274">
        <f t="shared" si="50"/>
        <v>0.29160229521316233</v>
      </c>
      <c r="E274">
        <v>274</v>
      </c>
      <c r="F274">
        <f t="shared" si="51"/>
        <v>2.5952287184999996</v>
      </c>
      <c r="G274">
        <f t="shared" si="52"/>
        <v>0.28077717064896657</v>
      </c>
      <c r="H274">
        <f t="shared" si="53"/>
        <v>2.0863158429523967</v>
      </c>
      <c r="I274">
        <v>274</v>
      </c>
      <c r="J274">
        <f t="shared" si="54"/>
        <v>2.5952287184999996</v>
      </c>
      <c r="K274">
        <f t="shared" si="55"/>
        <v>-4.0096484901920011</v>
      </c>
      <c r="L274">
        <f t="shared" si="56"/>
        <v>-1.1953958112211041</v>
      </c>
      <c r="M274">
        <v>274</v>
      </c>
      <c r="N274">
        <f t="shared" si="57"/>
        <v>2.5952287184999996</v>
      </c>
      <c r="O274">
        <f t="shared" si="58"/>
        <v>-5.0363312204677033</v>
      </c>
      <c r="P274">
        <f t="shared" si="59"/>
        <v>0.92212563834282868</v>
      </c>
    </row>
    <row r="275" spans="1:16" x14ac:dyDescent="0.35">
      <c r="A275">
        <v>275</v>
      </c>
      <c r="B275">
        <f t="shared" si="48"/>
        <v>0.3084930602</v>
      </c>
      <c r="C275">
        <f t="shared" si="49"/>
        <v>0.95279219340081478</v>
      </c>
      <c r="D275">
        <f t="shared" si="50"/>
        <v>0.3036231812534485</v>
      </c>
      <c r="E275">
        <v>275</v>
      </c>
      <c r="F275">
        <f t="shared" si="51"/>
        <v>2.6162427161999995</v>
      </c>
      <c r="G275">
        <f t="shared" si="52"/>
        <v>0.25183316202626571</v>
      </c>
      <c r="H275">
        <f t="shared" si="53"/>
        <v>2.0328018645145076</v>
      </c>
      <c r="I275">
        <v>275</v>
      </c>
      <c r="J275">
        <f t="shared" si="54"/>
        <v>2.6162427161999995</v>
      </c>
      <c r="K275">
        <f t="shared" si="55"/>
        <v>-4.0525546059120652</v>
      </c>
      <c r="L275">
        <f t="shared" si="56"/>
        <v>-1.2229882711409255</v>
      </c>
      <c r="M275">
        <v>275</v>
      </c>
      <c r="N275">
        <f t="shared" si="57"/>
        <v>2.6162427161999995</v>
      </c>
      <c r="O275">
        <f t="shared" si="58"/>
        <v>-5.0696955894584512</v>
      </c>
      <c r="P275">
        <f t="shared" si="59"/>
        <v>0.8692497986681107</v>
      </c>
    </row>
    <row r="276" spans="1:16" x14ac:dyDescent="0.35">
      <c r="A276">
        <v>276</v>
      </c>
      <c r="B276">
        <f t="shared" si="48"/>
        <v>0.32108461390000009</v>
      </c>
      <c r="C276">
        <f t="shared" si="49"/>
        <v>0.94889367655101908</v>
      </c>
      <c r="D276">
        <f t="shared" si="50"/>
        <v>0.31559592931704616</v>
      </c>
      <c r="E276">
        <v>276</v>
      </c>
      <c r="F276">
        <f t="shared" si="51"/>
        <v>2.6372567138999994</v>
      </c>
      <c r="G276">
        <f t="shared" si="52"/>
        <v>0.22391974806179693</v>
      </c>
      <c r="H276">
        <f t="shared" si="53"/>
        <v>1.9787448923631779</v>
      </c>
      <c r="I276">
        <v>276</v>
      </c>
      <c r="J276">
        <f t="shared" si="54"/>
        <v>2.6372567138999994</v>
      </c>
      <c r="K276">
        <f t="shared" si="55"/>
        <v>-4.0939329852966768</v>
      </c>
      <c r="L276">
        <f t="shared" si="56"/>
        <v>-1.2509990586701412</v>
      </c>
      <c r="M276">
        <v>276</v>
      </c>
      <c r="N276">
        <f t="shared" si="57"/>
        <v>2.6372567138999994</v>
      </c>
      <c r="O276">
        <f t="shared" si="58"/>
        <v>-5.1018719702577435</v>
      </c>
      <c r="P276">
        <f t="shared" si="59"/>
        <v>0.81652644612740732</v>
      </c>
    </row>
    <row r="277" spans="1:16" x14ac:dyDescent="0.35">
      <c r="A277">
        <v>277</v>
      </c>
      <c r="B277">
        <f t="shared" si="48"/>
        <v>0.33367616760000018</v>
      </c>
      <c r="C277">
        <f t="shared" si="49"/>
        <v>0.94484471723008689</v>
      </c>
      <c r="D277">
        <f t="shared" si="50"/>
        <v>0.32751864118305873</v>
      </c>
      <c r="E277">
        <v>277</v>
      </c>
      <c r="F277">
        <f t="shared" si="51"/>
        <v>2.6582707115999993</v>
      </c>
      <c r="G277">
        <f t="shared" si="52"/>
        <v>0.19704925453339239</v>
      </c>
      <c r="H277">
        <f t="shared" si="53"/>
        <v>1.9241687965355814</v>
      </c>
      <c r="I277">
        <v>277</v>
      </c>
      <c r="J277">
        <f t="shared" si="54"/>
        <v>2.6582707115999993</v>
      </c>
      <c r="K277">
        <f t="shared" si="55"/>
        <v>-4.1337653568183166</v>
      </c>
      <c r="L277">
        <f t="shared" si="56"/>
        <v>-1.2794158050334938</v>
      </c>
      <c r="M277">
        <v>277</v>
      </c>
      <c r="N277">
        <f t="shared" si="57"/>
        <v>2.6582707115999993</v>
      </c>
      <c r="O277">
        <f t="shared" si="58"/>
        <v>-5.1328461546815998</v>
      </c>
      <c r="P277">
        <f t="shared" si="59"/>
        <v>0.76397886186901709</v>
      </c>
    </row>
    <row r="278" spans="1:16" x14ac:dyDescent="0.35">
      <c r="A278">
        <v>278</v>
      </c>
      <c r="B278">
        <f t="shared" si="48"/>
        <v>0.34626772130000028</v>
      </c>
      <c r="C278">
        <f t="shared" si="49"/>
        <v>0.94064595738079926</v>
      </c>
      <c r="D278">
        <f t="shared" si="50"/>
        <v>0.33938942656358567</v>
      </c>
      <c r="E278">
        <v>278</v>
      </c>
      <c r="F278">
        <f t="shared" si="51"/>
        <v>2.6792847092999992</v>
      </c>
      <c r="G278">
        <f t="shared" si="52"/>
        <v>0.17123354669457846</v>
      </c>
      <c r="H278">
        <f t="shared" si="53"/>
        <v>1.869097676299295</v>
      </c>
      <c r="I278">
        <v>278</v>
      </c>
      <c r="J278">
        <f t="shared" si="54"/>
        <v>2.6792847092999992</v>
      </c>
      <c r="K278">
        <f t="shared" si="55"/>
        <v>-4.1720341316230209</v>
      </c>
      <c r="L278">
        <f t="shared" si="56"/>
        <v>-1.3082259621957333</v>
      </c>
      <c r="M278">
        <v>278</v>
      </c>
      <c r="N278">
        <f t="shared" si="57"/>
        <v>2.6792847092999992</v>
      </c>
      <c r="O278">
        <f t="shared" si="58"/>
        <v>-5.1626044654021124</v>
      </c>
      <c r="P278">
        <f t="shared" si="59"/>
        <v>0.71163024942691022</v>
      </c>
    </row>
    <row r="279" spans="1:16" x14ac:dyDescent="0.35">
      <c r="A279">
        <v>279</v>
      </c>
      <c r="B279">
        <f t="shared" si="48"/>
        <v>0.35885927500000037</v>
      </c>
      <c r="C279">
        <f t="shared" si="49"/>
        <v>0.93629806269608173</v>
      </c>
      <c r="D279">
        <f t="shared" si="50"/>
        <v>0.35120640340341769</v>
      </c>
      <c r="E279">
        <v>279</v>
      </c>
      <c r="F279">
        <f t="shared" si="51"/>
        <v>2.7002987069999991</v>
      </c>
      <c r="G279">
        <f t="shared" si="52"/>
        <v>0.14648402403521299</v>
      </c>
      <c r="H279">
        <f t="shared" si="53"/>
        <v>1.8135558495107402</v>
      </c>
      <c r="I279">
        <v>279</v>
      </c>
      <c r="J279">
        <f t="shared" si="54"/>
        <v>2.7002987069999991</v>
      </c>
      <c r="K279">
        <f t="shared" si="55"/>
        <v>-4.2087224112971171</v>
      </c>
      <c r="L279">
        <f t="shared" si="56"/>
        <v>-1.3374168084024749</v>
      </c>
      <c r="M279">
        <v>279</v>
      </c>
      <c r="N279">
        <f t="shared" si="57"/>
        <v>2.7002987069999991</v>
      </c>
      <c r="O279">
        <f t="shared" si="58"/>
        <v>-5.1911337619869782</v>
      </c>
      <c r="P279">
        <f t="shared" si="59"/>
        <v>0.65950372447470595</v>
      </c>
    </row>
    <row r="280" spans="1:16" x14ac:dyDescent="0.35">
      <c r="A280">
        <v>280</v>
      </c>
      <c r="B280">
        <f t="shared" si="48"/>
        <v>0.37145082870000001</v>
      </c>
      <c r="C280">
        <f t="shared" si="49"/>
        <v>0.93180172251346161</v>
      </c>
      <c r="D280">
        <f t="shared" si="50"/>
        <v>0.36296769817842722</v>
      </c>
      <c r="E280">
        <v>280</v>
      </c>
      <c r="F280">
        <f t="shared" si="51"/>
        <v>2.7213127046999999</v>
      </c>
      <c r="G280">
        <f t="shared" si="52"/>
        <v>0.12281161524779227</v>
      </c>
      <c r="H280">
        <f t="shared" si="53"/>
        <v>1.7575678418770977</v>
      </c>
      <c r="I280">
        <v>280</v>
      </c>
      <c r="J280">
        <f t="shared" si="54"/>
        <v>2.7213127046999999</v>
      </c>
      <c r="K280">
        <f t="shared" si="55"/>
        <v>-4.2438139953290941</v>
      </c>
      <c r="L280">
        <f t="shared" si="56"/>
        <v>-1.3669754537977696</v>
      </c>
      <c r="M280">
        <v>280</v>
      </c>
      <c r="N280">
        <f t="shared" si="57"/>
        <v>2.7213127046999999</v>
      </c>
      <c r="O280">
        <f t="shared" si="58"/>
        <v>-5.2184214467019387</v>
      </c>
      <c r="P280">
        <f t="shared" si="59"/>
        <v>0.60762230461843636</v>
      </c>
    </row>
    <row r="281" spans="1:16" x14ac:dyDescent="0.35">
      <c r="A281">
        <v>281</v>
      </c>
      <c r="B281">
        <f t="shared" si="48"/>
        <v>0.3840423824000001</v>
      </c>
      <c r="C281">
        <f t="shared" si="49"/>
        <v>0.92715764970577663</v>
      </c>
      <c r="D281">
        <f t="shared" si="50"/>
        <v>0.37467144619260806</v>
      </c>
      <c r="E281">
        <v>281</v>
      </c>
      <c r="F281">
        <f t="shared" si="51"/>
        <v>2.7423267023999998</v>
      </c>
      <c r="G281">
        <f t="shared" si="52"/>
        <v>0.10022677340164954</v>
      </c>
      <c r="H281">
        <f t="shared" si="53"/>
        <v>1.7011583761264564</v>
      </c>
      <c r="I281">
        <v>281</v>
      </c>
      <c r="J281">
        <f t="shared" si="54"/>
        <v>2.7423267023999998</v>
      </c>
      <c r="K281">
        <f t="shared" si="55"/>
        <v>-4.2772933882632831</v>
      </c>
      <c r="L281">
        <f t="shared" si="56"/>
        <v>-1.396888846115897</v>
      </c>
      <c r="M281">
        <v>281</v>
      </c>
      <c r="N281">
        <f t="shared" si="57"/>
        <v>2.7423267023999998</v>
      </c>
      <c r="O281">
        <f t="shared" si="58"/>
        <v>-5.2444554700735804</v>
      </c>
      <c r="P281">
        <f t="shared" si="59"/>
        <v>0.55600889923263042</v>
      </c>
    </row>
    <row r="282" spans="1:16" x14ac:dyDescent="0.35">
      <c r="A282">
        <v>282</v>
      </c>
      <c r="B282">
        <f t="shared" si="48"/>
        <v>0.3966339361000002</v>
      </c>
      <c r="C282">
        <f t="shared" si="49"/>
        <v>0.92236658056815313</v>
      </c>
      <c r="D282">
        <f t="shared" si="50"/>
        <v>0.38631579187371151</v>
      </c>
      <c r="E282">
        <v>282</v>
      </c>
      <c r="F282">
        <f t="shared" si="51"/>
        <v>2.7633407000999997</v>
      </c>
      <c r="G282">
        <f t="shared" si="52"/>
        <v>7.873947132717074E-2</v>
      </c>
      <c r="H282">
        <f t="shared" si="53"/>
        <v>1.6443523610909399</v>
      </c>
      <c r="I282">
        <v>282</v>
      </c>
      <c r="J282">
        <f t="shared" si="54"/>
        <v>2.7633407000999997</v>
      </c>
      <c r="K282">
        <f t="shared" si="55"/>
        <v>-4.309145806542225</v>
      </c>
      <c r="L282">
        <f t="shared" si="56"/>
        <v>-1.4271437764448858</v>
      </c>
      <c r="M282">
        <v>282</v>
      </c>
      <c r="N282">
        <f t="shared" si="57"/>
        <v>2.7633407000999997</v>
      </c>
      <c r="O282">
        <f t="shared" si="58"/>
        <v>-5.269224336210053</v>
      </c>
      <c r="P282">
        <f t="shared" si="59"/>
        <v>0.50468629934416498</v>
      </c>
    </row>
    <row r="283" spans="1:16" x14ac:dyDescent="0.35">
      <c r="A283">
        <v>283</v>
      </c>
      <c r="B283">
        <f t="shared" si="48"/>
        <v>0.40922548980000029</v>
      </c>
      <c r="C283">
        <f t="shared" si="49"/>
        <v>0.91742927470126934</v>
      </c>
      <c r="D283">
        <f t="shared" si="50"/>
        <v>0.39789888906743986</v>
      </c>
      <c r="E283">
        <v>283</v>
      </c>
      <c r="F283">
        <f t="shared" si="51"/>
        <v>2.7843546977999996</v>
      </c>
      <c r="G283">
        <f t="shared" si="52"/>
        <v>5.8359197212074942E-2</v>
      </c>
      <c r="H283">
        <f t="shared" si="53"/>
        <v>1.5871748807076727</v>
      </c>
      <c r="I283">
        <v>283</v>
      </c>
      <c r="J283">
        <f t="shared" si="54"/>
        <v>2.7843546977999996</v>
      </c>
      <c r="K283">
        <f t="shared" si="55"/>
        <v>-4.3393571850346682</v>
      </c>
      <c r="L283">
        <f t="shared" si="56"/>
        <v>-1.4577268850591918</v>
      </c>
      <c r="M283">
        <v>283</v>
      </c>
      <c r="N283">
        <f t="shared" si="57"/>
        <v>2.7843546977999996</v>
      </c>
      <c r="O283">
        <f t="shared" si="58"/>
        <v>-5.2927171078773245</v>
      </c>
      <c r="P283">
        <f t="shared" si="59"/>
        <v>0.45367716756839727</v>
      </c>
    </row>
    <row r="284" spans="1:16" x14ac:dyDescent="0.35">
      <c r="A284">
        <v>284</v>
      </c>
      <c r="B284">
        <f t="shared" si="48"/>
        <v>0.42181704350000038</v>
      </c>
      <c r="C284">
        <f t="shared" si="49"/>
        <v>0.91234651489092522</v>
      </c>
      <c r="D284">
        <f t="shared" si="50"/>
        <v>0.40941890133014475</v>
      </c>
      <c r="E284">
        <v>284</v>
      </c>
      <c r="F284">
        <f t="shared" si="51"/>
        <v>2.8053686954999995</v>
      </c>
      <c r="G284">
        <f t="shared" si="52"/>
        <v>3.9094950411697749E-2</v>
      </c>
      <c r="H284">
        <f t="shared" si="53"/>
        <v>1.5296511829424224</v>
      </c>
      <c r="I284">
        <v>284</v>
      </c>
      <c r="J284">
        <f t="shared" si="54"/>
        <v>2.8053686954999995</v>
      </c>
      <c r="K284">
        <f t="shared" si="55"/>
        <v>-4.3679141832463326</v>
      </c>
      <c r="L284">
        <f t="shared" si="56"/>
        <v>-1.4886246673189785</v>
      </c>
      <c r="M284">
        <v>284</v>
      </c>
      <c r="N284">
        <f t="shared" si="57"/>
        <v>2.8053686954999995</v>
      </c>
      <c r="O284">
        <f t="shared" si="58"/>
        <v>-5.314923411328758</v>
      </c>
      <c r="P284">
        <f t="shared" si="59"/>
        <v>0.40300402810199065</v>
      </c>
    </row>
    <row r="285" spans="1:16" x14ac:dyDescent="0.35">
      <c r="A285">
        <v>285</v>
      </c>
      <c r="B285">
        <f t="shared" si="48"/>
        <v>0.43440859720000002</v>
      </c>
      <c r="C285">
        <f t="shared" si="49"/>
        <v>0.90711910698393472</v>
      </c>
      <c r="D285">
        <f t="shared" si="50"/>
        <v>0.42087400221998605</v>
      </c>
      <c r="E285">
        <v>285</v>
      </c>
      <c r="F285">
        <f t="shared" si="51"/>
        <v>2.8263826931999994</v>
      </c>
      <c r="G285">
        <f t="shared" si="52"/>
        <v>2.0955237475129618E-2</v>
      </c>
      <c r="H285">
        <f t="shared" si="53"/>
        <v>1.4718066686408053</v>
      </c>
      <c r="I285">
        <v>285</v>
      </c>
      <c r="J285">
        <f t="shared" si="54"/>
        <v>2.8263826931999994</v>
      </c>
      <c r="K285">
        <f t="shared" si="55"/>
        <v>-4.3948041912107003</v>
      </c>
      <c r="L285">
        <f t="shared" si="56"/>
        <v>-1.5198234796333858</v>
      </c>
      <c r="M285">
        <v>285</v>
      </c>
      <c r="N285">
        <f t="shared" si="57"/>
        <v>2.8263826931999994</v>
      </c>
      <c r="O285">
        <f t="shared" si="58"/>
        <v>-5.3358334408858674</v>
      </c>
      <c r="P285">
        <f t="shared" si="59"/>
        <v>0.35268925677686291</v>
      </c>
    </row>
    <row r="286" spans="1:16" x14ac:dyDescent="0.35">
      <c r="A286">
        <v>286</v>
      </c>
      <c r="B286">
        <f t="shared" si="48"/>
        <v>0.44700015090000011</v>
      </c>
      <c r="C286">
        <f t="shared" si="49"/>
        <v>0.90174787976036275</v>
      </c>
      <c r="D286">
        <f t="shared" si="50"/>
        <v>0.43226237558650693</v>
      </c>
      <c r="E286">
        <v>286</v>
      </c>
      <c r="F286">
        <f t="shared" si="51"/>
        <v>2.8473966908999992</v>
      </c>
      <c r="G286">
        <f t="shared" si="52"/>
        <v>3.9480683889627777E-3</v>
      </c>
      <c r="H286">
        <f t="shared" si="53"/>
        <v>1.4136668803119889</v>
      </c>
      <c r="I286">
        <v>286</v>
      </c>
      <c r="J286">
        <f t="shared" si="54"/>
        <v>2.8473966908999992</v>
      </c>
      <c r="K286">
        <f t="shared" si="55"/>
        <v>-4.4200153350572187</v>
      </c>
      <c r="L286">
        <f t="shared" si="56"/>
        <v>-1.5513095454851558</v>
      </c>
      <c r="M286">
        <v>286</v>
      </c>
      <c r="N286">
        <f t="shared" si="57"/>
        <v>2.8473966908999992</v>
      </c>
      <c r="O286">
        <f t="shared" si="58"/>
        <v>-5.3554379632682263</v>
      </c>
      <c r="P286">
        <f t="shared" si="59"/>
        <v>0.30275507117964873</v>
      </c>
    </row>
    <row r="287" spans="1:16" x14ac:dyDescent="0.35">
      <c r="A287">
        <v>287</v>
      </c>
      <c r="B287">
        <f t="shared" si="48"/>
        <v>0.45959170460000021</v>
      </c>
      <c r="C287">
        <f t="shared" si="49"/>
        <v>0.89623368480212706</v>
      </c>
      <c r="D287">
        <f t="shared" si="50"/>
        <v>0.44358221585857299</v>
      </c>
      <c r="E287">
        <v>287</v>
      </c>
      <c r="F287">
        <f t="shared" si="51"/>
        <v>2.8684106885999991</v>
      </c>
      <c r="G287">
        <f t="shared" si="52"/>
        <v>-1.1919046959693702E-2</v>
      </c>
      <c r="H287">
        <f t="shared" si="53"/>
        <v>1.3552574908498394</v>
      </c>
      <c r="I287">
        <v>287</v>
      </c>
      <c r="J287">
        <f t="shared" si="54"/>
        <v>2.8684106885999991</v>
      </c>
      <c r="K287">
        <f t="shared" si="55"/>
        <v>-4.443536482254471</v>
      </c>
      <c r="L287">
        <f t="shared" si="56"/>
        <v>-1.5830689615139544</v>
      </c>
      <c r="M287">
        <v>287</v>
      </c>
      <c r="N287">
        <f t="shared" si="57"/>
        <v>2.8684106885999991</v>
      </c>
      <c r="O287">
        <f t="shared" si="58"/>
        <v>-5.373728321670626</v>
      </c>
      <c r="P287">
        <f t="shared" si="59"/>
        <v>0.25322352084103872</v>
      </c>
    </row>
    <row r="288" spans="1:16" x14ac:dyDescent="0.35">
      <c r="A288">
        <v>288</v>
      </c>
      <c r="B288">
        <f t="shared" si="48"/>
        <v>0.4721832583000003</v>
      </c>
      <c r="C288">
        <f t="shared" si="49"/>
        <v>0.89057739635798305</v>
      </c>
      <c r="D288">
        <f t="shared" si="50"/>
        <v>0.45483172833063878</v>
      </c>
      <c r="E288">
        <v>288</v>
      </c>
      <c r="F288">
        <f t="shared" si="51"/>
        <v>2.8894246862999999</v>
      </c>
      <c r="G288">
        <f t="shared" si="52"/>
        <v>-2.6639102099368372E-2</v>
      </c>
      <c r="H288">
        <f t="shared" si="53"/>
        <v>1.2966042921964911</v>
      </c>
      <c r="I288">
        <v>288</v>
      </c>
      <c r="J288">
        <f t="shared" si="54"/>
        <v>2.8894246862999999</v>
      </c>
      <c r="K288">
        <f t="shared" si="55"/>
        <v>-4.4653572465259845</v>
      </c>
      <c r="L288">
        <f t="shared" si="56"/>
        <v>-1.6150877036557061</v>
      </c>
      <c r="M288">
        <v>288</v>
      </c>
      <c r="N288">
        <f t="shared" si="57"/>
        <v>2.8894246862999999</v>
      </c>
      <c r="O288">
        <f t="shared" si="58"/>
        <v>-5.3906964395856773</v>
      </c>
      <c r="P288">
        <f t="shared" si="59"/>
        <v>0.20411647749932671</v>
      </c>
    </row>
    <row r="289" spans="1:16" x14ac:dyDescent="0.35">
      <c r="A289">
        <v>289</v>
      </c>
      <c r="B289">
        <f t="shared" si="48"/>
        <v>0.48477481200000039</v>
      </c>
      <c r="C289">
        <f t="shared" si="49"/>
        <v>0.88477991120491639</v>
      </c>
      <c r="D289">
        <f t="shared" si="50"/>
        <v>0.46600912944728906</v>
      </c>
      <c r="E289">
        <v>289</v>
      </c>
      <c r="F289">
        <f t="shared" si="51"/>
        <v>2.9104386839999998</v>
      </c>
      <c r="G289">
        <f t="shared" si="52"/>
        <v>-4.0205597068086796E-2</v>
      </c>
      <c r="H289">
        <f t="shared" si="53"/>
        <v>1.2377331839533614</v>
      </c>
      <c r="I289">
        <v>289</v>
      </c>
      <c r="J289">
        <f t="shared" si="54"/>
        <v>2.9104386839999998</v>
      </c>
      <c r="K289">
        <f t="shared" si="55"/>
        <v>-4.4854679924365213</v>
      </c>
      <c r="L289">
        <f t="shared" si="56"/>
        <v>-1.6473516333352196</v>
      </c>
      <c r="M289">
        <v>289</v>
      </c>
      <c r="N289">
        <f t="shared" si="57"/>
        <v>2.9104386839999998</v>
      </c>
      <c r="O289">
        <f t="shared" si="58"/>
        <v>-5.4063348243701697</v>
      </c>
      <c r="P289">
        <f t="shared" si="59"/>
        <v>0.15545562544247171</v>
      </c>
    </row>
    <row r="290" spans="1:16" x14ac:dyDescent="0.35">
      <c r="A290">
        <v>290</v>
      </c>
      <c r="B290">
        <f t="shared" si="48"/>
        <v>0.49736636570000003</v>
      </c>
      <c r="C290">
        <f t="shared" si="49"/>
        <v>0.87884214850596376</v>
      </c>
      <c r="D290">
        <f t="shared" si="50"/>
        <v>0.4771126470860122</v>
      </c>
      <c r="E290">
        <v>290</v>
      </c>
      <c r="F290">
        <f t="shared" si="51"/>
        <v>2.9314526816999997</v>
      </c>
      <c r="G290">
        <f t="shared" si="52"/>
        <v>-5.2612541283572956E-2</v>
      </c>
      <c r="H290">
        <f t="shared" si="53"/>
        <v>1.1786701619446016</v>
      </c>
      <c r="I290">
        <v>290</v>
      </c>
      <c r="J290">
        <f t="shared" si="54"/>
        <v>2.9314526816999997</v>
      </c>
      <c r="K290">
        <f t="shared" si="55"/>
        <v>-4.5038598396468119</v>
      </c>
      <c r="L290">
        <f t="shared" si="56"/>
        <v>-1.679846503709393</v>
      </c>
      <c r="M290">
        <v>290</v>
      </c>
      <c r="N290">
        <f t="shared" si="57"/>
        <v>2.9314526816999997</v>
      </c>
      <c r="O290">
        <f t="shared" si="58"/>
        <v>-5.4206365705536079</v>
      </c>
      <c r="P290">
        <f t="shared" si="59"/>
        <v>0.10726245193291573</v>
      </c>
    </row>
    <row r="291" spans="1:16" x14ac:dyDescent="0.35">
      <c r="A291">
        <v>291</v>
      </c>
      <c r="B291">
        <f t="shared" si="48"/>
        <v>0.50995791940000013</v>
      </c>
      <c r="C291">
        <f t="shared" si="49"/>
        <v>0.87276504966448243</v>
      </c>
      <c r="D291">
        <f t="shared" si="50"/>
        <v>0.48814052083816351</v>
      </c>
      <c r="E291">
        <v>291</v>
      </c>
      <c r="F291">
        <f t="shared" si="51"/>
        <v>2.9524666793999996</v>
      </c>
      <c r="G291">
        <f t="shared" si="52"/>
        <v>-6.3854456188523034E-2</v>
      </c>
      <c r="H291">
        <f t="shared" si="53"/>
        <v>1.1194413067380806</v>
      </c>
      <c r="I291">
        <v>291</v>
      </c>
      <c r="J291">
        <f t="shared" si="54"/>
        <v>2.9524666793999996</v>
      </c>
      <c r="K291">
        <f t="shared" si="55"/>
        <v>-4.5205246668348682</v>
      </c>
      <c r="L291">
        <f t="shared" si="56"/>
        <v>-1.7125579659582142</v>
      </c>
      <c r="M291">
        <v>291</v>
      </c>
      <c r="N291">
        <f t="shared" si="57"/>
        <v>2.9524666793999996</v>
      </c>
      <c r="O291">
        <f t="shared" si="58"/>
        <v>-5.4335953628874787</v>
      </c>
      <c r="P291">
        <f t="shared" si="59"/>
        <v>5.9558237719422813E-2</v>
      </c>
    </row>
    <row r="292" spans="1:16" x14ac:dyDescent="0.35">
      <c r="A292">
        <v>292</v>
      </c>
      <c r="B292">
        <f t="shared" si="48"/>
        <v>0.52254947310000022</v>
      </c>
      <c r="C292">
        <f t="shared" si="49"/>
        <v>0.86654957817489753</v>
      </c>
      <c r="D292">
        <f t="shared" si="50"/>
        <v>0.49909100228806691</v>
      </c>
      <c r="E292">
        <v>292</v>
      </c>
      <c r="F292">
        <f t="shared" si="51"/>
        <v>2.9734806770999995</v>
      </c>
      <c r="G292">
        <f t="shared" si="52"/>
        <v>-7.3926377669779608E-2</v>
      </c>
      <c r="H292">
        <f t="shared" si="53"/>
        <v>1.0600727721289407</v>
      </c>
      <c r="I292">
        <v>292</v>
      </c>
      <c r="J292">
        <f t="shared" si="54"/>
        <v>2.9734806770999995</v>
      </c>
      <c r="K292">
        <f t="shared" si="55"/>
        <v>-4.535455115282125</v>
      </c>
      <c r="L292">
        <f t="shared" si="56"/>
        <v>-1.7454715756207952</v>
      </c>
      <c r="M292">
        <v>292</v>
      </c>
      <c r="N292">
        <f t="shared" si="57"/>
        <v>2.9734806770999995</v>
      </c>
      <c r="O292">
        <f t="shared" si="58"/>
        <v>-5.4452054791338824</v>
      </c>
      <c r="P292">
        <f t="shared" si="59"/>
        <v>1.2364047640095022E-2</v>
      </c>
    </row>
    <row r="293" spans="1:16" x14ac:dyDescent="0.35">
      <c r="A293">
        <v>293</v>
      </c>
      <c r="B293">
        <f t="shared" si="48"/>
        <v>0.53514102680000031</v>
      </c>
      <c r="C293">
        <f t="shared" si="49"/>
        <v>0.86019671946994314</v>
      </c>
      <c r="D293">
        <f t="shared" si="50"/>
        <v>0.50996235529021927</v>
      </c>
      <c r="E293">
        <v>293</v>
      </c>
      <c r="F293">
        <f t="shared" si="51"/>
        <v>2.9944946747999994</v>
      </c>
      <c r="G293">
        <f t="shared" si="52"/>
        <v>-8.2823858250345328E-2</v>
      </c>
      <c r="H293">
        <f t="shared" si="53"/>
        <v>1.0005907735908153</v>
      </c>
      <c r="I293">
        <v>293</v>
      </c>
      <c r="J293">
        <f t="shared" si="54"/>
        <v>2.9944946747999994</v>
      </c>
      <c r="K293">
        <f t="shared" si="55"/>
        <v>-4.5486445921228471</v>
      </c>
      <c r="L293">
        <f t="shared" si="56"/>
        <v>-1.7785727989736415</v>
      </c>
      <c r="M293">
        <v>293</v>
      </c>
      <c r="N293">
        <f t="shared" si="57"/>
        <v>2.9944946747999994</v>
      </c>
      <c r="O293">
        <f t="shared" si="58"/>
        <v>-5.455461792592315</v>
      </c>
      <c r="P293">
        <f t="shared" si="59"/>
        <v>-3.4299278679264855E-2</v>
      </c>
    </row>
    <row r="294" spans="1:16" x14ac:dyDescent="0.35">
      <c r="A294">
        <v>294</v>
      </c>
      <c r="B294">
        <f t="shared" si="48"/>
        <v>0.54773258049999995</v>
      </c>
      <c r="C294">
        <f t="shared" si="49"/>
        <v>0.85370748076442782</v>
      </c>
      <c r="D294">
        <f t="shared" si="50"/>
        <v>0.52075285624454726</v>
      </c>
      <c r="E294">
        <v>294</v>
      </c>
      <c r="F294">
        <f t="shared" si="51"/>
        <v>3.0155086724999993</v>
      </c>
      <c r="G294">
        <f t="shared" si="52"/>
        <v>-9.0542969053263089E-2</v>
      </c>
      <c r="H294">
        <f t="shared" si="53"/>
        <v>0.94102157669981468</v>
      </c>
      <c r="I294">
        <v>294</v>
      </c>
      <c r="J294">
        <f t="shared" si="54"/>
        <v>3.0155086724999993</v>
      </c>
      <c r="K294">
        <f t="shared" si="55"/>
        <v>-4.560087273255351</v>
      </c>
      <c r="L294">
        <f t="shared" si="56"/>
        <v>-1.8118470194483343</v>
      </c>
      <c r="M294">
        <v>294</v>
      </c>
      <c r="N294">
        <f t="shared" si="57"/>
        <v>3.0155086724999993</v>
      </c>
      <c r="O294">
        <f t="shared" si="58"/>
        <v>-5.4643597743634729</v>
      </c>
      <c r="P294">
        <f t="shared" si="59"/>
        <v>-8.0411136027347396E-2</v>
      </c>
    </row>
    <row r="295" spans="1:16" x14ac:dyDescent="0.35">
      <c r="A295">
        <v>295</v>
      </c>
      <c r="B295">
        <f t="shared" si="48"/>
        <v>0.56032413420000005</v>
      </c>
      <c r="C295">
        <f t="shared" si="49"/>
        <v>0.84708289089554401</v>
      </c>
      <c r="D295">
        <f t="shared" si="50"/>
        <v>0.53146079436967675</v>
      </c>
      <c r="E295">
        <v>295</v>
      </c>
      <c r="F295">
        <f t="shared" si="51"/>
        <v>3.0365226701999992</v>
      </c>
      <c r="G295">
        <f t="shared" si="52"/>
        <v>-9.7080301536499825E-2</v>
      </c>
      <c r="H295">
        <f t="shared" si="53"/>
        <v>0.88139148553638769</v>
      </c>
      <c r="I295">
        <v>295</v>
      </c>
      <c r="J295">
        <f t="shared" si="54"/>
        <v>3.0365226701999992</v>
      </c>
      <c r="K295">
        <f t="shared" si="55"/>
        <v>-4.5697781059137643</v>
      </c>
      <c r="L295">
        <f t="shared" si="56"/>
        <v>-1.8452795440857954</v>
      </c>
      <c r="M295">
        <v>295</v>
      </c>
      <c r="N295">
        <f t="shared" si="57"/>
        <v>3.0365226701999992</v>
      </c>
      <c r="O295">
        <f t="shared" si="58"/>
        <v>-5.4718954953490879</v>
      </c>
      <c r="P295">
        <f t="shared" si="59"/>
        <v>-0.12595116270601614</v>
      </c>
    </row>
    <row r="296" spans="1:16" x14ac:dyDescent="0.35">
      <c r="A296">
        <v>296</v>
      </c>
      <c r="B296">
        <f t="shared" si="48"/>
        <v>0.57291568790000014</v>
      </c>
      <c r="C296">
        <f t="shared" si="49"/>
        <v>0.84032400015975273</v>
      </c>
      <c r="D296">
        <f t="shared" si="50"/>
        <v>0.54208447197416743</v>
      </c>
      <c r="E296">
        <v>296</v>
      </c>
      <c r="F296">
        <f t="shared" si="51"/>
        <v>3.0575366678999991</v>
      </c>
      <c r="G296">
        <f t="shared" si="52"/>
        <v>-0.10243296899805898</v>
      </c>
      <c r="H296">
        <f t="shared" si="53"/>
        <v>0.82172683107017952</v>
      </c>
      <c r="I296">
        <v>296</v>
      </c>
      <c r="J296">
        <f t="shared" si="54"/>
        <v>3.0575366678999991</v>
      </c>
      <c r="K296">
        <f t="shared" si="55"/>
        <v>-4.5777128108991878</v>
      </c>
      <c r="L296">
        <f t="shared" si="56"/>
        <v>-1.878855610024285</v>
      </c>
      <c r="M296">
        <v>296</v>
      </c>
      <c r="N296">
        <f t="shared" si="57"/>
        <v>3.0575366678999991</v>
      </c>
      <c r="O296">
        <f t="shared" si="58"/>
        <v>-5.4780656279869069</v>
      </c>
      <c r="P296">
        <f t="shared" si="59"/>
        <v>-0.17089924952146118</v>
      </c>
    </row>
    <row r="297" spans="1:16" x14ac:dyDescent="0.35">
      <c r="A297">
        <v>297</v>
      </c>
      <c r="B297">
        <f t="shared" si="48"/>
        <v>0.58550724160000023</v>
      </c>
      <c r="C297">
        <f t="shared" si="49"/>
        <v>0.83343188014626313</v>
      </c>
      <c r="D297">
        <f t="shared" si="50"/>
        <v>0.55262220472567414</v>
      </c>
      <c r="E297">
        <v>297</v>
      </c>
      <c r="F297">
        <f t="shared" si="51"/>
        <v>3.0785506655999999</v>
      </c>
      <c r="G297">
        <f t="shared" si="52"/>
        <v>-0.10659860785066932</v>
      </c>
      <c r="H297">
        <f t="shared" si="53"/>
        <v>0.76205395953301414</v>
      </c>
      <c r="I297">
        <v>297</v>
      </c>
      <c r="J297">
        <f t="shared" si="54"/>
        <v>3.0785506655999999</v>
      </c>
      <c r="K297">
        <f t="shared" si="55"/>
        <v>-4.5838878844692648</v>
      </c>
      <c r="L297">
        <f t="shared" si="56"/>
        <v>-1.9125603910182662</v>
      </c>
      <c r="M297">
        <v>297</v>
      </c>
      <c r="N297">
        <f t="shared" si="57"/>
        <v>3.0785506655999999</v>
      </c>
      <c r="O297">
        <f t="shared" si="58"/>
        <v>-5.4828674477200483</v>
      </c>
      <c r="P297">
        <f t="shared" si="59"/>
        <v>-0.21523554866385397</v>
      </c>
    </row>
    <row r="298" spans="1:16" x14ac:dyDescent="0.35">
      <c r="A298">
        <v>298</v>
      </c>
      <c r="B298">
        <f t="shared" si="48"/>
        <v>0.59809879530000032</v>
      </c>
      <c r="C298">
        <f t="shared" si="49"/>
        <v>0.82640762356713748</v>
      </c>
      <c r="D298">
        <f t="shared" si="50"/>
        <v>0.56307232191798984</v>
      </c>
      <c r="E298">
        <v>298</v>
      </c>
      <c r="F298">
        <f t="shared" si="51"/>
        <v>3.0995646632999998</v>
      </c>
      <c r="G298">
        <f t="shared" si="52"/>
        <v>-0.10957537866547806</v>
      </c>
      <c r="H298">
        <f t="shared" si="53"/>
        <v>0.7023992207851506</v>
      </c>
      <c r="I298">
        <v>298</v>
      </c>
      <c r="J298">
        <f t="shared" si="54"/>
        <v>3.0995646632999998</v>
      </c>
      <c r="K298">
        <f t="shared" si="55"/>
        <v>-4.5883005998853355</v>
      </c>
      <c r="L298">
        <f t="shared" si="56"/>
        <v>-1.946379003985254</v>
      </c>
      <c r="M298">
        <v>298</v>
      </c>
      <c r="N298">
        <f t="shared" si="57"/>
        <v>3.0995646632999998</v>
      </c>
      <c r="O298">
        <f t="shared" si="58"/>
        <v>-5.48629883420009</v>
      </c>
      <c r="P298">
        <f t="shared" si="59"/>
        <v>-0.25894048247157619</v>
      </c>
    </row>
    <row r="299" spans="1:16" x14ac:dyDescent="0.35">
      <c r="A299">
        <v>299</v>
      </c>
      <c r="B299">
        <f t="shared" si="48"/>
        <v>0.61069034899999997</v>
      </c>
      <c r="C299">
        <f t="shared" si="49"/>
        <v>0.81925234408404735</v>
      </c>
      <c r="D299">
        <f t="shared" si="50"/>
        <v>0.57343316673592715</v>
      </c>
      <c r="E299">
        <v>299</v>
      </c>
      <c r="F299">
        <f t="shared" si="51"/>
        <v>3.1205786609999997</v>
      </c>
      <c r="G299">
        <f t="shared" si="52"/>
        <v>-0.11136196698429091</v>
      </c>
      <c r="H299">
        <f t="shared" si="53"/>
        <v>0.64278895667991076</v>
      </c>
      <c r="I299">
        <v>299</v>
      </c>
      <c r="J299">
        <f t="shared" si="54"/>
        <v>3.1205786609999997</v>
      </c>
      <c r="K299">
        <f t="shared" si="55"/>
        <v>-4.5909490086164952</v>
      </c>
      <c r="L299">
        <f t="shared" si="56"/>
        <v>-1.9802965155777719</v>
      </c>
      <c r="M299">
        <v>299</v>
      </c>
      <c r="N299">
        <f t="shared" si="57"/>
        <v>3.1205786609999997</v>
      </c>
      <c r="O299">
        <f t="shared" si="58"/>
        <v>-5.4883582722233601</v>
      </c>
      <c r="P299">
        <f t="shared" si="59"/>
        <v>-0.30199475207617232</v>
      </c>
    </row>
    <row r="300" spans="1:16" x14ac:dyDescent="0.35">
      <c r="A300">
        <v>300</v>
      </c>
      <c r="B300">
        <f t="shared" si="48"/>
        <v>0.62328190270000006</v>
      </c>
      <c r="C300">
        <f t="shared" si="49"/>
        <v>0.81196717613170677</v>
      </c>
      <c r="D300">
        <f t="shared" si="50"/>
        <v>0.58370309651800023</v>
      </c>
      <c r="E300">
        <v>300</v>
      </c>
      <c r="F300">
        <f t="shared" si="51"/>
        <v>3.1415926586999996</v>
      </c>
      <c r="G300">
        <f t="shared" si="52"/>
        <v>-0.11195758389999977</v>
      </c>
      <c r="H300">
        <f t="shared" si="53"/>
        <v>0.58324948943186905</v>
      </c>
      <c r="I300">
        <v>300</v>
      </c>
      <c r="J300">
        <f t="shared" si="54"/>
        <v>3.1415926586999996</v>
      </c>
      <c r="K300">
        <f t="shared" si="55"/>
        <v>-4.5918319411999997</v>
      </c>
      <c r="L300">
        <f t="shared" si="56"/>
        <v>-2.0142979487774926</v>
      </c>
      <c r="M300">
        <v>300</v>
      </c>
      <c r="N300">
        <f t="shared" si="57"/>
        <v>3.1415926586999996</v>
      </c>
      <c r="O300">
        <f t="shared" si="58"/>
        <v>-5.4890448524000002</v>
      </c>
      <c r="P300">
        <f t="shared" si="59"/>
        <v>-0.34437934592418129</v>
      </c>
    </row>
    <row r="301" spans="1:16" x14ac:dyDescent="0.35">
      <c r="A301">
        <v>301</v>
      </c>
      <c r="B301">
        <f t="shared" si="48"/>
        <v>0.63587345640000015</v>
      </c>
      <c r="C301">
        <f t="shared" si="49"/>
        <v>0.80455327473801475</v>
      </c>
      <c r="D301">
        <f t="shared" si="50"/>
        <v>0.59388048301685803</v>
      </c>
    </row>
    <row r="302" spans="1:16" x14ac:dyDescent="0.35">
      <c r="A302">
        <v>302</v>
      </c>
      <c r="B302">
        <f t="shared" si="48"/>
        <v>0.64846501010000024</v>
      </c>
      <c r="C302">
        <f t="shared" si="49"/>
        <v>0.79701181534093024</v>
      </c>
      <c r="D302">
        <f t="shared" si="50"/>
        <v>0.60396371265743687</v>
      </c>
    </row>
    <row r="303" spans="1:16" x14ac:dyDescent="0.35">
      <c r="A303">
        <v>303</v>
      </c>
      <c r="B303">
        <f t="shared" si="48"/>
        <v>0.66105656380000033</v>
      </c>
      <c r="C303">
        <f t="shared" si="49"/>
        <v>0.78934399360211238</v>
      </c>
      <c r="D303">
        <f t="shared" si="50"/>
        <v>0.61395118679278426</v>
      </c>
    </row>
    <row r="304" spans="1:16" x14ac:dyDescent="0.35">
      <c r="A304">
        <v>304</v>
      </c>
      <c r="B304">
        <f t="shared" si="48"/>
        <v>0.67364811749999998</v>
      </c>
      <c r="C304">
        <f t="shared" si="49"/>
        <v>0.78155102521735464</v>
      </c>
      <c r="D304">
        <f t="shared" si="50"/>
        <v>0.62384132195751663</v>
      </c>
    </row>
    <row r="305" spans="1:4" x14ac:dyDescent="0.35">
      <c r="A305">
        <v>305</v>
      </c>
      <c r="B305">
        <f t="shared" si="48"/>
        <v>0.68623967120000007</v>
      </c>
      <c r="C305">
        <f t="shared" si="49"/>
        <v>0.77363414572384048</v>
      </c>
      <c r="D305">
        <f t="shared" si="50"/>
        <v>0.63363255011887099</v>
      </c>
    </row>
    <row r="306" spans="1:4" x14ac:dyDescent="0.35">
      <c r="A306">
        <v>306</v>
      </c>
      <c r="B306">
        <f t="shared" si="48"/>
        <v>0.69883122490000016</v>
      </c>
      <c r="C306">
        <f t="shared" si="49"/>
        <v>0.76559461030425746</v>
      </c>
      <c r="D306">
        <f t="shared" si="50"/>
        <v>0.64332331892530692</v>
      </c>
    </row>
    <row r="307" spans="1:4" x14ac:dyDescent="0.35">
      <c r="A307">
        <v>307</v>
      </c>
      <c r="B307">
        <f t="shared" si="48"/>
        <v>0.71142277860000025</v>
      </c>
      <c r="C307">
        <f t="shared" si="49"/>
        <v>0.75743369358779233</v>
      </c>
      <c r="D307">
        <f t="shared" si="50"/>
        <v>0.65291209195262589</v>
      </c>
    </row>
    <row r="308" spans="1:4" x14ac:dyDescent="0.35">
      <c r="A308">
        <v>308</v>
      </c>
      <c r="B308">
        <f t="shared" si="48"/>
        <v>0.72401433230000034</v>
      </c>
      <c r="C308">
        <f t="shared" si="49"/>
        <v>0.74915268944804536</v>
      </c>
      <c r="D308">
        <f t="shared" si="50"/>
        <v>0.66239734894756364</v>
      </c>
    </row>
    <row r="309" spans="1:4" x14ac:dyDescent="0.35">
      <c r="A309">
        <v>309</v>
      </c>
      <c r="B309">
        <f t="shared" si="48"/>
        <v>0.73660588599999999</v>
      </c>
      <c r="C309">
        <f t="shared" si="49"/>
        <v>0.74075291079789329</v>
      </c>
      <c r="D309">
        <f t="shared" si="50"/>
        <v>0.6717775860688181</v>
      </c>
    </row>
    <row r="310" spans="1:4" x14ac:dyDescent="0.35">
      <c r="A310">
        <v>310</v>
      </c>
      <c r="B310">
        <f t="shared" si="48"/>
        <v>0.74919743970000008</v>
      </c>
      <c r="C310">
        <f t="shared" si="49"/>
        <v>0.7322356893813321</v>
      </c>
      <c r="D310">
        <f t="shared" si="50"/>
        <v>0.68105131612547776</v>
      </c>
    </row>
    <row r="311" spans="1:4" x14ac:dyDescent="0.35">
      <c r="A311">
        <v>311</v>
      </c>
      <c r="B311">
        <f t="shared" si="48"/>
        <v>0.76178899340000017</v>
      </c>
      <c r="C311">
        <f t="shared" si="49"/>
        <v>0.7236023755623372</v>
      </c>
      <c r="D311">
        <f t="shared" si="50"/>
        <v>0.69021706881280642</v>
      </c>
    </row>
    <row r="312" spans="1:4" x14ac:dyDescent="0.35">
      <c r="A312">
        <v>312</v>
      </c>
      <c r="B312">
        <f t="shared" si="48"/>
        <v>0.77438054710000026</v>
      </c>
      <c r="C312">
        <f t="shared" si="49"/>
        <v>0.71485433811076882</v>
      </c>
      <c r="D312">
        <f t="shared" si="50"/>
        <v>0.69927339094535446</v>
      </c>
    </row>
    <row r="313" spans="1:4" x14ac:dyDescent="0.35">
      <c r="A313">
        <v>313</v>
      </c>
      <c r="B313">
        <f t="shared" si="48"/>
        <v>0.78697210080000035</v>
      </c>
      <c r="C313">
        <f t="shared" si="49"/>
        <v>0.7059929639853606</v>
      </c>
      <c r="D313">
        <f t="shared" si="50"/>
        <v>0.70821884668735369</v>
      </c>
    </row>
    <row r="314" spans="1:4" x14ac:dyDescent="0.35">
      <c r="A314">
        <v>314</v>
      </c>
      <c r="B314">
        <f t="shared" si="48"/>
        <v>0.7995636545</v>
      </c>
      <c r="C314">
        <f t="shared" si="49"/>
        <v>0.69701965811382383</v>
      </c>
      <c r="D314">
        <f t="shared" si="50"/>
        <v>0.71705201778036176</v>
      </c>
    </row>
    <row r="315" spans="1:4" x14ac:dyDescent="0.35">
      <c r="A315">
        <v>315</v>
      </c>
      <c r="B315">
        <f t="shared" si="48"/>
        <v>0.81215520820000009</v>
      </c>
      <c r="C315">
        <f t="shared" si="49"/>
        <v>0.68793584317010215</v>
      </c>
      <c r="D315">
        <f t="shared" si="50"/>
        <v>0.72577150376812161</v>
      </c>
    </row>
    <row r="316" spans="1:4" x14ac:dyDescent="0.35">
      <c r="A316">
        <v>316</v>
      </c>
      <c r="B316">
        <f t="shared" si="48"/>
        <v>0.82474676190000018</v>
      </c>
      <c r="C316">
        <f t="shared" si="49"/>
        <v>0.67874295934881557</v>
      </c>
      <c r="D316">
        <f t="shared" si="50"/>
        <v>0.73437592221859516</v>
      </c>
    </row>
    <row r="317" spans="1:4" x14ac:dyDescent="0.35">
      <c r="A317">
        <v>317</v>
      </c>
      <c r="B317">
        <f t="shared" si="48"/>
        <v>0.83733831560000027</v>
      </c>
      <c r="C317">
        <f t="shared" si="49"/>
        <v>0.66944246413692288</v>
      </c>
      <c r="D317">
        <f t="shared" si="50"/>
        <v>0.74286390894314192</v>
      </c>
    </row>
    <row r="318" spans="1:4" x14ac:dyDescent="0.35">
      <c r="A318">
        <v>318</v>
      </c>
      <c r="B318">
        <f t="shared" si="48"/>
        <v>0.84992986930000036</v>
      </c>
      <c r="C318">
        <f t="shared" si="49"/>
        <v>0.66003583208264494</v>
      </c>
      <c r="D318">
        <f t="shared" si="50"/>
        <v>0.75123411821280495</v>
      </c>
    </row>
    <row r="319" spans="1:4" x14ac:dyDescent="0.35">
      <c r="A319">
        <v>319</v>
      </c>
      <c r="B319">
        <f t="shared" si="48"/>
        <v>0.86252142300000045</v>
      </c>
      <c r="C319">
        <f t="shared" si="49"/>
        <v>0.6505245545616819</v>
      </c>
      <c r="D319">
        <f t="shared" si="50"/>
        <v>0.75948522297166865</v>
      </c>
    </row>
    <row r="320" spans="1:4" x14ac:dyDescent="0.35">
      <c r="A320">
        <v>320</v>
      </c>
      <c r="B320">
        <f t="shared" si="48"/>
        <v>0.87511297670000054</v>
      </c>
      <c r="C320">
        <f t="shared" si="49"/>
        <v>0.64091013954076315</v>
      </c>
      <c r="D320">
        <f t="shared" si="50"/>
        <v>0.76761591504725812</v>
      </c>
    </row>
    <row r="321" spans="1:4" x14ac:dyDescent="0.35">
      <c r="A321">
        <v>321</v>
      </c>
      <c r="B321">
        <f t="shared" ref="B321:B384" si="60">-3.1415926536+(A321-1)*0.0125915537</f>
        <v>0.88770453040000064</v>
      </c>
      <c r="C321">
        <f t="shared" ref="C321:C384" si="61">1*COS(B321)+0</f>
        <v>0.6311941113385664</v>
      </c>
      <c r="D321">
        <f t="shared" ref="D321:D384" si="62">1*SIN(B321)+0+0*COS(B321)</f>
        <v>0.7756249053579426</v>
      </c>
    </row>
    <row r="322" spans="1:4" x14ac:dyDescent="0.35">
      <c r="A322">
        <v>322</v>
      </c>
      <c r="B322">
        <f t="shared" si="60"/>
        <v>0.90029608409999984</v>
      </c>
      <c r="C322">
        <f t="shared" si="61"/>
        <v>0.62137801038404483</v>
      </c>
      <c r="D322">
        <f t="shared" si="62"/>
        <v>0.78351092411731305</v>
      </c>
    </row>
    <row r="323" spans="1:4" x14ac:dyDescent="0.35">
      <c r="A323">
        <v>323</v>
      </c>
      <c r="B323">
        <f t="shared" si="60"/>
        <v>0.91288763779999993</v>
      </c>
      <c r="C323">
        <f t="shared" si="61"/>
        <v>0.61146339297219754</v>
      </c>
      <c r="D323">
        <f t="shared" si="62"/>
        <v>0.79127272103550239</v>
      </c>
    </row>
    <row r="324" spans="1:4" x14ac:dyDescent="0.35">
      <c r="A324">
        <v>324</v>
      </c>
      <c r="B324">
        <f t="shared" si="60"/>
        <v>0.92547919150000002</v>
      </c>
      <c r="C324">
        <f t="shared" si="61"/>
        <v>0.60145183101732957</v>
      </c>
      <c r="D324">
        <f t="shared" si="62"/>
        <v>0.79890906551741014</v>
      </c>
    </row>
    <row r="325" spans="1:4" x14ac:dyDescent="0.35">
      <c r="A325">
        <v>325</v>
      </c>
      <c r="B325">
        <f t="shared" si="60"/>
        <v>0.93807074520000011</v>
      </c>
      <c r="C325">
        <f t="shared" si="61"/>
        <v>0.59134491180383109</v>
      </c>
      <c r="D325">
        <f t="shared" si="62"/>
        <v>0.80641874685780912</v>
      </c>
    </row>
    <row r="326" spans="1:4" x14ac:dyDescent="0.35">
      <c r="A326">
        <v>326</v>
      </c>
      <c r="B326">
        <f t="shared" si="60"/>
        <v>0.9506622989000002</v>
      </c>
      <c r="C326">
        <f t="shared" si="61"/>
        <v>0.58114423773452073</v>
      </c>
      <c r="D326">
        <f t="shared" si="62"/>
        <v>0.81380057443329612</v>
      </c>
    </row>
    <row r="327" spans="1:4" x14ac:dyDescent="0.35">
      <c r="A327">
        <v>327</v>
      </c>
      <c r="B327">
        <f t="shared" si="60"/>
        <v>0.96325385260000029</v>
      </c>
      <c r="C327">
        <f t="shared" si="61"/>
        <v>0.57085142607659323</v>
      </c>
      <c r="D327">
        <f t="shared" si="62"/>
        <v>0.82105337789106003</v>
      </c>
    </row>
    <row r="328" spans="1:4" x14ac:dyDescent="0.35">
      <c r="A328">
        <v>328</v>
      </c>
      <c r="B328">
        <f t="shared" si="60"/>
        <v>0.97584540630000038</v>
      </c>
      <c r="C328">
        <f t="shared" si="61"/>
        <v>0.56046810870520891</v>
      </c>
      <c r="D328">
        <f t="shared" si="62"/>
        <v>0.82817600733443497</v>
      </c>
    </row>
    <row r="329" spans="1:4" x14ac:dyDescent="0.35">
      <c r="A329">
        <v>329</v>
      </c>
      <c r="B329">
        <f t="shared" si="60"/>
        <v>0.98843696000000048</v>
      </c>
      <c r="C329">
        <f t="shared" si="61"/>
        <v>0.54999593184476858</v>
      </c>
      <c r="D329">
        <f t="shared" si="62"/>
        <v>0.83516733350521122</v>
      </c>
    </row>
    <row r="330" spans="1:4" x14ac:dyDescent="0.35">
      <c r="A330">
        <v>330</v>
      </c>
      <c r="B330">
        <f t="shared" si="60"/>
        <v>1.0010285137000006</v>
      </c>
      <c r="C330">
        <f t="shared" si="61"/>
        <v>0.53943655580791217</v>
      </c>
      <c r="D330">
        <f t="shared" si="62"/>
        <v>0.84202624796267322</v>
      </c>
    </row>
    <row r="331" spans="1:4" x14ac:dyDescent="0.35">
      <c r="A331">
        <v>331</v>
      </c>
      <c r="B331">
        <f t="shared" si="60"/>
        <v>1.0136200673999998</v>
      </c>
      <c r="C331">
        <f t="shared" si="61"/>
        <v>0.52879165473228484</v>
      </c>
      <c r="D331">
        <f t="shared" si="62"/>
        <v>0.8487516632593376</v>
      </c>
    </row>
    <row r="332" spans="1:4" x14ac:dyDescent="0.35">
      <c r="A332">
        <v>332</v>
      </c>
      <c r="B332">
        <f t="shared" si="60"/>
        <v>1.0262116210999999</v>
      </c>
      <c r="C332">
        <f t="shared" si="61"/>
        <v>0.51806291631510815</v>
      </c>
      <c r="D332">
        <f t="shared" si="62"/>
        <v>0.85534251311336396</v>
      </c>
    </row>
    <row r="333" spans="1:4" x14ac:dyDescent="0.35">
      <c r="A333">
        <v>333</v>
      </c>
      <c r="B333">
        <f t="shared" si="60"/>
        <v>1.0388031748</v>
      </c>
      <c r="C333">
        <f t="shared" si="61"/>
        <v>0.5072520415456081</v>
      </c>
      <c r="D333">
        <f t="shared" si="62"/>
        <v>0.86179775257760605</v>
      </c>
    </row>
    <row r="334" spans="1:4" x14ac:dyDescent="0.35">
      <c r="A334">
        <v>334</v>
      </c>
      <c r="B334">
        <f t="shared" si="60"/>
        <v>1.0513947285</v>
      </c>
      <c r="C334">
        <f t="shared" si="61"/>
        <v>0.4963607444353284</v>
      </c>
      <c r="D334">
        <f t="shared" si="62"/>
        <v>0.86811635820528488</v>
      </c>
    </row>
    <row r="335" spans="1:4" x14ac:dyDescent="0.35">
      <c r="A335">
        <v>335</v>
      </c>
      <c r="B335">
        <f t="shared" si="60"/>
        <v>1.0639862822000001</v>
      </c>
      <c r="C335">
        <f t="shared" si="61"/>
        <v>0.48539075174638346</v>
      </c>
      <c r="D335">
        <f t="shared" si="62"/>
        <v>0.87429732821225115</v>
      </c>
    </row>
    <row r="336" spans="1:4" x14ac:dyDescent="0.35">
      <c r="A336">
        <v>336</v>
      </c>
      <c r="B336">
        <f t="shared" si="60"/>
        <v>1.0765778359000002</v>
      </c>
      <c r="C336">
        <f t="shared" si="61"/>
        <v>0.47434380271768822</v>
      </c>
      <c r="D336">
        <f t="shared" si="62"/>
        <v>0.88033968263581241</v>
      </c>
    </row>
    <row r="337" spans="1:4" x14ac:dyDescent="0.35">
      <c r="A337">
        <v>337</v>
      </c>
      <c r="B337">
        <f t="shared" si="60"/>
        <v>1.0891693896000003</v>
      </c>
      <c r="C337">
        <f t="shared" si="61"/>
        <v>0.46322164878921057</v>
      </c>
      <c r="D337">
        <f t="shared" si="62"/>
        <v>0.88624246349010227</v>
      </c>
    </row>
    <row r="338" spans="1:4" x14ac:dyDescent="0.35">
      <c r="A338">
        <v>338</v>
      </c>
      <c r="B338">
        <f t="shared" si="60"/>
        <v>1.1017609433000004</v>
      </c>
      <c r="C338">
        <f t="shared" si="61"/>
        <v>0.45202605332428908</v>
      </c>
      <c r="D338">
        <f t="shared" si="62"/>
        <v>0.89200473491796384</v>
      </c>
    </row>
    <row r="339" spans="1:4" x14ac:dyDescent="0.35">
      <c r="A339">
        <v>339</v>
      </c>
      <c r="B339">
        <f t="shared" si="60"/>
        <v>1.1143524970000005</v>
      </c>
      <c r="C339">
        <f t="shared" si="61"/>
        <v>0.44075879133006007</v>
      </c>
      <c r="D339">
        <f t="shared" si="62"/>
        <v>0.89762558333932563</v>
      </c>
    </row>
    <row r="340" spans="1:4" x14ac:dyDescent="0.35">
      <c r="A340">
        <v>340</v>
      </c>
      <c r="B340">
        <f t="shared" si="60"/>
        <v>1.1269440507000006</v>
      </c>
      <c r="C340">
        <f t="shared" si="61"/>
        <v>0.42942164917603926</v>
      </c>
      <c r="D340">
        <f t="shared" si="62"/>
        <v>0.90310411759604481</v>
      </c>
    </row>
    <row r="341" spans="1:4" x14ac:dyDescent="0.35">
      <c r="A341">
        <v>341</v>
      </c>
      <c r="B341">
        <f t="shared" si="60"/>
        <v>1.1395356043999998</v>
      </c>
      <c r="C341">
        <f t="shared" si="61"/>
        <v>0.41801642431090202</v>
      </c>
      <c r="D341">
        <f t="shared" si="62"/>
        <v>0.90843946909319606</v>
      </c>
    </row>
    <row r="342" spans="1:4" x14ac:dyDescent="0.35">
      <c r="A342">
        <v>342</v>
      </c>
      <c r="B342">
        <f t="shared" si="60"/>
        <v>1.1521271580999999</v>
      </c>
      <c r="C342">
        <f t="shared" si="61"/>
        <v>0.40654492497750366</v>
      </c>
      <c r="D342">
        <f t="shared" si="62"/>
        <v>0.91363079193678443</v>
      </c>
    </row>
    <row r="343" spans="1:4" x14ac:dyDescent="0.35">
      <c r="A343">
        <v>343</v>
      </c>
      <c r="B343">
        <f t="shared" si="60"/>
        <v>1.1647187118</v>
      </c>
      <c r="C343">
        <f t="shared" si="61"/>
        <v>0.39500896992619611</v>
      </c>
      <c r="D343">
        <f t="shared" si="62"/>
        <v>0.91867726306785535</v>
      </c>
    </row>
    <row r="344" spans="1:4" x14ac:dyDescent="0.35">
      <c r="A344">
        <v>344</v>
      </c>
      <c r="B344">
        <f t="shared" si="60"/>
        <v>1.1773102655000001</v>
      </c>
      <c r="C344">
        <f t="shared" si="61"/>
        <v>0.38341038812647049</v>
      </c>
      <c r="D344">
        <f t="shared" si="62"/>
        <v>0.92357808239298822</v>
      </c>
    </row>
    <row r="345" spans="1:4" x14ac:dyDescent="0.35">
      <c r="A345">
        <v>345</v>
      </c>
      <c r="B345">
        <f t="shared" si="60"/>
        <v>1.1899018192000002</v>
      </c>
      <c r="C345">
        <f t="shared" si="61"/>
        <v>0.37175101847698405</v>
      </c>
      <c r="D345">
        <f t="shared" si="62"/>
        <v>0.92833247291114673</v>
      </c>
    </row>
    <row r="346" spans="1:4" x14ac:dyDescent="0.35">
      <c r="A346">
        <v>346</v>
      </c>
      <c r="B346">
        <f t="shared" si="60"/>
        <v>1.2024933729000002</v>
      </c>
      <c r="C346">
        <f t="shared" si="61"/>
        <v>0.36003270951401156</v>
      </c>
      <c r="D346">
        <f t="shared" si="62"/>
        <v>0.93293968083686918</v>
      </c>
    </row>
    <row r="347" spans="1:4" x14ac:dyDescent="0.35">
      <c r="A347">
        <v>347</v>
      </c>
      <c r="B347">
        <f t="shared" si="60"/>
        <v>1.2150849266000003</v>
      </c>
      <c r="C347">
        <f t="shared" si="61"/>
        <v>0.34825731911836877</v>
      </c>
      <c r="D347">
        <f t="shared" si="62"/>
        <v>0.93739897571977682</v>
      </c>
    </row>
    <row r="348" spans="1:4" x14ac:dyDescent="0.35">
      <c r="A348">
        <v>348</v>
      </c>
      <c r="B348">
        <f t="shared" si="60"/>
        <v>1.2276764803000004</v>
      </c>
      <c r="C348">
        <f t="shared" si="61"/>
        <v>0.33642671422085474</v>
      </c>
      <c r="D348">
        <f t="shared" si="62"/>
        <v>0.94170965056038336</v>
      </c>
    </row>
    <row r="349" spans="1:4" x14ac:dyDescent="0.35">
      <c r="A349">
        <v>349</v>
      </c>
      <c r="B349">
        <f t="shared" si="60"/>
        <v>1.2402680340000005</v>
      </c>
      <c r="C349">
        <f t="shared" si="61"/>
        <v>0.32454277050625885</v>
      </c>
      <c r="D349">
        <f t="shared" si="62"/>
        <v>0.94587102192218675</v>
      </c>
    </row>
    <row r="350" spans="1:4" x14ac:dyDescent="0.35">
      <c r="A350">
        <v>350</v>
      </c>
      <c r="B350">
        <f t="shared" si="60"/>
        <v>1.2528595877000006</v>
      </c>
      <c r="C350">
        <f t="shared" si="61"/>
        <v>0.31260737211598</v>
      </c>
      <c r="D350">
        <f t="shared" si="62"/>
        <v>0.94988243004002404</v>
      </c>
    </row>
    <row r="351" spans="1:4" x14ac:dyDescent="0.35">
      <c r="A351">
        <v>351</v>
      </c>
      <c r="B351">
        <f t="shared" si="60"/>
        <v>1.2654511413999998</v>
      </c>
      <c r="C351">
        <f t="shared" si="61"/>
        <v>0.30062241134930645</v>
      </c>
      <c r="D351">
        <f t="shared" si="62"/>
        <v>0.95374323892467427</v>
      </c>
    </row>
    <row r="352" spans="1:4" x14ac:dyDescent="0.35">
      <c r="A352">
        <v>352</v>
      </c>
      <c r="B352">
        <f t="shared" si="60"/>
        <v>1.2780426950999999</v>
      </c>
      <c r="C352">
        <f t="shared" si="61"/>
        <v>0.2885897883633971</v>
      </c>
      <c r="D352">
        <f t="shared" si="62"/>
        <v>0.95745283646369217</v>
      </c>
    </row>
    <row r="353" spans="1:4" x14ac:dyDescent="0.35">
      <c r="A353">
        <v>353</v>
      </c>
      <c r="B353">
        <f t="shared" si="60"/>
        <v>1.2906342488</v>
      </c>
      <c r="C353">
        <f t="shared" si="61"/>
        <v>0.27651141087202619</v>
      </c>
      <c r="D353">
        <f t="shared" si="62"/>
        <v>0.96101063451845392</v>
      </c>
    </row>
    <row r="354" spans="1:4" x14ac:dyDescent="0.35">
      <c r="A354">
        <v>354</v>
      </c>
      <c r="B354">
        <f t="shared" si="60"/>
        <v>1.3032258025000001</v>
      </c>
      <c r="C354">
        <f t="shared" si="61"/>
        <v>0.26438919384312121</v>
      </c>
      <c r="D354">
        <f t="shared" si="62"/>
        <v>0.96441606901740518</v>
      </c>
    </row>
    <row r="355" spans="1:4" x14ac:dyDescent="0.35">
      <c r="A355">
        <v>355</v>
      </c>
      <c r="B355">
        <f t="shared" si="60"/>
        <v>1.3158173562000002</v>
      </c>
      <c r="C355">
        <f t="shared" si="61"/>
        <v>0.2522250591951547</v>
      </c>
      <c r="D355">
        <f t="shared" si="62"/>
        <v>0.96766860004549116</v>
      </c>
    </row>
    <row r="356" spans="1:4" x14ac:dyDescent="0.35">
      <c r="A356">
        <v>356</v>
      </c>
      <c r="B356">
        <f t="shared" si="60"/>
        <v>1.3284089099000003</v>
      </c>
      <c r="C356">
        <f t="shared" si="61"/>
        <v>0.24002093549243358</v>
      </c>
      <c r="D356">
        <f t="shared" si="62"/>
        <v>0.97076771192975775</v>
      </c>
    </row>
    <row r="357" spans="1:4" x14ac:dyDescent="0.35">
      <c r="A357">
        <v>357</v>
      </c>
      <c r="B357">
        <f t="shared" si="60"/>
        <v>1.3410004636000004</v>
      </c>
      <c r="C357">
        <f t="shared" si="61"/>
        <v>0.22777875763933469</v>
      </c>
      <c r="D357">
        <f t="shared" si="62"/>
        <v>0.97371291332110887</v>
      </c>
    </row>
    <row r="358" spans="1:4" x14ac:dyDescent="0.35">
      <c r="A358">
        <v>358</v>
      </c>
      <c r="B358">
        <f t="shared" si="60"/>
        <v>1.3535920173000004</v>
      </c>
      <c r="C358">
        <f t="shared" si="61"/>
        <v>0.21550046657353508</v>
      </c>
      <c r="D358">
        <f t="shared" si="62"/>
        <v>0.97650373727220763</v>
      </c>
    </row>
    <row r="359" spans="1:4" x14ac:dyDescent="0.35">
      <c r="A359">
        <v>359</v>
      </c>
      <c r="B359">
        <f t="shared" si="60"/>
        <v>1.3661835710000005</v>
      </c>
      <c r="C359">
        <f t="shared" si="61"/>
        <v>0.20318800895828573</v>
      </c>
      <c r="D359">
        <f t="shared" si="62"/>
        <v>0.97913974131150838</v>
      </c>
    </row>
    <row r="360" spans="1:4" x14ac:dyDescent="0.35">
      <c r="A360">
        <v>360</v>
      </c>
      <c r="B360">
        <f t="shared" si="60"/>
        <v>1.3787751247000006</v>
      </c>
      <c r="C360">
        <f t="shared" si="61"/>
        <v>0.19084333687377772</v>
      </c>
      <c r="D360">
        <f t="shared" si="62"/>
        <v>0.98162050751340857</v>
      </c>
    </row>
    <row r="361" spans="1:4" x14ac:dyDescent="0.35">
      <c r="A361">
        <v>361</v>
      </c>
      <c r="B361">
        <f t="shared" si="60"/>
        <v>1.3913666783999998</v>
      </c>
      <c r="C361">
        <f t="shared" si="61"/>
        <v>0.17846840750765017</v>
      </c>
      <c r="D361">
        <f t="shared" si="62"/>
        <v>0.98394564256450845</v>
      </c>
    </row>
    <row r="362" spans="1:4" x14ac:dyDescent="0.35">
      <c r="A362">
        <v>362</v>
      </c>
      <c r="B362">
        <f t="shared" si="60"/>
        <v>1.4039582320999999</v>
      </c>
      <c r="C362">
        <f t="shared" si="61"/>
        <v>0.16606518284468424</v>
      </c>
      <c r="D362">
        <f t="shared" si="62"/>
        <v>0.98611477782596968</v>
      </c>
    </row>
    <row r="363" spans="1:4" x14ac:dyDescent="0.35">
      <c r="A363">
        <v>363</v>
      </c>
      <c r="B363">
        <f t="shared" si="60"/>
        <v>1.4165497858</v>
      </c>
      <c r="C363">
        <f t="shared" si="61"/>
        <v>0.15363562935574518</v>
      </c>
      <c r="D363">
        <f t="shared" si="62"/>
        <v>0.98812756939196067</v>
      </c>
    </row>
    <row r="364" spans="1:4" x14ac:dyDescent="0.35">
      <c r="A364">
        <v>364</v>
      </c>
      <c r="B364">
        <f t="shared" si="60"/>
        <v>1.4291413395000001</v>
      </c>
      <c r="C364">
        <f t="shared" si="61"/>
        <v>0.14118171768600457</v>
      </c>
      <c r="D364">
        <f t="shared" si="62"/>
        <v>0.98998369814418119</v>
      </c>
    </row>
    <row r="365" spans="1:4" x14ac:dyDescent="0.35">
      <c r="A365">
        <v>365</v>
      </c>
      <c r="B365">
        <f t="shared" si="60"/>
        <v>1.4417328932000002</v>
      </c>
      <c r="C365">
        <f t="shared" si="61"/>
        <v>0.12870542234250484</v>
      </c>
      <c r="D365">
        <f t="shared" si="62"/>
        <v>0.99168286980245723</v>
      </c>
    </row>
    <row r="366" spans="1:4" x14ac:dyDescent="0.35">
      <c r="A366">
        <v>366</v>
      </c>
      <c r="B366">
        <f t="shared" si="60"/>
        <v>1.4543244469000003</v>
      </c>
      <c r="C366">
        <f t="shared" si="61"/>
        <v>0.11620872138111096</v>
      </c>
      <c r="D366">
        <f t="shared" si="62"/>
        <v>0.99322481497139781</v>
      </c>
    </row>
    <row r="367" spans="1:4" x14ac:dyDescent="0.35">
      <c r="A367">
        <v>367</v>
      </c>
      <c r="B367">
        <f t="shared" si="60"/>
        <v>1.4669160006000004</v>
      </c>
      <c r="C367">
        <f t="shared" si="61"/>
        <v>0.10369359609289922</v>
      </c>
      <c r="D367">
        <f t="shared" si="62"/>
        <v>0.99460928918310565</v>
      </c>
    </row>
    <row r="368" spans="1:4" x14ac:dyDescent="0.35">
      <c r="A368">
        <v>368</v>
      </c>
      <c r="B368">
        <f t="shared" si="60"/>
        <v>1.4795075543000005</v>
      </c>
      <c r="C368">
        <f t="shared" si="61"/>
        <v>9.1162030690033147E-2</v>
      </c>
      <c r="D368">
        <f t="shared" si="62"/>
        <v>0.99583607293593734</v>
      </c>
    </row>
    <row r="369" spans="1:4" x14ac:dyDescent="0.35">
      <c r="A369">
        <v>369</v>
      </c>
      <c r="B369">
        <f t="shared" si="60"/>
        <v>1.4920991080000006</v>
      </c>
      <c r="C369">
        <f t="shared" si="61"/>
        <v>7.8616011991176446E-2</v>
      </c>
      <c r="D369">
        <f t="shared" si="62"/>
        <v>0.99690497172930337</v>
      </c>
    </row>
    <row r="370" spans="1:4" x14ac:dyDescent="0.35">
      <c r="A370">
        <v>370</v>
      </c>
      <c r="B370">
        <f t="shared" si="60"/>
        <v>1.5046906617000007</v>
      </c>
      <c r="C370">
        <f t="shared" si="61"/>
        <v>6.6057529106492485E-2</v>
      </c>
      <c r="D370">
        <f t="shared" si="62"/>
        <v>0.99781581609450598</v>
      </c>
    </row>
    <row r="371" spans="1:4" x14ac:dyDescent="0.35">
      <c r="A371">
        <v>371</v>
      </c>
      <c r="B371">
        <f t="shared" si="60"/>
        <v>1.5172822153999999</v>
      </c>
      <c r="C371">
        <f t="shared" si="61"/>
        <v>5.3488573122281453E-2</v>
      </c>
      <c r="D371">
        <f t="shared" si="62"/>
        <v>0.99856846162160673</v>
      </c>
    </row>
    <row r="372" spans="1:4" x14ac:dyDescent="0.35">
      <c r="A372">
        <v>372</v>
      </c>
      <c r="B372">
        <f t="shared" si="60"/>
        <v>1.5298737690999999</v>
      </c>
      <c r="C372">
        <f t="shared" si="61"/>
        <v>4.0911136785299847E-2</v>
      </c>
      <c r="D372">
        <f t="shared" si="62"/>
        <v>0.99916278898232314</v>
      </c>
    </row>
    <row r="373" spans="1:4" x14ac:dyDescent="0.35">
      <c r="A373">
        <v>373</v>
      </c>
      <c r="B373">
        <f t="shared" si="60"/>
        <v>1.5424653228</v>
      </c>
      <c r="C373">
        <f t="shared" si="61"/>
        <v>2.8327214186825427E-2</v>
      </c>
      <c r="D373">
        <f t="shared" si="62"/>
        <v>0.99959870394894657</v>
      </c>
    </row>
    <row r="374" spans="1:4" x14ac:dyDescent="0.35">
      <c r="A374">
        <v>374</v>
      </c>
      <c r="B374">
        <f t="shared" si="60"/>
        <v>1.5550568765000001</v>
      </c>
      <c r="C374">
        <f t="shared" si="61"/>
        <v>1.5738800446500247E-2</v>
      </c>
      <c r="D374">
        <f t="shared" si="62"/>
        <v>0.99987613740928194</v>
      </c>
    </row>
    <row r="375" spans="1:4" x14ac:dyDescent="0.35">
      <c r="A375">
        <v>375</v>
      </c>
      <c r="B375">
        <f t="shared" si="60"/>
        <v>1.5676484302000002</v>
      </c>
      <c r="C375">
        <f t="shared" si="61"/>
        <v>3.1478913960150266E-3</v>
      </c>
      <c r="D375">
        <f t="shared" si="62"/>
        <v>0.99999504537760531</v>
      </c>
    </row>
    <row r="376" spans="1:4" x14ac:dyDescent="0.35">
      <c r="A376">
        <v>376</v>
      </c>
      <c r="B376">
        <f t="shared" si="60"/>
        <v>1.5802399839000003</v>
      </c>
      <c r="C376">
        <f t="shared" si="61"/>
        <v>-9.4435167373202421E-3</v>
      </c>
      <c r="D376">
        <f t="shared" si="62"/>
        <v>0.99995540900163737</v>
      </c>
    </row>
    <row r="377" spans="1:4" x14ac:dyDescent="0.35">
      <c r="A377">
        <v>377</v>
      </c>
      <c r="B377">
        <f t="shared" si="60"/>
        <v>1.5928315376000004</v>
      </c>
      <c r="C377">
        <f t="shared" si="61"/>
        <v>-2.2033427647068414E-2</v>
      </c>
      <c r="D377">
        <f t="shared" si="62"/>
        <v>0.99975723456553256</v>
      </c>
    </row>
    <row r="378" spans="1:4" x14ac:dyDescent="0.35">
      <c r="A378">
        <v>378</v>
      </c>
      <c r="B378">
        <f t="shared" si="60"/>
        <v>1.6054230913000005</v>
      </c>
      <c r="C378">
        <f t="shared" si="61"/>
        <v>-3.4619845264169842E-2</v>
      </c>
      <c r="D378">
        <f t="shared" si="62"/>
        <v>0.99940055348888257</v>
      </c>
    </row>
    <row r="379" spans="1:4" x14ac:dyDescent="0.35">
      <c r="A379">
        <v>379</v>
      </c>
      <c r="B379">
        <f t="shared" si="60"/>
        <v>1.6180146450000006</v>
      </c>
      <c r="C379">
        <f t="shared" si="61"/>
        <v>-4.7200774073409432E-2</v>
      </c>
      <c r="D379">
        <f t="shared" si="62"/>
        <v>0.99888542232173505</v>
      </c>
    </row>
    <row r="380" spans="1:4" x14ac:dyDescent="0.35">
      <c r="A380">
        <v>380</v>
      </c>
      <c r="B380">
        <f t="shared" si="60"/>
        <v>1.6306061987000007</v>
      </c>
      <c r="C380">
        <f t="shared" si="61"/>
        <v>-5.977421942979582E-2</v>
      </c>
      <c r="D380">
        <f t="shared" si="62"/>
        <v>0.99821192273562764</v>
      </c>
    </row>
    <row r="381" spans="1:4" x14ac:dyDescent="0.35">
      <c r="A381">
        <v>381</v>
      </c>
      <c r="B381">
        <f t="shared" si="60"/>
        <v>1.6431977523999999</v>
      </c>
      <c r="C381">
        <f t="shared" si="61"/>
        <v>-7.2338187874801799E-2</v>
      </c>
      <c r="D381">
        <f t="shared" si="62"/>
        <v>0.9973801615106398</v>
      </c>
    </row>
    <row r="382" spans="1:4" x14ac:dyDescent="0.35">
      <c r="A382">
        <v>382</v>
      </c>
      <c r="B382">
        <f t="shared" si="60"/>
        <v>1.6557893061</v>
      </c>
      <c r="C382">
        <f t="shared" si="61"/>
        <v>-8.4890687452420913E-2</v>
      </c>
      <c r="D382">
        <f t="shared" si="62"/>
        <v>0.99639027051846274</v>
      </c>
    </row>
    <row r="383" spans="1:4" x14ac:dyDescent="0.35">
      <c r="A383">
        <v>383</v>
      </c>
      <c r="B383">
        <f t="shared" si="60"/>
        <v>1.6683808598000001</v>
      </c>
      <c r="C383">
        <f t="shared" si="61"/>
        <v>-9.7429728024977166E-2</v>
      </c>
      <c r="D383">
        <f t="shared" si="62"/>
        <v>0.99524240670149244</v>
      </c>
    </row>
    <row r="384" spans="1:4" x14ac:dyDescent="0.35">
      <c r="A384">
        <v>384</v>
      </c>
      <c r="B384">
        <f t="shared" si="60"/>
        <v>1.6809724135000002</v>
      </c>
      <c r="C384">
        <f t="shared" si="61"/>
        <v>-0.10995332158865513</v>
      </c>
      <c r="D384">
        <f t="shared" si="62"/>
        <v>0.99393675204794685</v>
      </c>
    </row>
    <row r="385" spans="1:4" x14ac:dyDescent="0.35">
      <c r="A385">
        <v>385</v>
      </c>
      <c r="B385">
        <f t="shared" ref="B385:B448" si="63">-3.1415926536+(A385-1)*0.0125915537</f>
        <v>1.6935639672000002</v>
      </c>
      <c r="C385">
        <f t="shared" ref="C385:C448" si="64">1*COS(B385)+0</f>
        <v>-0.1224594825886874</v>
      </c>
      <c r="D385">
        <f t="shared" ref="D385:D448" si="65">1*SIN(B385)+0+0*COS(B385)</f>
        <v>0.99247351356301239</v>
      </c>
    </row>
    <row r="386" spans="1:4" x14ac:dyDescent="0.35">
      <c r="A386">
        <v>386</v>
      </c>
      <c r="B386">
        <f t="shared" si="63"/>
        <v>1.7061555209000003</v>
      </c>
      <c r="C386">
        <f t="shared" si="64"/>
        <v>-0.13494622823415464</v>
      </c>
      <c r="D386">
        <f t="shared" si="65"/>
        <v>0.9908529232360247</v>
      </c>
    </row>
    <row r="387" spans="1:4" x14ac:dyDescent="0.35">
      <c r="A387">
        <v>387</v>
      </c>
      <c r="B387">
        <f t="shared" si="63"/>
        <v>1.7187470746000004</v>
      </c>
      <c r="C387">
        <f t="shared" si="64"/>
        <v>-0.14741157881234745</v>
      </c>
      <c r="D387">
        <f t="shared" si="65"/>
        <v>0.98907523800368746</v>
      </c>
    </row>
    <row r="388" spans="1:4" x14ac:dyDescent="0.35">
      <c r="A388">
        <v>388</v>
      </c>
      <c r="B388">
        <f t="shared" si="63"/>
        <v>1.7313386283000005</v>
      </c>
      <c r="C388">
        <f t="shared" si="64"/>
        <v>-0.15985355800264012</v>
      </c>
      <c r="D388">
        <f t="shared" si="65"/>
        <v>0.9871407397093368</v>
      </c>
    </row>
    <row r="389" spans="1:4" x14ac:dyDescent="0.35">
      <c r="A389">
        <v>389</v>
      </c>
      <c r="B389">
        <f t="shared" si="63"/>
        <v>1.7439301820000006</v>
      </c>
      <c r="C389">
        <f t="shared" si="64"/>
        <v>-0.17227019318982664</v>
      </c>
      <c r="D389">
        <f t="shared" si="65"/>
        <v>0.98504973505825577</v>
      </c>
    </row>
    <row r="390" spans="1:4" x14ac:dyDescent="0.35">
      <c r="A390">
        <v>390</v>
      </c>
      <c r="B390">
        <f t="shared" si="63"/>
        <v>1.7565217356999998</v>
      </c>
      <c r="C390">
        <f t="shared" si="64"/>
        <v>-0.18465951577686848</v>
      </c>
      <c r="D390">
        <f t="shared" si="65"/>
        <v>0.98280255556904839</v>
      </c>
    </row>
    <row r="391" spans="1:4" x14ac:dyDescent="0.35">
      <c r="A391">
        <v>391</v>
      </c>
      <c r="B391">
        <f t="shared" si="63"/>
        <v>1.7691132893999999</v>
      </c>
      <c r="C391">
        <f t="shared" si="64"/>
        <v>-0.19701956149700939</v>
      </c>
      <c r="D391">
        <f t="shared" si="65"/>
        <v>0.98039955752107832</v>
      </c>
    </row>
    <row r="392" spans="1:4" x14ac:dyDescent="0.35">
      <c r="A392">
        <v>392</v>
      </c>
      <c r="B392">
        <f t="shared" si="63"/>
        <v>1.7817048431</v>
      </c>
      <c r="C392">
        <f t="shared" si="64"/>
        <v>-0.20934837072519516</v>
      </c>
      <c r="D392">
        <f t="shared" si="65"/>
        <v>0.97784112189798311</v>
      </c>
    </row>
    <row r="393" spans="1:4" x14ac:dyDescent="0.35">
      <c r="A393">
        <v>393</v>
      </c>
      <c r="B393">
        <f t="shared" si="63"/>
        <v>1.7942963968000001</v>
      </c>
      <c r="C393">
        <f t="shared" si="64"/>
        <v>-0.22164398878876621</v>
      </c>
      <c r="D393">
        <f t="shared" si="65"/>
        <v>0.97512765432727078</v>
      </c>
    </row>
    <row r="394" spans="1:4" x14ac:dyDescent="0.35">
      <c r="A394">
        <v>394</v>
      </c>
      <c r="B394">
        <f t="shared" si="63"/>
        <v>1.8068879505000002</v>
      </c>
      <c r="C394">
        <f t="shared" si="64"/>
        <v>-0.23390446627736031</v>
      </c>
      <c r="D394">
        <f t="shared" si="65"/>
        <v>0.97225958501600962</v>
      </c>
    </row>
    <row r="395" spans="1:4" x14ac:dyDescent="0.35">
      <c r="A395">
        <v>395</v>
      </c>
      <c r="B395">
        <f t="shared" si="63"/>
        <v>1.8194795042000003</v>
      </c>
      <c r="C395">
        <f t="shared" si="64"/>
        <v>-0.24612785935198242</v>
      </c>
      <c r="D395">
        <f t="shared" si="65"/>
        <v>0.96923736868262089</v>
      </c>
    </row>
    <row r="396" spans="1:4" x14ac:dyDescent="0.35">
      <c r="A396">
        <v>396</v>
      </c>
      <c r="B396">
        <f t="shared" si="63"/>
        <v>1.8320710579000004</v>
      </c>
      <c r="C396">
        <f t="shared" si="64"/>
        <v>-0.25831223005319065</v>
      </c>
      <c r="D396">
        <f t="shared" si="65"/>
        <v>0.96606148448478557</v>
      </c>
    </row>
    <row r="397" spans="1:4" x14ac:dyDescent="0.35">
      <c r="A397">
        <v>397</v>
      </c>
      <c r="B397">
        <f t="shared" si="63"/>
        <v>1.8446626116000004</v>
      </c>
      <c r="C397">
        <f t="shared" si="64"/>
        <v>-0.27045564660835031</v>
      </c>
      <c r="D397">
        <f t="shared" si="65"/>
        <v>0.96273243594347602</v>
      </c>
    </row>
    <row r="398" spans="1:4" x14ac:dyDescent="0.35">
      <c r="A398">
        <v>398</v>
      </c>
      <c r="B398">
        <f t="shared" si="63"/>
        <v>1.8572541653000005</v>
      </c>
      <c r="C398">
        <f t="shared" si="64"/>
        <v>-0.28255618373790725</v>
      </c>
      <c r="D398">
        <f t="shared" si="65"/>
        <v>0.9592507508631255</v>
      </c>
    </row>
    <row r="399" spans="1:4" x14ac:dyDescent="0.35">
      <c r="A399">
        <v>399</v>
      </c>
      <c r="B399">
        <f t="shared" si="63"/>
        <v>1.8698457190000006</v>
      </c>
      <c r="C399">
        <f t="shared" si="64"/>
        <v>-0.29461192296063132</v>
      </c>
      <c r="D399">
        <f t="shared" si="65"/>
        <v>0.95561698124794703</v>
      </c>
    </row>
    <row r="400" spans="1:4" x14ac:dyDescent="0.35">
      <c r="A400">
        <v>400</v>
      </c>
      <c r="B400">
        <f t="shared" si="63"/>
        <v>1.8824372726999998</v>
      </c>
      <c r="C400">
        <f t="shared" si="64"/>
        <v>-0.30662095289778146</v>
      </c>
      <c r="D400">
        <f t="shared" si="65"/>
        <v>0.95183170321441624</v>
      </c>
    </row>
    <row r="401" spans="1:4" x14ac:dyDescent="0.35">
      <c r="A401">
        <v>401</v>
      </c>
      <c r="B401">
        <f t="shared" si="63"/>
        <v>1.8950288263999999</v>
      </c>
      <c r="C401">
        <f t="shared" si="64"/>
        <v>-0.31858136957614897</v>
      </c>
      <c r="D401">
        <f t="shared" si="65"/>
        <v>0.94789551689992979</v>
      </c>
    </row>
    <row r="402" spans="1:4" x14ac:dyDescent="0.35">
      <c r="A402">
        <v>402</v>
      </c>
      <c r="B402">
        <f t="shared" si="63"/>
        <v>1.9076203801</v>
      </c>
      <c r="C402">
        <f t="shared" si="64"/>
        <v>-0.33049127672991802</v>
      </c>
      <c r="D402">
        <f t="shared" si="65"/>
        <v>0.94380904636765839</v>
      </c>
    </row>
    <row r="403" spans="1:4" x14ac:dyDescent="0.35">
      <c r="A403">
        <v>403</v>
      </c>
      <c r="B403">
        <f t="shared" si="63"/>
        <v>1.9202119338000001</v>
      </c>
      <c r="C403">
        <f t="shared" si="64"/>
        <v>-0.34234878610131264</v>
      </c>
      <c r="D403">
        <f t="shared" si="65"/>
        <v>0.9395729395076029</v>
      </c>
    </row>
    <row r="404" spans="1:4" x14ac:dyDescent="0.35">
      <c r="A404">
        <v>404</v>
      </c>
      <c r="B404">
        <f t="shared" si="63"/>
        <v>1.9328034875000002</v>
      </c>
      <c r="C404">
        <f t="shared" si="64"/>
        <v>-0.35415201773997029</v>
      </c>
      <c r="D404">
        <f t="shared" si="65"/>
        <v>0.93518786793387554</v>
      </c>
    </row>
    <row r="405" spans="1:4" x14ac:dyDescent="0.35">
      <c r="A405">
        <v>405</v>
      </c>
      <c r="B405">
        <f t="shared" si="63"/>
        <v>1.9453950412000003</v>
      </c>
      <c r="C405">
        <f t="shared" si="64"/>
        <v>-0.36589910030099848</v>
      </c>
      <c r="D405">
        <f t="shared" si="65"/>
        <v>0.93065452687821804</v>
      </c>
    </row>
    <row r="406" spans="1:4" x14ac:dyDescent="0.35">
      <c r="A406">
        <v>406</v>
      </c>
      <c r="B406">
        <f t="shared" si="63"/>
        <v>1.9579865949000004</v>
      </c>
      <c r="C406">
        <f t="shared" si="64"/>
        <v>-0.3775881713416675</v>
      </c>
      <c r="D406">
        <f t="shared" si="65"/>
        <v>0.9259736350797767</v>
      </c>
    </row>
    <row r="407" spans="1:4" x14ac:dyDescent="0.35">
      <c r="A407">
        <v>407</v>
      </c>
      <c r="B407">
        <f t="shared" si="63"/>
        <v>1.9705781486000005</v>
      </c>
      <c r="C407">
        <f t="shared" si="64"/>
        <v>-0.38921737761669167</v>
      </c>
      <c r="D407">
        <f t="shared" si="65"/>
        <v>0.92114593467114947</v>
      </c>
    </row>
    <row r="408" spans="1:4" x14ac:dyDescent="0.35">
      <c r="A408">
        <v>408</v>
      </c>
      <c r="B408">
        <f t="shared" si="63"/>
        <v>1.9831697023000006</v>
      </c>
      <c r="C408">
        <f t="shared" si="64"/>
        <v>-0.40078487537205243</v>
      </c>
      <c r="D408">
        <f t="shared" si="65"/>
        <v>0.91617219106072434</v>
      </c>
    </row>
    <row r="409" spans="1:4" x14ac:dyDescent="0.35">
      <c r="A409">
        <v>409</v>
      </c>
      <c r="B409">
        <f t="shared" si="63"/>
        <v>1.9957612560000006</v>
      </c>
      <c r="C409">
        <f t="shared" si="64"/>
        <v>-0.41228883063731642</v>
      </c>
      <c r="D409">
        <f t="shared" si="65"/>
        <v>0.91105319281132768</v>
      </c>
    </row>
    <row r="410" spans="1:4" x14ac:dyDescent="0.35">
      <c r="A410">
        <v>410</v>
      </c>
      <c r="B410">
        <f t="shared" si="63"/>
        <v>2.0083528096999999</v>
      </c>
      <c r="C410">
        <f t="shared" si="64"/>
        <v>-0.42372741951640186</v>
      </c>
      <c r="D410">
        <f t="shared" si="65"/>
        <v>0.90578975151520191</v>
      </c>
    </row>
    <row r="411" spans="1:4" x14ac:dyDescent="0.35">
      <c r="A411">
        <v>411</v>
      </c>
      <c r="B411">
        <f t="shared" si="63"/>
        <v>2.0209443633999999</v>
      </c>
      <c r="C411">
        <f t="shared" si="64"/>
        <v>-0.43509882847675152</v>
      </c>
      <c r="D411">
        <f t="shared" si="65"/>
        <v>0.90038270166532985</v>
      </c>
    </row>
    <row r="412" spans="1:4" x14ac:dyDescent="0.35">
      <c r="A412">
        <v>412</v>
      </c>
      <c r="B412">
        <f t="shared" si="63"/>
        <v>2.0335359171</v>
      </c>
      <c r="C412">
        <f t="shared" si="64"/>
        <v>-0.44640125463685465</v>
      </c>
      <c r="D412">
        <f t="shared" si="65"/>
        <v>0.89483290052313236</v>
      </c>
    </row>
    <row r="413" spans="1:4" x14ac:dyDescent="0.35">
      <c r="A413">
        <v>413</v>
      </c>
      <c r="B413">
        <f t="shared" si="63"/>
        <v>2.0461274708000001</v>
      </c>
      <c r="C413">
        <f t="shared" si="64"/>
        <v>-0.45763290605208851</v>
      </c>
      <c r="D413">
        <f t="shared" si="65"/>
        <v>0.88914122798255191</v>
      </c>
    </row>
    <row r="414" spans="1:4" x14ac:dyDescent="0.35">
      <c r="A414">
        <v>414</v>
      </c>
      <c r="B414">
        <f t="shared" si="63"/>
        <v>2.0587190245000002</v>
      </c>
      <c r="C414">
        <f t="shared" si="64"/>
        <v>-0.46879200199882126</v>
      </c>
      <c r="D414">
        <f t="shared" si="65"/>
        <v>0.88330858643055044</v>
      </c>
    </row>
    <row r="415" spans="1:4" x14ac:dyDescent="0.35">
      <c r="A415">
        <v>415</v>
      </c>
      <c r="B415">
        <f t="shared" si="63"/>
        <v>2.0713105782000003</v>
      </c>
      <c r="C415">
        <f t="shared" si="64"/>
        <v>-0.47987677325673733</v>
      </c>
      <c r="D415">
        <f t="shared" si="65"/>
        <v>0.87733590060403999</v>
      </c>
    </row>
    <row r="416" spans="1:4" x14ac:dyDescent="0.35">
      <c r="A416">
        <v>416</v>
      </c>
      <c r="B416">
        <f t="shared" si="63"/>
        <v>2.0839021319000004</v>
      </c>
      <c r="C416">
        <f t="shared" si="64"/>
        <v>-0.49088546238933861</v>
      </c>
      <c r="D416">
        <f t="shared" si="65"/>
        <v>0.87122411744327033</v>
      </c>
    </row>
    <row r="417" spans="1:4" x14ac:dyDescent="0.35">
      <c r="A417">
        <v>417</v>
      </c>
      <c r="B417">
        <f t="shared" si="63"/>
        <v>2.0964936856000005</v>
      </c>
      <c r="C417">
        <f t="shared" si="64"/>
        <v>-0.50181632402257736</v>
      </c>
      <c r="D417">
        <f t="shared" si="65"/>
        <v>0.86497420594169605</v>
      </c>
    </row>
    <row r="418" spans="1:4" x14ac:dyDescent="0.35">
      <c r="A418">
        <v>418</v>
      </c>
      <c r="B418">
        <f t="shared" si="63"/>
        <v>2.1090852393000006</v>
      </c>
      <c r="C418">
        <f t="shared" si="64"/>
        <v>-0.51266762512157693</v>
      </c>
      <c r="D418">
        <f t="shared" si="65"/>
        <v>0.85858715699234767</v>
      </c>
    </row>
    <row r="419" spans="1:4" x14ac:dyDescent="0.35">
      <c r="A419">
        <v>419</v>
      </c>
      <c r="B419">
        <f t="shared" si="63"/>
        <v>2.1216767930000007</v>
      </c>
      <c r="C419">
        <f t="shared" si="64"/>
        <v>-0.52343764526539582</v>
      </c>
      <c r="D419">
        <f t="shared" si="65"/>
        <v>0.85206398323072996</v>
      </c>
    </row>
    <row r="420" spans="1:4" x14ac:dyDescent="0.35">
      <c r="A420">
        <v>420</v>
      </c>
      <c r="B420">
        <f t="shared" si="63"/>
        <v>2.1342683466999999</v>
      </c>
      <c r="C420">
        <f t="shared" si="64"/>
        <v>-0.53412467691979126</v>
      </c>
      <c r="D420">
        <f t="shared" si="65"/>
        <v>0.84540571887427429</v>
      </c>
    </row>
    <row r="421" spans="1:4" x14ac:dyDescent="0.35">
      <c r="A421">
        <v>421</v>
      </c>
      <c r="B421">
        <f t="shared" si="63"/>
        <v>2.1468599004</v>
      </c>
      <c r="C421">
        <f t="shared" si="64"/>
        <v>-0.54472702570794396</v>
      </c>
      <c r="D421">
        <f t="shared" si="65"/>
        <v>0.83861341955836666</v>
      </c>
    </row>
    <row r="422" spans="1:4" x14ac:dyDescent="0.35">
      <c r="A422">
        <v>422</v>
      </c>
      <c r="B422">
        <f t="shared" si="63"/>
        <v>2.1594514541000001</v>
      </c>
      <c r="C422">
        <f t="shared" si="64"/>
        <v>-0.55524301067908777</v>
      </c>
      <c r="D422">
        <f t="shared" si="65"/>
        <v>0.83168816216898411</v>
      </c>
    </row>
    <row r="423" spans="1:4" x14ac:dyDescent="0.35">
      <c r="A423">
        <v>423</v>
      </c>
      <c r="B423">
        <f t="shared" si="63"/>
        <v>2.1720430078000001</v>
      </c>
      <c r="C423">
        <f t="shared" si="64"/>
        <v>-0.56567096457502053</v>
      </c>
      <c r="D423">
        <f t="shared" si="65"/>
        <v>0.82463104467195869</v>
      </c>
    </row>
    <row r="424" spans="1:4" x14ac:dyDescent="0.35">
      <c r="A424">
        <v>424</v>
      </c>
      <c r="B424">
        <f t="shared" si="63"/>
        <v>2.1846345615000002</v>
      </c>
      <c r="C424">
        <f t="shared" si="64"/>
        <v>-0.57600923409443794</v>
      </c>
      <c r="D424">
        <f t="shared" si="65"/>
        <v>0.81744318593889997</v>
      </c>
    </row>
    <row r="425" spans="1:4" x14ac:dyDescent="0.35">
      <c r="A425">
        <v>425</v>
      </c>
      <c r="B425">
        <f t="shared" si="63"/>
        <v>2.1972261152000003</v>
      </c>
      <c r="C425">
        <f t="shared" si="64"/>
        <v>-0.58625618015505676</v>
      </c>
      <c r="D425">
        <f t="shared" si="65"/>
        <v>0.81012572556980411</v>
      </c>
    </row>
    <row r="426" spans="1:4" x14ac:dyDescent="0.35">
      <c r="A426">
        <v>426</v>
      </c>
      <c r="B426">
        <f t="shared" si="63"/>
        <v>2.2098176689000004</v>
      </c>
      <c r="C426">
        <f t="shared" si="64"/>
        <v>-0.59641017815348374</v>
      </c>
      <c r="D426">
        <f t="shared" si="65"/>
        <v>0.80267982371237523</v>
      </c>
    </row>
    <row r="427" spans="1:4" x14ac:dyDescent="0.35">
      <c r="A427">
        <v>427</v>
      </c>
      <c r="B427">
        <f t="shared" si="63"/>
        <v>2.2224092226000005</v>
      </c>
      <c r="C427">
        <f t="shared" si="64"/>
        <v>-0.60646961822278789</v>
      </c>
      <c r="D427">
        <f t="shared" si="65"/>
        <v>0.7951066608780899</v>
      </c>
    </row>
    <row r="428" spans="1:4" x14ac:dyDescent="0.35">
      <c r="A428">
        <v>428</v>
      </c>
      <c r="B428">
        <f t="shared" si="63"/>
        <v>2.2350007763000006</v>
      </c>
      <c r="C428">
        <f t="shared" si="64"/>
        <v>-0.61643290548773744</v>
      </c>
      <c r="D428">
        <f t="shared" si="65"/>
        <v>0.78740743775503297</v>
      </c>
    </row>
    <row r="429" spans="1:4" x14ac:dyDescent="0.35">
      <c r="A429">
        <v>429</v>
      </c>
      <c r="B429">
        <f t="shared" si="63"/>
        <v>2.2475923300000007</v>
      </c>
      <c r="C429">
        <f t="shared" si="64"/>
        <v>-0.62629846031765957</v>
      </c>
      <c r="D429">
        <f t="shared" si="65"/>
        <v>0.77958337501753394</v>
      </c>
    </row>
    <row r="430" spans="1:4" x14ac:dyDescent="0.35">
      <c r="A430">
        <v>430</v>
      </c>
      <c r="B430">
        <f t="shared" si="63"/>
        <v>2.2601838836999999</v>
      </c>
      <c r="C430">
        <f t="shared" si="64"/>
        <v>-0.6360647185768824</v>
      </c>
      <c r="D430">
        <f t="shared" si="65"/>
        <v>0.77163571313263579</v>
      </c>
    </row>
    <row r="431" spans="1:4" x14ac:dyDescent="0.35">
      <c r="A431">
        <v>431</v>
      </c>
      <c r="B431">
        <f t="shared" si="63"/>
        <v>2.2727754374</v>
      </c>
      <c r="C431">
        <f t="shared" si="64"/>
        <v>-0.64573013187272355</v>
      </c>
      <c r="D431">
        <f t="shared" si="65"/>
        <v>0.76356571216342284</v>
      </c>
    </row>
    <row r="432" spans="1:4" x14ac:dyDescent="0.35">
      <c r="A432">
        <v>432</v>
      </c>
      <c r="B432">
        <f t="shared" si="63"/>
        <v>2.2853669911000001</v>
      </c>
      <c r="C432">
        <f t="shared" si="64"/>
        <v>-0.65529316780097657</v>
      </c>
      <c r="D432">
        <f t="shared" si="65"/>
        <v>0.75537465156924688</v>
      </c>
    </row>
    <row r="433" spans="1:4" x14ac:dyDescent="0.35">
      <c r="A433">
        <v>433</v>
      </c>
      <c r="B433">
        <f t="shared" si="63"/>
        <v>2.2979585448000002</v>
      </c>
      <c r="C433">
        <f t="shared" si="64"/>
        <v>-0.66475231018886882</v>
      </c>
      <c r="D433">
        <f t="shared" si="65"/>
        <v>0.74706383000287324</v>
      </c>
    </row>
    <row r="434" spans="1:4" x14ac:dyDescent="0.35">
      <c r="A434">
        <v>434</v>
      </c>
      <c r="B434">
        <f t="shared" si="63"/>
        <v>2.3105500985000003</v>
      </c>
      <c r="C434">
        <f t="shared" si="64"/>
        <v>-0.67410605933544243</v>
      </c>
      <c r="D434">
        <f t="shared" si="65"/>
        <v>0.73863456510458603</v>
      </c>
    </row>
    <row r="435" spans="1:4" x14ac:dyDescent="0.35">
      <c r="A435">
        <v>435</v>
      </c>
      <c r="B435">
        <f t="shared" si="63"/>
        <v>2.3231416522000004</v>
      </c>
      <c r="C435">
        <f t="shared" si="64"/>
        <v>-0.68335293224932447</v>
      </c>
      <c r="D435">
        <f t="shared" si="65"/>
        <v>0.73008819329328301</v>
      </c>
    </row>
    <row r="436" spans="1:4" x14ac:dyDescent="0.35">
      <c r="A436">
        <v>436</v>
      </c>
      <c r="B436">
        <f t="shared" si="63"/>
        <v>2.3357332059000004</v>
      </c>
      <c r="C436">
        <f t="shared" si="64"/>
        <v>-0.69249146288384844</v>
      </c>
      <c r="D436">
        <f t="shared" si="65"/>
        <v>0.72142606955459232</v>
      </c>
    </row>
    <row r="437" spans="1:4" x14ac:dyDescent="0.35">
      <c r="A437">
        <v>437</v>
      </c>
      <c r="B437">
        <f t="shared" si="63"/>
        <v>2.3483247596000005</v>
      </c>
      <c r="C437">
        <f t="shared" si="64"/>
        <v>-0.70152020236948853</v>
      </c>
      <c r="D437">
        <f t="shared" si="65"/>
        <v>0.71264956722604689</v>
      </c>
    </row>
    <row r="438" spans="1:4" x14ac:dyDescent="0.35">
      <c r="A438">
        <v>438</v>
      </c>
      <c r="B438">
        <f t="shared" si="63"/>
        <v>2.3609163133000006</v>
      </c>
      <c r="C438">
        <f t="shared" si="64"/>
        <v>-0.7104377192435708</v>
      </c>
      <c r="D438">
        <f t="shared" si="65"/>
        <v>0.70376007777934746</v>
      </c>
    </row>
    <row r="439" spans="1:4" x14ac:dyDescent="0.35">
      <c r="A439">
        <v>439</v>
      </c>
      <c r="B439">
        <f t="shared" si="63"/>
        <v>2.3735078670000007</v>
      </c>
      <c r="C439">
        <f t="shared" si="64"/>
        <v>-0.71924259967722481</v>
      </c>
      <c r="D439">
        <f t="shared" si="65"/>
        <v>0.69475901059975276</v>
      </c>
    </row>
    <row r="440" spans="1:4" x14ac:dyDescent="0.35">
      <c r="A440">
        <v>440</v>
      </c>
      <c r="B440">
        <f t="shared" si="63"/>
        <v>2.3860994206999999</v>
      </c>
      <c r="C440">
        <f t="shared" si="64"/>
        <v>-0.72793344769953849</v>
      </c>
      <c r="D440">
        <f t="shared" si="65"/>
        <v>0.68564779276262766</v>
      </c>
    </row>
    <row r="441" spans="1:4" x14ac:dyDescent="0.35">
      <c r="A441">
        <v>441</v>
      </c>
      <c r="B441">
        <f t="shared" si="63"/>
        <v>2.3986909744</v>
      </c>
      <c r="C441">
        <f t="shared" si="64"/>
        <v>-0.73650888541888515</v>
      </c>
      <c r="D441">
        <f t="shared" si="65"/>
        <v>0.67642786880718597</v>
      </c>
    </row>
    <row r="442" spans="1:4" x14ac:dyDescent="0.35">
      <c r="A442">
        <v>442</v>
      </c>
      <c r="B442">
        <f t="shared" si="63"/>
        <v>2.4112825281000001</v>
      </c>
      <c r="C442">
        <f t="shared" si="64"/>
        <v>-0.74496755324137753</v>
      </c>
      <c r="D442">
        <f t="shared" si="65"/>
        <v>0.66710070050746861</v>
      </c>
    </row>
    <row r="443" spans="1:4" x14ac:dyDescent="0.35">
      <c r="A443">
        <v>443</v>
      </c>
      <c r="B443">
        <f t="shared" si="63"/>
        <v>2.4238740818000002</v>
      </c>
      <c r="C443">
        <f t="shared" si="64"/>
        <v>-0.75330811008642784</v>
      </c>
      <c r="D443">
        <f t="shared" si="65"/>
        <v>0.65766776664058457</v>
      </c>
    </row>
    <row r="444" spans="1:4" x14ac:dyDescent="0.35">
      <c r="A444">
        <v>444</v>
      </c>
      <c r="B444">
        <f t="shared" si="63"/>
        <v>2.4364656355000003</v>
      </c>
      <c r="C444">
        <f t="shared" si="64"/>
        <v>-0.76152923359936797</v>
      </c>
      <c r="D444">
        <f t="shared" si="65"/>
        <v>0.64813056275225844</v>
      </c>
    </row>
    <row r="445" spans="1:4" x14ac:dyDescent="0.35">
      <c r="A445">
        <v>445</v>
      </c>
      <c r="B445">
        <f t="shared" si="63"/>
        <v>2.4490571892000004</v>
      </c>
      <c r="C445">
        <f t="shared" si="64"/>
        <v>-0.76962962036110361</v>
      </c>
      <c r="D445">
        <f t="shared" si="65"/>
        <v>0.63849060091971876</v>
      </c>
    </row>
    <row r="446" spans="1:4" x14ac:dyDescent="0.35">
      <c r="A446">
        <v>446</v>
      </c>
      <c r="B446">
        <f t="shared" si="63"/>
        <v>2.4616487429000005</v>
      </c>
      <c r="C446">
        <f t="shared" si="64"/>
        <v>-0.77760798609476367</v>
      </c>
      <c r="D446">
        <f t="shared" si="65"/>
        <v>0.6287494095119659</v>
      </c>
    </row>
    <row r="447" spans="1:4" x14ac:dyDescent="0.35">
      <c r="A447">
        <v>447</v>
      </c>
      <c r="B447">
        <f t="shared" si="63"/>
        <v>2.4742402966000006</v>
      </c>
      <c r="C447">
        <f t="shared" si="64"/>
        <v>-0.78546306586931747</v>
      </c>
      <c r="D447">
        <f t="shared" si="65"/>
        <v>0.61890853294745607</v>
      </c>
    </row>
    <row r="448" spans="1:4" x14ac:dyDescent="0.35">
      <c r="A448">
        <v>448</v>
      </c>
      <c r="B448">
        <f t="shared" si="63"/>
        <v>2.4868318503000006</v>
      </c>
      <c r="C448">
        <f t="shared" si="64"/>
        <v>-0.79319361430012214</v>
      </c>
      <c r="D448">
        <f t="shared" si="65"/>
        <v>0.60896953144924182</v>
      </c>
    </row>
    <row r="449" spans="1:4" x14ac:dyDescent="0.35">
      <c r="A449">
        <v>449</v>
      </c>
      <c r="B449">
        <f t="shared" ref="B449:B500" si="66">-3.1415926536+(A449-1)*0.0125915537</f>
        <v>2.4994234039999998</v>
      </c>
      <c r="C449">
        <f t="shared" ref="C449:C500" si="67">1*COS(B449)+0</f>
        <v>-0.80079840574637262</v>
      </c>
      <c r="D449">
        <f t="shared" ref="D449:D500" si="68">1*SIN(B449)+0+0*COS(B449)</f>
        <v>0.59893398079760674</v>
      </c>
    </row>
    <row r="450" spans="1:4" x14ac:dyDescent="0.35">
      <c r="A450">
        <v>450</v>
      </c>
      <c r="B450">
        <f t="shared" si="66"/>
        <v>2.5120149576999999</v>
      </c>
      <c r="C450">
        <f t="shared" si="67"/>
        <v>-0.80827623450542296</v>
      </c>
      <c r="D450">
        <f t="shared" si="68"/>
        <v>0.58880347208023021</v>
      </c>
    </row>
    <row r="451" spans="1:4" x14ac:dyDescent="0.35">
      <c r="A451">
        <v>451</v>
      </c>
      <c r="B451">
        <f t="shared" si="66"/>
        <v>2.5246065114</v>
      </c>
      <c r="C451">
        <f t="shared" si="67"/>
        <v>-0.81562591500394122</v>
      </c>
      <c r="D451">
        <f t="shared" si="68"/>
        <v>0.57857961143993286</v>
      </c>
    </row>
    <row r="452" spans="1:4" x14ac:dyDescent="0.35">
      <c r="A452">
        <v>452</v>
      </c>
      <c r="B452">
        <f t="shared" si="66"/>
        <v>2.5371980651000001</v>
      </c>
      <c r="C452">
        <f t="shared" si="67"/>
        <v>-0.8228462819858785</v>
      </c>
      <c r="D452">
        <f t="shared" si="68"/>
        <v>0.56826401982002706</v>
      </c>
    </row>
    <row r="453" spans="1:4" x14ac:dyDescent="0.35">
      <c r="A453">
        <v>453</v>
      </c>
      <c r="B453">
        <f t="shared" si="66"/>
        <v>2.5497896188000002</v>
      </c>
      <c r="C453">
        <f t="shared" si="67"/>
        <v>-0.82993619069721436</v>
      </c>
      <c r="D453">
        <f t="shared" si="68"/>
        <v>0.55785833270732543</v>
      </c>
    </row>
    <row r="454" spans="1:4" x14ac:dyDescent="0.35">
      <c r="A454">
        <v>454</v>
      </c>
      <c r="B454">
        <f t="shared" si="66"/>
        <v>2.5623811725000003</v>
      </c>
      <c r="C454">
        <f t="shared" si="67"/>
        <v>-0.83689451706745177</v>
      </c>
      <c r="D454">
        <f t="shared" si="68"/>
        <v>0.54736419987284213</v>
      </c>
    </row>
    <row r="455" spans="1:4" x14ac:dyDescent="0.35">
      <c r="A455">
        <v>455</v>
      </c>
      <c r="B455">
        <f t="shared" si="66"/>
        <v>2.5749727262000004</v>
      </c>
      <c r="C455">
        <f t="shared" si="67"/>
        <v>-0.84372015788783294</v>
      </c>
      <c r="D455">
        <f t="shared" si="68"/>
        <v>0.53678328511022977</v>
      </c>
    </row>
    <row r="456" spans="1:4" x14ac:dyDescent="0.35">
      <c r="A456">
        <v>456</v>
      </c>
      <c r="B456">
        <f t="shared" si="66"/>
        <v>2.5875642799000005</v>
      </c>
      <c r="C456">
        <f t="shared" si="67"/>
        <v>-0.85041203098624796</v>
      </c>
      <c r="D456">
        <f t="shared" si="68"/>
        <v>0.52611726597199304</v>
      </c>
    </row>
    <row r="457" spans="1:4" x14ac:dyDescent="0.35">
      <c r="A457">
        <v>457</v>
      </c>
      <c r="B457">
        <f t="shared" si="66"/>
        <v>2.6001558336000006</v>
      </c>
      <c r="C457">
        <f t="shared" si="67"/>
        <v>-0.85696907539880751</v>
      </c>
      <c r="D457">
        <f t="shared" si="68"/>
        <v>0.515367833503521</v>
      </c>
    </row>
    <row r="458" spans="1:4" x14ac:dyDescent="0.35">
      <c r="A458">
        <v>458</v>
      </c>
      <c r="B458">
        <f t="shared" si="66"/>
        <v>2.6127473873000007</v>
      </c>
      <c r="C458">
        <f t="shared" si="67"/>
        <v>-0.86339025153805415</v>
      </c>
      <c r="D458">
        <f t="shared" si="68"/>
        <v>0.50453669197497975</v>
      </c>
    </row>
    <row r="459" spans="1:4" x14ac:dyDescent="0.35">
      <c r="A459">
        <v>459</v>
      </c>
      <c r="B459">
        <f t="shared" si="66"/>
        <v>2.6253389409999999</v>
      </c>
      <c r="C459">
        <f t="shared" si="67"/>
        <v>-0.86967454135778277</v>
      </c>
      <c r="D459">
        <f t="shared" si="68"/>
        <v>0.49362555861110979</v>
      </c>
    </row>
    <row r="460" spans="1:4" x14ac:dyDescent="0.35">
      <c r="A460">
        <v>460</v>
      </c>
      <c r="B460">
        <f t="shared" si="66"/>
        <v>2.6379304947</v>
      </c>
      <c r="C460">
        <f t="shared" si="67"/>
        <v>-0.87582094851444892</v>
      </c>
      <c r="D460">
        <f t="shared" si="68"/>
        <v>0.48263616331896542</v>
      </c>
    </row>
    <row r="461" spans="1:4" x14ac:dyDescent="0.35">
      <c r="A461">
        <v>461</v>
      </c>
      <c r="B461">
        <f t="shared" si="66"/>
        <v>2.6505220484000001</v>
      </c>
      <c r="C461">
        <f t="shared" si="67"/>
        <v>-0.88182849852513145</v>
      </c>
      <c r="D461">
        <f t="shared" si="68"/>
        <v>0.47157024841365064</v>
      </c>
    </row>
    <row r="462" spans="1:4" x14ac:dyDescent="0.35">
      <c r="A462">
        <v>462</v>
      </c>
      <c r="B462">
        <f t="shared" si="66"/>
        <v>2.6631136021000001</v>
      </c>
      <c r="C462">
        <f t="shared" si="67"/>
        <v>-0.8876962389220342</v>
      </c>
      <c r="D462">
        <f t="shared" si="68"/>
        <v>0.4604295683420806</v>
      </c>
    </row>
    <row r="463" spans="1:4" x14ac:dyDescent="0.35">
      <c r="A463">
        <v>463</v>
      </c>
      <c r="B463">
        <f t="shared" si="66"/>
        <v>2.6757051558000002</v>
      </c>
      <c r="C463">
        <f t="shared" si="67"/>
        <v>-0.89342323940349411</v>
      </c>
      <c r="D463">
        <f t="shared" si="68"/>
        <v>0.44921588940482371</v>
      </c>
    </row>
    <row r="464" spans="1:4" x14ac:dyDescent="0.35">
      <c r="A464">
        <v>464</v>
      </c>
      <c r="B464">
        <f t="shared" si="66"/>
        <v>2.6882967095000003</v>
      </c>
      <c r="C464">
        <f t="shared" si="67"/>
        <v>-0.89900859198147631</v>
      </c>
      <c r="D464">
        <f t="shared" si="68"/>
        <v>0.43793098947606274</v>
      </c>
    </row>
    <row r="465" spans="1:4" x14ac:dyDescent="0.35">
      <c r="A465">
        <v>465</v>
      </c>
      <c r="B465">
        <f t="shared" si="66"/>
        <v>2.7008882632000004</v>
      </c>
      <c r="C465">
        <f t="shared" si="67"/>
        <v>-0.90445141112553129</v>
      </c>
      <c r="D465">
        <f t="shared" si="68"/>
        <v>0.42657665772172199</v>
      </c>
    </row>
    <row r="466" spans="1:4" x14ac:dyDescent="0.35">
      <c r="A466">
        <v>466</v>
      </c>
      <c r="B466">
        <f t="shared" si="66"/>
        <v>2.7134798169000005</v>
      </c>
      <c r="C466">
        <f t="shared" si="67"/>
        <v>-0.90975083390319123</v>
      </c>
      <c r="D466">
        <f t="shared" si="68"/>
        <v>0.41515469431580354</v>
      </c>
    </row>
    <row r="467" spans="1:4" x14ac:dyDescent="0.35">
      <c r="A467">
        <v>467</v>
      </c>
      <c r="B467">
        <f t="shared" si="66"/>
        <v>2.7260713706000006</v>
      </c>
      <c r="C467">
        <f t="shared" si="67"/>
        <v>-0.91490602011678368</v>
      </c>
      <c r="D467">
        <f t="shared" si="68"/>
        <v>0.4036669101549783</v>
      </c>
    </row>
    <row r="468" spans="1:4" x14ac:dyDescent="0.35">
      <c r="A468">
        <v>468</v>
      </c>
      <c r="B468">
        <f t="shared" si="66"/>
        <v>2.7386629243000007</v>
      </c>
      <c r="C468">
        <f t="shared" si="67"/>
        <v>-0.91991615243664149</v>
      </c>
      <c r="D468">
        <f t="shared" si="68"/>
        <v>0.39211512657147751</v>
      </c>
    </row>
    <row r="469" spans="1:4" x14ac:dyDescent="0.35">
      <c r="A469">
        <v>469</v>
      </c>
      <c r="B469">
        <f t="shared" si="66"/>
        <v>2.7512544779999999</v>
      </c>
      <c r="C469">
        <f t="shared" si="67"/>
        <v>-0.92478043653068498</v>
      </c>
      <c r="D469">
        <f t="shared" si="68"/>
        <v>0.3805011750443299</v>
      </c>
    </row>
    <row r="470" spans="1:4" x14ac:dyDescent="0.35">
      <c r="A470">
        <v>470</v>
      </c>
      <c r="B470">
        <f t="shared" si="66"/>
        <v>2.7638460317</v>
      </c>
      <c r="C470">
        <f t="shared" si="67"/>
        <v>-0.92949810119036169</v>
      </c>
      <c r="D470">
        <f t="shared" si="68"/>
        <v>0.3688268969089864</v>
      </c>
    </row>
    <row r="471" spans="1:4" x14ac:dyDescent="0.35">
      <c r="A471">
        <v>471</v>
      </c>
      <c r="B471">
        <f t="shared" si="66"/>
        <v>2.7764375854000001</v>
      </c>
      <c r="C471">
        <f t="shared" si="67"/>
        <v>-0.93406839845291545</v>
      </c>
      <c r="D471">
        <f t="shared" si="68"/>
        <v>0.3570941430653905</v>
      </c>
    </row>
    <row r="472" spans="1:4" x14ac:dyDescent="0.35">
      <c r="A472">
        <v>472</v>
      </c>
      <c r="B472">
        <f t="shared" si="66"/>
        <v>2.7890291391000002</v>
      </c>
      <c r="C472">
        <f t="shared" si="67"/>
        <v>-0.93849060371997339</v>
      </c>
      <c r="D472">
        <f t="shared" si="68"/>
        <v>0.34530477368452339</v>
      </c>
    </row>
    <row r="473" spans="1:4" x14ac:dyDescent="0.35">
      <c r="A473">
        <v>473</v>
      </c>
      <c r="B473">
        <f t="shared" si="66"/>
        <v>2.8016206928000003</v>
      </c>
      <c r="C473">
        <f t="shared" si="67"/>
        <v>-0.94276401587242731</v>
      </c>
      <c r="D473">
        <f t="shared" si="68"/>
        <v>0.33346065791348412</v>
      </c>
    </row>
    <row r="474" spans="1:4" x14ac:dyDescent="0.35">
      <c r="A474">
        <v>474</v>
      </c>
      <c r="B474">
        <f t="shared" si="66"/>
        <v>2.8142122465000003</v>
      </c>
      <c r="C474">
        <f t="shared" si="67"/>
        <v>-0.9468879573815927</v>
      </c>
      <c r="D474">
        <f t="shared" si="68"/>
        <v>0.32156367357914528</v>
      </c>
    </row>
    <row r="475" spans="1:4" x14ac:dyDescent="0.35">
      <c r="A475">
        <v>475</v>
      </c>
      <c r="B475">
        <f t="shared" si="66"/>
        <v>2.8268038002000004</v>
      </c>
      <c r="C475">
        <f t="shared" si="67"/>
        <v>-0.95086177441662767</v>
      </c>
      <c r="D475">
        <f t="shared" si="68"/>
        <v>0.30961570689043261</v>
      </c>
    </row>
    <row r="476" spans="1:4" x14ac:dyDescent="0.35">
      <c r="A476">
        <v>476</v>
      </c>
      <c r="B476">
        <f t="shared" si="66"/>
        <v>2.8393953539000005</v>
      </c>
      <c r="C476">
        <f t="shared" si="67"/>
        <v>-0.9546848369481945</v>
      </c>
      <c r="D476">
        <f t="shared" si="68"/>
        <v>0.29761865213927596</v>
      </c>
    </row>
    <row r="477" spans="1:4" x14ac:dyDescent="0.35">
      <c r="A477">
        <v>477</v>
      </c>
      <c r="B477">
        <f t="shared" si="66"/>
        <v>2.8519869076000006</v>
      </c>
      <c r="C477">
        <f t="shared" si="67"/>
        <v>-0.95835653884834771</v>
      </c>
      <c r="D477">
        <f t="shared" si="68"/>
        <v>0.28557441140027823</v>
      </c>
    </row>
    <row r="478" spans="1:4" x14ac:dyDescent="0.35">
      <c r="A478">
        <v>478</v>
      </c>
      <c r="B478">
        <f t="shared" si="66"/>
        <v>2.8645784613000007</v>
      </c>
      <c r="C478">
        <f t="shared" si="67"/>
        <v>-0.96187629798663299</v>
      </c>
      <c r="D478">
        <f t="shared" si="68"/>
        <v>0.27348489422915107</v>
      </c>
    </row>
    <row r="479" spans="1:4" x14ac:dyDescent="0.35">
      <c r="A479">
        <v>479</v>
      </c>
      <c r="B479">
        <f t="shared" si="66"/>
        <v>2.8771700149999999</v>
      </c>
      <c r="C479">
        <f t="shared" si="67"/>
        <v>-0.96524355632238057</v>
      </c>
      <c r="D479">
        <f t="shared" si="68"/>
        <v>0.26135201735996466</v>
      </c>
    </row>
    <row r="480" spans="1:4" x14ac:dyDescent="0.35">
      <c r="A480">
        <v>480</v>
      </c>
      <c r="B480">
        <f t="shared" si="66"/>
        <v>2.8897615687</v>
      </c>
      <c r="C480">
        <f t="shared" si="67"/>
        <v>-0.96845777999318094</v>
      </c>
      <c r="D480">
        <f t="shared" si="68"/>
        <v>0.24917770440125575</v>
      </c>
    </row>
    <row r="481" spans="1:4" x14ac:dyDescent="0.35">
      <c r="A481">
        <v>481</v>
      </c>
      <c r="B481">
        <f t="shared" si="66"/>
        <v>2.9023531224000001</v>
      </c>
      <c r="C481">
        <f t="shared" si="67"/>
        <v>-0.97151845939952464</v>
      </c>
      <c r="D481">
        <f t="shared" si="68"/>
        <v>0.23696388553105363</v>
      </c>
    </row>
    <row r="482" spans="1:4" x14ac:dyDescent="0.35">
      <c r="A482">
        <v>482</v>
      </c>
      <c r="B482">
        <f t="shared" si="66"/>
        <v>2.9149446761000002</v>
      </c>
      <c r="C482">
        <f t="shared" si="67"/>
        <v>-0.97442510928559778</v>
      </c>
      <c r="D482">
        <f t="shared" si="68"/>
        <v>0.22471249719085676</v>
      </c>
    </row>
    <row r="483" spans="1:4" x14ac:dyDescent="0.35">
      <c r="A483">
        <v>483</v>
      </c>
      <c r="B483">
        <f t="shared" si="66"/>
        <v>2.9275362298000003</v>
      </c>
      <c r="C483">
        <f t="shared" si="67"/>
        <v>-0.97717726881621703</v>
      </c>
      <c r="D483">
        <f t="shared" si="68"/>
        <v>0.21242548177862</v>
      </c>
    </row>
    <row r="484" spans="1:4" x14ac:dyDescent="0.35">
      <c r="A484">
        <v>484</v>
      </c>
      <c r="B484">
        <f t="shared" si="66"/>
        <v>2.9401277835000004</v>
      </c>
      <c r="C484">
        <f t="shared" si="67"/>
        <v>-0.9797745016498921</v>
      </c>
      <c r="D484">
        <f t="shared" si="68"/>
        <v>0.20010478734079706</v>
      </c>
    </row>
    <row r="485" spans="1:4" x14ac:dyDescent="0.35">
      <c r="A485">
        <v>485</v>
      </c>
      <c r="B485">
        <f t="shared" si="66"/>
        <v>2.9527193372000005</v>
      </c>
      <c r="C485">
        <f t="shared" si="67"/>
        <v>-0.98221639600800636</v>
      </c>
      <c r="D485">
        <f t="shared" si="68"/>
        <v>0.18775236726348704</v>
      </c>
    </row>
    <row r="486" spans="1:4" x14ac:dyDescent="0.35">
      <c r="A486">
        <v>486</v>
      </c>
      <c r="B486">
        <f t="shared" si="66"/>
        <v>2.9653108909000006</v>
      </c>
      <c r="C486">
        <f t="shared" si="67"/>
        <v>-0.98450256474010167</v>
      </c>
      <c r="D486">
        <f t="shared" si="68"/>
        <v>0.17537017996273477</v>
      </c>
    </row>
    <row r="487" spans="1:4" x14ac:dyDescent="0.35">
      <c r="A487">
        <v>487</v>
      </c>
      <c r="B487">
        <f t="shared" si="66"/>
        <v>2.9779024446000006</v>
      </c>
      <c r="C487">
        <f t="shared" si="67"/>
        <v>-0.98663264538525963</v>
      </c>
      <c r="D487">
        <f t="shared" si="68"/>
        <v>0.1629601885740333</v>
      </c>
    </row>
    <row r="488" spans="1:4" x14ac:dyDescent="0.35">
      <c r="A488">
        <v>488</v>
      </c>
      <c r="B488">
        <f t="shared" si="66"/>
        <v>2.9904939983000007</v>
      </c>
      <c r="C488">
        <f t="shared" si="67"/>
        <v>-0.98860630022956786</v>
      </c>
      <c r="D488">
        <f t="shared" si="68"/>
        <v>0.15052436064107844</v>
      </c>
    </row>
    <row r="489" spans="1:4" x14ac:dyDescent="0.35">
      <c r="A489">
        <v>489</v>
      </c>
      <c r="B489">
        <f t="shared" si="66"/>
        <v>3.0030855519999999</v>
      </c>
      <c r="C489">
        <f t="shared" si="67"/>
        <v>-0.99042321635966279</v>
      </c>
      <c r="D489">
        <f t="shared" si="68"/>
        <v>0.1380646678038252</v>
      </c>
    </row>
    <row r="490" spans="1:4" x14ac:dyDescent="0.35">
      <c r="A490">
        <v>490</v>
      </c>
      <c r="B490">
        <f t="shared" si="66"/>
        <v>3.0156771057</v>
      </c>
      <c r="C490">
        <f t="shared" si="67"/>
        <v>-0.99208310571234082</v>
      </c>
      <c r="D490">
        <f t="shared" si="68"/>
        <v>0.1255830854858902</v>
      </c>
    </row>
    <row r="491" spans="1:4" x14ac:dyDescent="0.35">
      <c r="A491">
        <v>491</v>
      </c>
      <c r="B491">
        <f t="shared" si="66"/>
        <v>3.0282686594000001</v>
      </c>
      <c r="C491">
        <f t="shared" si="67"/>
        <v>-0.99358570512022892</v>
      </c>
      <c r="D491">
        <f t="shared" si="68"/>
        <v>0.11308159258136333</v>
      </c>
    </row>
    <row r="492" spans="1:4" x14ac:dyDescent="0.35">
      <c r="A492">
        <v>492</v>
      </c>
      <c r="B492">
        <f t="shared" si="66"/>
        <v>3.0408602131000002</v>
      </c>
      <c r="C492">
        <f t="shared" si="67"/>
        <v>-0.99493077635350902</v>
      </c>
      <c r="D492">
        <f t="shared" si="68"/>
        <v>0.1005621711410601</v>
      </c>
    </row>
    <row r="493" spans="1:4" x14ac:dyDescent="0.35">
      <c r="A493">
        <v>493</v>
      </c>
      <c r="B493">
        <f t="shared" si="66"/>
        <v>3.0534517668000003</v>
      </c>
      <c r="C493">
        <f t="shared" si="67"/>
        <v>-0.9961181061576877</v>
      </c>
      <c r="D493">
        <f t="shared" si="68"/>
        <v>8.802680605827809E-2</v>
      </c>
    </row>
    <row r="494" spans="1:4" x14ac:dyDescent="0.35">
      <c r="A494">
        <v>494</v>
      </c>
      <c r="B494">
        <f t="shared" si="66"/>
        <v>3.0660433205000004</v>
      </c>
      <c r="C494">
        <f t="shared" si="67"/>
        <v>-0.997147506287407</v>
      </c>
      <c r="D494">
        <f t="shared" si="68"/>
        <v>7.5477484754101709E-2</v>
      </c>
    </row>
    <row r="495" spans="1:4" x14ac:dyDescent="0.35">
      <c r="A495">
        <v>495</v>
      </c>
      <c r="B495">
        <f t="shared" si="66"/>
        <v>3.0786348742000005</v>
      </c>
      <c r="C495">
        <f t="shared" si="67"/>
        <v>-0.99801881353628974</v>
      </c>
      <c r="D495">
        <f t="shared" si="68"/>
        <v>6.2916196862306303E-2</v>
      </c>
    </row>
    <row r="496" spans="1:4" x14ac:dyDescent="0.35">
      <c r="A496">
        <v>496</v>
      </c>
      <c r="B496">
        <f t="shared" si="66"/>
        <v>3.0912264279000006</v>
      </c>
      <c r="C496">
        <f t="shared" si="67"/>
        <v>-0.99873188976281513</v>
      </c>
      <c r="D496">
        <f t="shared" si="68"/>
        <v>5.0344933913911434E-2</v>
      </c>
    </row>
    <row r="497" spans="1:4" x14ac:dyDescent="0.35">
      <c r="A497">
        <v>497</v>
      </c>
      <c r="B497">
        <f t="shared" si="66"/>
        <v>3.1038179816000007</v>
      </c>
      <c r="C497">
        <f t="shared" si="67"/>
        <v>-0.99928662191222017</v>
      </c>
      <c r="D497">
        <f t="shared" si="68"/>
        <v>3.776568902143327E-2</v>
      </c>
    </row>
    <row r="498" spans="1:4" x14ac:dyDescent="0.35">
      <c r="A498">
        <v>498</v>
      </c>
      <c r="B498">
        <f t="shared" si="66"/>
        <v>3.1164095353000008</v>
      </c>
      <c r="C498">
        <f t="shared" si="67"/>
        <v>-0.99968292203442422</v>
      </c>
      <c r="D498">
        <f t="shared" si="68"/>
        <v>2.5180456562886366E-2</v>
      </c>
    </row>
    <row r="499" spans="1:4" x14ac:dyDescent="0.35">
      <c r="A499">
        <v>499</v>
      </c>
      <c r="B499">
        <f t="shared" si="66"/>
        <v>3.129001089</v>
      </c>
      <c r="C499">
        <f t="shared" si="67"/>
        <v>-0.99992072729797288</v>
      </c>
      <c r="D499">
        <f t="shared" si="68"/>
        <v>1.2591231865585599E-2</v>
      </c>
    </row>
    <row r="500" spans="1:4" x14ac:dyDescent="0.35">
      <c r="A500">
        <v>500</v>
      </c>
      <c r="B500">
        <f t="shared" si="66"/>
        <v>3.1415926427</v>
      </c>
      <c r="C500">
        <f t="shared" si="67"/>
        <v>-0.99999999999999989</v>
      </c>
      <c r="D500">
        <f t="shared" si="68"/>
        <v>1.0889793189807276E-8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C68C9-45F2-4CB7-86BC-2F1C725F0DED}">
  <sheetPr codeName="Sheet9_HID1_HID"/>
  <dimension ref="A1:D9"/>
  <sheetViews>
    <sheetView workbookViewId="0">
      <selection activeCell="C1" sqref="C1"/>
    </sheetView>
  </sheetViews>
  <sheetFormatPr defaultRowHeight="14.5" x14ac:dyDescent="0.35"/>
  <sheetData>
    <row r="1" spans="1:4" x14ac:dyDescent="0.35">
      <c r="A1">
        <v>0.3290663739148712</v>
      </c>
      <c r="B1">
        <v>1.0864615202012207</v>
      </c>
      <c r="C1">
        <v>1.3733771206176169</v>
      </c>
      <c r="D1">
        <v>0.33739484964068572</v>
      </c>
    </row>
    <row r="2" spans="1:4" x14ac:dyDescent="0.35">
      <c r="A2">
        <v>0.43719090950348444</v>
      </c>
      <c r="B2">
        <v>-1.047638975013313</v>
      </c>
      <c r="C2">
        <v>-0.39449604941394312</v>
      </c>
      <c r="D2">
        <v>-1.3580769002515258</v>
      </c>
    </row>
    <row r="3" spans="1:4" x14ac:dyDescent="0.35">
      <c r="A3">
        <v>0.64208463057406839</v>
      </c>
      <c r="B3">
        <v>-0.93616806210209469</v>
      </c>
      <c r="C3">
        <v>-0.97888107120367407</v>
      </c>
      <c r="D3">
        <v>1.0206820506108376</v>
      </c>
    </row>
    <row r="4" spans="1:4" x14ac:dyDescent="0.35">
      <c r="A4">
        <v>1.0971610205456586</v>
      </c>
      <c r="B4">
        <v>-0.29141209363140241</v>
      </c>
    </row>
    <row r="5" spans="1:4" x14ac:dyDescent="0.35">
      <c r="A5">
        <v>1.0463843412227207</v>
      </c>
      <c r="B5">
        <v>0.44018532888241629</v>
      </c>
    </row>
    <row r="6" spans="1:4" x14ac:dyDescent="0.35">
      <c r="A6">
        <v>1.1196470553876634</v>
      </c>
      <c r="B6">
        <v>0.18727996337345462</v>
      </c>
    </row>
    <row r="7" spans="1:4" x14ac:dyDescent="0.35">
      <c r="A7">
        <v>1.1347887109210035</v>
      </c>
      <c r="B7">
        <v>3.0625069561970402E-2</v>
      </c>
    </row>
    <row r="8" spans="1:4" x14ac:dyDescent="0.35">
      <c r="A8">
        <v>1.1351681193859327</v>
      </c>
      <c r="B8">
        <v>8.755229821760295E-3</v>
      </c>
    </row>
    <row r="9" spans="1:4" x14ac:dyDescent="0.35">
      <c r="A9">
        <v>1.1005459585299946</v>
      </c>
      <c r="B9">
        <v>0.27835571932820907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3ABAA-78C3-4983-8D7E-0F2CDA684DC6}">
  <sheetPr codeName="Sheet9_HID"/>
  <dimension ref="A1:B9"/>
  <sheetViews>
    <sheetView workbookViewId="0"/>
  </sheetViews>
  <sheetFormatPr defaultRowHeight="14.5" x14ac:dyDescent="0.35"/>
  <sheetData>
    <row r="1" spans="1:2" x14ac:dyDescent="0.35">
      <c r="A1">
        <v>0.28987476067349693</v>
      </c>
      <c r="B1">
        <v>0.95706458670482775</v>
      </c>
    </row>
    <row r="2" spans="1:2" x14ac:dyDescent="0.35">
      <c r="A2">
        <v>0.38512172712528803</v>
      </c>
      <c r="B2">
        <v>-0.92286578400980668</v>
      </c>
    </row>
    <row r="3" spans="1:2" x14ac:dyDescent="0.35">
      <c r="A3">
        <v>0.56561272549816566</v>
      </c>
      <c r="B3">
        <v>-0.82467099182312498</v>
      </c>
    </row>
    <row r="4" spans="1:2" x14ac:dyDescent="0.35">
      <c r="A4">
        <v>0.96648978279755371</v>
      </c>
      <c r="B4">
        <v>-0.25670508321405838</v>
      </c>
    </row>
    <row r="5" spans="1:2" x14ac:dyDescent="0.35">
      <c r="A5">
        <v>0.92176057637204623</v>
      </c>
      <c r="B5">
        <v>0.38775951290235589</v>
      </c>
    </row>
    <row r="6" spans="1:2" x14ac:dyDescent="0.35">
      <c r="A6">
        <v>0.98629774400239045</v>
      </c>
      <c r="B6">
        <v>0.16497502894618324</v>
      </c>
    </row>
    <row r="7" spans="1:2" x14ac:dyDescent="0.35">
      <c r="A7">
        <v>0.99963603719142036</v>
      </c>
      <c r="B7">
        <v>2.6977641635854113E-2</v>
      </c>
    </row>
    <row r="8" spans="1:2" x14ac:dyDescent="0.35">
      <c r="A8">
        <v>0.99997025832942488</v>
      </c>
      <c r="B8">
        <v>7.7124870555165979E-3</v>
      </c>
    </row>
    <row r="9" spans="1:2" x14ac:dyDescent="0.35">
      <c r="A9">
        <v>0.96947157664184924</v>
      </c>
      <c r="B9">
        <v>0.24520371547667644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4A15-FB9A-4BCA-94F4-A9745D936131}">
  <sheetPr codeName="Sheet22"/>
  <dimension ref="A1:O314"/>
  <sheetViews>
    <sheetView topLeftCell="A104" zoomScale="110" zoomScaleNormal="110" workbookViewId="0">
      <selection activeCell="E111" sqref="E111"/>
    </sheetView>
  </sheetViews>
  <sheetFormatPr defaultRowHeight="14.5" x14ac:dyDescent="0.35"/>
  <sheetData>
    <row r="1" spans="1:15" x14ac:dyDescent="0.35">
      <c r="B1" s="20" t="s">
        <v>35</v>
      </c>
      <c r="C1" t="s">
        <v>36</v>
      </c>
      <c r="D1" t="s">
        <v>37</v>
      </c>
      <c r="E1" t="s">
        <v>38</v>
      </c>
      <c r="F1" t="s">
        <v>39</v>
      </c>
      <c r="G1" t="s">
        <v>40</v>
      </c>
      <c r="H1" s="1" t="s">
        <v>11</v>
      </c>
      <c r="I1" s="1" t="s">
        <v>12</v>
      </c>
      <c r="J1" s="1" t="s">
        <v>14</v>
      </c>
      <c r="K1" s="1" t="s">
        <v>13</v>
      </c>
      <c r="L1" s="1" t="s">
        <v>15</v>
      </c>
      <c r="M1" s="1" t="s">
        <v>17</v>
      </c>
      <c r="N1" s="1" t="s">
        <v>18</v>
      </c>
      <c r="O1" s="1" t="s">
        <v>16</v>
      </c>
    </row>
    <row r="2" spans="1:15" x14ac:dyDescent="0.35">
      <c r="A2" t="s">
        <v>3</v>
      </c>
      <c r="B2" s="5">
        <v>87.5</v>
      </c>
      <c r="C2" s="7">
        <v>91</v>
      </c>
      <c r="D2" s="10">
        <v>79</v>
      </c>
      <c r="E2" s="13">
        <v>34.200000000000003</v>
      </c>
      <c r="F2" s="14">
        <v>86.7</v>
      </c>
      <c r="G2" s="17">
        <v>74.599999999999994</v>
      </c>
      <c r="H2" s="1">
        <v>39.270000000000003</v>
      </c>
      <c r="I2" s="1">
        <v>26.59</v>
      </c>
      <c r="J2" s="1">
        <v>4</v>
      </c>
      <c r="K2" s="1">
        <v>4.75</v>
      </c>
      <c r="L2" s="1">
        <v>2.2799999999999998</v>
      </c>
      <c r="M2" s="1">
        <v>1.71</v>
      </c>
      <c r="N2" s="1">
        <v>0.55000000000000004</v>
      </c>
      <c r="O2" s="1">
        <v>7.7</v>
      </c>
    </row>
    <row r="3" spans="1:15" x14ac:dyDescent="0.35">
      <c r="A3" t="s">
        <v>4</v>
      </c>
      <c r="B3" s="5">
        <v>85.2</v>
      </c>
      <c r="C3" s="6">
        <v>89.2</v>
      </c>
      <c r="D3" s="10">
        <v>72.5</v>
      </c>
      <c r="E3" s="13">
        <v>2.9</v>
      </c>
      <c r="F3" s="14">
        <v>86.1</v>
      </c>
      <c r="G3" s="16">
        <v>73.2</v>
      </c>
      <c r="H3" s="1">
        <v>33.979999999999997</v>
      </c>
      <c r="I3" s="1">
        <v>24.21</v>
      </c>
      <c r="J3" s="1">
        <v>6.01</v>
      </c>
      <c r="K3" s="1">
        <v>4.7300000000000004</v>
      </c>
      <c r="L3" s="1">
        <v>4.42</v>
      </c>
      <c r="M3" s="1">
        <v>2.88</v>
      </c>
      <c r="N3" s="1">
        <v>1.62</v>
      </c>
      <c r="O3" s="1">
        <v>4.37</v>
      </c>
    </row>
    <row r="4" spans="1:15" x14ac:dyDescent="0.35">
      <c r="A4" t="s">
        <v>5</v>
      </c>
      <c r="B4" s="3">
        <v>79.7</v>
      </c>
      <c r="C4" s="7">
        <v>32.1</v>
      </c>
      <c r="D4" s="8">
        <v>72.7</v>
      </c>
      <c r="E4" s="11">
        <v>3.1</v>
      </c>
      <c r="F4" s="9">
        <v>86.1</v>
      </c>
      <c r="G4" s="15">
        <v>79.900000000000006</v>
      </c>
      <c r="H4" s="1">
        <v>25</v>
      </c>
      <c r="I4" s="1">
        <v>25</v>
      </c>
      <c r="J4" s="1">
        <v>5</v>
      </c>
      <c r="K4" s="1">
        <v>0</v>
      </c>
      <c r="L4" s="1">
        <v>0</v>
      </c>
      <c r="M4" s="1">
        <v>0</v>
      </c>
      <c r="N4" s="1">
        <v>0</v>
      </c>
      <c r="O4" s="1">
        <v>5</v>
      </c>
    </row>
    <row r="5" spans="1:15" x14ac:dyDescent="0.35">
      <c r="A5" t="s">
        <v>6</v>
      </c>
      <c r="B5" s="3">
        <v>79.8</v>
      </c>
      <c r="C5" s="7">
        <v>38.700000000000003</v>
      </c>
      <c r="D5" s="8">
        <v>71.3</v>
      </c>
      <c r="E5" s="12">
        <v>4.5</v>
      </c>
      <c r="F5" s="9">
        <v>85</v>
      </c>
      <c r="G5" s="15">
        <v>85.8</v>
      </c>
      <c r="H5" s="1">
        <v>32.39</v>
      </c>
      <c r="I5" s="1">
        <v>28.45</v>
      </c>
      <c r="J5" s="1">
        <v>5.1710000000000003</v>
      </c>
      <c r="K5" s="1">
        <v>4.3179999999999996</v>
      </c>
      <c r="L5" s="1">
        <v>3.4129999999999998</v>
      </c>
      <c r="M5" s="1">
        <v>3.891</v>
      </c>
      <c r="N5" s="1">
        <v>2.9</v>
      </c>
      <c r="O5" s="1">
        <v>0</v>
      </c>
    </row>
    <row r="7" spans="1:15" x14ac:dyDescent="0.35">
      <c r="A7" t="s">
        <v>158</v>
      </c>
    </row>
    <row r="8" spans="1:15" x14ac:dyDescent="0.35">
      <c r="A8" t="s">
        <v>155</v>
      </c>
    </row>
    <row r="9" spans="1:15" x14ac:dyDescent="0.35">
      <c r="A9" t="s">
        <v>156</v>
      </c>
    </row>
    <row r="10" spans="1:15" x14ac:dyDescent="0.35">
      <c r="A10" t="s">
        <v>41</v>
      </c>
    </row>
    <row r="11" spans="1:15" x14ac:dyDescent="0.35">
      <c r="A11" t="s">
        <v>42</v>
      </c>
    </row>
    <row r="12" spans="1:15" x14ac:dyDescent="0.35">
      <c r="A12" t="s">
        <v>43</v>
      </c>
    </row>
    <row r="13" spans="1:15" x14ac:dyDescent="0.35">
      <c r="A13" t="s">
        <v>44</v>
      </c>
    </row>
    <row r="14" spans="1:15" x14ac:dyDescent="0.35">
      <c r="A14" t="s">
        <v>157</v>
      </c>
    </row>
    <row r="15" spans="1:15" ht="38.15" customHeight="1" x14ac:dyDescent="0.35"/>
    <row r="16" spans="1:15" ht="16.5" customHeight="1" x14ac:dyDescent="0.35">
      <c r="A16" s="43"/>
    </row>
    <row r="19" spans="1:8" x14ac:dyDescent="0.35">
      <c r="A19" s="19" t="s">
        <v>45</v>
      </c>
    </row>
    <row r="20" spans="1:8" ht="15" thickBot="1" x14ac:dyDescent="0.4"/>
    <row r="21" spans="1:8" ht="30" customHeight="1" x14ac:dyDescent="0.35">
      <c r="A21" s="24" t="s">
        <v>46</v>
      </c>
      <c r="B21" s="25" t="s">
        <v>47</v>
      </c>
      <c r="C21" s="25" t="s">
        <v>48</v>
      </c>
      <c r="D21" s="25" t="s">
        <v>49</v>
      </c>
      <c r="E21" s="25" t="s">
        <v>50</v>
      </c>
      <c r="F21" s="25" t="s">
        <v>51</v>
      </c>
      <c r="G21" s="25" t="s">
        <v>52</v>
      </c>
      <c r="H21" s="25" t="s">
        <v>53</v>
      </c>
    </row>
    <row r="22" spans="1:8" x14ac:dyDescent="0.35">
      <c r="A22" s="26" t="s">
        <v>35</v>
      </c>
      <c r="B22" s="67">
        <v>4</v>
      </c>
      <c r="C22" s="67">
        <v>0</v>
      </c>
      <c r="D22" s="67">
        <v>4</v>
      </c>
      <c r="E22" s="70">
        <v>79.7</v>
      </c>
      <c r="F22" s="70">
        <v>87.5</v>
      </c>
      <c r="G22" s="70">
        <v>83.05</v>
      </c>
      <c r="H22" s="70">
        <v>3.9247080570831372</v>
      </c>
    </row>
    <row r="23" spans="1:8" x14ac:dyDescent="0.35">
      <c r="A23" s="23" t="s">
        <v>36</v>
      </c>
      <c r="B23" s="68">
        <v>4</v>
      </c>
      <c r="C23" s="68">
        <v>0</v>
      </c>
      <c r="D23" s="68">
        <v>4</v>
      </c>
      <c r="E23" s="71">
        <v>32.1</v>
      </c>
      <c r="F23" s="71">
        <v>91</v>
      </c>
      <c r="G23" s="71">
        <v>62.75</v>
      </c>
      <c r="H23" s="71">
        <v>31.704310958185687</v>
      </c>
    </row>
    <row r="24" spans="1:8" x14ac:dyDescent="0.35">
      <c r="A24" s="23" t="s">
        <v>37</v>
      </c>
      <c r="B24" s="68">
        <v>4</v>
      </c>
      <c r="C24" s="68">
        <v>0</v>
      </c>
      <c r="D24" s="68">
        <v>4</v>
      </c>
      <c r="E24" s="71">
        <v>71.3</v>
      </c>
      <c r="F24" s="71">
        <v>79</v>
      </c>
      <c r="G24" s="71">
        <v>73.875</v>
      </c>
      <c r="H24" s="71">
        <v>3.4721511103829186</v>
      </c>
    </row>
    <row r="25" spans="1:8" x14ac:dyDescent="0.35">
      <c r="A25" s="23" t="s">
        <v>38</v>
      </c>
      <c r="B25" s="68">
        <v>4</v>
      </c>
      <c r="C25" s="68">
        <v>0</v>
      </c>
      <c r="D25" s="68">
        <v>4</v>
      </c>
      <c r="E25" s="71">
        <v>2.9</v>
      </c>
      <c r="F25" s="71">
        <v>34.200000000000003</v>
      </c>
      <c r="G25" s="71">
        <v>11.175000000000001</v>
      </c>
      <c r="H25" s="71">
        <v>15.366494937579835</v>
      </c>
    </row>
    <row r="26" spans="1:8" x14ac:dyDescent="0.35">
      <c r="A26" s="23" t="s">
        <v>39</v>
      </c>
      <c r="B26" s="68">
        <v>4</v>
      </c>
      <c r="C26" s="68">
        <v>0</v>
      </c>
      <c r="D26" s="68">
        <v>4</v>
      </c>
      <c r="E26" s="71">
        <v>85</v>
      </c>
      <c r="F26" s="71">
        <v>86.7</v>
      </c>
      <c r="G26" s="71">
        <v>85.974999999999994</v>
      </c>
      <c r="H26" s="71">
        <v>0.70887234393789222</v>
      </c>
    </row>
    <row r="27" spans="1:8" x14ac:dyDescent="0.35">
      <c r="A27" s="23" t="s">
        <v>40</v>
      </c>
      <c r="B27" s="68">
        <v>4</v>
      </c>
      <c r="C27" s="68">
        <v>0</v>
      </c>
      <c r="D27" s="68">
        <v>4</v>
      </c>
      <c r="E27" s="71">
        <v>73.2</v>
      </c>
      <c r="F27" s="71">
        <v>85.8</v>
      </c>
      <c r="G27" s="71">
        <v>78.375</v>
      </c>
      <c r="H27" s="71">
        <v>5.7296742199418826</v>
      </c>
    </row>
    <row r="28" spans="1:8" x14ac:dyDescent="0.35">
      <c r="A28" s="23" t="s">
        <v>11</v>
      </c>
      <c r="B28" s="68">
        <v>4</v>
      </c>
      <c r="C28" s="68">
        <v>0</v>
      </c>
      <c r="D28" s="68">
        <v>4</v>
      </c>
      <c r="E28" s="71">
        <v>25</v>
      </c>
      <c r="F28" s="71">
        <v>39.270000000000003</v>
      </c>
      <c r="G28" s="71">
        <v>32.659999999999997</v>
      </c>
      <c r="H28" s="71">
        <v>5.893018468210216</v>
      </c>
    </row>
    <row r="29" spans="1:8" x14ac:dyDescent="0.35">
      <c r="A29" s="23" t="s">
        <v>12</v>
      </c>
      <c r="B29" s="68">
        <v>4</v>
      </c>
      <c r="C29" s="68">
        <v>0</v>
      </c>
      <c r="D29" s="68">
        <v>4</v>
      </c>
      <c r="E29" s="71">
        <v>24.21</v>
      </c>
      <c r="F29" s="71">
        <v>28.45</v>
      </c>
      <c r="G29" s="71">
        <v>26.0625</v>
      </c>
      <c r="H29" s="71">
        <v>1.8743065384296134</v>
      </c>
    </row>
    <row r="30" spans="1:8" x14ac:dyDescent="0.35">
      <c r="A30" s="23" t="s">
        <v>14</v>
      </c>
      <c r="B30" s="68">
        <v>4</v>
      </c>
      <c r="C30" s="68">
        <v>0</v>
      </c>
      <c r="D30" s="68">
        <v>4</v>
      </c>
      <c r="E30" s="71">
        <v>4</v>
      </c>
      <c r="F30" s="71">
        <v>6.01</v>
      </c>
      <c r="G30" s="71">
        <v>5.0452499999999993</v>
      </c>
      <c r="H30" s="71">
        <v>0.82485367389212327</v>
      </c>
    </row>
    <row r="31" spans="1:8" x14ac:dyDescent="0.35">
      <c r="A31" s="23" t="s">
        <v>13</v>
      </c>
      <c r="B31" s="68">
        <v>4</v>
      </c>
      <c r="C31" s="68">
        <v>0</v>
      </c>
      <c r="D31" s="68">
        <v>4</v>
      </c>
      <c r="E31" s="71">
        <v>0</v>
      </c>
      <c r="F31" s="71">
        <v>4.75</v>
      </c>
      <c r="G31" s="71">
        <v>3.4495</v>
      </c>
      <c r="H31" s="71">
        <v>2.3082694094638665</v>
      </c>
    </row>
    <row r="32" spans="1:8" x14ac:dyDescent="0.35">
      <c r="A32" s="23" t="s">
        <v>15</v>
      </c>
      <c r="B32" s="68">
        <v>4</v>
      </c>
      <c r="C32" s="68">
        <v>0</v>
      </c>
      <c r="D32" s="68">
        <v>4</v>
      </c>
      <c r="E32" s="71">
        <v>0</v>
      </c>
      <c r="F32" s="71">
        <v>4.42</v>
      </c>
      <c r="G32" s="71">
        <v>2.5282499999999999</v>
      </c>
      <c r="H32" s="71">
        <v>1.8986992696756024</v>
      </c>
    </row>
    <row r="33" spans="1:15" x14ac:dyDescent="0.35">
      <c r="A33" s="23" t="s">
        <v>17</v>
      </c>
      <c r="B33" s="68">
        <v>4</v>
      </c>
      <c r="C33" s="68">
        <v>0</v>
      </c>
      <c r="D33" s="68">
        <v>4</v>
      </c>
      <c r="E33" s="71">
        <v>0</v>
      </c>
      <c r="F33" s="71">
        <v>3.891</v>
      </c>
      <c r="G33" s="71">
        <v>2.12025</v>
      </c>
      <c r="H33" s="71">
        <v>1.6709818221632453</v>
      </c>
    </row>
    <row r="34" spans="1:15" x14ac:dyDescent="0.35">
      <c r="A34" s="23" t="s">
        <v>18</v>
      </c>
      <c r="B34" s="68">
        <v>4</v>
      </c>
      <c r="C34" s="68">
        <v>0</v>
      </c>
      <c r="D34" s="68">
        <v>4</v>
      </c>
      <c r="E34" s="71">
        <v>0</v>
      </c>
      <c r="F34" s="71">
        <v>2.9</v>
      </c>
      <c r="G34" s="71">
        <v>1.2675000000000001</v>
      </c>
      <c r="H34" s="71">
        <v>1.2794106716245051</v>
      </c>
    </row>
    <row r="35" spans="1:15" ht="15" thickBot="1" x14ac:dyDescent="0.4">
      <c r="A35" s="27" t="s">
        <v>16</v>
      </c>
      <c r="B35" s="69">
        <v>4</v>
      </c>
      <c r="C35" s="69">
        <v>0</v>
      </c>
      <c r="D35" s="69">
        <v>4</v>
      </c>
      <c r="E35" s="72">
        <v>0</v>
      </c>
      <c r="F35" s="72">
        <v>7.7</v>
      </c>
      <c r="G35" s="72">
        <v>4.2675000000000001</v>
      </c>
      <c r="H35" s="72">
        <v>3.190646486215607</v>
      </c>
    </row>
    <row r="38" spans="1:15" x14ac:dyDescent="0.35">
      <c r="A38" s="19" t="s">
        <v>54</v>
      </c>
    </row>
    <row r="39" spans="1:15" ht="15" thickBot="1" x14ac:dyDescent="0.4"/>
    <row r="40" spans="1:15" ht="29" x14ac:dyDescent="0.35">
      <c r="A40" s="24" t="s">
        <v>55</v>
      </c>
      <c r="B40" s="25" t="s">
        <v>35</v>
      </c>
      <c r="C40" s="25" t="s">
        <v>36</v>
      </c>
      <c r="D40" s="25" t="s">
        <v>37</v>
      </c>
      <c r="E40" s="25" t="s">
        <v>38</v>
      </c>
      <c r="F40" s="25" t="s">
        <v>39</v>
      </c>
      <c r="G40" s="25" t="s">
        <v>40</v>
      </c>
      <c r="H40" s="25" t="s">
        <v>11</v>
      </c>
      <c r="I40" s="25" t="s">
        <v>12</v>
      </c>
      <c r="J40" s="25" t="s">
        <v>14</v>
      </c>
      <c r="K40" s="25" t="s">
        <v>13</v>
      </c>
      <c r="L40" s="25" t="s">
        <v>15</v>
      </c>
      <c r="M40" s="25" t="s">
        <v>17</v>
      </c>
      <c r="N40" s="25" t="s">
        <v>18</v>
      </c>
      <c r="O40" s="25" t="s">
        <v>16</v>
      </c>
    </row>
    <row r="41" spans="1:15" x14ac:dyDescent="0.35">
      <c r="A41" s="34" t="s">
        <v>35</v>
      </c>
      <c r="B41" s="59">
        <v>1</v>
      </c>
      <c r="C41" s="77">
        <v>0.97355814266740115</v>
      </c>
      <c r="D41" s="51">
        <v>0.7865408525542128</v>
      </c>
      <c r="E41" s="51">
        <v>0.73739677130253511</v>
      </c>
      <c r="F41" s="51">
        <v>0.74823117320148491</v>
      </c>
      <c r="G41" s="51">
        <v>-0.84736723426566074</v>
      </c>
      <c r="H41" s="81">
        <v>0.84731410020049092</v>
      </c>
      <c r="I41" s="51">
        <v>-0.26442885323488979</v>
      </c>
      <c r="J41" s="51">
        <v>-0.29183181125793461</v>
      </c>
      <c r="K41" s="79">
        <v>0.63557270307710889</v>
      </c>
      <c r="L41" s="51">
        <v>0.38275779899687523</v>
      </c>
      <c r="M41" s="51">
        <v>5.8744006744278848E-2</v>
      </c>
      <c r="N41" s="51">
        <v>-0.23197782078377274</v>
      </c>
      <c r="O41" s="83">
        <v>0.71633218915832564</v>
      </c>
    </row>
    <row r="42" spans="1:15" x14ac:dyDescent="0.35">
      <c r="A42" s="22" t="s">
        <v>36</v>
      </c>
      <c r="B42" s="54">
        <v>0.97355814266740115</v>
      </c>
      <c r="C42" s="60">
        <v>1</v>
      </c>
      <c r="D42" s="52">
        <v>0.62485148310051508</v>
      </c>
      <c r="E42" s="52">
        <v>0.57446794184699523</v>
      </c>
      <c r="F42" s="52">
        <v>0.64377210398339513</v>
      </c>
      <c r="G42" s="52">
        <v>-0.86030118799341782</v>
      </c>
      <c r="H42" s="82">
        <v>0.82590031259605112</v>
      </c>
      <c r="I42" s="52">
        <v>-0.33067952044514698</v>
      </c>
      <c r="J42" s="52">
        <v>-7.1991636497052841E-2</v>
      </c>
      <c r="K42" s="75">
        <v>0.70804253515012794</v>
      </c>
      <c r="L42" s="80">
        <v>0.54950927248496317</v>
      </c>
      <c r="M42" s="52">
        <v>0.19445393956116569</v>
      </c>
      <c r="N42" s="52">
        <v>-9.3340783031512067E-2</v>
      </c>
      <c r="O42" s="80">
        <v>0.59267955887818013</v>
      </c>
    </row>
    <row r="43" spans="1:15" x14ac:dyDescent="0.35">
      <c r="A43" s="22" t="s">
        <v>37</v>
      </c>
      <c r="B43" s="52">
        <v>0.7865408525542128</v>
      </c>
      <c r="C43" s="52">
        <v>0.62485148310051508</v>
      </c>
      <c r="D43" s="60">
        <v>1</v>
      </c>
      <c r="E43" s="54">
        <v>0.97496708857895586</v>
      </c>
      <c r="F43" s="52">
        <v>0.80004759647402179</v>
      </c>
      <c r="G43" s="52">
        <v>-0.5553099601604371</v>
      </c>
      <c r="H43" s="80">
        <v>0.68025480010793049</v>
      </c>
      <c r="I43" s="52">
        <v>1.7991022234317863E-2</v>
      </c>
      <c r="J43" s="74">
        <v>-0.80936157990018698</v>
      </c>
      <c r="K43" s="52">
        <v>0.27953566081977277</v>
      </c>
      <c r="L43" s="52">
        <v>-0.16083634681949127</v>
      </c>
      <c r="M43" s="52">
        <v>-0.29964745750765082</v>
      </c>
      <c r="N43" s="80">
        <v>-0.51596686999236585</v>
      </c>
      <c r="O43" s="82">
        <v>0.82980494239425018</v>
      </c>
    </row>
    <row r="44" spans="1:15" x14ac:dyDescent="0.35">
      <c r="A44" s="22" t="s">
        <v>38</v>
      </c>
      <c r="B44" s="52">
        <v>0.73739677130253511</v>
      </c>
      <c r="C44" s="52">
        <v>0.57446794184699523</v>
      </c>
      <c r="D44" s="78">
        <v>0.97496708857895586</v>
      </c>
      <c r="E44" s="60">
        <v>1</v>
      </c>
      <c r="F44" s="52">
        <v>0.64744106916372124</v>
      </c>
      <c r="G44" s="52">
        <v>-0.40120577769150351</v>
      </c>
      <c r="H44" s="75">
        <v>0.75434418481013665</v>
      </c>
      <c r="I44" s="52">
        <v>0.23283781144073162</v>
      </c>
      <c r="J44" s="74">
        <v>-0.85532921088805525</v>
      </c>
      <c r="K44" s="52">
        <v>0.38911134384847706</v>
      </c>
      <c r="L44" s="52">
        <v>-7.8377114358159125E-2</v>
      </c>
      <c r="M44" s="52">
        <v>-0.13542107305000009</v>
      </c>
      <c r="N44" s="52">
        <v>-0.34077977457543551</v>
      </c>
      <c r="O44" s="80">
        <v>0.68500711091733146</v>
      </c>
    </row>
    <row r="45" spans="1:15" x14ac:dyDescent="0.35">
      <c r="A45" s="22" t="s">
        <v>39</v>
      </c>
      <c r="B45" s="52">
        <v>0.74823117320148491</v>
      </c>
      <c r="C45" s="52">
        <v>0.64377210398339513</v>
      </c>
      <c r="D45" s="52">
        <v>0.80004759647402179</v>
      </c>
      <c r="E45" s="52">
        <v>0.64744106916372124</v>
      </c>
      <c r="F45" s="60">
        <v>1</v>
      </c>
      <c r="G45" s="74">
        <v>-0.85618807806254305</v>
      </c>
      <c r="H45" s="52">
        <v>0.34016391618045988</v>
      </c>
      <c r="I45" s="80">
        <v>-0.57947548522643999</v>
      </c>
      <c r="J45" s="52">
        <v>-0.43637997250405186</v>
      </c>
      <c r="K45" s="52">
        <v>-3.5660409930143071E-2</v>
      </c>
      <c r="L45" s="52">
        <v>-0.27791700318831197</v>
      </c>
      <c r="M45" s="80">
        <v>-0.61740573796307086</v>
      </c>
      <c r="N45" s="74">
        <v>-0.81822863819604119</v>
      </c>
      <c r="O45" s="78">
        <v>0.99535271272567249</v>
      </c>
    </row>
    <row r="46" spans="1:15" x14ac:dyDescent="0.35">
      <c r="A46" s="22" t="s">
        <v>40</v>
      </c>
      <c r="B46" s="52">
        <v>-0.84736723426566074</v>
      </c>
      <c r="C46" s="52">
        <v>-0.86030118799341782</v>
      </c>
      <c r="D46" s="52">
        <v>-0.5553099601604371</v>
      </c>
      <c r="E46" s="52">
        <v>-0.40120577769150351</v>
      </c>
      <c r="F46" s="52">
        <v>-0.85618807806254305</v>
      </c>
      <c r="G46" s="60">
        <v>1</v>
      </c>
      <c r="H46" s="52">
        <v>-0.44888590414947038</v>
      </c>
      <c r="I46" s="75">
        <v>0.73569494202556529</v>
      </c>
      <c r="J46" s="52">
        <v>-1.2841691172489027E-2</v>
      </c>
      <c r="K46" s="52">
        <v>-0.26080291696074814</v>
      </c>
      <c r="L46" s="52">
        <v>-0.18809987084025043</v>
      </c>
      <c r="M46" s="52">
        <v>0.26221301614925197</v>
      </c>
      <c r="N46" s="80">
        <v>0.50349404871974168</v>
      </c>
      <c r="O46" s="74">
        <v>-0.80331802721849033</v>
      </c>
    </row>
    <row r="47" spans="1:15" x14ac:dyDescent="0.35">
      <c r="A47" s="22" t="s">
        <v>11</v>
      </c>
      <c r="B47" s="52">
        <v>0.84731410020049092</v>
      </c>
      <c r="C47" s="52">
        <v>0.82590031259605112</v>
      </c>
      <c r="D47" s="52">
        <v>0.68025480010793049</v>
      </c>
      <c r="E47" s="52">
        <v>0.75434418481013665</v>
      </c>
      <c r="F47" s="52">
        <v>0.34016391618045988</v>
      </c>
      <c r="G47" s="52">
        <v>-0.44888590414947038</v>
      </c>
      <c r="H47" s="60">
        <v>1</v>
      </c>
      <c r="I47" s="52">
        <v>0.25759319017987048</v>
      </c>
      <c r="J47" s="52">
        <v>-0.36502116644182625</v>
      </c>
      <c r="K47" s="52">
        <v>0.89382522152029986</v>
      </c>
      <c r="L47" s="52">
        <v>0.59533366779273433</v>
      </c>
      <c r="M47" s="52">
        <v>0.47574385144218784</v>
      </c>
      <c r="N47" s="52">
        <v>0.22065300305158816</v>
      </c>
      <c r="O47" s="52">
        <v>0.32558369419330963</v>
      </c>
    </row>
    <row r="48" spans="1:15" x14ac:dyDescent="0.35">
      <c r="A48" s="22" t="s">
        <v>12</v>
      </c>
      <c r="B48" s="52">
        <v>-0.26442885323488979</v>
      </c>
      <c r="C48" s="52">
        <v>-0.33067952044514698</v>
      </c>
      <c r="D48" s="52">
        <v>1.7991022234317863E-2</v>
      </c>
      <c r="E48" s="52">
        <v>0.23283781144073162</v>
      </c>
      <c r="F48" s="52">
        <v>-0.57947548522643999</v>
      </c>
      <c r="G48" s="52">
        <v>0.73569494202556529</v>
      </c>
      <c r="H48" s="52">
        <v>0.25759319017987048</v>
      </c>
      <c r="I48" s="60">
        <v>1</v>
      </c>
      <c r="J48" s="52">
        <v>-0.42911290169373578</v>
      </c>
      <c r="K48" s="52">
        <v>0.31223194302222795</v>
      </c>
      <c r="L48" s="52">
        <v>0.10895111225238772</v>
      </c>
      <c r="M48" s="52">
        <v>0.51688938966280618</v>
      </c>
      <c r="N48" s="52">
        <v>0.58560068383334218</v>
      </c>
      <c r="O48" s="52">
        <v>-0.52094676479889201</v>
      </c>
    </row>
    <row r="49" spans="1:15" x14ac:dyDescent="0.35">
      <c r="A49" s="22" t="s">
        <v>14</v>
      </c>
      <c r="B49" s="52">
        <v>-0.29183181125793461</v>
      </c>
      <c r="C49" s="52">
        <v>-7.1991636497052841E-2</v>
      </c>
      <c r="D49" s="52">
        <v>-0.80936157990018698</v>
      </c>
      <c r="E49" s="52">
        <v>-0.85532921088805525</v>
      </c>
      <c r="F49" s="52">
        <v>-0.43637997250405186</v>
      </c>
      <c r="G49" s="52">
        <v>-1.2841691172489027E-2</v>
      </c>
      <c r="H49" s="52">
        <v>-0.36502116644182625</v>
      </c>
      <c r="I49" s="52">
        <v>-0.42911290169373578</v>
      </c>
      <c r="J49" s="60">
        <v>1</v>
      </c>
      <c r="K49" s="52">
        <v>2.4740835127149013E-2</v>
      </c>
      <c r="L49" s="52">
        <v>0.49169643701137755</v>
      </c>
      <c r="M49" s="52">
        <v>0.35802053432871378</v>
      </c>
      <c r="N49" s="52">
        <v>0.42725557159035515</v>
      </c>
      <c r="O49" s="52">
        <v>-0.51405781730766387</v>
      </c>
    </row>
    <row r="50" spans="1:15" x14ac:dyDescent="0.35">
      <c r="A50" s="22" t="s">
        <v>13</v>
      </c>
      <c r="B50" s="52">
        <v>0.63557270307710889</v>
      </c>
      <c r="C50" s="52">
        <v>0.70804253515012794</v>
      </c>
      <c r="D50" s="52">
        <v>0.27953566081977277</v>
      </c>
      <c r="E50" s="52">
        <v>0.38911134384847706</v>
      </c>
      <c r="F50" s="52">
        <v>-3.5660409930143071E-2</v>
      </c>
      <c r="G50" s="52">
        <v>-0.26080291696074814</v>
      </c>
      <c r="H50" s="52">
        <v>0.89382522152029986</v>
      </c>
      <c r="I50" s="52">
        <v>0.31223194302222795</v>
      </c>
      <c r="J50" s="52">
        <v>2.4740835127149013E-2</v>
      </c>
      <c r="K50" s="60">
        <v>1</v>
      </c>
      <c r="L50" s="52">
        <v>0.88142891617350283</v>
      </c>
      <c r="M50" s="52">
        <v>0.80294225995174306</v>
      </c>
      <c r="N50" s="52">
        <v>0.5991569522539002</v>
      </c>
      <c r="O50" s="52">
        <v>-7.4129601122881889E-2</v>
      </c>
    </row>
    <row r="51" spans="1:15" x14ac:dyDescent="0.35">
      <c r="A51" s="22" t="s">
        <v>15</v>
      </c>
      <c r="B51" s="52">
        <v>0.38275779899687523</v>
      </c>
      <c r="C51" s="52">
        <v>0.54950927248496317</v>
      </c>
      <c r="D51" s="52">
        <v>-0.16083634681949127</v>
      </c>
      <c r="E51" s="52">
        <v>-7.8377114358159125E-2</v>
      </c>
      <c r="F51" s="52">
        <v>-0.27791700318831197</v>
      </c>
      <c r="G51" s="52">
        <v>-0.18809987084025043</v>
      </c>
      <c r="H51" s="52">
        <v>0.59533366779273433</v>
      </c>
      <c r="I51" s="52">
        <v>0.10895111225238772</v>
      </c>
      <c r="J51" s="52">
        <v>0.49169643701137755</v>
      </c>
      <c r="K51" s="52">
        <v>0.88142891617350283</v>
      </c>
      <c r="L51" s="60">
        <v>1</v>
      </c>
      <c r="M51" s="52">
        <v>0.88949645310420555</v>
      </c>
      <c r="N51" s="52">
        <v>0.7538608143720289</v>
      </c>
      <c r="O51" s="52">
        <v>-0.34586477433222518</v>
      </c>
    </row>
    <row r="52" spans="1:15" x14ac:dyDescent="0.35">
      <c r="A52" s="22" t="s">
        <v>17</v>
      </c>
      <c r="B52" s="52">
        <v>5.8744006744278848E-2</v>
      </c>
      <c r="C52" s="52">
        <v>0.19445393956116569</v>
      </c>
      <c r="D52" s="52">
        <v>-0.29964745750765082</v>
      </c>
      <c r="E52" s="52">
        <v>-0.13542107305000009</v>
      </c>
      <c r="F52" s="52">
        <v>-0.61740573796307086</v>
      </c>
      <c r="G52" s="52">
        <v>0.26221301614925197</v>
      </c>
      <c r="H52" s="52">
        <v>0.47574385144218784</v>
      </c>
      <c r="I52" s="52">
        <v>0.51688938966280618</v>
      </c>
      <c r="J52" s="52">
        <v>0.35802053432871378</v>
      </c>
      <c r="K52" s="52">
        <v>0.80294225995174306</v>
      </c>
      <c r="L52" s="52">
        <v>0.88949645310420555</v>
      </c>
      <c r="M52" s="60">
        <v>1</v>
      </c>
      <c r="N52" s="54">
        <v>0.95739011670677221</v>
      </c>
      <c r="O52" s="52">
        <v>-0.65272709085491265</v>
      </c>
    </row>
    <row r="53" spans="1:15" x14ac:dyDescent="0.35">
      <c r="A53" s="22" t="s">
        <v>18</v>
      </c>
      <c r="B53" s="52">
        <v>-0.23197782078377274</v>
      </c>
      <c r="C53" s="52">
        <v>-9.3340783031512067E-2</v>
      </c>
      <c r="D53" s="52">
        <v>-0.51596686999236585</v>
      </c>
      <c r="E53" s="52">
        <v>-0.34077977457543551</v>
      </c>
      <c r="F53" s="52">
        <v>-0.81822863819604119</v>
      </c>
      <c r="G53" s="52">
        <v>0.50349404871974168</v>
      </c>
      <c r="H53" s="52">
        <v>0.22065300305158816</v>
      </c>
      <c r="I53" s="52">
        <v>0.58560068383334218</v>
      </c>
      <c r="J53" s="52">
        <v>0.42725557159035515</v>
      </c>
      <c r="K53" s="52">
        <v>0.5991569522539002</v>
      </c>
      <c r="L53" s="52">
        <v>0.7538608143720289</v>
      </c>
      <c r="M53" s="54">
        <v>0.95739011670677221</v>
      </c>
      <c r="N53" s="60">
        <v>1</v>
      </c>
      <c r="O53" s="52">
        <v>-0.84284279699808806</v>
      </c>
    </row>
    <row r="54" spans="1:15" ht="15" thickBot="1" x14ac:dyDescent="0.4">
      <c r="A54" s="35" t="s">
        <v>16</v>
      </c>
      <c r="B54" s="53">
        <v>0.71633218915832564</v>
      </c>
      <c r="C54" s="53">
        <v>0.59267955887818013</v>
      </c>
      <c r="D54" s="53">
        <v>0.82980494239425018</v>
      </c>
      <c r="E54" s="53">
        <v>0.68500711091733146</v>
      </c>
      <c r="F54" s="76">
        <v>0.99535271272567249</v>
      </c>
      <c r="G54" s="53">
        <v>-0.80331802721849033</v>
      </c>
      <c r="H54" s="53">
        <v>0.32558369419330963</v>
      </c>
      <c r="I54" s="53">
        <v>-0.52094676479889201</v>
      </c>
      <c r="J54" s="53">
        <v>-0.51405781730766387</v>
      </c>
      <c r="K54" s="53">
        <v>-7.4129601122881889E-2</v>
      </c>
      <c r="L54" s="53">
        <v>-0.34586477433222518</v>
      </c>
      <c r="M54" s="53">
        <v>-0.65272709085491265</v>
      </c>
      <c r="N54" s="53">
        <v>-0.84284279699808806</v>
      </c>
      <c r="O54" s="61">
        <v>1</v>
      </c>
    </row>
    <row r="55" spans="1:15" x14ac:dyDescent="0.35">
      <c r="A55" s="20" t="s">
        <v>56</v>
      </c>
    </row>
    <row r="58" spans="1:15" x14ac:dyDescent="0.35">
      <c r="A58" s="21" t="s">
        <v>57</v>
      </c>
    </row>
    <row r="60" spans="1:15" x14ac:dyDescent="0.35">
      <c r="A60" s="19" t="s">
        <v>58</v>
      </c>
    </row>
    <row r="61" spans="1:15" ht="15" thickBot="1" x14ac:dyDescent="0.4"/>
    <row r="62" spans="1:15" x14ac:dyDescent="0.35">
      <c r="A62" s="24"/>
      <c r="B62" s="25" t="s">
        <v>59</v>
      </c>
      <c r="C62" s="25" t="s">
        <v>60</v>
      </c>
      <c r="D62" s="25" t="s">
        <v>75</v>
      </c>
    </row>
    <row r="63" spans="1:15" x14ac:dyDescent="0.35">
      <c r="A63" s="34" t="s">
        <v>61</v>
      </c>
      <c r="B63" s="51">
        <v>6.8237237394225492</v>
      </c>
      <c r="C63" s="51">
        <v>4.73432700839665</v>
      </c>
      <c r="D63" s="51">
        <v>2.4419492521808048</v>
      </c>
    </row>
    <row r="64" spans="1:15" x14ac:dyDescent="0.35">
      <c r="A64" s="22" t="s">
        <v>62</v>
      </c>
      <c r="B64" s="52">
        <v>48.740883853018197</v>
      </c>
      <c r="C64" s="52">
        <v>33.81662148854749</v>
      </c>
      <c r="D64" s="52">
        <v>17.442494658434317</v>
      </c>
    </row>
    <row r="65" spans="1:4" ht="15" thickBot="1" x14ac:dyDescent="0.4">
      <c r="A65" s="35" t="s">
        <v>63</v>
      </c>
      <c r="B65" s="53">
        <v>48.740883853018197</v>
      </c>
      <c r="C65" s="53">
        <v>82.557505341565687</v>
      </c>
      <c r="D65" s="53">
        <v>100</v>
      </c>
    </row>
    <row r="84" spans="1:6" x14ac:dyDescent="0.35">
      <c r="F84" t="s">
        <v>64</v>
      </c>
    </row>
    <row r="87" spans="1:6" x14ac:dyDescent="0.35">
      <c r="A87" s="19" t="s">
        <v>65</v>
      </c>
    </row>
    <row r="88" spans="1:6" ht="15" thickBot="1" x14ac:dyDescent="0.4"/>
    <row r="89" spans="1:6" x14ac:dyDescent="0.35">
      <c r="A89" s="24"/>
      <c r="B89" s="25" t="s">
        <v>59</v>
      </c>
      <c r="C89" s="25" t="s">
        <v>60</v>
      </c>
      <c r="D89" s="25" t="s">
        <v>75</v>
      </c>
    </row>
    <row r="90" spans="1:6" x14ac:dyDescent="0.35">
      <c r="A90" s="34" t="s">
        <v>35</v>
      </c>
      <c r="B90" s="51">
        <v>0.34496442117530124</v>
      </c>
      <c r="C90" s="51">
        <v>0.18759045351039946</v>
      </c>
      <c r="D90" s="51">
        <v>-9.3552212843189264E-2</v>
      </c>
    </row>
    <row r="91" spans="1:6" x14ac:dyDescent="0.35">
      <c r="A91" s="22" t="s">
        <v>36</v>
      </c>
      <c r="B91" s="52">
        <v>0.30443077768727844</v>
      </c>
      <c r="C91" s="52">
        <v>0.23659722796711799</v>
      </c>
      <c r="D91" s="52">
        <v>-0.20494806544834418</v>
      </c>
    </row>
    <row r="92" spans="1:6" x14ac:dyDescent="0.35">
      <c r="A92" s="22" t="s">
        <v>37</v>
      </c>
      <c r="B92" s="52">
        <v>0.35325281538803099</v>
      </c>
      <c r="C92" s="52">
        <v>1.260461014972117E-2</v>
      </c>
      <c r="D92" s="52">
        <v>0.24596258292672663</v>
      </c>
    </row>
    <row r="93" spans="1:6" x14ac:dyDescent="0.35">
      <c r="A93" s="22" t="s">
        <v>38</v>
      </c>
      <c r="B93" s="52">
        <v>0.31756546920730366</v>
      </c>
      <c r="C93" s="52">
        <v>7.6349978353646E-2</v>
      </c>
      <c r="D93" s="52">
        <v>0.34117533699181701</v>
      </c>
    </row>
    <row r="94" spans="1:6" x14ac:dyDescent="0.35">
      <c r="A94" s="22" t="s">
        <v>39</v>
      </c>
      <c r="B94" s="52">
        <v>0.3602238547846292</v>
      </c>
      <c r="C94" s="52">
        <v>-0.13798916594999799</v>
      </c>
      <c r="D94" s="52">
        <v>-9.9957780272631927E-2</v>
      </c>
    </row>
    <row r="95" spans="1:6" x14ac:dyDescent="0.35">
      <c r="A95" s="22" t="s">
        <v>40</v>
      </c>
      <c r="B95" s="52">
        <v>-0.31825241131214732</v>
      </c>
      <c r="C95" s="52">
        <v>-1.9374925130141281E-2</v>
      </c>
      <c r="D95" s="52">
        <v>0.3546179857481202</v>
      </c>
    </row>
    <row r="96" spans="1:6" x14ac:dyDescent="0.35">
      <c r="A96" s="22" t="s">
        <v>11</v>
      </c>
      <c r="B96" s="52">
        <v>0.24233614439844708</v>
      </c>
      <c r="C96" s="52">
        <v>0.34411285411654685</v>
      </c>
      <c r="D96" s="52">
        <v>0.12581645816931808</v>
      </c>
    </row>
    <row r="97" spans="1:4" x14ac:dyDescent="0.35">
      <c r="A97" s="22" t="s">
        <v>12</v>
      </c>
      <c r="B97" s="52">
        <v>-0.13166858097497711</v>
      </c>
      <c r="C97" s="52">
        <v>0.1900204500398282</v>
      </c>
      <c r="D97" s="52">
        <v>0.539499760842436</v>
      </c>
    </row>
    <row r="98" spans="1:4" x14ac:dyDescent="0.35">
      <c r="A98" s="22" t="s">
        <v>14</v>
      </c>
      <c r="B98" s="52">
        <v>-0.20704573065096568</v>
      </c>
      <c r="C98" s="52">
        <v>8.5118759774586716E-2</v>
      </c>
      <c r="D98" s="52">
        <v>-0.52504587586771556</v>
      </c>
    </row>
    <row r="99" spans="1:4" x14ac:dyDescent="0.35">
      <c r="A99" s="22" t="s">
        <v>13</v>
      </c>
      <c r="B99" s="52">
        <v>0.10362642200415398</v>
      </c>
      <c r="C99" s="52">
        <v>0.44241344880933675</v>
      </c>
      <c r="D99" s="52">
        <v>5.5666328661855237E-3</v>
      </c>
    </row>
    <row r="100" spans="1:4" x14ac:dyDescent="0.35">
      <c r="A100" s="22" t="s">
        <v>15</v>
      </c>
      <c r="B100" s="52">
        <v>-2.1273209850367944E-2</v>
      </c>
      <c r="C100" s="52">
        <v>0.42946681800284675</v>
      </c>
      <c r="D100" s="52">
        <v>-0.22507342544591474</v>
      </c>
    </row>
    <row r="101" spans="1:4" x14ac:dyDescent="0.35">
      <c r="A101" s="22" t="s">
        <v>17</v>
      </c>
      <c r="B101" s="52">
        <v>-0.1364541952748354</v>
      </c>
      <c r="C101" s="52">
        <v>0.42937979085638805</v>
      </c>
      <c r="D101" s="52">
        <v>6.0809177606005668E-3</v>
      </c>
    </row>
    <row r="102" spans="1:4" x14ac:dyDescent="0.35">
      <c r="A102" s="22" t="s">
        <v>18</v>
      </c>
      <c r="B102" s="52">
        <v>-0.23236058620760783</v>
      </c>
      <c r="C102" s="52">
        <v>0.36426136687704996</v>
      </c>
      <c r="D102" s="52">
        <v>3.729624818680103E-2</v>
      </c>
    </row>
    <row r="103" spans="1:4" ht="15" thickBot="1" x14ac:dyDescent="0.4">
      <c r="A103" s="35" t="s">
        <v>16</v>
      </c>
      <c r="B103" s="53">
        <v>0.35903581595902306</v>
      </c>
      <c r="C103" s="53">
        <v>-0.1563188847197399</v>
      </c>
      <c r="D103" s="53">
        <v>-4.3825001112496743E-2</v>
      </c>
    </row>
    <row r="106" spans="1:4" x14ac:dyDescent="0.35">
      <c r="A106" s="19" t="s">
        <v>66</v>
      </c>
    </row>
    <row r="107" spans="1:4" ht="15" thickBot="1" x14ac:dyDescent="0.4"/>
    <row r="108" spans="1:4" x14ac:dyDescent="0.35">
      <c r="A108" s="24"/>
      <c r="B108" s="25" t="s">
        <v>59</v>
      </c>
      <c r="C108" s="25" t="s">
        <v>60</v>
      </c>
      <c r="D108" s="25" t="s">
        <v>75</v>
      </c>
    </row>
    <row r="109" spans="1:4" x14ac:dyDescent="0.35">
      <c r="A109" s="34" t="s">
        <v>35</v>
      </c>
      <c r="B109" s="51">
        <v>0.90112496828897348</v>
      </c>
      <c r="C109" s="51">
        <v>0.40816885147071469</v>
      </c>
      <c r="D109" s="51">
        <v>-0.14619158736150104</v>
      </c>
    </row>
    <row r="110" spans="1:4" x14ac:dyDescent="0.35">
      <c r="A110" s="22" t="s">
        <v>36</v>
      </c>
      <c r="B110" s="52">
        <v>0.79524193815404931</v>
      </c>
      <c r="C110" s="52">
        <v>0.51480028430732361</v>
      </c>
      <c r="D110" s="52">
        <v>-0.32026696220199019</v>
      </c>
    </row>
    <row r="111" spans="1:4" x14ac:dyDescent="0.35">
      <c r="A111" s="22" t="s">
        <v>37</v>
      </c>
      <c r="B111" s="52">
        <v>0.92277612566533695</v>
      </c>
      <c r="C111" s="52">
        <v>2.742575196004092E-2</v>
      </c>
      <c r="D111" s="52">
        <v>0.38435927207691661</v>
      </c>
    </row>
    <row r="112" spans="1:4" x14ac:dyDescent="0.35">
      <c r="A112" s="22" t="s">
        <v>38</v>
      </c>
      <c r="B112" s="52">
        <v>0.8295527184923307</v>
      </c>
      <c r="C112" s="52">
        <v>0.16612616682380371</v>
      </c>
      <c r="D112" s="52">
        <v>0.53314574361839784</v>
      </c>
    </row>
    <row r="113" spans="1:4" x14ac:dyDescent="0.35">
      <c r="A113" s="22" t="s">
        <v>39</v>
      </c>
      <c r="B113" s="52">
        <v>0.94098605477570318</v>
      </c>
      <c r="C113" s="52">
        <v>-0.30024384678024224</v>
      </c>
      <c r="D113" s="52">
        <v>-0.15620139944399017</v>
      </c>
    </row>
    <row r="114" spans="1:4" x14ac:dyDescent="0.35">
      <c r="A114" s="22" t="s">
        <v>40</v>
      </c>
      <c r="B114" s="52">
        <v>-0.83134716639607276</v>
      </c>
      <c r="C114" s="52">
        <v>-4.2156947700232754E-2</v>
      </c>
      <c r="D114" s="52">
        <v>0.55415221797428627</v>
      </c>
    </row>
    <row r="115" spans="1:4" x14ac:dyDescent="0.35">
      <c r="A115" s="22" t="s">
        <v>11</v>
      </c>
      <c r="B115" s="52">
        <v>0.63303673373710212</v>
      </c>
      <c r="C115" s="52">
        <v>0.74873825300109986</v>
      </c>
      <c r="D115" s="52">
        <v>0.19661007662966856</v>
      </c>
    </row>
    <row r="116" spans="1:4" x14ac:dyDescent="0.35">
      <c r="A116" s="22" t="s">
        <v>12</v>
      </c>
      <c r="B116" s="52">
        <v>-0.34394806702525377</v>
      </c>
      <c r="C116" s="52">
        <v>0.41345616153332282</v>
      </c>
      <c r="D116" s="52">
        <v>0.84306211495934458</v>
      </c>
    </row>
    <row r="117" spans="1:4" x14ac:dyDescent="0.35">
      <c r="A117" s="22" t="s">
        <v>14</v>
      </c>
      <c r="B117" s="52">
        <v>-0.54085020371537695</v>
      </c>
      <c r="C117" s="52">
        <v>0.18520572750722997</v>
      </c>
      <c r="D117" s="52">
        <v>-0.82047540830883725</v>
      </c>
    </row>
    <row r="118" spans="1:4" x14ac:dyDescent="0.35">
      <c r="A118" s="22" t="s">
        <v>13</v>
      </c>
      <c r="B118" s="52">
        <v>0.2706956152876408</v>
      </c>
      <c r="C118" s="52">
        <v>0.96262568748304689</v>
      </c>
      <c r="D118" s="52">
        <v>8.6988310616493269E-3</v>
      </c>
    </row>
    <row r="119" spans="1:4" x14ac:dyDescent="0.35">
      <c r="A119" s="22" t="s">
        <v>15</v>
      </c>
      <c r="B119" s="52">
        <v>-5.5570428064742147E-2</v>
      </c>
      <c r="C119" s="52">
        <v>0.93445574957942401</v>
      </c>
      <c r="D119" s="52">
        <v>-0.35171633400036867</v>
      </c>
    </row>
    <row r="120" spans="1:4" x14ac:dyDescent="0.35">
      <c r="A120" s="22" t="s">
        <v>17</v>
      </c>
      <c r="B120" s="52">
        <v>-0.3564491722682539</v>
      </c>
      <c r="C120" s="52">
        <v>0.9342663914870899</v>
      </c>
      <c r="D120" s="52">
        <v>9.5024905667066735E-3</v>
      </c>
    </row>
    <row r="121" spans="1:4" x14ac:dyDescent="0.35">
      <c r="A121" s="22" t="s">
        <v>18</v>
      </c>
      <c r="B121" s="52">
        <v>-0.60697832305301369</v>
      </c>
      <c r="C121" s="52">
        <v>0.7925784120198619</v>
      </c>
      <c r="D121" s="52">
        <v>5.8281868053684308E-2</v>
      </c>
    </row>
    <row r="122" spans="1:4" ht="15" thickBot="1" x14ac:dyDescent="0.4">
      <c r="A122" s="35" t="s">
        <v>16</v>
      </c>
      <c r="B122" s="53">
        <v>0.93788262907921272</v>
      </c>
      <c r="C122" s="53">
        <v>-0.34012658131189044</v>
      </c>
      <c r="D122" s="53">
        <v>-6.8484178877676591E-2</v>
      </c>
    </row>
    <row r="125" spans="1:4" x14ac:dyDescent="0.35">
      <c r="A125" s="19" t="s">
        <v>67</v>
      </c>
    </row>
    <row r="126" spans="1:4" ht="15" thickBot="1" x14ac:dyDescent="0.4"/>
    <row r="127" spans="1:4" x14ac:dyDescent="0.35">
      <c r="A127" s="24"/>
      <c r="B127" s="25" t="s">
        <v>59</v>
      </c>
      <c r="C127" s="25" t="s">
        <v>60</v>
      </c>
      <c r="D127" s="25" t="s">
        <v>75</v>
      </c>
    </row>
    <row r="128" spans="1:4" x14ac:dyDescent="0.35">
      <c r="A128" s="34" t="s">
        <v>35</v>
      </c>
      <c r="B128" s="51">
        <v>0.90112496828897348</v>
      </c>
      <c r="C128" s="51">
        <v>0.40816885147071469</v>
      </c>
      <c r="D128" s="51">
        <v>-0.14619158736150104</v>
      </c>
    </row>
    <row r="129" spans="1:4" x14ac:dyDescent="0.35">
      <c r="A129" s="22" t="s">
        <v>36</v>
      </c>
      <c r="B129" s="52">
        <v>0.79524193815404931</v>
      </c>
      <c r="C129" s="52">
        <v>0.51480028430732361</v>
      </c>
      <c r="D129" s="52">
        <v>-0.32026696220199019</v>
      </c>
    </row>
    <row r="130" spans="1:4" x14ac:dyDescent="0.35">
      <c r="A130" s="22" t="s">
        <v>37</v>
      </c>
      <c r="B130" s="52">
        <v>0.92277612566533695</v>
      </c>
      <c r="C130" s="52">
        <v>2.742575196004092E-2</v>
      </c>
      <c r="D130" s="52">
        <v>0.38435927207691661</v>
      </c>
    </row>
    <row r="131" spans="1:4" x14ac:dyDescent="0.35">
      <c r="A131" s="22" t="s">
        <v>38</v>
      </c>
      <c r="B131" s="52">
        <v>0.8295527184923307</v>
      </c>
      <c r="C131" s="52">
        <v>0.16612616682380371</v>
      </c>
      <c r="D131" s="52">
        <v>0.53314574361839784</v>
      </c>
    </row>
    <row r="132" spans="1:4" x14ac:dyDescent="0.35">
      <c r="A132" s="22" t="s">
        <v>39</v>
      </c>
      <c r="B132" s="52">
        <v>0.94098605477570318</v>
      </c>
      <c r="C132" s="52">
        <v>-0.30024384678024224</v>
      </c>
      <c r="D132" s="52">
        <v>-0.15620139944399017</v>
      </c>
    </row>
    <row r="133" spans="1:4" x14ac:dyDescent="0.35">
      <c r="A133" s="22" t="s">
        <v>40</v>
      </c>
      <c r="B133" s="52">
        <v>-0.83134716639607276</v>
      </c>
      <c r="C133" s="52">
        <v>-4.2156947700232754E-2</v>
      </c>
      <c r="D133" s="52">
        <v>0.55415221797428627</v>
      </c>
    </row>
    <row r="134" spans="1:4" x14ac:dyDescent="0.35">
      <c r="A134" s="22" t="s">
        <v>11</v>
      </c>
      <c r="B134" s="52">
        <v>0.63303673373710212</v>
      </c>
      <c r="C134" s="52">
        <v>0.74873825300109986</v>
      </c>
      <c r="D134" s="52">
        <v>0.19661007662966856</v>
      </c>
    </row>
    <row r="135" spans="1:4" x14ac:dyDescent="0.35">
      <c r="A135" s="22" t="s">
        <v>12</v>
      </c>
      <c r="B135" s="52">
        <v>-0.34394806702525377</v>
      </c>
      <c r="C135" s="52">
        <v>0.41345616153332282</v>
      </c>
      <c r="D135" s="52">
        <v>0.84306211495934458</v>
      </c>
    </row>
    <row r="136" spans="1:4" x14ac:dyDescent="0.35">
      <c r="A136" s="22" t="s">
        <v>14</v>
      </c>
      <c r="B136" s="52">
        <v>-0.54085020371537695</v>
      </c>
      <c r="C136" s="52">
        <v>0.18520572750722997</v>
      </c>
      <c r="D136" s="52">
        <v>-0.82047540830883725</v>
      </c>
    </row>
    <row r="137" spans="1:4" x14ac:dyDescent="0.35">
      <c r="A137" s="22" t="s">
        <v>13</v>
      </c>
      <c r="B137" s="52">
        <v>0.2706956152876408</v>
      </c>
      <c r="C137" s="52">
        <v>0.96262568748304689</v>
      </c>
      <c r="D137" s="52">
        <v>8.6988310616493269E-3</v>
      </c>
    </row>
    <row r="138" spans="1:4" x14ac:dyDescent="0.35">
      <c r="A138" s="22" t="s">
        <v>15</v>
      </c>
      <c r="B138" s="52">
        <v>-5.5570428064742147E-2</v>
      </c>
      <c r="C138" s="52">
        <v>0.93445574957942401</v>
      </c>
      <c r="D138" s="52">
        <v>-0.35171633400036867</v>
      </c>
    </row>
    <row r="139" spans="1:4" x14ac:dyDescent="0.35">
      <c r="A139" s="22" t="s">
        <v>17</v>
      </c>
      <c r="B139" s="52">
        <v>-0.3564491722682539</v>
      </c>
      <c r="C139" s="52">
        <v>0.9342663914870899</v>
      </c>
      <c r="D139" s="52">
        <v>9.5024905667066735E-3</v>
      </c>
    </row>
    <row r="140" spans="1:4" x14ac:dyDescent="0.35">
      <c r="A140" s="22" t="s">
        <v>18</v>
      </c>
      <c r="B140" s="52">
        <v>-0.60697832305301369</v>
      </c>
      <c r="C140" s="52">
        <v>0.7925784120198619</v>
      </c>
      <c r="D140" s="52">
        <v>5.8281868053684308E-2</v>
      </c>
    </row>
    <row r="141" spans="1:4" ht="15" thickBot="1" x14ac:dyDescent="0.4">
      <c r="A141" s="35" t="s">
        <v>16</v>
      </c>
      <c r="B141" s="53">
        <v>0.93788262907921272</v>
      </c>
      <c r="C141" s="53">
        <v>-0.34012658131189044</v>
      </c>
      <c r="D141" s="53">
        <v>-6.8484178877676591E-2</v>
      </c>
    </row>
    <row r="160" spans="6:6" x14ac:dyDescent="0.35">
      <c r="F160" t="s">
        <v>64</v>
      </c>
    </row>
    <row r="163" spans="1:4" x14ac:dyDescent="0.35">
      <c r="A163" s="19" t="s">
        <v>68</v>
      </c>
    </row>
    <row r="164" spans="1:4" ht="15" thickBot="1" x14ac:dyDescent="0.4"/>
    <row r="165" spans="1:4" x14ac:dyDescent="0.35">
      <c r="A165" s="24"/>
      <c r="B165" s="25" t="s">
        <v>59</v>
      </c>
      <c r="C165" s="25" t="s">
        <v>60</v>
      </c>
      <c r="D165" s="25" t="s">
        <v>75</v>
      </c>
    </row>
    <row r="166" spans="1:4" x14ac:dyDescent="0.35">
      <c r="A166" s="34" t="s">
        <v>35</v>
      </c>
      <c r="B166" s="51">
        <v>11.900045187681064</v>
      </c>
      <c r="C166" s="51">
        <v>3.5190178248237336</v>
      </c>
      <c r="D166" s="51">
        <v>0.87520165278573869</v>
      </c>
    </row>
    <row r="167" spans="1:4" x14ac:dyDescent="0.35">
      <c r="A167" s="22" t="s">
        <v>36</v>
      </c>
      <c r="B167" s="52">
        <v>9.2678098403281162</v>
      </c>
      <c r="C167" s="52">
        <v>5.5978248281724401</v>
      </c>
      <c r="D167" s="52">
        <v>4.2003709531018769</v>
      </c>
    </row>
    <row r="168" spans="1:4" x14ac:dyDescent="0.35">
      <c r="A168" s="22" t="s">
        <v>37</v>
      </c>
      <c r="B168" s="52">
        <v>12.47875515795703</v>
      </c>
      <c r="C168" s="52">
        <v>1.5887619702645392E-2</v>
      </c>
      <c r="D168" s="52">
        <v>6.0497592199986867</v>
      </c>
    </row>
    <row r="169" spans="1:4" x14ac:dyDescent="0.35">
      <c r="A169" s="22" t="s">
        <v>38</v>
      </c>
      <c r="B169" s="52">
        <v>10.084782723285494</v>
      </c>
      <c r="C169" s="52">
        <v>0.58293191946022116</v>
      </c>
      <c r="D169" s="52">
        <v>11.640061057147989</v>
      </c>
    </row>
    <row r="170" spans="1:4" x14ac:dyDescent="0.35">
      <c r="A170" s="22" t="s">
        <v>39</v>
      </c>
      <c r="B170" s="52">
        <v>12.976122555589763</v>
      </c>
      <c r="C170" s="52">
        <v>1.9041009919576084</v>
      </c>
      <c r="D170" s="52">
        <v>0.99915578370317637</v>
      </c>
    </row>
    <row r="171" spans="1:4" x14ac:dyDescent="0.35">
      <c r="A171" s="22" t="s">
        <v>40</v>
      </c>
      <c r="B171" s="52">
        <v>10.128459730599619</v>
      </c>
      <c r="C171" s="52">
        <v>3.7538772379858011E-2</v>
      </c>
      <c r="D171" s="52">
        <v>12.575391581605398</v>
      </c>
    </row>
    <row r="172" spans="1:4" x14ac:dyDescent="0.35">
      <c r="A172" s="22" t="s">
        <v>11</v>
      </c>
      <c r="B172" s="52">
        <v>5.8726806881905009</v>
      </c>
      <c r="C172" s="52">
        <v>11.841365636823586</v>
      </c>
      <c r="D172" s="52">
        <v>1.5829781146271766</v>
      </c>
    </row>
    <row r="173" spans="1:4" x14ac:dyDescent="0.35">
      <c r="A173" s="22" t="s">
        <v>12</v>
      </c>
      <c r="B173" s="52">
        <v>1.7336615215964108</v>
      </c>
      <c r="C173" s="52">
        <v>3.6107771433338849</v>
      </c>
      <c r="D173" s="52">
        <v>29.105999194904566</v>
      </c>
    </row>
    <row r="174" spans="1:4" x14ac:dyDescent="0.35">
      <c r="A174" s="22" t="s">
        <v>14</v>
      </c>
      <c r="B174" s="52">
        <v>4.2867934580792229</v>
      </c>
      <c r="C174" s="52">
        <v>0.72452032655638032</v>
      </c>
      <c r="D174" s="52">
        <v>27.567317176569649</v>
      </c>
    </row>
    <row r="175" spans="1:4" x14ac:dyDescent="0.35">
      <c r="A175" s="22" t="s">
        <v>13</v>
      </c>
      <c r="B175" s="52">
        <v>1.073843533738301</v>
      </c>
      <c r="C175" s="52">
        <v>19.572965968737165</v>
      </c>
      <c r="D175" s="52">
        <v>3.098740146689686E-3</v>
      </c>
    </row>
    <row r="176" spans="1:4" x14ac:dyDescent="0.35">
      <c r="A176" s="22" t="s">
        <v>15</v>
      </c>
      <c r="B176" s="52">
        <v>4.5254945733779174E-2</v>
      </c>
      <c r="C176" s="52">
        <v>18.44417477654903</v>
      </c>
      <c r="D176" s="52">
        <v>5.0658046841957738</v>
      </c>
    </row>
    <row r="177" spans="1:4" x14ac:dyDescent="0.35">
      <c r="A177" s="22" t="s">
        <v>17</v>
      </c>
      <c r="B177" s="52">
        <v>1.8619747408102916</v>
      </c>
      <c r="C177" s="52">
        <v>18.436700479587554</v>
      </c>
      <c r="D177" s="52">
        <v>3.6977560811187406E-3</v>
      </c>
    </row>
    <row r="178" spans="1:4" x14ac:dyDescent="0.35">
      <c r="A178" s="22" t="s">
        <v>18</v>
      </c>
      <c r="B178" s="52">
        <v>5.3991442022743144</v>
      </c>
      <c r="C178" s="52">
        <v>13.268634339913682</v>
      </c>
      <c r="D178" s="52">
        <v>0.13910101288114593</v>
      </c>
    </row>
    <row r="179" spans="1:4" ht="15" thickBot="1" x14ac:dyDescent="0.4">
      <c r="A179" s="35" t="s">
        <v>16</v>
      </c>
      <c r="B179" s="53">
        <v>12.890671714136149</v>
      </c>
      <c r="C179" s="53">
        <v>2.443559372002333</v>
      </c>
      <c r="D179" s="53">
        <v>0.19206307225103403</v>
      </c>
    </row>
    <row r="182" spans="1:4" x14ac:dyDescent="0.35">
      <c r="A182" s="19" t="s">
        <v>69</v>
      </c>
    </row>
    <row r="183" spans="1:4" ht="15" thickBot="1" x14ac:dyDescent="0.4"/>
    <row r="184" spans="1:4" x14ac:dyDescent="0.35">
      <c r="A184" s="24"/>
      <c r="B184" s="25" t="s">
        <v>59</v>
      </c>
      <c r="C184" s="25" t="s">
        <v>60</v>
      </c>
      <c r="D184" s="25" t="s">
        <v>75</v>
      </c>
    </row>
    <row r="185" spans="1:4" x14ac:dyDescent="0.35">
      <c r="A185" s="34" t="s">
        <v>35</v>
      </c>
      <c r="B185" s="73">
        <v>0.81202620847380258</v>
      </c>
      <c r="C185" s="51">
        <v>0.16660181131092217</v>
      </c>
      <c r="D185" s="51">
        <v>2.1371980215275366E-2</v>
      </c>
    </row>
    <row r="186" spans="1:4" x14ac:dyDescent="0.35">
      <c r="A186" s="22" t="s">
        <v>36</v>
      </c>
      <c r="B186" s="54">
        <v>0.6324097401990082</v>
      </c>
      <c r="C186" s="52">
        <v>0.26501933272290101</v>
      </c>
      <c r="D186" s="52">
        <v>0.10257092707809091</v>
      </c>
    </row>
    <row r="187" spans="1:4" x14ac:dyDescent="0.35">
      <c r="A187" s="22" t="s">
        <v>37</v>
      </c>
      <c r="B187" s="54">
        <v>0.85151577809792922</v>
      </c>
      <c r="C187" s="52">
        <v>7.5217187057368784E-4</v>
      </c>
      <c r="D187" s="52">
        <v>0.14773205003149711</v>
      </c>
    </row>
    <row r="188" spans="1:4" x14ac:dyDescent="0.35">
      <c r="A188" s="22" t="s">
        <v>38</v>
      </c>
      <c r="B188" s="54">
        <v>0.68815771275801563</v>
      </c>
      <c r="C188" s="52">
        <v>2.7597903303570242E-2</v>
      </c>
      <c r="D188" s="52">
        <v>0.28424438393841422</v>
      </c>
    </row>
    <row r="189" spans="1:4" x14ac:dyDescent="0.35">
      <c r="A189" s="22" t="s">
        <v>39</v>
      </c>
      <c r="B189" s="54">
        <v>0.88545475528234163</v>
      </c>
      <c r="C189" s="52">
        <v>9.0146367529397475E-2</v>
      </c>
      <c r="D189" s="52">
        <v>2.4398877188260944E-2</v>
      </c>
    </row>
    <row r="190" spans="1:4" x14ac:dyDescent="0.35">
      <c r="A190" s="22" t="s">
        <v>40</v>
      </c>
      <c r="B190" s="54">
        <v>0.69113811107477907</v>
      </c>
      <c r="C190" s="52">
        <v>1.7772082394001585E-3</v>
      </c>
      <c r="D190" s="52">
        <v>0.30708468068582068</v>
      </c>
    </row>
    <row r="191" spans="1:4" x14ac:dyDescent="0.35">
      <c r="A191" s="22" t="s">
        <v>11</v>
      </c>
      <c r="B191" s="52">
        <v>0.40073550626053794</v>
      </c>
      <c r="C191" s="54">
        <v>0.56060897150713795</v>
      </c>
      <c r="D191" s="52">
        <v>3.8655522232324067E-2</v>
      </c>
    </row>
    <row r="192" spans="1:4" x14ac:dyDescent="0.35">
      <c r="A192" s="22" t="s">
        <v>12</v>
      </c>
      <c r="B192" s="52">
        <v>0.11830027281040835</v>
      </c>
      <c r="C192" s="52">
        <v>0.170945997509869</v>
      </c>
      <c r="D192" s="54">
        <v>0.7107537296797225</v>
      </c>
    </row>
    <row r="193" spans="1:4" x14ac:dyDescent="0.35">
      <c r="A193" s="22" t="s">
        <v>14</v>
      </c>
      <c r="B193" s="52">
        <v>0.29251894285896468</v>
      </c>
      <c r="C193" s="52">
        <v>3.4301161501482311E-2</v>
      </c>
      <c r="D193" s="54">
        <v>0.67317989563955305</v>
      </c>
    </row>
    <row r="194" spans="1:4" x14ac:dyDescent="0.35">
      <c r="A194" s="22" t="s">
        <v>13</v>
      </c>
      <c r="B194" s="52">
        <v>7.3276116135954264E-2</v>
      </c>
      <c r="C194" s="54">
        <v>0.92664821420220655</v>
      </c>
      <c r="D194" s="52">
        <v>7.566966183911499E-5</v>
      </c>
    </row>
    <row r="195" spans="1:4" x14ac:dyDescent="0.35">
      <c r="A195" s="22" t="s">
        <v>15</v>
      </c>
      <c r="B195" s="52">
        <v>3.0880724752986796E-3</v>
      </c>
      <c r="C195" s="54">
        <v>0.87320754792204269</v>
      </c>
      <c r="D195" s="52">
        <v>0.1237043796026588</v>
      </c>
    </row>
    <row r="196" spans="1:4" x14ac:dyDescent="0.35">
      <c r="A196" s="22" t="s">
        <v>17</v>
      </c>
      <c r="B196" s="52">
        <v>0.12705601241072309</v>
      </c>
      <c r="C196" s="54">
        <v>0.87285369026230653</v>
      </c>
      <c r="D196" s="52">
        <v>9.0297326970349145E-5</v>
      </c>
    </row>
    <row r="197" spans="1:4" x14ac:dyDescent="0.35">
      <c r="A197" s="22" t="s">
        <v>18</v>
      </c>
      <c r="B197" s="52">
        <v>0.368422684656248</v>
      </c>
      <c r="C197" s="54">
        <v>0.62818053919992489</v>
      </c>
      <c r="D197" s="52">
        <v>3.3967761438270616E-3</v>
      </c>
    </row>
    <row r="198" spans="1:4" ht="15" thickBot="1" x14ac:dyDescent="0.4">
      <c r="A198" s="35" t="s">
        <v>16</v>
      </c>
      <c r="B198" s="76">
        <v>0.87962382592853638</v>
      </c>
      <c r="C198" s="53">
        <v>0.11568609131491406</v>
      </c>
      <c r="D198" s="53">
        <v>4.6900827565496059E-3</v>
      </c>
    </row>
    <row r="199" spans="1:4" x14ac:dyDescent="0.35">
      <c r="A199" s="20" t="s">
        <v>70</v>
      </c>
    </row>
    <row r="202" spans="1:4" x14ac:dyDescent="0.35">
      <c r="A202" s="19" t="s">
        <v>71</v>
      </c>
    </row>
    <row r="203" spans="1:4" ht="15" thickBot="1" x14ac:dyDescent="0.4"/>
    <row r="204" spans="1:4" x14ac:dyDescent="0.35">
      <c r="A204" s="24"/>
      <c r="B204" s="25" t="s">
        <v>59</v>
      </c>
      <c r="C204" s="25" t="s">
        <v>60</v>
      </c>
      <c r="D204" s="25" t="s">
        <v>75</v>
      </c>
    </row>
    <row r="205" spans="1:4" x14ac:dyDescent="0.35">
      <c r="A205" s="34" t="s">
        <v>3</v>
      </c>
      <c r="B205" s="51">
        <v>3.8637480369263741</v>
      </c>
      <c r="C205" s="51">
        <v>0.54848119818634855</v>
      </c>
      <c r="D205" s="51">
        <v>1.3521554088960213</v>
      </c>
    </row>
    <row r="206" spans="1:4" x14ac:dyDescent="0.35">
      <c r="A206" s="22" t="s">
        <v>4</v>
      </c>
      <c r="B206" s="52">
        <v>0.40072184602892713</v>
      </c>
      <c r="C206" s="52">
        <v>1.3855511085278256</v>
      </c>
      <c r="D206" s="52">
        <v>-2.5056300138380379</v>
      </c>
    </row>
    <row r="207" spans="1:4" x14ac:dyDescent="0.35">
      <c r="A207" s="22" t="s">
        <v>5</v>
      </c>
      <c r="B207" s="52">
        <v>-0.88465400710172282</v>
      </c>
      <c r="C207" s="52">
        <v>-3.6915788754074459</v>
      </c>
      <c r="D207" s="52">
        <v>-0.12896772108606835</v>
      </c>
    </row>
    <row r="208" spans="1:4" ht="15" thickBot="1" x14ac:dyDescent="0.4">
      <c r="A208" s="35" t="s">
        <v>6</v>
      </c>
      <c r="B208" s="53">
        <v>-3.379815875853569</v>
      </c>
      <c r="C208" s="53">
        <v>1.7575465686932705</v>
      </c>
      <c r="D208" s="53">
        <v>1.2824423260280808</v>
      </c>
    </row>
    <row r="230" spans="6:6" x14ac:dyDescent="0.35">
      <c r="F230" t="s">
        <v>64</v>
      </c>
    </row>
    <row r="249" spans="6:6" x14ac:dyDescent="0.35">
      <c r="F249" t="s">
        <v>64</v>
      </c>
    </row>
    <row r="268" spans="1:6" x14ac:dyDescent="0.35">
      <c r="F268" t="s">
        <v>64</v>
      </c>
    </row>
    <row r="271" spans="1:6" x14ac:dyDescent="0.35">
      <c r="A271" s="19" t="s">
        <v>72</v>
      </c>
    </row>
    <row r="272" spans="1:6" ht="15" thickBot="1" x14ac:dyDescent="0.4"/>
    <row r="273" spans="1:4" x14ac:dyDescent="0.35">
      <c r="A273" s="24"/>
      <c r="B273" s="25" t="s">
        <v>59</v>
      </c>
      <c r="C273" s="25" t="s">
        <v>60</v>
      </c>
      <c r="D273" s="25" t="s">
        <v>75</v>
      </c>
    </row>
    <row r="274" spans="1:4" x14ac:dyDescent="0.35">
      <c r="A274" s="34" t="s">
        <v>3</v>
      </c>
      <c r="B274" s="51">
        <v>54.693556857401894</v>
      </c>
      <c r="C274" s="51">
        <v>1.5885659367761631</v>
      </c>
      <c r="D274" s="51">
        <v>18.717877205821999</v>
      </c>
    </row>
    <row r="275" spans="1:4" x14ac:dyDescent="0.35">
      <c r="A275" s="22" t="s">
        <v>4</v>
      </c>
      <c r="B275" s="52">
        <v>0.58830780676658778</v>
      </c>
      <c r="C275" s="52">
        <v>10.137406388161802</v>
      </c>
      <c r="D275" s="52">
        <v>64.274285805071699</v>
      </c>
    </row>
    <row r="276" spans="1:4" x14ac:dyDescent="0.35">
      <c r="A276" s="22" t="s">
        <v>5</v>
      </c>
      <c r="B276" s="52">
        <v>2.8672494013780327</v>
      </c>
      <c r="C276" s="52">
        <v>71.962469899020263</v>
      </c>
      <c r="D276" s="52">
        <v>0.17028069960176243</v>
      </c>
    </row>
    <row r="277" spans="1:4" ht="15" thickBot="1" x14ac:dyDescent="0.4">
      <c r="A277" s="35" t="s">
        <v>6</v>
      </c>
      <c r="B277" s="53">
        <v>41.850885934453515</v>
      </c>
      <c r="C277" s="53">
        <v>16.311557776041827</v>
      </c>
      <c r="D277" s="53">
        <v>16.837556289504558</v>
      </c>
    </row>
    <row r="280" spans="1:4" x14ac:dyDescent="0.35">
      <c r="A280" s="19" t="s">
        <v>153</v>
      </c>
    </row>
    <row r="281" spans="1:4" ht="15" thickBot="1" x14ac:dyDescent="0.4"/>
    <row r="282" spans="1:4" x14ac:dyDescent="0.35">
      <c r="A282" s="24"/>
      <c r="B282" s="25" t="s">
        <v>154</v>
      </c>
    </row>
    <row r="283" spans="1:4" x14ac:dyDescent="0.35">
      <c r="A283" s="34" t="s">
        <v>59</v>
      </c>
      <c r="B283" s="51">
        <v>0.5</v>
      </c>
    </row>
    <row r="284" spans="1:4" x14ac:dyDescent="0.35">
      <c r="A284" s="22" t="s">
        <v>60</v>
      </c>
      <c r="B284" s="52">
        <v>0.25</v>
      </c>
    </row>
    <row r="285" spans="1:4" ht="15" thickBot="1" x14ac:dyDescent="0.4">
      <c r="A285" s="35" t="s">
        <v>75</v>
      </c>
      <c r="B285" s="53">
        <v>0.25</v>
      </c>
    </row>
    <row r="304" spans="6:6" x14ac:dyDescent="0.35">
      <c r="F304" t="s">
        <v>64</v>
      </c>
    </row>
    <row r="307" spans="1:4" x14ac:dyDescent="0.35">
      <c r="A307" s="19" t="s">
        <v>73</v>
      </c>
    </row>
    <row r="308" spans="1:4" ht="15" thickBot="1" x14ac:dyDescent="0.4"/>
    <row r="309" spans="1:4" x14ac:dyDescent="0.35">
      <c r="A309" s="24"/>
      <c r="B309" s="25" t="s">
        <v>59</v>
      </c>
      <c r="C309" s="25" t="s">
        <v>60</v>
      </c>
      <c r="D309" s="25" t="s">
        <v>75</v>
      </c>
    </row>
    <row r="310" spans="1:4" x14ac:dyDescent="0.35">
      <c r="A310" s="34" t="s">
        <v>3</v>
      </c>
      <c r="B310" s="73">
        <v>0.87517922817863691</v>
      </c>
      <c r="C310" s="51">
        <v>1.7636113935941857E-2</v>
      </c>
      <c r="D310" s="51">
        <v>0.10718465788542135</v>
      </c>
    </row>
    <row r="311" spans="1:4" x14ac:dyDescent="0.35">
      <c r="A311" s="22" t="s">
        <v>4</v>
      </c>
      <c r="B311" s="52">
        <v>1.9211314744805072E-2</v>
      </c>
      <c r="C311" s="52">
        <v>0.22967628178038665</v>
      </c>
      <c r="D311" s="54">
        <v>0.75111240347480823</v>
      </c>
    </row>
    <row r="312" spans="1:4" x14ac:dyDescent="0.35">
      <c r="A312" s="22" t="s">
        <v>5</v>
      </c>
      <c r="B312" s="52">
        <v>5.4246393112609634E-2</v>
      </c>
      <c r="C312" s="54">
        <v>0.94460072180340404</v>
      </c>
      <c r="D312" s="52">
        <v>1.1528850839862676E-3</v>
      </c>
    </row>
    <row r="313" spans="1:4" ht="15" thickBot="1" x14ac:dyDescent="0.4">
      <c r="A313" s="35" t="s">
        <v>6</v>
      </c>
      <c r="B313" s="76">
        <v>0.70701914605044858</v>
      </c>
      <c r="C313" s="53">
        <v>0.19118718271277421</v>
      </c>
      <c r="D313" s="53">
        <v>0.10179367123677725</v>
      </c>
    </row>
    <row r="314" spans="1:4" x14ac:dyDescent="0.35">
      <c r="A314" s="20" t="s">
        <v>74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145" r:id="rId3" name="DD406929">
              <controlPr defaultSize="0" autoFill="0" autoPict="0" macro="[0]!GoToResultsNew2105202313024884">
                <anchor moveWithCells="1">
                  <from>
                    <xdr:col>0</xdr:col>
                    <xdr:colOff>0</xdr:colOff>
                    <xdr:row>15</xdr:row>
                    <xdr:rowOff>0</xdr:rowOff>
                  </from>
                  <to>
                    <xdr:col>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C62BA-4FA9-46EB-B253-26083A027275}">
  <sheetPr codeName="Sheet22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AF8A-97B0-4483-ABCD-63367CA7A62F}">
  <sheetPr codeName="XLSTAT_20230520_001542_1_HID"/>
  <dimension ref="A1:H128"/>
  <sheetViews>
    <sheetView workbookViewId="0">
      <selection activeCell="G1" sqref="G1"/>
    </sheetView>
  </sheetViews>
  <sheetFormatPr defaultRowHeight="14.5" x14ac:dyDescent="0.35"/>
  <sheetData>
    <row r="1" spans="1:8" x14ac:dyDescent="0.35">
      <c r="A1" s="55">
        <v>9.140625</v>
      </c>
      <c r="B1" s="55">
        <v>42.404577912817302</v>
      </c>
      <c r="C1">
        <v>1</v>
      </c>
      <c r="D1">
        <v>0</v>
      </c>
      <c r="E1" s="55">
        <v>2.625</v>
      </c>
      <c r="F1" s="55">
        <v>42.404577912817302</v>
      </c>
      <c r="G1">
        <v>1</v>
      </c>
      <c r="H1">
        <v>5</v>
      </c>
    </row>
    <row r="2" spans="1:8" x14ac:dyDescent="0.35">
      <c r="A2" s="52">
        <v>5.28125</v>
      </c>
      <c r="B2" s="52">
        <v>42.404577912817302</v>
      </c>
      <c r="C2">
        <v>2</v>
      </c>
      <c r="D2">
        <v>0</v>
      </c>
      <c r="E2" s="52">
        <v>1.5</v>
      </c>
      <c r="F2" s="52">
        <v>42.404577912817302</v>
      </c>
      <c r="G2">
        <v>2</v>
      </c>
      <c r="H2">
        <v>5</v>
      </c>
    </row>
    <row r="3" spans="1:8" x14ac:dyDescent="0.35">
      <c r="A3" s="52">
        <v>5.28125</v>
      </c>
      <c r="B3" s="52">
        <v>15.450102056575265</v>
      </c>
      <c r="C3">
        <v>3</v>
      </c>
      <c r="D3">
        <v>0</v>
      </c>
      <c r="E3" s="52">
        <v>1.5</v>
      </c>
      <c r="F3" s="52">
        <v>15.450102056575265</v>
      </c>
      <c r="G3">
        <v>3</v>
      </c>
      <c r="H3">
        <v>5</v>
      </c>
    </row>
    <row r="4" spans="1:8" x14ac:dyDescent="0.35">
      <c r="A4" s="52">
        <v>2.6875</v>
      </c>
      <c r="B4" s="52">
        <v>15.450102056575265</v>
      </c>
      <c r="C4">
        <v>4</v>
      </c>
      <c r="D4">
        <v>0</v>
      </c>
      <c r="E4" s="52">
        <v>1</v>
      </c>
      <c r="F4" s="52">
        <v>15.450102056575265</v>
      </c>
      <c r="G4">
        <v>4</v>
      </c>
      <c r="H4">
        <v>5</v>
      </c>
    </row>
    <row r="5" spans="1:8" x14ac:dyDescent="0.35">
      <c r="A5" s="52">
        <v>2.6875</v>
      </c>
      <c r="B5" s="52">
        <v>2.2208489781940601</v>
      </c>
      <c r="C5">
        <v>5</v>
      </c>
      <c r="D5">
        <v>0</v>
      </c>
      <c r="E5" s="52">
        <v>1</v>
      </c>
      <c r="F5" s="52">
        <v>0</v>
      </c>
      <c r="G5">
        <v>5</v>
      </c>
      <c r="H5">
        <v>5</v>
      </c>
    </row>
    <row r="6" spans="1:8" x14ac:dyDescent="0.35">
      <c r="A6" s="52">
        <v>1.5</v>
      </c>
      <c r="B6" s="52">
        <v>2.2208489781940601</v>
      </c>
      <c r="C6">
        <v>6</v>
      </c>
      <c r="D6">
        <v>0</v>
      </c>
      <c r="E6" s="52">
        <v>1</v>
      </c>
      <c r="F6" s="52">
        <v>15.450102056575265</v>
      </c>
    </row>
    <row r="7" spans="1:8" x14ac:dyDescent="0.35">
      <c r="A7" s="52">
        <v>1.5</v>
      </c>
      <c r="B7" s="52">
        <v>6.5784978697614072E-2</v>
      </c>
      <c r="C7">
        <v>7</v>
      </c>
      <c r="D7">
        <v>0</v>
      </c>
      <c r="E7" s="52">
        <v>2</v>
      </c>
      <c r="F7" s="52">
        <v>15.450102056575265</v>
      </c>
    </row>
    <row r="8" spans="1:8" x14ac:dyDescent="0.35">
      <c r="A8" s="52">
        <v>1</v>
      </c>
      <c r="B8" s="52">
        <v>6.5784978697614072E-2</v>
      </c>
      <c r="C8">
        <v>8</v>
      </c>
      <c r="D8">
        <v>0</v>
      </c>
      <c r="E8" s="52">
        <v>2</v>
      </c>
      <c r="F8" s="52">
        <v>0</v>
      </c>
    </row>
    <row r="9" spans="1:8" x14ac:dyDescent="0.35">
      <c r="A9" s="52">
        <v>1</v>
      </c>
      <c r="B9" s="52">
        <v>0</v>
      </c>
      <c r="C9">
        <v>9</v>
      </c>
      <c r="D9">
        <v>0</v>
      </c>
      <c r="E9" s="52">
        <v>2</v>
      </c>
      <c r="F9" s="52">
        <v>15.450102056575265</v>
      </c>
    </row>
    <row r="10" spans="1:8" x14ac:dyDescent="0.35">
      <c r="A10" s="52">
        <v>1</v>
      </c>
      <c r="B10" s="52">
        <v>6.5784978697614072E-2</v>
      </c>
      <c r="C10">
        <v>10</v>
      </c>
      <c r="D10">
        <v>0</v>
      </c>
      <c r="E10" s="52">
        <v>1.5</v>
      </c>
      <c r="F10" s="52">
        <v>15.450102056575265</v>
      </c>
    </row>
    <row r="11" spans="1:8" x14ac:dyDescent="0.35">
      <c r="A11" s="52">
        <v>2</v>
      </c>
      <c r="B11" s="52">
        <v>6.5784978697614072E-2</v>
      </c>
      <c r="C11">
        <v>11</v>
      </c>
      <c r="D11">
        <v>0</v>
      </c>
      <c r="E11" s="52">
        <v>1.5</v>
      </c>
      <c r="F11" s="52">
        <v>42.404577912817302</v>
      </c>
    </row>
    <row r="12" spans="1:8" x14ac:dyDescent="0.35">
      <c r="A12" s="52">
        <v>2</v>
      </c>
      <c r="B12" s="52">
        <v>0</v>
      </c>
      <c r="C12">
        <v>12</v>
      </c>
      <c r="D12">
        <v>0</v>
      </c>
      <c r="E12" s="52">
        <v>3.75</v>
      </c>
      <c r="F12" s="52">
        <v>42.404577912817302</v>
      </c>
    </row>
    <row r="13" spans="1:8" x14ac:dyDescent="0.35">
      <c r="A13" s="52">
        <v>2</v>
      </c>
      <c r="B13" s="52">
        <v>6.5784978697614072E-2</v>
      </c>
      <c r="C13">
        <v>13</v>
      </c>
      <c r="D13">
        <v>0</v>
      </c>
      <c r="E13" s="52">
        <v>3.75</v>
      </c>
      <c r="F13" s="52">
        <v>21.562711362192861</v>
      </c>
    </row>
    <row r="14" spans="1:8" x14ac:dyDescent="0.35">
      <c r="A14" s="52">
        <v>1.5</v>
      </c>
      <c r="B14" s="52">
        <v>6.5784978697614072E-2</v>
      </c>
      <c r="C14">
        <v>14</v>
      </c>
      <c r="D14">
        <v>0</v>
      </c>
      <c r="E14" s="52">
        <v>3</v>
      </c>
      <c r="F14" s="52">
        <v>21.562711362192861</v>
      </c>
    </row>
    <row r="15" spans="1:8" x14ac:dyDescent="0.35">
      <c r="A15" s="52">
        <v>1.5</v>
      </c>
      <c r="B15" s="52">
        <v>2.2208489781940601</v>
      </c>
      <c r="C15">
        <v>15</v>
      </c>
      <c r="D15">
        <v>0</v>
      </c>
      <c r="E15" s="52">
        <v>3</v>
      </c>
      <c r="F15" s="52">
        <v>0</v>
      </c>
    </row>
    <row r="16" spans="1:8" x14ac:dyDescent="0.35">
      <c r="A16" s="52">
        <v>3.875</v>
      </c>
      <c r="B16" s="52">
        <v>2.2208489781940601</v>
      </c>
      <c r="C16">
        <v>16</v>
      </c>
      <c r="D16">
        <v>0</v>
      </c>
      <c r="E16" s="52">
        <v>3</v>
      </c>
      <c r="F16" s="52">
        <v>21.562711362192861</v>
      </c>
    </row>
    <row r="17" spans="1:6" x14ac:dyDescent="0.35">
      <c r="A17" s="52">
        <v>3.875</v>
      </c>
      <c r="B17" s="52">
        <v>0.45402030359647061</v>
      </c>
      <c r="E17" s="52">
        <v>4.5</v>
      </c>
      <c r="F17" s="52">
        <v>21.562711362192861</v>
      </c>
    </row>
    <row r="18" spans="1:6" x14ac:dyDescent="0.35">
      <c r="A18" s="52">
        <v>3</v>
      </c>
      <c r="B18" s="52">
        <v>0.45402030359647061</v>
      </c>
      <c r="E18" s="52">
        <v>4.5</v>
      </c>
      <c r="F18" s="52">
        <v>8.547705156699605</v>
      </c>
    </row>
    <row r="19" spans="1:6" x14ac:dyDescent="0.35">
      <c r="A19" s="52">
        <v>3</v>
      </c>
      <c r="B19" s="52">
        <v>0</v>
      </c>
      <c r="E19" s="52">
        <v>4</v>
      </c>
      <c r="F19" s="52">
        <v>8.547705156699605</v>
      </c>
    </row>
    <row r="20" spans="1:6" x14ac:dyDescent="0.35">
      <c r="A20" s="52">
        <v>3</v>
      </c>
      <c r="B20" s="52">
        <v>0.45402030359647061</v>
      </c>
      <c r="E20" s="52">
        <v>4</v>
      </c>
      <c r="F20" s="52">
        <v>0</v>
      </c>
    </row>
    <row r="21" spans="1:6" x14ac:dyDescent="0.35">
      <c r="A21" s="52">
        <v>4.75</v>
      </c>
      <c r="B21" s="52">
        <v>0.45402030359647061</v>
      </c>
      <c r="E21" s="52">
        <v>4</v>
      </c>
      <c r="F21" s="52">
        <v>8.547705156699605</v>
      </c>
    </row>
    <row r="22" spans="1:6" x14ac:dyDescent="0.35">
      <c r="A22" s="52">
        <v>4.75</v>
      </c>
      <c r="B22" s="52">
        <v>0.22648612689209555</v>
      </c>
      <c r="E22" s="52">
        <v>5</v>
      </c>
      <c r="F22" s="52">
        <v>8.547705156699605</v>
      </c>
    </row>
    <row r="23" spans="1:6" x14ac:dyDescent="0.35">
      <c r="A23" s="52">
        <v>4</v>
      </c>
      <c r="B23" s="52">
        <v>0.22648612689209555</v>
      </c>
      <c r="E23" s="52">
        <v>5</v>
      </c>
      <c r="F23" s="52">
        <v>0</v>
      </c>
    </row>
    <row r="24" spans="1:6" x14ac:dyDescent="0.35">
      <c r="A24" s="52">
        <v>4</v>
      </c>
      <c r="B24" s="52">
        <v>0</v>
      </c>
      <c r="E24" s="52">
        <v>5</v>
      </c>
      <c r="F24" s="52">
        <v>8.547705156699605</v>
      </c>
    </row>
    <row r="25" spans="1:6" x14ac:dyDescent="0.35">
      <c r="A25" s="52">
        <v>4</v>
      </c>
      <c r="B25" s="52">
        <v>0.22648612689209555</v>
      </c>
      <c r="E25" s="52">
        <v>4.5</v>
      </c>
      <c r="F25" s="52">
        <v>8.547705156699605</v>
      </c>
    </row>
    <row r="26" spans="1:6" x14ac:dyDescent="0.35">
      <c r="A26" s="52">
        <v>5.5</v>
      </c>
      <c r="B26" s="52">
        <v>0.22648612689209555</v>
      </c>
      <c r="E26" s="52">
        <v>4.5</v>
      </c>
      <c r="F26" s="52">
        <v>21.562711362192861</v>
      </c>
    </row>
    <row r="27" spans="1:6" x14ac:dyDescent="0.35">
      <c r="A27" s="52">
        <v>5.5</v>
      </c>
      <c r="B27" s="52">
        <v>6.8031387849156369E-2</v>
      </c>
      <c r="E27" s="52">
        <v>3.75</v>
      </c>
      <c r="F27" s="52">
        <v>21.562711362192861</v>
      </c>
    </row>
    <row r="28" spans="1:6" x14ac:dyDescent="0.35">
      <c r="A28" s="52">
        <v>5</v>
      </c>
      <c r="B28" s="52">
        <v>6.8031387849156369E-2</v>
      </c>
      <c r="E28" s="52">
        <v>3.75</v>
      </c>
      <c r="F28" s="52">
        <v>42.404577912817302</v>
      </c>
    </row>
    <row r="29" spans="1:6" x14ac:dyDescent="0.35">
      <c r="A29" s="52">
        <v>5</v>
      </c>
      <c r="B29" s="52">
        <v>0</v>
      </c>
      <c r="E29" s="52">
        <v>2.625</v>
      </c>
      <c r="F29" s="52">
        <v>42.404577912817302</v>
      </c>
    </row>
    <row r="30" spans="1:6" x14ac:dyDescent="0.35">
      <c r="A30" s="52">
        <v>5</v>
      </c>
      <c r="B30" s="52">
        <v>6.8031387849156369E-2</v>
      </c>
      <c r="E30" s="52">
        <v>0</v>
      </c>
      <c r="F30" s="52">
        <v>0</v>
      </c>
    </row>
    <row r="31" spans="1:6" x14ac:dyDescent="0.35">
      <c r="A31" s="52">
        <v>6</v>
      </c>
      <c r="B31" s="52">
        <v>6.8031387849156369E-2</v>
      </c>
      <c r="E31" s="52">
        <v>0</v>
      </c>
      <c r="F31" s="52">
        <v>0</v>
      </c>
    </row>
    <row r="32" spans="1:6" x14ac:dyDescent="0.35">
      <c r="A32" s="52">
        <v>6</v>
      </c>
      <c r="B32" s="52">
        <v>0</v>
      </c>
      <c r="E32" s="52">
        <v>0</v>
      </c>
      <c r="F32" s="52">
        <v>0</v>
      </c>
    </row>
    <row r="33" spans="1:6" x14ac:dyDescent="0.35">
      <c r="A33" s="52">
        <v>6</v>
      </c>
      <c r="B33" s="52">
        <v>6.8031387849156369E-2</v>
      </c>
      <c r="E33" s="52">
        <v>0</v>
      </c>
      <c r="F33" s="52">
        <v>0</v>
      </c>
    </row>
    <row r="34" spans="1:6" x14ac:dyDescent="0.35">
      <c r="A34" s="52">
        <v>5.5</v>
      </c>
      <c r="B34" s="52">
        <v>6.8031387849156369E-2</v>
      </c>
      <c r="E34" s="52">
        <v>0</v>
      </c>
      <c r="F34" s="52">
        <v>0</v>
      </c>
    </row>
    <row r="35" spans="1:6" x14ac:dyDescent="0.35">
      <c r="A35" s="52">
        <v>5.5</v>
      </c>
      <c r="B35" s="52">
        <v>0.22648612689209555</v>
      </c>
      <c r="E35" s="52">
        <v>0</v>
      </c>
      <c r="F35" s="52">
        <v>0</v>
      </c>
    </row>
    <row r="36" spans="1:6" x14ac:dyDescent="0.35">
      <c r="A36" s="52">
        <v>4.75</v>
      </c>
      <c r="B36" s="52">
        <v>0.22648612689209555</v>
      </c>
      <c r="E36" s="52">
        <v>0</v>
      </c>
      <c r="F36" s="52">
        <v>0</v>
      </c>
    </row>
    <row r="37" spans="1:6" x14ac:dyDescent="0.35">
      <c r="A37" s="52">
        <v>4.75</v>
      </c>
      <c r="B37" s="52">
        <v>0.45402030359647061</v>
      </c>
      <c r="E37" s="52">
        <v>0</v>
      </c>
      <c r="F37" s="52">
        <v>0</v>
      </c>
    </row>
    <row r="38" spans="1:6" x14ac:dyDescent="0.35">
      <c r="A38" s="52">
        <v>3.875</v>
      </c>
      <c r="B38" s="52">
        <v>0.45402030359647061</v>
      </c>
      <c r="E38" s="52">
        <v>0</v>
      </c>
      <c r="F38" s="52">
        <v>0</v>
      </c>
    </row>
    <row r="39" spans="1:6" x14ac:dyDescent="0.35">
      <c r="A39" s="52">
        <v>3.875</v>
      </c>
      <c r="B39" s="52">
        <v>2.2208489781940601</v>
      </c>
      <c r="E39" s="52">
        <v>0</v>
      </c>
      <c r="F39" s="52">
        <v>0</v>
      </c>
    </row>
    <row r="40" spans="1:6" x14ac:dyDescent="0.35">
      <c r="A40" s="52">
        <v>2.6875</v>
      </c>
      <c r="B40" s="52">
        <v>2.2208489781940601</v>
      </c>
      <c r="E40" s="52">
        <v>0</v>
      </c>
      <c r="F40" s="52">
        <v>0</v>
      </c>
    </row>
    <row r="41" spans="1:6" x14ac:dyDescent="0.35">
      <c r="A41" s="52">
        <v>2.6875</v>
      </c>
      <c r="B41" s="52">
        <v>15.450102056575265</v>
      </c>
      <c r="E41" s="52">
        <v>0</v>
      </c>
      <c r="F41" s="52">
        <v>0</v>
      </c>
    </row>
    <row r="42" spans="1:6" x14ac:dyDescent="0.35">
      <c r="A42" s="52">
        <v>7.875</v>
      </c>
      <c r="B42" s="52">
        <v>15.450102056575265</v>
      </c>
      <c r="E42" s="52">
        <v>0</v>
      </c>
      <c r="F42" s="52">
        <v>0</v>
      </c>
    </row>
    <row r="43" spans="1:6" x14ac:dyDescent="0.35">
      <c r="A43" s="52">
        <v>7.875</v>
      </c>
      <c r="B43" s="52">
        <v>2.3112404355201726</v>
      </c>
      <c r="E43" s="52">
        <v>0</v>
      </c>
      <c r="F43" s="52">
        <v>0</v>
      </c>
    </row>
    <row r="44" spans="1:6" x14ac:dyDescent="0.35">
      <c r="A44" s="52">
        <v>7</v>
      </c>
      <c r="B44" s="52">
        <v>2.3112404355201726</v>
      </c>
      <c r="E44" s="52">
        <v>0</v>
      </c>
      <c r="F44" s="52">
        <v>0</v>
      </c>
    </row>
    <row r="45" spans="1:6" x14ac:dyDescent="0.35">
      <c r="A45" s="52">
        <v>7</v>
      </c>
      <c r="B45" s="52">
        <v>0</v>
      </c>
      <c r="E45" s="52">
        <v>0</v>
      </c>
      <c r="F45" s="52">
        <v>0</v>
      </c>
    </row>
    <row r="46" spans="1:6" x14ac:dyDescent="0.35">
      <c r="A46" s="52">
        <v>7</v>
      </c>
      <c r="B46" s="52">
        <v>2.3112404355201726</v>
      </c>
      <c r="E46" s="52">
        <v>0</v>
      </c>
      <c r="F46" s="52">
        <v>0</v>
      </c>
    </row>
    <row r="47" spans="1:6" x14ac:dyDescent="0.35">
      <c r="A47" s="52">
        <v>8.75</v>
      </c>
      <c r="B47" s="52">
        <v>2.3112404355201726</v>
      </c>
      <c r="E47" s="52">
        <v>0</v>
      </c>
      <c r="F47" s="52">
        <v>0</v>
      </c>
    </row>
    <row r="48" spans="1:6" x14ac:dyDescent="0.35">
      <c r="A48" s="52">
        <v>8.75</v>
      </c>
      <c r="B48" s="52">
        <v>0.23412987385930553</v>
      </c>
      <c r="E48" s="52">
        <v>0</v>
      </c>
      <c r="F48" s="52">
        <v>0</v>
      </c>
    </row>
    <row r="49" spans="1:6" x14ac:dyDescent="0.35">
      <c r="A49" s="52">
        <v>8</v>
      </c>
      <c r="B49" s="52">
        <v>0.23412987385930553</v>
      </c>
      <c r="E49" s="52">
        <v>0</v>
      </c>
      <c r="F49" s="52">
        <v>0</v>
      </c>
    </row>
    <row r="50" spans="1:6" x14ac:dyDescent="0.35">
      <c r="A50" s="52">
        <v>8</v>
      </c>
      <c r="B50" s="52">
        <v>0</v>
      </c>
      <c r="E50" s="52">
        <v>0</v>
      </c>
      <c r="F50" s="52">
        <v>0</v>
      </c>
    </row>
    <row r="51" spans="1:6" x14ac:dyDescent="0.35">
      <c r="A51" s="52">
        <v>8</v>
      </c>
      <c r="B51" s="52">
        <v>0.23412987385930553</v>
      </c>
      <c r="E51" s="52">
        <v>0</v>
      </c>
      <c r="F51" s="52">
        <v>0</v>
      </c>
    </row>
    <row r="52" spans="1:6" x14ac:dyDescent="0.35">
      <c r="A52" s="52">
        <v>9.5</v>
      </c>
      <c r="B52" s="52">
        <v>0.23412987385930553</v>
      </c>
      <c r="E52" s="52">
        <v>0</v>
      </c>
      <c r="F52" s="52">
        <v>0</v>
      </c>
    </row>
    <row r="53" spans="1:6" x14ac:dyDescent="0.35">
      <c r="A53" s="52">
        <v>9.5</v>
      </c>
      <c r="B53" s="52">
        <v>9.2623425497017201E-2</v>
      </c>
      <c r="E53" s="52">
        <v>0</v>
      </c>
      <c r="F53" s="52">
        <v>0</v>
      </c>
    </row>
    <row r="54" spans="1:6" x14ac:dyDescent="0.35">
      <c r="A54" s="52">
        <v>9</v>
      </c>
      <c r="B54" s="52">
        <v>9.2623425497017201E-2</v>
      </c>
      <c r="E54" s="52">
        <v>0</v>
      </c>
      <c r="F54" s="52">
        <v>0</v>
      </c>
    </row>
    <row r="55" spans="1:6" x14ac:dyDescent="0.35">
      <c r="A55" s="52">
        <v>9</v>
      </c>
      <c r="B55" s="52">
        <v>0</v>
      </c>
      <c r="E55" s="52">
        <v>0</v>
      </c>
      <c r="F55" s="52">
        <v>0</v>
      </c>
    </row>
    <row r="56" spans="1:6" x14ac:dyDescent="0.35">
      <c r="A56" s="52">
        <v>9</v>
      </c>
      <c r="B56" s="52">
        <v>9.2623425497017201E-2</v>
      </c>
      <c r="E56" s="52">
        <v>0</v>
      </c>
      <c r="F56" s="52">
        <v>0</v>
      </c>
    </row>
    <row r="57" spans="1:6" x14ac:dyDescent="0.35">
      <c r="A57" s="52">
        <v>10</v>
      </c>
      <c r="B57" s="52">
        <v>9.2623425497017201E-2</v>
      </c>
      <c r="E57" s="52">
        <v>0</v>
      </c>
      <c r="F57" s="52">
        <v>0</v>
      </c>
    </row>
    <row r="58" spans="1:6" x14ac:dyDescent="0.35">
      <c r="A58" s="52">
        <v>10</v>
      </c>
      <c r="B58" s="52">
        <v>0</v>
      </c>
      <c r="E58" s="52">
        <v>0</v>
      </c>
      <c r="F58" s="52">
        <v>0</v>
      </c>
    </row>
    <row r="59" spans="1:6" x14ac:dyDescent="0.35">
      <c r="A59" s="52">
        <v>10</v>
      </c>
      <c r="B59" s="52">
        <v>9.2623425497017201E-2</v>
      </c>
      <c r="E59" s="52">
        <v>0</v>
      </c>
      <c r="F59" s="52">
        <v>0</v>
      </c>
    </row>
    <row r="60" spans="1:6" x14ac:dyDescent="0.35">
      <c r="A60" s="52">
        <v>9.5</v>
      </c>
      <c r="B60" s="52">
        <v>9.2623425497017201E-2</v>
      </c>
      <c r="E60" s="52">
        <v>0</v>
      </c>
      <c r="F60" s="52">
        <v>0</v>
      </c>
    </row>
    <row r="61" spans="1:6" x14ac:dyDescent="0.35">
      <c r="A61" s="52">
        <v>9.5</v>
      </c>
      <c r="B61" s="52">
        <v>0.23412987385930553</v>
      </c>
      <c r="E61" s="52">
        <v>0</v>
      </c>
      <c r="F61" s="52">
        <v>0</v>
      </c>
    </row>
    <row r="62" spans="1:6" x14ac:dyDescent="0.35">
      <c r="A62" s="52">
        <v>8.75</v>
      </c>
      <c r="B62" s="52">
        <v>0.23412987385930553</v>
      </c>
      <c r="E62" s="52">
        <v>0</v>
      </c>
      <c r="F62" s="52">
        <v>0</v>
      </c>
    </row>
    <row r="63" spans="1:6" x14ac:dyDescent="0.35">
      <c r="A63" s="52">
        <v>8.75</v>
      </c>
      <c r="B63" s="52">
        <v>2.3112404355201726</v>
      </c>
      <c r="E63" s="52">
        <v>0</v>
      </c>
      <c r="F63" s="52">
        <v>0</v>
      </c>
    </row>
    <row r="64" spans="1:6" x14ac:dyDescent="0.35">
      <c r="A64" s="52">
        <v>7.875</v>
      </c>
      <c r="B64" s="52">
        <v>2.3112404355201726</v>
      </c>
      <c r="E64" s="52">
        <v>0</v>
      </c>
      <c r="F64" s="52">
        <v>0</v>
      </c>
    </row>
    <row r="65" spans="1:6" x14ac:dyDescent="0.35">
      <c r="A65" s="52">
        <v>7.875</v>
      </c>
      <c r="B65" s="52">
        <v>15.450102056575265</v>
      </c>
      <c r="E65" s="52">
        <v>0</v>
      </c>
      <c r="F65" s="52">
        <v>0</v>
      </c>
    </row>
    <row r="66" spans="1:6" x14ac:dyDescent="0.35">
      <c r="A66" s="52">
        <v>5.28125</v>
      </c>
      <c r="B66" s="52">
        <v>15.450102056575265</v>
      </c>
      <c r="E66" s="52">
        <v>0</v>
      </c>
      <c r="F66" s="52">
        <v>0</v>
      </c>
    </row>
    <row r="67" spans="1:6" x14ac:dyDescent="0.35">
      <c r="A67" s="52">
        <v>5.28125</v>
      </c>
      <c r="B67" s="52">
        <v>42.404577912817302</v>
      </c>
      <c r="E67" s="52">
        <v>0</v>
      </c>
      <c r="F67" s="52">
        <v>0</v>
      </c>
    </row>
    <row r="68" spans="1:6" x14ac:dyDescent="0.35">
      <c r="A68" s="52">
        <v>13</v>
      </c>
      <c r="B68" s="52">
        <v>42.404577912817302</v>
      </c>
      <c r="E68" s="52">
        <v>0</v>
      </c>
      <c r="F68" s="52">
        <v>0</v>
      </c>
    </row>
    <row r="69" spans="1:6" x14ac:dyDescent="0.35">
      <c r="A69" s="52">
        <v>13</v>
      </c>
      <c r="B69" s="52">
        <v>21.562711362192861</v>
      </c>
      <c r="E69" s="52">
        <v>0</v>
      </c>
      <c r="F69" s="52">
        <v>0</v>
      </c>
    </row>
    <row r="70" spans="1:6" x14ac:dyDescent="0.35">
      <c r="A70" s="52">
        <v>11.5</v>
      </c>
      <c r="B70" s="52">
        <v>21.562711362192861</v>
      </c>
      <c r="E70" s="52">
        <v>0</v>
      </c>
      <c r="F70" s="52">
        <v>0</v>
      </c>
    </row>
    <row r="71" spans="1:6" x14ac:dyDescent="0.35">
      <c r="A71" s="52">
        <v>11.5</v>
      </c>
      <c r="B71" s="52">
        <v>1.2828145817281806</v>
      </c>
      <c r="E71" s="52">
        <v>0</v>
      </c>
      <c r="F71" s="52">
        <v>0</v>
      </c>
    </row>
    <row r="72" spans="1:6" x14ac:dyDescent="0.35">
      <c r="A72" s="52">
        <v>11</v>
      </c>
      <c r="B72" s="52">
        <v>1.2828145817281806</v>
      </c>
      <c r="E72" s="52">
        <v>0</v>
      </c>
      <c r="F72" s="52">
        <v>0</v>
      </c>
    </row>
    <row r="73" spans="1:6" x14ac:dyDescent="0.35">
      <c r="A73" s="52">
        <v>11</v>
      </c>
      <c r="B73" s="52">
        <v>0</v>
      </c>
      <c r="E73" s="52">
        <v>0</v>
      </c>
      <c r="F73" s="52">
        <v>0</v>
      </c>
    </row>
    <row r="74" spans="1:6" x14ac:dyDescent="0.35">
      <c r="A74" s="52">
        <v>11</v>
      </c>
      <c r="B74" s="52">
        <v>1.2828145817281806</v>
      </c>
      <c r="E74" s="52">
        <v>0</v>
      </c>
      <c r="F74" s="52">
        <v>0</v>
      </c>
    </row>
    <row r="75" spans="1:6" x14ac:dyDescent="0.35">
      <c r="A75" s="52">
        <v>12</v>
      </c>
      <c r="B75" s="52">
        <v>1.2828145817281806</v>
      </c>
      <c r="E75" s="52">
        <v>0</v>
      </c>
      <c r="F75" s="52">
        <v>0</v>
      </c>
    </row>
    <row r="76" spans="1:6" x14ac:dyDescent="0.35">
      <c r="A76" s="52">
        <v>12</v>
      </c>
      <c r="B76" s="52">
        <v>0</v>
      </c>
      <c r="E76" s="52">
        <v>0</v>
      </c>
      <c r="F76" s="52">
        <v>0</v>
      </c>
    </row>
    <row r="77" spans="1:6" x14ac:dyDescent="0.35">
      <c r="A77" s="52">
        <v>12</v>
      </c>
      <c r="B77" s="52">
        <v>1.2828145817281806</v>
      </c>
      <c r="E77" s="52">
        <v>0</v>
      </c>
      <c r="F77" s="52">
        <v>0</v>
      </c>
    </row>
    <row r="78" spans="1:6" x14ac:dyDescent="0.35">
      <c r="A78" s="52">
        <v>11.5</v>
      </c>
      <c r="B78" s="52">
        <v>1.2828145817281806</v>
      </c>
      <c r="E78" s="52">
        <v>0</v>
      </c>
      <c r="F78" s="52">
        <v>0</v>
      </c>
    </row>
    <row r="79" spans="1:6" x14ac:dyDescent="0.35">
      <c r="A79" s="52">
        <v>11.5</v>
      </c>
      <c r="B79" s="52">
        <v>21.562711362192861</v>
      </c>
      <c r="E79" s="52">
        <v>0</v>
      </c>
      <c r="F79" s="52">
        <v>0</v>
      </c>
    </row>
    <row r="80" spans="1:6" x14ac:dyDescent="0.35">
      <c r="A80" s="52">
        <v>14.5</v>
      </c>
      <c r="B80" s="52">
        <v>21.562711362192861</v>
      </c>
      <c r="E80" s="52">
        <v>0</v>
      </c>
      <c r="F80" s="52">
        <v>0</v>
      </c>
    </row>
    <row r="81" spans="1:6" x14ac:dyDescent="0.35">
      <c r="A81" s="52">
        <v>14.5</v>
      </c>
      <c r="B81" s="52">
        <v>8.547705156699605</v>
      </c>
      <c r="E81" s="52">
        <v>0</v>
      </c>
      <c r="F81" s="52">
        <v>0</v>
      </c>
    </row>
    <row r="82" spans="1:6" x14ac:dyDescent="0.35">
      <c r="A82" s="52">
        <v>13.5</v>
      </c>
      <c r="B82" s="52">
        <v>8.547705156699605</v>
      </c>
      <c r="E82" s="52">
        <v>0</v>
      </c>
      <c r="F82" s="52">
        <v>0</v>
      </c>
    </row>
    <row r="83" spans="1:6" x14ac:dyDescent="0.35">
      <c r="A83" s="52">
        <v>13.5</v>
      </c>
      <c r="B83" s="52">
        <v>0.13096670862210516</v>
      </c>
      <c r="E83" s="52">
        <v>0</v>
      </c>
      <c r="F83" s="52">
        <v>0</v>
      </c>
    </row>
    <row r="84" spans="1:6" x14ac:dyDescent="0.35">
      <c r="A84" s="52">
        <v>13</v>
      </c>
      <c r="B84" s="52">
        <v>0.13096670862210516</v>
      </c>
      <c r="E84" s="52">
        <v>0</v>
      </c>
      <c r="F84" s="52">
        <v>0</v>
      </c>
    </row>
    <row r="85" spans="1:6" x14ac:dyDescent="0.35">
      <c r="A85" s="52">
        <v>13</v>
      </c>
      <c r="B85" s="52">
        <v>0</v>
      </c>
      <c r="E85" s="52">
        <v>0</v>
      </c>
      <c r="F85" s="52">
        <v>0</v>
      </c>
    </row>
    <row r="86" spans="1:6" x14ac:dyDescent="0.35">
      <c r="A86" s="52">
        <v>13</v>
      </c>
      <c r="B86" s="52">
        <v>0.13096670862210516</v>
      </c>
      <c r="E86" s="52">
        <v>0</v>
      </c>
      <c r="F86" s="52">
        <v>0</v>
      </c>
    </row>
    <row r="87" spans="1:6" x14ac:dyDescent="0.35">
      <c r="A87" s="52">
        <v>14</v>
      </c>
      <c r="B87" s="52">
        <v>0.13096670862210516</v>
      </c>
      <c r="E87" s="52">
        <v>0</v>
      </c>
      <c r="F87" s="52">
        <v>0</v>
      </c>
    </row>
    <row r="88" spans="1:6" x14ac:dyDescent="0.35">
      <c r="A88" s="52">
        <v>14</v>
      </c>
      <c r="B88" s="52">
        <v>0</v>
      </c>
      <c r="E88" s="52">
        <v>0</v>
      </c>
      <c r="F88" s="52">
        <v>0</v>
      </c>
    </row>
    <row r="89" spans="1:6" x14ac:dyDescent="0.35">
      <c r="A89" s="52">
        <v>14</v>
      </c>
      <c r="B89" s="52">
        <v>0.13096670862210516</v>
      </c>
      <c r="E89" s="52">
        <v>0</v>
      </c>
      <c r="F89" s="52">
        <v>0</v>
      </c>
    </row>
    <row r="90" spans="1:6" x14ac:dyDescent="0.35">
      <c r="A90" s="52">
        <v>13.5</v>
      </c>
      <c r="B90" s="52">
        <v>0.13096670862210516</v>
      </c>
      <c r="E90" s="52">
        <v>0</v>
      </c>
      <c r="F90" s="52">
        <v>0</v>
      </c>
    </row>
    <row r="91" spans="1:6" x14ac:dyDescent="0.35">
      <c r="A91" s="52">
        <v>13.5</v>
      </c>
      <c r="B91" s="52">
        <v>8.547705156699605</v>
      </c>
      <c r="E91" s="52">
        <v>0</v>
      </c>
      <c r="F91" s="52">
        <v>0</v>
      </c>
    </row>
    <row r="92" spans="1:6" x14ac:dyDescent="0.35">
      <c r="A92" s="52">
        <v>15.5</v>
      </c>
      <c r="B92" s="52">
        <v>8.547705156699605</v>
      </c>
      <c r="E92" s="52">
        <v>0</v>
      </c>
      <c r="F92" s="52">
        <v>0</v>
      </c>
    </row>
    <row r="93" spans="1:6" x14ac:dyDescent="0.35">
      <c r="A93" s="52">
        <v>15.5</v>
      </c>
      <c r="B93" s="52">
        <v>0.94795671125892722</v>
      </c>
      <c r="E93" s="52">
        <v>0</v>
      </c>
      <c r="F93" s="52">
        <v>0</v>
      </c>
    </row>
    <row r="94" spans="1:6" x14ac:dyDescent="0.35">
      <c r="A94" s="52">
        <v>15</v>
      </c>
      <c r="B94" s="52">
        <v>0.94795671125892722</v>
      </c>
      <c r="E94" s="52">
        <v>0</v>
      </c>
      <c r="F94" s="52">
        <v>0</v>
      </c>
    </row>
    <row r="95" spans="1:6" x14ac:dyDescent="0.35">
      <c r="A95" s="52">
        <v>15</v>
      </c>
      <c r="B95" s="52">
        <v>0</v>
      </c>
      <c r="E95" s="52">
        <v>0</v>
      </c>
      <c r="F95" s="52">
        <v>0</v>
      </c>
    </row>
    <row r="96" spans="1:6" x14ac:dyDescent="0.35">
      <c r="A96" s="52">
        <v>15</v>
      </c>
      <c r="B96" s="52">
        <v>0.94795671125892722</v>
      </c>
      <c r="E96" s="52">
        <v>0</v>
      </c>
      <c r="F96" s="52">
        <v>0</v>
      </c>
    </row>
    <row r="97" spans="1:6" x14ac:dyDescent="0.35">
      <c r="A97" s="52">
        <v>16</v>
      </c>
      <c r="B97" s="52">
        <v>0.94795671125892722</v>
      </c>
      <c r="E97" s="52">
        <v>0</v>
      </c>
      <c r="F97" s="52">
        <v>0</v>
      </c>
    </row>
    <row r="98" spans="1:6" x14ac:dyDescent="0.35">
      <c r="A98" s="52">
        <v>16</v>
      </c>
      <c r="B98" s="52">
        <v>0</v>
      </c>
      <c r="E98" s="52">
        <v>0</v>
      </c>
      <c r="F98" s="52">
        <v>0</v>
      </c>
    </row>
    <row r="99" spans="1:6" x14ac:dyDescent="0.35">
      <c r="A99" s="52">
        <v>16</v>
      </c>
      <c r="B99" s="52">
        <v>0.94795671125892722</v>
      </c>
      <c r="E99" s="52">
        <v>0</v>
      </c>
      <c r="F99" s="52">
        <v>0</v>
      </c>
    </row>
    <row r="100" spans="1:6" x14ac:dyDescent="0.35">
      <c r="A100" s="52">
        <v>15.5</v>
      </c>
      <c r="B100" s="52">
        <v>0.94795671125892722</v>
      </c>
      <c r="E100" s="52">
        <v>0</v>
      </c>
      <c r="F100" s="52">
        <v>0</v>
      </c>
    </row>
    <row r="101" spans="1:6" x14ac:dyDescent="0.35">
      <c r="A101" s="52">
        <v>15.5</v>
      </c>
      <c r="B101" s="52">
        <v>8.547705156699605</v>
      </c>
      <c r="E101" s="52">
        <v>0</v>
      </c>
      <c r="F101" s="52">
        <v>0</v>
      </c>
    </row>
    <row r="102" spans="1:6" x14ac:dyDescent="0.35">
      <c r="A102" s="52">
        <v>14.5</v>
      </c>
      <c r="B102" s="52">
        <v>8.547705156699605</v>
      </c>
      <c r="E102" s="52">
        <v>0</v>
      </c>
      <c r="F102" s="52">
        <v>0</v>
      </c>
    </row>
    <row r="103" spans="1:6" x14ac:dyDescent="0.35">
      <c r="A103" s="52">
        <v>14.5</v>
      </c>
      <c r="B103" s="52">
        <v>21.562711362192861</v>
      </c>
      <c r="E103" s="52">
        <v>0</v>
      </c>
      <c r="F103" s="52">
        <v>0</v>
      </c>
    </row>
    <row r="104" spans="1:6" x14ac:dyDescent="0.35">
      <c r="A104" s="52">
        <v>13</v>
      </c>
      <c r="B104" s="52">
        <v>21.562711362192861</v>
      </c>
      <c r="E104" s="52">
        <v>0</v>
      </c>
      <c r="F104" s="52">
        <v>0</v>
      </c>
    </row>
    <row r="105" spans="1:6" x14ac:dyDescent="0.35">
      <c r="A105" s="52">
        <v>13</v>
      </c>
      <c r="B105" s="52">
        <v>42.404577912817302</v>
      </c>
      <c r="E105" s="52">
        <v>0</v>
      </c>
      <c r="F105" s="52">
        <v>0</v>
      </c>
    </row>
    <row r="106" spans="1:6" x14ac:dyDescent="0.35">
      <c r="A106" s="52">
        <v>9.140625</v>
      </c>
      <c r="B106" s="52">
        <v>42.404577912817302</v>
      </c>
      <c r="E106" s="52">
        <v>0</v>
      </c>
      <c r="F106" s="52">
        <v>0</v>
      </c>
    </row>
    <row r="107" spans="1:6" x14ac:dyDescent="0.35">
      <c r="A107" s="52">
        <v>0</v>
      </c>
      <c r="B107" s="52">
        <v>0</v>
      </c>
      <c r="E107" s="52">
        <v>0</v>
      </c>
      <c r="F107" s="52">
        <v>0</v>
      </c>
    </row>
    <row r="108" spans="1:6" x14ac:dyDescent="0.35">
      <c r="A108" s="52">
        <v>0</v>
      </c>
      <c r="B108" s="52">
        <v>0</v>
      </c>
      <c r="E108" s="52">
        <v>0</v>
      </c>
      <c r="F108" s="52">
        <v>0</v>
      </c>
    </row>
    <row r="109" spans="1:6" x14ac:dyDescent="0.35">
      <c r="A109" s="52">
        <v>0</v>
      </c>
      <c r="B109" s="52">
        <v>0</v>
      </c>
      <c r="E109" s="52">
        <v>0</v>
      </c>
      <c r="F109" s="52">
        <v>0</v>
      </c>
    </row>
    <row r="110" spans="1:6" x14ac:dyDescent="0.35">
      <c r="A110" s="52">
        <v>0</v>
      </c>
      <c r="B110" s="52">
        <v>0</v>
      </c>
      <c r="E110" s="52">
        <v>0</v>
      </c>
      <c r="F110" s="52">
        <v>0</v>
      </c>
    </row>
    <row r="111" spans="1:6" x14ac:dyDescent="0.35">
      <c r="A111" s="52">
        <v>0</v>
      </c>
      <c r="B111" s="52">
        <v>0</v>
      </c>
      <c r="E111" s="52">
        <v>0</v>
      </c>
      <c r="F111" s="52">
        <v>0</v>
      </c>
    </row>
    <row r="112" spans="1:6" x14ac:dyDescent="0.35">
      <c r="A112" s="52">
        <v>0</v>
      </c>
      <c r="B112" s="52">
        <v>0</v>
      </c>
      <c r="E112" s="52">
        <v>0</v>
      </c>
      <c r="F112" s="52">
        <v>0</v>
      </c>
    </row>
    <row r="113" spans="1:6" x14ac:dyDescent="0.35">
      <c r="A113" s="52">
        <v>0</v>
      </c>
      <c r="B113" s="52">
        <v>0</v>
      </c>
      <c r="E113" s="52">
        <v>0</v>
      </c>
      <c r="F113" s="52">
        <v>0</v>
      </c>
    </row>
    <row r="114" spans="1:6" x14ac:dyDescent="0.35">
      <c r="A114" s="52">
        <v>0</v>
      </c>
      <c r="B114" s="52">
        <v>0</v>
      </c>
      <c r="E114" s="52">
        <v>0</v>
      </c>
      <c r="F114" s="52">
        <v>0</v>
      </c>
    </row>
    <row r="115" spans="1:6" x14ac:dyDescent="0.35">
      <c r="A115" s="52">
        <v>0</v>
      </c>
      <c r="B115" s="52">
        <v>0</v>
      </c>
      <c r="E115" s="52">
        <v>0</v>
      </c>
      <c r="F115" s="52">
        <v>0</v>
      </c>
    </row>
    <row r="116" spans="1:6" x14ac:dyDescent="0.35">
      <c r="A116" s="52">
        <v>0</v>
      </c>
      <c r="B116" s="52">
        <v>0</v>
      </c>
      <c r="E116" s="52">
        <v>0</v>
      </c>
      <c r="F116" s="52">
        <v>0</v>
      </c>
    </row>
    <row r="117" spans="1:6" x14ac:dyDescent="0.35">
      <c r="A117" s="52">
        <v>0</v>
      </c>
      <c r="B117" s="52">
        <v>0</v>
      </c>
      <c r="E117" s="52">
        <v>0</v>
      </c>
      <c r="F117" s="52">
        <v>0</v>
      </c>
    </row>
    <row r="118" spans="1:6" x14ac:dyDescent="0.35">
      <c r="A118" s="52">
        <v>0</v>
      </c>
      <c r="B118" s="52">
        <v>0</v>
      </c>
      <c r="E118" s="52">
        <v>0</v>
      </c>
      <c r="F118" s="52">
        <v>0</v>
      </c>
    </row>
    <row r="119" spans="1:6" x14ac:dyDescent="0.35">
      <c r="A119" s="52">
        <v>0</v>
      </c>
      <c r="B119" s="52">
        <v>0</v>
      </c>
      <c r="E119" s="52">
        <v>0</v>
      </c>
      <c r="F119" s="52">
        <v>0</v>
      </c>
    </row>
    <row r="120" spans="1:6" x14ac:dyDescent="0.35">
      <c r="A120" s="52">
        <v>0</v>
      </c>
      <c r="B120" s="52">
        <v>0</v>
      </c>
      <c r="E120" s="52">
        <v>0</v>
      </c>
      <c r="F120" s="52">
        <v>0</v>
      </c>
    </row>
    <row r="121" spans="1:6" x14ac:dyDescent="0.35">
      <c r="A121" s="52">
        <v>0</v>
      </c>
      <c r="B121" s="52">
        <v>0</v>
      </c>
      <c r="E121" s="52">
        <v>0</v>
      </c>
      <c r="F121" s="52">
        <v>0</v>
      </c>
    </row>
    <row r="122" spans="1:6" x14ac:dyDescent="0.35">
      <c r="A122" s="52">
        <v>0</v>
      </c>
      <c r="B122" s="52">
        <v>0</v>
      </c>
      <c r="E122" s="52">
        <v>0</v>
      </c>
      <c r="F122" s="52">
        <v>0</v>
      </c>
    </row>
    <row r="123" spans="1:6" x14ac:dyDescent="0.35">
      <c r="A123" s="52">
        <v>0</v>
      </c>
      <c r="B123" s="52">
        <v>0</v>
      </c>
      <c r="E123" s="52">
        <v>0</v>
      </c>
      <c r="F123" s="52">
        <v>0</v>
      </c>
    </row>
    <row r="124" spans="1:6" x14ac:dyDescent="0.35">
      <c r="A124" s="52">
        <v>0</v>
      </c>
      <c r="B124" s="52">
        <v>0</v>
      </c>
      <c r="E124" s="52">
        <v>0</v>
      </c>
      <c r="F124" s="52">
        <v>0</v>
      </c>
    </row>
    <row r="125" spans="1:6" x14ac:dyDescent="0.35">
      <c r="A125" s="52">
        <v>0</v>
      </c>
      <c r="B125" s="52">
        <v>0</v>
      </c>
      <c r="E125" s="52">
        <v>0</v>
      </c>
      <c r="F125" s="52">
        <v>0</v>
      </c>
    </row>
    <row r="126" spans="1:6" x14ac:dyDescent="0.35">
      <c r="A126" s="52">
        <v>0</v>
      </c>
      <c r="B126" s="52">
        <v>0</v>
      </c>
      <c r="E126" s="52">
        <v>0</v>
      </c>
      <c r="F126" s="52">
        <v>0</v>
      </c>
    </row>
    <row r="127" spans="1:6" x14ac:dyDescent="0.35">
      <c r="A127" s="52">
        <v>0</v>
      </c>
      <c r="B127" s="52">
        <v>0</v>
      </c>
      <c r="E127" s="52">
        <v>0</v>
      </c>
      <c r="F127" s="52">
        <v>0</v>
      </c>
    </row>
    <row r="128" spans="1:6" ht="15" thickBot="1" x14ac:dyDescent="0.4">
      <c r="A128" s="53">
        <v>0</v>
      </c>
      <c r="B128" s="53">
        <v>0</v>
      </c>
      <c r="E128" s="53">
        <v>0</v>
      </c>
      <c r="F128" s="53"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69BD4-EB5D-47FE-927E-6759D662A0E1}">
  <sheetPr codeName="Sheet22_HID3"/>
  <dimension ref="A1:B4"/>
  <sheetViews>
    <sheetView workbookViewId="0"/>
  </sheetViews>
  <sheetFormatPr defaultRowHeight="14.5" x14ac:dyDescent="0.35"/>
  <sheetData>
    <row r="1" spans="1:2" x14ac:dyDescent="0.35">
      <c r="A1">
        <v>3.8637480369263741</v>
      </c>
      <c r="B1">
        <v>0.54848119818634855</v>
      </c>
    </row>
    <row r="2" spans="1:2" x14ac:dyDescent="0.35">
      <c r="A2">
        <v>0.40072184602892713</v>
      </c>
      <c r="B2">
        <v>1.3855511085278256</v>
      </c>
    </row>
    <row r="3" spans="1:2" x14ac:dyDescent="0.35">
      <c r="A3">
        <v>-0.88465400710172282</v>
      </c>
      <c r="B3">
        <v>-3.6915788754074459</v>
      </c>
    </row>
    <row r="4" spans="1:2" x14ac:dyDescent="0.35">
      <c r="A4">
        <v>-3.379815875853569</v>
      </c>
      <c r="B4">
        <v>1.7575465686932705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42237-CF01-4218-BBF8-8257F7D4FE7E}">
  <sheetPr codeName="Sheet22_HID2"/>
  <dimension ref="A1:B4"/>
  <sheetViews>
    <sheetView workbookViewId="0"/>
  </sheetViews>
  <sheetFormatPr defaultRowHeight="14.5" x14ac:dyDescent="0.35"/>
  <sheetData>
    <row r="1" spans="1:2" x14ac:dyDescent="0.35">
      <c r="A1">
        <v>3.8637480369263741</v>
      </c>
      <c r="B1">
        <v>0.54848119818634855</v>
      </c>
    </row>
    <row r="2" spans="1:2" x14ac:dyDescent="0.35">
      <c r="A2">
        <v>0.40072184602892713</v>
      </c>
      <c r="B2">
        <v>1.3855511085278256</v>
      </c>
    </row>
    <row r="3" spans="1:2" x14ac:dyDescent="0.35">
      <c r="A3">
        <v>-0.88465400710172282</v>
      </c>
      <c r="B3">
        <v>-3.6915788754074459</v>
      </c>
    </row>
    <row r="4" spans="1:2" x14ac:dyDescent="0.35">
      <c r="A4">
        <v>-3.379815875853569</v>
      </c>
      <c r="B4">
        <v>1.7575465686932705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7CE0C-B5C5-4E75-9BC3-5115DD3376BA}">
  <sheetPr codeName="Sheet22_HID1"/>
  <dimension ref="A1:T500"/>
  <sheetViews>
    <sheetView topLeftCell="A10" workbookViewId="0">
      <selection activeCell="Q1" sqref="Q1"/>
    </sheetView>
  </sheetViews>
  <sheetFormatPr defaultRowHeight="14.5" x14ac:dyDescent="0.35"/>
  <sheetData>
    <row r="1" spans="1:20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  <c r="E1">
        <v>1</v>
      </c>
      <c r="F1">
        <f t="shared" ref="F1:F64" si="3">-3.1415926536+(E1-1)*0.0210139977</f>
        <v>-3.1415926536000001</v>
      </c>
      <c r="G1">
        <f t="shared" ref="G1:G64" si="4">3.4218288725*COS(F1)+3.2412208128</f>
        <v>-0.18060805969999993</v>
      </c>
      <c r="H1">
        <f t="shared" ref="H1:H64" si="5">2.0705667369*SIN(F1)+0.3584306503+-0.5905602751*COS(F1)</f>
        <v>0.94899092542113395</v>
      </c>
      <c r="I1">
        <v>1</v>
      </c>
      <c r="J1">
        <f t="shared" ref="J1:J64" si="6">-3.1415926536+(I1-1)*0.0210139977</f>
        <v>-3.1415926536000001</v>
      </c>
      <c r="K1">
        <f t="shared" ref="K1:K64" si="7">4.3158461366*COS(J1)+0.0758081068</f>
        <v>-4.2400380298</v>
      </c>
      <c r="L1">
        <f t="shared" ref="L1:L64" si="8">1.6530073226*SIN(J1)+1.3212510057+0.1465029732*COS(J1)</f>
        <v>1.174748032516872</v>
      </c>
      <c r="M1">
        <v>1</v>
      </c>
      <c r="N1">
        <f t="shared" ref="N1:N64" si="9">-3.1415926536+(M1-1)*0.0210139977</f>
        <v>-3.1415926536000001</v>
      </c>
      <c r="O1">
        <f t="shared" ref="O1:O64" si="10">3.5620092067*COS(N1)+-0.8233241081</f>
        <v>-4.3853333148000004</v>
      </c>
      <c r="P1">
        <f t="shared" ref="P1:P64" si="11">1.913654482*SIN(N1)+-3.5884162002+-0.2028603215*COS(N1)</f>
        <v>-3.385555878680468</v>
      </c>
      <c r="Q1">
        <v>1</v>
      </c>
      <c r="R1">
        <f t="shared" ref="R1:R64" si="12">-3.1415926536+(Q1-1)*0.0210139977</f>
        <v>-3.1415926536000001</v>
      </c>
      <c r="S1">
        <f t="shared" ref="S1:S64" si="13">3.1229613249*COS(R1)+-3.0272055787</f>
        <v>-6.1501669035999997</v>
      </c>
      <c r="T1">
        <f t="shared" ref="T1:T64" si="14">2.8464707084*SIN(R1)+1.4665166373+1.0082990541*COS(R1)</f>
        <v>0.45821758322905337</v>
      </c>
    </row>
    <row r="2" spans="1:20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  <c r="E2">
        <v>2</v>
      </c>
      <c r="F2">
        <f t="shared" si="3"/>
        <v>-3.1205786559000002</v>
      </c>
      <c r="G2">
        <f t="shared" si="4"/>
        <v>-0.17985256804866179</v>
      </c>
      <c r="H2">
        <f t="shared" si="5"/>
        <v>0.90535285562196766</v>
      </c>
      <c r="I2">
        <v>2</v>
      </c>
      <c r="J2">
        <f t="shared" si="6"/>
        <v>-3.1205786559000002</v>
      </c>
      <c r="K2">
        <f t="shared" si="7"/>
        <v>-4.2390851517204249</v>
      </c>
      <c r="L2">
        <f t="shared" si="8"/>
        <v>1.1400466427018126</v>
      </c>
      <c r="M2">
        <v>2</v>
      </c>
      <c r="N2">
        <f t="shared" si="9"/>
        <v>-3.1205786559000002</v>
      </c>
      <c r="O2">
        <f t="shared" si="10"/>
        <v>-4.384546873303969</v>
      </c>
      <c r="P2">
        <f t="shared" si="11"/>
        <v>-3.4258112386966904</v>
      </c>
      <c r="Q2">
        <v>2</v>
      </c>
      <c r="R2">
        <f t="shared" si="12"/>
        <v>-3.1205786559000002</v>
      </c>
      <c r="S2">
        <f t="shared" si="13"/>
        <v>-6.1494773976964829</v>
      </c>
      <c r="T2">
        <f t="shared" si="14"/>
        <v>0.39862887477032349</v>
      </c>
    </row>
    <row r="3" spans="1:20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  <c r="E3">
        <v>3</v>
      </c>
      <c r="F3">
        <f t="shared" si="3"/>
        <v>-3.0995646582000003</v>
      </c>
      <c r="G3">
        <f t="shared" si="4"/>
        <v>-0.17758642669702507</v>
      </c>
      <c r="H3">
        <f t="shared" si="5"/>
        <v>0.86147328037302628</v>
      </c>
      <c r="I3">
        <v>3</v>
      </c>
      <c r="J3">
        <f t="shared" si="6"/>
        <v>-3.0995646582000003</v>
      </c>
      <c r="K3">
        <f t="shared" si="7"/>
        <v>-4.2362269382439859</v>
      </c>
      <c r="L3">
        <f t="shared" si="8"/>
        <v>1.1054252676324725</v>
      </c>
      <c r="M3">
        <v>3</v>
      </c>
      <c r="N3">
        <f t="shared" si="9"/>
        <v>-3.0995646582000003</v>
      </c>
      <c r="O3">
        <f t="shared" si="10"/>
        <v>-4.3821878960847727</v>
      </c>
      <c r="P3">
        <f t="shared" si="11"/>
        <v>-3.4661384004865132</v>
      </c>
      <c r="Q3">
        <v>3</v>
      </c>
      <c r="R3">
        <f t="shared" si="12"/>
        <v>-3.0995646582000003</v>
      </c>
      <c r="S3">
        <f t="shared" si="13"/>
        <v>-6.1474091844509893</v>
      </c>
      <c r="T3">
        <f t="shared" si="14"/>
        <v>0.33951171548602765</v>
      </c>
    </row>
    <row r="4" spans="1:20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  <c r="E4">
        <v>4</v>
      </c>
      <c r="F4">
        <f t="shared" si="3"/>
        <v>-3.0785506604999999</v>
      </c>
      <c r="G4">
        <f t="shared" si="4"/>
        <v>-0.17381063630931815</v>
      </c>
      <c r="H4">
        <f t="shared" si="5"/>
        <v>0.81737157565950946</v>
      </c>
      <c r="I4">
        <v>4</v>
      </c>
      <c r="J4">
        <f t="shared" si="6"/>
        <v>-3.0785506604999999</v>
      </c>
      <c r="K4">
        <f t="shared" si="7"/>
        <v>-4.2314646514772916</v>
      </c>
      <c r="L4">
        <f t="shared" si="8"/>
        <v>1.0708991951334752</v>
      </c>
      <c r="M4">
        <v>4</v>
      </c>
      <c r="N4">
        <f t="shared" si="9"/>
        <v>-3.0785506604999999</v>
      </c>
      <c r="O4">
        <f t="shared" si="10"/>
        <v>-4.3782574248003474</v>
      </c>
      <c r="P4">
        <f t="shared" si="11"/>
        <v>-3.5065195567105176</v>
      </c>
      <c r="Q4">
        <v>4</v>
      </c>
      <c r="R4">
        <f t="shared" si="12"/>
        <v>-3.0785506604999999</v>
      </c>
      <c r="S4">
        <f t="shared" si="13"/>
        <v>-6.143963177128267</v>
      </c>
      <c r="T4">
        <f t="shared" si="14"/>
        <v>0.28089220984953123</v>
      </c>
    </row>
    <row r="5" spans="1:20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  <c r="E5">
        <v>5</v>
      </c>
      <c r="F5">
        <f t="shared" si="3"/>
        <v>-3.0575366628</v>
      </c>
      <c r="G5">
        <f t="shared" si="4"/>
        <v>-0.16852686416828622</v>
      </c>
      <c r="H5">
        <f t="shared" si="5"/>
        <v>0.77306721555273916</v>
      </c>
      <c r="I5">
        <v>5</v>
      </c>
      <c r="J5">
        <f t="shared" si="6"/>
        <v>-3.0575366628</v>
      </c>
      <c r="K5">
        <f t="shared" si="7"/>
        <v>-4.2248003943121208</v>
      </c>
      <c r="L5">
        <f t="shared" si="8"/>
        <v>1.0364836709465137</v>
      </c>
      <c r="M5">
        <v>5</v>
      </c>
      <c r="N5">
        <f t="shared" si="9"/>
        <v>-3.0575366628</v>
      </c>
      <c r="O5">
        <f t="shared" si="10"/>
        <v>-4.372757195036165</v>
      </c>
      <c r="P5">
        <f t="shared" si="11"/>
        <v>-3.5469368761868609</v>
      </c>
      <c r="Q5">
        <v>5</v>
      </c>
      <c r="R5">
        <f t="shared" si="12"/>
        <v>-3.0575366628</v>
      </c>
      <c r="S5">
        <f t="shared" si="13"/>
        <v>-6.1391408973881427</v>
      </c>
      <c r="T5">
        <f t="shared" si="14"/>
        <v>0.22279624258436126</v>
      </c>
    </row>
    <row r="6" spans="1:20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  <c r="E6">
        <v>6</v>
      </c>
      <c r="F6">
        <f t="shared" si="3"/>
        <v>-3.0365226651000001</v>
      </c>
      <c r="G6">
        <f t="shared" si="4"/>
        <v>-0.16173744343896601</v>
      </c>
      <c r="H6">
        <f t="shared" si="5"/>
        <v>0.72857976361095056</v>
      </c>
      <c r="I6">
        <v>6</v>
      </c>
      <c r="J6">
        <f t="shared" si="6"/>
        <v>-3.0365226651000001</v>
      </c>
      <c r="K6">
        <f t="shared" si="7"/>
        <v>-4.2162371094968343</v>
      </c>
      <c r="L6">
        <f t="shared" si="8"/>
        <v>1.0021938919982567</v>
      </c>
      <c r="M6">
        <v>6</v>
      </c>
      <c r="N6">
        <f t="shared" si="9"/>
        <v>-3.0365226651000001</v>
      </c>
      <c r="O6">
        <f t="shared" si="10"/>
        <v>-4.3656896355388586</v>
      </c>
      <c r="P6">
        <f t="shared" si="11"/>
        <v>-3.5873725117650275</v>
      </c>
      <c r="Q6">
        <v>6</v>
      </c>
      <c r="R6">
        <f t="shared" si="12"/>
        <v>-3.0365226651000001</v>
      </c>
      <c r="S6">
        <f t="shared" si="13"/>
        <v>-6.1329444746136019</v>
      </c>
      <c r="T6">
        <f t="shared" si="14"/>
        <v>0.16524946723423506</v>
      </c>
    </row>
    <row r="7" spans="1:20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  <c r="E7">
        <v>7</v>
      </c>
      <c r="F7">
        <f t="shared" si="3"/>
        <v>-3.0155086674000002</v>
      </c>
      <c r="G7">
        <f t="shared" si="4"/>
        <v>-0.15344537213842679</v>
      </c>
      <c r="H7">
        <f t="shared" si="5"/>
        <v>0.68392886424058019</v>
      </c>
      <c r="I7">
        <v>7</v>
      </c>
      <c r="J7">
        <f t="shared" si="6"/>
        <v>-3.0155086674000002</v>
      </c>
      <c r="K7">
        <f t="shared" si="7"/>
        <v>-4.2057785783369468</v>
      </c>
      <c r="L7">
        <f t="shared" si="8"/>
        <v>0.96804499968981572</v>
      </c>
      <c r="M7">
        <v>7</v>
      </c>
      <c r="N7">
        <f t="shared" si="9"/>
        <v>-3.0155086674000002</v>
      </c>
      <c r="O7">
        <f t="shared" si="10"/>
        <v>-4.3570578671437445</v>
      </c>
      <c r="P7">
        <f t="shared" si="11"/>
        <v>-3.6278086082066268</v>
      </c>
      <c r="Q7">
        <v>7</v>
      </c>
      <c r="R7">
        <f t="shared" si="12"/>
        <v>-3.0155086674000002</v>
      </c>
      <c r="S7">
        <f t="shared" si="13"/>
        <v>-6.1253766449705083</v>
      </c>
      <c r="T7">
        <f t="shared" si="14"/>
        <v>0.10827729483518045</v>
      </c>
    </row>
    <row r="8" spans="1:20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  <c r="E8">
        <v>8</v>
      </c>
      <c r="F8">
        <f t="shared" si="3"/>
        <v>-2.9944946696999999</v>
      </c>
      <c r="G8">
        <f t="shared" si="4"/>
        <v>-0.14365431181192845</v>
      </c>
      <c r="H8">
        <f t="shared" si="5"/>
        <v>0.6391342340218471</v>
      </c>
      <c r="I8">
        <v>8</v>
      </c>
      <c r="J8">
        <f t="shared" si="6"/>
        <v>-2.9944946696999999</v>
      </c>
      <c r="K8">
        <f t="shared" si="7"/>
        <v>-4.1934294190254047</v>
      </c>
      <c r="L8">
        <f t="shared" si="8"/>
        <v>0.93405207321072736</v>
      </c>
      <c r="M8">
        <v>8</v>
      </c>
      <c r="N8">
        <f t="shared" si="9"/>
        <v>-2.9944946696999999</v>
      </c>
      <c r="O8">
        <f t="shared" si="10"/>
        <v>-4.3468657013967587</v>
      </c>
      <c r="P8">
        <f t="shared" si="11"/>
        <v>-3.668227310069764</v>
      </c>
      <c r="Q8">
        <v>8</v>
      </c>
      <c r="R8">
        <f t="shared" si="12"/>
        <v>-2.9944946696999999</v>
      </c>
      <c r="S8">
        <f t="shared" si="13"/>
        <v>-6.1164407501993949</v>
      </c>
      <c r="T8">
        <f t="shared" si="14"/>
        <v>5.1904882694736032E-2</v>
      </c>
    </row>
    <row r="9" spans="1:20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  <c r="E9">
        <v>9</v>
      </c>
      <c r="F9">
        <f t="shared" si="3"/>
        <v>-2.973480672</v>
      </c>
      <c r="G9">
        <f t="shared" si="4"/>
        <v>-0.13236858591609035</v>
      </c>
      <c r="H9">
        <f t="shared" si="5"/>
        <v>0.59421565300246992</v>
      </c>
      <c r="I9">
        <v>9</v>
      </c>
      <c r="J9">
        <f t="shared" si="6"/>
        <v>-2.973480672</v>
      </c>
      <c r="K9">
        <f t="shared" si="7"/>
        <v>-4.1791950846033288</v>
      </c>
      <c r="L9">
        <f t="shared" si="8"/>
        <v>0.90023012288041082</v>
      </c>
      <c r="M9">
        <v>9</v>
      </c>
      <c r="N9">
        <f t="shared" si="9"/>
        <v>-2.973480672</v>
      </c>
      <c r="O9">
        <f t="shared" si="10"/>
        <v>-4.335117638871381</v>
      </c>
      <c r="P9">
        <f t="shared" si="11"/>
        <v>-3.7086107695934993</v>
      </c>
      <c r="Q9">
        <v>9</v>
      </c>
      <c r="R9">
        <f t="shared" si="12"/>
        <v>-2.973480672</v>
      </c>
      <c r="S9">
        <f t="shared" si="13"/>
        <v>-6.106140736139845</v>
      </c>
      <c r="T9">
        <f t="shared" si="14"/>
        <v>-3.8428767168013911E-3</v>
      </c>
    </row>
    <row r="10" spans="1:20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  <c r="E10">
        <v>10</v>
      </c>
      <c r="F10">
        <f t="shared" si="3"/>
        <v>-2.9524666743000001</v>
      </c>
      <c r="G10">
        <f t="shared" si="4"/>
        <v>-0.11959317790976876</v>
      </c>
      <c r="H10">
        <f t="shared" si="5"/>
        <v>0.54919295596334838</v>
      </c>
      <c r="I10">
        <v>10</v>
      </c>
      <c r="J10">
        <f t="shared" si="6"/>
        <v>-2.9524666743000001</v>
      </c>
      <c r="K10">
        <f t="shared" si="7"/>
        <v>-4.1630818605520963</v>
      </c>
      <c r="L10">
        <f t="shared" si="8"/>
        <v>0.86659408352002887</v>
      </c>
      <c r="M10">
        <v>10</v>
      </c>
      <c r="N10">
        <f t="shared" si="9"/>
        <v>-2.9524666743000001</v>
      </c>
      <c r="O10">
        <f t="shared" si="10"/>
        <v>-4.321818867181312</v>
      </c>
      <c r="P10">
        <f t="shared" si="11"/>
        <v>-3.7489411545789189</v>
      </c>
      <c r="Q10">
        <v>10</v>
      </c>
      <c r="R10">
        <f t="shared" si="12"/>
        <v>-2.9524666743000001</v>
      </c>
      <c r="S10">
        <f t="shared" si="13"/>
        <v>-6.0944811509881163</v>
      </c>
      <c r="T10">
        <f t="shared" si="14"/>
        <v>-5.8941366758200719E-2</v>
      </c>
    </row>
    <row r="11" spans="1:20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  <c r="E11">
        <v>11</v>
      </c>
      <c r="F11">
        <f t="shared" si="3"/>
        <v>-2.9314526766000002</v>
      </c>
      <c r="G11">
        <f t="shared" si="4"/>
        <v>-0.1053337290535068</v>
      </c>
      <c r="H11">
        <f t="shared" si="5"/>
        <v>0.5040860236600867</v>
      </c>
      <c r="I11">
        <v>11</v>
      </c>
      <c r="J11">
        <f t="shared" si="6"/>
        <v>-2.9314526766000002</v>
      </c>
      <c r="K11">
        <f t="shared" si="7"/>
        <v>-4.1450968620178523</v>
      </c>
      <c r="L11">
        <f t="shared" si="8"/>
        <v>0.83315880785769392</v>
      </c>
      <c r="M11">
        <v>11</v>
      </c>
      <c r="N11">
        <f t="shared" si="9"/>
        <v>-2.9314526766000002</v>
      </c>
      <c r="O11">
        <f t="shared" si="10"/>
        <v>-4.3069752586897616</v>
      </c>
      <c r="P11">
        <f t="shared" si="11"/>
        <v>-3.7892006562633314</v>
      </c>
      <c r="Q11">
        <v>11</v>
      </c>
      <c r="R11">
        <f t="shared" si="12"/>
        <v>-2.9314526766000002</v>
      </c>
      <c r="S11">
        <f t="shared" si="13"/>
        <v>-6.0814671432887888</v>
      </c>
      <c r="T11">
        <f t="shared" si="14"/>
        <v>-0.11336625748730556</v>
      </c>
    </row>
    <row r="12" spans="1:20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  <c r="E12">
        <v>12</v>
      </c>
      <c r="F12">
        <f t="shared" si="3"/>
        <v>-2.9104386789000003</v>
      </c>
      <c r="G12">
        <f t="shared" si="4"/>
        <v>-8.9596535918508913E-2</v>
      </c>
      <c r="H12">
        <f t="shared" si="5"/>
        <v>0.45891477404421038</v>
      </c>
      <c r="I12">
        <v>12</v>
      </c>
      <c r="J12">
        <f t="shared" si="6"/>
        <v>-2.9104386789000003</v>
      </c>
      <c r="K12">
        <f t="shared" si="7"/>
        <v>-4.1252480306696659</v>
      </c>
      <c r="L12">
        <f t="shared" si="8"/>
        <v>0.79993905996992132</v>
      </c>
      <c r="M12">
        <v>12</v>
      </c>
      <c r="N12">
        <f t="shared" si="9"/>
        <v>-2.9104386789000003</v>
      </c>
      <c r="O12">
        <f t="shared" si="10"/>
        <v>-4.2905933679163866</v>
      </c>
      <c r="P12">
        <f t="shared" si="11"/>
        <v>-3.8293714971841148</v>
      </c>
      <c r="Q12">
        <v>12</v>
      </c>
      <c r="R12">
        <f t="shared" si="12"/>
        <v>-2.9104386789000003</v>
      </c>
      <c r="S12">
        <f t="shared" si="13"/>
        <v>-6.0671044596613122</v>
      </c>
      <c r="T12">
        <f t="shared" si="14"/>
        <v>-0.16709351640445425</v>
      </c>
    </row>
    <row r="13" spans="1:20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  <c r="E13">
        <v>13</v>
      </c>
      <c r="F13">
        <f t="shared" si="3"/>
        <v>-2.8894246812</v>
      </c>
      <c r="G13">
        <f t="shared" si="4"/>
        <v>-7.2388547606255127E-2</v>
      </c>
      <c r="H13">
        <f t="shared" si="5"/>
        <v>0.41369915346795905</v>
      </c>
      <c r="I13">
        <v>13</v>
      </c>
      <c r="J13">
        <f t="shared" si="6"/>
        <v>-2.8894246812</v>
      </c>
      <c r="K13">
        <f t="shared" si="7"/>
        <v>-4.1035441311927068</v>
      </c>
      <c r="L13">
        <f t="shared" si="8"/>
        <v>0.76694950876222734</v>
      </c>
      <c r="M13">
        <v>13</v>
      </c>
      <c r="N13">
        <f t="shared" si="9"/>
        <v>-2.8894246812</v>
      </c>
      <c r="O13">
        <f t="shared" si="10"/>
        <v>-4.2726804286429934</v>
      </c>
      <c r="P13">
        <f t="shared" si="11"/>
        <v>-3.8694359390287456</v>
      </c>
      <c r="Q13">
        <v>13</v>
      </c>
      <c r="R13">
        <f t="shared" si="12"/>
        <v>-2.8894246812</v>
      </c>
      <c r="S13">
        <f t="shared" si="13"/>
        <v>-6.0513994422624631</v>
      </c>
      <c r="T13">
        <f t="shared" si="14"/>
        <v>-0.22009941906455521</v>
      </c>
    </row>
    <row r="14" spans="1:20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  <c r="E14">
        <v>14</v>
      </c>
      <c r="F14">
        <f t="shared" si="3"/>
        <v>-2.8684106835000001</v>
      </c>
      <c r="G14">
        <f t="shared" si="4"/>
        <v>-5.3717362679972958E-2</v>
      </c>
      <c r="H14">
        <f t="shared" si="5"/>
        <v>0.36845912787654167</v>
      </c>
      <c r="I14">
        <v>14</v>
      </c>
      <c r="J14">
        <f t="shared" si="6"/>
        <v>-2.8684106835000001</v>
      </c>
      <c r="K14">
        <f t="shared" si="7"/>
        <v>-4.0799947474180094</v>
      </c>
      <c r="L14">
        <f t="shared" si="8"/>
        <v>0.73420472149175642</v>
      </c>
      <c r="M14">
        <v>14</v>
      </c>
      <c r="N14">
        <f t="shared" si="9"/>
        <v>-2.8684106835000001</v>
      </c>
      <c r="O14">
        <f t="shared" si="10"/>
        <v>-4.253244350719311</v>
      </c>
      <c r="P14">
        <f t="shared" si="11"/>
        <v>-3.9093762904675353</v>
      </c>
      <c r="Q14">
        <v>14</v>
      </c>
      <c r="R14">
        <f t="shared" si="12"/>
        <v>-2.8684106835000001</v>
      </c>
      <c r="S14">
        <f t="shared" si="13"/>
        <v>-6.03435902598582</v>
      </c>
      <c r="T14">
        <f t="shared" si="14"/>
        <v>-0.27236055955313077</v>
      </c>
    </row>
    <row r="15" spans="1:20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  <c r="E15">
        <v>15</v>
      </c>
      <c r="F15">
        <f t="shared" si="3"/>
        <v>-2.8473966858000002</v>
      </c>
      <c r="G15">
        <f t="shared" si="4"/>
        <v>-3.3591225809322722E-2</v>
      </c>
      <c r="H15">
        <f t="shared" si="5"/>
        <v>0.32321467399173254</v>
      </c>
      <c r="I15">
        <v>15</v>
      </c>
      <c r="J15">
        <f t="shared" si="6"/>
        <v>-2.8473966858000002</v>
      </c>
      <c r="K15">
        <f t="shared" si="7"/>
        <v>-4.0546102780905251</v>
      </c>
      <c r="L15">
        <f t="shared" si="8"/>
        <v>0.70171915733478718</v>
      </c>
      <c r="M15">
        <v>15</v>
      </c>
      <c r="N15">
        <f t="shared" si="9"/>
        <v>-2.8473966858000002</v>
      </c>
      <c r="O15">
        <f t="shared" si="10"/>
        <v>-4.232293716570215</v>
      </c>
      <c r="P15">
        <f t="shared" si="11"/>
        <v>-3.9491749149656274</v>
      </c>
      <c r="Q15">
        <v>15</v>
      </c>
      <c r="R15">
        <f t="shared" si="12"/>
        <v>-2.8473966858000002</v>
      </c>
      <c r="S15">
        <f t="shared" si="13"/>
        <v>-6.0159907353995159</v>
      </c>
      <c r="T15">
        <f t="shared" si="14"/>
        <v>-0.32385386082171541</v>
      </c>
    </row>
    <row r="16" spans="1:20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  <c r="E16">
        <v>16</v>
      </c>
      <c r="F16">
        <f t="shared" si="3"/>
        <v>-2.8263826881000003</v>
      </c>
      <c r="G16">
        <f t="shared" si="4"/>
        <v>-1.2019024129787503E-2</v>
      </c>
      <c r="H16">
        <f t="shared" si="5"/>
        <v>0.27798577049071627</v>
      </c>
      <c r="I16">
        <v>16</v>
      </c>
      <c r="J16">
        <f t="shared" si="6"/>
        <v>-2.8263826881000003</v>
      </c>
      <c r="K16">
        <f t="shared" si="7"/>
        <v>-4.0274019322773231</v>
      </c>
      <c r="L16">
        <f t="shared" si="8"/>
        <v>0.6695071610019685</v>
      </c>
      <c r="M16">
        <v>16</v>
      </c>
      <c r="N16">
        <f t="shared" si="9"/>
        <v>-2.8263826881000003</v>
      </c>
      <c r="O16">
        <f t="shared" si="10"/>
        <v>-4.2098377774059772</v>
      </c>
      <c r="P16">
        <f t="shared" si="11"/>
        <v>-3.9888142385707921</v>
      </c>
      <c r="Q16">
        <v>16</v>
      </c>
      <c r="R16">
        <f t="shared" si="12"/>
        <v>-2.8263826881000003</v>
      </c>
      <c r="S16">
        <f t="shared" si="13"/>
        <v>-5.9963026814235985</v>
      </c>
      <c r="T16">
        <f t="shared" si="14"/>
        <v>-0.37455658487802779</v>
      </c>
    </row>
    <row r="17" spans="1:20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  <c r="E17">
        <v>17</v>
      </c>
      <c r="F17">
        <f t="shared" si="3"/>
        <v>-2.8053686903999999</v>
      </c>
      <c r="G17">
        <f t="shared" si="4"/>
        <v>1.0989716681638395E-2</v>
      </c>
      <c r="H17">
        <f t="shared" si="5"/>
        <v>0.23279238918406497</v>
      </c>
      <c r="I17">
        <v>17</v>
      </c>
      <c r="J17">
        <f t="shared" si="6"/>
        <v>-2.8053686903999999</v>
      </c>
      <c r="K17">
        <f t="shared" si="7"/>
        <v>-3.9983817244179884</v>
      </c>
      <c r="L17">
        <f t="shared" si="8"/>
        <v>0.63758295640409857</v>
      </c>
      <c r="M17">
        <v>17</v>
      </c>
      <c r="N17">
        <f t="shared" si="9"/>
        <v>-2.8053686903999999</v>
      </c>
      <c r="O17">
        <f t="shared" si="10"/>
        <v>-4.1858864491371861</v>
      </c>
      <c r="P17">
        <f t="shared" si="11"/>
        <v>-4.0282767576735887</v>
      </c>
      <c r="Q17">
        <v>17</v>
      </c>
      <c r="R17">
        <f t="shared" si="12"/>
        <v>-2.8053686903999999</v>
      </c>
      <c r="S17">
        <f t="shared" si="13"/>
        <v>-5.975303557748477</v>
      </c>
      <c r="T17">
        <f t="shared" si="14"/>
        <v>-0.42444634282642912</v>
      </c>
    </row>
    <row r="18" spans="1:20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  <c r="E18">
        <v>18</v>
      </c>
      <c r="F18">
        <f t="shared" si="3"/>
        <v>-2.7843546927</v>
      </c>
      <c r="G18">
        <f t="shared" si="4"/>
        <v>3.5424836612717669E-2</v>
      </c>
      <c r="H18">
        <f t="shared" si="5"/>
        <v>0.18765448619675229</v>
      </c>
      <c r="I18">
        <v>18</v>
      </c>
      <c r="J18">
        <f t="shared" si="6"/>
        <v>-2.7843546927</v>
      </c>
      <c r="K18">
        <f t="shared" si="7"/>
        <v>-3.9675624690193811</v>
      </c>
      <c r="L18">
        <f t="shared" si="8"/>
        <v>0.60596064037124941</v>
      </c>
      <c r="M18">
        <v>18</v>
      </c>
      <c r="N18">
        <f t="shared" si="9"/>
        <v>-2.7843546927</v>
      </c>
      <c r="O18">
        <f t="shared" si="10"/>
        <v>-4.1604503079961681</v>
      </c>
      <c r="P18">
        <f t="shared" si="11"/>
        <v>-4.0675450467364689</v>
      </c>
      <c r="Q18">
        <v>18</v>
      </c>
      <c r="R18">
        <f t="shared" si="12"/>
        <v>-2.7843546927</v>
      </c>
      <c r="S18">
        <f t="shared" si="13"/>
        <v>-5.9530026369960307</v>
      </c>
      <c r="T18">
        <f t="shared" si="14"/>
        <v>-0.47350110475422502</v>
      </c>
    </row>
    <row r="19" spans="1:20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  <c r="E19">
        <v>19</v>
      </c>
      <c r="F19">
        <f t="shared" si="3"/>
        <v>-2.7633406950000001</v>
      </c>
      <c r="G19">
        <f t="shared" si="4"/>
        <v>6.1275545802347953E-2</v>
      </c>
      <c r="H19">
        <f t="shared" si="5"/>
        <v>0.14259199315608539</v>
      </c>
      <c r="I19">
        <v>19</v>
      </c>
      <c r="J19">
        <f t="shared" si="6"/>
        <v>-2.7633406950000001</v>
      </c>
      <c r="K19">
        <f t="shared" si="7"/>
        <v>-3.9349577749971103</v>
      </c>
      <c r="L19">
        <f t="shared" si="8"/>
        <v>0.57465417642799865</v>
      </c>
      <c r="M19">
        <v>19</v>
      </c>
      <c r="N19">
        <f t="shared" si="9"/>
        <v>-2.7633406950000001</v>
      </c>
      <c r="O19">
        <f t="shared" si="10"/>
        <v>-4.1335405858668111</v>
      </c>
      <c r="P19">
        <f t="shared" si="11"/>
        <v>-4.1066017659884002</v>
      </c>
      <c r="Q19">
        <v>19</v>
      </c>
      <c r="R19">
        <f t="shared" si="12"/>
        <v>-2.7633406950000001</v>
      </c>
      <c r="S19">
        <f t="shared" si="13"/>
        <v>-5.9294097666250849</v>
      </c>
      <c r="T19">
        <f t="shared" si="14"/>
        <v>-0.52169920945946213</v>
      </c>
    </row>
    <row r="20" spans="1:20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  <c r="E20">
        <v>20</v>
      </c>
      <c r="F20">
        <f t="shared" si="3"/>
        <v>-2.7423266973000002</v>
      </c>
      <c r="G20">
        <f t="shared" si="4"/>
        <v>8.8530429305059499E-2</v>
      </c>
      <c r="H20">
        <f t="shared" si="5"/>
        <v>9.7624808390462281E-2</v>
      </c>
      <c r="I20">
        <v>20</v>
      </c>
      <c r="J20">
        <f t="shared" si="6"/>
        <v>-2.7423266973000002</v>
      </c>
      <c r="K20">
        <f t="shared" si="7"/>
        <v>-3.9005820396662192</v>
      </c>
      <c r="L20">
        <f t="shared" si="8"/>
        <v>0.5436773886275329</v>
      </c>
      <c r="M20">
        <v>20</v>
      </c>
      <c r="N20">
        <f t="shared" si="9"/>
        <v>-2.7423266973000002</v>
      </c>
      <c r="O20">
        <f t="shared" si="10"/>
        <v>-4.1051691653248863</v>
      </c>
      <c r="P20">
        <f t="shared" si="11"/>
        <v>-4.1454296690816266</v>
      </c>
      <c r="Q20">
        <v>20</v>
      </c>
      <c r="R20">
        <f t="shared" si="12"/>
        <v>-2.7423266973000002</v>
      </c>
      <c r="S20">
        <f t="shared" si="13"/>
        <v>-5.9045353645830456</v>
      </c>
      <c r="T20">
        <f t="shared" si="14"/>
        <v>-0.56901937401590041</v>
      </c>
    </row>
    <row r="21" spans="1:20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  <c r="E21">
        <v>21</v>
      </c>
      <c r="F21">
        <f t="shared" si="3"/>
        <v>-2.7213126996000003</v>
      </c>
      <c r="G21">
        <f t="shared" si="4"/>
        <v>0.11717745213153519</v>
      </c>
      <c r="H21">
        <f t="shared" si="5"/>
        <v>5.2772788142829929E-2</v>
      </c>
      <c r="I21">
        <v>21</v>
      </c>
      <c r="J21">
        <f t="shared" si="6"/>
        <v>-2.7213126996000003</v>
      </c>
      <c r="K21">
        <f t="shared" si="7"/>
        <v>-3.8644504423837378</v>
      </c>
      <c r="L21">
        <f t="shared" si="8"/>
        <v>0.51304395544733528</v>
      </c>
      <c r="M21">
        <v>21</v>
      </c>
      <c r="N21">
        <f t="shared" si="9"/>
        <v>-2.7213126996000003</v>
      </c>
      <c r="O21">
        <f t="shared" si="10"/>
        <v>-4.0753485743910387</v>
      </c>
      <c r="P21">
        <f t="shared" si="11"/>
        <v>-4.184011610707163</v>
      </c>
      <c r="Q21">
        <v>21</v>
      </c>
      <c r="R21">
        <f t="shared" si="12"/>
        <v>-2.7213126996000003</v>
      </c>
      <c r="S21">
        <f t="shared" si="13"/>
        <v>-5.8783904147056276</v>
      </c>
      <c r="T21">
        <f t="shared" si="14"/>
        <v>-0.6154407031709539</v>
      </c>
    </row>
    <row r="22" spans="1:20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  <c r="E22">
        <v>22</v>
      </c>
      <c r="F22">
        <f t="shared" si="3"/>
        <v>-2.7002987019</v>
      </c>
      <c r="G22">
        <f t="shared" si="4"/>
        <v>0.14720396456292084</v>
      </c>
      <c r="H22">
        <f t="shared" si="5"/>
        <v>8.0557378027253934E-3</v>
      </c>
      <c r="I22">
        <v>22</v>
      </c>
      <c r="J22">
        <f t="shared" si="6"/>
        <v>-2.7002987019</v>
      </c>
      <c r="K22">
        <f t="shared" si="7"/>
        <v>-3.8265789378459063</v>
      </c>
      <c r="L22">
        <f t="shared" si="8"/>
        <v>0.48276740374915317</v>
      </c>
      <c r="M22">
        <v>22</v>
      </c>
      <c r="N22">
        <f t="shared" si="9"/>
        <v>-2.7002987019</v>
      </c>
      <c r="O22">
        <f t="shared" si="10"/>
        <v>-4.0440919809987612</v>
      </c>
      <c r="P22">
        <f t="shared" si="11"/>
        <v>-4.2223305541656853</v>
      </c>
      <c r="Q22">
        <v>22</v>
      </c>
      <c r="R22">
        <f t="shared" si="12"/>
        <v>-2.7002987019</v>
      </c>
      <c r="S22">
        <f t="shared" si="13"/>
        <v>-5.8509864618667073</v>
      </c>
      <c r="T22">
        <f t="shared" si="14"/>
        <v>-0.66094269857244936</v>
      </c>
    </row>
    <row r="23" spans="1:20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  <c r="E23">
        <v>23</v>
      </c>
      <c r="F23">
        <f t="shared" si="3"/>
        <v>-2.6792847042000001</v>
      </c>
      <c r="G23">
        <f t="shared" si="4"/>
        <v>0.1785967077365842</v>
      </c>
      <c r="H23">
        <f t="shared" si="5"/>
        <v>-3.6506596839223637E-2</v>
      </c>
      <c r="I23">
        <v>23</v>
      </c>
      <c r="J23">
        <f t="shared" si="6"/>
        <v>-2.6792847042000001</v>
      </c>
      <c r="K23">
        <f t="shared" si="7"/>
        <v>-3.786984249043031</v>
      </c>
      <c r="L23">
        <f t="shared" si="8"/>
        <v>0.45286110280591985</v>
      </c>
      <c r="M23">
        <v>23</v>
      </c>
      <c r="N23">
        <f t="shared" si="9"/>
        <v>-2.6792847042000001</v>
      </c>
      <c r="O23">
        <f t="shared" si="10"/>
        <v>-4.0114131871798122</v>
      </c>
      <c r="P23">
        <f t="shared" si="11"/>
        <v>-4.2603695788904581</v>
      </c>
      <c r="Q23">
        <v>23</v>
      </c>
      <c r="R23">
        <f t="shared" si="12"/>
        <v>-2.6792847042000001</v>
      </c>
      <c r="S23">
        <f t="shared" si="13"/>
        <v>-5.8223356068804257</v>
      </c>
      <c r="T23">
        <f t="shared" si="14"/>
        <v>-0.70550526782011636</v>
      </c>
    </row>
    <row r="24" spans="1:20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  <c r="E24">
        <v>24</v>
      </c>
      <c r="F24">
        <f t="shared" si="3"/>
        <v>-2.6582707065000002</v>
      </c>
      <c r="G24">
        <f t="shared" si="4"/>
        <v>0.21134181950086051</v>
      </c>
      <c r="H24">
        <f t="shared" si="5"/>
        <v>-8.0894538310489095E-2</v>
      </c>
      <c r="I24">
        <v>24</v>
      </c>
      <c r="J24">
        <f t="shared" si="6"/>
        <v>-2.6582707065000002</v>
      </c>
      <c r="K24">
        <f t="shared" si="7"/>
        <v>-3.7456838598750779</v>
      </c>
      <c r="L24">
        <f t="shared" si="8"/>
        <v>0.4233382583982559</v>
      </c>
      <c r="M24">
        <v>24</v>
      </c>
      <c r="N24">
        <f t="shared" si="9"/>
        <v>-2.6582707065000002</v>
      </c>
      <c r="O24">
        <f t="shared" si="10"/>
        <v>-3.977326622969616</v>
      </c>
      <c r="P24">
        <f t="shared" si="11"/>
        <v>-4.298111887918977</v>
      </c>
      <c r="Q24">
        <v>24</v>
      </c>
      <c r="R24">
        <f t="shared" si="12"/>
        <v>-2.6582707065000002</v>
      </c>
      <c r="S24">
        <f t="shared" si="13"/>
        <v>-5.79245050115781</v>
      </c>
      <c r="T24">
        <f t="shared" si="14"/>
        <v>-0.74910873333783112</v>
      </c>
    </row>
    <row r="25" spans="1:20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  <c r="E25">
        <v>25</v>
      </c>
      <c r="F25">
        <f t="shared" si="3"/>
        <v>-2.6372567087999998</v>
      </c>
      <c r="G25">
        <f t="shared" si="4"/>
        <v>0.24542484053618407</v>
      </c>
      <c r="H25">
        <f t="shared" si="5"/>
        <v>-0.12508848614565771</v>
      </c>
      <c r="I25">
        <v>25</v>
      </c>
      <c r="J25">
        <f t="shared" si="6"/>
        <v>-2.6372567087999998</v>
      </c>
      <c r="K25">
        <f t="shared" si="7"/>
        <v>-3.7026960074312805</v>
      </c>
      <c r="L25">
        <f t="shared" si="8"/>
        <v>0.39421190698317049</v>
      </c>
      <c r="M25">
        <v>25</v>
      </c>
      <c r="N25">
        <f t="shared" si="9"/>
        <v>-2.6372567087999998</v>
      </c>
      <c r="O25">
        <f t="shared" si="10"/>
        <v>-3.9418473400353782</v>
      </c>
      <c r="P25">
        <f t="shared" si="11"/>
        <v>-4.3355408153100372</v>
      </c>
      <c r="Q25">
        <v>25</v>
      </c>
      <c r="R25">
        <f t="shared" si="12"/>
        <v>-2.6372567087999998</v>
      </c>
      <c r="S25">
        <f t="shared" si="13"/>
        <v>-5.7613443411202674</v>
      </c>
      <c r="T25">
        <f t="shared" si="14"/>
        <v>-0.79173384106267886</v>
      </c>
    </row>
    <row r="26" spans="1:20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  <c r="E26">
        <v>26</v>
      </c>
      <c r="F26">
        <f t="shared" si="3"/>
        <v>-2.6162427111</v>
      </c>
      <c r="G26">
        <f t="shared" si="4"/>
        <v>0.28083072073991566</v>
      </c>
      <c r="H26">
        <f t="shared" si="5"/>
        <v>-0.16906892554144248</v>
      </c>
      <c r="I26">
        <v>26</v>
      </c>
      <c r="J26">
        <f t="shared" si="6"/>
        <v>-2.6162427111</v>
      </c>
      <c r="K26">
        <f t="shared" si="7"/>
        <v>-3.6580396739371519</v>
      </c>
      <c r="L26">
        <f t="shared" si="8"/>
        <v>0.36549490993753042</v>
      </c>
      <c r="M26">
        <v>26</v>
      </c>
      <c r="N26">
        <f t="shared" si="9"/>
        <v>-2.6162427111</v>
      </c>
      <c r="O26">
        <f t="shared" si="10"/>
        <v>-3.9049910050296859</v>
      </c>
      <c r="P26">
        <f t="shared" si="11"/>
        <v>-4.3726398335029444</v>
      </c>
      <c r="Q26">
        <v>26</v>
      </c>
      <c r="R26">
        <f t="shared" si="12"/>
        <v>-2.6162427111</v>
      </c>
      <c r="S26">
        <f t="shared" si="13"/>
        <v>-5.7290308623724213</v>
      </c>
      <c r="T26">
        <f t="shared" si="14"/>
        <v>-0.83336176894700131</v>
      </c>
    </row>
    <row r="27" spans="1:20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  <c r="E27">
        <v>27</v>
      </c>
      <c r="F27">
        <f t="shared" si="3"/>
        <v>-2.5952287134000001</v>
      </c>
      <c r="G27">
        <f t="shared" si="4"/>
        <v>0.31754382587204866</v>
      </c>
      <c r="H27">
        <f t="shared" si="5"/>
        <v>-0.21281643597387501</v>
      </c>
      <c r="I27">
        <v>27</v>
      </c>
      <c r="J27">
        <f t="shared" si="6"/>
        <v>-2.5952287134000001</v>
      </c>
      <c r="K27">
        <f t="shared" si="7"/>
        <v>-3.6117345783724679</v>
      </c>
      <c r="L27">
        <f t="shared" si="8"/>
        <v>0.33719994787883462</v>
      </c>
      <c r="M27">
        <v>27</v>
      </c>
      <c r="N27">
        <f t="shared" si="9"/>
        <v>-2.5952287134000001</v>
      </c>
      <c r="O27">
        <f t="shared" si="10"/>
        <v>-3.8667738926725561</v>
      </c>
      <c r="P27">
        <f t="shared" si="11"/>
        <v>-4.4093925606156166</v>
      </c>
      <c r="Q27">
        <v>27</v>
      </c>
      <c r="R27">
        <f t="shared" si="12"/>
        <v>-2.5952287134000001</v>
      </c>
      <c r="S27">
        <f t="shared" si="13"/>
        <v>-5.6955243336368468</v>
      </c>
      <c r="T27">
        <f t="shared" si="14"/>
        <v>-0.87397413526968926</v>
      </c>
    </row>
    <row r="28" spans="1:20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  <c r="E28">
        <v>28</v>
      </c>
      <c r="F28">
        <f t="shared" si="3"/>
        <v>-2.5742147157000002</v>
      </c>
      <c r="G28">
        <f t="shared" si="4"/>
        <v>0.35554794445884719</v>
      </c>
      <c r="H28">
        <f t="shared" si="5"/>
        <v>-0.25631169977385965</v>
      </c>
      <c r="I28">
        <v>28</v>
      </c>
      <c r="J28">
        <f t="shared" si="6"/>
        <v>-2.5742147157000002</v>
      </c>
      <c r="K28">
        <f t="shared" si="7"/>
        <v>-3.5638011677639216</v>
      </c>
      <c r="L28">
        <f t="shared" si="8"/>
        <v>0.30933951506581286</v>
      </c>
      <c r="M28">
        <v>28</v>
      </c>
      <c r="N28">
        <f t="shared" si="9"/>
        <v>-2.5742147157000002</v>
      </c>
      <c r="O28">
        <f t="shared" si="10"/>
        <v>-3.827212878564977</v>
      </c>
      <c r="P28">
        <f t="shared" si="11"/>
        <v>-4.4457827676783657</v>
      </c>
      <c r="Q28">
        <v>28</v>
      </c>
      <c r="R28">
        <f t="shared" si="12"/>
        <v>-2.5742147157000002</v>
      </c>
      <c r="S28">
        <f t="shared" si="13"/>
        <v>-5.6608395504534101</v>
      </c>
      <c r="T28">
        <f t="shared" si="14"/>
        <v>-0.91355300675303064</v>
      </c>
    </row>
    <row r="29" spans="1:20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  <c r="E29">
        <v>29</v>
      </c>
      <c r="F29">
        <f t="shared" si="3"/>
        <v>-2.5532007180000003</v>
      </c>
      <c r="G29">
        <f t="shared" si="4"/>
        <v>0.39482629495137456</v>
      </c>
      <c r="H29">
        <f t="shared" si="5"/>
        <v>-0.29953551065731299</v>
      </c>
      <c r="I29">
        <v>29</v>
      </c>
      <c r="J29">
        <f t="shared" si="6"/>
        <v>-2.5532007180000003</v>
      </c>
      <c r="K29">
        <f t="shared" si="7"/>
        <v>-3.5142606081562917</v>
      </c>
      <c r="L29">
        <f t="shared" si="8"/>
        <v>0.28192591388131227</v>
      </c>
      <c r="M29">
        <v>29</v>
      </c>
      <c r="N29">
        <f t="shared" si="9"/>
        <v>-2.5532007180000003</v>
      </c>
      <c r="O29">
        <f t="shared" si="10"/>
        <v>-3.7863254317371196</v>
      </c>
      <c r="P29">
        <f t="shared" si="11"/>
        <v>-4.4817943858001534</v>
      </c>
      <c r="Q29">
        <v>29</v>
      </c>
      <c r="R29">
        <f t="shared" si="12"/>
        <v>-2.5532007180000003</v>
      </c>
      <c r="S29">
        <f t="shared" si="13"/>
        <v>-5.6249918286459746</v>
      </c>
      <c r="T29">
        <f t="shared" si="14"/>
        <v>-0.95208090648154076</v>
      </c>
    </row>
    <row r="30" spans="1:20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  <c r="E30">
        <v>30</v>
      </c>
      <c r="F30">
        <f t="shared" si="3"/>
        <v>-2.5321867203000004</v>
      </c>
      <c r="G30">
        <f t="shared" si="4"/>
        <v>0.43536153313575632</v>
      </c>
      <c r="H30">
        <f t="shared" si="5"/>
        <v>-0.34246878220611737</v>
      </c>
      <c r="I30">
        <v>30</v>
      </c>
      <c r="J30">
        <f t="shared" si="6"/>
        <v>-2.5321867203000004</v>
      </c>
      <c r="K30">
        <f t="shared" si="7"/>
        <v>-3.4631347752661124</v>
      </c>
      <c r="L30">
        <f t="shared" si="8"/>
        <v>0.25497124939991128</v>
      </c>
      <c r="M30">
        <v>30</v>
      </c>
      <c r="N30">
        <f t="shared" si="9"/>
        <v>-2.5321867203000004</v>
      </c>
      <c r="O30">
        <f t="shared" si="10"/>
        <v>-3.7441296069345027</v>
      </c>
      <c r="P30">
        <f t="shared" si="11"/>
        <v>-4.5174115132641601</v>
      </c>
      <c r="Q30">
        <v>30</v>
      </c>
      <c r="R30">
        <f t="shared" si="12"/>
        <v>-2.5321867203000004</v>
      </c>
      <c r="S30">
        <f t="shared" si="13"/>
        <v>-5.5879969975593617</v>
      </c>
      <c r="T30">
        <f t="shared" si="14"/>
        <v>-0.98954082161927592</v>
      </c>
    </row>
    <row r="31" spans="1:20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  <c r="E31">
        <v>31</v>
      </c>
      <c r="F31">
        <f t="shared" si="3"/>
        <v>-2.5111727226</v>
      </c>
      <c r="G31">
        <f t="shared" si="4"/>
        <v>0.47713575979189526</v>
      </c>
      <c r="H31">
        <f t="shared" si="5"/>
        <v>-0.38509255629614786</v>
      </c>
      <c r="I31">
        <v>31</v>
      </c>
      <c r="J31">
        <f t="shared" si="6"/>
        <v>-2.5111727226</v>
      </c>
      <c r="K31">
        <f t="shared" si="7"/>
        <v>-3.4104462448219737</v>
      </c>
      <c r="L31">
        <f t="shared" si="8"/>
        <v>0.22848742404265904</v>
      </c>
      <c r="M31">
        <v>31</v>
      </c>
      <c r="N31">
        <f t="shared" si="9"/>
        <v>-2.5111727226</v>
      </c>
      <c r="O31">
        <f t="shared" si="10"/>
        <v>-3.7006440366455284</v>
      </c>
      <c r="P31">
        <f t="shared" si="11"/>
        <v>-4.5526184225495356</v>
      </c>
      <c r="Q31">
        <v>31</v>
      </c>
      <c r="R31">
        <f t="shared" si="12"/>
        <v>-2.5111727226</v>
      </c>
      <c r="S31">
        <f t="shared" si="13"/>
        <v>-5.5498713930695569</v>
      </c>
      <c r="T31">
        <f t="shared" si="14"/>
        <v>-1.0259162109222251</v>
      </c>
    </row>
    <row r="32" spans="1:20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  <c r="E32">
        <v>32</v>
      </c>
      <c r="F32">
        <f t="shared" si="3"/>
        <v>-2.4901587249000001</v>
      </c>
      <c r="G32">
        <f t="shared" si="4"/>
        <v>0.52013052859726105</v>
      </c>
      <c r="H32">
        <f t="shared" si="5"/>
        <v>-0.42738801146864197</v>
      </c>
      <c r="I32">
        <v>32</v>
      </c>
      <c r="J32">
        <f t="shared" si="6"/>
        <v>-2.4901587249000001</v>
      </c>
      <c r="K32">
        <f t="shared" si="7"/>
        <v>-3.3562182825957159</v>
      </c>
      <c r="L32">
        <f t="shared" si="8"/>
        <v>0.20248613232130308</v>
      </c>
      <c r="M32">
        <v>32</v>
      </c>
      <c r="N32">
        <f t="shared" si="9"/>
        <v>-2.4901587249000001</v>
      </c>
      <c r="O32">
        <f t="shared" si="10"/>
        <v>-3.6558879228739007</v>
      </c>
      <c r="P32">
        <f t="shared" si="11"/>
        <v>-4.5873995672762256</v>
      </c>
      <c r="Q32">
        <v>32</v>
      </c>
      <c r="R32">
        <f t="shared" si="12"/>
        <v>-2.4901587249000001</v>
      </c>
      <c r="S32">
        <f t="shared" si="13"/>
        <v>-5.5106318503702543</v>
      </c>
      <c r="T32">
        <f t="shared" si="14"/>
        <v>-1.0611910120424533</v>
      </c>
    </row>
    <row r="33" spans="1:20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  <c r="E33">
        <v>33</v>
      </c>
      <c r="F33">
        <f t="shared" si="3"/>
        <v>-2.4691447272000002</v>
      </c>
      <c r="G33">
        <f t="shared" si="4"/>
        <v>0.56432685427227058</v>
      </c>
      <c r="H33">
        <f t="shared" si="5"/>
        <v>-0.46933647124123207</v>
      </c>
      <c r="I33">
        <v>33</v>
      </c>
      <c r="J33">
        <f t="shared" si="6"/>
        <v>-2.4691447272000002</v>
      </c>
      <c r="K33">
        <f t="shared" si="7"/>
        <v>-3.3004748341289178</v>
      </c>
      <c r="L33">
        <f t="shared" si="8"/>
        <v>0.17697885567431959</v>
      </c>
      <c r="M33">
        <v>33</v>
      </c>
      <c r="N33">
        <f t="shared" si="9"/>
        <v>-2.4691447272000002</v>
      </c>
      <c r="O33">
        <f t="shared" si="10"/>
        <v>-3.6098810286595566</v>
      </c>
      <c r="P33">
        <f t="shared" si="11"/>
        <v>-4.6217395890698274</v>
      </c>
      <c r="Q33">
        <v>33</v>
      </c>
      <c r="R33">
        <f t="shared" si="12"/>
        <v>-2.4691447272000002</v>
      </c>
      <c r="S33">
        <f t="shared" si="13"/>
        <v>-5.470295696538896</v>
      </c>
      <c r="T33">
        <f t="shared" si="14"/>
        <v>-1.0953496486207877</v>
      </c>
    </row>
    <row r="34" spans="1:20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  <c r="E34">
        <v>34</v>
      </c>
      <c r="F34">
        <f t="shared" si="3"/>
        <v>-2.4481307294999999</v>
      </c>
      <c r="G34">
        <f t="shared" si="4"/>
        <v>0.60970522096365309</v>
      </c>
      <c r="H34">
        <f t="shared" si="5"/>
        <v>-0.51091941235495009</v>
      </c>
      <c r="I34">
        <v>34</v>
      </c>
      <c r="J34">
        <f t="shared" si="6"/>
        <v>-2.4481307294999999</v>
      </c>
      <c r="K34">
        <f t="shared" si="7"/>
        <v>-3.2432405141592184</v>
      </c>
      <c r="L34">
        <f t="shared" si="8"/>
        <v>0.15197685739703484</v>
      </c>
      <c r="M34">
        <v>34</v>
      </c>
      <c r="N34">
        <f t="shared" si="9"/>
        <v>-2.4481307294999999</v>
      </c>
      <c r="O34">
        <f t="shared" si="10"/>
        <v>-3.5626436693518659</v>
      </c>
      <c r="P34">
        <f t="shared" si="11"/>
        <v>-4.6556233243434013</v>
      </c>
      <c r="Q34">
        <v>34</v>
      </c>
      <c r="R34">
        <f t="shared" si="12"/>
        <v>-2.4481307294999999</v>
      </c>
      <c r="S34">
        <f t="shared" si="13"/>
        <v>-5.4288807428855357</v>
      </c>
      <c r="T34">
        <f t="shared" si="14"/>
        <v>-1.1283770371648956</v>
      </c>
    </row>
    <row r="35" spans="1:20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  <c r="E35">
        <v>35</v>
      </c>
      <c r="F35">
        <f t="shared" si="3"/>
        <v>-2.4271167318</v>
      </c>
      <c r="G35">
        <f t="shared" si="4"/>
        <v>0.65624559086209588</v>
      </c>
      <c r="H35">
        <f t="shared" si="5"/>
        <v>-0.55211847295357619</v>
      </c>
      <c r="I35">
        <v>35</v>
      </c>
      <c r="J35">
        <f t="shared" si="6"/>
        <v>-2.4271167318</v>
      </c>
      <c r="K35">
        <f t="shared" si="7"/>
        <v>-3.1845405957511481</v>
      </c>
      <c r="L35">
        <f t="shared" si="8"/>
        <v>0.12749117766807178</v>
      </c>
      <c r="M35">
        <v>35</v>
      </c>
      <c r="N35">
        <f t="shared" si="9"/>
        <v>-2.4271167318</v>
      </c>
      <c r="O35">
        <f t="shared" si="10"/>
        <v>-3.514196703638949</v>
      </c>
      <c r="P35">
        <f t="shared" si="11"/>
        <v>-4.6890358109932908</v>
      </c>
      <c r="Q35">
        <v>35</v>
      </c>
      <c r="R35">
        <f t="shared" si="12"/>
        <v>-2.4271167318</v>
      </c>
      <c r="S35">
        <f t="shared" si="13"/>
        <v>-5.3864052770878592</v>
      </c>
      <c r="T35">
        <f t="shared" si="14"/>
        <v>-1.1602585937097301</v>
      </c>
    </row>
    <row r="36" spans="1:20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  <c r="E36">
        <v>36</v>
      </c>
      <c r="F36">
        <f t="shared" si="3"/>
        <v>-2.4061027341000001</v>
      </c>
      <c r="G36">
        <f t="shared" si="4"/>
        <v>0.70392741305038387</v>
      </c>
      <c r="H36">
        <f t="shared" si="5"/>
        <v>-0.59291546069172241</v>
      </c>
      <c r="I36">
        <v>36</v>
      </c>
      <c r="J36">
        <f t="shared" si="6"/>
        <v>-2.4061027341000001</v>
      </c>
      <c r="K36">
        <f t="shared" si="7"/>
        <v>-3.1244009991362471</v>
      </c>
      <c r="L36">
        <f t="shared" si="8"/>
        <v>0.10353262867431592</v>
      </c>
      <c r="M36">
        <v>36</v>
      </c>
      <c r="N36">
        <f t="shared" si="9"/>
        <v>-2.4061027341000001</v>
      </c>
      <c r="O36">
        <f t="shared" si="10"/>
        <v>-3.4645615243370611</v>
      </c>
      <c r="P36">
        <f t="shared" si="11"/>
        <v>-4.7219622950059694</v>
      </c>
      <c r="Q36">
        <v>36</v>
      </c>
      <c r="R36">
        <f t="shared" si="12"/>
        <v>-2.4061027341000001</v>
      </c>
      <c r="S36">
        <f t="shared" si="13"/>
        <v>-5.3428880551158588</v>
      </c>
      <c r="T36">
        <f t="shared" si="14"/>
        <v>-1.1909802402574017</v>
      </c>
    </row>
    <row r="37" spans="1:20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  <c r="E37">
        <v>37</v>
      </c>
      <c r="F37">
        <f t="shared" si="3"/>
        <v>-2.3850887364000002</v>
      </c>
      <c r="G37">
        <f t="shared" si="4"/>
        <v>0.75272963257810321</v>
      </c>
      <c r="H37">
        <f t="shared" si="5"/>
        <v>-0.63329236076805628</v>
      </c>
      <c r="I37">
        <v>37</v>
      </c>
      <c r="J37">
        <f t="shared" si="6"/>
        <v>-2.3850887364000002</v>
      </c>
      <c r="K37">
        <f t="shared" si="7"/>
        <v>-3.0628482802674246</v>
      </c>
      <c r="L37">
        <f t="shared" si="8"/>
        <v>8.0111789836559755E-2</v>
      </c>
      <c r="M37">
        <v>37</v>
      </c>
      <c r="N37">
        <f t="shared" si="9"/>
        <v>-2.3850887364000002</v>
      </c>
      <c r="O37">
        <f t="shared" si="10"/>
        <v>-3.41376004894413</v>
      </c>
      <c r="P37">
        <f t="shared" si="11"/>
        <v>-4.7543882369729902</v>
      </c>
      <c r="Q37">
        <v>37</v>
      </c>
      <c r="R37">
        <f t="shared" si="12"/>
        <v>-2.3850887364000002</v>
      </c>
      <c r="S37">
        <f t="shared" si="13"/>
        <v>-5.2983482929497292</v>
      </c>
      <c r="T37">
        <f t="shared" si="14"/>
        <v>-1.2205284109936216</v>
      </c>
    </row>
    <row r="38" spans="1:20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  <c r="E38">
        <v>38</v>
      </c>
      <c r="F38">
        <f t="shared" si="3"/>
        <v>-2.3640747387000003</v>
      </c>
      <c r="G38">
        <f t="shared" si="4"/>
        <v>0.80263069975891321</v>
      </c>
      <c r="H38">
        <f t="shared" si="5"/>
        <v>-0.67323134388013084</v>
      </c>
      <c r="I38">
        <v>38</v>
      </c>
      <c r="J38">
        <f t="shared" si="6"/>
        <v>-2.3640747387000003</v>
      </c>
      <c r="K38">
        <f t="shared" si="7"/>
        <v>-2.9999096190925982</v>
      </c>
      <c r="L38">
        <f t="shared" si="8"/>
        <v>5.7239003137926944E-2</v>
      </c>
      <c r="M38">
        <v>38</v>
      </c>
      <c r="N38">
        <f t="shared" si="9"/>
        <v>-2.3640747387000003</v>
      </c>
      <c r="O38">
        <f t="shared" si="10"/>
        <v>-3.3618147099616058</v>
      </c>
      <c r="P38">
        <f t="shared" si="11"/>
        <v>-4.786299318511186</v>
      </c>
      <c r="Q38">
        <v>38</v>
      </c>
      <c r="R38">
        <f t="shared" si="12"/>
        <v>-2.3640747387000003</v>
      </c>
      <c r="S38">
        <f t="shared" si="13"/>
        <v>-5.2528056580946281</v>
      </c>
      <c r="T38">
        <f t="shared" si="14"/>
        <v>-1.2488900582779867</v>
      </c>
    </row>
    <row r="39" spans="1:20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  <c r="E39">
        <v>39</v>
      </c>
      <c r="F39">
        <f t="shared" si="3"/>
        <v>-2.3430607410000004</v>
      </c>
      <c r="G39">
        <f t="shared" si="4"/>
        <v>0.85360857968628334</v>
      </c>
      <c r="H39">
        <f t="shared" si="5"/>
        <v>-0.71271477409730366</v>
      </c>
      <c r="I39">
        <v>39</v>
      </c>
      <c r="J39">
        <f t="shared" si="6"/>
        <v>-2.3430607410000004</v>
      </c>
      <c r="K39">
        <f t="shared" si="7"/>
        <v>-2.9356128075527921</v>
      </c>
      <c r="L39">
        <f t="shared" si="8"/>
        <v>3.4924368557144869E-2</v>
      </c>
      <c r="M39">
        <v>39</v>
      </c>
      <c r="N39">
        <f t="shared" si="9"/>
        <v>-2.3430607410000004</v>
      </c>
      <c r="O39">
        <f t="shared" si="10"/>
        <v>-3.3087484449889004</v>
      </c>
      <c r="P39">
        <f t="shared" si="11"/>
        <v>-4.817681448585259</v>
      </c>
      <c r="Q39">
        <v>39</v>
      </c>
      <c r="R39">
        <f t="shared" si="12"/>
        <v>-2.3430607410000004</v>
      </c>
      <c r="S39">
        <f t="shared" si="13"/>
        <v>-5.2062802608960652</v>
      </c>
      <c r="T39">
        <f t="shared" si="14"/>
        <v>-1.2760526584054488</v>
      </c>
    </row>
    <row r="40" spans="1:20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  <c r="E40">
        <v>40</v>
      </c>
      <c r="F40">
        <f t="shared" si="3"/>
        <v>-2.3220467433</v>
      </c>
      <c r="G40">
        <f t="shared" si="4"/>
        <v>0.90564076196348831</v>
      </c>
      <c r="H40">
        <f t="shared" si="5"/>
        <v>-0.75172521664826686</v>
      </c>
      <c r="I40">
        <v>40</v>
      </c>
      <c r="J40">
        <f t="shared" si="6"/>
        <v>-2.3220467433</v>
      </c>
      <c r="K40">
        <f t="shared" si="7"/>
        <v>-2.8699862373099982</v>
      </c>
      <c r="L40">
        <f t="shared" si="8"/>
        <v>1.3177739608677519E-2</v>
      </c>
      <c r="M40">
        <v>40</v>
      </c>
      <c r="N40">
        <f t="shared" si="9"/>
        <v>-2.3220467433</v>
      </c>
      <c r="O40">
        <f t="shared" si="10"/>
        <v>-3.2545846865947854</v>
      </c>
      <c r="P40">
        <f t="shared" si="11"/>
        <v>-4.8485207697299915</v>
      </c>
      <c r="Q40">
        <v>40</v>
      </c>
      <c r="R40">
        <f t="shared" si="12"/>
        <v>-2.3220467433</v>
      </c>
      <c r="S40">
        <f t="shared" si="13"/>
        <v>-5.1587926456597319</v>
      </c>
      <c r="T40">
        <f t="shared" si="14"/>
        <v>-1.3020042171364317</v>
      </c>
    </row>
    <row r="41" spans="1:20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  <c r="E41">
        <v>41</v>
      </c>
      <c r="F41">
        <f t="shared" si="3"/>
        <v>-2.3010327456000002</v>
      </c>
      <c r="G41">
        <f t="shared" si="4"/>
        <v>0.95870427064356045</v>
      </c>
      <c r="H41">
        <f t="shared" si="5"/>
        <v>-0.79024544561974919</v>
      </c>
      <c r="I41">
        <v>41</v>
      </c>
      <c r="J41">
        <f t="shared" si="6"/>
        <v>-2.3010327456000002</v>
      </c>
      <c r="K41">
        <f t="shared" si="7"/>
        <v>-2.8030588872102222</v>
      </c>
      <c r="L41">
        <f t="shared" si="8"/>
        <v>-7.9912810083073299E-3</v>
      </c>
      <c r="M41">
        <v>41</v>
      </c>
      <c r="N41">
        <f t="shared" si="9"/>
        <v>-2.3010327456000002</v>
      </c>
      <c r="O41">
        <f t="shared" si="10"/>
        <v>-3.1993473519702373</v>
      </c>
      <c r="P41">
        <f t="shared" si="11"/>
        <v>-4.8788036641693031</v>
      </c>
      <c r="Q41">
        <v>41</v>
      </c>
      <c r="R41">
        <f t="shared" si="12"/>
        <v>-2.3010327456000002</v>
      </c>
      <c r="S41">
        <f t="shared" si="13"/>
        <v>-5.1103637815797214</v>
      </c>
      <c r="T41">
        <f t="shared" si="14"/>
        <v>-1.3267332749931451</v>
      </c>
    </row>
    <row r="42" spans="1:20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  <c r="E42">
        <v>42</v>
      </c>
      <c r="F42">
        <f t="shared" si="3"/>
        <v>-2.2800187479000003</v>
      </c>
      <c r="G42">
        <f t="shared" si="4"/>
        <v>1.012775674374828</v>
      </c>
      <c r="H42">
        <f t="shared" si="5"/>
        <v>-0.82825845156299849</v>
      </c>
      <c r="I42">
        <v>42</v>
      </c>
      <c r="J42">
        <f t="shared" si="6"/>
        <v>-2.2800187479000003</v>
      </c>
      <c r="K42">
        <f t="shared" si="7"/>
        <v>-2.7348603104872331</v>
      </c>
      <c r="L42">
        <f t="shared" si="8"/>
        <v>-2.8573345650222862E-2</v>
      </c>
      <c r="M42">
        <v>42</v>
      </c>
      <c r="N42">
        <f t="shared" si="9"/>
        <v>-2.2800187479000003</v>
      </c>
      <c r="O42">
        <f t="shared" si="10"/>
        <v>-3.1430608323672709</v>
      </c>
      <c r="P42">
        <f t="shared" si="11"/>
        <v>-4.9085167598294861</v>
      </c>
      <c r="Q42">
        <v>42</v>
      </c>
      <c r="R42">
        <f t="shared" si="12"/>
        <v>-2.2800187479000003</v>
      </c>
      <c r="S42">
        <f t="shared" si="13"/>
        <v>-5.0610150534791156</v>
      </c>
      <c r="T42">
        <f t="shared" si="14"/>
        <v>-1.3502289123197739</v>
      </c>
    </row>
    <row r="43" spans="1:20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  <c r="E43">
        <v>43</v>
      </c>
      <c r="F43">
        <f t="shared" si="3"/>
        <v>-2.2590047501999999</v>
      </c>
      <c r="G43">
        <f t="shared" si="4"/>
        <v>1.067831096747538</v>
      </c>
      <c r="H43">
        <f t="shared" si="5"/>
        <v>-0.86574744900467393</v>
      </c>
      <c r="I43">
        <v>43</v>
      </c>
      <c r="J43">
        <f t="shared" si="6"/>
        <v>-2.2590047501999999</v>
      </c>
      <c r="K43">
        <f t="shared" si="7"/>
        <v>-2.6654206217126912</v>
      </c>
      <c r="L43">
        <f t="shared" si="8"/>
        <v>-4.8559365856717607E-2</v>
      </c>
      <c r="M43">
        <v>43</v>
      </c>
      <c r="N43">
        <f t="shared" si="9"/>
        <v>-2.2590047501999999</v>
      </c>
      <c r="O43">
        <f t="shared" si="10"/>
        <v>-3.0857499823284513</v>
      </c>
      <c r="P43">
        <f t="shared" si="11"/>
        <v>-4.9376469362439357</v>
      </c>
      <c r="Q43">
        <v>43</v>
      </c>
      <c r="R43">
        <f t="shared" si="12"/>
        <v>-2.2590047501999999</v>
      </c>
      <c r="S43">
        <f t="shared" si="13"/>
        <v>-5.0107682523670567</v>
      </c>
      <c r="T43">
        <f t="shared" si="14"/>
        <v>-1.372480754104288</v>
      </c>
    </row>
    <row r="44" spans="1:20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  <c r="E44">
        <v>44</v>
      </c>
      <c r="F44">
        <f t="shared" si="3"/>
        <v>-2.2379907525</v>
      </c>
      <c r="G44">
        <f t="shared" si="4"/>
        <v>1.123846226837002</v>
      </c>
      <c r="H44">
        <f t="shared" si="5"/>
        <v>-0.9026958838588347</v>
      </c>
      <c r="I44">
        <v>44</v>
      </c>
      <c r="J44">
        <f t="shared" si="6"/>
        <v>-2.2379907525</v>
      </c>
      <c r="K44">
        <f t="shared" si="7"/>
        <v>-2.5947704834984049</v>
      </c>
      <c r="L44">
        <f t="shared" si="8"/>
        <v>-6.7940516363882666E-2</v>
      </c>
      <c r="M44">
        <v>44</v>
      </c>
      <c r="N44">
        <f t="shared" si="9"/>
        <v>-2.2379907525</v>
      </c>
      <c r="O44">
        <f t="shared" si="10"/>
        <v>-3.0274401087118337</v>
      </c>
      <c r="P44">
        <f t="shared" si="11"/>
        <v>-4.9661813303467719</v>
      </c>
      <c r="Q44">
        <v>44</v>
      </c>
      <c r="R44">
        <f t="shared" si="12"/>
        <v>-2.2379907525</v>
      </c>
      <c r="S44">
        <f t="shared" si="13"/>
        <v>-4.9596455658164489</v>
      </c>
      <c r="T44">
        <f t="shared" si="14"/>
        <v>-1.3934789745597529</v>
      </c>
    </row>
    <row r="45" spans="1:20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  <c r="E45">
        <v>45</v>
      </c>
      <c r="F45">
        <f t="shared" si="3"/>
        <v>-2.2169767548000001</v>
      </c>
      <c r="G45">
        <f t="shared" si="4"/>
        <v>1.1807963299386239</v>
      </c>
      <c r="H45">
        <f t="shared" si="5"/>
        <v>-0.93908744073676398</v>
      </c>
      <c r="I45">
        <v>45</v>
      </c>
      <c r="J45">
        <f t="shared" si="6"/>
        <v>-2.2169767548000001</v>
      </c>
      <c r="K45">
        <f t="shared" si="7"/>
        <v>-2.5229410929565765</v>
      </c>
      <c r="L45">
        <f t="shared" si="8"/>
        <v>-8.6708239001241777E-2</v>
      </c>
      <c r="M45">
        <v>45</v>
      </c>
      <c r="N45">
        <f t="shared" si="9"/>
        <v>-2.2169767548000001</v>
      </c>
      <c r="O45">
        <f t="shared" si="10"/>
        <v>-2.9681569595161568</v>
      </c>
      <c r="P45">
        <f t="shared" si="11"/>
        <v>-4.9941073421528142</v>
      </c>
      <c r="Q45">
        <v>45</v>
      </c>
      <c r="R45">
        <f t="shared" si="12"/>
        <v>-2.2169767548000001</v>
      </c>
      <c r="S45">
        <f t="shared" si="13"/>
        <v>-4.9076695681665452</v>
      </c>
      <c r="T45">
        <f t="shared" si="14"/>
        <v>-1.4132143014631244</v>
      </c>
    </row>
    <row r="46" spans="1:20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  <c r="E46">
        <v>46</v>
      </c>
      <c r="F46">
        <f t="shared" si="3"/>
        <v>-2.1959627571000002</v>
      </c>
      <c r="G46">
        <f t="shared" si="4"/>
        <v>1.2386562584900433</v>
      </c>
      <c r="H46">
        <f t="shared" si="5"/>
        <v>-0.97490605015138321</v>
      </c>
      <c r="I46">
        <v>46</v>
      </c>
      <c r="J46">
        <f t="shared" si="6"/>
        <v>-2.1959627571000002</v>
      </c>
      <c r="K46">
        <f t="shared" si="7"/>
        <v>-2.4499641679240418</v>
      </c>
      <c r="L46">
        <f t="shared" si="8"/>
        <v>-0.10485424647079825</v>
      </c>
      <c r="M46">
        <v>46</v>
      </c>
      <c r="N46">
        <f t="shared" si="9"/>
        <v>-2.1959627571000002</v>
      </c>
      <c r="O46">
        <f t="shared" si="10"/>
        <v>-2.9079267125112604</v>
      </c>
      <c r="P46">
        <f t="shared" si="11"/>
        <v>-5.0214126403213806</v>
      </c>
      <c r="Q46">
        <v>46</v>
      </c>
      <c r="R46">
        <f t="shared" si="12"/>
        <v>-2.1959627571000002</v>
      </c>
      <c r="S46">
        <f t="shared" si="13"/>
        <v>-4.854863210554762</v>
      </c>
      <c r="T46">
        <f t="shared" si="14"/>
        <v>-1.4316780202496009</v>
      </c>
    </row>
    <row r="47" spans="1:20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  <c r="E47">
        <v>47</v>
      </c>
      <c r="F47">
        <f t="shared" si="3"/>
        <v>-2.1749487594000003</v>
      </c>
      <c r="G47">
        <f t="shared" si="4"/>
        <v>1.297400463175594</v>
      </c>
      <c r="H47">
        <f t="shared" si="5"/>
        <v>-1.0101358956130833</v>
      </c>
      <c r="I47">
        <v>47</v>
      </c>
      <c r="J47">
        <f t="shared" si="6"/>
        <v>-2.1749487594000003</v>
      </c>
      <c r="K47">
        <f t="shared" si="7"/>
        <v>-2.3758719329565632</v>
      </c>
      <c r="L47">
        <f t="shared" si="8"/>
        <v>-0.12237052600647121</v>
      </c>
      <c r="M47">
        <v>47</v>
      </c>
      <c r="N47">
        <f t="shared" si="9"/>
        <v>-2.1749487594000003</v>
      </c>
      <c r="O47">
        <f t="shared" si="10"/>
        <v>-2.8467759636787151</v>
      </c>
      <c r="P47">
        <f t="shared" si="11"/>
        <v>-5.0480851676014549</v>
      </c>
      <c r="Q47">
        <v>47</v>
      </c>
      <c r="R47">
        <f t="shared" si="12"/>
        <v>-2.1749487594000003</v>
      </c>
      <c r="S47">
        <f t="shared" si="13"/>
        <v>-4.8012498107820987</v>
      </c>
      <c r="T47">
        <f t="shared" si="14"/>
        <v>-1.448861977860727</v>
      </c>
    </row>
    <row r="48" spans="1:20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  <c r="E48">
        <v>48</v>
      </c>
      <c r="F48">
        <f t="shared" si="3"/>
        <v>-2.1539347617</v>
      </c>
      <c r="G48">
        <f t="shared" si="4"/>
        <v>1.3570030042081631</v>
      </c>
      <c r="H48">
        <f t="shared" si="5"/>
        <v>-1.0447614206138445</v>
      </c>
      <c r="I48">
        <v>48</v>
      </c>
      <c r="J48">
        <f t="shared" si="6"/>
        <v>-2.1539347617</v>
      </c>
      <c r="K48">
        <f t="shared" si="7"/>
        <v>-2.300697105099371</v>
      </c>
      <c r="L48">
        <f t="shared" si="8"/>
        <v>-0.13924934291230862</v>
      </c>
      <c r="M48">
        <v>48</v>
      </c>
      <c r="N48">
        <f t="shared" si="9"/>
        <v>-2.1539347617</v>
      </c>
      <c r="O48">
        <f t="shared" si="10"/>
        <v>-2.7847317154677826</v>
      </c>
      <c r="P48">
        <f t="shared" si="11"/>
        <v>-5.074113146155832</v>
      </c>
      <c r="Q48">
        <v>48</v>
      </c>
      <c r="R48">
        <f t="shared" si="12"/>
        <v>-2.1539347617</v>
      </c>
      <c r="S48">
        <f t="shared" si="13"/>
        <v>-4.7468530430166531</v>
      </c>
      <c r="T48">
        <f t="shared" si="14"/>
        <v>-1.4647585863445585</v>
      </c>
    </row>
    <row r="49" spans="1:20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  <c r="E49">
        <v>49</v>
      </c>
      <c r="F49">
        <f t="shared" si="3"/>
        <v>-2.1329207640000001</v>
      </c>
      <c r="G49">
        <f t="shared" si="4"/>
        <v>1.4174375627834646</v>
      </c>
      <c r="H49">
        <f t="shared" si="5"/>
        <v>-1.078767335496549</v>
      </c>
      <c r="I49">
        <v>49</v>
      </c>
      <c r="J49">
        <f t="shared" si="6"/>
        <v>-2.1329207640000001</v>
      </c>
      <c r="K49">
        <f t="shared" si="7"/>
        <v>-2.2244728794402486</v>
      </c>
      <c r="L49">
        <f t="shared" si="8"/>
        <v>-0.15548324397791058</v>
      </c>
      <c r="M49">
        <v>49</v>
      </c>
      <c r="N49">
        <f t="shared" si="9"/>
        <v>-2.1329207640000001</v>
      </c>
      <c r="O49">
        <f t="shared" si="10"/>
        <v>-2.7218213648719036</v>
      </c>
      <c r="P49">
        <f t="shared" si="11"/>
        <v>-5.0994850827618814</v>
      </c>
      <c r="Q49">
        <v>49</v>
      </c>
      <c r="R49">
        <f t="shared" si="12"/>
        <v>-2.1329207640000001</v>
      </c>
      <c r="S49">
        <f t="shared" si="13"/>
        <v>-4.6916969273397813</v>
      </c>
      <c r="T49">
        <f t="shared" si="14"/>
        <v>-1.4793608262062841</v>
      </c>
    </row>
    <row r="50" spans="1:20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  <c r="E50">
        <v>50</v>
      </c>
      <c r="F50">
        <f t="shared" si="3"/>
        <v>-2.1119067663000002</v>
      </c>
      <c r="G50">
        <f t="shared" si="4"/>
        <v>1.4786774527016915</v>
      </c>
      <c r="H50">
        <f t="shared" si="5"/>
        <v>-1.1121386242064657</v>
      </c>
      <c r="I50">
        <v>50</v>
      </c>
      <c r="J50">
        <f t="shared" si="6"/>
        <v>-2.1119067663000002</v>
      </c>
      <c r="K50">
        <f t="shared" si="7"/>
        <v>-2.1472329144514997</v>
      </c>
      <c r="L50">
        <f t="shared" si="8"/>
        <v>-0.17106506076955785</v>
      </c>
      <c r="M50">
        <v>50</v>
      </c>
      <c r="N50">
        <f t="shared" si="9"/>
        <v>-2.1119067663000002</v>
      </c>
      <c r="O50">
        <f t="shared" si="10"/>
        <v>-2.6580726913309483</v>
      </c>
      <c r="P50">
        <f t="shared" si="11"/>
        <v>-5.1241897738866298</v>
      </c>
      <c r="Q50">
        <v>50</v>
      </c>
      <c r="R50">
        <f t="shared" si="12"/>
        <v>-2.1119067663000002</v>
      </c>
      <c r="S50">
        <f t="shared" si="13"/>
        <v>-4.6358058191394962</v>
      </c>
      <c r="T50">
        <f t="shared" si="14"/>
        <v>-1.4926622495078403</v>
      </c>
    </row>
    <row r="51" spans="1:20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  <c r="E51">
        <v>51</v>
      </c>
      <c r="F51">
        <f t="shared" si="3"/>
        <v>-2.0908927685999998</v>
      </c>
      <c r="G51">
        <f t="shared" si="4"/>
        <v>1.5406956321513874</v>
      </c>
      <c r="H51">
        <f t="shared" si="5"/>
        <v>-1.1448605509219183</v>
      </c>
      <c r="I51">
        <v>51</v>
      </c>
      <c r="J51">
        <f t="shared" si="6"/>
        <v>-2.0908927685999998</v>
      </c>
      <c r="K51">
        <f t="shared" si="7"/>
        <v>-2.0690113171273237</v>
      </c>
      <c r="L51">
        <f t="shared" si="8"/>
        <v>-0.18598791279559052</v>
      </c>
      <c r="M51">
        <v>51</v>
      </c>
      <c r="N51">
        <f t="shared" si="9"/>
        <v>-2.0908927685999998</v>
      </c>
      <c r="O51">
        <f t="shared" si="10"/>
        <v>-2.5935138444645962</v>
      </c>
      <c r="P51">
        <f t="shared" si="11"/>
        <v>-5.1482163106339245</v>
      </c>
      <c r="Q51">
        <v>51</v>
      </c>
      <c r="R51">
        <f t="shared" si="12"/>
        <v>-2.0908927685999998</v>
      </c>
      <c r="S51">
        <f t="shared" si="13"/>
        <v>-4.5792043983558193</v>
      </c>
      <c r="T51">
        <f t="shared" si="14"/>
        <v>-1.5046569827151393</v>
      </c>
    </row>
    <row r="52" spans="1:20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  <c r="E52">
        <v>52</v>
      </c>
      <c r="F52">
        <f t="shared" si="3"/>
        <v>-2.0698787708999999</v>
      </c>
      <c r="G52">
        <f t="shared" si="4"/>
        <v>1.6034647156503423</v>
      </c>
      <c r="H52">
        <f t="shared" si="5"/>
        <v>-1.1769186665612026</v>
      </c>
      <c r="I52">
        <v>52</v>
      </c>
      <c r="J52">
        <f t="shared" si="6"/>
        <v>-2.0698787708999999</v>
      </c>
      <c r="K52">
        <f t="shared" si="7"/>
        <v>-1.98984262792313</v>
      </c>
      <c r="L52">
        <f t="shared" si="8"/>
        <v>-0.20024521054463779</v>
      </c>
      <c r="M52">
        <v>52</v>
      </c>
      <c r="N52">
        <f t="shared" si="9"/>
        <v>-2.0698787708999999</v>
      </c>
      <c r="O52">
        <f t="shared" si="10"/>
        <v>-2.5281733316422681</v>
      </c>
      <c r="P52">
        <f t="shared" si="11"/>
        <v>-5.1715540835614933</v>
      </c>
      <c r="Q52">
        <v>52</v>
      </c>
      <c r="R52">
        <f t="shared" si="12"/>
        <v>-2.0698787708999999</v>
      </c>
      <c r="S52">
        <f t="shared" si="13"/>
        <v>-4.521917658582816</v>
      </c>
      <c r="T52">
        <f t="shared" si="14"/>
        <v>-1.5153397292916517</v>
      </c>
    </row>
    <row r="53" spans="1:20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  <c r="E53">
        <v>53</v>
      </c>
      <c r="F53">
        <f t="shared" si="3"/>
        <v>-2.0488647732</v>
      </c>
      <c r="G53">
        <f t="shared" si="4"/>
        <v>1.6669569861382612</v>
      </c>
      <c r="H53">
        <f t="shared" si="5"/>
        <v>-1.2082988151629035</v>
      </c>
      <c r="I53">
        <v>53</v>
      </c>
      <c r="J53">
        <f t="shared" si="6"/>
        <v>-2.0488647732</v>
      </c>
      <c r="K53">
        <f t="shared" si="7"/>
        <v>-1.9097618055034382</v>
      </c>
      <c r="L53">
        <f t="shared" si="8"/>
        <v>-0.21383065839536314</v>
      </c>
      <c r="M53">
        <v>53</v>
      </c>
      <c r="N53">
        <f t="shared" si="9"/>
        <v>-2.0488647732</v>
      </c>
      <c r="O53">
        <f t="shared" si="10"/>
        <v>-2.4620800053950616</v>
      </c>
      <c r="P53">
        <f t="shared" si="11"/>
        <v>-5.1941927873657807</v>
      </c>
      <c r="Q53">
        <v>53</v>
      </c>
      <c r="R53">
        <f t="shared" si="12"/>
        <v>-2.0488647732</v>
      </c>
      <c r="S53">
        <f t="shared" si="13"/>
        <v>-4.4639708960321238</v>
      </c>
      <c r="T53">
        <f t="shared" si="14"/>
        <v>-1.5247057720372146</v>
      </c>
    </row>
    <row r="54" spans="1:20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  <c r="E54">
        <v>54</v>
      </c>
      <c r="F54">
        <f t="shared" si="3"/>
        <v>-2.0278507755000001</v>
      </c>
      <c r="G54">
        <f t="shared" si="4"/>
        <v>1.7311444072158313</v>
      </c>
      <c r="H54">
        <f t="shared" si="5"/>
        <v>-1.2389871401367631</v>
      </c>
      <c r="I54">
        <v>54</v>
      </c>
      <c r="J54">
        <f t="shared" si="6"/>
        <v>-2.0278507755000001</v>
      </c>
      <c r="K54">
        <f t="shared" si="7"/>
        <v>-1.8288042113051186</v>
      </c>
      <c r="L54">
        <f t="shared" si="8"/>
        <v>-0.22673825739643177</v>
      </c>
      <c r="M54">
        <v>54</v>
      </c>
      <c r="N54">
        <f t="shared" si="9"/>
        <v>-2.0278507755000001</v>
      </c>
      <c r="O54">
        <f t="shared" si="10"/>
        <v>-2.3952630506752914</v>
      </c>
      <c r="P54">
        <f t="shared" si="11"/>
        <v>-5.2161224254324763</v>
      </c>
      <c r="Q54">
        <v>54</v>
      </c>
      <c r="R54">
        <f t="shared" si="12"/>
        <v>-2.0278507755000001</v>
      </c>
      <c r="S54">
        <f t="shared" si="13"/>
        <v>-4.4053896983628587</v>
      </c>
      <c r="T54">
        <f t="shared" si="14"/>
        <v>-1.5327509751710087</v>
      </c>
    </row>
    <row r="55" spans="1:20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  <c r="E55">
        <v>55</v>
      </c>
      <c r="F55">
        <f t="shared" si="3"/>
        <v>-2.0068367778000002</v>
      </c>
      <c r="G55">
        <f t="shared" si="4"/>
        <v>1.7959986355248085</v>
      </c>
      <c r="H55">
        <f t="shared" si="5"/>
        <v>-1.2689700903823624</v>
      </c>
      <c r="I55">
        <v>55</v>
      </c>
      <c r="J55">
        <f t="shared" si="6"/>
        <v>-2.0068367778000002</v>
      </c>
      <c r="K55">
        <f t="shared" si="7"/>
        <v>-1.747005593922778</v>
      </c>
      <c r="L55">
        <f t="shared" si="8"/>
        <v>-0.23896230791547945</v>
      </c>
      <c r="M55">
        <v>55</v>
      </c>
      <c r="N55">
        <f t="shared" si="9"/>
        <v>-2.0068367778000002</v>
      </c>
      <c r="O55">
        <f t="shared" si="10"/>
        <v>-2.3277519719692359</v>
      </c>
      <c r="P55">
        <f t="shared" si="11"/>
        <v>-5.2373333142507379</v>
      </c>
      <c r="Q55">
        <v>55</v>
      </c>
      <c r="R55">
        <f t="shared" si="12"/>
        <v>-2.0068367778000002</v>
      </c>
      <c r="S55">
        <f t="shared" si="13"/>
        <v>-4.3461999333828247</v>
      </c>
      <c r="T55">
        <f t="shared" si="14"/>
        <v>-1.5394717861578069</v>
      </c>
    </row>
    <row r="56" spans="1:20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  <c r="E56">
        <v>56</v>
      </c>
      <c r="F56">
        <f t="shared" si="3"/>
        <v>-1.9858227801000001</v>
      </c>
      <c r="G56">
        <f t="shared" si="4"/>
        <v>1.8614910332636461</v>
      </c>
      <c r="H56">
        <f t="shared" si="5"/>
        <v>-1.2982344262729069</v>
      </c>
      <c r="I56">
        <v>56</v>
      </c>
      <c r="J56">
        <f t="shared" si="6"/>
        <v>-1.9858227801000001</v>
      </c>
      <c r="K56">
        <f t="shared" si="7"/>
        <v>-1.6644020733231859</v>
      </c>
      <c r="L56">
        <f t="shared" si="8"/>
        <v>-0.25049741215590926</v>
      </c>
      <c r="M56">
        <v>56</v>
      </c>
      <c r="N56">
        <f t="shared" si="9"/>
        <v>-1.9858227801000001</v>
      </c>
      <c r="O56">
        <f t="shared" si="10"/>
        <v>-2.2595765802687859</v>
      </c>
      <c r="P56">
        <f t="shared" si="11"/>
        <v>-5.2578160876891609</v>
      </c>
      <c r="Q56">
        <v>56</v>
      </c>
      <c r="R56">
        <f t="shared" si="12"/>
        <v>-1.9858227801000001</v>
      </c>
      <c r="S56">
        <f t="shared" si="13"/>
        <v>-4.2864277376260187</v>
      </c>
      <c r="T56">
        <f t="shared" si="14"/>
        <v>-1.5448652372766709</v>
      </c>
    </row>
    <row r="57" spans="1:20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  <c r="E57">
        <v>57</v>
      </c>
      <c r="F57">
        <f t="shared" si="3"/>
        <v>-1.9648087824000002</v>
      </c>
      <c r="G57">
        <f t="shared" si="4"/>
        <v>1.9275926808331405</v>
      </c>
      <c r="H57">
        <f t="shared" si="5"/>
        <v>-1.3267672255014686</v>
      </c>
      <c r="I57">
        <v>57</v>
      </c>
      <c r="J57">
        <f t="shared" si="6"/>
        <v>-1.9648087824000002</v>
      </c>
      <c r="K57">
        <f t="shared" si="7"/>
        <v>-1.5810301248957161</v>
      </c>
      <c r="L57">
        <f t="shared" si="8"/>
        <v>-0.26133847654040665</v>
      </c>
      <c r="M57">
        <v>57</v>
      </c>
      <c r="N57">
        <f t="shared" si="9"/>
        <v>-1.9648087824000002</v>
      </c>
      <c r="O57">
        <f t="shared" si="10"/>
        <v>-2.1907669799077505</v>
      </c>
      <c r="P57">
        <f t="shared" si="11"/>
        <v>-5.2775617011315905</v>
      </c>
      <c r="Q57">
        <v>57</v>
      </c>
      <c r="R57">
        <f t="shared" si="12"/>
        <v>-1.9648087824000002</v>
      </c>
      <c r="S57">
        <f t="shared" si="13"/>
        <v>-4.2260995048114776</v>
      </c>
      <c r="T57">
        <f t="shared" si="14"/>
        <v>-1.5489289469314145</v>
      </c>
    </row>
    <row r="58" spans="1:20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  <c r="E58">
        <v>58</v>
      </c>
      <c r="F58">
        <f t="shared" si="3"/>
        <v>-1.9437947847000001</v>
      </c>
      <c r="G58">
        <f t="shared" si="4"/>
        <v>1.9942743896065165</v>
      </c>
      <c r="H58">
        <f t="shared" si="5"/>
        <v>-1.3545558887871212</v>
      </c>
      <c r="I58">
        <v>58</v>
      </c>
      <c r="J58">
        <f t="shared" si="6"/>
        <v>-1.9437947847000001</v>
      </c>
      <c r="K58">
        <f t="shared" si="7"/>
        <v>-1.4969265633458357</v>
      </c>
      <c r="L58">
        <f t="shared" si="8"/>
        <v>-0.27148071396012002</v>
      </c>
      <c r="M58">
        <v>58</v>
      </c>
      <c r="N58">
        <f t="shared" si="9"/>
        <v>-1.9437947847000001</v>
      </c>
      <c r="O58">
        <f t="shared" si="10"/>
        <v>-2.1213535552686276</v>
      </c>
      <c r="P58">
        <f t="shared" si="11"/>
        <v>-5.2965614354709807</v>
      </c>
      <c r="Q58">
        <v>58</v>
      </c>
      <c r="R58">
        <f t="shared" si="12"/>
        <v>-1.9437947847000001</v>
      </c>
      <c r="S58">
        <f t="shared" si="13"/>
        <v>-4.1652418741885429</v>
      </c>
      <c r="T58">
        <f t="shared" si="14"/>
        <v>-1.5516611207022493</v>
      </c>
    </row>
    <row r="59" spans="1:20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  <c r="E59">
        <v>59</v>
      </c>
      <c r="F59">
        <f t="shared" si="3"/>
        <v>-1.9227807870000002</v>
      </c>
      <c r="G59">
        <f t="shared" si="4"/>
        <v>2.0615067148182966</v>
      </c>
      <c r="H59">
        <f t="shared" si="5"/>
        <v>-1.3815881454384187</v>
      </c>
      <c r="I59">
        <v>59</v>
      </c>
      <c r="J59">
        <f t="shared" si="6"/>
        <v>-1.9227807870000002</v>
      </c>
      <c r="K59">
        <f t="shared" si="7"/>
        <v>-1.4121285264387764</v>
      </c>
      <c r="L59">
        <f t="shared" si="8"/>
        <v>-0.28091964588851298</v>
      </c>
      <c r="M59">
        <v>59</v>
      </c>
      <c r="N59">
        <f t="shared" si="9"/>
        <v>-1.9227807870000002</v>
      </c>
      <c r="O59">
        <f t="shared" si="10"/>
        <v>-2.0513669573657221</v>
      </c>
      <c r="P59">
        <f t="shared" si="11"/>
        <v>-5.3148069009594971</v>
      </c>
      <c r="Q59">
        <v>59</v>
      </c>
      <c r="R59">
        <f t="shared" si="12"/>
        <v>-1.9227807870000002</v>
      </c>
      <c r="S59">
        <f t="shared" si="13"/>
        <v>-4.1038817187737315</v>
      </c>
      <c r="T59">
        <f t="shared" si="14"/>
        <v>-1.5530605521381498</v>
      </c>
    </row>
    <row r="60" spans="1:20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  <c r="E60">
        <v>60</v>
      </c>
      <c r="F60">
        <f t="shared" si="3"/>
        <v>-1.9017667893000001</v>
      </c>
      <c r="G60">
        <f t="shared" si="4"/>
        <v>2.1292599685662879</v>
      </c>
      <c r="H60">
        <f t="shared" si="5"/>
        <v>-1.4078520587717946</v>
      </c>
      <c r="I60">
        <v>60</v>
      </c>
      <c r="J60">
        <f t="shared" si="6"/>
        <v>-1.9017667893000001</v>
      </c>
      <c r="K60">
        <f t="shared" si="7"/>
        <v>-1.3266734586005327</v>
      </c>
      <c r="L60">
        <f t="shared" si="8"/>
        <v>-0.28965110435895658</v>
      </c>
      <c r="M60">
        <v>60</v>
      </c>
      <c r="N60">
        <f t="shared" si="9"/>
        <v>-1.9017667893000001</v>
      </c>
      <c r="O60">
        <f t="shared" si="10"/>
        <v>-1.9808380903105134</v>
      </c>
      <c r="P60">
        <f t="shared" si="11"/>
        <v>-5.3322900409131968</v>
      </c>
      <c r="Q60">
        <v>60</v>
      </c>
      <c r="R60">
        <f t="shared" si="12"/>
        <v>-1.9017667893000001</v>
      </c>
      <c r="S60">
        <f t="shared" si="13"/>
        <v>-4.0420461334843587</v>
      </c>
      <c r="T60">
        <f t="shared" si="14"/>
        <v>-1.5531266232895886</v>
      </c>
    </row>
    <row r="61" spans="1:20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  <c r="E61">
        <v>61</v>
      </c>
      <c r="F61">
        <f t="shared" si="3"/>
        <v>-1.8807527916000002</v>
      </c>
      <c r="G61">
        <f t="shared" si="4"/>
        <v>2.1975042329209171</v>
      </c>
      <c r="H61">
        <f t="shared" si="5"/>
        <v>-1.4333360313824608</v>
      </c>
      <c r="I61">
        <v>61</v>
      </c>
      <c r="J61">
        <f t="shared" si="6"/>
        <v>-1.8807527916000002</v>
      </c>
      <c r="K61">
        <f t="shared" si="7"/>
        <v>-1.2405990943834675</v>
      </c>
      <c r="L61">
        <f t="shared" si="8"/>
        <v>-0.29767123380518384</v>
      </c>
      <c r="M61">
        <v>61</v>
      </c>
      <c r="N61">
        <f t="shared" si="9"/>
        <v>-1.8807527916000002</v>
      </c>
      <c r="O61">
        <f t="shared" si="10"/>
        <v>-1.9097980976652771</v>
      </c>
      <c r="P61">
        <f t="shared" si="11"/>
        <v>-5.3490031352696343</v>
      </c>
      <c r="Q61">
        <v>61</v>
      </c>
      <c r="R61">
        <f t="shared" si="12"/>
        <v>-1.8807527916000002</v>
      </c>
      <c r="S61">
        <f t="shared" si="13"/>
        <v>-3.9797624231741904</v>
      </c>
      <c r="T61">
        <f t="shared" si="14"/>
        <v>-1.5518593049814056</v>
      </c>
    </row>
    <row r="62" spans="1:20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  <c r="E62">
        <v>62</v>
      </c>
      <c r="F62">
        <f t="shared" si="3"/>
        <v>-1.8597387939000001</v>
      </c>
      <c r="G62">
        <f t="shared" si="4"/>
        <v>2.2662093731361521</v>
      </c>
      <c r="H62">
        <f t="shared" si="5"/>
        <v>-1.4580288102654975</v>
      </c>
      <c r="I62">
        <v>62</v>
      </c>
      <c r="J62">
        <f t="shared" si="6"/>
        <v>-1.8597387939000001</v>
      </c>
      <c r="K62">
        <f t="shared" si="7"/>
        <v>-1.1539434418037862</v>
      </c>
      <c r="L62">
        <f t="shared" si="8"/>
        <v>-0.3049764927638019</v>
      </c>
      <c r="M62">
        <v>62</v>
      </c>
      <c r="N62">
        <f t="shared" si="9"/>
        <v>-1.8597387939000001</v>
      </c>
      <c r="O62">
        <f t="shared" si="10"/>
        <v>-1.8382783486909571</v>
      </c>
      <c r="P62">
        <f t="shared" si="11"/>
        <v>-5.3649388039968242</v>
      </c>
      <c r="Q62">
        <v>62</v>
      </c>
      <c r="R62">
        <f t="shared" si="12"/>
        <v>-1.8597387939000001</v>
      </c>
      <c r="S62">
        <f t="shared" si="13"/>
        <v>-3.9170580905763859</v>
      </c>
      <c r="T62">
        <f t="shared" si="14"/>
        <v>-1.5492591568256895</v>
      </c>
    </row>
    <row r="63" spans="1:20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  <c r="E63">
        <v>63</v>
      </c>
      <c r="F63">
        <f t="shared" si="3"/>
        <v>-1.8387247962000002</v>
      </c>
      <c r="G63">
        <f t="shared" si="4"/>
        <v>2.3353450509561506</v>
      </c>
      <c r="H63">
        <f t="shared" si="5"/>
        <v>-1.4819194917848622</v>
      </c>
      <c r="I63">
        <v>63</v>
      </c>
      <c r="J63">
        <f t="shared" si="6"/>
        <v>-1.8387247962000002</v>
      </c>
      <c r="K63">
        <f t="shared" si="7"/>
        <v>-1.0667447655582769</v>
      </c>
      <c r="L63">
        <f t="shared" si="8"/>
        <v>-0.31156365543810027</v>
      </c>
      <c r="M63">
        <v>63</v>
      </c>
      <c r="N63">
        <f t="shared" si="9"/>
        <v>-1.8387247962000002</v>
      </c>
      <c r="O63">
        <f t="shared" si="10"/>
        <v>-1.7663104244953907</v>
      </c>
      <c r="P63">
        <f t="shared" si="11"/>
        <v>-5.3800900103520508</v>
      </c>
      <c r="Q63">
        <v>63</v>
      </c>
      <c r="R63">
        <f t="shared" si="12"/>
        <v>-1.8387247962000002</v>
      </c>
      <c r="S63">
        <f t="shared" si="13"/>
        <v>-3.8539608241590679</v>
      </c>
      <c r="T63">
        <f t="shared" si="14"/>
        <v>-1.5453273269746708</v>
      </c>
    </row>
    <row r="64" spans="1:20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  <c r="E64">
        <v>64</v>
      </c>
      <c r="F64">
        <f t="shared" si="3"/>
        <v>-1.8177107985000001</v>
      </c>
      <c r="G64">
        <f t="shared" si="4"/>
        <v>2.4048807380117889</v>
      </c>
      <c r="H64">
        <f t="shared" si="5"/>
        <v>-1.504997526488129</v>
      </c>
      <c r="I64">
        <v>64</v>
      </c>
      <c r="J64">
        <f t="shared" si="6"/>
        <v>-1.8177107985000001</v>
      </c>
      <c r="K64">
        <f t="shared" si="7"/>
        <v>-0.97904157012768689</v>
      </c>
      <c r="L64">
        <f t="shared" si="8"/>
        <v>-0.31742981312247404</v>
      </c>
      <c r="M64">
        <v>64</v>
      </c>
      <c r="N64">
        <f t="shared" si="9"/>
        <v>-1.8177107985000001</v>
      </c>
      <c r="O64">
        <f t="shared" si="10"/>
        <v>-1.6939261040879727</v>
      </c>
      <c r="P64">
        <f t="shared" si="11"/>
        <v>-5.3944500639891029</v>
      </c>
      <c r="Q64">
        <v>64</v>
      </c>
      <c r="R64">
        <f t="shared" si="12"/>
        <v>-1.8177107985000001</v>
      </c>
      <c r="S64">
        <f t="shared" si="13"/>
        <v>-3.79049848589887</v>
      </c>
      <c r="T64">
        <f t="shared" si="14"/>
        <v>-1.5400655516137292</v>
      </c>
    </row>
    <row r="65" spans="1:20" x14ac:dyDescent="0.35">
      <c r="A65">
        <v>65</v>
      </c>
      <c r="B65">
        <f t="shared" ref="B65:B128" si="15">-3.1415926536+(A65-1)*0.0125915537</f>
        <v>-2.3357332168</v>
      </c>
      <c r="C65">
        <f t="shared" ref="C65:C128" si="16">1*COS(B65)+0</f>
        <v>-0.69249147074739226</v>
      </c>
      <c r="D65">
        <f t="shared" ref="D65:D128" si="17">1*SIN(B65)+0+0*COS(B65)</f>
        <v>-0.72142606200643566</v>
      </c>
      <c r="E65">
        <v>65</v>
      </c>
      <c r="F65">
        <f t="shared" ref="F65:F128" si="18">-3.1415926536+(E65-1)*0.0210139977</f>
        <v>-1.7966968008000002</v>
      </c>
      <c r="G65">
        <f t="shared" ref="G65:G128" si="19">3.4218288725*COS(F65)+3.2412208128</f>
        <v>2.4747857293011206</v>
      </c>
      <c r="H65">
        <f t="shared" ref="H65:H128" si="20">2.0705667369*SIN(F65)+0.3584306503+-0.5905602751*COS(F65)</f>
        <v>-1.5272527237648288</v>
      </c>
      <c r="I65">
        <v>65</v>
      </c>
      <c r="J65">
        <f t="shared" ref="J65:J128" si="21">-3.1415926536+(I65-1)*0.0210139977</f>
        <v>-1.7966968008000002</v>
      </c>
      <c r="K65">
        <f t="shared" ref="K65:K128" si="22">4.3158461366*COS(J65)+0.0758081068</f>
        <v>-0.89087258277423786</v>
      </c>
      <c r="L65">
        <f t="shared" ref="L65:L128" si="23">1.6530073226*SIN(J65)+1.3212510057+0.1465029732*COS(J65)</f>
        <v>-0.32257237548682433</v>
      </c>
      <c r="M65">
        <v>65</v>
      </c>
      <c r="N65">
        <f t="shared" ref="N65:N128" si="24">-3.1415926536+(M65-1)*0.0210139977</f>
        <v>-1.7966968008000002</v>
      </c>
      <c r="O65">
        <f t="shared" ref="O65:O128" si="25">3.5620092067*COS(N65)+-0.8233241081</f>
        <v>-1.6211573503469474</v>
      </c>
      <c r="P65">
        <f t="shared" ref="P65:P128" si="26">1.913654482*SIN(N65)+-3.5884162002+-0.2028603215*COS(N65)</f>
        <v>-5.4080126239125317</v>
      </c>
      <c r="Q65">
        <v>65</v>
      </c>
      <c r="R65">
        <f t="shared" ref="R65:R128" si="27">-3.1415926536+(Q65-1)*0.0210139977</f>
        <v>-1.7966968008000002</v>
      </c>
      <c r="S65">
        <f t="shared" ref="S65:S128" si="28">3.1229613249*COS(R65)+-3.0272055787</f>
        <v>-3.7266990989778765</v>
      </c>
      <c r="T65">
        <f t="shared" ref="T65:T128" si="29">2.8464707084*SIN(R65)+1.4665166373+1.0082990541*COS(R65)</f>
        <v>-1.5334761541947426</v>
      </c>
    </row>
    <row r="66" spans="1:20" x14ac:dyDescent="0.35">
      <c r="A66">
        <v>66</v>
      </c>
      <c r="B66">
        <f t="shared" si="15"/>
        <v>-2.3231416630999999</v>
      </c>
      <c r="C66">
        <f t="shared" si="16"/>
        <v>-0.68335294020728543</v>
      </c>
      <c r="D66">
        <f t="shared" si="17"/>
        <v>-0.73008818584473634</v>
      </c>
      <c r="E66">
        <v>66</v>
      </c>
      <c r="F66">
        <f t="shared" si="18"/>
        <v>-1.7756828031000003</v>
      </c>
      <c r="G66">
        <f t="shared" si="19"/>
        <v>2.5450291567478489</v>
      </c>
      <c r="H66">
        <f t="shared" si="20"/>
        <v>-1.5486752563463382</v>
      </c>
      <c r="I66">
        <v>66</v>
      </c>
      <c r="J66">
        <f t="shared" si="21"/>
        <v>-1.7756828031000003</v>
      </c>
      <c r="K66">
        <f t="shared" si="22"/>
        <v>-0.80227673644074948</v>
      </c>
      <c r="L66">
        <f t="shared" si="23"/>
        <v>-0.32698907172037645</v>
      </c>
      <c r="M66">
        <v>66</v>
      </c>
      <c r="N66">
        <f t="shared" si="24"/>
        <v>-1.7756828031000003</v>
      </c>
      <c r="O66">
        <f t="shared" si="25"/>
        <v>-1.5480362959054941</v>
      </c>
      <c r="P66">
        <f t="shared" si="26"/>
        <v>-5.4207717012776717</v>
      </c>
      <c r="Q66">
        <v>66</v>
      </c>
      <c r="R66">
        <f t="shared" si="27"/>
        <v>-1.7756828031000003</v>
      </c>
      <c r="S66">
        <f t="shared" si="28"/>
        <v>-3.6625908354093712</v>
      </c>
      <c r="T66">
        <f t="shared" si="29"/>
        <v>-1.5255620444101172</v>
      </c>
    </row>
    <row r="67" spans="1:20" x14ac:dyDescent="0.35">
      <c r="A67">
        <v>67</v>
      </c>
      <c r="B67">
        <f t="shared" si="15"/>
        <v>-2.3105501094000003</v>
      </c>
      <c r="C67">
        <f t="shared" si="16"/>
        <v>-0.67410606738655909</v>
      </c>
      <c r="D67">
        <f t="shared" si="17"/>
        <v>-0.73863455775682996</v>
      </c>
      <c r="E67">
        <v>67</v>
      </c>
      <c r="F67">
        <f t="shared" si="18"/>
        <v>-1.7546688054000001</v>
      </c>
      <c r="G67">
        <f t="shared" si="19"/>
        <v>2.6155800028317966</v>
      </c>
      <c r="H67">
        <f t="shared" si="20"/>
        <v>-1.5692556646453231</v>
      </c>
      <c r="I67">
        <v>67</v>
      </c>
      <c r="J67">
        <f t="shared" si="21"/>
        <v>-1.7546688054000001</v>
      </c>
      <c r="K67">
        <f t="shared" si="22"/>
        <v>-0.71329315255895009</v>
      </c>
      <c r="L67">
        <f t="shared" si="23"/>
        <v>-0.33067795153440566</v>
      </c>
      <c r="M67">
        <v>67</v>
      </c>
      <c r="N67">
        <f t="shared" si="24"/>
        <v>-1.7546688054000001</v>
      </c>
      <c r="O67">
        <f t="shared" si="25"/>
        <v>-1.4745952289628641</v>
      </c>
      <c r="P67">
        <f t="shared" si="26"/>
        <v>-5.4327216620351289</v>
      </c>
      <c r="Q67">
        <v>67</v>
      </c>
      <c r="R67">
        <f t="shared" si="27"/>
        <v>-1.7546688054000001</v>
      </c>
      <c r="S67">
        <f t="shared" si="28"/>
        <v>-3.5982020035978701</v>
      </c>
      <c r="T67">
        <f t="shared" si="29"/>
        <v>-1.5163267169079484</v>
      </c>
    </row>
    <row r="68" spans="1:20" x14ac:dyDescent="0.35">
      <c r="A68">
        <v>68</v>
      </c>
      <c r="B68">
        <f t="shared" si="15"/>
        <v>-2.2979585557000002</v>
      </c>
      <c r="C68">
        <f t="shared" si="16"/>
        <v>-0.66475231833186454</v>
      </c>
      <c r="D68">
        <f t="shared" si="17"/>
        <v>-0.74706382275707306</v>
      </c>
      <c r="E68">
        <v>68</v>
      </c>
      <c r="F68">
        <f t="shared" si="18"/>
        <v>-1.7336548077000002</v>
      </c>
      <c r="G68">
        <f t="shared" si="19"/>
        <v>2.6864071142853678</v>
      </c>
      <c r="H68">
        <f t="shared" si="20"/>
        <v>-1.588984860932825</v>
      </c>
      <c r="I68">
        <v>68</v>
      </c>
      <c r="J68">
        <f t="shared" si="21"/>
        <v>-1.7336548077000002</v>
      </c>
      <c r="K68">
        <f t="shared" si="22"/>
        <v>-0.62396112377455792</v>
      </c>
      <c r="L68">
        <f t="shared" si="23"/>
        <v>-0.33363738602342946</v>
      </c>
      <c r="M68">
        <v>68</v>
      </c>
      <c r="N68">
        <f t="shared" si="24"/>
        <v>-1.7336548077000002</v>
      </c>
      <c r="O68">
        <f t="shared" si="25"/>
        <v>-1.400866579026824</v>
      </c>
      <c r="P68">
        <f t="shared" si="26"/>
        <v>-5.4438572294186303</v>
      </c>
      <c r="Q68">
        <v>68</v>
      </c>
      <c r="R68">
        <f t="shared" si="27"/>
        <v>-1.7336548077000002</v>
      </c>
      <c r="S68">
        <f t="shared" si="28"/>
        <v>-3.5335610358389289</v>
      </c>
      <c r="T68">
        <f t="shared" si="29"/>
        <v>-1.5057742497488817</v>
      </c>
    </row>
    <row r="69" spans="1:20" x14ac:dyDescent="0.35">
      <c r="A69">
        <v>69</v>
      </c>
      <c r="B69">
        <f t="shared" si="15"/>
        <v>-2.2853670020000001</v>
      </c>
      <c r="C69">
        <f t="shared" si="16"/>
        <v>-0.65529317603456028</v>
      </c>
      <c r="D69">
        <f t="shared" si="17"/>
        <v>-0.75537464442655133</v>
      </c>
      <c r="E69">
        <v>69</v>
      </c>
      <c r="F69">
        <f t="shared" si="18"/>
        <v>-1.7126408100000001</v>
      </c>
      <c r="G69">
        <f t="shared" si="19"/>
        <v>2.7574792158499601</v>
      </c>
      <c r="H69">
        <f t="shared" si="20"/>
        <v>-1.6078541333511498</v>
      </c>
      <c r="I69">
        <v>69</v>
      </c>
      <c r="J69">
        <f t="shared" si="21"/>
        <v>-1.7126408100000001</v>
      </c>
      <c r="K69">
        <f t="shared" si="22"/>
        <v>-0.53432009659674762</v>
      </c>
      <c r="L69">
        <f t="shared" si="23"/>
        <v>-0.33586606838448685</v>
      </c>
      <c r="M69">
        <v>69</v>
      </c>
      <c r="N69">
        <f t="shared" si="24"/>
        <v>-1.7126408100000001</v>
      </c>
      <c r="O69">
        <f t="shared" si="25"/>
        <v>-1.3268829025936899</v>
      </c>
      <c r="P69">
        <f t="shared" si="26"/>
        <v>-5.4541734862750912</v>
      </c>
      <c r="Q69">
        <v>69</v>
      </c>
      <c r="R69">
        <f t="shared" si="27"/>
        <v>-1.7126408100000001</v>
      </c>
      <c r="S69">
        <f t="shared" si="28"/>
        <v>-3.4686964757642387</v>
      </c>
      <c r="T69">
        <f t="shared" si="29"/>
        <v>-1.4939093026053591</v>
      </c>
    </row>
    <row r="70" spans="1:20" x14ac:dyDescent="0.35">
      <c r="A70">
        <v>70</v>
      </c>
      <c r="B70">
        <f t="shared" si="15"/>
        <v>-2.2727754483</v>
      </c>
      <c r="C70">
        <f t="shared" si="16"/>
        <v>-0.64573014019558972</v>
      </c>
      <c r="D70">
        <f t="shared" si="17"/>
        <v>-0.76356570512496436</v>
      </c>
      <c r="E70">
        <v>70</v>
      </c>
      <c r="F70">
        <f t="shared" si="18"/>
        <v>-1.6916268123000002</v>
      </c>
      <c r="G70">
        <f t="shared" si="19"/>
        <v>2.8287649240862311</v>
      </c>
      <c r="H70">
        <f t="shared" si="20"/>
        <v>-1.6258551497607745</v>
      </c>
      <c r="I70">
        <v>70</v>
      </c>
      <c r="J70">
        <f t="shared" si="21"/>
        <v>-1.6916268123000002</v>
      </c>
      <c r="K70">
        <f t="shared" si="22"/>
        <v>-0.44440965397968907</v>
      </c>
      <c r="L70">
        <f t="shared" si="23"/>
        <v>-0.33736301449418549</v>
      </c>
      <c r="M70">
        <v>70</v>
      </c>
      <c r="N70">
        <f t="shared" si="24"/>
        <v>-1.6916268123000002</v>
      </c>
      <c r="O70">
        <f t="shared" si="25"/>
        <v>-1.2526768687723047</v>
      </c>
      <c r="P70">
        <f t="shared" si="26"/>
        <v>-5.463665877235889</v>
      </c>
      <c r="Q70">
        <v>70</v>
      </c>
      <c r="R70">
        <f t="shared" si="27"/>
        <v>-1.6916268123000002</v>
      </c>
      <c r="S70">
        <f t="shared" si="28"/>
        <v>-3.4036369657375634</v>
      </c>
      <c r="T70">
        <f t="shared" si="29"/>
        <v>-1.4807371147040351</v>
      </c>
    </row>
    <row r="71" spans="1:20" x14ac:dyDescent="0.35">
      <c r="A71">
        <v>71</v>
      </c>
      <c r="B71">
        <f t="shared" si="15"/>
        <v>-2.2601838945999999</v>
      </c>
      <c r="C71">
        <f t="shared" si="16"/>
        <v>-0.63606472698771155</v>
      </c>
      <c r="D71">
        <f t="shared" si="17"/>
        <v>-0.77163570619953037</v>
      </c>
      <c r="E71">
        <v>71</v>
      </c>
      <c r="F71">
        <f t="shared" si="18"/>
        <v>-1.6706128146000001</v>
      </c>
      <c r="G71">
        <f t="shared" si="19"/>
        <v>2.9002327612321488</v>
      </c>
      <c r="H71">
        <f t="shared" si="20"/>
        <v>-1.6429799614195899</v>
      </c>
      <c r="I71">
        <v>71</v>
      </c>
      <c r="J71">
        <f t="shared" si="21"/>
        <v>-1.6706128146000001</v>
      </c>
      <c r="K71">
        <f t="shared" si="22"/>
        <v>-0.35426949784382239</v>
      </c>
      <c r="L71">
        <f t="shared" si="23"/>
        <v>-0.3381275633432631</v>
      </c>
      <c r="M71">
        <v>71</v>
      </c>
      <c r="N71">
        <f t="shared" si="24"/>
        <v>-1.6706128146000001</v>
      </c>
      <c r="O71">
        <f t="shared" si="25"/>
        <v>-1.1782812448582702</v>
      </c>
      <c r="P71">
        <f t="shared" si="26"/>
        <v>-5.4723302107283907</v>
      </c>
      <c r="Q71">
        <v>71</v>
      </c>
      <c r="R71">
        <f t="shared" si="27"/>
        <v>-1.6706128146000001</v>
      </c>
      <c r="S71">
        <f t="shared" si="28"/>
        <v>-3.3384112342070771</v>
      </c>
      <c r="T71">
        <f t="shared" si="29"/>
        <v>-1.4662635025122848</v>
      </c>
    </row>
    <row r="72" spans="1:20" x14ac:dyDescent="0.35">
      <c r="A72">
        <v>72</v>
      </c>
      <c r="B72">
        <f t="shared" si="15"/>
        <v>-2.2475923408999998</v>
      </c>
      <c r="C72">
        <f t="shared" si="16"/>
        <v>-0.62629846881511764</v>
      </c>
      <c r="D72">
        <f t="shared" si="17"/>
        <v>-0.77958336819088125</v>
      </c>
      <c r="E72">
        <v>72</v>
      </c>
      <c r="F72">
        <f t="shared" si="18"/>
        <v>-1.6495988169000002</v>
      </c>
      <c r="G72">
        <f t="shared" si="19"/>
        <v>2.9718511691026781</v>
      </c>
      <c r="H72">
        <f t="shared" si="20"/>
        <v>-1.6592210064928374</v>
      </c>
      <c r="I72">
        <v>72</v>
      </c>
      <c r="J72">
        <f t="shared" si="21"/>
        <v>-1.6495988169000002</v>
      </c>
      <c r="K72">
        <f t="shared" si="22"/>
        <v>-0.2639394315446153</v>
      </c>
      <c r="L72">
        <f t="shared" si="23"/>
        <v>-0.33815937732847068</v>
      </c>
      <c r="M72">
        <v>72</v>
      </c>
      <c r="N72">
        <f t="shared" si="24"/>
        <v>-1.6495988169000002</v>
      </c>
      <c r="O72">
        <f t="shared" si="25"/>
        <v>-1.1037288818648399</v>
      </c>
      <c r="P72">
        <f t="shared" si="26"/>
        <v>-5.4801626608268323</v>
      </c>
      <c r="Q72">
        <v>72</v>
      </c>
      <c r="R72">
        <f t="shared" si="27"/>
        <v>-1.6495988169000002</v>
      </c>
      <c r="S72">
        <f t="shared" si="28"/>
        <v>-3.2730480830196922</v>
      </c>
      <c r="T72">
        <f t="shared" si="29"/>
        <v>-1.450494857169814</v>
      </c>
    </row>
    <row r="73" spans="1:20" x14ac:dyDescent="0.35">
      <c r="A73">
        <v>73</v>
      </c>
      <c r="B73">
        <f t="shared" si="15"/>
        <v>-2.2350007871999997</v>
      </c>
      <c r="C73">
        <f t="shared" si="16"/>
        <v>-0.61643291407047773</v>
      </c>
      <c r="D73">
        <f t="shared" si="17"/>
        <v>-0.78740743103591482</v>
      </c>
      <c r="E73">
        <v>73</v>
      </c>
      <c r="F73">
        <f t="shared" si="18"/>
        <v>-1.6285848192000001</v>
      </c>
      <c r="G73">
        <f t="shared" si="19"/>
        <v>3.0435885230249937</v>
      </c>
      <c r="H73">
        <f t="shared" si="20"/>
        <v>-1.6745711133922065</v>
      </c>
      <c r="I73">
        <v>73</v>
      </c>
      <c r="J73">
        <f t="shared" si="21"/>
        <v>-1.6285848192000001</v>
      </c>
      <c r="K73">
        <f t="shared" si="22"/>
        <v>-0.17345934229651336</v>
      </c>
      <c r="L73">
        <f t="shared" si="23"/>
        <v>-0.33745844240164741</v>
      </c>
      <c r="M73">
        <v>73</v>
      </c>
      <c r="N73">
        <f t="shared" si="24"/>
        <v>-1.6285848192000001</v>
      </c>
      <c r="O73">
        <f t="shared" si="25"/>
        <v>-1.029052700016829</v>
      </c>
      <c r="P73">
        <f t="shared" si="26"/>
        <v>-5.4871597689417362</v>
      </c>
      <c r="Q73">
        <v>73</v>
      </c>
      <c r="R73">
        <f t="shared" si="27"/>
        <v>-1.6285848192000001</v>
      </c>
      <c r="S73">
        <f t="shared" si="28"/>
        <v>-3.2075763747029713</v>
      </c>
      <c r="T73">
        <f t="shared" si="29"/>
        <v>-1.4334381416665103</v>
      </c>
    </row>
    <row r="74" spans="1:20" x14ac:dyDescent="0.35">
      <c r="A74">
        <v>74</v>
      </c>
      <c r="B74">
        <f t="shared" si="15"/>
        <v>-2.2224092335000001</v>
      </c>
      <c r="C74">
        <f t="shared" si="16"/>
        <v>-0.60646962688945005</v>
      </c>
      <c r="D74">
        <f t="shared" si="17"/>
        <v>-0.79510665426757132</v>
      </c>
      <c r="E74">
        <v>74</v>
      </c>
      <c r="F74">
        <f t="shared" si="18"/>
        <v>-1.6075708215000002</v>
      </c>
      <c r="G74">
        <f t="shared" si="19"/>
        <v>3.1154131458030392</v>
      </c>
      <c r="H74">
        <f t="shared" si="20"/>
        <v>-1.6890235039426007</v>
      </c>
      <c r="I74">
        <v>74</v>
      </c>
      <c r="J74">
        <f t="shared" si="21"/>
        <v>-1.6075708215000002</v>
      </c>
      <c r="K74">
        <f t="shared" si="22"/>
        <v>-8.2869183559877019E-2</v>
      </c>
      <c r="L74">
        <f t="shared" si="23"/>
        <v>-0.33602506807592547</v>
      </c>
      <c r="M74">
        <v>74</v>
      </c>
      <c r="N74">
        <f t="shared" si="24"/>
        <v>-1.6075708215000002</v>
      </c>
      <c r="O74">
        <f t="shared" si="25"/>
        <v>-0.95428567421397648</v>
      </c>
      <c r="P74">
        <f t="shared" si="26"/>
        <v>-5.4933184453471302</v>
      </c>
      <c r="Q74">
        <v>74</v>
      </c>
      <c r="R74">
        <f t="shared" si="27"/>
        <v>-1.6075708215000002</v>
      </c>
      <c r="S74">
        <f t="shared" si="28"/>
        <v>-3.1420250197202511</v>
      </c>
      <c r="T74">
        <f t="shared" si="29"/>
        <v>-1.4151008877677878</v>
      </c>
    </row>
    <row r="75" spans="1:20" x14ac:dyDescent="0.35">
      <c r="A75">
        <v>75</v>
      </c>
      <c r="B75">
        <f t="shared" si="15"/>
        <v>-2.2098176798</v>
      </c>
      <c r="C75">
        <f t="shared" si="16"/>
        <v>-0.59641018690269343</v>
      </c>
      <c r="D75">
        <f t="shared" si="17"/>
        <v>-0.8026798172115045</v>
      </c>
      <c r="E75">
        <v>75</v>
      </c>
      <c r="F75">
        <f t="shared" si="18"/>
        <v>-1.5865568238000001</v>
      </c>
      <c r="G75">
        <f t="shared" si="19"/>
        <v>3.1872933217052912</v>
      </c>
      <c r="H75">
        <f t="shared" si="20"/>
        <v>-1.7025717963751954</v>
      </c>
      <c r="I75">
        <v>75</v>
      </c>
      <c r="J75">
        <f t="shared" si="21"/>
        <v>-1.5865568238000001</v>
      </c>
      <c r="K75">
        <f t="shared" si="22"/>
        <v>7.7910426013493572E-3</v>
      </c>
      <c r="L75">
        <f t="shared" si="23"/>
        <v>-0.33385988728905724</v>
      </c>
      <c r="M75">
        <v>75</v>
      </c>
      <c r="N75">
        <f t="shared" si="24"/>
        <v>-1.5865568238000001</v>
      </c>
      <c r="O75">
        <f t="shared" si="25"/>
        <v>-0.87946081947015176</v>
      </c>
      <c r="P75">
        <f t="shared" si="26"/>
        <v>-5.4986359705448837</v>
      </c>
      <c r="Q75">
        <v>75</v>
      </c>
      <c r="R75">
        <f t="shared" si="27"/>
        <v>-1.5865568238000001</v>
      </c>
      <c r="S75">
        <f t="shared" si="28"/>
        <v>-3.0764229637045926</v>
      </c>
      <c r="T75">
        <f t="shared" si="29"/>
        <v>-1.3954911926887652</v>
      </c>
    </row>
    <row r="76" spans="1:20" x14ac:dyDescent="0.35">
      <c r="A76">
        <v>76</v>
      </c>
      <c r="B76">
        <f t="shared" si="15"/>
        <v>-2.1972261260999999</v>
      </c>
      <c r="C76">
        <f t="shared" si="16"/>
        <v>-0.58625618898542686</v>
      </c>
      <c r="D76">
        <f t="shared" si="17"/>
        <v>-0.81012571917961196</v>
      </c>
      <c r="E76">
        <v>76</v>
      </c>
      <c r="F76">
        <f t="shared" si="18"/>
        <v>-1.5655428261000002</v>
      </c>
      <c r="G76">
        <f t="shared" si="19"/>
        <v>3.2591973104695282</v>
      </c>
      <c r="H76">
        <f t="shared" si="20"/>
        <v>-1.7152100081454413</v>
      </c>
      <c r="I76">
        <v>76</v>
      </c>
      <c r="J76">
        <f t="shared" si="21"/>
        <v>-1.5655428261000002</v>
      </c>
      <c r="K76">
        <f t="shared" si="22"/>
        <v>9.8481303183415331E-2</v>
      </c>
      <c r="L76">
        <f t="shared" si="23"/>
        <v>-0.33096385612392709</v>
      </c>
      <c r="M76">
        <v>76</v>
      </c>
      <c r="N76">
        <f t="shared" si="24"/>
        <v>-1.5655428261000002</v>
      </c>
      <c r="O76">
        <f t="shared" si="25"/>
        <v>-0.80461117633485912</v>
      </c>
      <c r="P76">
        <f t="shared" si="26"/>
        <v>-5.5031099964655574</v>
      </c>
      <c r="Q76">
        <v>76</v>
      </c>
      <c r="R76">
        <f t="shared" si="27"/>
        <v>-1.5655428261000002</v>
      </c>
      <c r="S76">
        <f t="shared" si="28"/>
        <v>-3.0107991746772069</v>
      </c>
      <c r="T76">
        <f t="shared" si="29"/>
        <v>-1.3746177155187693</v>
      </c>
    </row>
    <row r="77" spans="1:20" x14ac:dyDescent="0.35">
      <c r="A77">
        <v>77</v>
      </c>
      <c r="B77">
        <f t="shared" si="15"/>
        <v>-2.1846345724000003</v>
      </c>
      <c r="C77">
        <f t="shared" si="16"/>
        <v>-0.57600924300456857</v>
      </c>
      <c r="D77">
        <f t="shared" si="17"/>
        <v>-0.81744317966039926</v>
      </c>
      <c r="E77">
        <v>77</v>
      </c>
      <c r="F77">
        <f t="shared" si="18"/>
        <v>-1.5445288284000003</v>
      </c>
      <c r="G77">
        <f t="shared" si="19"/>
        <v>3.3310933613184406</v>
      </c>
      <c r="H77">
        <f t="shared" si="20"/>
        <v>-1.726932558574793</v>
      </c>
      <c r="I77">
        <v>77</v>
      </c>
      <c r="J77">
        <f t="shared" si="21"/>
        <v>-1.5445288284000003</v>
      </c>
      <c r="K77">
        <f t="shared" si="22"/>
        <v>0.18916155192021861</v>
      </c>
      <c r="L77">
        <f t="shared" si="23"/>
        <v>-0.32733825338637318</v>
      </c>
      <c r="M77">
        <v>77</v>
      </c>
      <c r="N77">
        <f t="shared" si="24"/>
        <v>-1.5445288284000003</v>
      </c>
      <c r="O77">
        <f t="shared" si="25"/>
        <v>-0.72976979630345706</v>
      </c>
      <c r="P77">
        <f t="shared" si="26"/>
        <v>-5.5067385475052548</v>
      </c>
      <c r="Q77">
        <v>77</v>
      </c>
      <c r="R77">
        <f t="shared" si="27"/>
        <v>-1.5445288284000003</v>
      </c>
      <c r="S77">
        <f t="shared" si="28"/>
        <v>-2.9451826302559909</v>
      </c>
      <c r="T77">
        <f t="shared" si="29"/>
        <v>-1.3524896733977203</v>
      </c>
    </row>
    <row r="78" spans="1:20" x14ac:dyDescent="0.35">
      <c r="A78">
        <v>78</v>
      </c>
      <c r="B78">
        <f t="shared" si="15"/>
        <v>-2.1720430187000002</v>
      </c>
      <c r="C78">
        <f t="shared" si="16"/>
        <v>-0.56567097356349894</v>
      </c>
      <c r="D78">
        <f t="shared" si="17"/>
        <v>-0.82463103850614505</v>
      </c>
      <c r="E78">
        <v>78</v>
      </c>
      <c r="F78">
        <f t="shared" si="18"/>
        <v>-1.5235148307000002</v>
      </c>
      <c r="G78">
        <f t="shared" si="19"/>
        <v>3.4029497269798785</v>
      </c>
      <c r="H78">
        <f t="shared" si="20"/>
        <v>-1.7377342713149753</v>
      </c>
      <c r="I78">
        <v>78</v>
      </c>
      <c r="J78">
        <f t="shared" si="21"/>
        <v>-1.5235148307000002</v>
      </c>
      <c r="K78">
        <f t="shared" si="22"/>
        <v>0.27979174696660586</v>
      </c>
      <c r="L78">
        <f t="shared" si="23"/>
        <v>-0.32298468004050224</v>
      </c>
      <c r="M78">
        <v>78</v>
      </c>
      <c r="N78">
        <f t="shared" si="24"/>
        <v>-1.5235148307000002</v>
      </c>
      <c r="O78">
        <f t="shared" si="25"/>
        <v>-0.65496972722254942</v>
      </c>
      <c r="P78">
        <f t="shared" si="26"/>
        <v>-5.5095200213979787</v>
      </c>
      <c r="Q78">
        <v>78</v>
      </c>
      <c r="R78">
        <f t="shared" si="27"/>
        <v>-1.5235148307000002</v>
      </c>
      <c r="S78">
        <f t="shared" si="28"/>
        <v>-2.8796023048598256</v>
      </c>
      <c r="T78">
        <f t="shared" si="29"/>
        <v>-1.3291168374461051</v>
      </c>
    </row>
    <row r="79" spans="1:20" x14ac:dyDescent="0.35">
      <c r="A79">
        <v>79</v>
      </c>
      <c r="B79">
        <f t="shared" si="15"/>
        <v>-2.1594514650000001</v>
      </c>
      <c r="C79">
        <f t="shared" si="16"/>
        <v>-0.55524301974448875</v>
      </c>
      <c r="D79">
        <f t="shared" si="17"/>
        <v>-0.83168815611683522</v>
      </c>
      <c r="E79">
        <v>79</v>
      </c>
      <c r="F79">
        <f t="shared" si="18"/>
        <v>-1.5025008330000003</v>
      </c>
      <c r="G79">
        <f t="shared" si="19"/>
        <v>3.4747346777055528</v>
      </c>
      <c r="H79">
        <f t="shared" si="20"/>
        <v>-1.747610376633715</v>
      </c>
      <c r="I79">
        <v>79</v>
      </c>
      <c r="J79">
        <f t="shared" si="21"/>
        <v>-1.5025008330000003</v>
      </c>
      <c r="K79">
        <f t="shared" si="22"/>
        <v>0.37033186857972167</v>
      </c>
      <c r="L79">
        <f t="shared" si="23"/>
        <v>-0.31790505850174888</v>
      </c>
      <c r="M79">
        <v>79</v>
      </c>
      <c r="N79">
        <f t="shared" si="24"/>
        <v>-1.5025008330000003</v>
      </c>
      <c r="O79">
        <f t="shared" si="25"/>
        <v>-0.58024399869698995</v>
      </c>
      <c r="P79">
        <f t="shared" si="26"/>
        <v>-5.5114531899231611</v>
      </c>
      <c r="Q79">
        <v>79</v>
      </c>
      <c r="R79">
        <f t="shared" si="27"/>
        <v>-1.5025008330000003</v>
      </c>
      <c r="S79">
        <f t="shared" si="28"/>
        <v>-2.8140871569142933</v>
      </c>
      <c r="T79">
        <f t="shared" si="29"/>
        <v>-1.3045095284503245</v>
      </c>
    </row>
    <row r="80" spans="1:20" x14ac:dyDescent="0.35">
      <c r="A80">
        <v>80</v>
      </c>
      <c r="B80">
        <f t="shared" si="15"/>
        <v>-2.1468599113</v>
      </c>
      <c r="C80">
        <f t="shared" si="16"/>
        <v>-0.54472703484883012</v>
      </c>
      <c r="D80">
        <f t="shared" si="17"/>
        <v>-0.83861341362084196</v>
      </c>
      <c r="E80">
        <v>80</v>
      </c>
      <c r="F80">
        <f t="shared" si="18"/>
        <v>-1.4814868353000001</v>
      </c>
      <c r="G80">
        <f t="shared" si="19"/>
        <v>3.5464165152820004</v>
      </c>
      <c r="H80">
        <f t="shared" si="20"/>
        <v>-1.7565565135209198</v>
      </c>
      <c r="I80">
        <v>80</v>
      </c>
      <c r="J80">
        <f t="shared" si="21"/>
        <v>-1.4814868353000001</v>
      </c>
      <c r="K80">
        <f t="shared" si="22"/>
        <v>0.46074193679060682</v>
      </c>
      <c r="L80">
        <f t="shared" si="23"/>
        <v>-0.31210163178799077</v>
      </c>
      <c r="M80">
        <v>80</v>
      </c>
      <c r="N80">
        <f t="shared" si="24"/>
        <v>-1.4814868353000001</v>
      </c>
      <c r="O80">
        <f t="shared" si="25"/>
        <v>-0.50562560750493268</v>
      </c>
      <c r="P80">
        <f t="shared" si="26"/>
        <v>-5.5125371994479968</v>
      </c>
      <c r="Q80">
        <v>80</v>
      </c>
      <c r="R80">
        <f t="shared" si="27"/>
        <v>-1.4814868353000001</v>
      </c>
      <c r="S80">
        <f t="shared" si="28"/>
        <v>-2.7486661160644457</v>
      </c>
      <c r="T80">
        <f t="shared" si="29"/>
        <v>-1.2786786123053246</v>
      </c>
    </row>
    <row r="81" spans="1:20" x14ac:dyDescent="0.35">
      <c r="A81">
        <v>81</v>
      </c>
      <c r="B81">
        <f t="shared" si="15"/>
        <v>-2.1342683575999999</v>
      </c>
      <c r="C81">
        <f t="shared" si="16"/>
        <v>-0.53412468613471364</v>
      </c>
      <c r="D81">
        <f t="shared" si="17"/>
        <v>-0.84540571305231527</v>
      </c>
      <c r="E81">
        <v>81</v>
      </c>
      <c r="F81">
        <f t="shared" si="18"/>
        <v>-1.4604728376000002</v>
      </c>
      <c r="G81">
        <f t="shared" si="19"/>
        <v>3.6179635870276217</v>
      </c>
      <c r="H81">
        <f t="shared" si="20"/>
        <v>-1.7645687316143777</v>
      </c>
      <c r="I81">
        <v>81</v>
      </c>
      <c r="J81">
        <f t="shared" si="21"/>
        <v>-1.4604728376000002</v>
      </c>
      <c r="K81">
        <f t="shared" si="22"/>
        <v>0.5509820290582198</v>
      </c>
      <c r="L81">
        <f t="shared" si="23"/>
        <v>-0.30557696252909611</v>
      </c>
      <c r="M81">
        <v>81</v>
      </c>
      <c r="N81">
        <f t="shared" si="24"/>
        <v>-1.4604728376000002</v>
      </c>
      <c r="O81">
        <f t="shared" si="25"/>
        <v>-0.43114750302738974</v>
      </c>
      <c r="P81">
        <f t="shared" si="26"/>
        <v>-5.5127715713043965</v>
      </c>
      <c r="Q81">
        <v>81</v>
      </c>
      <c r="R81">
        <f t="shared" si="27"/>
        <v>-1.4604728376000002</v>
      </c>
      <c r="S81">
        <f t="shared" si="28"/>
        <v>-2.6833680704002933</v>
      </c>
      <c r="T81">
        <f t="shared" si="29"/>
        <v>-1.2516354952165241</v>
      </c>
    </row>
    <row r="82" spans="1:20" x14ac:dyDescent="0.35">
      <c r="A82">
        <v>82</v>
      </c>
      <c r="B82">
        <f t="shared" si="15"/>
        <v>-2.1216768038999998</v>
      </c>
      <c r="C82">
        <f t="shared" si="16"/>
        <v>-0.52343765455289248</v>
      </c>
      <c r="D82">
        <f t="shared" si="17"/>
        <v>-0.85206397752526009</v>
      </c>
      <c r="E82">
        <v>82</v>
      </c>
      <c r="F82">
        <f t="shared" si="18"/>
        <v>-1.4394588399000001</v>
      </c>
      <c r="G82">
        <f t="shared" si="19"/>
        <v>3.6893442997696155</v>
      </c>
      <c r="H82">
        <f t="shared" si="20"/>
        <v>-1.7716434929441267</v>
      </c>
      <c r="I82">
        <v>82</v>
      </c>
      <c r="J82">
        <f t="shared" si="21"/>
        <v>-1.4394588399000001</v>
      </c>
      <c r="K82">
        <f t="shared" si="22"/>
        <v>0.64101229789811431</v>
      </c>
      <c r="L82">
        <f t="shared" si="23"/>
        <v>-0.29833393183533713</v>
      </c>
      <c r="M82">
        <v>82</v>
      </c>
      <c r="N82">
        <f t="shared" si="24"/>
        <v>-1.4394588399000001</v>
      </c>
      <c r="O82">
        <f t="shared" si="25"/>
        <v>-0.35684257269870628</v>
      </c>
      <c r="P82">
        <f t="shared" si="26"/>
        <v>-5.5121562020003463</v>
      </c>
      <c r="Q82">
        <v>82</v>
      </c>
      <c r="R82">
        <f t="shared" si="27"/>
        <v>-1.4394588399000001</v>
      </c>
      <c r="S82">
        <f t="shared" si="28"/>
        <v>-2.6182218537006317</v>
      </c>
      <c r="T82">
        <f t="shared" si="29"/>
        <v>-1.223392118663154</v>
      </c>
    </row>
    <row r="83" spans="1:20" x14ac:dyDescent="0.35">
      <c r="A83">
        <v>83</v>
      </c>
      <c r="B83">
        <f t="shared" si="15"/>
        <v>-2.1090852501999997</v>
      </c>
      <c r="C83">
        <f t="shared" si="16"/>
        <v>-0.51266763448017616</v>
      </c>
      <c r="D83">
        <f t="shared" si="17"/>
        <v>-0.85858715140427089</v>
      </c>
      <c r="E83">
        <v>83</v>
      </c>
      <c r="F83">
        <f t="shared" si="18"/>
        <v>-1.4184448422000002</v>
      </c>
      <c r="G83">
        <f t="shared" si="19"/>
        <v>3.7605271337946311</v>
      </c>
      <c r="H83">
        <f t="shared" si="20"/>
        <v>-1.7777776734947202</v>
      </c>
      <c r="I83">
        <v>83</v>
      </c>
      <c r="J83">
        <f t="shared" si="21"/>
        <v>-1.4184448422000002</v>
      </c>
      <c r="K83">
        <f t="shared" si="22"/>
        <v>0.73079298847795982</v>
      </c>
      <c r="L83">
        <f t="shared" si="23"/>
        <v>-0.29037573802517375</v>
      </c>
      <c r="M83">
        <v>83</v>
      </c>
      <c r="N83">
        <f t="shared" si="24"/>
        <v>-1.4184448422000002</v>
      </c>
      <c r="O83">
        <f t="shared" si="25"/>
        <v>-0.28274362748440129</v>
      </c>
      <c r="P83">
        <f t="shared" si="26"/>
        <v>-5.5106913632656092</v>
      </c>
      <c r="Q83">
        <v>83</v>
      </c>
      <c r="R83">
        <f t="shared" si="27"/>
        <v>-1.4184448422000002</v>
      </c>
      <c r="S83">
        <f t="shared" si="28"/>
        <v>-2.5532562327008632</v>
      </c>
      <c r="T83">
        <f t="shared" si="29"/>
        <v>-1.1939609541252363</v>
      </c>
    </row>
    <row r="84" spans="1:20" x14ac:dyDescent="0.35">
      <c r="A84">
        <v>84</v>
      </c>
      <c r="B84">
        <f t="shared" si="15"/>
        <v>-2.0964936965000001</v>
      </c>
      <c r="C84">
        <f t="shared" si="16"/>
        <v>-0.50181633345079579</v>
      </c>
      <c r="D84">
        <f t="shared" si="17"/>
        <v>-0.86497420047189832</v>
      </c>
      <c r="E84">
        <v>84</v>
      </c>
      <c r="F84">
        <f t="shared" si="18"/>
        <v>-1.3974308445000001</v>
      </c>
      <c r="G84">
        <f t="shared" si="19"/>
        <v>3.8314806567669923</v>
      </c>
      <c r="H84">
        <f t="shared" si="20"/>
        <v>-1.7829685645847073</v>
      </c>
      <c r="I84">
        <v>84</v>
      </c>
      <c r="J84">
        <f t="shared" si="21"/>
        <v>-1.3974308445000001</v>
      </c>
      <c r="K84">
        <f t="shared" si="22"/>
        <v>0.82028445617216272</v>
      </c>
      <c r="L84">
        <f t="shared" si="23"/>
        <v>-0.28170589521296624</v>
      </c>
      <c r="M84">
        <v>84</v>
      </c>
      <c r="N84">
        <f t="shared" si="24"/>
        <v>-1.3974308445000001</v>
      </c>
      <c r="O84">
        <f t="shared" si="25"/>
        <v>-0.20888338739276291</v>
      </c>
      <c r="P84">
        <f t="shared" si="26"/>
        <v>-5.5083777019317326</v>
      </c>
      <c r="Q84">
        <v>84</v>
      </c>
      <c r="R84">
        <f t="shared" si="27"/>
        <v>-1.3974308445000001</v>
      </c>
      <c r="S84">
        <f t="shared" si="28"/>
        <v>-2.4884998943904098</v>
      </c>
      <c r="T84">
        <f t="shared" si="29"/>
        <v>-1.163354997576532</v>
      </c>
    </row>
    <row r="85" spans="1:20" x14ac:dyDescent="0.35">
      <c r="A85">
        <v>85</v>
      </c>
      <c r="B85">
        <f t="shared" si="15"/>
        <v>-2.0839021428</v>
      </c>
      <c r="C85">
        <f t="shared" si="16"/>
        <v>-0.4908854718856811</v>
      </c>
      <c r="D85">
        <f t="shared" si="17"/>
        <v>-0.87122411209261896</v>
      </c>
      <c r="E85">
        <v>85</v>
      </c>
      <c r="F85">
        <f t="shared" si="18"/>
        <v>-1.3764168468000002</v>
      </c>
      <c r="G85">
        <f t="shared" si="19"/>
        <v>3.9021735376083253</v>
      </c>
      <c r="H85">
        <f t="shared" si="20"/>
        <v>-1.787213874062709</v>
      </c>
      <c r="I85">
        <v>85</v>
      </c>
      <c r="J85">
        <f t="shared" si="21"/>
        <v>-1.3764168468000002</v>
      </c>
      <c r="K85">
        <f t="shared" si="22"/>
        <v>0.90944718406781067</v>
      </c>
      <c r="L85">
        <f t="shared" si="23"/>
        <v>-0.27232823175724047</v>
      </c>
      <c r="M85">
        <v>85</v>
      </c>
      <c r="N85">
        <f t="shared" si="24"/>
        <v>-1.3764168468000002</v>
      </c>
      <c r="O85">
        <f t="shared" si="25"/>
        <v>-0.1352944670266194</v>
      </c>
      <c r="P85">
        <f t="shared" si="26"/>
        <v>-5.5052162396464324</v>
      </c>
      <c r="Q85">
        <v>85</v>
      </c>
      <c r="R85">
        <f t="shared" si="27"/>
        <v>-1.3764168468000002</v>
      </c>
      <c r="S85">
        <f t="shared" si="28"/>
        <v>-2.4239814333453515</v>
      </c>
      <c r="T85">
        <f t="shared" si="29"/>
        <v>-1.1315877637458818</v>
      </c>
    </row>
    <row r="86" spans="1:20" x14ac:dyDescent="0.35">
      <c r="A86">
        <v>86</v>
      </c>
      <c r="B86">
        <f t="shared" si="15"/>
        <v>-2.0713105891000003</v>
      </c>
      <c r="C86">
        <f t="shared" si="16"/>
        <v>-0.47987678281969864</v>
      </c>
      <c r="D86">
        <f t="shared" si="17"/>
        <v>-0.87733589537338308</v>
      </c>
      <c r="E86">
        <v>86</v>
      </c>
      <c r="F86">
        <f t="shared" si="18"/>
        <v>-1.3554028491000001</v>
      </c>
      <c r="G86">
        <f t="shared" si="19"/>
        <v>3.972574560332486</v>
      </c>
      <c r="H86">
        <f t="shared" si="20"/>
        <v>-1.7905117273195665</v>
      </c>
      <c r="I86">
        <v>86</v>
      </c>
      <c r="J86">
        <f t="shared" si="21"/>
        <v>-1.3554028491000001</v>
      </c>
      <c r="K86">
        <f t="shared" si="22"/>
        <v>0.99824180041423616</v>
      </c>
      <c r="L86">
        <f t="shared" si="23"/>
        <v>-0.26224688857019329</v>
      </c>
      <c r="M86">
        <v>86</v>
      </c>
      <c r="N86">
        <f t="shared" si="24"/>
        <v>-1.3554028491000001</v>
      </c>
      <c r="O86">
        <f t="shared" si="25"/>
        <v>-6.2009361181643463E-2</v>
      </c>
      <c r="P86">
        <f t="shared" si="26"/>
        <v>-5.5012083724224565</v>
      </c>
      <c r="Q86">
        <v>86</v>
      </c>
      <c r="R86">
        <f t="shared" si="27"/>
        <v>-1.3554028491000001</v>
      </c>
      <c r="S86">
        <f t="shared" si="28"/>
        <v>-2.3597293391018628</v>
      </c>
      <c r="T86">
        <f t="shared" si="29"/>
        <v>-1.0986732801494841</v>
      </c>
    </row>
    <row r="87" spans="1:20" x14ac:dyDescent="0.35">
      <c r="A87">
        <v>87</v>
      </c>
      <c r="B87">
        <f t="shared" si="15"/>
        <v>-2.0587190354000002</v>
      </c>
      <c r="C87">
        <f t="shared" si="16"/>
        <v>-0.46879201162688483</v>
      </c>
      <c r="D87">
        <f t="shared" si="17"/>
        <v>-0.88330858132071755</v>
      </c>
      <c r="E87">
        <v>87</v>
      </c>
      <c r="F87">
        <f t="shared" si="18"/>
        <v>-1.3343888514000002</v>
      </c>
      <c r="G87">
        <f t="shared" si="19"/>
        <v>4.0426526378296579</v>
      </c>
      <c r="H87">
        <f t="shared" si="20"/>
        <v>-1.7928606681161179</v>
      </c>
      <c r="I87">
        <v>87</v>
      </c>
      <c r="J87">
        <f t="shared" si="21"/>
        <v>-1.3343888514000002</v>
      </c>
      <c r="K87">
        <f t="shared" si="22"/>
        <v>1.0866290960084652</v>
      </c>
      <c r="L87">
        <f t="shared" si="23"/>
        <v>-0.2514663172891819</v>
      </c>
      <c r="M87">
        <v>87</v>
      </c>
      <c r="N87">
        <f t="shared" si="24"/>
        <v>-1.3343888514000002</v>
      </c>
      <c r="O87">
        <f t="shared" si="25"/>
        <v>1.0939569502429691E-2</v>
      </c>
      <c r="P87">
        <f t="shared" si="26"/>
        <v>-5.4963558700211479</v>
      </c>
      <c r="Q87">
        <v>87</v>
      </c>
      <c r="R87">
        <f t="shared" si="27"/>
        <v>-1.3343888514000002</v>
      </c>
      <c r="S87">
        <f t="shared" si="28"/>
        <v>-2.2957719835760386</v>
      </c>
      <c r="T87">
        <f t="shared" si="29"/>
        <v>-1.0646260808967385</v>
      </c>
    </row>
    <row r="88" spans="1:20" x14ac:dyDescent="0.35">
      <c r="A88">
        <v>88</v>
      </c>
      <c r="B88">
        <f t="shared" si="15"/>
        <v>-2.0461274817000001</v>
      </c>
      <c r="C88">
        <f t="shared" si="16"/>
        <v>-0.45763291574372789</v>
      </c>
      <c r="D88">
        <f t="shared" si="17"/>
        <v>-0.88914122299435316</v>
      </c>
      <c r="E88">
        <v>88</v>
      </c>
      <c r="F88">
        <f t="shared" si="18"/>
        <v>-1.3133748537000003</v>
      </c>
      <c r="G88">
        <f t="shared" si="19"/>
        <v>4.1123768255935467</v>
      </c>
      <c r="H88">
        <f t="shared" si="20"/>
        <v>-1.794259659226231</v>
      </c>
      <c r="I88">
        <v>88</v>
      </c>
      <c r="J88">
        <f t="shared" si="21"/>
        <v>-1.3133748537000003</v>
      </c>
      <c r="K88">
        <f t="shared" si="22"/>
        <v>1.1745700415089046</v>
      </c>
      <c r="L88">
        <f t="shared" si="23"/>
        <v>-0.2399912783110065</v>
      </c>
      <c r="M88">
        <v>88</v>
      </c>
      <c r="N88">
        <f t="shared" si="24"/>
        <v>-1.3133748537000003</v>
      </c>
      <c r="O88">
        <f t="shared" si="25"/>
        <v>8.3520112831354187E-2</v>
      </c>
      <c r="P88">
        <f t="shared" si="26"/>
        <v>-5.4906608751709669</v>
      </c>
      <c r="Q88">
        <v>88</v>
      </c>
      <c r="R88">
        <f t="shared" si="27"/>
        <v>-1.3133748537000003</v>
      </c>
      <c r="S88">
        <f t="shared" si="28"/>
        <v>-2.2321376085356515</v>
      </c>
      <c r="T88">
        <f t="shared" si="29"/>
        <v>-1.0294612002723911</v>
      </c>
    </row>
    <row r="89" spans="1:20" x14ac:dyDescent="0.35">
      <c r="A89">
        <v>89</v>
      </c>
      <c r="B89">
        <f t="shared" si="15"/>
        <v>-2.033535928</v>
      </c>
      <c r="C89">
        <f t="shared" si="16"/>
        <v>-0.44640126439053329</v>
      </c>
      <c r="D89">
        <f t="shared" si="17"/>
        <v>-0.89483289565735857</v>
      </c>
      <c r="E89">
        <v>89</v>
      </c>
      <c r="F89">
        <f t="shared" si="18"/>
        <v>-1.2923608560000002</v>
      </c>
      <c r="G89">
        <f t="shared" si="19"/>
        <v>4.1817163353856026</v>
      </c>
      <c r="H89">
        <f t="shared" si="20"/>
        <v>-1.7947080828948134</v>
      </c>
      <c r="I89">
        <v>89</v>
      </c>
      <c r="J89">
        <f t="shared" si="21"/>
        <v>-1.2923608560000002</v>
      </c>
      <c r="K89">
        <f t="shared" si="22"/>
        <v>1.2620258046695978</v>
      </c>
      <c r="L89">
        <f t="shared" si="23"/>
        <v>-0.22782683868985204</v>
      </c>
      <c r="M89">
        <v>89</v>
      </c>
      <c r="N89">
        <f t="shared" si="24"/>
        <v>-1.2923608560000002</v>
      </c>
      <c r="O89">
        <f t="shared" si="25"/>
        <v>0.15570021928037048</v>
      </c>
      <c r="P89">
        <f t="shared" si="26"/>
        <v>-5.4841259026213232</v>
      </c>
      <c r="Q89">
        <v>89</v>
      </c>
      <c r="R89">
        <f t="shared" si="27"/>
        <v>-1.2923608560000002</v>
      </c>
      <c r="S89">
        <f t="shared" si="28"/>
        <v>-2.1688543131293834</v>
      </c>
      <c r="T89">
        <f t="shared" si="29"/>
        <v>-0.99319416609781874</v>
      </c>
    </row>
    <row r="90" spans="1:20" x14ac:dyDescent="0.35">
      <c r="A90">
        <v>90</v>
      </c>
      <c r="B90">
        <f t="shared" si="15"/>
        <v>-2.0209443743</v>
      </c>
      <c r="C90">
        <f t="shared" si="16"/>
        <v>-0.43509883829092294</v>
      </c>
      <c r="D90">
        <f t="shared" si="17"/>
        <v>-0.90038269692275252</v>
      </c>
      <c r="E90">
        <v>90</v>
      </c>
      <c r="F90">
        <f t="shared" si="18"/>
        <v>-1.2713468583000003</v>
      </c>
      <c r="G90">
        <f t="shared" si="19"/>
        <v>4.2506405488302361</v>
      </c>
      <c r="H90">
        <f t="shared" si="20"/>
        <v>-1.7942057411105972</v>
      </c>
      <c r="I90">
        <v>90</v>
      </c>
      <c r="J90">
        <f t="shared" si="21"/>
        <v>-1.2713468583000003</v>
      </c>
      <c r="K90">
        <f t="shared" si="22"/>
        <v>1.348957767487448</v>
      </c>
      <c r="L90">
        <f t="shared" si="23"/>
        <v>-0.21497836989982183</v>
      </c>
      <c r="M90">
        <v>90</v>
      </c>
      <c r="N90">
        <f t="shared" si="24"/>
        <v>-1.2713468583000003</v>
      </c>
      <c r="O90">
        <f t="shared" si="25"/>
        <v>0.22744801614636989</v>
      </c>
      <c r="P90">
        <f t="shared" si="26"/>
        <v>-5.4767538380321312</v>
      </c>
      <c r="Q90">
        <v>90</v>
      </c>
      <c r="R90">
        <f t="shared" si="27"/>
        <v>-1.2713468583000003</v>
      </c>
      <c r="S90">
        <f t="shared" si="28"/>
        <v>-2.1059500414790353</v>
      </c>
      <c r="T90">
        <f t="shared" si="29"/>
        <v>-0.95584099287438229</v>
      </c>
    </row>
    <row r="91" spans="1:20" x14ac:dyDescent="0.35">
      <c r="A91">
        <v>91</v>
      </c>
      <c r="B91">
        <f t="shared" si="15"/>
        <v>-2.0083528205999999</v>
      </c>
      <c r="C91">
        <f t="shared" si="16"/>
        <v>-0.42372742938951014</v>
      </c>
      <c r="D91">
        <f t="shared" si="17"/>
        <v>-0.90578974689657299</v>
      </c>
      <c r="E91">
        <v>91</v>
      </c>
      <c r="F91">
        <f t="shared" si="18"/>
        <v>-1.2503328606000002</v>
      </c>
      <c r="G91">
        <f t="shared" si="19"/>
        <v>4.3191190309350391</v>
      </c>
      <c r="H91">
        <f t="shared" si="20"/>
        <v>-1.7927528556935721</v>
      </c>
      <c r="I91">
        <v>91</v>
      </c>
      <c r="J91">
        <f t="shared" si="21"/>
        <v>-1.2503328606000002</v>
      </c>
      <c r="K91">
        <f t="shared" si="22"/>
        <v>1.4353275432548493</v>
      </c>
      <c r="L91">
        <f t="shared" si="23"/>
        <v>-0.20145154546304303</v>
      </c>
      <c r="M91">
        <v>91</v>
      </c>
      <c r="N91">
        <f t="shared" si="24"/>
        <v>-1.2503328606000002</v>
      </c>
      <c r="O91">
        <f t="shared" si="25"/>
        <v>0.29873182162198919</v>
      </c>
      <c r="P91">
        <f t="shared" si="26"/>
        <v>-5.4685479366995899</v>
      </c>
      <c r="Q91">
        <v>91</v>
      </c>
      <c r="R91">
        <f t="shared" si="27"/>
        <v>-1.2503328606000002</v>
      </c>
      <c r="S91">
        <f t="shared" si="28"/>
        <v>-2.0434525703401842</v>
      </c>
      <c r="T91">
        <f t="shared" si="29"/>
        <v>-0.91741817471186715</v>
      </c>
    </row>
    <row r="92" spans="1:20" x14ac:dyDescent="0.35">
      <c r="A92">
        <v>92</v>
      </c>
      <c r="B92">
        <f t="shared" si="15"/>
        <v>-1.9957612669</v>
      </c>
      <c r="C92">
        <f t="shared" si="16"/>
        <v>-0.41228884056779558</v>
      </c>
      <c r="D92">
        <f t="shared" si="17"/>
        <v>-0.91105318831737969</v>
      </c>
      <c r="E92">
        <v>92</v>
      </c>
      <c r="F92">
        <f t="shared" si="18"/>
        <v>-1.2293188629000003</v>
      </c>
      <c r="G92">
        <f t="shared" si="19"/>
        <v>4.3871215435300099</v>
      </c>
      <c r="H92">
        <f t="shared" si="20"/>
        <v>-1.7903500681970401</v>
      </c>
      <c r="I92">
        <v>92</v>
      </c>
      <c r="J92">
        <f t="shared" si="21"/>
        <v>-1.2293188629000003</v>
      </c>
      <c r="K92">
        <f t="shared" si="22"/>
        <v>1.521096993510167</v>
      </c>
      <c r="L92">
        <f t="shared" si="23"/>
        <v>-0.18725233844440126</v>
      </c>
      <c r="M92">
        <v>92</v>
      </c>
      <c r="N92">
        <f t="shared" si="24"/>
        <v>-1.2293188629000003</v>
      </c>
      <c r="O92">
        <f t="shared" si="25"/>
        <v>0.3695201587853989</v>
      </c>
      <c r="P92">
        <f t="shared" si="26"/>
        <v>-5.4595118221187251</v>
      </c>
      <c r="Q92">
        <v>92</v>
      </c>
      <c r="R92">
        <f t="shared" si="27"/>
        <v>-1.2293188629000003</v>
      </c>
      <c r="S92">
        <f t="shared" si="28"/>
        <v>-1.9813894968367562</v>
      </c>
      <c r="T92">
        <f t="shared" si="29"/>
        <v>-0.87794267804515647</v>
      </c>
    </row>
    <row r="93" spans="1:20" x14ac:dyDescent="0.35">
      <c r="A93">
        <v>93</v>
      </c>
      <c r="B93">
        <f t="shared" si="15"/>
        <v>-1.9831697131999999</v>
      </c>
      <c r="C93">
        <f t="shared" si="16"/>
        <v>-0.40078488535832868</v>
      </c>
      <c r="D93">
        <f t="shared" si="17"/>
        <v>-0.91617218669216938</v>
      </c>
      <c r="E93">
        <v>93</v>
      </c>
      <c r="F93">
        <f t="shared" si="18"/>
        <v>-1.2083048652000001</v>
      </c>
      <c r="G93">
        <f t="shared" si="19"/>
        <v>4.4546180586198894</v>
      </c>
      <c r="H93">
        <f t="shared" si="20"/>
        <v>-1.786998439624319</v>
      </c>
      <c r="I93">
        <v>93</v>
      </c>
      <c r="J93">
        <f t="shared" si="21"/>
        <v>-1.2083048652000001</v>
      </c>
      <c r="K93">
        <f t="shared" si="22"/>
        <v>1.6062282448786172</v>
      </c>
      <c r="L93">
        <f t="shared" si="23"/>
        <v>-0.17238701881400204</v>
      </c>
      <c r="M93">
        <v>93</v>
      </c>
      <c r="N93">
        <f t="shared" si="24"/>
        <v>-1.2083048652000001</v>
      </c>
      <c r="O93">
        <f t="shared" si="25"/>
        <v>0.43978176949963066</v>
      </c>
      <c r="P93">
        <f t="shared" si="26"/>
        <v>-5.4496494843833654</v>
      </c>
      <c r="Q93">
        <v>93</v>
      </c>
      <c r="R93">
        <f t="shared" si="27"/>
        <v>-1.2083048652000001</v>
      </c>
      <c r="S93">
        <f t="shared" si="28"/>
        <v>-1.9197882262749069</v>
      </c>
      <c r="T93">
        <f t="shared" si="29"/>
        <v>-0.83743193414232575</v>
      </c>
    </row>
    <row r="94" spans="1:20" x14ac:dyDescent="0.35">
      <c r="A94">
        <v>94</v>
      </c>
      <c r="B94">
        <f t="shared" si="15"/>
        <v>-1.9705781595</v>
      </c>
      <c r="C94">
        <f t="shared" si="16"/>
        <v>-0.38921738765718195</v>
      </c>
      <c r="D94">
        <f t="shared" si="17"/>
        <v>-0.9211459304286802</v>
      </c>
      <c r="E94">
        <v>94</v>
      </c>
      <c r="F94">
        <f t="shared" si="18"/>
        <v>-1.1872908675000002</v>
      </c>
      <c r="G94">
        <f t="shared" si="19"/>
        <v>4.5215787716436662</v>
      </c>
      <c r="H94">
        <f t="shared" si="20"/>
        <v>-1.7826994499602375</v>
      </c>
      <c r="I94">
        <v>94</v>
      </c>
      <c r="J94">
        <f t="shared" si="21"/>
        <v>-1.1872908675000002</v>
      </c>
      <c r="K94">
        <f t="shared" si="22"/>
        <v>1.6906837057960746</v>
      </c>
      <c r="L94">
        <f t="shared" si="23"/>
        <v>-0.1568621506785291</v>
      </c>
      <c r="M94">
        <v>94</v>
      </c>
      <c r="N94">
        <f t="shared" si="24"/>
        <v>-1.1872908675000002</v>
      </c>
      <c r="O94">
        <f t="shared" si="25"/>
        <v>0.50948562821528665</v>
      </c>
      <c r="P94">
        <f t="shared" si="26"/>
        <v>-5.4389652784242264</v>
      </c>
      <c r="Q94">
        <v>94</v>
      </c>
      <c r="R94">
        <f t="shared" si="27"/>
        <v>-1.1872908675000002</v>
      </c>
      <c r="S94">
        <f t="shared" si="28"/>
        <v>-1.8586759600416149</v>
      </c>
      <c r="T94">
        <f t="shared" si="29"/>
        <v>-0.79590383140748711</v>
      </c>
    </row>
    <row r="95" spans="1:20" x14ac:dyDescent="0.35">
      <c r="A95">
        <v>95</v>
      </c>
      <c r="B95">
        <f t="shared" si="15"/>
        <v>-1.9579866057999999</v>
      </c>
      <c r="C95">
        <f t="shared" si="16"/>
        <v>-0.37758818143477968</v>
      </c>
      <c r="D95">
        <f t="shared" si="17"/>
        <v>-0.92597363096406582</v>
      </c>
      <c r="E95">
        <v>95</v>
      </c>
      <c r="F95">
        <f t="shared" si="18"/>
        <v>-1.1662768698000001</v>
      </c>
      <c r="G95">
        <f t="shared" si="19"/>
        <v>4.5879741146354451</v>
      </c>
      <c r="H95">
        <f t="shared" si="20"/>
        <v>-1.777454997517613</v>
      </c>
      <c r="I95">
        <v>95</v>
      </c>
      <c r="J95">
        <f t="shared" si="21"/>
        <v>-1.1662768698000001</v>
      </c>
      <c r="K95">
        <f t="shared" si="22"/>
        <v>1.7744260831084577</v>
      </c>
      <c r="L95">
        <f t="shared" si="23"/>
        <v>-0.14068458938271916</v>
      </c>
      <c r="M95">
        <v>95</v>
      </c>
      <c r="N95">
        <f t="shared" si="24"/>
        <v>-1.1662768698000001</v>
      </c>
      <c r="O95">
        <f t="shared" si="25"/>
        <v>0.5786009556705527</v>
      </c>
      <c r="P95">
        <f t="shared" si="26"/>
        <v>-5.4274639220858951</v>
      </c>
      <c r="Q95">
        <v>95</v>
      </c>
      <c r="R95">
        <f t="shared" si="27"/>
        <v>-1.1662768698000001</v>
      </c>
      <c r="S95">
        <f t="shared" si="28"/>
        <v>-1.7980796835933115</v>
      </c>
      <c r="T95">
        <f t="shared" si="29"/>
        <v>-0.75337670748177499</v>
      </c>
    </row>
    <row r="96" spans="1:20" x14ac:dyDescent="0.35">
      <c r="A96">
        <v>96</v>
      </c>
      <c r="B96">
        <f t="shared" si="15"/>
        <v>-1.9453950521000001</v>
      </c>
      <c r="C96">
        <f t="shared" si="16"/>
        <v>-0.36589911044513262</v>
      </c>
      <c r="D96">
        <f t="shared" si="17"/>
        <v>-0.9306545228899179</v>
      </c>
      <c r="E96">
        <v>96</v>
      </c>
      <c r="F96">
        <f t="shared" si="18"/>
        <v>-1.1452628721000002</v>
      </c>
      <c r="G96">
        <f t="shared" si="19"/>
        <v>4.6537747692808171</v>
      </c>
      <c r="H96">
        <f t="shared" si="20"/>
        <v>-1.7712673980990095</v>
      </c>
      <c r="I96">
        <v>96</v>
      </c>
      <c r="J96">
        <f t="shared" si="21"/>
        <v>-1.1452628721000002</v>
      </c>
      <c r="K96">
        <f t="shared" si="22"/>
        <v>1.8574183985393276</v>
      </c>
      <c r="L96">
        <f t="shared" si="23"/>
        <v>-0.12386147848223544</v>
      </c>
      <c r="M96">
        <v>96</v>
      </c>
      <c r="N96">
        <f t="shared" si="24"/>
        <v>-1.1452628721000002</v>
      </c>
      <c r="O96">
        <f t="shared" si="25"/>
        <v>0.64709723248244955</v>
      </c>
      <c r="P96">
        <f t="shared" si="26"/>
        <v>-5.4151504940435622</v>
      </c>
      <c r="Q96">
        <v>96</v>
      </c>
      <c r="R96">
        <f t="shared" si="27"/>
        <v>-1.1452628721000002</v>
      </c>
      <c r="S96">
        <f t="shared" si="28"/>
        <v>-1.7380261545398663</v>
      </c>
      <c r="T96">
        <f t="shared" si="29"/>
        <v>-0.70986934114595757</v>
      </c>
    </row>
    <row r="97" spans="1:20" x14ac:dyDescent="0.35">
      <c r="A97">
        <v>97</v>
      </c>
      <c r="B97">
        <f t="shared" si="15"/>
        <v>-1.9328034984</v>
      </c>
      <c r="C97">
        <f t="shared" si="16"/>
        <v>-0.35415202793351785</v>
      </c>
      <c r="D97">
        <f t="shared" si="17"/>
        <v>-0.93518786407361854</v>
      </c>
      <c r="E97">
        <v>97</v>
      </c>
      <c r="F97">
        <f t="shared" si="18"/>
        <v>-1.1242488744000001</v>
      </c>
      <c r="G97">
        <f t="shared" si="19"/>
        <v>4.7189516798630073</v>
      </c>
      <c r="H97">
        <f t="shared" si="20"/>
        <v>-1.7641393839741479</v>
      </c>
      <c r="I97">
        <v>97</v>
      </c>
      <c r="J97">
        <f t="shared" si="21"/>
        <v>-1.1242488744000001</v>
      </c>
      <c r="K97">
        <f t="shared" si="22"/>
        <v>1.9396240050184608</v>
      </c>
      <c r="L97">
        <f t="shared" si="23"/>
        <v>-0.10640024658927374</v>
      </c>
      <c r="M97">
        <v>97</v>
      </c>
      <c r="N97">
        <f t="shared" si="24"/>
        <v>-1.1242488744000001</v>
      </c>
      <c r="O97">
        <f t="shared" si="25"/>
        <v>0.71494421262333763</v>
      </c>
      <c r="P97">
        <f t="shared" si="26"/>
        <v>-5.4020304315604211</v>
      </c>
      <c r="Q97">
        <v>97</v>
      </c>
      <c r="R97">
        <f t="shared" si="27"/>
        <v>-1.1242488744000001</v>
      </c>
      <c r="S97">
        <f t="shared" si="28"/>
        <v>-1.6785418908291752</v>
      </c>
      <c r="T97">
        <f t="shared" si="29"/>
        <v>-0.66540094402825867</v>
      </c>
    </row>
    <row r="98" spans="1:20" x14ac:dyDescent="0.35">
      <c r="A98">
        <v>98</v>
      </c>
      <c r="B98">
        <f t="shared" si="15"/>
        <v>-1.9202119446999999</v>
      </c>
      <c r="C98">
        <f t="shared" si="16"/>
        <v>-0.34234879634265747</v>
      </c>
      <c r="D98">
        <f t="shared" si="17"/>
        <v>-0.93957293577600121</v>
      </c>
      <c r="E98">
        <v>98</v>
      </c>
      <c r="F98">
        <f t="shared" si="18"/>
        <v>-1.1032348767000002</v>
      </c>
      <c r="G98">
        <f t="shared" si="19"/>
        <v>4.7834760660930611</v>
      </c>
      <c r="H98">
        <f t="shared" si="20"/>
        <v>-1.7560741026734084</v>
      </c>
      <c r="I98">
        <v>98</v>
      </c>
      <c r="J98">
        <f t="shared" si="21"/>
        <v>-1.1032348767000002</v>
      </c>
      <c r="K98">
        <f t="shared" si="22"/>
        <v>2.0210066028641576</v>
      </c>
      <c r="L98">
        <f t="shared" si="23"/>
        <v>-8.8308604092296891E-2</v>
      </c>
      <c r="M98">
        <v>98</v>
      </c>
      <c r="N98">
        <f t="shared" si="24"/>
        <v>-1.1032348767000002</v>
      </c>
      <c r="O98">
        <f t="shared" si="25"/>
        <v>0.78211193677670754</v>
      </c>
      <c r="P98">
        <f t="shared" si="26"/>
        <v>-5.3881095280867326</v>
      </c>
      <c r="Q98">
        <v>98</v>
      </c>
      <c r="R98">
        <f t="shared" si="27"/>
        <v>-1.1032348767000002</v>
      </c>
      <c r="S98">
        <f t="shared" si="28"/>
        <v>-1.6196531590375867</v>
      </c>
      <c r="T98">
        <f t="shared" si="29"/>
        <v>-0.61999115212104017</v>
      </c>
    </row>
    <row r="99" spans="1:20" x14ac:dyDescent="0.35">
      <c r="A99">
        <v>99</v>
      </c>
      <c r="B99">
        <f t="shared" si="15"/>
        <v>-1.907620391</v>
      </c>
      <c r="C99">
        <f t="shared" si="16"/>
        <v>-0.33049128701743657</v>
      </c>
      <c r="D99">
        <f t="shared" si="17"/>
        <v>-0.94380904276530342</v>
      </c>
      <c r="E99">
        <v>99</v>
      </c>
      <c r="F99">
        <f t="shared" si="18"/>
        <v>-1.0822208790000003</v>
      </c>
      <c r="G99">
        <f t="shared" si="19"/>
        <v>4.8473194358184077</v>
      </c>
      <c r="H99">
        <f t="shared" si="20"/>
        <v>-1.7470751155979725</v>
      </c>
      <c r="I99">
        <v>99</v>
      </c>
      <c r="J99">
        <f t="shared" si="21"/>
        <v>-1.0822208790000003</v>
      </c>
      <c r="K99">
        <f t="shared" si="22"/>
        <v>2.1015302558121651</v>
      </c>
      <c r="L99">
        <f t="shared" si="23"/>
        <v>-6.9594539751343887E-2</v>
      </c>
      <c r="M99">
        <v>99</v>
      </c>
      <c r="N99">
        <f t="shared" si="24"/>
        <v>-1.0822208790000003</v>
      </c>
      <c r="O99">
        <f t="shared" si="25"/>
        <v>0.8485707455663738</v>
      </c>
      <c r="P99">
        <f t="shared" si="26"/>
        <v>-5.3733939307015879</v>
      </c>
      <c r="Q99">
        <v>99</v>
      </c>
      <c r="R99">
        <f t="shared" si="27"/>
        <v>-1.0822208790000003</v>
      </c>
      <c r="S99">
        <f t="shared" si="28"/>
        <v>-1.561385962771316</v>
      </c>
      <c r="T99">
        <f t="shared" si="29"/>
        <v>-0.57366001711010373</v>
      </c>
    </row>
    <row r="100" spans="1:20" x14ac:dyDescent="0.35">
      <c r="A100">
        <v>100</v>
      </c>
      <c r="B100">
        <f t="shared" si="15"/>
        <v>-1.8950288372999999</v>
      </c>
      <c r="C100">
        <f t="shared" si="16"/>
        <v>-0.31858137990821012</v>
      </c>
      <c r="D100">
        <f t="shared" si="17"/>
        <v>-0.94789551342739287</v>
      </c>
      <c r="E100">
        <v>100</v>
      </c>
      <c r="F100">
        <f t="shared" si="18"/>
        <v>-1.0612068813000004</v>
      </c>
      <c r="G100">
        <f t="shared" si="19"/>
        <v>4.910453597604195</v>
      </c>
      <c r="H100">
        <f t="shared" si="20"/>
        <v>-1.7371463964472076</v>
      </c>
      <c r="I100">
        <v>100</v>
      </c>
      <c r="J100">
        <f t="shared" si="21"/>
        <v>-1.0612068813000004</v>
      </c>
      <c r="K100">
        <f t="shared" si="22"/>
        <v>2.1811594068841171</v>
      </c>
      <c r="L100">
        <f t="shared" si="23"/>
        <v>-5.0266317170418975E-2</v>
      </c>
      <c r="M100">
        <v>100</v>
      </c>
      <c r="N100">
        <f t="shared" si="24"/>
        <v>-1.0612068813000004</v>
      </c>
      <c r="O100">
        <f t="shared" si="25"/>
        <v>0.91429129265321851</v>
      </c>
      <c r="P100">
        <f t="shared" si="26"/>
        <v>-5.3578901373985435</v>
      </c>
      <c r="Q100">
        <v>100</v>
      </c>
      <c r="R100">
        <f t="shared" si="27"/>
        <v>-1.0612068813000004</v>
      </c>
      <c r="S100">
        <f t="shared" si="28"/>
        <v>-1.5037660311839882</v>
      </c>
      <c r="T100">
        <f t="shared" si="29"/>
        <v>-0.52642799752042868</v>
      </c>
    </row>
    <row r="101" spans="1:20" x14ac:dyDescent="0.35">
      <c r="A101">
        <v>101</v>
      </c>
      <c r="B101">
        <f t="shared" si="15"/>
        <v>-1.8824372836000001</v>
      </c>
      <c r="C101">
        <f t="shared" si="16"/>
        <v>-0.30662096327274724</v>
      </c>
      <c r="D101">
        <f t="shared" si="17"/>
        <v>-0.95183169987224769</v>
      </c>
      <c r="E101">
        <v>101</v>
      </c>
      <c r="F101">
        <f t="shared" si="18"/>
        <v>-1.0401928836000001</v>
      </c>
      <c r="G101">
        <f t="shared" si="19"/>
        <v>4.9728506731818332</v>
      </c>
      <c r="H101">
        <f t="shared" si="20"/>
        <v>-1.7262923294639922</v>
      </c>
      <c r="I101">
        <v>101</v>
      </c>
      <c r="J101">
        <f t="shared" si="21"/>
        <v>-1.0401928836000001</v>
      </c>
      <c r="K101">
        <f t="shared" si="22"/>
        <v>2.2598588940884969</v>
      </c>
      <c r="L101">
        <f t="shared" si="23"/>
        <v>-3.0332471148515575E-2</v>
      </c>
      <c r="M101">
        <v>101</v>
      </c>
      <c r="N101">
        <f t="shared" si="24"/>
        <v>-1.0401928836000001</v>
      </c>
      <c r="O101">
        <f t="shared" si="25"/>
        <v>0.9792445576937121</v>
      </c>
      <c r="P101">
        <f t="shared" si="26"/>
        <v>-5.3416049942162829</v>
      </c>
      <c r="Q101">
        <v>101</v>
      </c>
      <c r="R101">
        <f t="shared" si="27"/>
        <v>-1.0401928836000001</v>
      </c>
      <c r="S101">
        <f t="shared" si="28"/>
        <v>-1.4468188076153645</v>
      </c>
      <c r="T101">
        <f t="shared" si="29"/>
        <v>-0.47831594968226276</v>
      </c>
    </row>
    <row r="102" spans="1:20" x14ac:dyDescent="0.35">
      <c r="A102">
        <v>102</v>
      </c>
      <c r="B102">
        <f t="shared" si="15"/>
        <v>-1.8698457299</v>
      </c>
      <c r="C102">
        <f t="shared" si="16"/>
        <v>-0.29461193337685576</v>
      </c>
      <c r="D102">
        <f t="shared" si="17"/>
        <v>-0.95561697803667711</v>
      </c>
      <c r="E102">
        <v>102</v>
      </c>
      <c r="F102">
        <f t="shared" si="18"/>
        <v>-1.0191788859000002</v>
      </c>
      <c r="G102">
        <f t="shared" si="19"/>
        <v>5.0344831097592504</v>
      </c>
      <c r="H102">
        <f t="shared" si="20"/>
        <v>-1.7145177074987601</v>
      </c>
      <c r="I102">
        <v>102</v>
      </c>
      <c r="J102">
        <f t="shared" si="21"/>
        <v>-1.0191788859000002</v>
      </c>
      <c r="K102">
        <f t="shared" si="22"/>
        <v>2.3375939659471752</v>
      </c>
      <c r="L102">
        <f t="shared" si="23"/>
        <v>-9.8018039108909855E-3</v>
      </c>
      <c r="M102">
        <v>102</v>
      </c>
      <c r="N102">
        <f t="shared" si="24"/>
        <v>-1.0191788859000002</v>
      </c>
      <c r="O102">
        <f t="shared" si="25"/>
        <v>1.0434018591544711</v>
      </c>
      <c r="P102">
        <f t="shared" si="26"/>
        <v>-5.3245456922156027</v>
      </c>
      <c r="Q102">
        <v>102</v>
      </c>
      <c r="R102">
        <f t="shared" si="27"/>
        <v>-1.0191788859000002</v>
      </c>
      <c r="S102">
        <f t="shared" si="28"/>
        <v>-1.3905694383562874</v>
      </c>
      <c r="T102">
        <f t="shared" si="29"/>
        <v>-0.42934511852155854</v>
      </c>
    </row>
    <row r="103" spans="1:20" x14ac:dyDescent="0.35">
      <c r="A103">
        <v>103</v>
      </c>
      <c r="B103">
        <f t="shared" si="15"/>
        <v>-1.8572541761999999</v>
      </c>
      <c r="C103">
        <f t="shared" si="16"/>
        <v>-0.28255619419373978</v>
      </c>
      <c r="D103">
        <f t="shared" si="17"/>
        <v>-0.95925074778326314</v>
      </c>
      <c r="E103">
        <v>103</v>
      </c>
      <c r="F103">
        <f t="shared" si="18"/>
        <v>-0.99816488820000027</v>
      </c>
      <c r="G103">
        <f t="shared" si="19"/>
        <v>5.0953236921874332</v>
      </c>
      <c r="H103">
        <f t="shared" si="20"/>
        <v>-1.7018277298931104</v>
      </c>
      <c r="I103">
        <v>103</v>
      </c>
      <c r="J103">
        <f t="shared" si="21"/>
        <v>-0.99816488820000027</v>
      </c>
      <c r="K103">
        <f t="shared" si="22"/>
        <v>2.4143302968406974</v>
      </c>
      <c r="L103">
        <f t="shared" si="23"/>
        <v>1.1316618777749421E-2</v>
      </c>
      <c r="M103">
        <v>103</v>
      </c>
      <c r="N103">
        <f t="shared" si="24"/>
        <v>-0.99816488820000027</v>
      </c>
      <c r="O103">
        <f t="shared" si="25"/>
        <v>1.1067348669772281</v>
      </c>
      <c r="P103">
        <f t="shared" si="26"/>
        <v>-5.3067197643040389</v>
      </c>
      <c r="Q103">
        <v>103</v>
      </c>
      <c r="R103">
        <f t="shared" si="27"/>
        <v>-0.99816488820000027</v>
      </c>
      <c r="S103">
        <f t="shared" si="28"/>
        <v>-1.335042761544776</v>
      </c>
      <c r="T103">
        <f t="shared" si="29"/>
        <v>-0.37953712817880603</v>
      </c>
    </row>
    <row r="104" spans="1:20" x14ac:dyDescent="0.35">
      <c r="A104">
        <v>104</v>
      </c>
      <c r="B104">
        <f t="shared" si="15"/>
        <v>-1.8446626225</v>
      </c>
      <c r="C104">
        <f t="shared" si="16"/>
        <v>-0.27045565710213343</v>
      </c>
      <c r="D104">
        <f t="shared" si="17"/>
        <v>-0.96273243299550948</v>
      </c>
      <c r="E104">
        <v>104</v>
      </c>
      <c r="F104">
        <f t="shared" si="18"/>
        <v>-0.97715089050000037</v>
      </c>
      <c r="G104">
        <f t="shared" si="19"/>
        <v>5.1553455549778713</v>
      </c>
      <c r="H104">
        <f t="shared" si="20"/>
        <v>-1.6882280001839254</v>
      </c>
      <c r="I104">
        <v>104</v>
      </c>
      <c r="J104">
        <f t="shared" si="21"/>
        <v>-0.97715089050000037</v>
      </c>
      <c r="K104">
        <f t="shared" si="22"/>
        <v>2.4900340021655012</v>
      </c>
      <c r="L104">
        <f t="shared" si="23"/>
        <v>3.3013471616439152E-2</v>
      </c>
      <c r="M104">
        <v>104</v>
      </c>
      <c r="N104">
        <f t="shared" si="24"/>
        <v>-0.97715089050000037</v>
      </c>
      <c r="O104">
        <f t="shared" si="25"/>
        <v>1.16921561508858</v>
      </c>
      <c r="P104">
        <f t="shared" si="26"/>
        <v>-5.288135081909549</v>
      </c>
      <c r="Q104">
        <v>104</v>
      </c>
      <c r="R104">
        <f t="shared" si="27"/>
        <v>-0.97715089050000037</v>
      </c>
      <c r="S104">
        <f t="shared" si="28"/>
        <v>-1.2802632961982103</v>
      </c>
      <c r="T104">
        <f t="shared" si="29"/>
        <v>-0.32891397246042453</v>
      </c>
    </row>
    <row r="105" spans="1:20" x14ac:dyDescent="0.35">
      <c r="A105">
        <v>105</v>
      </c>
      <c r="B105">
        <f t="shared" si="15"/>
        <v>-1.8320710687999999</v>
      </c>
      <c r="C105">
        <f t="shared" si="16"/>
        <v>-0.25831224058326041</v>
      </c>
      <c r="D105">
        <f t="shared" si="17"/>
        <v>-0.96606148166918226</v>
      </c>
      <c r="E105">
        <v>105</v>
      </c>
      <c r="F105">
        <f t="shared" si="18"/>
        <v>-0.95613689280000003</v>
      </c>
      <c r="G105">
        <f t="shared" si="19"/>
        <v>5.2145221941655979</v>
      </c>
      <c r="H105">
        <f t="shared" si="20"/>
        <v>-1.6737245236290059</v>
      </c>
      <c r="I105">
        <v>105</v>
      </c>
      <c r="J105">
        <f t="shared" si="21"/>
        <v>-0.95613689280000003</v>
      </c>
      <c r="K105">
        <f t="shared" si="22"/>
        <v>2.5646716532964091</v>
      </c>
      <c r="L105">
        <f t="shared" si="23"/>
        <v>5.5279173885741245E-2</v>
      </c>
      <c r="M105">
        <v>105</v>
      </c>
      <c r="N105">
        <f t="shared" si="24"/>
        <v>-0.95613689280000003</v>
      </c>
      <c r="O105">
        <f t="shared" si="25"/>
        <v>1.2308165137490219</v>
      </c>
      <c r="P105">
        <f t="shared" si="26"/>
        <v>-5.2687998515047116</v>
      </c>
      <c r="Q105">
        <v>105</v>
      </c>
      <c r="R105">
        <f t="shared" si="27"/>
        <v>-0.95613689280000003</v>
      </c>
      <c r="S105">
        <f t="shared" si="28"/>
        <v>-1.226255231386421</v>
      </c>
      <c r="T105">
        <f t="shared" si="29"/>
        <v>-0.2774980051269138</v>
      </c>
    </row>
    <row r="106" spans="1:20" x14ac:dyDescent="0.35">
      <c r="A106">
        <v>106</v>
      </c>
      <c r="B106">
        <f t="shared" si="15"/>
        <v>-1.8194795151000001</v>
      </c>
      <c r="C106">
        <f t="shared" si="16"/>
        <v>-0.24612786991666954</v>
      </c>
      <c r="D106">
        <f t="shared" si="17"/>
        <v>-0.96923736599982724</v>
      </c>
      <c r="E106">
        <v>106</v>
      </c>
      <c r="F106">
        <f t="shared" si="18"/>
        <v>-0.93512289510000013</v>
      </c>
      <c r="G106">
        <f t="shared" si="19"/>
        <v>5.2728274790125926</v>
      </c>
      <c r="H106">
        <f t="shared" si="20"/>
        <v>-1.6583237045553205</v>
      </c>
      <c r="I106">
        <v>106</v>
      </c>
      <c r="J106">
        <f t="shared" si="21"/>
        <v>-0.93512289510000013</v>
      </c>
      <c r="K106">
        <f t="shared" si="22"/>
        <v>2.6382102923477593</v>
      </c>
      <c r="L106">
        <f t="shared" si="23"/>
        <v>7.8103893678321282E-2</v>
      </c>
      <c r="M106">
        <v>106</v>
      </c>
      <c r="N106">
        <f t="shared" si="24"/>
        <v>-0.93512289510000013</v>
      </c>
      <c r="O106">
        <f t="shared" si="25"/>
        <v>1.2915103617357939</v>
      </c>
      <c r="P106">
        <f t="shared" si="26"/>
        <v>-5.2487226109829814</v>
      </c>
      <c r="Q106">
        <v>106</v>
      </c>
      <c r="R106">
        <f t="shared" si="27"/>
        <v>-0.93512289510000013</v>
      </c>
      <c r="S106">
        <f t="shared" si="28"/>
        <v>-1.1730424155504813</v>
      </c>
      <c r="T106">
        <f t="shared" si="29"/>
        <v>-0.22531193002206951</v>
      </c>
    </row>
    <row r="107" spans="1:20" x14ac:dyDescent="0.35">
      <c r="A107">
        <v>107</v>
      </c>
      <c r="B107">
        <f t="shared" si="15"/>
        <v>-1.8068879614</v>
      </c>
      <c r="C107">
        <f t="shared" si="16"/>
        <v>-0.23390447687498958</v>
      </c>
      <c r="D107">
        <f t="shared" si="17"/>
        <v>-0.97225958246645094</v>
      </c>
      <c r="E107">
        <v>107</v>
      </c>
      <c r="F107">
        <f t="shared" si="18"/>
        <v>-0.91410889740000023</v>
      </c>
      <c r="G107">
        <f t="shared" si="19"/>
        <v>5.3302356635463886</v>
      </c>
      <c r="H107">
        <f t="shared" si="20"/>
        <v>-1.642032343531032</v>
      </c>
      <c r="I107">
        <v>107</v>
      </c>
      <c r="J107">
        <f t="shared" si="21"/>
        <v>-0.91410889740000023</v>
      </c>
      <c r="K107">
        <f t="shared" si="22"/>
        <v>2.7106174467266935</v>
      </c>
      <c r="L107">
        <f t="shared" si="23"/>
        <v>0.10147755224044525</v>
      </c>
      <c r="M107">
        <v>107</v>
      </c>
      <c r="N107">
        <f t="shared" si="24"/>
        <v>-0.91410889740000023</v>
      </c>
      <c r="O107">
        <f t="shared" si="25"/>
        <v>1.351270358354185</v>
      </c>
      <c r="P107">
        <f t="shared" si="26"/>
        <v>-5.2279122258885868</v>
      </c>
      <c r="Q107">
        <v>107</v>
      </c>
      <c r="R107">
        <f t="shared" si="27"/>
        <v>-0.91410889740000023</v>
      </c>
      <c r="S107">
        <f t="shared" si="28"/>
        <v>-1.120648345971899</v>
      </c>
      <c r="T107">
        <f t="shared" si="29"/>
        <v>-0.17237879104759668</v>
      </c>
    </row>
    <row r="108" spans="1:20" x14ac:dyDescent="0.35">
      <c r="A108">
        <v>108</v>
      </c>
      <c r="B108">
        <f t="shared" si="15"/>
        <v>-1.7942964076999999</v>
      </c>
      <c r="C108">
        <f t="shared" si="16"/>
        <v>-0.22164399941765742</v>
      </c>
      <c r="D108">
        <f t="shared" si="17"/>
        <v>-0.97512765191135131</v>
      </c>
      <c r="E108">
        <v>108</v>
      </c>
      <c r="F108">
        <f t="shared" si="18"/>
        <v>-0.89309489970000033</v>
      </c>
      <c r="G108">
        <f t="shared" si="19"/>
        <v>5.3867213979287598</v>
      </c>
      <c r="H108">
        <f t="shared" si="20"/>
        <v>-1.6248576343625596</v>
      </c>
      <c r="I108">
        <v>108</v>
      </c>
      <c r="J108">
        <f t="shared" si="21"/>
        <v>-0.89309489970000033</v>
      </c>
      <c r="K108">
        <f t="shared" si="22"/>
        <v>2.7818611434721303</v>
      </c>
      <c r="L108">
        <f t="shared" si="23"/>
        <v>0.12538982842247071</v>
      </c>
      <c r="M108">
        <v>108</v>
      </c>
      <c r="N108">
        <f t="shared" si="24"/>
        <v>-0.89309489970000033</v>
      </c>
      <c r="O108">
        <f t="shared" si="25"/>
        <v>1.4100701152719579</v>
      </c>
      <c r="P108">
        <f t="shared" si="26"/>
        <v>-5.2063778855017642</v>
      </c>
      <c r="Q108">
        <v>108</v>
      </c>
      <c r="R108">
        <f t="shared" si="27"/>
        <v>-0.89309489970000033</v>
      </c>
      <c r="S108">
        <f t="shared" si="28"/>
        <v>-1.0690961583968848</v>
      </c>
      <c r="T108">
        <f t="shared" si="29"/>
        <v>-0.11872196198757445</v>
      </c>
    </row>
    <row r="109" spans="1:20" x14ac:dyDescent="0.35">
      <c r="A109">
        <v>109</v>
      </c>
      <c r="B109">
        <f t="shared" si="15"/>
        <v>-1.781704854</v>
      </c>
      <c r="C109">
        <f t="shared" si="16"/>
        <v>-0.20934838138366341</v>
      </c>
      <c r="D109">
        <f t="shared" si="17"/>
        <v>-0.97784111961608577</v>
      </c>
      <c r="E109">
        <v>109</v>
      </c>
      <c r="F109">
        <f t="shared" si="18"/>
        <v>-0.87208090200000044</v>
      </c>
      <c r="G109">
        <f t="shared" si="19"/>
        <v>5.4422597396495007</v>
      </c>
      <c r="H109">
        <f t="shared" si="20"/>
        <v>-1.606807160917997</v>
      </c>
      <c r="I109">
        <v>109</v>
      </c>
      <c r="J109">
        <f t="shared" si="21"/>
        <v>-0.87208090200000044</v>
      </c>
      <c r="K109">
        <f t="shared" si="22"/>
        <v>2.8519099233731273</v>
      </c>
      <c r="L109">
        <f t="shared" si="23"/>
        <v>0.14983016323637627</v>
      </c>
      <c r="M109">
        <v>109</v>
      </c>
      <c r="N109">
        <f t="shared" si="24"/>
        <v>-0.87208090200000044</v>
      </c>
      <c r="O109">
        <f t="shared" si="25"/>
        <v>1.4678836681716958</v>
      </c>
      <c r="P109">
        <f t="shared" si="26"/>
        <v>-5.18412909878103</v>
      </c>
      <c r="Q109">
        <v>109</v>
      </c>
      <c r="R109">
        <f t="shared" si="27"/>
        <v>-0.87208090200000044</v>
      </c>
      <c r="S109">
        <f t="shared" si="28"/>
        <v>-1.0184086168202557</v>
      </c>
      <c r="T109">
        <f t="shared" si="29"/>
        <v>-6.4365136187254701E-2</v>
      </c>
    </row>
    <row r="110" spans="1:20" x14ac:dyDescent="0.35">
      <c r="A110">
        <v>110</v>
      </c>
      <c r="B110">
        <f t="shared" si="15"/>
        <v>-1.7691133002999999</v>
      </c>
      <c r="C110">
        <f t="shared" si="16"/>
        <v>-0.19701957218336458</v>
      </c>
      <c r="D110">
        <f t="shared" si="17"/>
        <v>-0.98039955537356505</v>
      </c>
      <c r="E110">
        <v>110</v>
      </c>
      <c r="F110">
        <f t="shared" si="18"/>
        <v>-0.85106690430000009</v>
      </c>
      <c r="G110">
        <f t="shared" si="19"/>
        <v>5.4968261645403356</v>
      </c>
      <c r="H110">
        <f t="shared" si="20"/>
        <v>-1.587888893778288</v>
      </c>
      <c r="I110">
        <v>110</v>
      </c>
      <c r="J110">
        <f t="shared" si="21"/>
        <v>-0.85106690430000009</v>
      </c>
      <c r="K110">
        <f t="shared" si="22"/>
        <v>2.9207328548603853</v>
      </c>
      <c r="L110">
        <f t="shared" si="23"/>
        <v>0.17478776451831474</v>
      </c>
      <c r="M110">
        <v>110</v>
      </c>
      <c r="N110">
        <f t="shared" si="24"/>
        <v>-0.85106690430000009</v>
      </c>
      <c r="O110">
        <f t="shared" si="25"/>
        <v>1.5246854882159155</v>
      </c>
      <c r="P110">
        <f t="shared" si="26"/>
        <v>-5.161175690164284</v>
      </c>
      <c r="Q110">
        <v>110</v>
      </c>
      <c r="R110">
        <f t="shared" si="27"/>
        <v>-0.85106690430000009</v>
      </c>
      <c r="S110">
        <f t="shared" si="28"/>
        <v>-0.96860810343349524</v>
      </c>
      <c r="T110">
        <f t="shared" si="29"/>
        <v>-9.332316090741255E-3</v>
      </c>
    </row>
    <row r="111" spans="1:20" x14ac:dyDescent="0.35">
      <c r="A111">
        <v>111</v>
      </c>
      <c r="B111">
        <f t="shared" si="15"/>
        <v>-1.7565217466</v>
      </c>
      <c r="C111">
        <f t="shared" si="16"/>
        <v>-0.18465952648941655</v>
      </c>
      <c r="D111">
        <f t="shared" si="17"/>
        <v>-0.98280255355625956</v>
      </c>
      <c r="E111">
        <v>111</v>
      </c>
      <c r="F111">
        <f t="shared" si="18"/>
        <v>-0.8300529066000002</v>
      </c>
      <c r="G111">
        <f t="shared" si="19"/>
        <v>5.5503965776041015</v>
      </c>
      <c r="H111">
        <f t="shared" si="20"/>
        <v>-1.5681111867176456</v>
      </c>
      <c r="I111">
        <v>111</v>
      </c>
      <c r="J111">
        <f t="shared" si="21"/>
        <v>-0.8300529066000002</v>
      </c>
      <c r="K111">
        <f t="shared" si="22"/>
        <v>2.9882995476647514</v>
      </c>
      <c r="L111">
        <f t="shared" si="23"/>
        <v>0.20025161169412581</v>
      </c>
      <c r="M111">
        <v>111</v>
      </c>
      <c r="N111">
        <f t="shared" si="24"/>
        <v>-0.8300529066000002</v>
      </c>
      <c r="O111">
        <f t="shared" si="25"/>
        <v>1.5804504933198795</v>
      </c>
      <c r="P111">
        <f t="shared" si="26"/>
        <v>-5.1375277952306266</v>
      </c>
      <c r="Q111">
        <v>111</v>
      </c>
      <c r="R111">
        <f t="shared" si="27"/>
        <v>-0.8300529066000002</v>
      </c>
      <c r="S111">
        <f t="shared" si="28"/>
        <v>-0.91971660874140992</v>
      </c>
      <c r="T111">
        <f t="shared" si="29"/>
        <v>4.6352197357807157E-2</v>
      </c>
    </row>
    <row r="112" spans="1:20" x14ac:dyDescent="0.35">
      <c r="A112">
        <v>112</v>
      </c>
      <c r="B112">
        <f t="shared" si="15"/>
        <v>-1.7439301929</v>
      </c>
      <c r="C112">
        <f t="shared" si="16"/>
        <v>-0.17227020392686812</v>
      </c>
      <c r="D112">
        <f t="shared" si="17"/>
        <v>-0.9850497331805107</v>
      </c>
      <c r="E112">
        <v>112</v>
      </c>
      <c r="F112">
        <f t="shared" si="18"/>
        <v>-0.8090389089000003</v>
      </c>
      <c r="G112">
        <f t="shared" si="19"/>
        <v>5.6029473236544183</v>
      </c>
      <c r="H112">
        <f t="shared" si="20"/>
        <v>-1.5474827730147558</v>
      </c>
      <c r="I112">
        <v>112</v>
      </c>
      <c r="J112">
        <f t="shared" si="21"/>
        <v>-0.8090389089000003</v>
      </c>
      <c r="K112">
        <f t="shared" si="22"/>
        <v>3.054580166236716</v>
      </c>
      <c r="L112">
        <f t="shared" si="23"/>
        <v>0.22621046064571582</v>
      </c>
      <c r="M112">
        <v>112</v>
      </c>
      <c r="N112">
        <f t="shared" si="24"/>
        <v>-0.8090389089000003</v>
      </c>
      <c r="O112">
        <f t="shared" si="25"/>
        <v>1.6351540592271436</v>
      </c>
      <c r="P112">
        <f t="shared" si="26"/>
        <v>-5.1131958562247588</v>
      </c>
      <c r="Q112">
        <v>112</v>
      </c>
      <c r="R112">
        <f t="shared" si="27"/>
        <v>-0.8090389089000003</v>
      </c>
      <c r="S112">
        <f t="shared" si="28"/>
        <v>-0.87175572185173955</v>
      </c>
      <c r="T112">
        <f t="shared" si="29"/>
        <v>0.10266381544479541</v>
      </c>
    </row>
    <row r="113" spans="1:20" x14ac:dyDescent="0.35">
      <c r="A113">
        <v>113</v>
      </c>
      <c r="B113">
        <f t="shared" si="15"/>
        <v>-1.7313386392000001</v>
      </c>
      <c r="C113">
        <f t="shared" si="16"/>
        <v>-0.15985356876247375</v>
      </c>
      <c r="D113">
        <f t="shared" si="17"/>
        <v>-0.98714073796693302</v>
      </c>
      <c r="E113">
        <v>113</v>
      </c>
      <c r="F113">
        <f t="shared" si="18"/>
        <v>-0.7880249112000004</v>
      </c>
      <c r="G113">
        <f t="shared" si="19"/>
        <v>5.6544551977611572</v>
      </c>
      <c r="H113">
        <f t="shared" si="20"/>
        <v>-1.5260127615964114</v>
      </c>
      <c r="I113">
        <v>113</v>
      </c>
      <c r="J113">
        <f t="shared" si="21"/>
        <v>-0.7880249112000004</v>
      </c>
      <c r="K113">
        <f t="shared" si="22"/>
        <v>3.1195454429209457</v>
      </c>
      <c r="L113">
        <f t="shared" si="23"/>
        <v>0.25265284867614024</v>
      </c>
      <c r="M113">
        <v>113</v>
      </c>
      <c r="N113">
        <f t="shared" si="24"/>
        <v>-0.7880249112000004</v>
      </c>
      <c r="O113">
        <f t="shared" si="25"/>
        <v>1.6887720303829319</v>
      </c>
      <c r="P113">
        <f t="shared" si="26"/>
        <v>-5.088190617445993</v>
      </c>
      <c r="Q113">
        <v>113</v>
      </c>
      <c r="R113">
        <f t="shared" si="27"/>
        <v>-0.7880249112000004</v>
      </c>
      <c r="S113">
        <f t="shared" si="28"/>
        <v>-0.82474662094201445</v>
      </c>
      <c r="T113">
        <f t="shared" si="29"/>
        <v>0.15957767254487176</v>
      </c>
    </row>
    <row r="114" spans="1:20" x14ac:dyDescent="0.35">
      <c r="A114">
        <v>114</v>
      </c>
      <c r="B114">
        <f t="shared" si="15"/>
        <v>-1.7187470855</v>
      </c>
      <c r="C114">
        <f t="shared" si="16"/>
        <v>-0.14741158959326711</v>
      </c>
      <c r="D114">
        <f t="shared" si="17"/>
        <v>-0.98907523639690131</v>
      </c>
      <c r="E114">
        <v>114</v>
      </c>
      <c r="F114">
        <f t="shared" si="18"/>
        <v>-0.76701091350000006</v>
      </c>
      <c r="G114">
        <f t="shared" si="19"/>
        <v>5.7048974554970826</v>
      </c>
      <c r="H114">
        <f t="shared" si="20"/>
        <v>-1.5037106330152641</v>
      </c>
      <c r="I114">
        <v>114</v>
      </c>
      <c r="J114">
        <f t="shared" si="21"/>
        <v>-0.76701091350000006</v>
      </c>
      <c r="K114">
        <f t="shared" si="22"/>
        <v>3.183166690880058</v>
      </c>
      <c r="L114">
        <f t="shared" si="23"/>
        <v>0.27956709957121029</v>
      </c>
      <c r="M114">
        <v>114</v>
      </c>
      <c r="N114">
        <f t="shared" si="24"/>
        <v>-0.76701091350000006</v>
      </c>
      <c r="O114">
        <f t="shared" si="25"/>
        <v>1.7412807306005518</v>
      </c>
      <c r="P114">
        <f t="shared" si="26"/>
        <v>-5.0625231205038643</v>
      </c>
      <c r="Q114">
        <v>114</v>
      </c>
      <c r="R114">
        <f t="shared" si="27"/>
        <v>-0.76701091350000006</v>
      </c>
      <c r="S114">
        <f t="shared" si="28"/>
        <v>-0.77871006390786901</v>
      </c>
      <c r="T114">
        <f t="shared" si="29"/>
        <v>0.21706863710089297</v>
      </c>
    </row>
    <row r="115" spans="1:20" x14ac:dyDescent="0.35">
      <c r="A115">
        <v>115</v>
      </c>
      <c r="B115">
        <f t="shared" si="15"/>
        <v>-1.7061555317999999</v>
      </c>
      <c r="C115">
        <f t="shared" si="16"/>
        <v>-0.13494623903445108</v>
      </c>
      <c r="D115">
        <f t="shared" si="17"/>
        <v>-0.99085292176511075</v>
      </c>
      <c r="E115">
        <v>115</v>
      </c>
      <c r="F115">
        <f t="shared" si="18"/>
        <v>-0.74599691580000016</v>
      </c>
      <c r="G115">
        <f t="shared" si="19"/>
        <v>5.7542518229811463</v>
      </c>
      <c r="H115">
        <f t="shared" si="20"/>
        <v>-1.4805862352634822</v>
      </c>
      <c r="I115">
        <v>115</v>
      </c>
      <c r="J115">
        <f t="shared" si="21"/>
        <v>-0.74599691580000016</v>
      </c>
      <c r="K115">
        <f t="shared" si="22"/>
        <v>3.245415816761918</v>
      </c>
      <c r="L115">
        <f t="shared" si="23"/>
        <v>0.30694132875537672</v>
      </c>
      <c r="M115">
        <v>115</v>
      </c>
      <c r="N115">
        <f t="shared" si="24"/>
        <v>-0.74599691580000016</v>
      </c>
      <c r="O115">
        <f t="shared" si="25"/>
        <v>1.7926569735161282</v>
      </c>
      <c r="P115">
        <f t="shared" si="26"/>
        <v>-5.0362046994424725</v>
      </c>
      <c r="Q115">
        <v>115</v>
      </c>
      <c r="R115">
        <f t="shared" si="27"/>
        <v>-0.74599691580000016</v>
      </c>
      <c r="S115">
        <f t="shared" si="28"/>
        <v>-0.73366637919694266</v>
      </c>
      <c r="T115">
        <f t="shared" si="29"/>
        <v>0.27511132272130279</v>
      </c>
    </row>
    <row r="116" spans="1:20" x14ac:dyDescent="0.35">
      <c r="A116">
        <v>116</v>
      </c>
      <c r="B116">
        <f t="shared" si="15"/>
        <v>-1.6935639781</v>
      </c>
      <c r="C116">
        <f t="shared" si="16"/>
        <v>-0.1224594934066485</v>
      </c>
      <c r="D116">
        <f t="shared" si="17"/>
        <v>-0.99247351222820401</v>
      </c>
      <c r="E116">
        <v>116</v>
      </c>
      <c r="F116">
        <f t="shared" si="18"/>
        <v>-0.72498291810000026</v>
      </c>
      <c r="G116">
        <f t="shared" si="19"/>
        <v>5.8024965067140162</v>
      </c>
      <c r="H116">
        <f t="shared" si="20"/>
        <v>-1.4566497794241497</v>
      </c>
      <c r="I116">
        <v>116</v>
      </c>
      <c r="J116">
        <f t="shared" si="21"/>
        <v>-0.72498291810000026</v>
      </c>
      <c r="K116">
        <f t="shared" si="22"/>
        <v>3.3062653331048768</v>
      </c>
      <c r="L116">
        <f t="shared" si="23"/>
        <v>0.33476344853962919</v>
      </c>
      <c r="M116">
        <v>116</v>
      </c>
      <c r="N116">
        <f t="shared" si="24"/>
        <v>-0.72498291810000026</v>
      </c>
      <c r="O116">
        <f t="shared" si="25"/>
        <v>1.8428780728270531</v>
      </c>
      <c r="P116">
        <f t="shared" si="26"/>
        <v>-5.0092469757356834</v>
      </c>
      <c r="Q116">
        <v>116</v>
      </c>
      <c r="R116">
        <f t="shared" si="27"/>
        <v>-0.72498291810000026</v>
      </c>
      <c r="S116">
        <f t="shared" si="28"/>
        <v>-0.68963545683240346</v>
      </c>
      <c r="T116">
        <f t="shared" si="29"/>
        <v>0.33368009939005994</v>
      </c>
    </row>
    <row r="117" spans="1:20" x14ac:dyDescent="0.35">
      <c r="A117">
        <v>117</v>
      </c>
      <c r="B117">
        <f t="shared" si="15"/>
        <v>-1.6809724243999999</v>
      </c>
      <c r="C117">
        <f t="shared" si="16"/>
        <v>-0.10995333242256551</v>
      </c>
      <c r="D117">
        <f t="shared" si="17"/>
        <v>-0.99393675084945565</v>
      </c>
      <c r="E117">
        <v>117</v>
      </c>
      <c r="F117">
        <f t="shared" si="18"/>
        <v>-0.70396892040000036</v>
      </c>
      <c r="G117">
        <f t="shared" si="19"/>
        <v>5.8496102032014647</v>
      </c>
      <c r="H117">
        <f t="shared" si="20"/>
        <v>-1.431911835162345</v>
      </c>
      <c r="I117">
        <v>117</v>
      </c>
      <c r="J117">
        <f t="shared" si="21"/>
        <v>-0.70396892040000036</v>
      </c>
      <c r="K117">
        <f t="shared" si="22"/>
        <v>3.365688370475457</v>
      </c>
      <c r="L117">
        <f t="shared" si="23"/>
        <v>0.36302117345907559</v>
      </c>
      <c r="M117">
        <v>117</v>
      </c>
      <c r="N117">
        <f t="shared" si="24"/>
        <v>-0.70396892040000036</v>
      </c>
      <c r="O117">
        <f t="shared" si="25"/>
        <v>1.8919218523096171</v>
      </c>
      <c r="P117">
        <f t="shared" si="26"/>
        <v>-4.9816618531554147</v>
      </c>
      <c r="Q117">
        <v>117</v>
      </c>
      <c r="R117">
        <f t="shared" si="27"/>
        <v>-0.70396892040000036</v>
      </c>
      <c r="S117">
        <f t="shared" si="28"/>
        <v>-0.64663673963007851</v>
      </c>
      <c r="T117">
        <f t="shared" si="29"/>
        <v>0.39274910478412284</v>
      </c>
    </row>
    <row r="118" spans="1:20" x14ac:dyDescent="0.35">
      <c r="A118">
        <v>118</v>
      </c>
      <c r="B118">
        <f t="shared" si="15"/>
        <v>-1.6683808707000001</v>
      </c>
      <c r="C118">
        <f t="shared" si="16"/>
        <v>-9.7429738873119412E-2</v>
      </c>
      <c r="D118">
        <f t="shared" si="17"/>
        <v>-0.99524240563950839</v>
      </c>
      <c r="E118">
        <v>118</v>
      </c>
      <c r="F118">
        <f t="shared" si="18"/>
        <v>-0.68295492270000002</v>
      </c>
      <c r="G118">
        <f t="shared" si="19"/>
        <v>5.8955721083613941</v>
      </c>
      <c r="H118">
        <f t="shared" si="20"/>
        <v>-1.4063833260578691</v>
      </c>
      <c r="I118">
        <v>118</v>
      </c>
      <c r="J118">
        <f t="shared" si="21"/>
        <v>-0.68295492270000002</v>
      </c>
      <c r="K118">
        <f t="shared" si="22"/>
        <v>3.4236586893331409</v>
      </c>
      <c r="L118">
        <f t="shared" si="23"/>
        <v>0.39170202569785867</v>
      </c>
      <c r="M118">
        <v>118</v>
      </c>
      <c r="N118">
        <f t="shared" si="24"/>
        <v>-0.68295492270000002</v>
      </c>
      <c r="O118">
        <f t="shared" si="25"/>
        <v>1.9397666556114039</v>
      </c>
      <c r="P118">
        <f t="shared" si="26"/>
        <v>-4.9534615125152621</v>
      </c>
      <c r="Q118">
        <v>118</v>
      </c>
      <c r="R118">
        <f t="shared" si="27"/>
        <v>-0.68295492270000002</v>
      </c>
      <c r="S118">
        <f t="shared" si="28"/>
        <v>-0.60468921461305181</v>
      </c>
      <c r="T118">
        <f t="shared" si="29"/>
        <v>0.45229225569352882</v>
      </c>
    </row>
    <row r="119" spans="1:20" x14ac:dyDescent="0.35">
      <c r="A119">
        <v>119</v>
      </c>
      <c r="B119">
        <f t="shared" si="15"/>
        <v>-1.655789317</v>
      </c>
      <c r="C119">
        <f t="shared" si="16"/>
        <v>-8.4890698313074872E-2</v>
      </c>
      <c r="D119">
        <f t="shared" si="17"/>
        <v>-0.99639026959315424</v>
      </c>
      <c r="E119">
        <v>119</v>
      </c>
      <c r="F119">
        <f t="shared" si="18"/>
        <v>-0.66194092500000012</v>
      </c>
      <c r="G119">
        <f t="shared" si="19"/>
        <v>5.9403619267103309</v>
      </c>
      <c r="H119">
        <f t="shared" si="20"/>
        <v>-1.3800755247817051</v>
      </c>
      <c r="I119">
        <v>119</v>
      </c>
      <c r="J119">
        <f t="shared" si="21"/>
        <v>-0.66194092500000012</v>
      </c>
      <c r="K119">
        <f t="shared" si="22"/>
        <v>3.4801506916170086</v>
      </c>
      <c r="L119">
        <f t="shared" si="23"/>
        <v>0.42079334059900741</v>
      </c>
      <c r="M119">
        <v>119</v>
      </c>
      <c r="N119">
        <f t="shared" si="24"/>
        <v>-0.66194092500000012</v>
      </c>
      <c r="O119">
        <f t="shared" si="25"/>
        <v>1.9863913558141268</v>
      </c>
      <c r="P119">
        <f t="shared" si="26"/>
        <v>-4.9246584062918037</v>
      </c>
      <c r="Q119">
        <v>119</v>
      </c>
      <c r="R119">
        <f t="shared" si="27"/>
        <v>-0.66194092500000012</v>
      </c>
      <c r="S119">
        <f t="shared" si="28"/>
        <v>-0.56381140462753043</v>
      </c>
      <c r="T119">
        <f t="shared" si="29"/>
        <v>0.51228325953899945</v>
      </c>
    </row>
    <row r="120" spans="1:20" x14ac:dyDescent="0.35">
      <c r="A120">
        <v>120</v>
      </c>
      <c r="B120">
        <f t="shared" si="15"/>
        <v>-1.6431977632999999</v>
      </c>
      <c r="C120">
        <f t="shared" si="16"/>
        <v>-7.2338198746245572E-2</v>
      </c>
      <c r="D120">
        <f t="shared" si="17"/>
        <v>-0.99738016072215352</v>
      </c>
      <c r="E120">
        <v>120</v>
      </c>
      <c r="F120">
        <f t="shared" si="18"/>
        <v>-0.64092692730000023</v>
      </c>
      <c r="G120">
        <f t="shared" si="19"/>
        <v>5.9839598803253455</v>
      </c>
      <c r="H120">
        <f t="shared" si="20"/>
        <v>-1.35300004811832</v>
      </c>
      <c r="I120">
        <v>120</v>
      </c>
      <c r="J120">
        <f t="shared" si="21"/>
        <v>-0.64092692730000023</v>
      </c>
      <c r="K120">
        <f t="shared" si="22"/>
        <v>3.5351394320491263</v>
      </c>
      <c r="L120">
        <f t="shared" si="23"/>
        <v>0.45028227225679501</v>
      </c>
      <c r="M120">
        <v>120</v>
      </c>
      <c r="N120">
        <f t="shared" si="24"/>
        <v>-0.64092692730000023</v>
      </c>
      <c r="O120">
        <f t="shared" si="25"/>
        <v>2.0317753647626815</v>
      </c>
      <c r="P120">
        <f t="shared" si="26"/>
        <v>-4.8952652531259275</v>
      </c>
      <c r="Q120">
        <v>120</v>
      </c>
      <c r="R120">
        <f t="shared" si="27"/>
        <v>-0.64092692730000023</v>
      </c>
      <c r="S120">
        <f t="shared" si="28"/>
        <v>-0.52402136016367562</v>
      </c>
      <c r="T120">
        <f t="shared" si="29"/>
        <v>0.57269562598201051</v>
      </c>
    </row>
    <row r="121" spans="1:20" x14ac:dyDescent="0.35">
      <c r="A121">
        <v>121</v>
      </c>
      <c r="B121">
        <f t="shared" si="15"/>
        <v>-1.6306062096</v>
      </c>
      <c r="C121">
        <f t="shared" si="16"/>
        <v>-5.9774230310305126E-2</v>
      </c>
      <c r="D121">
        <f t="shared" si="17"/>
        <v>-0.9982119220840886</v>
      </c>
      <c r="E121">
        <v>121</v>
      </c>
      <c r="F121">
        <f t="shared" si="18"/>
        <v>-0.61991292960000033</v>
      </c>
      <c r="G121">
        <f t="shared" si="19"/>
        <v>6.0263467175774235</v>
      </c>
      <c r="H121">
        <f t="shared" si="20"/>
        <v>-1.3251688518360225</v>
      </c>
      <c r="I121">
        <v>121</v>
      </c>
      <c r="J121">
        <f t="shared" si="21"/>
        <v>-0.61991292960000033</v>
      </c>
      <c r="K121">
        <f t="shared" si="22"/>
        <v>3.5886006291496759</v>
      </c>
      <c r="L121">
        <f t="shared" si="23"/>
        <v>0.4801557991891271</v>
      </c>
      <c r="M121">
        <v>121</v>
      </c>
      <c r="N121">
        <f t="shared" si="24"/>
        <v>-0.61991292960000033</v>
      </c>
      <c r="O121">
        <f t="shared" si="25"/>
        <v>2.0758986421562957</v>
      </c>
      <c r="P121">
        <f t="shared" si="26"/>
        <v>-4.8652950322066406</v>
      </c>
      <c r="Q121">
        <v>121</v>
      </c>
      <c r="R121">
        <f t="shared" si="27"/>
        <v>-0.61991292960000033</v>
      </c>
      <c r="S121">
        <f t="shared" si="28"/>
        <v>-0.4853366513850168</v>
      </c>
      <c r="T121">
        <f t="shared" si="29"/>
        <v>0.63350267862217347</v>
      </c>
    </row>
    <row r="122" spans="1:20" x14ac:dyDescent="0.35">
      <c r="A122">
        <v>122</v>
      </c>
      <c r="B122">
        <f t="shared" si="15"/>
        <v>-1.6180146558999999</v>
      </c>
      <c r="C122">
        <f t="shared" si="16"/>
        <v>-4.720078496125988E-2</v>
      </c>
      <c r="D122">
        <f t="shared" si="17"/>
        <v>-0.9988854218072466</v>
      </c>
      <c r="E122">
        <v>122</v>
      </c>
      <c r="F122">
        <f t="shared" si="18"/>
        <v>-0.59889893190000043</v>
      </c>
      <c r="G122">
        <f t="shared" si="19"/>
        <v>6.0675037216324412</v>
      </c>
      <c r="H122">
        <f t="shared" si="20"/>
        <v>-1.2965942254076306</v>
      </c>
      <c r="I122">
        <v>122</v>
      </c>
      <c r="J122">
        <f t="shared" si="21"/>
        <v>-0.59889893190000043</v>
      </c>
      <c r="K122">
        <f t="shared" si="22"/>
        <v>3.6405106759589736</v>
      </c>
      <c r="L122">
        <f t="shared" si="23"/>
        <v>0.51040073008746345</v>
      </c>
      <c r="M122">
        <v>122</v>
      </c>
      <c r="N122">
        <f t="shared" si="24"/>
        <v>-0.59889893190000043</v>
      </c>
      <c r="O122">
        <f t="shared" si="25"/>
        <v>2.1187417043977623</v>
      </c>
      <c r="P122">
        <f t="shared" si="26"/>
        <v>-4.834760977539827</v>
      </c>
      <c r="Q122">
        <v>122</v>
      </c>
      <c r="R122">
        <f t="shared" si="27"/>
        <v>-0.59889893190000043</v>
      </c>
      <c r="S122">
        <f t="shared" si="28"/>
        <v>-0.44777436036995821</v>
      </c>
      <c r="T122">
        <f t="shared" si="29"/>
        <v>0.69467756677678871</v>
      </c>
    </row>
    <row r="123" spans="1:20" x14ac:dyDescent="0.35">
      <c r="A123">
        <v>123</v>
      </c>
      <c r="B123">
        <f t="shared" si="15"/>
        <v>-1.6054231022000001</v>
      </c>
      <c r="C123">
        <f t="shared" si="16"/>
        <v>-3.4619856157635444E-2</v>
      </c>
      <c r="D123">
        <f t="shared" si="17"/>
        <v>-0.99940055311152631</v>
      </c>
      <c r="E123">
        <v>123</v>
      </c>
      <c r="F123">
        <f t="shared" si="18"/>
        <v>-0.57788493420000009</v>
      </c>
      <c r="G123">
        <f t="shared" si="19"/>
        <v>6.107412718715997</v>
      </c>
      <c r="H123">
        <f t="shared" si="20"/>
        <v>-1.2672887865837863</v>
      </c>
      <c r="I123">
        <v>123</v>
      </c>
      <c r="J123">
        <f t="shared" si="21"/>
        <v>-0.57788493420000009</v>
      </c>
      <c r="K123">
        <f t="shared" si="22"/>
        <v>3.6908466504616393</v>
      </c>
      <c r="L123">
        <f t="shared" si="23"/>
        <v>0.54100370964172728</v>
      </c>
      <c r="M123">
        <v>123</v>
      </c>
      <c r="N123">
        <f t="shared" si="24"/>
        <v>-0.57788493420000009</v>
      </c>
      <c r="O123">
        <f t="shared" si="25"/>
        <v>2.1602856331968461</v>
      </c>
      <c r="P123">
        <f t="shared" si="26"/>
        <v>-4.8036765721044805</v>
      </c>
      <c r="Q123">
        <v>123</v>
      </c>
      <c r="R123">
        <f t="shared" si="27"/>
        <v>-0.57788493420000009</v>
      </c>
      <c r="S123">
        <f t="shared" si="28"/>
        <v>-0.41135107356881706</v>
      </c>
      <c r="T123">
        <f t="shared" si="29"/>
        <v>0.75619327733734654</v>
      </c>
    </row>
    <row r="124" spans="1:20" x14ac:dyDescent="0.35">
      <c r="A124">
        <v>124</v>
      </c>
      <c r="B124">
        <f t="shared" si="15"/>
        <v>-1.5928315485</v>
      </c>
      <c r="C124">
        <f t="shared" si="16"/>
        <v>-2.2033438544421836E-2</v>
      </c>
      <c r="D124">
        <f t="shared" si="17"/>
        <v>-0.99975723432536823</v>
      </c>
      <c r="E124">
        <v>124</v>
      </c>
      <c r="F124">
        <f t="shared" si="18"/>
        <v>-0.55687093650000019</v>
      </c>
      <c r="G124">
        <f t="shared" si="19"/>
        <v>6.146056086138433</v>
      </c>
      <c r="H124">
        <f t="shared" si="20"/>
        <v>-1.2372654758213151</v>
      </c>
      <c r="I124">
        <v>124</v>
      </c>
      <c r="J124">
        <f t="shared" si="21"/>
        <v>-0.55687093650000019</v>
      </c>
      <c r="K124">
        <f t="shared" si="22"/>
        <v>3.7395863257083106</v>
      </c>
      <c r="L124">
        <f t="shared" si="23"/>
        <v>0.57195122443763369</v>
      </c>
      <c r="M124">
        <v>124</v>
      </c>
      <c r="N124">
        <f t="shared" si="24"/>
        <v>-0.55687093650000019</v>
      </c>
      <c r="O124">
        <f t="shared" si="25"/>
        <v>2.2005120839240679</v>
      </c>
      <c r="P124">
        <f t="shared" si="26"/>
        <v>-4.7720555418990021</v>
      </c>
      <c r="Q124">
        <v>124</v>
      </c>
      <c r="R124">
        <f t="shared" si="27"/>
        <v>-0.55687093650000019</v>
      </c>
      <c r="S124">
        <f t="shared" si="28"/>
        <v>-0.37608287447971556</v>
      </c>
      <c r="T124">
        <f t="shared" si="29"/>
        <v>0.81802264669775548</v>
      </c>
    </row>
    <row r="125" spans="1:20" x14ac:dyDescent="0.35">
      <c r="A125">
        <v>125</v>
      </c>
      <c r="B125">
        <f t="shared" si="15"/>
        <v>-1.5802399947999999</v>
      </c>
      <c r="C125">
        <f t="shared" si="16"/>
        <v>-9.4435276368337699E-3</v>
      </c>
      <c r="D125">
        <f t="shared" si="17"/>
        <v>-0.99995540889870305</v>
      </c>
      <c r="E125">
        <v>125</v>
      </c>
      <c r="F125">
        <f t="shared" si="18"/>
        <v>-0.53585693880000029</v>
      </c>
      <c r="G125">
        <f t="shared" si="19"/>
        <v>6.183416760076522</v>
      </c>
      <c r="H125">
        <f t="shared" si="20"/>
        <v>-1.2065375505690792</v>
      </c>
      <c r="I125">
        <v>125</v>
      </c>
      <c r="J125">
        <f t="shared" si="21"/>
        <v>-0.53585693880000029</v>
      </c>
      <c r="K125">
        <f t="shared" si="22"/>
        <v>3.7867081796304412</v>
      </c>
      <c r="L125">
        <f t="shared" si="23"/>
        <v>0.60322960892383504</v>
      </c>
      <c r="M125">
        <v>125</v>
      </c>
      <c r="N125">
        <f t="shared" si="24"/>
        <v>-0.53585693880000029</v>
      </c>
      <c r="O125">
        <f t="shared" si="25"/>
        <v>2.2394032937111787</v>
      </c>
      <c r="P125">
        <f t="shared" si="26"/>
        <v>-4.739911849880186</v>
      </c>
      <c r="Q125">
        <v>125</v>
      </c>
      <c r="R125">
        <f t="shared" si="27"/>
        <v>-0.53585693880000029</v>
      </c>
      <c r="S125">
        <f t="shared" si="28"/>
        <v>-0.34198533654655527</v>
      </c>
      <c r="T125">
        <f t="shared" si="29"/>
        <v>0.88013837274903017</v>
      </c>
    </row>
    <row r="126" spans="1:20" x14ac:dyDescent="0.35">
      <c r="A126">
        <v>126</v>
      </c>
      <c r="B126">
        <f t="shared" si="15"/>
        <v>-1.5676484411</v>
      </c>
      <c r="C126">
        <f t="shared" si="16"/>
        <v>3.1478804960692404E-3</v>
      </c>
      <c r="D126">
        <f t="shared" si="17"/>
        <v>-0.9999950454119173</v>
      </c>
      <c r="E126">
        <v>126</v>
      </c>
      <c r="F126">
        <f t="shared" si="18"/>
        <v>-0.5148429411000004</v>
      </c>
      <c r="G126">
        <f t="shared" si="19"/>
        <v>6.2194782431083731</v>
      </c>
      <c r="H126">
        <f t="shared" si="20"/>
        <v>-1.1751185794138668</v>
      </c>
      <c r="I126">
        <v>126</v>
      </c>
      <c r="J126">
        <f t="shared" si="21"/>
        <v>-0.5148429411000004</v>
      </c>
      <c r="K126">
        <f t="shared" si="22"/>
        <v>3.8321914045438401</v>
      </c>
      <c r="L126">
        <f t="shared" si="23"/>
        <v>0.63482505144624202</v>
      </c>
      <c r="M126">
        <v>126</v>
      </c>
      <c r="N126">
        <f t="shared" si="24"/>
        <v>-0.5148429411000004</v>
      </c>
      <c r="O126">
        <f t="shared" si="25"/>
        <v>2.276942089294741</v>
      </c>
      <c r="P126">
        <f t="shared" si="26"/>
        <v>-4.707259689797568</v>
      </c>
      <c r="Q126">
        <v>126</v>
      </c>
      <c r="R126">
        <f t="shared" si="27"/>
        <v>-0.5148429411000004</v>
      </c>
      <c r="S126">
        <f t="shared" si="28"/>
        <v>-0.30907351628222735</v>
      </c>
      <c r="T126">
        <f t="shared" si="29"/>
        <v>0.94251302693513028</v>
      </c>
    </row>
    <row r="127" spans="1:20" x14ac:dyDescent="0.35">
      <c r="A127">
        <v>127</v>
      </c>
      <c r="B127">
        <f t="shared" si="15"/>
        <v>-1.5550568873999999</v>
      </c>
      <c r="C127">
        <f t="shared" si="16"/>
        <v>1.5738789547850556E-2</v>
      </c>
      <c r="D127">
        <f t="shared" si="17"/>
        <v>-0.99987613758083482</v>
      </c>
      <c r="E127">
        <v>127</v>
      </c>
      <c r="F127">
        <f t="shared" si="18"/>
        <v>-0.49382894340000005</v>
      </c>
      <c r="G127">
        <f t="shared" si="19"/>
        <v>6.2542246114982261</v>
      </c>
      <c r="H127">
        <f t="shared" si="20"/>
        <v>-1.143022436088881</v>
      </c>
      <c r="I127">
        <v>127</v>
      </c>
      <c r="J127">
        <f t="shared" si="21"/>
        <v>-0.49382894340000005</v>
      </c>
      <c r="K127">
        <f t="shared" si="22"/>
        <v>3.8760159163367596</v>
      </c>
      <c r="L127">
        <f t="shared" si="23"/>
        <v>0.66672360034686273</v>
      </c>
      <c r="M127">
        <v>127</v>
      </c>
      <c r="N127">
        <f t="shared" si="24"/>
        <v>-0.49382894340000005</v>
      </c>
      <c r="O127">
        <f t="shared" si="25"/>
        <v>2.3131118945993592</v>
      </c>
      <c r="P127">
        <f t="shared" si="26"/>
        <v>-4.6741134799258672</v>
      </c>
      <c r="Q127">
        <v>127</v>
      </c>
      <c r="R127">
        <f t="shared" si="27"/>
        <v>-0.49382894340000005</v>
      </c>
      <c r="S127">
        <f t="shared" si="28"/>
        <v>-0.2773619466200774</v>
      </c>
      <c r="T127">
        <f t="shared" si="29"/>
        <v>1.0051190663646423</v>
      </c>
    </row>
    <row r="128" spans="1:20" x14ac:dyDescent="0.35">
      <c r="A128">
        <v>128</v>
      </c>
      <c r="B128">
        <f t="shared" si="15"/>
        <v>-1.5424653337000001</v>
      </c>
      <c r="C128">
        <f t="shared" si="16"/>
        <v>2.8327203291199539E-2</v>
      </c>
      <c r="D128">
        <f t="shared" si="17"/>
        <v>-0.99959870425771313</v>
      </c>
      <c r="E128">
        <v>128</v>
      </c>
      <c r="F128">
        <f t="shared" si="18"/>
        <v>-0.47281494570000016</v>
      </c>
      <c r="G128">
        <f t="shared" si="19"/>
        <v>6.2876405222279237</v>
      </c>
      <c r="H128">
        <f t="shared" si="20"/>
        <v>-1.1102632933474958</v>
      </c>
      <c r="I128">
        <v>128</v>
      </c>
      <c r="J128">
        <f t="shared" si="21"/>
        <v>-0.47281494570000016</v>
      </c>
      <c r="K128">
        <f t="shared" si="22"/>
        <v>3.9181623633384675</v>
      </c>
      <c r="L128">
        <f t="shared" si="23"/>
        <v>0.69891117012445947</v>
      </c>
      <c r="M128">
        <v>128</v>
      </c>
      <c r="N128">
        <f t="shared" si="24"/>
        <v>-0.47281494570000016</v>
      </c>
      <c r="O128">
        <f t="shared" si="25"/>
        <v>2.3478967380572047</v>
      </c>
      <c r="P128">
        <f t="shared" si="26"/>
        <v>-4.6404878566982841</v>
      </c>
      <c r="Q128">
        <v>128</v>
      </c>
      <c r="R128">
        <f t="shared" si="27"/>
        <v>-0.47281494570000016</v>
      </c>
      <c r="S128">
        <f t="shared" si="28"/>
        <v>-0.24686463049657625</v>
      </c>
      <c r="T128">
        <f t="shared" si="29"/>
        <v>1.0679288459729386</v>
      </c>
    </row>
    <row r="129" spans="1:20" x14ac:dyDescent="0.35">
      <c r="A129">
        <v>129</v>
      </c>
      <c r="B129">
        <f t="shared" ref="B129:B192" si="30">-3.1415926536+(A129-1)*0.0125915537</f>
        <v>-1.52987378</v>
      </c>
      <c r="C129">
        <f t="shared" ref="C129:C192" si="31">1*COS(B129)+0</f>
        <v>4.0911125894425429E-2</v>
      </c>
      <c r="D129">
        <f t="shared" ref="D129:D192" si="32">1*SIN(B129)+0+0*COS(B129)</f>
        <v>-0.99916278942825454</v>
      </c>
      <c r="E129">
        <v>129</v>
      </c>
      <c r="F129">
        <f t="shared" ref="F129:F192" si="33">-3.1415926536+(E129-1)*0.0210139977</f>
        <v>-0.45180094800000026</v>
      </c>
      <c r="G129">
        <f t="shared" ref="G129:G192" si="34">3.4218288725*COS(F129)+3.2412208128</f>
        <v>6.3197112197719605</v>
      </c>
      <c r="H129">
        <f t="shared" ref="H129:H192" si="35">2.0705667369*SIN(F129)+0.3584306503+-0.5905602751*COS(F129)</f>
        <v>-1.0768556167049605</v>
      </c>
      <c r="I129">
        <v>129</v>
      </c>
      <c r="J129">
        <f t="shared" ref="J129:J192" si="36">-3.1415926536+(I129-1)*0.0210139977</f>
        <v>-0.45180094800000026</v>
      </c>
      <c r="K129">
        <f t="shared" ref="K129:K192" si="37">4.3158461366*COS(J129)+0.0758081068</f>
        <v>3.9586121348644099</v>
      </c>
      <c r="L129">
        <f t="shared" ref="L129:L192" si="38">1.6530073226*SIN(J129)+1.3212510057+0.1465029732*COS(J129)</f>
        <v>0.73137354765431273</v>
      </c>
      <c r="M129">
        <v>129</v>
      </c>
      <c r="N129">
        <f t="shared" ref="N129:N192" si="39">-3.1415926536+(M129-1)*0.0210139977</f>
        <v>-0.45180094800000026</v>
      </c>
      <c r="O129">
        <f t="shared" ref="O129:O192" si="40">3.5620092067*COS(N129)+-0.8233241081</f>
        <v>2.3812812596606148</v>
      </c>
      <c r="P129">
        <f t="shared" ref="P129:P192" si="41">1.913654482*SIN(N129)+-3.5884162002+-0.2028603215*COS(N129)</f>
        <v>-4.6063976682434609</v>
      </c>
      <c r="Q129">
        <v>129</v>
      </c>
      <c r="R129">
        <f t="shared" ref="R129:R192" si="42">-3.1415926536+(Q129-1)*0.0210139977</f>
        <v>-0.45180094800000026</v>
      </c>
      <c r="S129">
        <f t="shared" ref="S129:S192" si="43">3.1229613249*COS(R129)+-3.0272055787</f>
        <v>-0.21759503466801045</v>
      </c>
      <c r="T129">
        <f t="shared" ref="T129:T192" si="44">2.8464707084*SIN(R129)+1.4665166373+1.0082990541*COS(R129)</f>
        <v>1.1309146307294675</v>
      </c>
    </row>
    <row r="130" spans="1:20" x14ac:dyDescent="0.35">
      <c r="A130">
        <v>130</v>
      </c>
      <c r="B130">
        <f t="shared" si="30"/>
        <v>-1.5172822262999999</v>
      </c>
      <c r="C130">
        <f t="shared" si="31"/>
        <v>5.3488562237885208E-2</v>
      </c>
      <c r="D130">
        <f t="shared" si="32"/>
        <v>-0.99856846220463213</v>
      </c>
      <c r="E130">
        <v>130</v>
      </c>
      <c r="F130">
        <f t="shared" si="33"/>
        <v>-0.43078695030000036</v>
      </c>
      <c r="G130">
        <f t="shared" si="34"/>
        <v>6.3504225426131047</v>
      </c>
      <c r="H130">
        <f t="shared" si="35"/>
        <v>-1.0428141580508408</v>
      </c>
      <c r="I130">
        <v>130</v>
      </c>
      <c r="J130">
        <f t="shared" si="36"/>
        <v>-0.43078695030000036</v>
      </c>
      <c r="K130">
        <f t="shared" si="37"/>
        <v>3.9973473694341597</v>
      </c>
      <c r="L130">
        <f t="shared" si="38"/>
        <v>0.7640963984643353</v>
      </c>
      <c r="M130">
        <v>130</v>
      </c>
      <c r="N130">
        <f t="shared" si="39"/>
        <v>-0.43078695030000036</v>
      </c>
      <c r="O130">
        <f t="shared" si="40"/>
        <v>2.4132507177446394</v>
      </c>
      <c r="P130">
        <f t="shared" si="41"/>
        <v>-4.571857967828965</v>
      </c>
      <c r="Q130">
        <v>130</v>
      </c>
      <c r="R130">
        <f t="shared" si="42"/>
        <v>-0.43078695030000036</v>
      </c>
      <c r="S130">
        <f t="shared" si="43"/>
        <v>-0.18956608376394612</v>
      </c>
      <c r="T130">
        <f t="shared" si="44"/>
        <v>1.1940486078847572</v>
      </c>
    </row>
    <row r="131" spans="1:20" x14ac:dyDescent="0.35">
      <c r="A131">
        <v>131</v>
      </c>
      <c r="B131">
        <f t="shared" si="30"/>
        <v>-1.5046906726</v>
      </c>
      <c r="C131">
        <f t="shared" si="31"/>
        <v>6.6057518230300732E-2</v>
      </c>
      <c r="D131">
        <f t="shared" si="32"/>
        <v>-0.99781581681453291</v>
      </c>
      <c r="E131">
        <v>131</v>
      </c>
      <c r="F131">
        <f t="shared" si="33"/>
        <v>-0.40977295260000046</v>
      </c>
      <c r="G131">
        <f t="shared" si="34"/>
        <v>6.3797609294957276</v>
      </c>
      <c r="H131">
        <f t="shared" si="35"/>
        <v>-1.0081539491349965</v>
      </c>
      <c r="I131">
        <v>131</v>
      </c>
      <c r="J131">
        <f t="shared" si="36"/>
        <v>-0.40977295260000046</v>
      </c>
      <c r="K131">
        <f t="shared" si="37"/>
        <v>4.0343509626585439</v>
      </c>
      <c r="L131">
        <f t="shared" si="38"/>
        <v>0.7970652730647716</v>
      </c>
      <c r="M131">
        <v>131</v>
      </c>
      <c r="N131">
        <f t="shared" si="39"/>
        <v>-0.40977295260000046</v>
      </c>
      <c r="O131">
        <f t="shared" si="40"/>
        <v>2.443790995496542</v>
      </c>
      <c r="P131">
        <f t="shared" si="41"/>
        <v>-4.5368840072141916</v>
      </c>
      <c r="Q131">
        <v>131</v>
      </c>
      <c r="R131">
        <f t="shared" si="42"/>
        <v>-0.40977295260000046</v>
      </c>
      <c r="S131">
        <f t="shared" si="43"/>
        <v>-0.16279015458007517</v>
      </c>
      <c r="T131">
        <f t="shared" si="44"/>
        <v>1.2573028992517445</v>
      </c>
    </row>
    <row r="132" spans="1:20" x14ac:dyDescent="0.35">
      <c r="A132">
        <v>132</v>
      </c>
      <c r="B132">
        <f t="shared" si="30"/>
        <v>-1.4920991188999999</v>
      </c>
      <c r="C132">
        <f t="shared" si="31"/>
        <v>7.8616001124912904E-2</v>
      </c>
      <c r="D132">
        <f t="shared" si="32"/>
        <v>-0.9969049725862178</v>
      </c>
      <c r="E132">
        <v>132</v>
      </c>
      <c r="F132">
        <f t="shared" si="33"/>
        <v>-0.38875895490000012</v>
      </c>
      <c r="G132">
        <f t="shared" si="34"/>
        <v>6.4077134254140695</v>
      </c>
      <c r="H132">
        <f t="shared" si="35"/>
        <v>-0.97289029492998347</v>
      </c>
      <c r="I132">
        <v>132</v>
      </c>
      <c r="J132">
        <f t="shared" si="36"/>
        <v>-0.38875895490000012</v>
      </c>
      <c r="K132">
        <f t="shared" si="37"/>
        <v>4.0696065747924628</v>
      </c>
      <c r="L132">
        <f t="shared" si="38"/>
        <v>0.83026561332868709</v>
      </c>
      <c r="M132">
        <v>132</v>
      </c>
      <c r="N132">
        <f t="shared" si="39"/>
        <v>-0.38875895490000012</v>
      </c>
      <c r="O132">
        <f t="shared" si="40"/>
        <v>2.4728886071893892</v>
      </c>
      <c r="P132">
        <f t="shared" si="41"/>
        <v>-4.5014912299156169</v>
      </c>
      <c r="Q132">
        <v>132</v>
      </c>
      <c r="R132">
        <f t="shared" si="42"/>
        <v>-0.38875895490000012</v>
      </c>
      <c r="S132">
        <f t="shared" si="43"/>
        <v>-0.1372790706129714</v>
      </c>
      <c r="T132">
        <f t="shared" si="44"/>
        <v>1.3206495735159991</v>
      </c>
    </row>
    <row r="133" spans="1:20" x14ac:dyDescent="0.35">
      <c r="A133">
        <v>133</v>
      </c>
      <c r="B133">
        <f t="shared" si="30"/>
        <v>-1.4795075652</v>
      </c>
      <c r="C133">
        <f t="shared" si="31"/>
        <v>9.1162019835420383E-2</v>
      </c>
      <c r="D133">
        <f t="shared" si="32"/>
        <v>-0.99583607392960338</v>
      </c>
      <c r="E133">
        <v>133</v>
      </c>
      <c r="F133">
        <f t="shared" si="33"/>
        <v>-0.36774495720000022</v>
      </c>
      <c r="G133">
        <f t="shared" si="34"/>
        <v>6.4342676873328077</v>
      </c>
      <c r="H133">
        <f t="shared" si="35"/>
        <v>-0.93703876687281429</v>
      </c>
      <c r="I133">
        <v>133</v>
      </c>
      <c r="J133">
        <f t="shared" si="36"/>
        <v>-0.36774495720000022</v>
      </c>
      <c r="K133">
        <f t="shared" si="37"/>
        <v>4.1030986379500574</v>
      </c>
      <c r="L133">
        <f t="shared" si="38"/>
        <v>0.86368275892042334</v>
      </c>
      <c r="M133">
        <v>133</v>
      </c>
      <c r="N133">
        <f t="shared" si="39"/>
        <v>-0.36774495720000022</v>
      </c>
      <c r="O133">
        <f t="shared" si="40"/>
        <v>2.5005307041369673</v>
      </c>
      <c r="P133">
        <f t="shared" si="41"/>
        <v>-4.4656952643873744</v>
      </c>
      <c r="Q133">
        <v>133</v>
      </c>
      <c r="R133">
        <f t="shared" si="42"/>
        <v>-0.36774495720000022</v>
      </c>
      <c r="S133">
        <f t="shared" si="43"/>
        <v>-0.11304409683916727</v>
      </c>
      <c r="T133">
        <f t="shared" si="44"/>
        <v>1.3840606585693986</v>
      </c>
    </row>
    <row r="134" spans="1:20" x14ac:dyDescent="0.35">
      <c r="A134">
        <v>134</v>
      </c>
      <c r="B134">
        <f t="shared" si="30"/>
        <v>-1.4669160115</v>
      </c>
      <c r="C134">
        <f t="shared" si="31"/>
        <v>0.10369358525165838</v>
      </c>
      <c r="D134">
        <f t="shared" si="32"/>
        <v>-0.99460929031336576</v>
      </c>
      <c r="E134">
        <v>134</v>
      </c>
      <c r="F134">
        <f t="shared" si="33"/>
        <v>-0.34673095950000032</v>
      </c>
      <c r="G134">
        <f t="shared" si="34"/>
        <v>6.4594119896373918</v>
      </c>
      <c r="H134">
        <f t="shared" si="35"/>
        <v>-0.90061519598904172</v>
      </c>
      <c r="I134">
        <v>134</v>
      </c>
      <c r="J134">
        <f t="shared" si="36"/>
        <v>-0.34673095950000032</v>
      </c>
      <c r="K134">
        <f t="shared" si="37"/>
        <v>4.1348123629790532</v>
      </c>
      <c r="L134">
        <f t="shared" si="38"/>
        <v>0.89730195376919486</v>
      </c>
      <c r="M134">
        <v>134</v>
      </c>
      <c r="N134">
        <f t="shared" si="39"/>
        <v>-0.34673095950000032</v>
      </c>
      <c r="O134">
        <f t="shared" si="40"/>
        <v>2.5267050803674018</v>
      </c>
      <c r="P134">
        <f t="shared" si="41"/>
        <v>-4.429511917120168</v>
      </c>
      <c r="Q134">
        <v>134</v>
      </c>
      <c r="R134">
        <f t="shared" si="42"/>
        <v>-0.34673095950000032</v>
      </c>
      <c r="S134">
        <f t="shared" si="43"/>
        <v>-9.0095934740856087E-2</v>
      </c>
      <c r="T134">
        <f t="shared" si="44"/>
        <v>1.4475081538618344</v>
      </c>
    </row>
    <row r="135" spans="1:20" x14ac:dyDescent="0.35">
      <c r="A135">
        <v>135</v>
      </c>
      <c r="B135">
        <f t="shared" si="30"/>
        <v>-1.4543244577999999</v>
      </c>
      <c r="C135">
        <f t="shared" si="31"/>
        <v>0.1162087105549609</v>
      </c>
      <c r="D135">
        <f t="shared" si="32"/>
        <v>-0.99322481623807268</v>
      </c>
      <c r="E135">
        <v>135</v>
      </c>
      <c r="F135">
        <f t="shared" si="33"/>
        <v>-0.32571696180000043</v>
      </c>
      <c r="G135">
        <f t="shared" si="34"/>
        <v>6.483135229311749</v>
      </c>
      <c r="H135">
        <f t="shared" si="35"/>
        <v>-0.86363566590222918</v>
      </c>
      <c r="I135">
        <v>135</v>
      </c>
      <c r="J135">
        <f t="shared" si="36"/>
        <v>-0.32571696180000043</v>
      </c>
      <c r="K135">
        <f t="shared" si="37"/>
        <v>4.1647337459912324</v>
      </c>
      <c r="L135">
        <f t="shared" si="38"/>
        <v>0.93110835258495128</v>
      </c>
      <c r="M135">
        <v>135</v>
      </c>
      <c r="N135">
        <f t="shared" si="39"/>
        <v>-0.32571696180000043</v>
      </c>
      <c r="O135">
        <f t="shared" si="40"/>
        <v>2.5514001780129689</v>
      </c>
      <c r="P135">
        <f t="shared" si="41"/>
        <v>-4.392957165661576</v>
      </c>
      <c r="Q135">
        <v>135</v>
      </c>
      <c r="R135">
        <f t="shared" si="42"/>
        <v>-0.32571696180000043</v>
      </c>
      <c r="S135">
        <f t="shared" si="43"/>
        <v>-6.8444717580419923E-2</v>
      </c>
      <c r="T135">
        <f t="shared" si="44"/>
        <v>1.5109640427654596</v>
      </c>
    </row>
    <row r="136" spans="1:20" x14ac:dyDescent="0.35">
      <c r="A136">
        <v>136</v>
      </c>
      <c r="B136">
        <f t="shared" si="30"/>
        <v>-1.4417329041</v>
      </c>
      <c r="C136">
        <f t="shared" si="31"/>
        <v>0.12870541153316176</v>
      </c>
      <c r="D136">
        <f t="shared" si="32"/>
        <v>-0.99168287120534626</v>
      </c>
      <c r="E136">
        <v>136</v>
      </c>
      <c r="F136">
        <f t="shared" si="33"/>
        <v>-0.30470296410000008</v>
      </c>
      <c r="G136">
        <f t="shared" si="34"/>
        <v>6.5054269308410566</v>
      </c>
      <c r="H136">
        <f t="shared" si="35"/>
        <v>-0.82611650573187223</v>
      </c>
      <c r="I136">
        <v>136</v>
      </c>
      <c r="J136">
        <f t="shared" si="36"/>
        <v>-0.30470296410000008</v>
      </c>
      <c r="K136">
        <f t="shared" si="37"/>
        <v>4.192849574546158</v>
      </c>
      <c r="L136">
        <f t="shared" si="38"/>
        <v>0.96508702741364072</v>
      </c>
      <c r="M136">
        <v>136</v>
      </c>
      <c r="N136">
        <f t="shared" si="39"/>
        <v>-0.30470296410000008</v>
      </c>
      <c r="O136">
        <f t="shared" si="40"/>
        <v>2.5746050924137265</v>
      </c>
      <c r="P136">
        <f t="shared" si="41"/>
        <v>-4.3560471515608086</v>
      </c>
      <c r="Q136">
        <v>136</v>
      </c>
      <c r="R136">
        <f t="shared" si="42"/>
        <v>-0.30470296410000008</v>
      </c>
      <c r="S136">
        <f t="shared" si="43"/>
        <v>-4.8100005925865386E-2</v>
      </c>
      <c r="T136">
        <f t="shared" si="44"/>
        <v>1.574400304946046</v>
      </c>
    </row>
    <row r="137" spans="1:20" x14ac:dyDescent="0.35">
      <c r="A137">
        <v>137</v>
      </c>
      <c r="B137">
        <f t="shared" si="30"/>
        <v>-1.4291413503999999</v>
      </c>
      <c r="C137">
        <f t="shared" si="31"/>
        <v>0.14118170689518245</v>
      </c>
      <c r="D137">
        <f t="shared" si="32"/>
        <v>-0.98998369968306188</v>
      </c>
      <c r="E137">
        <v>137</v>
      </c>
      <c r="F137">
        <f t="shared" si="33"/>
        <v>-0.28368896640000019</v>
      </c>
      <c r="G137">
        <f t="shared" si="34"/>
        <v>6.5262772508374409</v>
      </c>
      <c r="H137">
        <f t="shared" si="35"/>
        <v>-0.78807428288292347</v>
      </c>
      <c r="I137">
        <v>137</v>
      </c>
      <c r="J137">
        <f t="shared" si="36"/>
        <v>-0.28368896640000019</v>
      </c>
      <c r="K137">
        <f t="shared" si="37"/>
        <v>4.2191474334854107</v>
      </c>
      <c r="L137">
        <f t="shared" si="38"/>
        <v>0.99922297422897188</v>
      </c>
      <c r="M137">
        <v>137</v>
      </c>
      <c r="N137">
        <f t="shared" si="39"/>
        <v>-0.28368896640000019</v>
      </c>
      <c r="O137">
        <f t="shared" si="40"/>
        <v>2.5963095769327027</v>
      </c>
      <c r="P137">
        <f t="shared" si="41"/>
        <v>-4.3187981732410625</v>
      </c>
      <c r="Q137">
        <v>137</v>
      </c>
      <c r="R137">
        <f t="shared" si="42"/>
        <v>-0.28368896640000019</v>
      </c>
      <c r="S137">
        <f t="shared" si="43"/>
        <v>-2.9070783429146818E-2</v>
      </c>
      <c r="T137">
        <f t="shared" si="44"/>
        <v>1.6377889287359704</v>
      </c>
    </row>
    <row r="138" spans="1:20" x14ac:dyDescent="0.35">
      <c r="A138">
        <v>138</v>
      </c>
      <c r="B138">
        <f t="shared" si="30"/>
        <v>-1.4165497967</v>
      </c>
      <c r="C138">
        <f t="shared" si="31"/>
        <v>0.15363561858515465</v>
      </c>
      <c r="D138">
        <f t="shared" si="32"/>
        <v>-0.98812757106658899</v>
      </c>
      <c r="E138">
        <v>138</v>
      </c>
      <c r="F138">
        <f t="shared" si="33"/>
        <v>-0.26267496870000029</v>
      </c>
      <c r="G138">
        <f t="shared" si="34"/>
        <v>6.5456769823865368</v>
      </c>
      <c r="H138">
        <f t="shared" si="35"/>
        <v>-0.74952579573008715</v>
      </c>
      <c r="I138">
        <v>138</v>
      </c>
      <c r="J138">
        <f t="shared" si="36"/>
        <v>-0.26267496870000029</v>
      </c>
      <c r="K138">
        <f t="shared" si="37"/>
        <v>4.2436157104147805</v>
      </c>
      <c r="L138">
        <f t="shared" si="38"/>
        <v>1.0335011195577732</v>
      </c>
      <c r="M138">
        <v>138</v>
      </c>
      <c r="N138">
        <f t="shared" si="39"/>
        <v>-0.26267496870000029</v>
      </c>
      <c r="O138">
        <f t="shared" si="40"/>
        <v>2.6165040474805243</v>
      </c>
      <c r="P138">
        <f t="shared" si="41"/>
        <v>-4.2812266788025877</v>
      </c>
      <c r="Q138">
        <v>138</v>
      </c>
      <c r="R138">
        <f t="shared" si="42"/>
        <v>-0.26267496870000029</v>
      </c>
      <c r="S138">
        <f t="shared" si="43"/>
        <v>-1.1365452859238623E-2</v>
      </c>
      <c r="T138">
        <f t="shared" si="44"/>
        <v>1.7011019235033848</v>
      </c>
    </row>
    <row r="139" spans="1:20" x14ac:dyDescent="0.35">
      <c r="A139">
        <v>139</v>
      </c>
      <c r="B139">
        <f t="shared" si="30"/>
        <v>-1.4039582429999999</v>
      </c>
      <c r="C139">
        <f t="shared" si="31"/>
        <v>0.16606517209603314</v>
      </c>
      <c r="D139">
        <f t="shared" si="32"/>
        <v>-0.98611477963608019</v>
      </c>
      <c r="E139">
        <v>139</v>
      </c>
      <c r="F139">
        <f t="shared" si="33"/>
        <v>-0.24166097100000039</v>
      </c>
      <c r="G139">
        <f t="shared" si="34"/>
        <v>6.5636175591130037</v>
      </c>
      <c r="H139">
        <f t="shared" si="35"/>
        <v>-0.71048806620013383</v>
      </c>
      <c r="I139">
        <v>139</v>
      </c>
      <c r="J139">
        <f t="shared" si="36"/>
        <v>-0.24166097100000039</v>
      </c>
      <c r="K139">
        <f t="shared" si="37"/>
        <v>4.2662436008319675</v>
      </c>
      <c r="L139">
        <f t="shared" si="38"/>
        <v>1.0679063271360123</v>
      </c>
      <c r="M139">
        <v>139</v>
      </c>
      <c r="N139">
        <f t="shared" si="39"/>
        <v>-0.24166097100000039</v>
      </c>
      <c r="O139">
        <f t="shared" si="40"/>
        <v>2.6351795867474817</v>
      </c>
      <c r="P139">
        <f t="shared" si="41"/>
        <v>-4.2433492587596735</v>
      </c>
      <c r="Q139">
        <v>139</v>
      </c>
      <c r="R139">
        <f t="shared" si="42"/>
        <v>-0.24166097100000039</v>
      </c>
      <c r="S139">
        <f t="shared" si="43"/>
        <v>5.0081676082927018E-3</v>
      </c>
      <c r="T139">
        <f t="shared" si="44"/>
        <v>1.7643113320120887</v>
      </c>
    </row>
    <row r="140" spans="1:20" x14ac:dyDescent="0.35">
      <c r="A140">
        <v>140</v>
      </c>
      <c r="B140">
        <f t="shared" si="30"/>
        <v>-1.3913666892999998</v>
      </c>
      <c r="C140">
        <f t="shared" si="31"/>
        <v>0.17846839678264265</v>
      </c>
      <c r="D140">
        <f t="shared" si="32"/>
        <v>-0.98394564450981403</v>
      </c>
      <c r="E140">
        <v>140</v>
      </c>
      <c r="F140">
        <f t="shared" si="33"/>
        <v>-0.22064697330000049</v>
      </c>
      <c r="G140">
        <f t="shared" si="34"/>
        <v>6.5800910589631929</v>
      </c>
      <c r="H140">
        <f t="shared" si="35"/>
        <v>-0.67097833225549453</v>
      </c>
      <c r="I140">
        <v>140</v>
      </c>
      <c r="J140">
        <f t="shared" si="36"/>
        <v>-0.22064697330000049</v>
      </c>
      <c r="K140">
        <f t="shared" si="37"/>
        <v>4.2870211128975484</v>
      </c>
      <c r="L140">
        <f t="shared" si="38"/>
        <v>1.1024234045925436</v>
      </c>
      <c r="M140">
        <v>140</v>
      </c>
      <c r="N140">
        <f t="shared" si="39"/>
        <v>-0.22064697330000049</v>
      </c>
      <c r="O140">
        <f t="shared" si="40"/>
        <v>2.6523279481411577</v>
      </c>
      <c r="P140">
        <f t="shared" si="41"/>
        <v>-4.2051826387147466</v>
      </c>
      <c r="Q140">
        <v>140</v>
      </c>
      <c r="R140">
        <f t="shared" si="42"/>
        <v>-0.22064697330000049</v>
      </c>
      <c r="S140">
        <f t="shared" si="43"/>
        <v>2.0042847843573242E-2</v>
      </c>
      <c r="T140">
        <f t="shared" si="44"/>
        <v>1.827389242766656</v>
      </c>
    </row>
    <row r="141" spans="1:20" x14ac:dyDescent="0.35">
      <c r="A141">
        <v>141</v>
      </c>
      <c r="B141">
        <f t="shared" si="30"/>
        <v>-1.3787751356</v>
      </c>
      <c r="C141">
        <f t="shared" si="31"/>
        <v>0.19084332617411484</v>
      </c>
      <c r="D141">
        <f t="shared" si="32"/>
        <v>-0.9816205095936007</v>
      </c>
      <c r="E141">
        <v>141</v>
      </c>
      <c r="F141">
        <f t="shared" si="33"/>
        <v>-0.19963297560000015</v>
      </c>
      <c r="G141">
        <f t="shared" si="34"/>
        <v>6.5950902077033078</v>
      </c>
      <c r="H141">
        <f t="shared" si="35"/>
        <v>-0.63101404028246288</v>
      </c>
      <c r="I141">
        <v>141</v>
      </c>
      <c r="J141">
        <f t="shared" si="36"/>
        <v>-0.19963297560000015</v>
      </c>
      <c r="K141">
        <f t="shared" si="37"/>
        <v>4.3059390718470905</v>
      </c>
      <c r="L141">
        <f t="shared" si="38"/>
        <v>1.1370371101576338</v>
      </c>
      <c r="M141">
        <v>141</v>
      </c>
      <c r="N141">
        <f t="shared" si="39"/>
        <v>-0.19963297560000015</v>
      </c>
      <c r="O141">
        <f t="shared" si="40"/>
        <v>2.6679415594278959</v>
      </c>
      <c r="P141">
        <f t="shared" si="41"/>
        <v>-4.166743671972811</v>
      </c>
      <c r="Q141">
        <v>141</v>
      </c>
      <c r="R141">
        <f t="shared" si="42"/>
        <v>-0.19963297560000015</v>
      </c>
      <c r="S141">
        <f t="shared" si="43"/>
        <v>3.3731948955043389E-2</v>
      </c>
      <c r="T141">
        <f t="shared" si="44"/>
        <v>1.8903078023373694</v>
      </c>
    </row>
    <row r="142" spans="1:20" x14ac:dyDescent="0.35">
      <c r="A142">
        <v>142</v>
      </c>
      <c r="B142">
        <f t="shared" si="30"/>
        <v>-1.3661835818999999</v>
      </c>
      <c r="C142">
        <f t="shared" si="31"/>
        <v>0.2031879982856632</v>
      </c>
      <c r="D142">
        <f t="shared" si="32"/>
        <v>-0.97913974352625754</v>
      </c>
      <c r="E142">
        <v>142</v>
      </c>
      <c r="F142">
        <f t="shared" si="33"/>
        <v>-0.17861897790000025</v>
      </c>
      <c r="G142">
        <f t="shared" si="34"/>
        <v>6.6086083821314965</v>
      </c>
      <c r="H142">
        <f t="shared" si="35"/>
        <v>-0.59061283738736359</v>
      </c>
      <c r="I142">
        <v>142</v>
      </c>
      <c r="J142">
        <f t="shared" si="36"/>
        <v>-0.17861897790000025</v>
      </c>
      <c r="K142">
        <f t="shared" si="37"/>
        <v>4.3229891240424703</v>
      </c>
      <c r="L142">
        <f t="shared" si="38"/>
        <v>1.1717321593932946</v>
      </c>
      <c r="M142">
        <v>142</v>
      </c>
      <c r="N142">
        <f t="shared" si="39"/>
        <v>-0.17861897790000025</v>
      </c>
      <c r="O142">
        <f t="shared" si="40"/>
        <v>2.682013526076481</v>
      </c>
      <c r="P142">
        <f t="shared" si="41"/>
        <v>-4.1280493320995078</v>
      </c>
      <c r="Q142">
        <v>142</v>
      </c>
      <c r="R142">
        <f t="shared" si="42"/>
        <v>-0.17861897790000025</v>
      </c>
      <c r="S142">
        <f t="shared" si="43"/>
        <v>4.606942622100707E-2</v>
      </c>
      <c r="T142">
        <f t="shared" si="44"/>
        <v>1.9530392276595041</v>
      </c>
    </row>
    <row r="143" spans="1:20" x14ac:dyDescent="0.35">
      <c r="A143">
        <v>143</v>
      </c>
      <c r="B143">
        <f t="shared" si="30"/>
        <v>-1.3535920282</v>
      </c>
      <c r="C143">
        <f t="shared" si="31"/>
        <v>0.21550045592964476</v>
      </c>
      <c r="D143">
        <f t="shared" si="32"/>
        <v>-0.97650373962116255</v>
      </c>
      <c r="E143">
        <v>143</v>
      </c>
      <c r="F143">
        <f t="shared" si="33"/>
        <v>-0.15760498020000036</v>
      </c>
      <c r="G143">
        <f t="shared" si="34"/>
        <v>6.6206396130024743</v>
      </c>
      <c r="H143">
        <f t="shared" si="35"/>
        <v>-0.54979256360408324</v>
      </c>
      <c r="I143">
        <v>143</v>
      </c>
      <c r="J143">
        <f t="shared" si="36"/>
        <v>-0.15760498020000036</v>
      </c>
      <c r="K143">
        <f t="shared" si="37"/>
        <v>4.3381637406606046</v>
      </c>
      <c r="L143">
        <f t="shared" si="38"/>
        <v>1.2064932319424646</v>
      </c>
      <c r="M143">
        <v>143</v>
      </c>
      <c r="N143">
        <f t="shared" si="39"/>
        <v>-0.15760498020000036</v>
      </c>
      <c r="O143">
        <f t="shared" si="40"/>
        <v>2.6945376343025726</v>
      </c>
      <c r="P143">
        <f t="shared" si="41"/>
        <v>-4.0891167054260622</v>
      </c>
      <c r="Q143">
        <v>143</v>
      </c>
      <c r="R143">
        <f t="shared" si="42"/>
        <v>-0.15760498020000036</v>
      </c>
      <c r="S143">
        <f t="shared" si="43"/>
        <v>5.7049831758807734E-2</v>
      </c>
      <c r="T143">
        <f t="shared" si="44"/>
        <v>2.0155558183015563</v>
      </c>
    </row>
    <row r="144" spans="1:20" x14ac:dyDescent="0.35">
      <c r="A144">
        <v>144</v>
      </c>
      <c r="B144">
        <f t="shared" si="30"/>
        <v>-1.3410004744999999</v>
      </c>
      <c r="C144">
        <f t="shared" si="31"/>
        <v>0.22777874702586434</v>
      </c>
      <c r="D144">
        <f t="shared" si="32"/>
        <v>-0.97371291580389718</v>
      </c>
      <c r="E144">
        <v>144</v>
      </c>
      <c r="F144">
        <f t="shared" si="33"/>
        <v>-0.13659098250000046</v>
      </c>
      <c r="G144">
        <f t="shared" si="34"/>
        <v>6.6311785876633724</v>
      </c>
      <c r="H144">
        <f t="shared" si="35"/>
        <v>-0.50857124401641629</v>
      </c>
      <c r="I144">
        <v>144</v>
      </c>
      <c r="J144">
        <f t="shared" si="36"/>
        <v>-0.13659098250000046</v>
      </c>
      <c r="K144">
        <f t="shared" si="37"/>
        <v>4.3514562210179681</v>
      </c>
      <c r="L144">
        <f t="shared" si="38"/>
        <v>1.2413049782940453</v>
      </c>
      <c r="M144">
        <v>144</v>
      </c>
      <c r="N144">
        <f t="shared" si="39"/>
        <v>-0.13659098250000046</v>
      </c>
      <c r="O144">
        <f t="shared" si="40"/>
        <v>2.7055083538125375</v>
      </c>
      <c r="P144">
        <f t="shared" si="41"/>
        <v>-4.0499629835044431</v>
      </c>
      <c r="Q144">
        <v>144</v>
      </c>
      <c r="R144">
        <f t="shared" si="42"/>
        <v>-0.13659098250000046</v>
      </c>
      <c r="S144">
        <f t="shared" si="43"/>
        <v>6.6668316930464044E-2</v>
      </c>
      <c r="T144">
        <f t="shared" si="44"/>
        <v>2.0778299686969661</v>
      </c>
    </row>
    <row r="145" spans="1:20" x14ac:dyDescent="0.35">
      <c r="A145">
        <v>145</v>
      </c>
      <c r="B145">
        <f t="shared" si="30"/>
        <v>-1.3284089207999998</v>
      </c>
      <c r="C145">
        <f t="shared" si="31"/>
        <v>0.24002092491106591</v>
      </c>
      <c r="D145">
        <f t="shared" si="32"/>
        <v>-0.97076771454598576</v>
      </c>
      <c r="E145">
        <v>145</v>
      </c>
      <c r="F145">
        <f t="shared" si="33"/>
        <v>-0.11557698480000012</v>
      </c>
      <c r="G145">
        <f t="shared" si="34"/>
        <v>6.6402206523996581</v>
      </c>
      <c r="H145">
        <f t="shared" si="35"/>
        <v>-0.46696708079869387</v>
      </c>
      <c r="I145">
        <v>145</v>
      </c>
      <c r="J145">
        <f t="shared" si="36"/>
        <v>-0.11557698480000012</v>
      </c>
      <c r="K145">
        <f t="shared" si="37"/>
        <v>4.362860695529422</v>
      </c>
      <c r="L145">
        <f t="shared" si="38"/>
        <v>1.2761520265608146</v>
      </c>
      <c r="M145">
        <v>145</v>
      </c>
      <c r="N145">
        <f t="shared" si="39"/>
        <v>-0.11557698480000012</v>
      </c>
      <c r="O145">
        <f t="shared" si="40"/>
        <v>2.7149208402454712</v>
      </c>
      <c r="P145">
        <f t="shared" si="41"/>
        <v>-4.0106054555160551</v>
      </c>
      <c r="Q145">
        <v>145</v>
      </c>
      <c r="R145">
        <f t="shared" si="42"/>
        <v>-0.11557698480000012</v>
      </c>
      <c r="S145">
        <f t="shared" si="43"/>
        <v>7.4920634483688353E-2</v>
      </c>
      <c r="T145">
        <f t="shared" si="44"/>
        <v>2.139834180333966</v>
      </c>
    </row>
    <row r="146" spans="1:20" x14ac:dyDescent="0.35">
      <c r="A146">
        <v>146</v>
      </c>
      <c r="B146">
        <f t="shared" si="30"/>
        <v>-1.3158173671</v>
      </c>
      <c r="C146">
        <f t="shared" si="31"/>
        <v>0.25222504864756712</v>
      </c>
      <c r="D146">
        <f t="shared" si="32"/>
        <v>-0.9676686027947442</v>
      </c>
      <c r="E146">
        <v>146</v>
      </c>
      <c r="F146">
        <f t="shared" si="33"/>
        <v>-9.4562987100000218E-2</v>
      </c>
      <c r="G146">
        <f t="shared" si="34"/>
        <v>6.6477618144900807</v>
      </c>
      <c r="H146">
        <f t="shared" si="35"/>
        <v>-0.42499844517821961</v>
      </c>
      <c r="I146">
        <v>146</v>
      </c>
      <c r="J146">
        <f t="shared" si="36"/>
        <v>-9.4562987100000218E-2</v>
      </c>
      <c r="K146">
        <f t="shared" si="37"/>
        <v>4.3723721283000652</v>
      </c>
      <c r="L146">
        <f t="shared" si="38"/>
        <v>1.3110189892672151</v>
      </c>
      <c r="M146">
        <v>146</v>
      </c>
      <c r="N146">
        <f t="shared" si="39"/>
        <v>-9.4562987100000218E-2</v>
      </c>
      <c r="O146">
        <f t="shared" si="40"/>
        <v>2.7227709373123297</v>
      </c>
      <c r="P146">
        <f t="shared" si="41"/>
        <v>-3.9710615006373304</v>
      </c>
      <c r="Q146">
        <v>146</v>
      </c>
      <c r="R146">
        <f t="shared" si="42"/>
        <v>-9.4562987100000218E-2</v>
      </c>
      <c r="S146">
        <f t="shared" si="43"/>
        <v>8.1803140427355814E-2</v>
      </c>
      <c r="T146">
        <f t="shared" si="44"/>
        <v>2.201541073898138</v>
      </c>
    </row>
    <row r="147" spans="1:20" x14ac:dyDescent="0.35">
      <c r="A147">
        <v>147</v>
      </c>
      <c r="B147">
        <f t="shared" si="30"/>
        <v>-1.3032258133999999</v>
      </c>
      <c r="C147">
        <f t="shared" si="31"/>
        <v>0.26438918333098627</v>
      </c>
      <c r="D147">
        <f t="shared" si="32"/>
        <v>-0.96441607189924727</v>
      </c>
      <c r="E147">
        <v>147</v>
      </c>
      <c r="F147">
        <f t="shared" si="33"/>
        <v>-7.354898940000032E-2</v>
      </c>
      <c r="G147">
        <f t="shared" si="34"/>
        <v>6.6537987439697499</v>
      </c>
      <c r="H147">
        <f t="shared" si="35"/>
        <v>-0.38268386932304765</v>
      </c>
      <c r="I147">
        <v>147</v>
      </c>
      <c r="J147">
        <f t="shared" si="36"/>
        <v>-7.354898940000032E-2</v>
      </c>
      <c r="K147">
        <f t="shared" si="37"/>
        <v>4.3799863193489346</v>
      </c>
      <c r="L147">
        <f t="shared" si="38"/>
        <v>1.3458904701440366</v>
      </c>
      <c r="M147">
        <v>147</v>
      </c>
      <c r="N147">
        <f t="shared" si="39"/>
        <v>-7.354898940000032E-2</v>
      </c>
      <c r="O147">
        <f t="shared" si="40"/>
        <v>2.7290551786312323</v>
      </c>
      <c r="P147">
        <f t="shared" si="41"/>
        <v>-3.9313485803655617</v>
      </c>
      <c r="Q147">
        <v>147</v>
      </c>
      <c r="R147">
        <f t="shared" si="42"/>
        <v>-7.354898940000032E-2</v>
      </c>
      <c r="S147">
        <f t="shared" si="43"/>
        <v>8.7312795640586582E-2</v>
      </c>
      <c r="T147">
        <f t="shared" si="44"/>
        <v>2.2629234013623618</v>
      </c>
    </row>
    <row r="148" spans="1:20" x14ac:dyDescent="0.35">
      <c r="A148">
        <v>148</v>
      </c>
      <c r="B148">
        <f t="shared" si="30"/>
        <v>-1.2906342597</v>
      </c>
      <c r="C148">
        <f t="shared" si="31"/>
        <v>0.27651140039701028</v>
      </c>
      <c r="D148">
        <f t="shared" si="32"/>
        <v>-0.96101063753242832</v>
      </c>
      <c r="E148">
        <v>148</v>
      </c>
      <c r="F148">
        <f t="shared" si="33"/>
        <v>-5.2534991700000422E-2</v>
      </c>
      <c r="G148">
        <f t="shared" si="34"/>
        <v>6.6583287751005464</v>
      </c>
      <c r="H148">
        <f t="shared" si="35"/>
        <v>-0.34004203815870182</v>
      </c>
      <c r="I148">
        <v>148</v>
      </c>
      <c r="J148">
        <f t="shared" si="36"/>
        <v>-5.2534991700000422E-2</v>
      </c>
      <c r="K148">
        <f t="shared" si="37"/>
        <v>4.3856999064636071</v>
      </c>
      <c r="L148">
        <f t="shared" si="38"/>
        <v>1.3807510709269712</v>
      </c>
      <c r="M148">
        <v>148</v>
      </c>
      <c r="N148">
        <f t="shared" si="39"/>
        <v>-5.2534991700000422E-2</v>
      </c>
      <c r="O148">
        <f t="shared" si="40"/>
        <v>2.733770789258116</v>
      </c>
      <c r="P148">
        <f t="shared" si="41"/>
        <v>-3.8914842308084054</v>
      </c>
      <c r="Q148">
        <v>148</v>
      </c>
      <c r="R148">
        <f t="shared" si="42"/>
        <v>-5.2534991700000422E-2</v>
      </c>
      <c r="S148">
        <f t="shared" si="43"/>
        <v>9.1447167214737668E-2</v>
      </c>
      <c r="T148">
        <f t="shared" si="44"/>
        <v>2.3239540580187681</v>
      </c>
    </row>
    <row r="149" spans="1:20" x14ac:dyDescent="0.35">
      <c r="A149">
        <v>149</v>
      </c>
      <c r="B149">
        <f t="shared" si="30"/>
        <v>-1.2780427059999999</v>
      </c>
      <c r="C149">
        <f t="shared" si="31"/>
        <v>0.28858977792716112</v>
      </c>
      <c r="D149">
        <f t="shared" si="32"/>
        <v>-0.95745283960932082</v>
      </c>
      <c r="E149">
        <v>149</v>
      </c>
      <c r="F149">
        <f t="shared" si="33"/>
        <v>-3.152099400000008E-2</v>
      </c>
      <c r="G149">
        <f t="shared" si="34"/>
        <v>6.6613499075482494</v>
      </c>
      <c r="H149">
        <f t="shared" si="35"/>
        <v>-0.29709178111743806</v>
      </c>
      <c r="I149">
        <v>149</v>
      </c>
      <c r="J149">
        <f t="shared" si="36"/>
        <v>-3.152099400000008E-2</v>
      </c>
      <c r="K149">
        <f t="shared" si="37"/>
        <v>4.3895103666848536</v>
      </c>
      <c r="L149">
        <f t="shared" si="38"/>
        <v>1.4155853981560547</v>
      </c>
      <c r="M149">
        <v>149</v>
      </c>
      <c r="N149">
        <f t="shared" si="39"/>
        <v>-3.152099400000008E-2</v>
      </c>
      <c r="O149">
        <f t="shared" si="40"/>
        <v>2.7369156869120754</v>
      </c>
      <c r="P149">
        <f t="shared" si="41"/>
        <v>-3.8514860549404268</v>
      </c>
      <c r="Q149">
        <v>149</v>
      </c>
      <c r="R149">
        <f t="shared" si="42"/>
        <v>-3.152099400000008E-2</v>
      </c>
      <c r="S149">
        <f t="shared" si="43"/>
        <v>9.4204429527707134E-2</v>
      </c>
      <c r="T149">
        <f t="shared" si="44"/>
        <v>2.3846060944474177</v>
      </c>
    </row>
    <row r="150" spans="1:20" x14ac:dyDescent="0.35">
      <c r="A150">
        <v>150</v>
      </c>
      <c r="B150">
        <f t="shared" si="30"/>
        <v>-1.2654511523</v>
      </c>
      <c r="C150">
        <f t="shared" si="31"/>
        <v>0.3006224009535049</v>
      </c>
      <c r="D150">
        <f t="shared" si="32"/>
        <v>-0.95374324220145856</v>
      </c>
      <c r="E150">
        <v>150</v>
      </c>
      <c r="F150">
        <f t="shared" si="33"/>
        <v>-1.0506996300000182E-2</v>
      </c>
      <c r="G150">
        <f t="shared" si="34"/>
        <v>6.6628608072658126</v>
      </c>
      <c r="H150">
        <f t="shared" si="35"/>
        <v>-0.2538520638236989</v>
      </c>
      <c r="I150">
        <v>150</v>
      </c>
      <c r="J150">
        <f t="shared" si="36"/>
        <v>-1.0506996300000182E-2</v>
      </c>
      <c r="K150">
        <f t="shared" si="37"/>
        <v>4.3914160174207044</v>
      </c>
      <c r="L150">
        <f t="shared" si="38"/>
        <v>1.4503780699729825</v>
      </c>
      <c r="M150">
        <v>150</v>
      </c>
      <c r="N150">
        <f t="shared" si="39"/>
        <v>-1.0506996300000182E-2</v>
      </c>
      <c r="O150">
        <f t="shared" si="40"/>
        <v>2.7384884828948359</v>
      </c>
      <c r="P150">
        <f t="shared" si="41"/>
        <v>-3.8113717148301247</v>
      </c>
      <c r="Q150">
        <v>150</v>
      </c>
      <c r="R150">
        <f t="shared" si="42"/>
        <v>-1.0506996300000182E-2</v>
      </c>
      <c r="S150">
        <f t="shared" si="43"/>
        <v>9.5583365050074587E-2</v>
      </c>
      <c r="T150">
        <f t="shared" si="44"/>
        <v>2.4448527284164023</v>
      </c>
    </row>
    <row r="151" spans="1:20" x14ac:dyDescent="0.35">
      <c r="A151">
        <v>151</v>
      </c>
      <c r="B151">
        <f t="shared" si="30"/>
        <v>-1.2528595986</v>
      </c>
      <c r="C151">
        <f t="shared" si="31"/>
        <v>0.31260736176226211</v>
      </c>
      <c r="D151">
        <f t="shared" si="32"/>
        <v>-0.94988243344744416</v>
      </c>
      <c r="E151">
        <v>151</v>
      </c>
      <c r="F151">
        <f t="shared" si="33"/>
        <v>1.0507001399999716E-2</v>
      </c>
      <c r="G151">
        <f t="shared" si="34"/>
        <v>6.6628608070824553</v>
      </c>
      <c r="H151">
        <f t="shared" si="35"/>
        <v>-0.21034197971942409</v>
      </c>
      <c r="I151">
        <v>151</v>
      </c>
      <c r="J151">
        <f t="shared" si="36"/>
        <v>1.0507001399999716E-2</v>
      </c>
      <c r="K151">
        <f t="shared" si="37"/>
        <v>4.3914160171894414</v>
      </c>
      <c r="L151">
        <f t="shared" si="38"/>
        <v>1.4851137229133098</v>
      </c>
      <c r="M151">
        <v>151</v>
      </c>
      <c r="N151">
        <f t="shared" si="39"/>
        <v>1.0507001399999716E-2</v>
      </c>
      <c r="O151">
        <f t="shared" si="40"/>
        <v>2.7384884827039668</v>
      </c>
      <c r="P151">
        <f t="shared" si="41"/>
        <v>-3.771158923840856</v>
      </c>
      <c r="Q151">
        <v>151</v>
      </c>
      <c r="R151">
        <f t="shared" si="42"/>
        <v>1.0507001399999716E-2</v>
      </c>
      <c r="S151">
        <f t="shared" si="43"/>
        <v>9.5583364882732003E-2</v>
      </c>
      <c r="T151">
        <f t="shared" si="44"/>
        <v>2.504667356708131</v>
      </c>
    </row>
    <row r="152" spans="1:20" x14ac:dyDescent="0.35">
      <c r="A152">
        <v>152</v>
      </c>
      <c r="B152">
        <f t="shared" si="30"/>
        <v>-1.2402680448999999</v>
      </c>
      <c r="C152">
        <f t="shared" si="31"/>
        <v>0.32454276019626527</v>
      </c>
      <c r="D152">
        <f t="shared" si="32"/>
        <v>-0.9458710254597027</v>
      </c>
      <c r="E152">
        <v>152</v>
      </c>
      <c r="F152">
        <f t="shared" si="33"/>
        <v>3.1520999099999614E-2</v>
      </c>
      <c r="G152">
        <f t="shared" si="34"/>
        <v>6.6613499069982574</v>
      </c>
      <c r="H152">
        <f t="shared" si="35"/>
        <v>-0.16658074163292647</v>
      </c>
      <c r="I152">
        <v>152</v>
      </c>
      <c r="J152">
        <f t="shared" si="36"/>
        <v>3.1520999099999614E-2</v>
      </c>
      <c r="K152">
        <f t="shared" si="37"/>
        <v>4.389510365991165</v>
      </c>
      <c r="L152">
        <f t="shared" si="38"/>
        <v>1.5197770186905211</v>
      </c>
      <c r="M152">
        <v>152</v>
      </c>
      <c r="N152">
        <f t="shared" si="39"/>
        <v>3.1520999099999614E-2</v>
      </c>
      <c r="O152">
        <f t="shared" si="40"/>
        <v>2.7369156863395521</v>
      </c>
      <c r="P152">
        <f t="shared" si="41"/>
        <v>-3.7308654388091131</v>
      </c>
      <c r="Q152">
        <v>152</v>
      </c>
      <c r="R152">
        <f t="shared" si="42"/>
        <v>3.1520999099999614E-2</v>
      </c>
      <c r="S152">
        <f t="shared" si="43"/>
        <v>9.4204429025752212E-2</v>
      </c>
      <c r="T152">
        <f t="shared" si="44"/>
        <v>2.564023566866557</v>
      </c>
    </row>
    <row r="153" spans="1:20" x14ac:dyDescent="0.35">
      <c r="A153">
        <v>153</v>
      </c>
      <c r="B153">
        <f t="shared" si="30"/>
        <v>-1.2276764912</v>
      </c>
      <c r="C153">
        <f t="shared" si="31"/>
        <v>0.33642670395621993</v>
      </c>
      <c r="D153">
        <f t="shared" si="32"/>
        <v>-0.94170965422743436</v>
      </c>
      <c r="E153">
        <v>153</v>
      </c>
      <c r="F153">
        <f t="shared" si="33"/>
        <v>5.2534996799999512E-2</v>
      </c>
      <c r="G153">
        <f t="shared" si="34"/>
        <v>6.6583287741841639</v>
      </c>
      <c r="H153">
        <f t="shared" si="35"/>
        <v>-0.12258767329504733</v>
      </c>
      <c r="I153">
        <v>153</v>
      </c>
      <c r="J153">
        <f t="shared" si="36"/>
        <v>5.2534996799999512E-2</v>
      </c>
      <c r="K153">
        <f t="shared" si="37"/>
        <v>4.3856999053078018</v>
      </c>
      <c r="L153">
        <f t="shared" si="38"/>
        <v>1.5543526509689889</v>
      </c>
      <c r="M153">
        <v>153</v>
      </c>
      <c r="N153">
        <f t="shared" si="39"/>
        <v>5.2534996799999512E-2</v>
      </c>
      <c r="O153">
        <f t="shared" si="40"/>
        <v>2.733770788304192</v>
      </c>
      <c r="P153">
        <f t="shared" si="41"/>
        <v>-3.6905090522036081</v>
      </c>
      <c r="Q153">
        <v>153</v>
      </c>
      <c r="R153">
        <f t="shared" si="42"/>
        <v>5.2534996799999512E-2</v>
      </c>
      <c r="S153">
        <f t="shared" si="43"/>
        <v>9.1447166378392897E-2</v>
      </c>
      <c r="T153">
        <f t="shared" si="44"/>
        <v>2.6228951488601782</v>
      </c>
    </row>
    <row r="154" spans="1:20" x14ac:dyDescent="0.35">
      <c r="A154">
        <v>154</v>
      </c>
      <c r="B154">
        <f t="shared" si="30"/>
        <v>-1.2150849374999999</v>
      </c>
      <c r="C154">
        <f t="shared" si="31"/>
        <v>0.34825730890072032</v>
      </c>
      <c r="D154">
        <f t="shared" si="32"/>
        <v>-0.93739897951578133</v>
      </c>
      <c r="E154">
        <v>154</v>
      </c>
      <c r="F154">
        <f t="shared" si="33"/>
        <v>7.3548994499999854E-2</v>
      </c>
      <c r="G154">
        <f t="shared" si="34"/>
        <v>6.6537987426873784</v>
      </c>
      <c r="H154">
        <f t="shared" si="35"/>
        <v>-7.8382200806340063E-2</v>
      </c>
      <c r="I154">
        <v>154</v>
      </c>
      <c r="J154">
        <f t="shared" si="36"/>
        <v>7.3548994499999854E-2</v>
      </c>
      <c r="K154">
        <f t="shared" si="37"/>
        <v>4.3799863177315208</v>
      </c>
      <c r="L154">
        <f t="shared" si="38"/>
        <v>1.5888253521228175</v>
      </c>
      <c r="M154">
        <v>154</v>
      </c>
      <c r="N154">
        <f t="shared" si="39"/>
        <v>7.3548994499999854E-2</v>
      </c>
      <c r="O154">
        <f t="shared" si="40"/>
        <v>2.7290551772963276</v>
      </c>
      <c r="P154">
        <f t="shared" si="41"/>
        <v>-3.650107584268615</v>
      </c>
      <c r="Q154">
        <v>154</v>
      </c>
      <c r="R154">
        <f t="shared" si="42"/>
        <v>7.3548994499999854E-2</v>
      </c>
      <c r="S154">
        <f t="shared" si="43"/>
        <v>8.7312794470220112E-2</v>
      </c>
      <c r="T154">
        <f t="shared" si="44"/>
        <v>2.6812561066556468</v>
      </c>
    </row>
    <row r="155" spans="1:20" x14ac:dyDescent="0.35">
      <c r="A155">
        <v>155</v>
      </c>
      <c r="B155">
        <f t="shared" si="30"/>
        <v>-1.2024933838</v>
      </c>
      <c r="C155">
        <f t="shared" si="31"/>
        <v>0.36003269934496918</v>
      </c>
      <c r="D155">
        <f t="shared" si="32"/>
        <v>-0.93293968476122557</v>
      </c>
      <c r="E155">
        <v>155</v>
      </c>
      <c r="F155">
        <f t="shared" si="33"/>
        <v>9.4562992199999751E-2</v>
      </c>
      <c r="G155">
        <f t="shared" si="34"/>
        <v>6.6477618128422895</v>
      </c>
      <c r="H155">
        <f t="shared" si="35"/>
        <v>-3.3983844059054191E-2</v>
      </c>
      <c r="I155">
        <v>155</v>
      </c>
      <c r="J155">
        <f t="shared" si="36"/>
        <v>9.4562992199999751E-2</v>
      </c>
      <c r="K155">
        <f t="shared" si="37"/>
        <v>4.372372126221757</v>
      </c>
      <c r="L155">
        <f t="shared" si="38"/>
        <v>1.6231798999775982</v>
      </c>
      <c r="M155">
        <v>155</v>
      </c>
      <c r="N155">
        <f t="shared" si="39"/>
        <v>9.4562992199999751E-2</v>
      </c>
      <c r="O155">
        <f t="shared" si="40"/>
        <v>2.7227709355970342</v>
      </c>
      <c r="P155">
        <f t="shared" si="41"/>
        <v>-3.6096788751550566</v>
      </c>
      <c r="Q155">
        <v>155</v>
      </c>
      <c r="R155">
        <f t="shared" si="42"/>
        <v>9.4562992199999751E-2</v>
      </c>
      <c r="S155">
        <f t="shared" si="43"/>
        <v>8.1803138923485008E-2</v>
      </c>
      <c r="T155">
        <f t="shared" si="44"/>
        <v>2.7390806696968841</v>
      </c>
    </row>
    <row r="156" spans="1:20" x14ac:dyDescent="0.35">
      <c r="A156">
        <v>156</v>
      </c>
      <c r="B156">
        <f t="shared" si="30"/>
        <v>-1.1899018300999999</v>
      </c>
      <c r="C156">
        <f t="shared" si="31"/>
        <v>0.37175100835816027</v>
      </c>
      <c r="D156">
        <f t="shared" si="32"/>
        <v>-0.92833247696323273</v>
      </c>
      <c r="E156">
        <v>156</v>
      </c>
      <c r="F156">
        <f t="shared" si="33"/>
        <v>0.11557698989999965</v>
      </c>
      <c r="G156">
        <f t="shared" si="34"/>
        <v>6.6402206503871746</v>
      </c>
      <c r="H156">
        <f t="shared" si="35"/>
        <v>1.0587791882303743E-2</v>
      </c>
      <c r="I156">
        <v>156</v>
      </c>
      <c r="J156">
        <f t="shared" si="36"/>
        <v>0.11557698989999965</v>
      </c>
      <c r="K156">
        <f t="shared" si="37"/>
        <v>4.3628606929911387</v>
      </c>
      <c r="L156">
        <f t="shared" si="38"/>
        <v>1.6574011245320934</v>
      </c>
      <c r="M156">
        <v>156</v>
      </c>
      <c r="N156">
        <f t="shared" si="39"/>
        <v>0.11557698989999965</v>
      </c>
      <c r="O156">
        <f t="shared" si="40"/>
        <v>2.714920838150543</v>
      </c>
      <c r="P156">
        <f t="shared" si="41"/>
        <v>-3.5692407770427921</v>
      </c>
      <c r="Q156">
        <v>156</v>
      </c>
      <c r="R156">
        <f t="shared" si="42"/>
        <v>0.11557698989999965</v>
      </c>
      <c r="S156">
        <f t="shared" si="43"/>
        <v>7.4920632646978014E-2</v>
      </c>
      <c r="T156">
        <f t="shared" si="44"/>
        <v>2.7963433042846395</v>
      </c>
    </row>
    <row r="157" spans="1:20" x14ac:dyDescent="0.35">
      <c r="A157">
        <v>157</v>
      </c>
      <c r="B157">
        <f t="shared" si="30"/>
        <v>-1.1773102763999999</v>
      </c>
      <c r="C157">
        <f t="shared" si="31"/>
        <v>0.38341037805946954</v>
      </c>
      <c r="D157">
        <f t="shared" si="32"/>
        <v>-0.92357808657216123</v>
      </c>
      <c r="E157">
        <v>157</v>
      </c>
      <c r="F157">
        <f t="shared" si="33"/>
        <v>0.13659098759999955</v>
      </c>
      <c r="G157">
        <f t="shared" si="34"/>
        <v>6.6311785852870839</v>
      </c>
      <c r="H157">
        <f t="shared" si="35"/>
        <v>5.5313025438013308E-2</v>
      </c>
      <c r="I157">
        <v>157</v>
      </c>
      <c r="J157">
        <f t="shared" si="36"/>
        <v>0.13659098759999955</v>
      </c>
      <c r="K157">
        <f t="shared" si="37"/>
        <v>4.3514562180208296</v>
      </c>
      <c r="L157">
        <f t="shared" si="38"/>
        <v>1.6914739146568831</v>
      </c>
      <c r="M157">
        <v>157</v>
      </c>
      <c r="N157">
        <f t="shared" si="39"/>
        <v>0.13659098759999955</v>
      </c>
      <c r="O157">
        <f t="shared" si="40"/>
        <v>2.7055083513389016</v>
      </c>
      <c r="P157">
        <f t="shared" si="41"/>
        <v>-3.5288111462575968</v>
      </c>
      <c r="Q157">
        <v>157</v>
      </c>
      <c r="R157">
        <f t="shared" si="42"/>
        <v>0.13659098759999955</v>
      </c>
      <c r="S157">
        <f t="shared" si="43"/>
        <v>6.6668314761724634E-2</v>
      </c>
      <c r="T157">
        <f t="shared" si="44"/>
        <v>2.853018724851446</v>
      </c>
    </row>
    <row r="158" spans="1:20" x14ac:dyDescent="0.35">
      <c r="A158">
        <v>158</v>
      </c>
      <c r="B158">
        <f t="shared" si="30"/>
        <v>-1.1647187227</v>
      </c>
      <c r="C158">
        <f t="shared" si="31"/>
        <v>0.39500895991261387</v>
      </c>
      <c r="D158">
        <f t="shared" si="32"/>
        <v>-0.91867726737345312</v>
      </c>
      <c r="E158">
        <v>158</v>
      </c>
      <c r="F158">
        <f t="shared" si="33"/>
        <v>0.15760498529999989</v>
      </c>
      <c r="G158">
        <f t="shared" si="34"/>
        <v>6.6206396102634297</v>
      </c>
      <c r="H158">
        <f t="shared" si="35"/>
        <v>0.10017210720397174</v>
      </c>
      <c r="I158">
        <v>158</v>
      </c>
      <c r="J158">
        <f t="shared" si="36"/>
        <v>0.15760498529999989</v>
      </c>
      <c r="K158">
        <f t="shared" si="37"/>
        <v>4.3381637372059343</v>
      </c>
      <c r="L158">
        <f t="shared" si="38"/>
        <v>1.7253832247670116</v>
      </c>
      <c r="M158">
        <v>158</v>
      </c>
      <c r="N158">
        <f t="shared" si="39"/>
        <v>0.15760498529999989</v>
      </c>
      <c r="O158">
        <f t="shared" si="40"/>
        <v>2.6945376314513201</v>
      </c>
      <c r="P158">
        <f t="shared" si="41"/>
        <v>-3.4884078353863144</v>
      </c>
      <c r="Q158">
        <v>158</v>
      </c>
      <c r="R158">
        <f t="shared" si="42"/>
        <v>0.15760498529999989</v>
      </c>
      <c r="S158">
        <f t="shared" si="43"/>
        <v>5.7049829258996265E-2</v>
      </c>
      <c r="T158">
        <f t="shared" si="44"/>
        <v>2.9090819051270196</v>
      </c>
    </row>
    <row r="159" spans="1:20" x14ac:dyDescent="0.35">
      <c r="A159">
        <v>159</v>
      </c>
      <c r="B159">
        <f t="shared" si="30"/>
        <v>-1.1521271689999999</v>
      </c>
      <c r="C159">
        <f t="shared" si="31"/>
        <v>0.40654491501892803</v>
      </c>
      <c r="D159">
        <f t="shared" si="32"/>
        <v>-0.91363079636812405</v>
      </c>
      <c r="E159">
        <v>159</v>
      </c>
      <c r="F159">
        <f t="shared" si="33"/>
        <v>0.17861898299999979</v>
      </c>
      <c r="G159">
        <f t="shared" si="34"/>
        <v>6.6086083790309065</v>
      </c>
      <c r="H159">
        <f t="shared" si="35"/>
        <v>0.14514522867247137</v>
      </c>
      <c r="I159">
        <v>159</v>
      </c>
      <c r="J159">
        <f t="shared" si="36"/>
        <v>0.17861898299999979</v>
      </c>
      <c r="K159">
        <f t="shared" si="37"/>
        <v>4.322989120131794</v>
      </c>
      <c r="L159">
        <f t="shared" si="38"/>
        <v>1.7591140814656949</v>
      </c>
      <c r="M159">
        <v>159</v>
      </c>
      <c r="N159">
        <f t="shared" si="39"/>
        <v>0.17861898299999979</v>
      </c>
      <c r="O159">
        <f t="shared" si="40"/>
        <v>2.6820135228488713</v>
      </c>
      <c r="P159">
        <f t="shared" si="41"/>
        <v>-3.4480486853936556</v>
      </c>
      <c r="Q159">
        <v>159</v>
      </c>
      <c r="R159">
        <f t="shared" si="42"/>
        <v>0.17861898299999979</v>
      </c>
      <c r="S159">
        <f t="shared" si="43"/>
        <v>4.6069423391227549E-2</v>
      </c>
      <c r="T159">
        <f t="shared" si="44"/>
        <v>2.9645080891891515</v>
      </c>
    </row>
    <row r="160" spans="1:20" x14ac:dyDescent="0.35">
      <c r="A160">
        <v>160</v>
      </c>
      <c r="B160">
        <f t="shared" si="30"/>
        <v>-1.1395356152999998</v>
      </c>
      <c r="C160">
        <f t="shared" si="31"/>
        <v>0.4180164144089118</v>
      </c>
      <c r="D160">
        <f t="shared" si="32"/>
        <v>-0.908439473649575</v>
      </c>
      <c r="E160">
        <v>160</v>
      </c>
      <c r="F160">
        <f t="shared" si="33"/>
        <v>0.19963298069999968</v>
      </c>
      <c r="G160">
        <f t="shared" si="34"/>
        <v>6.5950902042425419</v>
      </c>
      <c r="H160">
        <f t="shared" si="35"/>
        <v>0.19021253097908553</v>
      </c>
      <c r="I160">
        <v>160</v>
      </c>
      <c r="J160">
        <f t="shared" si="36"/>
        <v>0.19963298069999968</v>
      </c>
      <c r="K160">
        <f t="shared" si="37"/>
        <v>4.305939067482135</v>
      </c>
      <c r="L160">
        <f t="shared" si="38"/>
        <v>1.7926515901561539</v>
      </c>
      <c r="M160">
        <v>160</v>
      </c>
      <c r="N160">
        <f t="shared" si="39"/>
        <v>0.19963298069999968</v>
      </c>
      <c r="O160">
        <f t="shared" si="40"/>
        <v>2.667941555825355</v>
      </c>
      <c r="P160">
        <f t="shared" si="41"/>
        <v>-3.40775151774413</v>
      </c>
      <c r="Q160">
        <v>160</v>
      </c>
      <c r="R160">
        <f t="shared" si="42"/>
        <v>0.19963298069999968</v>
      </c>
      <c r="S160">
        <f t="shared" si="43"/>
        <v>3.373194579654637E-2</v>
      </c>
      <c r="T160">
        <f t="shared" si="44"/>
        <v>3.0192728023952311</v>
      </c>
    </row>
    <row r="161" spans="1:20" x14ac:dyDescent="0.35">
      <c r="A161">
        <v>161</v>
      </c>
      <c r="B161">
        <f t="shared" si="30"/>
        <v>-1.1269440615999997</v>
      </c>
      <c r="C161">
        <f t="shared" si="31"/>
        <v>0.42942163933220517</v>
      </c>
      <c r="D161">
        <f t="shared" si="32"/>
        <v>-0.90310412227674031</v>
      </c>
      <c r="E161">
        <v>161</v>
      </c>
      <c r="F161">
        <f t="shared" si="33"/>
        <v>0.22064697839999958</v>
      </c>
      <c r="G161">
        <f t="shared" si="34"/>
        <v>6.5800910551437788</v>
      </c>
      <c r="H161">
        <f t="shared" si="35"/>
        <v>0.23535411367177961</v>
      </c>
      <c r="I161">
        <v>161</v>
      </c>
      <c r="J161">
        <f t="shared" si="36"/>
        <v>0.22064697839999958</v>
      </c>
      <c r="K161">
        <f t="shared" si="37"/>
        <v>4.2870211080802409</v>
      </c>
      <c r="L161">
        <f t="shared" si="38"/>
        <v>1.8259809416186457</v>
      </c>
      <c r="M161">
        <v>161</v>
      </c>
      <c r="N161">
        <f t="shared" si="39"/>
        <v>0.22064697839999958</v>
      </c>
      <c r="O161">
        <f t="shared" si="40"/>
        <v>2.6523279441652763</v>
      </c>
      <c r="P161">
        <f t="shared" si="41"/>
        <v>-3.367534126532588</v>
      </c>
      <c r="Q161">
        <v>161</v>
      </c>
      <c r="R161">
        <f t="shared" si="42"/>
        <v>0.22064697839999958</v>
      </c>
      <c r="S161">
        <f t="shared" si="43"/>
        <v>2.004284435775272E-2</v>
      </c>
      <c r="T161">
        <f t="shared" si="44"/>
        <v>3.0733518621895577</v>
      </c>
    </row>
    <row r="162" spans="1:20" x14ac:dyDescent="0.35">
      <c r="A162">
        <v>162</v>
      </c>
      <c r="B162">
        <f t="shared" si="30"/>
        <v>-1.1143525079000001</v>
      </c>
      <c r="C162">
        <f t="shared" si="31"/>
        <v>0.44075878154594161</v>
      </c>
      <c r="D162">
        <f t="shared" si="32"/>
        <v>-0.89762558814359616</v>
      </c>
      <c r="E162">
        <v>162</v>
      </c>
      <c r="F162">
        <f t="shared" si="33"/>
        <v>0.24166097609999948</v>
      </c>
      <c r="G162">
        <f t="shared" si="34"/>
        <v>6.563617554936628</v>
      </c>
      <c r="H162">
        <f t="shared" si="35"/>
        <v>0.28055004349839141</v>
      </c>
      <c r="I162">
        <v>162</v>
      </c>
      <c r="J162">
        <f t="shared" si="36"/>
        <v>0.24166097609999948</v>
      </c>
      <c r="K162">
        <f t="shared" si="37"/>
        <v>4.2662435955644353</v>
      </c>
      <c r="L162">
        <f t="shared" si="38"/>
        <v>1.8590874185498001</v>
      </c>
      <c r="M162">
        <v>162</v>
      </c>
      <c r="N162">
        <f t="shared" si="39"/>
        <v>0.24166097609999948</v>
      </c>
      <c r="O162">
        <f t="shared" si="40"/>
        <v>2.6351795824000148</v>
      </c>
      <c r="P162">
        <f t="shared" si="41"/>
        <v>-3.3274142706268521</v>
      </c>
      <c r="Q162">
        <v>162</v>
      </c>
      <c r="R162">
        <f t="shared" si="42"/>
        <v>0.24166097609999948</v>
      </c>
      <c r="S162">
        <f t="shared" si="43"/>
        <v>5.0081637966883363E-3</v>
      </c>
      <c r="T162">
        <f t="shared" si="44"/>
        <v>3.1267213887816752</v>
      </c>
    </row>
    <row r="163" spans="1:20" x14ac:dyDescent="0.35">
      <c r="A163">
        <v>163</v>
      </c>
      <c r="B163">
        <f t="shared" si="30"/>
        <v>-1.1017609542</v>
      </c>
      <c r="C163">
        <f t="shared" si="31"/>
        <v>0.45202604360143783</v>
      </c>
      <c r="D163">
        <f t="shared" si="32"/>
        <v>-0.89200473984504758</v>
      </c>
      <c r="E163">
        <v>163</v>
      </c>
      <c r="F163">
        <f t="shared" si="33"/>
        <v>0.26267497379999982</v>
      </c>
      <c r="G163">
        <f t="shared" si="34"/>
        <v>6.5456769778550434</v>
      </c>
      <c r="H163">
        <f t="shared" si="35"/>
        <v>0.32578036320859527</v>
      </c>
      <c r="I163">
        <v>163</v>
      </c>
      <c r="J163">
        <f t="shared" si="36"/>
        <v>0.26267497379999982</v>
      </c>
      <c r="K163">
        <f t="shared" si="37"/>
        <v>4.2436157046993497</v>
      </c>
      <c r="L163">
        <f t="shared" si="38"/>
        <v>1.8919564020613668</v>
      </c>
      <c r="M163">
        <v>163</v>
      </c>
      <c r="N163">
        <f t="shared" si="39"/>
        <v>0.26267497379999982</v>
      </c>
      <c r="O163">
        <f t="shared" si="40"/>
        <v>2.6165040427633919</v>
      </c>
      <c r="P163">
        <f t="shared" si="41"/>
        <v>-3.2874096658258991</v>
      </c>
      <c r="Q163">
        <v>163</v>
      </c>
      <c r="R163">
        <f t="shared" si="42"/>
        <v>0.26267497379999982</v>
      </c>
      <c r="S163">
        <f t="shared" si="43"/>
        <v>-1.1365456994944623E-2</v>
      </c>
      <c r="T163">
        <f t="shared" si="44"/>
        <v>3.1793578156910152</v>
      </c>
    </row>
    <row r="164" spans="1:20" x14ac:dyDescent="0.35">
      <c r="A164">
        <v>164</v>
      </c>
      <c r="B164">
        <f t="shared" si="30"/>
        <v>-1.0891694004999999</v>
      </c>
      <c r="C164">
        <f t="shared" si="31"/>
        <v>0.46322163912916808</v>
      </c>
      <c r="D164">
        <f t="shared" si="32"/>
        <v>-0.88624246853921795</v>
      </c>
      <c r="E164">
        <v>164</v>
      </c>
      <c r="F164">
        <f t="shared" si="33"/>
        <v>0.28368897149999972</v>
      </c>
      <c r="G164">
        <f t="shared" si="34"/>
        <v>6.5262772459528318</v>
      </c>
      <c r="H164">
        <f t="shared" si="35"/>
        <v>0.37102510036645797</v>
      </c>
      <c r="I164">
        <v>164</v>
      </c>
      <c r="J164">
        <f t="shared" si="36"/>
        <v>0.28368897149999972</v>
      </c>
      <c r="K164">
        <f t="shared" si="37"/>
        <v>4.2191474273246046</v>
      </c>
      <c r="L164">
        <f t="shared" si="38"/>
        <v>1.9245733781355017</v>
      </c>
      <c r="M164">
        <v>164</v>
      </c>
      <c r="N164">
        <f t="shared" si="39"/>
        <v>0.28368897149999972</v>
      </c>
      <c r="O164">
        <f t="shared" si="40"/>
        <v>2.5963095718479874</v>
      </c>
      <c r="P164">
        <f t="shared" si="41"/>
        <v>-3.2475379770370636</v>
      </c>
      <c r="Q164">
        <v>164</v>
      </c>
      <c r="R164">
        <f t="shared" si="42"/>
        <v>0.28368897149999972</v>
      </c>
      <c r="S164">
        <f t="shared" si="43"/>
        <v>-2.9070787887127469E-2</v>
      </c>
      <c r="T164">
        <f t="shared" si="44"/>
        <v>3.2312379001531912</v>
      </c>
    </row>
    <row r="165" spans="1:20" x14ac:dyDescent="0.35">
      <c r="A165">
        <v>165</v>
      </c>
      <c r="B165">
        <f t="shared" si="30"/>
        <v>-1.0765778467999998</v>
      </c>
      <c r="C165">
        <f t="shared" si="31"/>
        <v>0.47434379312198605</v>
      </c>
      <c r="D165">
        <f t="shared" si="32"/>
        <v>-0.88033968780615957</v>
      </c>
      <c r="E165">
        <v>165</v>
      </c>
      <c r="F165">
        <f t="shared" si="33"/>
        <v>0.30470296919999962</v>
      </c>
      <c r="G165">
        <f t="shared" si="34"/>
        <v>6.5054269256054873</v>
      </c>
      <c r="H165">
        <f t="shared" si="35"/>
        <v>0.41626427616971062</v>
      </c>
      <c r="I165">
        <v>165</v>
      </c>
      <c r="J165">
        <f t="shared" si="36"/>
        <v>0.30470296919999962</v>
      </c>
      <c r="K165">
        <f t="shared" si="37"/>
        <v>4.1928495679426971</v>
      </c>
      <c r="L165">
        <f t="shared" si="38"/>
        <v>1.9569239440337527</v>
      </c>
      <c r="M165">
        <v>165</v>
      </c>
      <c r="N165">
        <f t="shared" si="39"/>
        <v>0.30470296919999962</v>
      </c>
      <c r="O165">
        <f t="shared" si="40"/>
        <v>2.5746050869636745</v>
      </c>
      <c r="P165">
        <f t="shared" si="41"/>
        <v>-3.2078168104757081</v>
      </c>
      <c r="Q165">
        <v>165</v>
      </c>
      <c r="R165">
        <f t="shared" si="42"/>
        <v>0.30470296919999962</v>
      </c>
      <c r="S165">
        <f t="shared" si="43"/>
        <v>-4.8100010704152041E-2</v>
      </c>
      <c r="T165">
        <f t="shared" si="44"/>
        <v>3.2823387333833529</v>
      </c>
    </row>
    <row r="166" spans="1:20" x14ac:dyDescent="0.35">
      <c r="A166">
        <v>166</v>
      </c>
      <c r="B166">
        <f t="shared" si="30"/>
        <v>-1.0639862931000001</v>
      </c>
      <c r="C166">
        <f t="shared" si="31"/>
        <v>0.48539074221654255</v>
      </c>
      <c r="D166">
        <f t="shared" si="32"/>
        <v>-0.87429733350301031</v>
      </c>
      <c r="E166">
        <v>166</v>
      </c>
      <c r="F166">
        <f t="shared" si="33"/>
        <v>0.32571696689999952</v>
      </c>
      <c r="G166">
        <f t="shared" si="34"/>
        <v>6.4831352237275315</v>
      </c>
      <c r="H166">
        <f t="shared" si="35"/>
        <v>0.4614779142718205</v>
      </c>
      <c r="I166">
        <v>166</v>
      </c>
      <c r="J166">
        <f t="shared" si="36"/>
        <v>0.32571696689999952</v>
      </c>
      <c r="K166">
        <f t="shared" si="37"/>
        <v>4.1647337389480334</v>
      </c>
      <c r="L166">
        <f t="shared" si="38"/>
        <v>1.9889938146569017</v>
      </c>
      <c r="M166">
        <v>166</v>
      </c>
      <c r="N166">
        <f t="shared" si="39"/>
        <v>0.32571696689999952</v>
      </c>
      <c r="O166">
        <f t="shared" si="40"/>
        <v>2.5514001721999864</v>
      </c>
      <c r="P166">
        <f t="shared" si="41"/>
        <v>-3.1682637058908183</v>
      </c>
      <c r="Q166">
        <v>166</v>
      </c>
      <c r="R166">
        <f t="shared" si="42"/>
        <v>0.32571696689999952</v>
      </c>
      <c r="S166">
        <f t="shared" si="43"/>
        <v>-6.8444722676902714E-2</v>
      </c>
      <c r="T166">
        <f t="shared" si="44"/>
        <v>3.3326377506920553</v>
      </c>
    </row>
    <row r="167" spans="1:20" x14ac:dyDescent="0.35">
      <c r="A167">
        <v>167</v>
      </c>
      <c r="B167">
        <f t="shared" si="30"/>
        <v>-1.0513947394000001</v>
      </c>
      <c r="C167">
        <f t="shared" si="31"/>
        <v>0.4963607349728601</v>
      </c>
      <c r="D167">
        <f t="shared" si="32"/>
        <v>-0.86811636361561695</v>
      </c>
      <c r="E167">
        <v>167</v>
      </c>
      <c r="F167">
        <f t="shared" si="33"/>
        <v>0.34673096459999986</v>
      </c>
      <c r="G167">
        <f t="shared" si="34"/>
        <v>6.4594119837069925</v>
      </c>
      <c r="H167">
        <f t="shared" si="35"/>
        <v>0.5066460496029862</v>
      </c>
      <c r="I167">
        <v>167</v>
      </c>
      <c r="J167">
        <f t="shared" si="36"/>
        <v>0.34673096459999986</v>
      </c>
      <c r="K167">
        <f t="shared" si="37"/>
        <v>4.1348123554992249</v>
      </c>
      <c r="L167">
        <f t="shared" si="38"/>
        <v>2.0207688288528622</v>
      </c>
      <c r="M167">
        <v>167</v>
      </c>
      <c r="N167">
        <f t="shared" si="39"/>
        <v>0.34673096459999986</v>
      </c>
      <c r="O167">
        <f t="shared" si="40"/>
        <v>2.5267050741940551</v>
      </c>
      <c r="P167">
        <f t="shared" si="41"/>
        <v>-3.1288961288199419</v>
      </c>
      <c r="Q167">
        <v>167</v>
      </c>
      <c r="R167">
        <f t="shared" si="42"/>
        <v>0.34673096459999986</v>
      </c>
      <c r="S167">
        <f t="shared" si="43"/>
        <v>-9.0095940153285703E-2</v>
      </c>
      <c r="T167">
        <f t="shared" si="44"/>
        <v>3.3821127414491956</v>
      </c>
    </row>
    <row r="168" spans="1:20" x14ac:dyDescent="0.35">
      <c r="A168">
        <v>168</v>
      </c>
      <c r="B168">
        <f t="shared" si="30"/>
        <v>-1.0388031857</v>
      </c>
      <c r="C168">
        <f t="shared" si="31"/>
        <v>0.50725203215201253</v>
      </c>
      <c r="D168">
        <f t="shared" si="32"/>
        <v>-0.86179775810665327</v>
      </c>
      <c r="E168">
        <v>168</v>
      </c>
      <c r="F168">
        <f t="shared" si="33"/>
        <v>0.36774496229999976</v>
      </c>
      <c r="G168">
        <f t="shared" si="34"/>
        <v>6.4342676810588451</v>
      </c>
      <c r="H168">
        <f t="shared" si="35"/>
        <v>0.55174873718614581</v>
      </c>
      <c r="I168">
        <v>168</v>
      </c>
      <c r="J168">
        <f t="shared" si="36"/>
        <v>0.36774496229999976</v>
      </c>
      <c r="K168">
        <f t="shared" si="37"/>
        <v>4.1030986300369037</v>
      </c>
      <c r="L168">
        <f t="shared" si="38"/>
        <v>2.0522349556698458</v>
      </c>
      <c r="M168">
        <v>168</v>
      </c>
      <c r="N168">
        <f t="shared" si="39"/>
        <v>0.36774496229999976</v>
      </c>
      <c r="O168">
        <f t="shared" si="40"/>
        <v>2.5005306976059827</v>
      </c>
      <c r="P168">
        <f t="shared" si="41"/>
        <v>-3.0897314628769008</v>
      </c>
      <c r="Q168">
        <v>168</v>
      </c>
      <c r="R168">
        <f t="shared" si="42"/>
        <v>0.36774496229999976</v>
      </c>
      <c r="S168">
        <f t="shared" si="43"/>
        <v>-0.11304410256515274</v>
      </c>
      <c r="T168">
        <f t="shared" si="44"/>
        <v>3.4307418588915954</v>
      </c>
    </row>
    <row r="169" spans="1:20" x14ac:dyDescent="0.35">
      <c r="A169">
        <v>169</v>
      </c>
      <c r="B169">
        <f t="shared" si="30"/>
        <v>-1.0262116319999999</v>
      </c>
      <c r="C169">
        <f t="shared" si="31"/>
        <v>0.51806290699187474</v>
      </c>
      <c r="D169">
        <f t="shared" si="32"/>
        <v>-0.85534251876024969</v>
      </c>
      <c r="E169">
        <v>169</v>
      </c>
      <c r="F169">
        <f t="shared" si="33"/>
        <v>0.38875895999999965</v>
      </c>
      <c r="G169">
        <f t="shared" si="34"/>
        <v>6.4077134187993146</v>
      </c>
      <c r="H169">
        <f t="shared" si="35"/>
        <v>0.59676606094412366</v>
      </c>
      <c r="I169">
        <v>169</v>
      </c>
      <c r="J169">
        <f t="shared" si="36"/>
        <v>0.38875895999999965</v>
      </c>
      <c r="K169">
        <f t="shared" si="37"/>
        <v>4.0696065664494778</v>
      </c>
      <c r="L169">
        <f t="shared" si="38"/>
        <v>2.0833783005520341</v>
      </c>
      <c r="M169">
        <v>169</v>
      </c>
      <c r="N169">
        <f t="shared" si="39"/>
        <v>0.38875895999999965</v>
      </c>
      <c r="O169">
        <f t="shared" si="40"/>
        <v>2.4728886003036505</v>
      </c>
      <c r="P169">
        <f t="shared" si="41"/>
        <v>-3.0507870020756713</v>
      </c>
      <c r="Q169">
        <v>169</v>
      </c>
      <c r="R169">
        <f t="shared" si="42"/>
        <v>0.38875895999999965</v>
      </c>
      <c r="S169">
        <f t="shared" si="43"/>
        <v>-0.13727907664998451</v>
      </c>
      <c r="T169">
        <f t="shared" si="44"/>
        <v>3.4785036297699232</v>
      </c>
    </row>
    <row r="170" spans="1:20" x14ac:dyDescent="0.35">
      <c r="A170">
        <v>170</v>
      </c>
      <c r="B170">
        <f t="shared" si="30"/>
        <v>-1.0136200782999998</v>
      </c>
      <c r="C170">
        <f t="shared" si="31"/>
        <v>0.52879164548089164</v>
      </c>
      <c r="D170">
        <f t="shared" si="32"/>
        <v>-0.84875166902316668</v>
      </c>
      <c r="E170">
        <v>170</v>
      </c>
      <c r="F170">
        <f t="shared" si="33"/>
        <v>0.40977295769999955</v>
      </c>
      <c r="G170">
        <f t="shared" si="34"/>
        <v>6.3797609225431007</v>
      </c>
      <c r="H170">
        <f t="shared" si="35"/>
        <v>0.64167814249400523</v>
      </c>
      <c r="I170">
        <v>170</v>
      </c>
      <c r="J170">
        <f t="shared" si="36"/>
        <v>0.40977295769999955</v>
      </c>
      <c r="K170">
        <f t="shared" si="37"/>
        <v>4.0343509538894127</v>
      </c>
      <c r="L170">
        <f t="shared" si="38"/>
        <v>2.1141851114750265</v>
      </c>
      <c r="M170">
        <v>170</v>
      </c>
      <c r="N170">
        <f t="shared" si="39"/>
        <v>0.40977295769999955</v>
      </c>
      <c r="O170">
        <f t="shared" si="40"/>
        <v>2.4437909882590905</v>
      </c>
      <c r="P170">
        <f t="shared" si="41"/>
        <v>-3.0120799431938412</v>
      </c>
      <c r="Q170">
        <v>170</v>
      </c>
      <c r="R170">
        <f t="shared" si="42"/>
        <v>0.40977295769999955</v>
      </c>
      <c r="S170">
        <f t="shared" si="43"/>
        <v>-0.16279016092544918</v>
      </c>
      <c r="T170">
        <f t="shared" si="44"/>
        <v>3.5253769638306744</v>
      </c>
    </row>
    <row r="171" spans="1:20" x14ac:dyDescent="0.35">
      <c r="A171">
        <v>171</v>
      </c>
      <c r="B171">
        <f t="shared" si="30"/>
        <v>-1.0010285246000001</v>
      </c>
      <c r="C171">
        <f t="shared" si="31"/>
        <v>0.53943654662982632</v>
      </c>
      <c r="D171">
        <f t="shared" si="32"/>
        <v>-0.84202625384253138</v>
      </c>
      <c r="E171">
        <v>171</v>
      </c>
      <c r="F171">
        <f t="shared" si="33"/>
        <v>0.43078695539999989</v>
      </c>
      <c r="G171">
        <f t="shared" si="34"/>
        <v>6.3504225353256754</v>
      </c>
      <c r="H171">
        <f t="shared" si="35"/>
        <v>0.68646514992487317</v>
      </c>
      <c r="I171">
        <v>171</v>
      </c>
      <c r="J171">
        <f t="shared" si="36"/>
        <v>0.43078695539999989</v>
      </c>
      <c r="K171">
        <f t="shared" si="37"/>
        <v>3.9973473602427521</v>
      </c>
      <c r="L171">
        <f t="shared" si="38"/>
        <v>2.144641785018345</v>
      </c>
      <c r="M171">
        <v>171</v>
      </c>
      <c r="N171">
        <f t="shared" si="39"/>
        <v>0.43078695539999989</v>
      </c>
      <c r="O171">
        <f t="shared" si="40"/>
        <v>2.4132507101586698</v>
      </c>
      <c r="P171">
        <f t="shared" si="41"/>
        <v>-2.9736273781789917</v>
      </c>
      <c r="Q171">
        <v>171</v>
      </c>
      <c r="R171">
        <f t="shared" si="42"/>
        <v>0.43078695539999989</v>
      </c>
      <c r="S171">
        <f t="shared" si="43"/>
        <v>-0.18956609041488059</v>
      </c>
      <c r="T171">
        <f t="shared" si="44"/>
        <v>3.5713411631290324</v>
      </c>
    </row>
    <row r="172" spans="1:20" x14ac:dyDescent="0.35">
      <c r="A172">
        <v>172</v>
      </c>
      <c r="B172">
        <f t="shared" si="30"/>
        <v>-0.98843697090000004</v>
      </c>
      <c r="C172">
        <f t="shared" si="31"/>
        <v>0.54999592274144504</v>
      </c>
      <c r="D172">
        <f t="shared" si="32"/>
        <v>-0.83516733950016653</v>
      </c>
      <c r="E172">
        <v>172</v>
      </c>
      <c r="F172">
        <f t="shared" si="33"/>
        <v>0.45180095309999979</v>
      </c>
      <c r="G172">
        <f t="shared" si="34"/>
        <v>6.3197112121529475</v>
      </c>
      <c r="H172">
        <f t="shared" si="35"/>
        <v>0.73110730655501821</v>
      </c>
      <c r="I172">
        <v>172</v>
      </c>
      <c r="J172">
        <f t="shared" si="36"/>
        <v>0.45180095309999979</v>
      </c>
      <c r="K172">
        <f t="shared" si="37"/>
        <v>3.9586121252547861</v>
      </c>
      <c r="L172">
        <f t="shared" si="38"/>
        <v>2.1747348723723192</v>
      </c>
      <c r="M172">
        <v>172</v>
      </c>
      <c r="N172">
        <f t="shared" si="39"/>
        <v>0.45180095309999979</v>
      </c>
      <c r="O172">
        <f t="shared" si="40"/>
        <v>2.3812812517294777</v>
      </c>
      <c r="P172">
        <f t="shared" si="41"/>
        <v>-2.9354462866013775</v>
      </c>
      <c r="Q172">
        <v>172</v>
      </c>
      <c r="R172">
        <f t="shared" si="42"/>
        <v>0.45180095309999979</v>
      </c>
      <c r="S172">
        <f t="shared" si="43"/>
        <v>-0.21759504162156773</v>
      </c>
      <c r="T172">
        <f t="shared" si="44"/>
        <v>3.6163759311684975</v>
      </c>
    </row>
    <row r="173" spans="1:20" x14ac:dyDescent="0.35">
      <c r="A173">
        <v>173</v>
      </c>
      <c r="B173">
        <f t="shared" si="30"/>
        <v>-0.97584541719999995</v>
      </c>
      <c r="C173">
        <f t="shared" si="31"/>
        <v>0.56046809967809075</v>
      </c>
      <c r="D173">
        <f t="shared" si="32"/>
        <v>-0.82817601344353708</v>
      </c>
      <c r="E173">
        <v>173</v>
      </c>
      <c r="F173">
        <f t="shared" si="33"/>
        <v>0.47281495079999969</v>
      </c>
      <c r="G173">
        <f t="shared" si="34"/>
        <v>6.2876405142806906</v>
      </c>
      <c r="H173">
        <f t="shared" si="35"/>
        <v>0.77558489966476885</v>
      </c>
      <c r="I173">
        <v>173</v>
      </c>
      <c r="J173">
        <f t="shared" si="36"/>
        <v>0.47281495079999969</v>
      </c>
      <c r="K173">
        <f t="shared" si="37"/>
        <v>3.9181623533148704</v>
      </c>
      <c r="L173">
        <f t="shared" si="38"/>
        <v>2.204451085276709</v>
      </c>
      <c r="M173">
        <v>173</v>
      </c>
      <c r="N173">
        <f t="shared" si="39"/>
        <v>0.47281495079999969</v>
      </c>
      <c r="O173">
        <f t="shared" si="40"/>
        <v>2.3478967297844018</v>
      </c>
      <c r="P173">
        <f t="shared" si="41"/>
        <v>-2.8975535281562252</v>
      </c>
      <c r="Q173">
        <v>173</v>
      </c>
      <c r="R173">
        <f t="shared" si="42"/>
        <v>0.47281495079999969</v>
      </c>
      <c r="S173">
        <f t="shared" si="43"/>
        <v>-0.24686463774968592</v>
      </c>
      <c r="T173">
        <f t="shared" si="44"/>
        <v>3.6604613818632528</v>
      </c>
    </row>
    <row r="174" spans="1:20" x14ac:dyDescent="0.35">
      <c r="A174">
        <v>174</v>
      </c>
      <c r="B174">
        <f t="shared" si="30"/>
        <v>-0.96325386349999986</v>
      </c>
      <c r="C174">
        <f t="shared" si="31"/>
        <v>0.57085141712711174</v>
      </c>
      <c r="D174">
        <f t="shared" si="32"/>
        <v>-0.82105338411334028</v>
      </c>
      <c r="E174">
        <v>174</v>
      </c>
      <c r="F174">
        <f t="shared" si="33"/>
        <v>0.49382894849999959</v>
      </c>
      <c r="G174">
        <f t="shared" si="34"/>
        <v>6.2542246032262838</v>
      </c>
      <c r="H174">
        <f t="shared" si="35"/>
        <v>0.81987828920107109</v>
      </c>
      <c r="I174">
        <v>174</v>
      </c>
      <c r="J174">
        <f t="shared" si="36"/>
        <v>0.49382894849999959</v>
      </c>
      <c r="K174">
        <f t="shared" si="37"/>
        <v>3.8760159059036154</v>
      </c>
      <c r="L174">
        <f t="shared" si="38"/>
        <v>2.2337773018884182</v>
      </c>
      <c r="M174">
        <v>174</v>
      </c>
      <c r="N174">
        <f t="shared" si="39"/>
        <v>0.49382894849999959</v>
      </c>
      <c r="O174">
        <f t="shared" si="40"/>
        <v>2.3131118859885436</v>
      </c>
      <c r="P174">
        <f t="shared" si="41"/>
        <v>-2.8599658352189667</v>
      </c>
      <c r="Q174">
        <v>174</v>
      </c>
      <c r="R174">
        <f t="shared" si="42"/>
        <v>0.49382894849999959</v>
      </c>
      <c r="S174">
        <f t="shared" si="43"/>
        <v>-0.27736195416953713</v>
      </c>
      <c r="T174">
        <f t="shared" si="44"/>
        <v>3.7035780483192946</v>
      </c>
    </row>
    <row r="175" spans="1:20" x14ac:dyDescent="0.35">
      <c r="A175">
        <v>175</v>
      </c>
      <c r="B175">
        <f t="shared" si="30"/>
        <v>-0.95066230979999977</v>
      </c>
      <c r="C175">
        <f t="shared" si="31"/>
        <v>0.58114422886409478</v>
      </c>
      <c r="D175">
        <f t="shared" si="32"/>
        <v>-0.81380058076776807</v>
      </c>
      <c r="E175">
        <v>175</v>
      </c>
      <c r="F175">
        <f t="shared" si="33"/>
        <v>0.51484294619999948</v>
      </c>
      <c r="G175">
        <f t="shared" si="34"/>
        <v>6.219478234515373</v>
      </c>
      <c r="H175">
        <f t="shared" si="35"/>
        <v>0.86396791644998372</v>
      </c>
      <c r="I175">
        <v>175</v>
      </c>
      <c r="J175">
        <f t="shared" si="36"/>
        <v>0.51484294619999948</v>
      </c>
      <c r="K175">
        <f t="shared" si="37"/>
        <v>3.8321913937057577</v>
      </c>
      <c r="L175">
        <f t="shared" si="38"/>
        <v>2.2627005725757381</v>
      </c>
      <c r="M175">
        <v>175</v>
      </c>
      <c r="N175">
        <f t="shared" si="39"/>
        <v>0.51484294619999948</v>
      </c>
      <c r="O175">
        <f t="shared" si="40"/>
        <v>2.2769420803497162</v>
      </c>
      <c r="P175">
        <f t="shared" si="41"/>
        <v>-2.822699805456693</v>
      </c>
      <c r="Q175">
        <v>175</v>
      </c>
      <c r="R175">
        <f t="shared" si="42"/>
        <v>0.51484294619999948</v>
      </c>
      <c r="S175">
        <f t="shared" si="43"/>
        <v>-0.30907352412470157</v>
      </c>
      <c r="T175">
        <f t="shared" si="44"/>
        <v>3.7457068914304705</v>
      </c>
    </row>
    <row r="176" spans="1:20" x14ac:dyDescent="0.35">
      <c r="A176">
        <v>176</v>
      </c>
      <c r="B176">
        <f t="shared" si="30"/>
        <v>-0.93807075610000012</v>
      </c>
      <c r="C176">
        <f t="shared" si="31"/>
        <v>0.59134490301386677</v>
      </c>
      <c r="D176">
        <f t="shared" si="32"/>
        <v>-0.80641875330346857</v>
      </c>
      <c r="E176">
        <v>176</v>
      </c>
      <c r="F176">
        <f t="shared" si="33"/>
        <v>0.53585694389999983</v>
      </c>
      <c r="G176">
        <f t="shared" si="34"/>
        <v>6.1834167511662583</v>
      </c>
      <c r="H176">
        <f t="shared" si="35"/>
        <v>0.90783431267325643</v>
      </c>
      <c r="I176">
        <v>176</v>
      </c>
      <c r="J176">
        <f t="shared" si="36"/>
        <v>0.53585694389999983</v>
      </c>
      <c r="K176">
        <f t="shared" si="37"/>
        <v>3.7867081683922033</v>
      </c>
      <c r="L176">
        <f t="shared" si="38"/>
        <v>2.291208125636536</v>
      </c>
      <c r="M176">
        <v>176</v>
      </c>
      <c r="N176">
        <f t="shared" si="39"/>
        <v>0.53585694389999983</v>
      </c>
      <c r="O176">
        <f t="shared" si="40"/>
        <v>2.2394032844358929</v>
      </c>
      <c r="P176">
        <f t="shared" si="41"/>
        <v>-2.7857718944990921</v>
      </c>
      <c r="Q176">
        <v>176</v>
      </c>
      <c r="R176">
        <f t="shared" si="42"/>
        <v>0.53585694389999983</v>
      </c>
      <c r="S176">
        <f t="shared" si="43"/>
        <v>-0.34198534467858366</v>
      </c>
      <c r="T176">
        <f t="shared" si="44"/>
        <v>3.7868293082856068</v>
      </c>
    </row>
    <row r="177" spans="1:20" x14ac:dyDescent="0.35">
      <c r="A177">
        <v>177</v>
      </c>
      <c r="B177">
        <f t="shared" si="30"/>
        <v>-0.92547920240000003</v>
      </c>
      <c r="C177">
        <f t="shared" si="31"/>
        <v>0.60145182230922078</v>
      </c>
      <c r="D177">
        <f t="shared" si="32"/>
        <v>-0.79890907207323514</v>
      </c>
      <c r="E177">
        <v>177</v>
      </c>
      <c r="F177">
        <f t="shared" si="33"/>
        <v>0.55687094159999972</v>
      </c>
      <c r="G177">
        <f t="shared" si="34"/>
        <v>6.1460560769148405</v>
      </c>
      <c r="H177">
        <f t="shared" si="35"/>
        <v>0.95145810770517314</v>
      </c>
      <c r="I177">
        <v>177</v>
      </c>
      <c r="J177">
        <f t="shared" si="36"/>
        <v>0.55687094159999972</v>
      </c>
      <c r="K177">
        <f t="shared" si="37"/>
        <v>3.7395863140748804</v>
      </c>
      <c r="L177">
        <f t="shared" si="38"/>
        <v>2.319287372937878</v>
      </c>
      <c r="M177">
        <v>177</v>
      </c>
      <c r="N177">
        <f t="shared" si="39"/>
        <v>0.55687094159999972</v>
      </c>
      <c r="O177">
        <f t="shared" si="40"/>
        <v>2.2005120743226172</v>
      </c>
      <c r="P177">
        <f t="shared" si="41"/>
        <v>-2.749198408672108</v>
      </c>
      <c r="Q177">
        <v>177</v>
      </c>
      <c r="R177">
        <f t="shared" si="42"/>
        <v>0.55687094159999972</v>
      </c>
      <c r="S177">
        <f t="shared" si="43"/>
        <v>-0.37608288289770586</v>
      </c>
      <c r="T177">
        <f t="shared" si="44"/>
        <v>3.8269271403830323</v>
      </c>
    </row>
    <row r="178" spans="1:20" x14ac:dyDescent="0.35">
      <c r="A178">
        <v>178</v>
      </c>
      <c r="B178">
        <f t="shared" si="30"/>
        <v>-0.91288764869999994</v>
      </c>
      <c r="C178">
        <f t="shared" si="31"/>
        <v>0.61146338434732483</v>
      </c>
      <c r="D178">
        <f t="shared" si="32"/>
        <v>-0.79127272770045332</v>
      </c>
      <c r="E178">
        <v>178</v>
      </c>
      <c r="F178">
        <f t="shared" si="33"/>
        <v>0.57788493929999962</v>
      </c>
      <c r="G178">
        <f t="shared" si="34"/>
        <v>6.1074127091831496</v>
      </c>
      <c r="H178">
        <f t="shared" si="35"/>
        <v>0.99482003850587741</v>
      </c>
      <c r="I178">
        <v>178</v>
      </c>
      <c r="J178">
        <f t="shared" si="36"/>
        <v>0.57788493929999962</v>
      </c>
      <c r="K178">
        <f t="shared" si="37"/>
        <v>3.6908466384381549</v>
      </c>
      <c r="L178">
        <f t="shared" si="38"/>
        <v>2.3469259154746003</v>
      </c>
      <c r="M178">
        <v>178</v>
      </c>
      <c r="N178">
        <f t="shared" si="39"/>
        <v>0.57788493929999962</v>
      </c>
      <c r="O178">
        <f t="shared" si="40"/>
        <v>2.1602856232734706</v>
      </c>
      <c r="P178">
        <f t="shared" si="41"/>
        <v>-2.7129954977975212</v>
      </c>
      <c r="Q178">
        <v>178</v>
      </c>
      <c r="R178">
        <f t="shared" si="42"/>
        <v>0.57788493929999962</v>
      </c>
      <c r="S178">
        <f t="shared" si="43"/>
        <v>-0.41135108226905226</v>
      </c>
      <c r="T178">
        <f t="shared" si="44"/>
        <v>3.865982681648866</v>
      </c>
    </row>
    <row r="179" spans="1:20" x14ac:dyDescent="0.35">
      <c r="A179">
        <v>179</v>
      </c>
      <c r="B179">
        <f t="shared" si="30"/>
        <v>-0.90029609499999985</v>
      </c>
      <c r="C179">
        <f t="shared" si="31"/>
        <v>0.62137800184377578</v>
      </c>
      <c r="D179">
        <f t="shared" si="32"/>
        <v>-0.7835109308903333</v>
      </c>
      <c r="E179">
        <v>179</v>
      </c>
      <c r="F179">
        <f t="shared" si="33"/>
        <v>0.59889893699999952</v>
      </c>
      <c r="G179">
        <f t="shared" si="34"/>
        <v>6.0675037117945472</v>
      </c>
      <c r="H179">
        <f t="shared" si="35"/>
        <v>1.0379009576673845</v>
      </c>
      <c r="I179">
        <v>179</v>
      </c>
      <c r="J179">
        <f t="shared" si="36"/>
        <v>0.59889893699999952</v>
      </c>
      <c r="K179">
        <f t="shared" si="37"/>
        <v>3.6405106635507445</v>
      </c>
      <c r="L179">
        <f t="shared" si="38"/>
        <v>2.3741115488443558</v>
      </c>
      <c r="M179">
        <v>179</v>
      </c>
      <c r="N179">
        <f t="shared" si="39"/>
        <v>0.59889893699999952</v>
      </c>
      <c r="O179">
        <f t="shared" si="40"/>
        <v>2.1187416941568444</v>
      </c>
      <c r="P179">
        <f t="shared" si="41"/>
        <v>-2.6771791480616463</v>
      </c>
      <c r="Q179">
        <v>179</v>
      </c>
      <c r="R179">
        <f t="shared" si="42"/>
        <v>0.59889893699999952</v>
      </c>
      <c r="S179">
        <f t="shared" si="43"/>
        <v>-0.44777436934859605</v>
      </c>
      <c r="T179">
        <f t="shared" si="44"/>
        <v>3.903978686255515</v>
      </c>
    </row>
    <row r="180" spans="1:20" x14ac:dyDescent="0.35">
      <c r="A180">
        <v>180</v>
      </c>
      <c r="B180">
        <f t="shared" si="30"/>
        <v>-0.88770454129999976</v>
      </c>
      <c r="C180">
        <f t="shared" si="31"/>
        <v>0.63119410288425559</v>
      </c>
      <c r="D180">
        <f t="shared" si="32"/>
        <v>-0.77562491223795782</v>
      </c>
      <c r="E180">
        <v>180</v>
      </c>
      <c r="F180">
        <f t="shared" si="33"/>
        <v>0.61991293469999986</v>
      </c>
      <c r="G180">
        <f t="shared" si="34"/>
        <v>6.0263467074388259</v>
      </c>
      <c r="H180">
        <f t="shared" si="35"/>
        <v>1.0806818418685398</v>
      </c>
      <c r="I180">
        <v>180</v>
      </c>
      <c r="J180">
        <f t="shared" si="36"/>
        <v>0.61991293469999986</v>
      </c>
      <c r="K180">
        <f t="shared" si="37"/>
        <v>3.5886006163621795</v>
      </c>
      <c r="L180">
        <f t="shared" si="38"/>
        <v>2.4008322686367349</v>
      </c>
      <c r="M180">
        <v>180</v>
      </c>
      <c r="N180">
        <f t="shared" si="39"/>
        <v>0.61991293469999986</v>
      </c>
      <c r="O180">
        <f t="shared" si="40"/>
        <v>2.0758986316023562</v>
      </c>
      <c r="P180">
        <f t="shared" si="41"/>
        <v>-2.6417651749562814</v>
      </c>
      <c r="Q180">
        <v>180</v>
      </c>
      <c r="R180">
        <f t="shared" si="42"/>
        <v>0.61991293469999986</v>
      </c>
      <c r="S180">
        <f t="shared" si="43"/>
        <v>-0.48533666063809378</v>
      </c>
      <c r="T180">
        <f t="shared" si="44"/>
        <v>3.9408983762369485</v>
      </c>
    </row>
    <row r="181" spans="1:20" x14ac:dyDescent="0.35">
      <c r="A181">
        <v>181</v>
      </c>
      <c r="B181">
        <f t="shared" si="30"/>
        <v>-0.87511298760000011</v>
      </c>
      <c r="C181">
        <f t="shared" si="31"/>
        <v>0.64091013117374995</v>
      </c>
      <c r="D181">
        <f t="shared" si="32"/>
        <v>-0.76761592203317841</v>
      </c>
      <c r="E181">
        <v>181</v>
      </c>
      <c r="F181">
        <f t="shared" si="33"/>
        <v>0.64092693239999976</v>
      </c>
      <c r="G181">
        <f t="shared" si="34"/>
        <v>5.9839598698905228</v>
      </c>
      <c r="H181">
        <f t="shared" si="35"/>
        <v>1.1231438002751788</v>
      </c>
      <c r="I181">
        <v>181</v>
      </c>
      <c r="J181">
        <f t="shared" si="36"/>
        <v>0.64092693239999976</v>
      </c>
      <c r="K181">
        <f t="shared" si="37"/>
        <v>3.5351394188880096</v>
      </c>
      <c r="L181">
        <f t="shared" si="38"/>
        <v>2.4270762757340769</v>
      </c>
      <c r="M181">
        <v>181</v>
      </c>
      <c r="N181">
        <f t="shared" si="39"/>
        <v>0.64092693239999976</v>
      </c>
      <c r="O181">
        <f t="shared" si="40"/>
        <v>2.0317753539003807</v>
      </c>
      <c r="P181">
        <f t="shared" si="41"/>
        <v>-2.6067692162950316</v>
      </c>
      <c r="Q181">
        <v>181</v>
      </c>
      <c r="R181">
        <f t="shared" si="42"/>
        <v>0.64092693239999976</v>
      </c>
      <c r="S181">
        <f t="shared" si="43"/>
        <v>-0.52402136968710566</v>
      </c>
      <c r="T181">
        <f t="shared" si="44"/>
        <v>3.9767254488973749</v>
      </c>
    </row>
    <row r="182" spans="1:20" x14ac:dyDescent="0.35">
      <c r="A182">
        <v>182</v>
      </c>
      <c r="B182">
        <f t="shared" si="30"/>
        <v>-0.86252143390000002</v>
      </c>
      <c r="C182">
        <f t="shared" si="31"/>
        <v>0.65052454628329326</v>
      </c>
      <c r="D182">
        <f t="shared" si="32"/>
        <v>-0.759485230062386</v>
      </c>
      <c r="E182">
        <v>182</v>
      </c>
      <c r="F182">
        <f t="shared" si="33"/>
        <v>0.66194093009999966</v>
      </c>
      <c r="G182">
        <f t="shared" si="34"/>
        <v>5.9403619159838907</v>
      </c>
      <c r="H182">
        <f t="shared" si="35"/>
        <v>1.1652680828817921</v>
      </c>
      <c r="I182">
        <v>182</v>
      </c>
      <c r="J182">
        <f t="shared" si="36"/>
        <v>0.66194093009999966</v>
      </c>
      <c r="K182">
        <f t="shared" si="37"/>
        <v>3.480150678088084</v>
      </c>
      <c r="L182">
        <f t="shared" si="38"/>
        <v>2.4528319815216277</v>
      </c>
      <c r="M182">
        <v>182</v>
      </c>
      <c r="N182">
        <f t="shared" si="39"/>
        <v>0.66194093009999966</v>
      </c>
      <c r="O182">
        <f t="shared" si="40"/>
        <v>1.9863913446482617</v>
      </c>
      <c r="P182">
        <f t="shared" si="41"/>
        <v>-2.5722067253080905</v>
      </c>
      <c r="Q182">
        <v>182</v>
      </c>
      <c r="R182">
        <f t="shared" si="42"/>
        <v>0.66194093009999966</v>
      </c>
      <c r="S182">
        <f t="shared" si="43"/>
        <v>-0.56381141441710758</v>
      </c>
      <c r="T182">
        <f t="shared" si="44"/>
        <v>4.0114440840100558</v>
      </c>
    </row>
    <row r="183" spans="1:20" x14ac:dyDescent="0.35">
      <c r="A183">
        <v>183</v>
      </c>
      <c r="B183">
        <f t="shared" si="30"/>
        <v>-0.84992988019999993</v>
      </c>
      <c r="C183">
        <f t="shared" si="31"/>
        <v>0.66003582389419335</v>
      </c>
      <c r="D183">
        <f t="shared" si="32"/>
        <v>-0.75123412540719514</v>
      </c>
      <c r="E183">
        <v>183</v>
      </c>
      <c r="F183">
        <f t="shared" si="33"/>
        <v>0.68295492779999956</v>
      </c>
      <c r="G183">
        <f t="shared" si="34"/>
        <v>5.8955720973480723</v>
      </c>
      <c r="H183">
        <f t="shared" si="35"/>
        <v>1.2070360887909977</v>
      </c>
      <c r="I183">
        <v>183</v>
      </c>
      <c r="J183">
        <f t="shared" si="36"/>
        <v>0.68295492779999956</v>
      </c>
      <c r="K183">
        <f t="shared" si="37"/>
        <v>3.4236586754423821</v>
      </c>
      <c r="L183">
        <f t="shared" si="38"/>
        <v>2.4780880130047462</v>
      </c>
      <c r="M183">
        <v>183</v>
      </c>
      <c r="N183">
        <f t="shared" si="39"/>
        <v>0.68295492779999956</v>
      </c>
      <c r="O183">
        <f t="shared" si="40"/>
        <v>1.9397666441469057</v>
      </c>
      <c r="P183">
        <f t="shared" si="41"/>
        <v>-2.5380929638185288</v>
      </c>
      <c r="Q183">
        <v>183</v>
      </c>
      <c r="R183">
        <f t="shared" si="42"/>
        <v>0.68295492779999956</v>
      </c>
      <c r="S183">
        <f t="shared" si="43"/>
        <v>-0.6046892246644533</v>
      </c>
      <c r="T183">
        <f t="shared" si="44"/>
        <v>4.04503895080307</v>
      </c>
    </row>
    <row r="184" spans="1:20" x14ac:dyDescent="0.35">
      <c r="A184">
        <v>184</v>
      </c>
      <c r="B184">
        <f t="shared" si="30"/>
        <v>-0.83733832649999984</v>
      </c>
      <c r="C184">
        <f t="shared" si="31"/>
        <v>0.66944245603970665</v>
      </c>
      <c r="D184">
        <f t="shared" si="32"/>
        <v>-0.74286391624006443</v>
      </c>
      <c r="E184">
        <v>184</v>
      </c>
      <c r="F184">
        <f t="shared" si="33"/>
        <v>0.70396892549999945</v>
      </c>
      <c r="G184">
        <f t="shared" si="34"/>
        <v>5.8496101919061267</v>
      </c>
      <c r="H184">
        <f t="shared" si="35"/>
        <v>1.2484293744271726</v>
      </c>
      <c r="I184">
        <v>184</v>
      </c>
      <c r="J184">
        <f t="shared" si="36"/>
        <v>0.70396892549999945</v>
      </c>
      <c r="K184">
        <f t="shared" si="37"/>
        <v>3.3656883562289988</v>
      </c>
      <c r="L184">
        <f t="shared" si="38"/>
        <v>2.5028332178308976</v>
      </c>
      <c r="M184">
        <v>184</v>
      </c>
      <c r="N184">
        <f t="shared" si="39"/>
        <v>0.70396892549999945</v>
      </c>
      <c r="O184">
        <f t="shared" si="40"/>
        <v>1.8919218405515483</v>
      </c>
      <c r="P184">
        <f t="shared" si="41"/>
        <v>-2.5044429955031031</v>
      </c>
      <c r="Q184">
        <v>184</v>
      </c>
      <c r="R184">
        <f t="shared" si="42"/>
        <v>0.70396892549999945</v>
      </c>
      <c r="S184">
        <f t="shared" si="43"/>
        <v>-0.64663674993886566</v>
      </c>
      <c r="T184">
        <f t="shared" si="44"/>
        <v>4.0774952147289509</v>
      </c>
    </row>
    <row r="185" spans="1:20" x14ac:dyDescent="0.35">
      <c r="A185">
        <v>185</v>
      </c>
      <c r="B185">
        <f t="shared" si="30"/>
        <v>-0.82474677279999975</v>
      </c>
      <c r="C185">
        <f t="shared" si="31"/>
        <v>0.67874295134411833</v>
      </c>
      <c r="D185">
        <f t="shared" si="32"/>
        <v>-0.73437592961689302</v>
      </c>
      <c r="E185">
        <v>185</v>
      </c>
      <c r="F185">
        <f t="shared" si="33"/>
        <v>0.7249829231999998</v>
      </c>
      <c r="G185">
        <f t="shared" si="34"/>
        <v>5.8024964951416473</v>
      </c>
      <c r="H185">
        <f t="shared" si="35"/>
        <v>1.2894296616806205</v>
      </c>
      <c r="I185">
        <v>185</v>
      </c>
      <c r="J185">
        <f t="shared" si="36"/>
        <v>0.7249829231999998</v>
      </c>
      <c r="K185">
        <f t="shared" si="37"/>
        <v>3.3062653185090078</v>
      </c>
      <c r="L185">
        <f t="shared" si="38"/>
        <v>2.5270566692142187</v>
      </c>
      <c r="M185">
        <v>185</v>
      </c>
      <c r="N185">
        <f t="shared" si="39"/>
        <v>0.7249829231999998</v>
      </c>
      <c r="O185">
        <f t="shared" si="40"/>
        <v>1.8428780607806039</v>
      </c>
      <c r="P185">
        <f t="shared" si="41"/>
        <v>-2.4712716792405596</v>
      </c>
      <c r="Q185">
        <v>185</v>
      </c>
      <c r="R185">
        <f t="shared" si="42"/>
        <v>0.7249829231999998</v>
      </c>
      <c r="S185">
        <f t="shared" si="43"/>
        <v>-0.68963546739402526</v>
      </c>
      <c r="T185">
        <f t="shared" si="44"/>
        <v>4.1087985440152082</v>
      </c>
    </row>
    <row r="186" spans="1:20" x14ac:dyDescent="0.35">
      <c r="A186">
        <v>186</v>
      </c>
      <c r="B186">
        <f t="shared" si="30"/>
        <v>-0.8121552191000001</v>
      </c>
      <c r="C186">
        <f t="shared" si="31"/>
        <v>0.68793583525919277</v>
      </c>
      <c r="D186">
        <f t="shared" si="32"/>
        <v>-0.72577151126662232</v>
      </c>
      <c r="E186">
        <v>186</v>
      </c>
      <c r="F186">
        <f t="shared" si="33"/>
        <v>0.74599692089999969</v>
      </c>
      <c r="G186">
        <f t="shared" si="34"/>
        <v>5.7542518111368572</v>
      </c>
      <c r="H186">
        <f t="shared" si="35"/>
        <v>1.3300188459786635</v>
      </c>
      <c r="I186">
        <v>186</v>
      </c>
      <c r="J186">
        <f t="shared" si="36"/>
        <v>0.74599692089999969</v>
      </c>
      <c r="K186">
        <f t="shared" si="37"/>
        <v>3.2454158018230843</v>
      </c>
      <c r="L186">
        <f t="shared" si="38"/>
        <v>2.5507476707604786</v>
      </c>
      <c r="M186">
        <v>186</v>
      </c>
      <c r="N186">
        <f t="shared" si="39"/>
        <v>0.74599692089999969</v>
      </c>
      <c r="O186">
        <f t="shared" si="40"/>
        <v>1.7926569611866192</v>
      </c>
      <c r="P186">
        <f t="shared" si="41"/>
        <v>-2.4385936625503741</v>
      </c>
      <c r="Q186">
        <v>186</v>
      </c>
      <c r="R186">
        <f t="shared" si="42"/>
        <v>0.74599692089999969</v>
      </c>
      <c r="S186">
        <f t="shared" si="43"/>
        <v>-0.73366639000673484</v>
      </c>
      <c r="T186">
        <f t="shared" si="44"/>
        <v>4.1389351159928296</v>
      </c>
    </row>
    <row r="187" spans="1:20" x14ac:dyDescent="0.35">
      <c r="A187">
        <v>187</v>
      </c>
      <c r="B187">
        <f t="shared" si="30"/>
        <v>-0.79956366540000001</v>
      </c>
      <c r="C187">
        <f t="shared" si="31"/>
        <v>0.69701965029795676</v>
      </c>
      <c r="D187">
        <f t="shared" si="32"/>
        <v>-0.71705202537787593</v>
      </c>
      <c r="E187">
        <v>187</v>
      </c>
      <c r="F187">
        <f t="shared" si="33"/>
        <v>0.76701091859999959</v>
      </c>
      <c r="G187">
        <f t="shared" si="34"/>
        <v>5.7048974433861028</v>
      </c>
      <c r="H187">
        <f t="shared" si="35"/>
        <v>1.3701790042801196</v>
      </c>
      <c r="I187">
        <v>187</v>
      </c>
      <c r="J187">
        <f t="shared" si="36"/>
        <v>0.76701091859999959</v>
      </c>
      <c r="K187">
        <f t="shared" si="37"/>
        <v>3.1831666756048569</v>
      </c>
      <c r="L187">
        <f t="shared" si="38"/>
        <v>2.5738957611903071</v>
      </c>
      <c r="M187">
        <v>187</v>
      </c>
      <c r="N187">
        <f t="shared" si="39"/>
        <v>0.76701091859999959</v>
      </c>
      <c r="O187">
        <f t="shared" si="40"/>
        <v>1.741280717993428</v>
      </c>
      <c r="P187">
        <f t="shared" si="41"/>
        <v>-2.4064233751248167</v>
      </c>
      <c r="Q187">
        <v>187</v>
      </c>
      <c r="R187">
        <f t="shared" si="42"/>
        <v>0.76701091859999959</v>
      </c>
      <c r="S187">
        <f t="shared" si="43"/>
        <v>-0.77871007496105804</v>
      </c>
      <c r="T187">
        <f t="shared" si="44"/>
        <v>4.1678916231999876</v>
      </c>
    </row>
    <row r="188" spans="1:20" x14ac:dyDescent="0.35">
      <c r="A188">
        <v>188</v>
      </c>
      <c r="B188">
        <f t="shared" si="30"/>
        <v>-0.78697211169999992</v>
      </c>
      <c r="C188">
        <f t="shared" si="31"/>
        <v>0.70599295626577541</v>
      </c>
      <c r="D188">
        <f t="shared" si="32"/>
        <v>-0.70821885438267662</v>
      </c>
      <c r="E188">
        <v>188</v>
      </c>
      <c r="F188">
        <f t="shared" si="33"/>
        <v>0.78802491629999949</v>
      </c>
      <c r="G188">
        <f t="shared" si="34"/>
        <v>5.6544551853888363</v>
      </c>
      <c r="H188">
        <f t="shared" si="35"/>
        <v>1.4098924029896085</v>
      </c>
      <c r="I188">
        <v>188</v>
      </c>
      <c r="J188">
        <f t="shared" si="36"/>
        <v>0.78802491629999949</v>
      </c>
      <c r="K188">
        <f t="shared" si="37"/>
        <v>3.1195454273161225</v>
      </c>
      <c r="L188">
        <f t="shared" si="38"/>
        <v>2.5964907189585977</v>
      </c>
      <c r="M188">
        <v>188</v>
      </c>
      <c r="N188">
        <f t="shared" si="39"/>
        <v>0.78802491629999949</v>
      </c>
      <c r="O188">
        <f t="shared" si="40"/>
        <v>1.6887720175037604</v>
      </c>
      <c r="P188">
        <f t="shared" si="41"/>
        <v>-2.3747750224572077</v>
      </c>
      <c r="Q188">
        <v>188</v>
      </c>
      <c r="R188">
        <f t="shared" si="42"/>
        <v>0.78802491629999949</v>
      </c>
      <c r="S188">
        <f t="shared" si="43"/>
        <v>-0.82474663223371847</v>
      </c>
      <c r="T188">
        <f t="shared" si="44"/>
        <v>4.1956552792582373</v>
      </c>
    </row>
    <row r="189" spans="1:20" x14ac:dyDescent="0.35">
      <c r="A189">
        <v>189</v>
      </c>
      <c r="B189">
        <f t="shared" si="30"/>
        <v>-0.77438055799999983</v>
      </c>
      <c r="C189">
        <f t="shared" si="31"/>
        <v>0.71485433048868918</v>
      </c>
      <c r="D189">
        <f t="shared" si="32"/>
        <v>-0.69927339873726635</v>
      </c>
      <c r="E189">
        <v>189</v>
      </c>
      <c r="F189">
        <f t="shared" si="33"/>
        <v>0.80903891399999983</v>
      </c>
      <c r="G189">
        <f t="shared" si="34"/>
        <v>5.6029473110262176</v>
      </c>
      <c r="H189">
        <f t="shared" si="35"/>
        <v>1.4491415057882104</v>
      </c>
      <c r="I189">
        <v>189</v>
      </c>
      <c r="J189">
        <f t="shared" si="36"/>
        <v>0.80903891399999983</v>
      </c>
      <c r="K189">
        <f t="shared" si="37"/>
        <v>3.0545801503091594</v>
      </c>
      <c r="L189">
        <f t="shared" si="38"/>
        <v>2.6185225667680605</v>
      </c>
      <c r="M189">
        <v>189</v>
      </c>
      <c r="N189">
        <f t="shared" si="39"/>
        <v>0.80903891399999983</v>
      </c>
      <c r="O189">
        <f t="shared" si="40"/>
        <v>1.6351540460816096</v>
      </c>
      <c r="P189">
        <f t="shared" si="41"/>
        <v>-2.3436625795691692</v>
      </c>
      <c r="Q189">
        <v>189</v>
      </c>
      <c r="R189">
        <f t="shared" si="42"/>
        <v>0.80903891399999983</v>
      </c>
      <c r="S189">
        <f t="shared" si="43"/>
        <v>-0.87175573337697498</v>
      </c>
      <c r="T189">
        <f t="shared" si="44"/>
        <v>4.222213824518624</v>
      </c>
    </row>
    <row r="190" spans="1:20" x14ac:dyDescent="0.35">
      <c r="A190">
        <v>190</v>
      </c>
      <c r="B190">
        <f t="shared" si="30"/>
        <v>-0.76178900429999974</v>
      </c>
      <c r="C190">
        <f t="shared" si="31"/>
        <v>0.72360236803897138</v>
      </c>
      <c r="D190">
        <f t="shared" si="32"/>
        <v>-0.69021707670007193</v>
      </c>
      <c r="E190">
        <v>190</v>
      </c>
      <c r="F190">
        <f t="shared" si="33"/>
        <v>0.83005291169999973</v>
      </c>
      <c r="G190">
        <f t="shared" si="34"/>
        <v>5.5503965647255979</v>
      </c>
      <c r="H190">
        <f t="shared" si="35"/>
        <v>1.487908981377007</v>
      </c>
      <c r="I190">
        <v>190</v>
      </c>
      <c r="J190">
        <f t="shared" si="36"/>
        <v>0.83005291169999973</v>
      </c>
      <c r="K190">
        <f t="shared" si="37"/>
        <v>2.9882995314214957</v>
      </c>
      <c r="L190">
        <f t="shared" si="38"/>
        <v>2.6399815759749061</v>
      </c>
      <c r="M190">
        <v>190</v>
      </c>
      <c r="N190">
        <f t="shared" si="39"/>
        <v>0.83005291169999973</v>
      </c>
      <c r="O190">
        <f t="shared" si="40"/>
        <v>1.5804504799137886</v>
      </c>
      <c r="P190">
        <f t="shared" si="41"/>
        <v>-2.3130997848396522</v>
      </c>
      <c r="Q190">
        <v>190</v>
      </c>
      <c r="R190">
        <f t="shared" si="42"/>
        <v>0.83005291169999973</v>
      </c>
      <c r="S190">
        <f t="shared" si="43"/>
        <v>-0.91971662049508618</v>
      </c>
      <c r="T190">
        <f t="shared" si="44"/>
        <v>4.2475555314751929</v>
      </c>
    </row>
    <row r="191" spans="1:20" x14ac:dyDescent="0.35">
      <c r="A191">
        <v>191</v>
      </c>
      <c r="B191">
        <f t="shared" si="30"/>
        <v>-0.74919745060000009</v>
      </c>
      <c r="C191">
        <f t="shared" si="31"/>
        <v>0.7322356819578727</v>
      </c>
      <c r="D191">
        <f t="shared" si="32"/>
        <v>-0.68105132410684666</v>
      </c>
      <c r="E191">
        <v>191</v>
      </c>
      <c r="F191">
        <f t="shared" si="33"/>
        <v>0.85106690939999963</v>
      </c>
      <c r="G191">
        <f t="shared" si="34"/>
        <v>5.496826151417217</v>
      </c>
      <c r="H191">
        <f t="shared" si="35"/>
        <v>1.5261777111300996</v>
      </c>
      <c r="I191">
        <v>191</v>
      </c>
      <c r="J191">
        <f t="shared" si="36"/>
        <v>0.85106690939999963</v>
      </c>
      <c r="K191">
        <f t="shared" si="37"/>
        <v>2.9207328383086031</v>
      </c>
      <c r="L191">
        <f t="shared" si="38"/>
        <v>2.6608582708847495</v>
      </c>
      <c r="M191">
        <v>191</v>
      </c>
      <c r="N191">
        <f t="shared" si="39"/>
        <v>0.85106690939999963</v>
      </c>
      <c r="O191">
        <f t="shared" si="40"/>
        <v>1.5246854745551874</v>
      </c>
      <c r="P191">
        <f t="shared" si="41"/>
        <v>-2.2831001339384542</v>
      </c>
      <c r="Q191">
        <v>191</v>
      </c>
      <c r="R191">
        <f t="shared" si="42"/>
        <v>0.85106690939999963</v>
      </c>
      <c r="S191">
        <f t="shared" si="43"/>
        <v>-0.96860811541042224</v>
      </c>
      <c r="T191">
        <f t="shared" si="44"/>
        <v>4.2716692099435338</v>
      </c>
    </row>
    <row r="192" spans="1:20" x14ac:dyDescent="0.35">
      <c r="A192">
        <v>192</v>
      </c>
      <c r="B192">
        <f t="shared" si="30"/>
        <v>-0.7366058969</v>
      </c>
      <c r="C192">
        <f t="shared" si="31"/>
        <v>0.74075290347551759</v>
      </c>
      <c r="D192">
        <f t="shared" si="32"/>
        <v>-0.67177759414302485</v>
      </c>
      <c r="E192">
        <v>192</v>
      </c>
      <c r="F192">
        <f t="shared" si="33"/>
        <v>0.87208090709999997</v>
      </c>
      <c r="G192">
        <f t="shared" si="34"/>
        <v>5.4422597262875598</v>
      </c>
      <c r="H192">
        <f t="shared" si="35"/>
        <v>1.5639307966537115</v>
      </c>
      <c r="I192">
        <v>192</v>
      </c>
      <c r="J192">
        <f t="shared" si="36"/>
        <v>0.87208090709999997</v>
      </c>
      <c r="K192">
        <f t="shared" si="37"/>
        <v>2.8519099065201279</v>
      </c>
      <c r="L192">
        <f t="shared" si="38"/>
        <v>2.6811434329368078</v>
      </c>
      <c r="M192">
        <v>192</v>
      </c>
      <c r="N192">
        <f t="shared" si="39"/>
        <v>0.87208090709999997</v>
      </c>
      <c r="O192">
        <f t="shared" si="40"/>
        <v>1.467883654262363</v>
      </c>
      <c r="P192">
        <f t="shared" si="41"/>
        <v>-2.2536768738669082</v>
      </c>
      <c r="Q192">
        <v>192</v>
      </c>
      <c r="R192">
        <f t="shared" si="42"/>
        <v>0.87208090709999997</v>
      </c>
      <c r="S192">
        <f t="shared" si="43"/>
        <v>-1.0184086290151453</v>
      </c>
      <c r="T192">
        <f t="shared" si="44"/>
        <v>4.2945442120020436</v>
      </c>
    </row>
    <row r="193" spans="1:20" x14ac:dyDescent="0.35">
      <c r="A193">
        <v>193</v>
      </c>
      <c r="B193">
        <f t="shared" ref="B193:B256" si="45">-3.1415926536+(A193-1)*0.0125915537</f>
        <v>-0.72401434319999991</v>
      </c>
      <c r="C193">
        <f t="shared" ref="C193:C256" si="46">1*COS(B193)+0</f>
        <v>0.74915268222791453</v>
      </c>
      <c r="D193">
        <f t="shared" ref="D193:D256" si="47">1*SIN(B193)+0+0*COS(B193)</f>
        <v>-0.66239735711332759</v>
      </c>
      <c r="E193">
        <v>193</v>
      </c>
      <c r="F193">
        <f t="shared" ref="F193:F256" si="48">-3.1415926536+(E193-1)*0.0210139977</f>
        <v>0.89309490479999987</v>
      </c>
      <c r="G193">
        <f t="shared" ref="G193:G256" si="49">3.4218288725*COS(F193)+3.2412208128</f>
        <v>5.3867213843338977</v>
      </c>
      <c r="H193">
        <f t="shared" ref="H193:H256" si="50">2.0705667369*SIN(F193)+0.3584306503+-0.5905602751*COS(F193)</f>
        <v>1.6011515672480394</v>
      </c>
      <c r="I193">
        <v>193</v>
      </c>
      <c r="J193">
        <f t="shared" ref="J193:J256" si="51">-3.1415926536+(I193-1)*0.0210139977</f>
        <v>0.89309490479999987</v>
      </c>
      <c r="K193">
        <f t="shared" ref="K193:K256" si="52">4.3158461366*COS(J193)+0.0758081068</f>
        <v>2.7818611263253552</v>
      </c>
      <c r="L193">
        <f t="shared" ref="L193:L256" si="53">1.6530073226*SIN(J193)+1.3212510057+0.1465029732*COS(J193)</f>
        <v>2.7008281047745539</v>
      </c>
      <c r="M193">
        <v>193</v>
      </c>
      <c r="N193">
        <f t="shared" ref="N193:N256" si="54">-3.1415926536+(M193-1)*0.0210139977</f>
        <v>0.89309490479999987</v>
      </c>
      <c r="O193">
        <f t="shared" ref="O193:O256" si="55">3.5620092067*COS(N193)+-0.8233241081</f>
        <v>1.4100701011201622</v>
      </c>
      <c r="P193">
        <f t="shared" ref="P193:P256" si="56">1.913654482*SIN(N193)+-3.5884162002+-0.2028603215*COS(N193)</f>
        <v>-2.2248429971083876</v>
      </c>
      <c r="Q193">
        <v>193</v>
      </c>
      <c r="R193">
        <f t="shared" ref="R193:R256" si="57">-3.1415926536+(Q193-1)*0.0210139977</f>
        <v>0.89309490479999987</v>
      </c>
      <c r="S193">
        <f t="shared" ref="S193:S256" si="58">3.1229613249*COS(R193)+-3.0272055787</f>
        <v>-1.0690961708043514</v>
      </c>
      <c r="T193">
        <f t="shared" ref="T193:T256" si="59">2.8464707084*SIN(R193)+1.4665166373+1.0082990541*COS(R193)</f>
        <v>4.3161704366937554</v>
      </c>
    </row>
    <row r="194" spans="1:20" x14ac:dyDescent="0.35">
      <c r="A194">
        <v>194</v>
      </c>
      <c r="B194">
        <f t="shared" si="45"/>
        <v>-0.71142278949999982</v>
      </c>
      <c r="C194">
        <f t="shared" si="46"/>
        <v>0.7574336864710508</v>
      </c>
      <c r="D194">
        <f t="shared" si="47"/>
        <v>-0.65291210020865287</v>
      </c>
      <c r="E194">
        <v>194</v>
      </c>
      <c r="F194">
        <f t="shared" si="48"/>
        <v>0.91410890249999976</v>
      </c>
      <c r="G194">
        <f t="shared" si="49"/>
        <v>5.3302356497246093</v>
      </c>
      <c r="H194">
        <f t="shared" si="50"/>
        <v>1.6378235872685707</v>
      </c>
      <c r="I194">
        <v>194</v>
      </c>
      <c r="J194">
        <f t="shared" si="51"/>
        <v>0.91410890249999976</v>
      </c>
      <c r="K194">
        <f t="shared" si="52"/>
        <v>2.710617429293714</v>
      </c>
      <c r="L194">
        <f t="shared" si="53"/>
        <v>2.7199035942010359</v>
      </c>
      <c r="M194">
        <v>194</v>
      </c>
      <c r="N194">
        <f t="shared" si="54"/>
        <v>0.91410890249999976</v>
      </c>
      <c r="O194">
        <f t="shared" si="55"/>
        <v>1.3512703439661755</v>
      </c>
      <c r="P194">
        <f t="shared" si="56"/>
        <v>-2.1966112358911811</v>
      </c>
      <c r="Q194">
        <v>194</v>
      </c>
      <c r="R194">
        <f t="shared" si="57"/>
        <v>0.91410890249999976</v>
      </c>
      <c r="S194">
        <f t="shared" si="58"/>
        <v>-1.1206483585864639</v>
      </c>
      <c r="T194">
        <f t="shared" si="59"/>
        <v>4.3365383344866331</v>
      </c>
    </row>
    <row r="195" spans="1:20" x14ac:dyDescent="0.35">
      <c r="A195">
        <v>195</v>
      </c>
      <c r="B195">
        <f t="shared" si="45"/>
        <v>-0.69883123579999973</v>
      </c>
      <c r="C195">
        <f t="shared" si="46"/>
        <v>0.76559460329203355</v>
      </c>
      <c r="D195">
        <f t="shared" si="47"/>
        <v>-0.64332332727028774</v>
      </c>
      <c r="E195">
        <v>195</v>
      </c>
      <c r="F195">
        <f t="shared" si="48"/>
        <v>0.93512290019999966</v>
      </c>
      <c r="G195">
        <f t="shared" si="49"/>
        <v>5.2728274649699989</v>
      </c>
      <c r="H195">
        <f t="shared" si="50"/>
        <v>1.6739306633835973</v>
      </c>
      <c r="I195">
        <v>195</v>
      </c>
      <c r="J195">
        <f t="shared" si="51"/>
        <v>0.93512290019999966</v>
      </c>
      <c r="K195">
        <f t="shared" si="52"/>
        <v>2.6382102746362732</v>
      </c>
      <c r="L195">
        <f t="shared" si="53"/>
        <v>2.7383614780171066</v>
      </c>
      <c r="M195">
        <v>195</v>
      </c>
      <c r="N195">
        <f t="shared" si="54"/>
        <v>0.93512290019999966</v>
      </c>
      <c r="O195">
        <f t="shared" si="55"/>
        <v>1.2915103471179239</v>
      </c>
      <c r="P195">
        <f t="shared" si="56"/>
        <v>-2.1689940565663055</v>
      </c>
      <c r="Q195">
        <v>195</v>
      </c>
      <c r="R195">
        <f t="shared" si="57"/>
        <v>0.93512290019999966</v>
      </c>
      <c r="S195">
        <f t="shared" si="58"/>
        <v>-1.1730424283665744</v>
      </c>
      <c r="T195">
        <f t="shared" si="59"/>
        <v>4.3556389114903755</v>
      </c>
    </row>
    <row r="196" spans="1:20" x14ac:dyDescent="0.35">
      <c r="A196">
        <v>196</v>
      </c>
      <c r="B196">
        <f t="shared" si="45"/>
        <v>-0.68623968210000008</v>
      </c>
      <c r="C196">
        <f t="shared" si="46"/>
        <v>0.77363413881724563</v>
      </c>
      <c r="D196">
        <f t="shared" si="47"/>
        <v>-0.63363255855148315</v>
      </c>
      <c r="E196">
        <v>196</v>
      </c>
      <c r="F196">
        <f t="shared" si="48"/>
        <v>0.95613689789999956</v>
      </c>
      <c r="G196">
        <f t="shared" si="49"/>
        <v>5.2145221799083901</v>
      </c>
      <c r="H196">
        <f t="shared" si="50"/>
        <v>1.7094568517247359</v>
      </c>
      <c r="I196">
        <v>196</v>
      </c>
      <c r="J196">
        <f t="shared" si="51"/>
        <v>0.95613689789999956</v>
      </c>
      <c r="K196">
        <f t="shared" si="52"/>
        <v>2.5646716353142369</v>
      </c>
      <c r="L196">
        <f t="shared" si="53"/>
        <v>2.75619360574087</v>
      </c>
      <c r="M196">
        <v>196</v>
      </c>
      <c r="N196">
        <f t="shared" si="54"/>
        <v>0.95613689789999956</v>
      </c>
      <c r="O196">
        <f t="shared" si="55"/>
        <v>1.2308164989077461</v>
      </c>
      <c r="P196">
        <f t="shared" si="56"/>
        <v>-2.1420036541027163</v>
      </c>
      <c r="Q196">
        <v>196</v>
      </c>
      <c r="R196">
        <f t="shared" si="57"/>
        <v>0.95613689789999956</v>
      </c>
      <c r="S196">
        <f t="shared" si="58"/>
        <v>-1.2262552443983832</v>
      </c>
      <c r="T196">
        <f t="shared" si="59"/>
        <v>4.3734637334278688</v>
      </c>
    </row>
    <row r="197" spans="1:20" x14ac:dyDescent="0.35">
      <c r="A197">
        <v>197</v>
      </c>
      <c r="B197">
        <f t="shared" si="45"/>
        <v>-0.67364812839999999</v>
      </c>
      <c r="C197">
        <f t="shared" si="46"/>
        <v>0.78155101841748409</v>
      </c>
      <c r="D197">
        <f t="shared" si="47"/>
        <v>-0.62384133047642276</v>
      </c>
      <c r="E197">
        <v>197</v>
      </c>
      <c r="F197">
        <f t="shared" si="48"/>
        <v>0.97715089559999946</v>
      </c>
      <c r="G197">
        <f t="shared" si="49"/>
        <v>5.1553455405123465</v>
      </c>
      <c r="H197">
        <f t="shared" si="50"/>
        <v>1.7443864649272931</v>
      </c>
      <c r="I197">
        <v>197</v>
      </c>
      <c r="J197">
        <f t="shared" si="51"/>
        <v>0.97715089559999946</v>
      </c>
      <c r="K197">
        <f t="shared" si="52"/>
        <v>2.4900339839205858</v>
      </c>
      <c r="L197">
        <f t="shared" si="53"/>
        <v>2.7733921032067066</v>
      </c>
      <c r="M197">
        <v>197</v>
      </c>
      <c r="N197">
        <f t="shared" si="54"/>
        <v>0.97715089559999946</v>
      </c>
      <c r="O197">
        <f t="shared" si="55"/>
        <v>1.1692156000304537</v>
      </c>
      <c r="P197">
        <f t="shared" si="56"/>
        <v>-2.1156519467023487</v>
      </c>
      <c r="Q197">
        <v>197</v>
      </c>
      <c r="R197">
        <f t="shared" si="57"/>
        <v>0.97715089559999946</v>
      </c>
      <c r="S197">
        <f t="shared" si="58"/>
        <v>-1.2802633094002946</v>
      </c>
      <c r="T197">
        <f t="shared" si="59"/>
        <v>4.3900049293595202</v>
      </c>
    </row>
    <row r="198" spans="1:20" x14ac:dyDescent="0.35">
      <c r="A198">
        <v>198</v>
      </c>
      <c r="B198">
        <f t="shared" si="45"/>
        <v>-0.6610565746999999</v>
      </c>
      <c r="C198">
        <f t="shared" si="46"/>
        <v>0.7893439869100447</v>
      </c>
      <c r="D198">
        <f t="shared" si="47"/>
        <v>-0.61395119539663345</v>
      </c>
      <c r="E198">
        <v>198</v>
      </c>
      <c r="F198">
        <f t="shared" si="48"/>
        <v>0.99816489329999936</v>
      </c>
      <c r="G198">
        <f t="shared" si="49"/>
        <v>5.0953236775199784</v>
      </c>
      <c r="H198">
        <f t="shared" si="50"/>
        <v>1.7787040790573623</v>
      </c>
      <c r="I198">
        <v>198</v>
      </c>
      <c r="J198">
        <f t="shared" si="51"/>
        <v>0.99816489329999936</v>
      </c>
      <c r="K198">
        <f t="shared" si="52"/>
        <v>2.4143302783410934</v>
      </c>
      <c r="L198">
        <f t="shared" si="53"/>
        <v>2.7899493760422791</v>
      </c>
      <c r="M198">
        <v>198</v>
      </c>
      <c r="N198">
        <f t="shared" si="54"/>
        <v>0.99816489329999936</v>
      </c>
      <c r="O198">
        <f t="shared" si="55"/>
        <v>1.1067348517088991</v>
      </c>
      <c r="P198">
        <f t="shared" si="56"/>
        <v>-2.0899505705373804</v>
      </c>
      <c r="Q198">
        <v>198</v>
      </c>
      <c r="R198">
        <f t="shared" si="57"/>
        <v>0.99816489329999936</v>
      </c>
      <c r="S198">
        <f t="shared" si="58"/>
        <v>-1.3350427749311538</v>
      </c>
      <c r="T198">
        <f t="shared" si="59"/>
        <v>4.4052551951588486</v>
      </c>
    </row>
    <row r="199" spans="1:20" x14ac:dyDescent="0.35">
      <c r="A199">
        <v>199</v>
      </c>
      <c r="B199">
        <f t="shared" si="45"/>
        <v>-0.64846502099999981</v>
      </c>
      <c r="C199">
        <f t="shared" si="46"/>
        <v>0.79701180875772593</v>
      </c>
      <c r="D199">
        <f t="shared" si="47"/>
        <v>-0.60396372134486531</v>
      </c>
      <c r="E199">
        <v>199</v>
      </c>
      <c r="F199">
        <f t="shared" si="48"/>
        <v>1.0191788909999993</v>
      </c>
      <c r="G199">
        <f t="shared" si="49"/>
        <v>5.0344830948963413</v>
      </c>
      <c r="H199">
        <f t="shared" si="50"/>
        <v>1.8123945404225985</v>
      </c>
      <c r="I199">
        <v>199</v>
      </c>
      <c r="J199">
        <f t="shared" si="51"/>
        <v>1.0191788909999993</v>
      </c>
      <c r="K199">
        <f t="shared" si="52"/>
        <v>2.3375939472010518</v>
      </c>
      <c r="L199">
        <f t="shared" si="53"/>
        <v>2.8058581130219982</v>
      </c>
      <c r="M199">
        <v>199</v>
      </c>
      <c r="N199">
        <f t="shared" si="54"/>
        <v>1.0191788909999993</v>
      </c>
      <c r="O199">
        <f t="shared" si="55"/>
        <v>1.0434018436826813</v>
      </c>
      <c r="P199">
        <f t="shared" si="56"/>
        <v>-2.0649108746120199</v>
      </c>
      <c r="Q199">
        <v>199</v>
      </c>
      <c r="R199">
        <f t="shared" si="57"/>
        <v>1.0191788909999993</v>
      </c>
      <c r="S199">
        <f t="shared" si="58"/>
        <v>-1.3905694519210479</v>
      </c>
      <c r="T199">
        <f t="shared" si="59"/>
        <v>4.4192077967377799</v>
      </c>
    </row>
    <row r="200" spans="1:20" x14ac:dyDescent="0.35">
      <c r="A200">
        <v>200</v>
      </c>
      <c r="B200">
        <f t="shared" si="45"/>
        <v>-0.63587346729999972</v>
      </c>
      <c r="C200">
        <f t="shared" si="46"/>
        <v>0.80455326826471762</v>
      </c>
      <c r="D200">
        <f t="shared" si="47"/>
        <v>-0.59388049178648838</v>
      </c>
      <c r="E200">
        <v>200</v>
      </c>
      <c r="F200">
        <f t="shared" si="48"/>
        <v>1.0401928887</v>
      </c>
      <c r="G200">
        <f t="shared" si="49"/>
        <v>4.9728506581300316</v>
      </c>
      <c r="H200">
        <f t="shared" si="50"/>
        <v>1.845442972263666</v>
      </c>
      <c r="I200">
        <v>200</v>
      </c>
      <c r="J200">
        <f t="shared" si="51"/>
        <v>1.0401928887</v>
      </c>
      <c r="K200">
        <f t="shared" si="52"/>
        <v>2.2598588751041278</v>
      </c>
      <c r="L200">
        <f t="shared" si="53"/>
        <v>2.8211112892954517</v>
      </c>
      <c r="M200">
        <v>200</v>
      </c>
      <c r="N200">
        <f t="shared" si="54"/>
        <v>1.0401928887</v>
      </c>
      <c r="O200">
        <f t="shared" si="55"/>
        <v>0.97924454202529043</v>
      </c>
      <c r="P200">
        <f t="shared" si="56"/>
        <v>-2.0405439157511092</v>
      </c>
      <c r="Q200">
        <v>200</v>
      </c>
      <c r="R200">
        <f t="shared" si="57"/>
        <v>1.0401928887</v>
      </c>
      <c r="S200">
        <f t="shared" si="58"/>
        <v>-1.4468188213525202</v>
      </c>
      <c r="T200">
        <f t="shared" si="59"/>
        <v>4.4318565730202257</v>
      </c>
    </row>
    <row r="201" spans="1:20" x14ac:dyDescent="0.35">
      <c r="A201">
        <v>201</v>
      </c>
      <c r="B201">
        <f t="shared" si="45"/>
        <v>-0.62328191360000007</v>
      </c>
      <c r="C201">
        <f t="shared" si="46"/>
        <v>0.81196716976934291</v>
      </c>
      <c r="D201">
        <f t="shared" si="47"/>
        <v>-0.58370310536844239</v>
      </c>
      <c r="E201">
        <v>201</v>
      </c>
      <c r="F201">
        <f t="shared" si="48"/>
        <v>1.0612068863999999</v>
      </c>
      <c r="G201">
        <f t="shared" si="49"/>
        <v>4.9104535823701498</v>
      </c>
      <c r="H201">
        <f t="shared" si="50"/>
        <v>1.8778347813233882</v>
      </c>
      <c r="I201">
        <v>201</v>
      </c>
      <c r="J201">
        <f t="shared" si="51"/>
        <v>1.0612068863999999</v>
      </c>
      <c r="K201">
        <f t="shared" si="52"/>
        <v>2.1811593876698909</v>
      </c>
      <c r="L201">
        <f t="shared" si="53"/>
        <v>2.8357021694893794</v>
      </c>
      <c r="M201">
        <v>201</v>
      </c>
      <c r="N201">
        <f t="shared" si="54"/>
        <v>1.0612068863999999</v>
      </c>
      <c r="O201">
        <f t="shared" si="55"/>
        <v>0.91429127679508815</v>
      </c>
      <c r="P201">
        <f t="shared" si="56"/>
        <v>-2.0168604537177433</v>
      </c>
      <c r="Q201">
        <v>201</v>
      </c>
      <c r="R201">
        <f t="shared" si="57"/>
        <v>1.0612068863999999</v>
      </c>
      <c r="S201">
        <f t="shared" si="58"/>
        <v>-1.5037660450874692</v>
      </c>
      <c r="T201">
        <f t="shared" si="59"/>
        <v>4.4431959386626509</v>
      </c>
    </row>
    <row r="202" spans="1:20" x14ac:dyDescent="0.35">
      <c r="A202">
        <v>202</v>
      </c>
      <c r="B202">
        <f t="shared" si="45"/>
        <v>-0.61069035989999998</v>
      </c>
      <c r="C202">
        <f t="shared" si="46"/>
        <v>0.81925233783362583</v>
      </c>
      <c r="D202">
        <f t="shared" si="47"/>
        <v>-0.57343317566577767</v>
      </c>
      <c r="E202">
        <v>202</v>
      </c>
      <c r="F202">
        <f t="shared" si="48"/>
        <v>1.0822208840999998</v>
      </c>
      <c r="G202">
        <f t="shared" si="49"/>
        <v>4.8473194204088452</v>
      </c>
      <c r="H202">
        <f t="shared" si="50"/>
        <v>1.9095556642907294</v>
      </c>
      <c r="I202">
        <v>202</v>
      </c>
      <c r="J202">
        <f t="shared" si="51"/>
        <v>1.0822208840999998</v>
      </c>
      <c r="K202">
        <f t="shared" si="52"/>
        <v>2.101530236376564</v>
      </c>
      <c r="L202">
        <f t="shared" si="53"/>
        <v>2.8496243106818286</v>
      </c>
      <c r="M202">
        <v>202</v>
      </c>
      <c r="N202">
        <f t="shared" si="54"/>
        <v>1.0822208840999998</v>
      </c>
      <c r="O202">
        <f t="shared" si="55"/>
        <v>0.84857072952553558</v>
      </c>
      <c r="P202">
        <f t="shared" si="56"/>
        <v>-1.9938709464620539</v>
      </c>
      <c r="Q202">
        <v>202</v>
      </c>
      <c r="R202">
        <f t="shared" si="57"/>
        <v>1.0822208840999998</v>
      </c>
      <c r="S202">
        <f t="shared" si="58"/>
        <v>-1.5613859768349847</v>
      </c>
      <c r="T202">
        <f t="shared" si="59"/>
        <v>4.4532208865203939</v>
      </c>
    </row>
    <row r="203" spans="1:20" x14ac:dyDescent="0.35">
      <c r="A203">
        <v>203</v>
      </c>
      <c r="B203">
        <f t="shared" si="45"/>
        <v>-0.59809880619999989</v>
      </c>
      <c r="C203">
        <f t="shared" si="46"/>
        <v>0.82640761742964941</v>
      </c>
      <c r="D203">
        <f t="shared" si="47"/>
        <v>-0.56307233092583253</v>
      </c>
      <c r="E203">
        <v>203</v>
      </c>
      <c r="F203">
        <f t="shared" si="48"/>
        <v>1.1032348817999997</v>
      </c>
      <c r="G203">
        <f t="shared" si="49"/>
        <v>4.7834760505147855</v>
      </c>
      <c r="H203">
        <f t="shared" si="50"/>
        <v>1.9405916141167268</v>
      </c>
      <c r="I203">
        <v>203</v>
      </c>
      <c r="J203">
        <f t="shared" si="51"/>
        <v>1.1032348817999997</v>
      </c>
      <c r="K203">
        <f t="shared" si="52"/>
        <v>2.0210065832157644</v>
      </c>
      <c r="L203">
        <f t="shared" si="53"/>
        <v>2.862871565247163</v>
      </c>
      <c r="M203">
        <v>203</v>
      </c>
      <c r="N203">
        <f t="shared" si="54"/>
        <v>1.1032348817999997</v>
      </c>
      <c r="O203">
        <f t="shared" si="55"/>
        <v>0.78211192056024492</v>
      </c>
      <c r="P203">
        <f t="shared" si="56"/>
        <v>-1.9715855455032825</v>
      </c>
      <c r="Q203">
        <v>203</v>
      </c>
      <c r="R203">
        <f t="shared" si="57"/>
        <v>1.1032348817999997</v>
      </c>
      <c r="S203">
        <f t="shared" si="58"/>
        <v>-1.6196531732552324</v>
      </c>
      <c r="T203">
        <f t="shared" si="59"/>
        <v>4.4619269898586875</v>
      </c>
    </row>
    <row r="204" spans="1:20" x14ac:dyDescent="0.35">
      <c r="A204">
        <v>204</v>
      </c>
      <c r="B204">
        <f t="shared" si="45"/>
        <v>-0.5855072524999998</v>
      </c>
      <c r="C204">
        <f t="shared" si="46"/>
        <v>0.83343187412268127</v>
      </c>
      <c r="D204">
        <f t="shared" si="47"/>
        <v>-0.55262221381008125</v>
      </c>
      <c r="E204">
        <v>204</v>
      </c>
      <c r="F204">
        <f t="shared" si="48"/>
        <v>1.1242488794999996</v>
      </c>
      <c r="G204">
        <f t="shared" si="49"/>
        <v>4.7189516641228986</v>
      </c>
      <c r="H204">
        <f t="shared" si="50"/>
        <v>1.9709289261996135</v>
      </c>
      <c r="I204">
        <v>204</v>
      </c>
      <c r="J204">
        <f t="shared" si="51"/>
        <v>1.1242488794999996</v>
      </c>
      <c r="K204">
        <f t="shared" si="52"/>
        <v>1.9396239851659514</v>
      </c>
      <c r="L204">
        <f t="shared" si="53"/>
        <v>2.875438083570681</v>
      </c>
      <c r="M204">
        <v>204</v>
      </c>
      <c r="N204">
        <f t="shared" si="54"/>
        <v>1.1242488794999996</v>
      </c>
      <c r="O204">
        <f t="shared" si="55"/>
        <v>0.71494419623841132</v>
      </c>
      <c r="P204">
        <f t="shared" si="56"/>
        <v>-1.9500140914471478</v>
      </c>
      <c r="Q204">
        <v>204</v>
      </c>
      <c r="R204">
        <f t="shared" si="57"/>
        <v>1.1242488794999996</v>
      </c>
      <c r="S204">
        <f t="shared" si="58"/>
        <v>-1.6785419051945201</v>
      </c>
      <c r="T204">
        <f t="shared" si="59"/>
        <v>4.4693104043073797</v>
      </c>
    </row>
    <row r="205" spans="1:20" x14ac:dyDescent="0.35">
      <c r="A205">
        <v>205</v>
      </c>
      <c r="B205">
        <f t="shared" si="45"/>
        <v>-0.57291569879999971</v>
      </c>
      <c r="C205">
        <f t="shared" si="46"/>
        <v>0.84032399425103221</v>
      </c>
      <c r="D205">
        <f t="shared" si="47"/>
        <v>-0.54208448113369867</v>
      </c>
      <c r="E205">
        <v>205</v>
      </c>
      <c r="F205">
        <f t="shared" si="48"/>
        <v>1.1452628771999995</v>
      </c>
      <c r="G205">
        <f t="shared" si="49"/>
        <v>4.6537747533858251</v>
      </c>
      <c r="H205">
        <f t="shared" si="50"/>
        <v>2.0005542044363818</v>
      </c>
      <c r="I205">
        <v>205</v>
      </c>
      <c r="J205">
        <f t="shared" si="51"/>
        <v>1.1452628771999995</v>
      </c>
      <c r="K205">
        <f t="shared" si="52"/>
        <v>1.8574183784914693</v>
      </c>
      <c r="L205">
        <f t="shared" si="53"/>
        <v>2.8873183166316458</v>
      </c>
      <c r="M205">
        <v>205</v>
      </c>
      <c r="N205">
        <f t="shared" si="54"/>
        <v>1.1452628771999995</v>
      </c>
      <c r="O205">
        <f t="shared" si="55"/>
        <v>0.64709721593629532</v>
      </c>
      <c r="P205">
        <f t="shared" si="56"/>
        <v>-1.9291661096405157</v>
      </c>
      <c r="Q205">
        <v>205</v>
      </c>
      <c r="R205">
        <f t="shared" si="57"/>
        <v>1.1452628771999995</v>
      </c>
      <c r="S205">
        <f t="shared" si="58"/>
        <v>-1.7380261690465664</v>
      </c>
      <c r="T205">
        <f t="shared" si="59"/>
        <v>4.4753678695584949</v>
      </c>
    </row>
    <row r="206" spans="1:20" x14ac:dyDescent="0.35">
      <c r="A206">
        <v>206</v>
      </c>
      <c r="B206">
        <f t="shared" si="45"/>
        <v>-0.56032414510000006</v>
      </c>
      <c r="C206">
        <f t="shared" si="46"/>
        <v>0.84708288510262131</v>
      </c>
      <c r="D206">
        <f t="shared" si="47"/>
        <v>-0.53146080360288028</v>
      </c>
      <c r="E206">
        <v>206</v>
      </c>
      <c r="F206">
        <f t="shared" si="48"/>
        <v>1.1662768748999994</v>
      </c>
      <c r="G206">
        <f t="shared" si="49"/>
        <v>4.5879740985925883</v>
      </c>
      <c r="H206">
        <f t="shared" si="50"/>
        <v>2.029454367138126</v>
      </c>
      <c r="I206">
        <v>206</v>
      </c>
      <c r="J206">
        <f t="shared" si="51"/>
        <v>1.1662768748999994</v>
      </c>
      <c r="K206">
        <f t="shared" si="52"/>
        <v>1.7744260628741022</v>
      </c>
      <c r="L206">
        <f t="shared" si="53"/>
        <v>2.8985070184535697</v>
      </c>
      <c r="M206">
        <v>206</v>
      </c>
      <c r="N206">
        <f t="shared" si="54"/>
        <v>1.1662768748999994</v>
      </c>
      <c r="O206">
        <f t="shared" si="55"/>
        <v>0.57860093897047604</v>
      </c>
      <c r="P206">
        <f t="shared" si="56"/>
        <v>-1.9090508059652722</v>
      </c>
      <c r="Q206">
        <v>206</v>
      </c>
      <c r="R206">
        <f t="shared" si="57"/>
        <v>1.1662768748999994</v>
      </c>
      <c r="S206">
        <f t="shared" si="58"/>
        <v>-1.7980796982349618</v>
      </c>
      <c r="T206">
        <f t="shared" si="59"/>
        <v>4.4800967108058982</v>
      </c>
    </row>
    <row r="207" spans="1:20" x14ac:dyDescent="0.35">
      <c r="A207">
        <v>207</v>
      </c>
      <c r="B207">
        <f t="shared" si="45"/>
        <v>-0.54773259139999997</v>
      </c>
      <c r="C207">
        <f t="shared" si="46"/>
        <v>0.85370747508822165</v>
      </c>
      <c r="D207">
        <f t="shared" si="47"/>
        <v>-0.5207528655499587</v>
      </c>
      <c r="E207">
        <v>207</v>
      </c>
      <c r="F207">
        <f t="shared" si="48"/>
        <v>1.1872908725999993</v>
      </c>
      <c r="G207">
        <f t="shared" si="49"/>
        <v>4.5215787554600295</v>
      </c>
      <c r="H207">
        <f t="shared" si="50"/>
        <v>2.05761665280655</v>
      </c>
      <c r="I207">
        <v>207</v>
      </c>
      <c r="J207">
        <f t="shared" si="51"/>
        <v>1.1872908725999993</v>
      </c>
      <c r="K207">
        <f t="shared" si="52"/>
        <v>1.6906836853841576</v>
      </c>
      <c r="L207">
        <f t="shared" si="53"/>
        <v>2.9089992484206957</v>
      </c>
      <c r="M207">
        <v>207</v>
      </c>
      <c r="N207">
        <f t="shared" si="54"/>
        <v>1.1872908725999993</v>
      </c>
      <c r="O207">
        <f t="shared" si="55"/>
        <v>0.50948561136866277</v>
      </c>
      <c r="P207">
        <f t="shared" si="56"/>
        <v>-1.8896770627732657</v>
      </c>
      <c r="Q207">
        <v>207</v>
      </c>
      <c r="R207">
        <f t="shared" si="57"/>
        <v>1.1872908725999993</v>
      </c>
      <c r="S207">
        <f t="shared" si="58"/>
        <v>-1.8586759748117494</v>
      </c>
      <c r="T207">
        <f t="shared" si="59"/>
        <v>4.483494839926415</v>
      </c>
    </row>
    <row r="208" spans="1:20" x14ac:dyDescent="0.35">
      <c r="A208">
        <v>208</v>
      </c>
      <c r="B208">
        <f t="shared" si="45"/>
        <v>-0.53514103769999988</v>
      </c>
      <c r="C208">
        <f t="shared" si="46"/>
        <v>0.86019671391135366</v>
      </c>
      <c r="D208">
        <f t="shared" si="47"/>
        <v>-0.50996236466636313</v>
      </c>
      <c r="E208">
        <v>208</v>
      </c>
      <c r="F208">
        <f t="shared" si="48"/>
        <v>1.2083048702999992</v>
      </c>
      <c r="G208">
        <f t="shared" si="49"/>
        <v>4.4546180423026174</v>
      </c>
      <c r="H208">
        <f t="shared" si="50"/>
        <v>2.0850286257690827</v>
      </c>
      <c r="I208">
        <v>208</v>
      </c>
      <c r="J208">
        <f t="shared" si="51"/>
        <v>1.2083048702999992</v>
      </c>
      <c r="K208">
        <f t="shared" si="52"/>
        <v>1.6062282242981507</v>
      </c>
      <c r="L208">
        <f t="shared" si="53"/>
        <v>2.9187903734596312</v>
      </c>
      <c r="M208">
        <v>208</v>
      </c>
      <c r="N208">
        <f t="shared" si="54"/>
        <v>1.2083048702999992</v>
      </c>
      <c r="O208">
        <f t="shared" si="55"/>
        <v>0.43978175251389762</v>
      </c>
      <c r="P208">
        <f t="shared" si="56"/>
        <v>-1.871053434964111</v>
      </c>
      <c r="Q208">
        <v>208</v>
      </c>
      <c r="R208">
        <f t="shared" si="57"/>
        <v>1.2083048702999992</v>
      </c>
      <c r="S208">
        <f t="shared" si="58"/>
        <v>-1.919788241167004</v>
      </c>
      <c r="T208">
        <f t="shared" si="59"/>
        <v>4.4855607564018829</v>
      </c>
    </row>
    <row r="209" spans="1:20" x14ac:dyDescent="0.35">
      <c r="A209">
        <v>209</v>
      </c>
      <c r="B209">
        <f t="shared" si="45"/>
        <v>-0.52254948399999979</v>
      </c>
      <c r="C209">
        <f t="shared" si="46"/>
        <v>0.86654957273480571</v>
      </c>
      <c r="D209">
        <f t="shared" si="47"/>
        <v>-0.49909101173345694</v>
      </c>
      <c r="E209">
        <v>209</v>
      </c>
      <c r="F209">
        <f t="shared" si="48"/>
        <v>1.229318868</v>
      </c>
      <c r="G209">
        <f t="shared" si="49"/>
        <v>4.3871215270863075</v>
      </c>
      <c r="H209">
        <f t="shared" si="50"/>
        <v>2.1116781816701233</v>
      </c>
      <c r="I209">
        <v>209</v>
      </c>
      <c r="J209">
        <f t="shared" si="51"/>
        <v>1.229318868</v>
      </c>
      <c r="K209">
        <f t="shared" si="52"/>
        <v>1.521096972770237</v>
      </c>
      <c r="L209">
        <f t="shared" si="53"/>
        <v>2.9278760700851829</v>
      </c>
      <c r="M209">
        <v>209</v>
      </c>
      <c r="N209">
        <f t="shared" si="54"/>
        <v>1.229318868</v>
      </c>
      <c r="O209">
        <f t="shared" si="55"/>
        <v>0.36952014166805514</v>
      </c>
      <c r="P209">
        <f t="shared" si="56"/>
        <v>-1.8531881462075848</v>
      </c>
      <c r="Q209">
        <v>209</v>
      </c>
      <c r="R209">
        <f t="shared" si="57"/>
        <v>1.229318868</v>
      </c>
      <c r="S209">
        <f t="shared" si="58"/>
        <v>-1.9813895118442422</v>
      </c>
      <c r="T209">
        <f t="shared" si="59"/>
        <v>4.4862935479817434</v>
      </c>
    </row>
    <row r="210" spans="1:20" x14ac:dyDescent="0.35">
      <c r="A210">
        <v>210</v>
      </c>
      <c r="B210">
        <f t="shared" si="45"/>
        <v>-0.5099579302999997</v>
      </c>
      <c r="C210">
        <f t="shared" si="46"/>
        <v>0.87276504434375091</v>
      </c>
      <c r="D210">
        <f t="shared" si="47"/>
        <v>-0.48814053035130217</v>
      </c>
      <c r="E210">
        <v>210</v>
      </c>
      <c r="F210">
        <f t="shared" si="48"/>
        <v>1.2503328656999999</v>
      </c>
      <c r="G210">
        <f t="shared" si="49"/>
        <v>4.3191190143721681</v>
      </c>
      <c r="H210">
        <f t="shared" si="50"/>
        <v>2.1375535528159806</v>
      </c>
      <c r="I210">
        <v>210</v>
      </c>
      <c r="J210">
        <f t="shared" si="51"/>
        <v>1.2503328656999999</v>
      </c>
      <c r="K210">
        <f t="shared" si="52"/>
        <v>1.435327522364616</v>
      </c>
      <c r="L210">
        <f t="shared" si="53"/>
        <v>2.936252326309488</v>
      </c>
      <c r="M210">
        <v>210</v>
      </c>
      <c r="N210">
        <f t="shared" si="54"/>
        <v>1.2503328656999999</v>
      </c>
      <c r="O210">
        <f t="shared" si="55"/>
        <v>0.29873180438059532</v>
      </c>
      <c r="P210">
        <f t="shared" si="56"/>
        <v>-1.8360890853122875</v>
      </c>
      <c r="Q210">
        <v>210</v>
      </c>
      <c r="R210">
        <f t="shared" si="57"/>
        <v>1.2503328656999999</v>
      </c>
      <c r="S210">
        <f t="shared" si="58"/>
        <v>-2.0434525854564303</v>
      </c>
      <c r="T210">
        <f t="shared" si="59"/>
        <v>4.485692891085864</v>
      </c>
    </row>
    <row r="211" spans="1:20" x14ac:dyDescent="0.35">
      <c r="A211">
        <v>211</v>
      </c>
      <c r="B211">
        <f t="shared" si="45"/>
        <v>-0.49736637660000005</v>
      </c>
      <c r="C211">
        <f t="shared" si="46"/>
        <v>0.87884214330543575</v>
      </c>
      <c r="D211">
        <f t="shared" si="47"/>
        <v>-0.4771126566653916</v>
      </c>
      <c r="E211">
        <v>211</v>
      </c>
      <c r="F211">
        <f t="shared" si="48"/>
        <v>1.2713468633999998</v>
      </c>
      <c r="G211">
        <f t="shared" si="49"/>
        <v>4.2506405321555114</v>
      </c>
      <c r="H211">
        <f t="shared" si="50"/>
        <v>2.1626433133711602</v>
      </c>
      <c r="I211">
        <v>211</v>
      </c>
      <c r="J211">
        <f t="shared" si="51"/>
        <v>1.2713468633999998</v>
      </c>
      <c r="K211">
        <f t="shared" si="52"/>
        <v>1.3489577464561373</v>
      </c>
      <c r="L211">
        <f t="shared" si="53"/>
        <v>2.9439154434135917</v>
      </c>
      <c r="M211">
        <v>211</v>
      </c>
      <c r="N211">
        <f t="shared" si="54"/>
        <v>1.2713468633999998</v>
      </c>
      <c r="O211">
        <f t="shared" si="55"/>
        <v>0.22744799878854005</v>
      </c>
      <c r="P211">
        <f t="shared" si="56"/>
        <v>-1.8197638027421641</v>
      </c>
      <c r="Q211">
        <v>211</v>
      </c>
      <c r="R211">
        <f t="shared" si="57"/>
        <v>1.2713468633999998</v>
      </c>
      <c r="S211">
        <f t="shared" si="58"/>
        <v>-2.105950056697365</v>
      </c>
      <c r="T211">
        <f t="shared" si="59"/>
        <v>4.4837590509474206</v>
      </c>
    </row>
    <row r="212" spans="1:20" x14ac:dyDescent="0.35">
      <c r="A212">
        <v>212</v>
      </c>
      <c r="B212">
        <f t="shared" si="45"/>
        <v>-0.48477482289999996</v>
      </c>
      <c r="C212">
        <f t="shared" si="46"/>
        <v>0.88477990612541701</v>
      </c>
      <c r="D212">
        <f t="shared" si="47"/>
        <v>-0.46600913909138969</v>
      </c>
      <c r="E212">
        <v>212</v>
      </c>
      <c r="F212">
        <f t="shared" si="48"/>
        <v>1.2923608610999997</v>
      </c>
      <c r="G212">
        <f t="shared" si="49"/>
        <v>4.1817163186063864</v>
      </c>
      <c r="H212">
        <f t="shared" si="50"/>
        <v>2.1869363844036886</v>
      </c>
      <c r="I212">
        <v>212</v>
      </c>
      <c r="J212">
        <f t="shared" si="51"/>
        <v>1.2923608610999997</v>
      </c>
      <c r="K212">
        <f t="shared" si="52"/>
        <v>1.262025783506495</v>
      </c>
      <c r="L212">
        <f t="shared" si="53"/>
        <v>2.950862037580702</v>
      </c>
      <c r="M212">
        <v>212</v>
      </c>
      <c r="N212">
        <f t="shared" si="54"/>
        <v>1.2923608610999997</v>
      </c>
      <c r="O212">
        <f t="shared" si="55"/>
        <v>0.15570020181376854</v>
      </c>
      <c r="P212">
        <f t="shared" si="56"/>
        <v>-1.8042195072824336</v>
      </c>
      <c r="Q212">
        <v>212</v>
      </c>
      <c r="R212">
        <f t="shared" si="57"/>
        <v>1.2923608610999997</v>
      </c>
      <c r="S212">
        <f t="shared" si="58"/>
        <v>-2.1688543284430781</v>
      </c>
      <c r="T212">
        <f t="shared" si="59"/>
        <v>4.4804928814957794</v>
      </c>
    </row>
    <row r="213" spans="1:20" x14ac:dyDescent="0.35">
      <c r="A213">
        <v>213</v>
      </c>
      <c r="B213">
        <f t="shared" si="45"/>
        <v>-0.47218326919999987</v>
      </c>
      <c r="C213">
        <f t="shared" si="46"/>
        <v>0.89057739140031733</v>
      </c>
      <c r="D213">
        <f t="shared" si="47"/>
        <v>-0.45483173803793203</v>
      </c>
      <c r="E213">
        <v>213</v>
      </c>
      <c r="F213">
        <f t="shared" si="48"/>
        <v>1.3133748587999996</v>
      </c>
      <c r="G213">
        <f t="shared" si="49"/>
        <v>4.112376808717249</v>
      </c>
      <c r="H213">
        <f t="shared" si="50"/>
        <v>2.2104220387772586</v>
      </c>
      <c r="I213">
        <v>213</v>
      </c>
      <c r="J213">
        <f t="shared" si="51"/>
        <v>1.3133748587999996</v>
      </c>
      <c r="K213">
        <f t="shared" si="52"/>
        <v>1.1745700202233562</v>
      </c>
      <c r="L213">
        <f t="shared" si="53"/>
        <v>2.9570890413903839</v>
      </c>
      <c r="M213">
        <v>213</v>
      </c>
      <c r="N213">
        <f t="shared" si="54"/>
        <v>1.3133748587999996</v>
      </c>
      <c r="O213">
        <f t="shared" si="55"/>
        <v>8.352009526369375E-2</v>
      </c>
      <c r="P213">
        <f t="shared" si="56"/>
        <v>-1.7894630628563926</v>
      </c>
      <c r="Q213">
        <v>213</v>
      </c>
      <c r="R213">
        <f t="shared" si="57"/>
        <v>1.3133748587999996</v>
      </c>
      <c r="S213">
        <f t="shared" si="58"/>
        <v>-2.2321376239379482</v>
      </c>
      <c r="T213">
        <f t="shared" si="59"/>
        <v>4.4758958249794265</v>
      </c>
    </row>
    <row r="214" spans="1:20" x14ac:dyDescent="0.35">
      <c r="A214">
        <v>214</v>
      </c>
      <c r="B214">
        <f t="shared" si="45"/>
        <v>-0.45959171549999978</v>
      </c>
      <c r="C214">
        <f t="shared" si="46"/>
        <v>0.89623367996708103</v>
      </c>
      <c r="D214">
        <f t="shared" si="47"/>
        <v>-0.44358222562751976</v>
      </c>
      <c r="E214">
        <v>214</v>
      </c>
      <c r="F214">
        <f t="shared" si="48"/>
        <v>1.3343888564999995</v>
      </c>
      <c r="G214">
        <f t="shared" si="49"/>
        <v>4.0426526208637306</v>
      </c>
      <c r="H214">
        <f t="shared" si="50"/>
        <v>2.23308990588803</v>
      </c>
      <c r="I214">
        <v>214</v>
      </c>
      <c r="J214">
        <f t="shared" si="51"/>
        <v>1.3343888564999995</v>
      </c>
      <c r="K214">
        <f t="shared" si="52"/>
        <v>1.0866290746098692</v>
      </c>
      <c r="L214">
        <f t="shared" si="53"/>
        <v>2.962593705173048</v>
      </c>
      <c r="M214">
        <v>214</v>
      </c>
      <c r="N214">
        <f t="shared" si="54"/>
        <v>1.3343888564999995</v>
      </c>
      <c r="O214">
        <f t="shared" si="55"/>
        <v>1.0939551841467332E-2</v>
      </c>
      <c r="P214">
        <f t="shared" si="56"/>
        <v>-1.7755009854944994</v>
      </c>
      <c r="Q214">
        <v>214</v>
      </c>
      <c r="R214">
        <f t="shared" si="57"/>
        <v>1.3343888564999995</v>
      </c>
      <c r="S214">
        <f t="shared" si="58"/>
        <v>-2.2957719990601375</v>
      </c>
      <c r="T214">
        <f t="shared" si="59"/>
        <v>4.4699699113291116</v>
      </c>
    </row>
    <row r="215" spans="1:20" x14ac:dyDescent="0.35">
      <c r="A215">
        <v>215</v>
      </c>
      <c r="B215">
        <f t="shared" si="45"/>
        <v>-0.44700016179999968</v>
      </c>
      <c r="C215">
        <f t="shared" si="46"/>
        <v>0.90174787504870302</v>
      </c>
      <c r="D215">
        <f t="shared" si="47"/>
        <v>-0.43226238541555839</v>
      </c>
      <c r="E215">
        <v>215</v>
      </c>
      <c r="F215">
        <f t="shared" si="48"/>
        <v>1.3554028541999994</v>
      </c>
      <c r="G215">
        <f t="shared" si="49"/>
        <v>3.9725745432844199</v>
      </c>
      <c r="H215">
        <f t="shared" si="50"/>
        <v>2.2549299762439956</v>
      </c>
      <c r="I215">
        <v>215</v>
      </c>
      <c r="J215">
        <f t="shared" si="51"/>
        <v>1.3554028541999994</v>
      </c>
      <c r="K215">
        <f t="shared" si="52"/>
        <v>0.99824177891204147</v>
      </c>
      <c r="L215">
        <f t="shared" si="53"/>
        <v>2.9673735982241261</v>
      </c>
      <c r="M215">
        <v>215</v>
      </c>
      <c r="N215">
        <f t="shared" si="54"/>
        <v>1.3554028541999994</v>
      </c>
      <c r="O215">
        <f t="shared" si="55"/>
        <v>-6.2009378928109093E-2</v>
      </c>
      <c r="P215">
        <f t="shared" si="56"/>
        <v>-1.7623394404570787</v>
      </c>
      <c r="Q215">
        <v>215</v>
      </c>
      <c r="R215">
        <f t="shared" si="57"/>
        <v>1.3554028541999994</v>
      </c>
      <c r="S215">
        <f t="shared" si="58"/>
        <v>-2.3597293546609261</v>
      </c>
      <c r="T215">
        <f t="shared" si="59"/>
        <v>4.4627177572614833</v>
      </c>
    </row>
    <row r="216" spans="1:20" x14ac:dyDescent="0.35">
      <c r="A216">
        <v>216</v>
      </c>
      <c r="B216">
        <f t="shared" si="45"/>
        <v>-0.43440860810000004</v>
      </c>
      <c r="C216">
        <f t="shared" si="46"/>
        <v>0.90711910239640803</v>
      </c>
      <c r="D216">
        <f t="shared" si="47"/>
        <v>-0.42087401210758435</v>
      </c>
      <c r="E216">
        <v>216</v>
      </c>
      <c r="F216">
        <f t="shared" si="48"/>
        <v>1.3764168518999993</v>
      </c>
      <c r="G216">
        <f t="shared" si="49"/>
        <v>3.9021735204856491</v>
      </c>
      <c r="H216">
        <f t="shared" si="50"/>
        <v>2.2759326058848957</v>
      </c>
      <c r="I216">
        <v>216</v>
      </c>
      <c r="J216">
        <f t="shared" si="51"/>
        <v>1.3764168518999993</v>
      </c>
      <c r="K216">
        <f t="shared" si="52"/>
        <v>0.90944716247151325</v>
      </c>
      <c r="L216">
        <f t="shared" si="53"/>
        <v>2.9714266098774038</v>
      </c>
      <c r="M216">
        <v>216</v>
      </c>
      <c r="N216">
        <f t="shared" si="54"/>
        <v>1.3764168518999993</v>
      </c>
      <c r="O216">
        <f t="shared" si="55"/>
        <v>-0.13529448485075135</v>
      </c>
      <c r="P216">
        <f t="shared" si="56"/>
        <v>-1.7499842395119154</v>
      </c>
      <c r="Q216">
        <v>216</v>
      </c>
      <c r="R216">
        <f t="shared" si="57"/>
        <v>1.3764168518999993</v>
      </c>
      <c r="S216">
        <f t="shared" si="58"/>
        <v>-2.423981448972508</v>
      </c>
      <c r="T216">
        <f t="shared" si="59"/>
        <v>4.4541425651236288</v>
      </c>
    </row>
    <row r="217" spans="1:20" x14ac:dyDescent="0.35">
      <c r="A217">
        <v>217</v>
      </c>
      <c r="B217">
        <f t="shared" si="45"/>
        <v>-0.42181705439999995</v>
      </c>
      <c r="C217">
        <f t="shared" si="46"/>
        <v>0.91234651042825932</v>
      </c>
      <c r="D217">
        <f t="shared" si="47"/>
        <v>-0.40941891127472135</v>
      </c>
      <c r="E217">
        <v>217</v>
      </c>
      <c r="F217">
        <f t="shared" si="48"/>
        <v>1.3974308495999992</v>
      </c>
      <c r="G217">
        <f t="shared" si="49"/>
        <v>3.8314806395772667</v>
      </c>
      <c r="H217">
        <f t="shared" si="50"/>
        <v>2.296088520640712</v>
      </c>
      <c r="I217">
        <v>217</v>
      </c>
      <c r="J217">
        <f t="shared" si="51"/>
        <v>1.3974308495999992</v>
      </c>
      <c r="K217">
        <f t="shared" si="52"/>
        <v>0.82028443449129762</v>
      </c>
      <c r="L217">
        <f t="shared" si="53"/>
        <v>2.974750950437028</v>
      </c>
      <c r="M217">
        <v>217</v>
      </c>
      <c r="N217">
        <f t="shared" si="54"/>
        <v>1.3974308495999992</v>
      </c>
      <c r="O217">
        <f t="shared" si="55"/>
        <v>-0.20888340528669114</v>
      </c>
      <c r="P217">
        <f t="shared" si="56"/>
        <v>-1.7384408383679433</v>
      </c>
      <c r="Q217">
        <v>217</v>
      </c>
      <c r="R217">
        <f t="shared" si="57"/>
        <v>1.3974308495999992</v>
      </c>
      <c r="S217">
        <f t="shared" si="58"/>
        <v>-2.488499910078759</v>
      </c>
      <c r="T217">
        <f t="shared" si="59"/>
        <v>4.4442481214789993</v>
      </c>
    </row>
    <row r="218" spans="1:20" x14ac:dyDescent="0.35">
      <c r="A218">
        <v>218</v>
      </c>
      <c r="B218">
        <f t="shared" si="45"/>
        <v>-0.40922550069999986</v>
      </c>
      <c r="C218">
        <f t="shared" si="46"/>
        <v>0.91742927036417166</v>
      </c>
      <c r="D218">
        <f t="shared" si="47"/>
        <v>-0.39789889906741854</v>
      </c>
      <c r="E218">
        <v>218</v>
      </c>
      <c r="F218">
        <f t="shared" si="48"/>
        <v>1.4184448473</v>
      </c>
      <c r="G218">
        <f t="shared" si="49"/>
        <v>3.7605271165454446</v>
      </c>
      <c r="H218">
        <f t="shared" si="50"/>
        <v>2.3153888202268882</v>
      </c>
      <c r="I218">
        <v>218</v>
      </c>
      <c r="J218">
        <f t="shared" si="51"/>
        <v>1.4184448473</v>
      </c>
      <c r="K218">
        <f t="shared" si="52"/>
        <v>0.73079296672209804</v>
      </c>
      <c r="L218">
        <f t="shared" si="53"/>
        <v>2.97734515196779</v>
      </c>
      <c r="M218">
        <v>218</v>
      </c>
      <c r="N218">
        <f t="shared" si="54"/>
        <v>1.4184448473</v>
      </c>
      <c r="O218">
        <f t="shared" si="55"/>
        <v>-0.28274364544022679</v>
      </c>
      <c r="P218">
        <f t="shared" si="56"/>
        <v>-1.7277143342661547</v>
      </c>
      <c r="Q218">
        <v>218</v>
      </c>
      <c r="R218">
        <f t="shared" si="57"/>
        <v>1.4184448473</v>
      </c>
      <c r="S218">
        <f t="shared" si="58"/>
        <v>-2.5532562484434806</v>
      </c>
      <c r="T218">
        <f t="shared" si="59"/>
        <v>4.433038795435376</v>
      </c>
    </row>
    <row r="219" spans="1:20" x14ac:dyDescent="0.35">
      <c r="A219">
        <v>219</v>
      </c>
      <c r="B219">
        <f t="shared" si="45"/>
        <v>-0.39663394699999976</v>
      </c>
      <c r="C219">
        <f t="shared" si="46"/>
        <v>0.92236657635731101</v>
      </c>
      <c r="D219">
        <f t="shared" si="47"/>
        <v>-0.38631580192750681</v>
      </c>
      <c r="E219">
        <v>219</v>
      </c>
      <c r="F219">
        <f t="shared" si="48"/>
        <v>1.4394588449999999</v>
      </c>
      <c r="G219">
        <f t="shared" si="49"/>
        <v>3.6893442824685865</v>
      </c>
      <c r="H219">
        <f t="shared" si="50"/>
        <v>2.3338249821744359</v>
      </c>
      <c r="I219">
        <v>219</v>
      </c>
      <c r="J219">
        <f t="shared" si="51"/>
        <v>1.4394588449999999</v>
      </c>
      <c r="K219">
        <f t="shared" si="52"/>
        <v>0.64101227607686551</v>
      </c>
      <c r="L219">
        <f t="shared" si="53"/>
        <v>2.9792080689433211</v>
      </c>
      <c r="M219">
        <v>219</v>
      </c>
      <c r="N219">
        <f t="shared" si="54"/>
        <v>1.4394588449999999</v>
      </c>
      <c r="O219">
        <f t="shared" si="55"/>
        <v>-0.35684259070849783</v>
      </c>
      <c r="P219">
        <f t="shared" si="56"/>
        <v>-1.7178094637288068</v>
      </c>
      <c r="Q219">
        <v>219</v>
      </c>
      <c r="R219">
        <f t="shared" si="57"/>
        <v>1.4394588449999999</v>
      </c>
      <c r="S219">
        <f t="shared" si="58"/>
        <v>-2.6182218694905632</v>
      </c>
      <c r="T219">
        <f t="shared" si="59"/>
        <v>4.4205195367155925</v>
      </c>
    </row>
    <row r="220" spans="1:20" x14ac:dyDescent="0.35">
      <c r="A220">
        <v>220</v>
      </c>
      <c r="B220">
        <f t="shared" si="45"/>
        <v>-0.38404239329999967</v>
      </c>
      <c r="C220">
        <f t="shared" si="46"/>
        <v>0.92715764562185798</v>
      </c>
      <c r="D220">
        <f t="shared" si="47"/>
        <v>-0.37467145629862603</v>
      </c>
      <c r="E220">
        <v>220</v>
      </c>
      <c r="F220">
        <f t="shared" si="48"/>
        <v>1.4604728426999998</v>
      </c>
      <c r="G220">
        <f t="shared" si="49"/>
        <v>3.6179635696823906</v>
      </c>
      <c r="H220">
        <f t="shared" si="50"/>
        <v>2.3513888655932269</v>
      </c>
      <c r="I220">
        <v>220</v>
      </c>
      <c r="J220">
        <f t="shared" si="51"/>
        <v>1.4604728426999998</v>
      </c>
      <c r="K220">
        <f t="shared" si="52"/>
        <v>0.55098200718122048</v>
      </c>
      <c r="L220">
        <f t="shared" si="53"/>
        <v>2.9803388787519274</v>
      </c>
      <c r="M220">
        <v>220</v>
      </c>
      <c r="N220">
        <f t="shared" si="54"/>
        <v>1.4604728426999998</v>
      </c>
      <c r="O220">
        <f t="shared" si="55"/>
        <v>-0.43114752108319399</v>
      </c>
      <c r="P220">
        <f t="shared" si="56"/>
        <v>-1.7087306004679017</v>
      </c>
      <c r="Q220">
        <v>220</v>
      </c>
      <c r="R220">
        <f t="shared" si="57"/>
        <v>1.4604728426999998</v>
      </c>
      <c r="S220">
        <f t="shared" si="58"/>
        <v>-2.683368086230566</v>
      </c>
      <c r="T220">
        <f t="shared" si="59"/>
        <v>4.4066958734718771</v>
      </c>
    </row>
    <row r="221" spans="1:20" x14ac:dyDescent="0.35">
      <c r="A221">
        <v>221</v>
      </c>
      <c r="B221">
        <f t="shared" si="45"/>
        <v>-0.37145083960000003</v>
      </c>
      <c r="C221">
        <f t="shared" si="46"/>
        <v>0.93180171855711369</v>
      </c>
      <c r="D221">
        <f t="shared" si="47"/>
        <v>-0.36296770833506597</v>
      </c>
      <c r="E221">
        <v>221</v>
      </c>
      <c r="F221">
        <f t="shared" si="48"/>
        <v>1.4814868403999997</v>
      </c>
      <c r="G221">
        <f t="shared" si="49"/>
        <v>3.5464164979002262</v>
      </c>
      <c r="H221">
        <f t="shared" si="50"/>
        <v>2.3680727147667735</v>
      </c>
      <c r="I221">
        <v>221</v>
      </c>
      <c r="J221">
        <f t="shared" si="51"/>
        <v>1.4814868403999997</v>
      </c>
      <c r="K221">
        <f t="shared" si="52"/>
        <v>0.46074191486751637</v>
      </c>
      <c r="L221">
        <f t="shared" si="53"/>
        <v>2.98073708205983</v>
      </c>
      <c r="M221">
        <v>221</v>
      </c>
      <c r="N221">
        <f t="shared" si="54"/>
        <v>1.4814868403999997</v>
      </c>
      <c r="O221">
        <f t="shared" si="55"/>
        <v>-0.50562562559877744</v>
      </c>
      <c r="P221">
        <f t="shared" si="56"/>
        <v>-1.7004817534538821</v>
      </c>
      <c r="Q221">
        <v>221</v>
      </c>
      <c r="R221">
        <f t="shared" si="57"/>
        <v>1.4814868403999997</v>
      </c>
      <c r="S221">
        <f t="shared" si="58"/>
        <v>-2.7486661319280703</v>
      </c>
      <c r="T221">
        <f t="shared" si="59"/>
        <v>4.3915739098447757</v>
      </c>
    </row>
    <row r="222" spans="1:20" x14ac:dyDescent="0.35">
      <c r="A222">
        <v>222</v>
      </c>
      <c r="B222">
        <f t="shared" si="45"/>
        <v>-0.35885928589999994</v>
      </c>
      <c r="C222">
        <f t="shared" si="46"/>
        <v>0.93629805886793205</v>
      </c>
      <c r="D222">
        <f t="shared" si="47"/>
        <v>-0.35120641360906618</v>
      </c>
      <c r="E222">
        <v>222</v>
      </c>
      <c r="F222">
        <f t="shared" si="48"/>
        <v>1.5025008380999996</v>
      </c>
      <c r="G222">
        <f t="shared" si="49"/>
        <v>3.4747346602949105</v>
      </c>
      <c r="H222">
        <f t="shared" si="50"/>
        <v>2.3838691625769388</v>
      </c>
      <c r="I222">
        <v>222</v>
      </c>
      <c r="J222">
        <f t="shared" si="51"/>
        <v>1.5025008380999996</v>
      </c>
      <c r="K222">
        <f t="shared" si="52"/>
        <v>0.37033184662022162</v>
      </c>
      <c r="L222">
        <f t="shared" si="53"/>
        <v>2.980402503031657</v>
      </c>
      <c r="M222">
        <v>222</v>
      </c>
      <c r="N222">
        <f t="shared" si="54"/>
        <v>1.5025008380999996</v>
      </c>
      <c r="O222">
        <f t="shared" si="55"/>
        <v>-0.58024401682088478</v>
      </c>
      <c r="P222">
        <f t="shared" si="56"/>
        <v>-1.6930665651453798</v>
      </c>
      <c r="Q222">
        <v>222</v>
      </c>
      <c r="R222">
        <f t="shared" si="57"/>
        <v>1.5025008380999996</v>
      </c>
      <c r="S222">
        <f t="shared" si="58"/>
        <v>-2.814087172804264</v>
      </c>
      <c r="T222">
        <f t="shared" si="59"/>
        <v>4.3751603232677372</v>
      </c>
    </row>
    <row r="223" spans="1:20" x14ac:dyDescent="0.35">
      <c r="A223">
        <v>223</v>
      </c>
      <c r="B223">
        <f t="shared" si="45"/>
        <v>-0.34626773219999984</v>
      </c>
      <c r="C223">
        <f t="shared" si="46"/>
        <v>0.94064595368145465</v>
      </c>
      <c r="D223">
        <f t="shared" si="47"/>
        <v>-0.3393894368166262</v>
      </c>
      <c r="E223">
        <v>223</v>
      </c>
      <c r="F223">
        <f t="shared" si="48"/>
        <v>1.5235148357999995</v>
      </c>
      <c r="G223">
        <f t="shared" si="49"/>
        <v>3.4029497095480568</v>
      </c>
      <c r="H223">
        <f t="shared" si="50"/>
        <v>2.3987712337570457</v>
      </c>
      <c r="I223">
        <v>223</v>
      </c>
      <c r="J223">
        <f t="shared" si="51"/>
        <v>1.5235148357999995</v>
      </c>
      <c r="K223">
        <f t="shared" si="52"/>
        <v>0.27979172498039195</v>
      </c>
      <c r="L223">
        <f t="shared" si="53"/>
        <v>2.9793352894080893</v>
      </c>
      <c r="M223">
        <v>223</v>
      </c>
      <c r="N223">
        <f t="shared" si="54"/>
        <v>1.5235148357999995</v>
      </c>
      <c r="O223">
        <f t="shared" si="55"/>
        <v>-0.65496974536849206</v>
      </c>
      <c r="P223">
        <f t="shared" si="56"/>
        <v>-1.6864883098808121</v>
      </c>
      <c r="Q223">
        <v>223</v>
      </c>
      <c r="R223">
        <f t="shared" si="57"/>
        <v>1.5235148357999995</v>
      </c>
      <c r="S223">
        <f t="shared" si="58"/>
        <v>-2.8796023207691266</v>
      </c>
      <c r="T223">
        <f t="shared" si="59"/>
        <v>4.357462361518543</v>
      </c>
    </row>
    <row r="224" spans="1:20" x14ac:dyDescent="0.35">
      <c r="A224">
        <v>224</v>
      </c>
      <c r="B224">
        <f t="shared" si="45"/>
        <v>-0.33367617849999975</v>
      </c>
      <c r="C224">
        <f t="shared" si="46"/>
        <v>0.94484471366013378</v>
      </c>
      <c r="D224">
        <f t="shared" si="47"/>
        <v>-0.32751865148186576</v>
      </c>
      <c r="E224">
        <v>224</v>
      </c>
      <c r="F224">
        <f t="shared" si="48"/>
        <v>1.5445288334999994</v>
      </c>
      <c r="G224">
        <f t="shared" si="49"/>
        <v>3.3310933438731367</v>
      </c>
      <c r="H224">
        <f t="shared" si="50"/>
        <v>2.4127723479719618</v>
      </c>
      <c r="I224">
        <v>224</v>
      </c>
      <c r="J224">
        <f t="shared" si="51"/>
        <v>1.5445288334999994</v>
      </c>
      <c r="K224">
        <f t="shared" si="52"/>
        <v>0.1891615299170003</v>
      </c>
      <c r="L224">
        <f t="shared" si="53"/>
        <v>2.9775359124406213</v>
      </c>
      <c r="M224">
        <v>224</v>
      </c>
      <c r="N224">
        <f t="shared" si="54"/>
        <v>1.5445288334999994</v>
      </c>
      <c r="O224">
        <f t="shared" si="55"/>
        <v>-0.72976981446343392</v>
      </c>
      <c r="P224">
        <f t="shared" si="56"/>
        <v>-1.6807498924325224</v>
      </c>
      <c r="Q224">
        <v>224</v>
      </c>
      <c r="R224">
        <f t="shared" si="57"/>
        <v>1.5445288334999994</v>
      </c>
      <c r="S224">
        <f t="shared" si="58"/>
        <v>-2.9451826461775963</v>
      </c>
      <c r="T224">
        <f t="shared" si="59"/>
        <v>4.3384878395188986</v>
      </c>
    </row>
    <row r="225" spans="1:20" x14ac:dyDescent="0.35">
      <c r="A225">
        <v>225</v>
      </c>
      <c r="B225">
        <f t="shared" si="45"/>
        <v>-0.32108462480000011</v>
      </c>
      <c r="C225">
        <f t="shared" si="46"/>
        <v>0.94889367311102335</v>
      </c>
      <c r="D225">
        <f t="shared" si="47"/>
        <v>-0.31559593965998722</v>
      </c>
      <c r="E225">
        <v>225</v>
      </c>
      <c r="F225">
        <f t="shared" si="48"/>
        <v>1.5655428311999993</v>
      </c>
      <c r="G225">
        <f t="shared" si="49"/>
        <v>3.259197293018445</v>
      </c>
      <c r="H225">
        <f t="shared" si="50"/>
        <v>2.4258663227237869</v>
      </c>
      <c r="I225">
        <v>225</v>
      </c>
      <c r="J225">
        <f t="shared" si="51"/>
        <v>1.5655428311999993</v>
      </c>
      <c r="K225">
        <f t="shared" si="52"/>
        <v>9.8481281172907692E-2</v>
      </c>
      <c r="L225">
        <f t="shared" si="53"/>
        <v>2.9750051666834669</v>
      </c>
      <c r="M225">
        <v>225</v>
      </c>
      <c r="N225">
        <f t="shared" si="54"/>
        <v>1.5655428311999993</v>
      </c>
      <c r="O225">
        <f t="shared" si="55"/>
        <v>-0.80461119450085217</v>
      </c>
      <c r="P225">
        <f t="shared" si="56"/>
        <v>-1.6758538467241173</v>
      </c>
      <c r="Q225">
        <v>225</v>
      </c>
      <c r="R225">
        <f t="shared" si="57"/>
        <v>1.5655428311999993</v>
      </c>
      <c r="S225">
        <f t="shared" si="58"/>
        <v>-3.0107991906040872</v>
      </c>
      <c r="T225">
        <f t="shared" si="59"/>
        <v>4.3182451358835756</v>
      </c>
    </row>
    <row r="226" spans="1:20" x14ac:dyDescent="0.35">
      <c r="A226">
        <v>226</v>
      </c>
      <c r="B226">
        <f t="shared" si="45"/>
        <v>-0.30849307110000002</v>
      </c>
      <c r="C226">
        <f t="shared" si="46"/>
        <v>0.95279219009132199</v>
      </c>
      <c r="D226">
        <f t="shared" si="47"/>
        <v>-0.30362319163888341</v>
      </c>
      <c r="E226">
        <v>226</v>
      </c>
      <c r="F226">
        <f t="shared" si="48"/>
        <v>1.5865568288999992</v>
      </c>
      <c r="G226">
        <f t="shared" si="49"/>
        <v>3.1872933042561344</v>
      </c>
      <c r="H226">
        <f t="shared" si="50"/>
        <v>2.4380473760818711</v>
      </c>
      <c r="I226">
        <v>226</v>
      </c>
      <c r="J226">
        <f t="shared" si="51"/>
        <v>1.5865568288999992</v>
      </c>
      <c r="K226">
        <f t="shared" si="52"/>
        <v>7.7910205932715942E-3</v>
      </c>
      <c r="L226">
        <f t="shared" si="53"/>
        <v>2.9717441696427125</v>
      </c>
      <c r="M226">
        <v>226</v>
      </c>
      <c r="N226">
        <f t="shared" si="54"/>
        <v>1.5865568288999992</v>
      </c>
      <c r="O226">
        <f t="shared" si="55"/>
        <v>-0.87946083763413929</v>
      </c>
      <c r="P226">
        <f t="shared" si="56"/>
        <v>-1.671802334711556</v>
      </c>
      <c r="Q226">
        <v>226</v>
      </c>
      <c r="R226">
        <f t="shared" si="57"/>
        <v>1.5865568288999992</v>
      </c>
      <c r="S226">
        <f t="shared" si="58"/>
        <v>-3.0764229796297142</v>
      </c>
      <c r="T226">
        <f t="shared" si="59"/>
        <v>4.2967431892206598</v>
      </c>
    </row>
    <row r="227" spans="1:20" x14ac:dyDescent="0.35">
      <c r="A227">
        <v>227</v>
      </c>
      <c r="B227">
        <f t="shared" si="45"/>
        <v>-0.29590151739999992</v>
      </c>
      <c r="C227">
        <f t="shared" si="46"/>
        <v>0.95653964651014867</v>
      </c>
      <c r="D227">
        <f t="shared" si="47"/>
        <v>-0.29160230563944411</v>
      </c>
      <c r="E227">
        <v>227</v>
      </c>
      <c r="F227">
        <f t="shared" si="48"/>
        <v>1.6075708265999999</v>
      </c>
      <c r="G227">
        <f t="shared" si="49"/>
        <v>3.1154131283635116</v>
      </c>
      <c r="H227">
        <f t="shared" si="50"/>
        <v>2.4493101292359545</v>
      </c>
      <c r="I227">
        <v>227</v>
      </c>
      <c r="J227">
        <f t="shared" si="51"/>
        <v>1.6075708265999999</v>
      </c>
      <c r="K227">
        <f t="shared" si="52"/>
        <v>-8.2869205555809622E-2</v>
      </c>
      <c r="L227">
        <f t="shared" si="53"/>
        <v>2.9677543612828523</v>
      </c>
      <c r="M227">
        <v>227</v>
      </c>
      <c r="N227">
        <f t="shared" si="54"/>
        <v>1.6075708265999999</v>
      </c>
      <c r="O227">
        <f t="shared" si="55"/>
        <v>-0.95428569236794036</v>
      </c>
      <c r="P227">
        <f t="shared" si="56"/>
        <v>-1.6685971454284907</v>
      </c>
      <c r="Q227">
        <v>227</v>
      </c>
      <c r="R227">
        <f t="shared" si="57"/>
        <v>1.6075708265999999</v>
      </c>
      <c r="S227">
        <f t="shared" si="58"/>
        <v>-3.1420250356365846</v>
      </c>
      <c r="T227">
        <f t="shared" si="59"/>
        <v>4.2739914941845072</v>
      </c>
    </row>
    <row r="228" spans="1:20" x14ac:dyDescent="0.35">
      <c r="A228">
        <v>228</v>
      </c>
      <c r="B228">
        <f t="shared" si="45"/>
        <v>-0.28330996369999983</v>
      </c>
      <c r="C228">
        <f t="shared" si="46"/>
        <v>0.96013544822653907</v>
      </c>
      <c r="D228">
        <f t="shared" si="47"/>
        <v>-0.27953518751460066</v>
      </c>
      <c r="E228">
        <v>228</v>
      </c>
      <c r="F228">
        <f t="shared" si="48"/>
        <v>1.6285848242999998</v>
      </c>
      <c r="G228">
        <f t="shared" si="49"/>
        <v>3.0435885056027985</v>
      </c>
      <c r="H228">
        <f t="shared" si="50"/>
        <v>2.459649608871294</v>
      </c>
      <c r="I228">
        <v>228</v>
      </c>
      <c r="J228">
        <f t="shared" si="51"/>
        <v>1.6285848242999998</v>
      </c>
      <c r="K228">
        <f t="shared" si="52"/>
        <v>-0.17345936427058514</v>
      </c>
      <c r="L228">
        <f t="shared" si="53"/>
        <v>2.9630375033909426</v>
      </c>
      <c r="M228">
        <v>228</v>
      </c>
      <c r="N228">
        <f t="shared" si="54"/>
        <v>1.6285848242999998</v>
      </c>
      <c r="O228">
        <f t="shared" si="55"/>
        <v>-1.0290527181527502</v>
      </c>
      <c r="P228">
        <f t="shared" si="56"/>
        <v>-1.666239694196282</v>
      </c>
      <c r="Q228">
        <v>228</v>
      </c>
      <c r="R228">
        <f t="shared" si="57"/>
        <v>1.6285848242999998</v>
      </c>
      <c r="S228">
        <f t="shared" si="58"/>
        <v>-3.207576390603486</v>
      </c>
      <c r="T228">
        <f t="shared" si="59"/>
        <v>4.2500000972831788</v>
      </c>
    </row>
    <row r="229" spans="1:20" x14ac:dyDescent="0.35">
      <c r="A229">
        <v>229</v>
      </c>
      <c r="B229">
        <f t="shared" si="45"/>
        <v>-0.27071840999999974</v>
      </c>
      <c r="C229">
        <f t="shared" si="46"/>
        <v>0.96357902514364313</v>
      </c>
      <c r="D229">
        <f t="shared" si="47"/>
        <v>-0.26742375044716271</v>
      </c>
      <c r="E229">
        <v>229</v>
      </c>
      <c r="F229">
        <f t="shared" si="48"/>
        <v>1.6495988219999997</v>
      </c>
      <c r="G229">
        <f t="shared" si="49"/>
        <v>2.9718511517055091</v>
      </c>
      <c r="H229">
        <f t="shared" si="50"/>
        <v>2.4690612493647444</v>
      </c>
      <c r="I229">
        <v>229</v>
      </c>
      <c r="J229">
        <f t="shared" si="51"/>
        <v>1.6495988219999997</v>
      </c>
      <c r="K229">
        <f t="shared" si="52"/>
        <v>-0.26393945348712222</v>
      </c>
      <c r="L229">
        <f t="shared" si="53"/>
        <v>2.9575956787986479</v>
      </c>
      <c r="M229">
        <v>229</v>
      </c>
      <c r="N229">
        <f t="shared" si="54"/>
        <v>1.6495988219999997</v>
      </c>
      <c r="O229">
        <f t="shared" si="55"/>
        <v>-1.1037288999747097</v>
      </c>
      <c r="P229">
        <f t="shared" si="56"/>
        <v>-1.6647310219990312</v>
      </c>
      <c r="Q229">
        <v>229</v>
      </c>
      <c r="R229">
        <f t="shared" si="57"/>
        <v>1.6495988219999997</v>
      </c>
      <c r="S229">
        <f t="shared" si="58"/>
        <v>-3.2730480988973669</v>
      </c>
      <c r="T229">
        <f t="shared" si="59"/>
        <v>4.224779592442176</v>
      </c>
    </row>
    <row r="230" spans="1:20" x14ac:dyDescent="0.35">
      <c r="A230">
        <v>230</v>
      </c>
      <c r="B230">
        <f t="shared" si="45"/>
        <v>-0.2581268563000001</v>
      </c>
      <c r="C230">
        <f t="shared" si="46"/>
        <v>0.96686983129911142</v>
      </c>
      <c r="D230">
        <f t="shared" si="47"/>
        <v>-0.25526991464649296</v>
      </c>
      <c r="E230">
        <v>230</v>
      </c>
      <c r="F230">
        <f t="shared" si="48"/>
        <v>1.6706128196999996</v>
      </c>
      <c r="G230">
        <f t="shared" si="49"/>
        <v>2.9002327438676878</v>
      </c>
      <c r="H230">
        <f t="shared" si="50"/>
        <v>2.4775408948008053</v>
      </c>
      <c r="I230">
        <v>230</v>
      </c>
      <c r="J230">
        <f t="shared" si="51"/>
        <v>1.6706128196999996</v>
      </c>
      <c r="K230">
        <f t="shared" si="52"/>
        <v>-0.3542695197450762</v>
      </c>
      <c r="L230">
        <f t="shared" si="53"/>
        <v>2.9514312904625171</v>
      </c>
      <c r="M230">
        <v>230</v>
      </c>
      <c r="N230">
        <f t="shared" si="54"/>
        <v>1.6706128196999996</v>
      </c>
      <c r="O230">
        <f t="shared" si="55"/>
        <v>-1.1782812629340924</v>
      </c>
      <c r="P230">
        <f t="shared" si="56"/>
        <v>-1.6640717950239101</v>
      </c>
      <c r="Q230">
        <v>230</v>
      </c>
      <c r="R230">
        <f t="shared" si="57"/>
        <v>1.6706128196999996</v>
      </c>
      <c r="S230">
        <f t="shared" si="58"/>
        <v>-3.3384112500549006</v>
      </c>
      <c r="T230">
        <f t="shared" si="59"/>
        <v>4.1983411163264677</v>
      </c>
    </row>
    <row r="231" spans="1:20" x14ac:dyDescent="0.35">
      <c r="A231">
        <v>231</v>
      </c>
      <c r="B231">
        <f t="shared" si="45"/>
        <v>-0.2455353026</v>
      </c>
      <c r="C231">
        <f t="shared" si="46"/>
        <v>0.97000734495165508</v>
      </c>
      <c r="D231">
        <f t="shared" si="47"/>
        <v>-0.24307560704406533</v>
      </c>
      <c r="E231">
        <v>231</v>
      </c>
      <c r="F231">
        <f t="shared" si="48"/>
        <v>1.6916268173999995</v>
      </c>
      <c r="G231">
        <f t="shared" si="49"/>
        <v>2.8287649067621463</v>
      </c>
      <c r="H231">
        <f t="shared" si="50"/>
        <v>2.4850848008067574</v>
      </c>
      <c r="I231">
        <v>231</v>
      </c>
      <c r="J231">
        <f t="shared" si="51"/>
        <v>1.6916268173999995</v>
      </c>
      <c r="K231">
        <f t="shared" si="52"/>
        <v>-0.44440967583001773</v>
      </c>
      <c r="L231">
        <f t="shared" si="53"/>
        <v>2.9445470604029107</v>
      </c>
      <c r="M231">
        <v>231</v>
      </c>
      <c r="N231">
        <f t="shared" si="54"/>
        <v>1.6916268173999995</v>
      </c>
      <c r="O231">
        <f t="shared" si="55"/>
        <v>-1.2526768868060967</v>
      </c>
      <c r="P231">
        <f t="shared" si="56"/>
        <v>-1.6642623043669933</v>
      </c>
      <c r="Q231">
        <v>231</v>
      </c>
      <c r="R231">
        <f t="shared" si="57"/>
        <v>1.6916268173999995</v>
      </c>
      <c r="S231">
        <f t="shared" si="58"/>
        <v>-3.4036369815485377</v>
      </c>
      <c r="T231">
        <f t="shared" si="59"/>
        <v>4.1706963434228541</v>
      </c>
    </row>
    <row r="232" spans="1:20" x14ac:dyDescent="0.35">
      <c r="A232">
        <v>232</v>
      </c>
      <c r="B232">
        <f t="shared" si="45"/>
        <v>-0.23294374889999991</v>
      </c>
      <c r="C232">
        <f t="shared" si="46"/>
        <v>0.9729910686637645</v>
      </c>
      <c r="D232">
        <f t="shared" si="47"/>
        <v>-0.23084276098796225</v>
      </c>
      <c r="E232">
        <v>232</v>
      </c>
      <c r="F232">
        <f t="shared" si="48"/>
        <v>1.7126408150999994</v>
      </c>
      <c r="G232">
        <f t="shared" si="49"/>
        <v>2.7574791985739004</v>
      </c>
      <c r="H232">
        <f t="shared" si="50"/>
        <v>2.4916896362060736</v>
      </c>
      <c r="I232">
        <v>232</v>
      </c>
      <c r="J232">
        <f t="shared" si="51"/>
        <v>1.7126408150999994</v>
      </c>
      <c r="K232">
        <f t="shared" si="52"/>
        <v>-0.53432011838650384</v>
      </c>
      <c r="L232">
        <f t="shared" si="53"/>
        <v>2.9369460285020281</v>
      </c>
      <c r="M232">
        <v>232</v>
      </c>
      <c r="N232">
        <f t="shared" si="54"/>
        <v>1.7126408150999994</v>
      </c>
      <c r="O232">
        <f t="shared" si="55"/>
        <v>-1.3268829205774897</v>
      </c>
      <c r="P232">
        <f t="shared" si="56"/>
        <v>-1.6653024659047182</v>
      </c>
      <c r="Q232">
        <v>232</v>
      </c>
      <c r="R232">
        <f t="shared" si="57"/>
        <v>1.7126408150999994</v>
      </c>
      <c r="S232">
        <f t="shared" si="58"/>
        <v>-3.4686964915313823</v>
      </c>
      <c r="T232">
        <f t="shared" si="59"/>
        <v>4.1418574808848359</v>
      </c>
    </row>
    <row r="233" spans="1:20" x14ac:dyDescent="0.35">
      <c r="A233">
        <v>233</v>
      </c>
      <c r="B233">
        <f t="shared" si="45"/>
        <v>-0.22035219519999982</v>
      </c>
      <c r="C233">
        <f t="shared" si="46"/>
        <v>0.97582052938057651</v>
      </c>
      <c r="D233">
        <f t="shared" si="47"/>
        <v>-0.21857331593634971</v>
      </c>
      <c r="E233">
        <v>233</v>
      </c>
      <c r="F233">
        <f t="shared" si="48"/>
        <v>1.7336548127999993</v>
      </c>
      <c r="G233">
        <f t="shared" si="49"/>
        <v>2.6864070970649623</v>
      </c>
      <c r="H233">
        <f t="shared" si="50"/>
        <v>2.4973524844893698</v>
      </c>
      <c r="I233">
        <v>233</v>
      </c>
      <c r="J233">
        <f t="shared" si="51"/>
        <v>1.7336548127999993</v>
      </c>
      <c r="K233">
        <f t="shared" si="52"/>
        <v>-0.62396114549411874</v>
      </c>
      <c r="L233">
        <f t="shared" si="53"/>
        <v>2.928631551161585</v>
      </c>
      <c r="M233">
        <v>233</v>
      </c>
      <c r="N233">
        <f t="shared" si="54"/>
        <v>1.7336548127999993</v>
      </c>
      <c r="O233">
        <f t="shared" si="55"/>
        <v>-1.400866596952689</v>
      </c>
      <c r="P233">
        <f t="shared" si="56"/>
        <v>-1.6671918203310307</v>
      </c>
      <c r="Q233">
        <v>233</v>
      </c>
      <c r="R233">
        <f t="shared" si="57"/>
        <v>1.7336548127999993</v>
      </c>
      <c r="S233">
        <f t="shared" si="58"/>
        <v>-3.5335610515552793</v>
      </c>
      <c r="T233">
        <f t="shared" si="59"/>
        <v>4.1118372631422844</v>
      </c>
    </row>
    <row r="234" spans="1:20" x14ac:dyDescent="0.35">
      <c r="A234">
        <v>234</v>
      </c>
      <c r="B234">
        <f t="shared" si="45"/>
        <v>-0.20776064149999973</v>
      </c>
      <c r="C234">
        <f t="shared" si="46"/>
        <v>0.97849527850487439</v>
      </c>
      <c r="D234">
        <f t="shared" si="47"/>
        <v>-0.20626921714998633</v>
      </c>
      <c r="E234">
        <v>234</v>
      </c>
      <c r="F234">
        <f t="shared" si="48"/>
        <v>1.7546688104999992</v>
      </c>
      <c r="G234">
        <f t="shared" si="49"/>
        <v>2.6155799856746489</v>
      </c>
      <c r="H234">
        <f t="shared" si="50"/>
        <v>2.5020708451022564</v>
      </c>
      <c r="I234">
        <v>234</v>
      </c>
      <c r="J234">
        <f t="shared" si="51"/>
        <v>1.7546688104999992</v>
      </c>
      <c r="K234">
        <f t="shared" si="52"/>
        <v>-0.71329317419872584</v>
      </c>
      <c r="L234">
        <f t="shared" si="53"/>
        <v>2.9196072998207181</v>
      </c>
      <c r="M234">
        <v>234</v>
      </c>
      <c r="N234">
        <f t="shared" si="54"/>
        <v>1.7546688104999992</v>
      </c>
      <c r="O234">
        <f t="shared" si="55"/>
        <v>-1.4745952468228802</v>
      </c>
      <c r="P234">
        <f t="shared" si="56"/>
        <v>-1.6699295333602024</v>
      </c>
      <c r="Q234">
        <v>234</v>
      </c>
      <c r="R234">
        <f t="shared" si="57"/>
        <v>1.7546688104999992</v>
      </c>
      <c r="S234">
        <f t="shared" si="58"/>
        <v>-3.5982020192564872</v>
      </c>
      <c r="T234">
        <f t="shared" si="59"/>
        <v>4.0806489462782718</v>
      </c>
    </row>
    <row r="235" spans="1:20" x14ac:dyDescent="0.35">
      <c r="A235">
        <v>235</v>
      </c>
      <c r="B235">
        <f t="shared" si="45"/>
        <v>-0.19516908780000009</v>
      </c>
      <c r="C235">
        <f t="shared" si="46"/>
        <v>0.98101489196821101</v>
      </c>
      <c r="D235">
        <f t="shared" si="47"/>
        <v>-0.19393241538381192</v>
      </c>
      <c r="E235">
        <v>235</v>
      </c>
      <c r="F235">
        <f t="shared" si="48"/>
        <v>1.7756828082</v>
      </c>
      <c r="G235">
        <f t="shared" si="49"/>
        <v>2.545029139661533</v>
      </c>
      <c r="H235">
        <f t="shared" si="50"/>
        <v>2.5058426345495097</v>
      </c>
      <c r="I235">
        <v>235</v>
      </c>
      <c r="J235">
        <f t="shared" si="51"/>
        <v>1.7756828082</v>
      </c>
      <c r="K235">
        <f t="shared" si="52"/>
        <v>-0.80227675799118736</v>
      </c>
      <c r="L235">
        <f t="shared" si="53"/>
        <v>2.9098772593347833</v>
      </c>
      <c r="M235">
        <v>235</v>
      </c>
      <c r="N235">
        <f t="shared" si="54"/>
        <v>1.7756828082</v>
      </c>
      <c r="O235">
        <f t="shared" si="55"/>
        <v>-1.5480363136917767</v>
      </c>
      <c r="P235">
        <f t="shared" si="56"/>
        <v>-1.6735143960952272</v>
      </c>
      <c r="Q235">
        <v>235</v>
      </c>
      <c r="R235">
        <f t="shared" si="57"/>
        <v>1.7756828082</v>
      </c>
      <c r="S235">
        <f t="shared" si="58"/>
        <v>-3.6625908510033431</v>
      </c>
      <c r="T235">
        <f t="shared" si="59"/>
        <v>4.0483063021755603</v>
      </c>
    </row>
    <row r="236" spans="1:20" x14ac:dyDescent="0.35">
      <c r="A236">
        <v>236</v>
      </c>
      <c r="B236">
        <f t="shared" si="45"/>
        <v>-0.18257753409999999</v>
      </c>
      <c r="C236">
        <f t="shared" si="46"/>
        <v>0.9833789702981427</v>
      </c>
      <c r="D236">
        <f t="shared" si="47"/>
        <v>-0.1815648665776633</v>
      </c>
      <c r="E236">
        <v>236</v>
      </c>
      <c r="F236">
        <f t="shared" si="48"/>
        <v>1.7966968058999999</v>
      </c>
      <c r="G236">
        <f t="shared" si="49"/>
        <v>2.4747857122931833</v>
      </c>
      <c r="H236">
        <f t="shared" si="50"/>
        <v>2.5086661873150873</v>
      </c>
      <c r="I236">
        <v>236</v>
      </c>
      <c r="J236">
        <f t="shared" si="51"/>
        <v>1.7966968058999999</v>
      </c>
      <c r="K236">
        <f t="shared" si="52"/>
        <v>-0.89087260422581926</v>
      </c>
      <c r="L236">
        <f t="shared" si="53"/>
        <v>2.8994457262157551</v>
      </c>
      <c r="M236">
        <v>236</v>
      </c>
      <c r="N236">
        <f t="shared" si="54"/>
        <v>1.7966968058999999</v>
      </c>
      <c r="O236">
        <f t="shared" si="55"/>
        <v>-1.6211573680516402</v>
      </c>
      <c r="P236">
        <f t="shared" si="56"/>
        <v>-1.6779448255616365</v>
      </c>
      <c r="Q236">
        <v>236</v>
      </c>
      <c r="R236">
        <f t="shared" si="57"/>
        <v>1.7966968058999999</v>
      </c>
      <c r="S236">
        <f t="shared" si="58"/>
        <v>-3.7266991145003154</v>
      </c>
      <c r="T236">
        <f t="shared" si="59"/>
        <v>4.0148236124353298</v>
      </c>
    </row>
    <row r="237" spans="1:20" x14ac:dyDescent="0.35">
      <c r="A237">
        <v>237</v>
      </c>
      <c r="B237">
        <f t="shared" si="45"/>
        <v>-0.1699859803999999</v>
      </c>
      <c r="C237">
        <f t="shared" si="46"/>
        <v>0.98558713868156367</v>
      </c>
      <c r="D237">
        <f t="shared" si="47"/>
        <v>-0.16916853154617187</v>
      </c>
      <c r="E237">
        <v>237</v>
      </c>
      <c r="F237">
        <f t="shared" si="48"/>
        <v>1.8177108035999998</v>
      </c>
      <c r="G237">
        <f t="shared" si="49"/>
        <v>2.4048807210897407</v>
      </c>
      <c r="H237">
        <f t="shared" si="50"/>
        <v>2.5105402565975732</v>
      </c>
      <c r="I237">
        <v>237</v>
      </c>
      <c r="J237">
        <f t="shared" si="51"/>
        <v>1.8177108035999998</v>
      </c>
      <c r="K237">
        <f t="shared" si="52"/>
        <v>-0.97904159147093894</v>
      </c>
      <c r="L237">
        <f t="shared" si="53"/>
        <v>2.8883173067350052</v>
      </c>
      <c r="M237">
        <v>237</v>
      </c>
      <c r="N237">
        <f t="shared" si="54"/>
        <v>1.8177108035999998</v>
      </c>
      <c r="O237">
        <f t="shared" si="55"/>
        <v>-1.693926121703258</v>
      </c>
      <c r="P237">
        <f t="shared" si="56"/>
        <v>-1.6832188654064968</v>
      </c>
      <c r="Q237">
        <v>237</v>
      </c>
      <c r="R237">
        <f t="shared" si="57"/>
        <v>1.8177108035999998</v>
      </c>
      <c r="S237">
        <f t="shared" si="58"/>
        <v>-3.7904985013429218</v>
      </c>
      <c r="T237">
        <f t="shared" si="59"/>
        <v>3.9802156620708131</v>
      </c>
    </row>
    <row r="238" spans="1:20" x14ac:dyDescent="0.35">
      <c r="A238">
        <v>238</v>
      </c>
      <c r="B238">
        <f t="shared" si="45"/>
        <v>-0.15739442669999981</v>
      </c>
      <c r="C238">
        <f t="shared" si="46"/>
        <v>0.98763904702413108</v>
      </c>
      <c r="D238">
        <f t="shared" si="47"/>
        <v>-0.1567453756678846</v>
      </c>
      <c r="E238">
        <v>238</v>
      </c>
      <c r="F238">
        <f t="shared" si="48"/>
        <v>1.8387248012999997</v>
      </c>
      <c r="G238">
        <f t="shared" si="49"/>
        <v>2.3353450341274646</v>
      </c>
      <c r="H238">
        <f t="shared" si="50"/>
        <v>2.5114640148607275</v>
      </c>
      <c r="I238">
        <v>238</v>
      </c>
      <c r="J238">
        <f t="shared" si="51"/>
        <v>1.8387248012999997</v>
      </c>
      <c r="K238">
        <f t="shared" si="52"/>
        <v>-1.0667447867837745</v>
      </c>
      <c r="L238">
        <f t="shared" si="53"/>
        <v>2.8764969148893078</v>
      </c>
      <c r="M238">
        <v>238</v>
      </c>
      <c r="N238">
        <f t="shared" si="54"/>
        <v>1.8387248012999997</v>
      </c>
      <c r="O238">
        <f t="shared" si="55"/>
        <v>-1.7663104420134892</v>
      </c>
      <c r="P238">
        <f t="shared" si="56"/>
        <v>-1.6893341867622791</v>
      </c>
      <c r="Q238">
        <v>238</v>
      </c>
      <c r="R238">
        <f t="shared" si="57"/>
        <v>1.8387248012999997</v>
      </c>
      <c r="S238">
        <f t="shared" si="58"/>
        <v>-3.8539608395179124</v>
      </c>
      <c r="T238">
        <f t="shared" si="59"/>
        <v>3.944497732978665</v>
      </c>
    </row>
    <row r="239" spans="1:20" x14ac:dyDescent="0.35">
      <c r="A239">
        <v>239</v>
      </c>
      <c r="B239">
        <f t="shared" si="45"/>
        <v>-0.14480287299999972</v>
      </c>
      <c r="C239">
        <f t="shared" si="46"/>
        <v>0.98953437000577016</v>
      </c>
      <c r="D239">
        <f t="shared" si="47"/>
        <v>-0.14429736857366296</v>
      </c>
      <c r="E239">
        <v>239</v>
      </c>
      <c r="F239">
        <f t="shared" si="48"/>
        <v>1.8597387989999996</v>
      </c>
      <c r="G239">
        <f t="shared" si="49"/>
        <v>2.2662093564082579</v>
      </c>
      <c r="H239">
        <f t="shared" si="50"/>
        <v>2.5114370541989048</v>
      </c>
      <c r="I239">
        <v>239</v>
      </c>
      <c r="J239">
        <f t="shared" si="51"/>
        <v>1.8597387989999996</v>
      </c>
      <c r="K239">
        <f t="shared" si="52"/>
        <v>-1.1539434629021577</v>
      </c>
      <c r="L239">
        <f t="shared" si="53"/>
        <v>2.8639897702309525</v>
      </c>
      <c r="M239">
        <v>239</v>
      </c>
      <c r="N239">
        <f t="shared" si="54"/>
        <v>1.8597387989999996</v>
      </c>
      <c r="O239">
        <f t="shared" si="55"/>
        <v>-1.8382783661041342</v>
      </c>
      <c r="P239">
        <f t="shared" si="56"/>
        <v>-1.6962880892752212</v>
      </c>
      <c r="Q239">
        <v>239</v>
      </c>
      <c r="R239">
        <f t="shared" si="57"/>
        <v>1.8597387989999996</v>
      </c>
      <c r="S239">
        <f t="shared" si="58"/>
        <v>-3.9170581058432412</v>
      </c>
      <c r="T239">
        <f t="shared" si="59"/>
        <v>3.9076855971908966</v>
      </c>
    </row>
    <row r="240" spans="1:20" x14ac:dyDescent="0.35">
      <c r="A240">
        <v>240</v>
      </c>
      <c r="B240">
        <f t="shared" si="45"/>
        <v>-0.13221131930000007</v>
      </c>
      <c r="C240">
        <f t="shared" si="46"/>
        <v>0.99127280713225285</v>
      </c>
      <c r="D240">
        <f t="shared" si="47"/>
        <v>-0.1318264838344082</v>
      </c>
      <c r="E240">
        <v>240</v>
      </c>
      <c r="F240">
        <f t="shared" si="48"/>
        <v>1.8807527966999995</v>
      </c>
      <c r="G240">
        <f t="shared" si="49"/>
        <v>2.1975042163012031</v>
      </c>
      <c r="H240">
        <f t="shared" si="50"/>
        <v>2.5104593865171756</v>
      </c>
      <c r="I240">
        <v>240</v>
      </c>
      <c r="J240">
        <f t="shared" si="51"/>
        <v>1.8807527966999995</v>
      </c>
      <c r="K240">
        <f t="shared" si="52"/>
        <v>-1.2405991153453952</v>
      </c>
      <c r="L240">
        <f t="shared" si="53"/>
        <v>2.8508013955629394</v>
      </c>
      <c r="M240">
        <v>240</v>
      </c>
      <c r="N240">
        <f t="shared" si="54"/>
        <v>1.8807527966999995</v>
      </c>
      <c r="O240">
        <f t="shared" si="55"/>
        <v>-1.9097981149658427</v>
      </c>
      <c r="P240">
        <f t="shared" si="56"/>
        <v>-1.704077502297729</v>
      </c>
      <c r="Q240">
        <v>240</v>
      </c>
      <c r="R240">
        <f t="shared" si="57"/>
        <v>1.8807527966999995</v>
      </c>
      <c r="S240">
        <f t="shared" si="58"/>
        <v>-3.9797624383423145</v>
      </c>
      <c r="T240">
        <f t="shared" si="59"/>
        <v>3.8697955099103956</v>
      </c>
    </row>
    <row r="241" spans="1:20" x14ac:dyDescent="0.35">
      <c r="A241">
        <v>241</v>
      </c>
      <c r="B241">
        <f t="shared" si="45"/>
        <v>-0.11961976559999998</v>
      </c>
      <c r="C241">
        <f t="shared" si="46"/>
        <v>0.99285408278283926</v>
      </c>
      <c r="D241">
        <f t="shared" si="47"/>
        <v>-0.11933469864815945</v>
      </c>
      <c r="E241">
        <v>241</v>
      </c>
      <c r="F241">
        <f t="shared" si="48"/>
        <v>1.9017667943999994</v>
      </c>
      <c r="G241">
        <f t="shared" si="49"/>
        <v>2.1292599520620916</v>
      </c>
      <c r="H241">
        <f t="shared" si="50"/>
        <v>2.5085314435260653</v>
      </c>
      <c r="I241">
        <v>241</v>
      </c>
      <c r="J241">
        <f t="shared" si="51"/>
        <v>1.9017667943999994</v>
      </c>
      <c r="K241">
        <f t="shared" si="52"/>
        <v>-1.3266734794167616</v>
      </c>
      <c r="L241">
        <f t="shared" si="53"/>
        <v>2.8369376145002621</v>
      </c>
      <c r="M241">
        <v>241</v>
      </c>
      <c r="N241">
        <f t="shared" si="54"/>
        <v>1.9017667943999994</v>
      </c>
      <c r="O241">
        <f t="shared" si="55"/>
        <v>-1.9808381074908292</v>
      </c>
      <c r="P241">
        <f t="shared" si="56"/>
        <v>-1.7126989862442872</v>
      </c>
      <c r="Q241">
        <v>241</v>
      </c>
      <c r="R241">
        <f t="shared" si="57"/>
        <v>1.9017667943999994</v>
      </c>
      <c r="S241">
        <f t="shared" si="58"/>
        <v>-4.0420461485470538</v>
      </c>
      <c r="T241">
        <f t="shared" si="59"/>
        <v>3.8308442023330809</v>
      </c>
    </row>
    <row r="242" spans="1:20" x14ac:dyDescent="0.35">
      <c r="A242">
        <v>242</v>
      </c>
      <c r="B242">
        <f t="shared" si="45"/>
        <v>-0.10702821189999989</v>
      </c>
      <c r="C242">
        <f t="shared" si="46"/>
        <v>0.99427794625397603</v>
      </c>
      <c r="D242">
        <f t="shared" si="47"/>
        <v>-0.10682399352662118</v>
      </c>
      <c r="E242">
        <v>242</v>
      </c>
      <c r="F242">
        <f t="shared" si="48"/>
        <v>1.9227807920999993</v>
      </c>
      <c r="G242">
        <f t="shared" si="49"/>
        <v>2.0615066984369061</v>
      </c>
      <c r="H242">
        <f t="shared" si="50"/>
        <v>2.5056540765509272</v>
      </c>
      <c r="I242">
        <v>242</v>
      </c>
      <c r="J242">
        <f t="shared" si="51"/>
        <v>1.9227807920999993</v>
      </c>
      <c r="K242">
        <f t="shared" si="52"/>
        <v>-1.4121285471001137</v>
      </c>
      <c r="L242">
        <f t="shared" si="53"/>
        <v>2.8224045488983682</v>
      </c>
      <c r="M242">
        <v>242</v>
      </c>
      <c r="N242">
        <f t="shared" si="54"/>
        <v>1.9227807920999993</v>
      </c>
      <c r="O242">
        <f t="shared" si="55"/>
        <v>-2.0513669744182006</v>
      </c>
      <c r="P242">
        <f t="shared" si="56"/>
        <v>-1.7221487341102835</v>
      </c>
      <c r="Q242">
        <v>242</v>
      </c>
      <c r="R242">
        <f t="shared" si="57"/>
        <v>1.9227807920999993</v>
      </c>
      <c r="S242">
        <f t="shared" si="58"/>
        <v>-4.1038817337243465</v>
      </c>
      <c r="T242">
        <f t="shared" si="59"/>
        <v>3.7908488742598845</v>
      </c>
    </row>
    <row r="243" spans="1:20" x14ac:dyDescent="0.35">
      <c r="A243">
        <v>243</v>
      </c>
      <c r="B243">
        <f t="shared" si="45"/>
        <v>-9.4436658199999801E-2</v>
      </c>
      <c r="C243">
        <f t="shared" si="46"/>
        <v>0.99554417179904431</v>
      </c>
      <c r="D243">
        <f t="shared" si="47"/>
        <v>-9.4296351981161083E-2</v>
      </c>
      <c r="E243">
        <v>243</v>
      </c>
      <c r="F243">
        <f t="shared" si="48"/>
        <v>1.9437947897999992</v>
      </c>
      <c r="G243">
        <f t="shared" si="49"/>
        <v>1.9942743733551651</v>
      </c>
      <c r="H243">
        <f t="shared" si="50"/>
        <v>2.5018285561560174</v>
      </c>
      <c r="I243">
        <v>243</v>
      </c>
      <c r="J243">
        <f t="shared" si="51"/>
        <v>1.9437947897999992</v>
      </c>
      <c r="K243">
        <f t="shared" si="52"/>
        <v>-1.4969265838431589</v>
      </c>
      <c r="L243">
        <f t="shared" si="53"/>
        <v>2.8072086161499143</v>
      </c>
      <c r="M243">
        <v>243</v>
      </c>
      <c r="N243">
        <f t="shared" si="54"/>
        <v>1.9437947897999992</v>
      </c>
      <c r="O243">
        <f t="shared" si="55"/>
        <v>-2.1213535721857397</v>
      </c>
      <c r="P243">
        <f t="shared" si="56"/>
        <v>-1.7324225731530747</v>
      </c>
      <c r="Q243">
        <v>243</v>
      </c>
      <c r="R243">
        <f t="shared" si="57"/>
        <v>1.9437947897999992</v>
      </c>
      <c r="S243">
        <f t="shared" si="58"/>
        <v>-4.1652418890204768</v>
      </c>
      <c r="T243">
        <f t="shared" si="59"/>
        <v>3.749827186501796</v>
      </c>
    </row>
    <row r="244" spans="1:20" x14ac:dyDescent="0.35">
      <c r="A244">
        <v>244</v>
      </c>
      <c r="B244">
        <f t="shared" si="45"/>
        <v>-8.184510449999971E-2</v>
      </c>
      <c r="C244">
        <f t="shared" si="46"/>
        <v>0.99665255866415059</v>
      </c>
      <c r="D244">
        <f t="shared" si="47"/>
        <v>-8.1753760208334331E-2</v>
      </c>
      <c r="E244">
        <v>244</v>
      </c>
      <c r="F244">
        <f t="shared" si="48"/>
        <v>1.9648087875</v>
      </c>
      <c r="G244">
        <f t="shared" si="49"/>
        <v>1.9275926647190023</v>
      </c>
      <c r="H244">
        <f t="shared" si="50"/>
        <v>2.4970565715834532</v>
      </c>
      <c r="I244">
        <v>244</v>
      </c>
      <c r="J244">
        <f t="shared" si="51"/>
        <v>1.9648087875</v>
      </c>
      <c r="K244">
        <f t="shared" si="52"/>
        <v>-1.5810301452199764</v>
      </c>
      <c r="L244">
        <f t="shared" si="53"/>
        <v>2.7913565263510294</v>
      </c>
      <c r="M244">
        <v>244</v>
      </c>
      <c r="N244">
        <f t="shared" si="54"/>
        <v>1.9648087875</v>
      </c>
      <c r="O244">
        <f t="shared" si="55"/>
        <v>-2.1907669966820285</v>
      </c>
      <c r="P244">
        <f t="shared" si="56"/>
        <v>-1.7435159667345526</v>
      </c>
      <c r="Q244">
        <v>244</v>
      </c>
      <c r="R244">
        <f t="shared" si="57"/>
        <v>1.9648087875</v>
      </c>
      <c r="S244">
        <f t="shared" si="58"/>
        <v>-4.2260995195181827</v>
      </c>
      <c r="T244">
        <f t="shared" si="59"/>
        <v>3.7077972530813512</v>
      </c>
    </row>
    <row r="245" spans="1:20" x14ac:dyDescent="0.35">
      <c r="A245">
        <v>245</v>
      </c>
      <c r="B245">
        <f t="shared" si="45"/>
        <v>-6.9253550800000063E-2</v>
      </c>
      <c r="C245">
        <f t="shared" si="46"/>
        <v>0.99760293111995557</v>
      </c>
      <c r="D245">
        <f t="shared" si="47"/>
        <v>-6.9198206774982327E-2</v>
      </c>
      <c r="E245">
        <v>245</v>
      </c>
      <c r="F245">
        <f t="shared" si="48"/>
        <v>1.9858227851999999</v>
      </c>
      <c r="G245">
        <f t="shared" si="49"/>
        <v>1.8614910172938386</v>
      </c>
      <c r="H245">
        <f t="shared" si="50"/>
        <v>2.4913402300072875</v>
      </c>
      <c r="I245">
        <v>245</v>
      </c>
      <c r="J245">
        <f t="shared" si="51"/>
        <v>1.9858227851999999</v>
      </c>
      <c r="K245">
        <f t="shared" si="52"/>
        <v>-1.6644020934654067</v>
      </c>
      <c r="L245">
        <f t="shared" si="53"/>
        <v>2.7748552793383277</v>
      </c>
      <c r="M245">
        <v>245</v>
      </c>
      <c r="N245">
        <f t="shared" si="54"/>
        <v>1.9858227851999999</v>
      </c>
      <c r="O245">
        <f t="shared" si="55"/>
        <v>-2.2595765968928205</v>
      </c>
      <c r="P245">
        <f t="shared" si="56"/>
        <v>-1.7554240163243946</v>
      </c>
      <c r="Q245">
        <v>245</v>
      </c>
      <c r="R245">
        <f t="shared" si="57"/>
        <v>1.9858227851999999</v>
      </c>
      <c r="S245">
        <f t="shared" si="58"/>
        <v>-4.2864277522009999</v>
      </c>
      <c r="T245">
        <f t="shared" si="59"/>
        <v>3.6647776332339905</v>
      </c>
    </row>
    <row r="246" spans="1:20" x14ac:dyDescent="0.35">
      <c r="A246">
        <v>246</v>
      </c>
      <c r="B246">
        <f t="shared" si="45"/>
        <v>-5.6661997099999972E-2</v>
      </c>
      <c r="C246">
        <f t="shared" si="46"/>
        <v>0.99839513848953476</v>
      </c>
      <c r="D246">
        <f t="shared" si="47"/>
        <v>-5.6631682302953242E-2</v>
      </c>
      <c r="E246">
        <v>246</v>
      </c>
      <c r="F246">
        <f t="shared" si="48"/>
        <v>2.0068367828999998</v>
      </c>
      <c r="G246">
        <f t="shared" si="49"/>
        <v>1.7959986197063842</v>
      </c>
      <c r="H246">
        <f t="shared" si="50"/>
        <v>2.4846820556030447</v>
      </c>
      <c r="I246">
        <v>246</v>
      </c>
      <c r="J246">
        <f t="shared" si="51"/>
        <v>2.0068367828999998</v>
      </c>
      <c r="K246">
        <f t="shared" si="52"/>
        <v>-1.7470056138740637</v>
      </c>
      <c r="L246">
        <f t="shared" si="53"/>
        <v>2.7577121615979721</v>
      </c>
      <c r="M246">
        <v>246</v>
      </c>
      <c r="N246">
        <f t="shared" si="54"/>
        <v>2.0068367828999998</v>
      </c>
      <c r="O246">
        <f t="shared" si="55"/>
        <v>-2.3277519884356859</v>
      </c>
      <c r="P246">
        <f t="shared" si="56"/>
        <v>-1.7681414636631194</v>
      </c>
      <c r="Q246">
        <v>246</v>
      </c>
      <c r="R246">
        <f t="shared" si="57"/>
        <v>2.0068367828999998</v>
      </c>
      <c r="S246">
        <f t="shared" si="58"/>
        <v>-4.3461999478196445</v>
      </c>
      <c r="T246">
        <f t="shared" si="59"/>
        <v>3.620787323212816</v>
      </c>
    </row>
    <row r="247" spans="1:20" x14ac:dyDescent="0.35">
      <c r="A247">
        <v>247</v>
      </c>
      <c r="B247">
        <f t="shared" si="45"/>
        <v>-4.4070443399999881E-2</v>
      </c>
      <c r="C247">
        <f t="shared" si="46"/>
        <v>0.99902905517226803</v>
      </c>
      <c r="D247">
        <f t="shared" si="47"/>
        <v>-4.4056179153501372E-2</v>
      </c>
      <c r="E247">
        <v>247</v>
      </c>
      <c r="F247">
        <f t="shared" si="48"/>
        <v>2.0278507805999997</v>
      </c>
      <c r="G247">
        <f t="shared" si="49"/>
        <v>1.7311443915557747</v>
      </c>
      <c r="H247">
        <f t="shared" si="50"/>
        <v>2.4770849884331088</v>
      </c>
      <c r="I247">
        <v>247</v>
      </c>
      <c r="J247">
        <f t="shared" si="51"/>
        <v>2.0278507805999997</v>
      </c>
      <c r="K247">
        <f t="shared" si="52"/>
        <v>-1.8288042310566601</v>
      </c>
      <c r="L247">
        <f t="shared" si="53"/>
        <v>2.7399347430481695</v>
      </c>
      <c r="M247">
        <v>247</v>
      </c>
      <c r="N247">
        <f t="shared" si="54"/>
        <v>2.0278507805999997</v>
      </c>
      <c r="O247">
        <f t="shared" si="55"/>
        <v>-2.3952630669768857</v>
      </c>
      <c r="P247">
        <f t="shared" si="56"/>
        <v>-1.7816626930839836</v>
      </c>
      <c r="Q247">
        <v>247</v>
      </c>
      <c r="R247">
        <f t="shared" si="57"/>
        <v>2.0278507805999997</v>
      </c>
      <c r="S247">
        <f t="shared" si="58"/>
        <v>-4.4053897126551433</v>
      </c>
      <c r="T247">
        <f t="shared" si="59"/>
        <v>3.5758457479003876</v>
      </c>
    </row>
    <row r="248" spans="1:20" x14ac:dyDescent="0.35">
      <c r="A248">
        <v>248</v>
      </c>
      <c r="B248">
        <f t="shared" si="45"/>
        <v>-3.147888969999979E-2</v>
      </c>
      <c r="C248">
        <f t="shared" si="46"/>
        <v>0.99950458066375258</v>
      </c>
      <c r="D248">
        <f t="shared" si="47"/>
        <v>-3.1473691111406125E-2</v>
      </c>
      <c r="E248">
        <v>248</v>
      </c>
      <c r="F248">
        <f t="shared" si="48"/>
        <v>2.0488647782999996</v>
      </c>
      <c r="G248">
        <f t="shared" si="49"/>
        <v>1.6669569706434872</v>
      </c>
      <c r="H248">
        <f t="shared" si="50"/>
        <v>2.4685523831484826</v>
      </c>
      <c r="I248">
        <v>248</v>
      </c>
      <c r="J248">
        <f t="shared" si="51"/>
        <v>2.0488647782999996</v>
      </c>
      <c r="K248">
        <f t="shared" si="52"/>
        <v>-1.9097618250465138</v>
      </c>
      <c r="L248">
        <f t="shared" si="53"/>
        <v>2.7215308736965098</v>
      </c>
      <c r="M248">
        <v>248</v>
      </c>
      <c r="N248">
        <f t="shared" si="54"/>
        <v>2.0488647782999996</v>
      </c>
      <c r="O248">
        <f t="shared" si="55"/>
        <v>-2.4620800215246024</v>
      </c>
      <c r="P248">
        <f t="shared" si="56"/>
        <v>-1.7959817339927036</v>
      </c>
      <c r="Q248">
        <v>248</v>
      </c>
      <c r="R248">
        <f t="shared" si="57"/>
        <v>2.0488647782999996</v>
      </c>
      <c r="S248">
        <f t="shared" si="58"/>
        <v>-4.4639709101735621</v>
      </c>
      <c r="T248">
        <f t="shared" si="59"/>
        <v>3.5299727522312372</v>
      </c>
    </row>
    <row r="249" spans="1:20" x14ac:dyDescent="0.35">
      <c r="A249">
        <v>249</v>
      </c>
      <c r="B249">
        <f t="shared" si="45"/>
        <v>-1.8887335999999699E-2</v>
      </c>
      <c r="C249">
        <f t="shared" si="46"/>
        <v>0.99982163957173753</v>
      </c>
      <c r="D249">
        <f t="shared" si="47"/>
        <v>-1.8886213068867626E-2</v>
      </c>
      <c r="E249">
        <v>249</v>
      </c>
      <c r="F249">
        <f t="shared" si="48"/>
        <v>2.0698787759999995</v>
      </c>
      <c r="G249">
        <f t="shared" si="49"/>
        <v>1.6034647003276929</v>
      </c>
      <c r="H249">
        <f t="shared" si="50"/>
        <v>2.4590880075074639</v>
      </c>
      <c r="I249">
        <v>249</v>
      </c>
      <c r="J249">
        <f t="shared" si="51"/>
        <v>2.0698787759999995</v>
      </c>
      <c r="K249">
        <f t="shared" si="52"/>
        <v>-1.9898426472491104</v>
      </c>
      <c r="L249">
        <f t="shared" si="53"/>
        <v>2.7025086801736231</v>
      </c>
      <c r="M249">
        <v>249</v>
      </c>
      <c r="N249">
        <f t="shared" si="54"/>
        <v>2.0698787759999995</v>
      </c>
      <c r="O249">
        <f t="shared" si="55"/>
        <v>-2.5281733475926327</v>
      </c>
      <c r="P249">
        <f t="shared" si="56"/>
        <v>-1.8110922635039002</v>
      </c>
      <c r="Q249">
        <v>249</v>
      </c>
      <c r="R249">
        <f t="shared" si="57"/>
        <v>2.0698787759999995</v>
      </c>
      <c r="S249">
        <f t="shared" si="58"/>
        <v>-4.521917672567163</v>
      </c>
      <c r="T249">
        <f t="shared" si="59"/>
        <v>3.4831885924289097</v>
      </c>
    </row>
    <row r="250" spans="1:20" x14ac:dyDescent="0.35">
      <c r="A250">
        <v>250</v>
      </c>
      <c r="B250">
        <f t="shared" si="45"/>
        <v>-6.2957823000000523E-3</v>
      </c>
      <c r="C250">
        <f t="shared" si="46"/>
        <v>0.99998018162807711</v>
      </c>
      <c r="D250">
        <f t="shared" si="47"/>
        <v>-6.2957407092267123E-3</v>
      </c>
      <c r="E250">
        <v>250</v>
      </c>
      <c r="F250">
        <f t="shared" si="48"/>
        <v>2.0908927736999994</v>
      </c>
      <c r="G250">
        <f t="shared" si="49"/>
        <v>1.5406956170076285</v>
      </c>
      <c r="H250">
        <f t="shared" si="50"/>
        <v>2.4486960407119089</v>
      </c>
      <c r="I250">
        <v>250</v>
      </c>
      <c r="J250">
        <f t="shared" si="51"/>
        <v>2.0908927736999994</v>
      </c>
      <c r="K250">
        <f t="shared" si="52"/>
        <v>-2.0690113362276747</v>
      </c>
      <c r="L250">
        <f t="shared" si="53"/>
        <v>2.6828765621446853</v>
      </c>
      <c r="M250">
        <v>250</v>
      </c>
      <c r="N250">
        <f t="shared" si="54"/>
        <v>2.0908927736999994</v>
      </c>
      <c r="O250">
        <f t="shared" si="55"/>
        <v>-2.5935138602287418</v>
      </c>
      <c r="P250">
        <f t="shared" si="56"/>
        <v>-1.8269876092331105</v>
      </c>
      <c r="Q250">
        <v>250</v>
      </c>
      <c r="R250">
        <f t="shared" si="57"/>
        <v>2.0908927736999994</v>
      </c>
      <c r="S250">
        <f t="shared" si="58"/>
        <v>-4.5792044121768996</v>
      </c>
      <c r="T250">
        <f t="shared" si="59"/>
        <v>3.4355139270613781</v>
      </c>
    </row>
    <row r="251" spans="1:20" x14ac:dyDescent="0.35">
      <c r="A251">
        <v>251</v>
      </c>
      <c r="B251">
        <f t="shared" si="45"/>
        <v>6.2957714000000387E-3</v>
      </c>
      <c r="C251">
        <f t="shared" si="46"/>
        <v>0.99998018169670067</v>
      </c>
      <c r="D251">
        <f t="shared" si="47"/>
        <v>6.2957298094427185E-3</v>
      </c>
      <c r="E251">
        <v>251</v>
      </c>
      <c r="F251">
        <f t="shared" si="48"/>
        <v>2.1119067713999993</v>
      </c>
      <c r="G251">
        <f t="shared" si="49"/>
        <v>1.4786774377435119</v>
      </c>
      <c r="H251">
        <f t="shared" si="50"/>
        <v>2.4373810715618158</v>
      </c>
      <c r="I251">
        <v>251</v>
      </c>
      <c r="J251">
        <f t="shared" si="51"/>
        <v>2.1119067713999993</v>
      </c>
      <c r="K251">
        <f t="shared" si="52"/>
        <v>-2.147232933317786</v>
      </c>
      <c r="L251">
        <f t="shared" si="53"/>
        <v>2.6626431886003652</v>
      </c>
      <c r="M251">
        <v>251</v>
      </c>
      <c r="N251">
        <f t="shared" si="54"/>
        <v>2.1119067713999993</v>
      </c>
      <c r="O251">
        <f t="shared" si="55"/>
        <v>-2.6580727069019119</v>
      </c>
      <c r="P251">
        <f t="shared" si="56"/>
        <v>-1.8436607522431205</v>
      </c>
      <c r="Q251">
        <v>251</v>
      </c>
      <c r="R251">
        <f t="shared" si="57"/>
        <v>2.1119067713999993</v>
      </c>
      <c r="S251">
        <f t="shared" si="58"/>
        <v>-4.6358058327912062</v>
      </c>
      <c r="T251">
        <f t="shared" si="59"/>
        <v>3.3869698079188062</v>
      </c>
    </row>
    <row r="252" spans="1:20" x14ac:dyDescent="0.35">
      <c r="A252">
        <v>252</v>
      </c>
      <c r="B252">
        <f t="shared" si="45"/>
        <v>1.888732510000013E-2</v>
      </c>
      <c r="C252">
        <f t="shared" si="46"/>
        <v>0.99982163977759708</v>
      </c>
      <c r="D252">
        <f t="shared" si="47"/>
        <v>1.8886202170812185E-2</v>
      </c>
      <c r="E252">
        <v>252</v>
      </c>
      <c r="F252">
        <f t="shared" si="48"/>
        <v>2.1329207690999992</v>
      </c>
      <c r="G252">
        <f t="shared" si="49"/>
        <v>1.4174375480174675</v>
      </c>
      <c r="H252">
        <f t="shared" si="50"/>
        <v>2.4251480964290404</v>
      </c>
      <c r="I252">
        <v>252</v>
      </c>
      <c r="J252">
        <f t="shared" si="51"/>
        <v>2.1329207690999992</v>
      </c>
      <c r="K252">
        <f t="shared" si="52"/>
        <v>-2.2244728980641404</v>
      </c>
      <c r="L252">
        <f t="shared" si="53"/>
        <v>2.6418174940288424</v>
      </c>
      <c r="M252">
        <v>252</v>
      </c>
      <c r="N252">
        <f t="shared" si="54"/>
        <v>2.1329207690999992</v>
      </c>
      <c r="O252">
        <f t="shared" si="55"/>
        <v>-2.7218213802428122</v>
      </c>
      <c r="P252">
        <f t="shared" si="56"/>
        <v>-1.8611043301433332</v>
      </c>
      <c r="Q252">
        <v>252</v>
      </c>
      <c r="R252">
        <f t="shared" si="57"/>
        <v>2.1329207690999992</v>
      </c>
      <c r="S252">
        <f t="shared" si="58"/>
        <v>-4.6916969408160947</v>
      </c>
      <c r="T252">
        <f t="shared" si="59"/>
        <v>3.3375776707176716</v>
      </c>
    </row>
    <row r="253" spans="1:20" x14ac:dyDescent="0.35">
      <c r="A253">
        <v>253</v>
      </c>
      <c r="B253">
        <f t="shared" si="45"/>
        <v>3.1478878800000221E-2</v>
      </c>
      <c r="C253">
        <f t="shared" si="46"/>
        <v>0.99950458100681572</v>
      </c>
      <c r="D253">
        <f t="shared" si="47"/>
        <v>3.1473680216806625E-2</v>
      </c>
      <c r="E253">
        <v>253</v>
      </c>
      <c r="F253">
        <f t="shared" si="48"/>
        <v>2.1539347668</v>
      </c>
      <c r="G253">
        <f t="shared" si="49"/>
        <v>1.3570029896408666</v>
      </c>
      <c r="H253">
        <f t="shared" si="50"/>
        <v>2.4120025170510373</v>
      </c>
      <c r="I253">
        <v>253</v>
      </c>
      <c r="J253">
        <f t="shared" si="51"/>
        <v>2.1539347668</v>
      </c>
      <c r="K253">
        <f t="shared" si="52"/>
        <v>-2.3006971234726481</v>
      </c>
      <c r="L253">
        <f t="shared" si="53"/>
        <v>2.6204086744705863</v>
      </c>
      <c r="M253">
        <v>253</v>
      </c>
      <c r="N253">
        <f t="shared" si="54"/>
        <v>2.1539347668</v>
      </c>
      <c r="O253">
        <f t="shared" si="55"/>
        <v>-2.78473173063185</v>
      </c>
      <c r="P253">
        <f t="shared" si="56"/>
        <v>-1.8793106403407933</v>
      </c>
      <c r="Q253">
        <v>253</v>
      </c>
      <c r="R253">
        <f t="shared" si="57"/>
        <v>2.1539347668</v>
      </c>
      <c r="S253">
        <f t="shared" si="58"/>
        <v>-4.74685305631162</v>
      </c>
      <c r="T253">
        <f t="shared" si="59"/>
        <v>3.2873593256353484</v>
      </c>
    </row>
    <row r="254" spans="1:20" x14ac:dyDescent="0.35">
      <c r="A254">
        <v>254</v>
      </c>
      <c r="B254">
        <f t="shared" si="45"/>
        <v>4.4070432500000312E-2</v>
      </c>
      <c r="C254">
        <f t="shared" si="46"/>
        <v>0.99902905565248035</v>
      </c>
      <c r="D254">
        <f t="shared" si="47"/>
        <v>4.4056168264085101E-2</v>
      </c>
      <c r="E254">
        <v>254</v>
      </c>
      <c r="F254">
        <f t="shared" si="48"/>
        <v>2.1749487644999999</v>
      </c>
      <c r="G254">
        <f t="shared" si="49"/>
        <v>1.297400448813435</v>
      </c>
      <c r="H254">
        <f t="shared" si="50"/>
        <v>2.3979501381456076</v>
      </c>
      <c r="I254">
        <v>254</v>
      </c>
      <c r="J254">
        <f t="shared" si="51"/>
        <v>2.1749487644999999</v>
      </c>
      <c r="K254">
        <f t="shared" si="52"/>
        <v>-2.3758719510711068</v>
      </c>
      <c r="L254">
        <f t="shared" si="53"/>
        <v>2.5984261834576476</v>
      </c>
      <c r="M254">
        <v>254</v>
      </c>
      <c r="N254">
        <f t="shared" si="54"/>
        <v>2.1749487644999999</v>
      </c>
      <c r="O254">
        <f t="shared" si="55"/>
        <v>-2.8467759786292413</v>
      </c>
      <c r="P254">
        <f t="shared" si="56"/>
        <v>-1.8982716434414311</v>
      </c>
      <c r="Q254">
        <v>254</v>
      </c>
      <c r="R254">
        <f t="shared" si="57"/>
        <v>2.1749487644999999</v>
      </c>
      <c r="S254">
        <f t="shared" si="58"/>
        <v>-4.8012498238898456</v>
      </c>
      <c r="T254">
        <f t="shared" si="59"/>
        <v>3.2363369476793618</v>
      </c>
    </row>
    <row r="255" spans="1:20" x14ac:dyDescent="0.35">
      <c r="A255">
        <v>255</v>
      </c>
      <c r="B255">
        <f t="shared" si="45"/>
        <v>5.6661986199999959E-2</v>
      </c>
      <c r="C255">
        <f t="shared" si="46"/>
        <v>0.9983951391068201</v>
      </c>
      <c r="D255">
        <f t="shared" si="47"/>
        <v>5.6631671420446214E-2</v>
      </c>
      <c r="E255">
        <v>255</v>
      </c>
      <c r="F255">
        <f t="shared" si="48"/>
        <v>2.1959627621999998</v>
      </c>
      <c r="G255">
        <f t="shared" si="49"/>
        <v>1.2386562443393614</v>
      </c>
      <c r="H255">
        <f t="shared" si="50"/>
        <v>2.3829971648476937</v>
      </c>
      <c r="I255">
        <v>255</v>
      </c>
      <c r="J255">
        <f t="shared" si="51"/>
        <v>2.1959627621999998</v>
      </c>
      <c r="K255">
        <f t="shared" si="52"/>
        <v>-2.4499641857718562</v>
      </c>
      <c r="L255">
        <f t="shared" si="53"/>
        <v>2.5758797278392418</v>
      </c>
      <c r="M255">
        <v>255</v>
      </c>
      <c r="N255">
        <f t="shared" si="54"/>
        <v>2.1959627621999998</v>
      </c>
      <c r="O255">
        <f t="shared" si="55"/>
        <v>-2.9079267272416467</v>
      </c>
      <c r="P255">
        <f t="shared" si="56"/>
        <v>-1.9179789668000387</v>
      </c>
      <c r="Q255">
        <v>255</v>
      </c>
      <c r="R255">
        <f t="shared" si="57"/>
        <v>2.1959627621999998</v>
      </c>
      <c r="S255">
        <f t="shared" si="58"/>
        <v>-4.8548632234695024</v>
      </c>
      <c r="T255">
        <f t="shared" si="59"/>
        <v>3.1845330668955132</v>
      </c>
    </row>
    <row r="256" spans="1:20" x14ac:dyDescent="0.35">
      <c r="A256">
        <v>256</v>
      </c>
      <c r="B256">
        <f t="shared" si="45"/>
        <v>6.925353990000005E-2</v>
      </c>
      <c r="C256">
        <f t="shared" si="46"/>
        <v>0.997602931874216</v>
      </c>
      <c r="D256">
        <f t="shared" si="47"/>
        <v>6.9198195901110357E-2</v>
      </c>
      <c r="E256">
        <v>256</v>
      </c>
      <c r="F256">
        <f t="shared" si="48"/>
        <v>2.2169767598999996</v>
      </c>
      <c r="G256">
        <f t="shared" si="49"/>
        <v>1.1807963160056678</v>
      </c>
      <c r="H256">
        <f t="shared" si="50"/>
        <v>2.3671501999693727</v>
      </c>
      <c r="I256">
        <v>256</v>
      </c>
      <c r="J256">
        <f t="shared" si="51"/>
        <v>2.2169767598999996</v>
      </c>
      <c r="K256">
        <f t="shared" si="52"/>
        <v>-2.5229411105297799</v>
      </c>
      <c r="L256">
        <f t="shared" si="53"/>
        <v>2.5527792634954758</v>
      </c>
      <c r="M256">
        <v>256</v>
      </c>
      <c r="N256">
        <f t="shared" si="54"/>
        <v>2.2169767598999996</v>
      </c>
      <c r="O256">
        <f t="shared" si="55"/>
        <v>-2.9681569740198972</v>
      </c>
      <c r="P256">
        <f t="shared" si="56"/>
        <v>-1.9384239082173902</v>
      </c>
      <c r="Q256">
        <v>256</v>
      </c>
      <c r="R256">
        <f t="shared" si="57"/>
        <v>2.2169767598999996</v>
      </c>
      <c r="S256">
        <f t="shared" si="58"/>
        <v>-4.9076695808825761</v>
      </c>
      <c r="T256">
        <f t="shared" si="59"/>
        <v>3.1319705584192556</v>
      </c>
    </row>
    <row r="257" spans="1:20" x14ac:dyDescent="0.35">
      <c r="A257">
        <v>257</v>
      </c>
      <c r="B257">
        <f t="shared" ref="B257:B320" si="60">-3.1415926536+(A257-1)*0.0125915537</f>
        <v>8.1845093600000141E-2</v>
      </c>
      <c r="C257">
        <f t="shared" ref="C257:C320" si="61">1*COS(B257)+0</f>
        <v>0.99665255955526655</v>
      </c>
      <c r="D257">
        <f t="shared" ref="D257:D320" si="62">1*SIN(B257)+0+0*COS(B257)</f>
        <v>8.1753749344821866E-2</v>
      </c>
      <c r="E257">
        <v>257</v>
      </c>
      <c r="F257">
        <f t="shared" ref="F257:F300" si="63">-3.1415926536+(E257-1)*0.0210139977</f>
        <v>2.2379907575999995</v>
      </c>
      <c r="G257">
        <f t="shared" ref="G257:G300" si="64">3.4218288725*COS(F257)+3.2412208128</f>
        <v>1.123846213127925</v>
      </c>
      <c r="H257">
        <f t="shared" ref="H257:H300" si="65">2.0705667369*SIN(F257)+0.3584306503+-0.5905602751*COS(F257)</f>
        <v>2.3504162410842349</v>
      </c>
      <c r="I257">
        <v>257</v>
      </c>
      <c r="J257">
        <f t="shared" ref="J257:J300" si="66">-3.1415926536+(I257-1)*0.0210139977</f>
        <v>2.2379907575999995</v>
      </c>
      <c r="K257">
        <f t="shared" ref="K257:K300" si="67">4.3158461366*COS(J257)+0.0758081068</f>
        <v>-2.5947705007892368</v>
      </c>
      <c r="L257">
        <f t="shared" ref="L257:L300" si="68">1.6530073226*SIN(J257)+1.3212510057+0.1465029732*COS(J257)</f>
        <v>2.5291349909411163</v>
      </c>
      <c r="M257">
        <v>257</v>
      </c>
      <c r="N257">
        <f t="shared" ref="N257:N300" si="69">-3.1415926536+(M257-1)*0.0210139977</f>
        <v>2.2379907575999995</v>
      </c>
      <c r="O257">
        <f t="shared" ref="O257:O300" si="70">3.5620092067*COS(N257)+-0.8233241081</f>
        <v>-3.0274401229825236</v>
      </c>
      <c r="P257">
        <f t="shared" ref="P257:P300" si="71">1.913654482*SIN(N257)+-3.5884162002+-0.2028603215*COS(N257)</f>
        <v>-1.9595974397828897</v>
      </c>
      <c r="Q257">
        <v>257</v>
      </c>
      <c r="R257">
        <f t="shared" ref="R257:R300" si="72">-3.1415926536+(Q257-1)*0.0210139977</f>
        <v>2.2379907575999995</v>
      </c>
      <c r="S257">
        <f t="shared" ref="S257:S300" si="73">3.1229613249*COS(R257)+-3.0272055787</f>
        <v>-4.9596455783281552</v>
      </c>
      <c r="T257">
        <f t="shared" ref="T257:T300" si="74">2.8464707084*SIN(R257)+1.4665166373+1.0082990541*COS(R257)</f>
        <v>3.0786726323746749</v>
      </c>
    </row>
    <row r="258" spans="1:20" x14ac:dyDescent="0.35">
      <c r="A258">
        <v>258</v>
      </c>
      <c r="B258">
        <f t="shared" si="60"/>
        <v>9.4436647300000232E-2</v>
      </c>
      <c r="C258">
        <f t="shared" si="61"/>
        <v>0.99554417282687446</v>
      </c>
      <c r="D258">
        <f t="shared" si="62"/>
        <v>9.4296341129730038E-2</v>
      </c>
      <c r="E258">
        <v>258</v>
      </c>
      <c r="F258">
        <f t="shared" si="63"/>
        <v>2.2590047552999994</v>
      </c>
      <c r="G258">
        <f t="shared" si="64"/>
        <v>1.067831083268393</v>
      </c>
      <c r="H258">
        <f t="shared" si="65"/>
        <v>2.3328026774374568</v>
      </c>
      <c r="I258">
        <v>258</v>
      </c>
      <c r="J258">
        <f t="shared" si="66"/>
        <v>2.2590047552999994</v>
      </c>
      <c r="K258">
        <f t="shared" si="67"/>
        <v>-2.6654206387135169</v>
      </c>
      <c r="L258">
        <f t="shared" si="68"/>
        <v>2.5049573508213276</v>
      </c>
      <c r="M258">
        <v>258</v>
      </c>
      <c r="N258">
        <f t="shared" si="69"/>
        <v>2.2590047552999994</v>
      </c>
      <c r="O258">
        <f t="shared" si="70"/>
        <v>-3.0857499963597896</v>
      </c>
      <c r="P258">
        <f t="shared" si="71"/>
        <v>-1.981490211861042</v>
      </c>
      <c r="Q258">
        <v>258</v>
      </c>
      <c r="R258">
        <f t="shared" si="72"/>
        <v>2.2590047552999994</v>
      </c>
      <c r="S258">
        <f t="shared" si="73"/>
        <v>-5.010768264668914</v>
      </c>
      <c r="T258">
        <f t="shared" si="74"/>
        <v>3.0246628236255519</v>
      </c>
    </row>
    <row r="259" spans="1:20" x14ac:dyDescent="0.35">
      <c r="A259">
        <v>259</v>
      </c>
      <c r="B259">
        <f t="shared" si="60"/>
        <v>0.10702820100000032</v>
      </c>
      <c r="C259">
        <f t="shared" si="61"/>
        <v>0.9942779474183574</v>
      </c>
      <c r="D259">
        <f t="shared" si="62"/>
        <v>0.106823982688992</v>
      </c>
      <c r="E259">
        <v>259</v>
      </c>
      <c r="F259">
        <f t="shared" si="63"/>
        <v>2.2800187529999993</v>
      </c>
      <c r="G259">
        <f t="shared" si="64"/>
        <v>1.0127756611315677</v>
      </c>
      <c r="H259">
        <f t="shared" si="65"/>
        <v>2.3143172866829151</v>
      </c>
      <c r="I259">
        <v>259</v>
      </c>
      <c r="J259">
        <f t="shared" si="66"/>
        <v>2.2800187529999993</v>
      </c>
      <c r="K259">
        <f t="shared" si="67"/>
        <v>-2.7348603271905443</v>
      </c>
      <c r="L259">
        <f t="shared" si="68"/>
        <v>2.4802570193013751</v>
      </c>
      <c r="M259">
        <v>259</v>
      </c>
      <c r="N259">
        <f t="shared" si="69"/>
        <v>2.2800187529999993</v>
      </c>
      <c r="O259">
        <f t="shared" si="70"/>
        <v>-3.1430608461530607</v>
      </c>
      <c r="P259">
        <f t="shared" si="71"/>
        <v>-2.0040925572199884</v>
      </c>
      <c r="Q259">
        <v>259</v>
      </c>
      <c r="R259">
        <f t="shared" si="72"/>
        <v>2.2800187529999993</v>
      </c>
      <c r="S259">
        <f t="shared" si="73"/>
        <v>-5.06101506556569</v>
      </c>
      <c r="T259">
        <f t="shared" si="74"/>
        <v>2.9699649813830327</v>
      </c>
    </row>
    <row r="260" spans="1:20" x14ac:dyDescent="0.35">
      <c r="A260">
        <v>260</v>
      </c>
      <c r="B260">
        <f t="shared" si="60"/>
        <v>0.11961975469999997</v>
      </c>
      <c r="C260">
        <f t="shared" si="61"/>
        <v>0.99285408408358744</v>
      </c>
      <c r="D260">
        <f t="shared" si="62"/>
        <v>0.11933468782604993</v>
      </c>
      <c r="E260">
        <v>260</v>
      </c>
      <c r="F260">
        <f t="shared" si="63"/>
        <v>2.3010327506999992</v>
      </c>
      <c r="G260">
        <f t="shared" si="64"/>
        <v>0.95870425764203171</v>
      </c>
      <c r="H260">
        <f t="shared" si="65"/>
        <v>2.2949682314487951</v>
      </c>
      <c r="I260">
        <v>260</v>
      </c>
      <c r="J260">
        <f t="shared" si="66"/>
        <v>2.3010327506999992</v>
      </c>
      <c r="K260">
        <f t="shared" si="67"/>
        <v>-2.8030589036086448</v>
      </c>
      <c r="L260">
        <f t="shared" si="68"/>
        <v>2.4550449033523329</v>
      </c>
      <c r="M260">
        <v>260</v>
      </c>
      <c r="N260">
        <f t="shared" si="69"/>
        <v>2.3010327506999992</v>
      </c>
      <c r="O260">
        <f t="shared" si="70"/>
        <v>-3.1993473655043929</v>
      </c>
      <c r="P260">
        <f t="shared" si="71"/>
        <v>-2.027394495300284</v>
      </c>
      <c r="Q260">
        <v>260</v>
      </c>
      <c r="R260">
        <f t="shared" si="72"/>
        <v>2.3010327506999992</v>
      </c>
      <c r="S260">
        <f t="shared" si="73"/>
        <v>-5.1103637934456767</v>
      </c>
      <c r="T260">
        <f t="shared" si="74"/>
        <v>2.9146032586744819</v>
      </c>
    </row>
    <row r="261" spans="1:20" x14ac:dyDescent="0.35">
      <c r="A261">
        <v>261</v>
      </c>
      <c r="B261">
        <f t="shared" si="60"/>
        <v>0.13221130840000006</v>
      </c>
      <c r="C261">
        <f t="shared" si="61"/>
        <v>0.99127280856916145</v>
      </c>
      <c r="D261">
        <f t="shared" si="62"/>
        <v>0.1318264730295346</v>
      </c>
      <c r="E261">
        <v>261</v>
      </c>
      <c r="F261">
        <f t="shared" si="63"/>
        <v>2.3220467483999991</v>
      </c>
      <c r="G261">
        <f t="shared" si="64"/>
        <v>0.90564074920943316</v>
      </c>
      <c r="H261">
        <f t="shared" si="65"/>
        <v>2.2747640557332041</v>
      </c>
      <c r="I261">
        <v>261</v>
      </c>
      <c r="J261">
        <f t="shared" si="66"/>
        <v>2.3220467483999991</v>
      </c>
      <c r="K261">
        <f t="shared" si="67"/>
        <v>-2.8699862533962905</v>
      </c>
      <c r="L261">
        <f t="shared" si="68"/>
        <v>2.4293321359348727</v>
      </c>
      <c r="M261">
        <v>261</v>
      </c>
      <c r="N261">
        <f t="shared" si="69"/>
        <v>2.3220467483999991</v>
      </c>
      <c r="O261">
        <f t="shared" si="70"/>
        <v>-3.2545846998713293</v>
      </c>
      <c r="P261">
        <f t="shared" si="71"/>
        <v>-2.0513857366220325</v>
      </c>
      <c r="Q261">
        <v>261</v>
      </c>
      <c r="R261">
        <f t="shared" si="72"/>
        <v>2.3220467483999991</v>
      </c>
      <c r="S261">
        <f t="shared" si="73"/>
        <v>-5.1587926572998288</v>
      </c>
      <c r="T261">
        <f t="shared" si="74"/>
        <v>2.858602101678192</v>
      </c>
    </row>
    <row r="262" spans="1:20" x14ac:dyDescent="0.35">
      <c r="A262">
        <v>262</v>
      </c>
      <c r="B262">
        <f t="shared" si="60"/>
        <v>0.14480286210000015</v>
      </c>
      <c r="C262">
        <f t="shared" si="61"/>
        <v>0.98953437157861135</v>
      </c>
      <c r="D262">
        <f t="shared" si="62"/>
        <v>0.14429735778773875</v>
      </c>
      <c r="E262">
        <v>262</v>
      </c>
      <c r="F262">
        <f t="shared" si="63"/>
        <v>2.3430607460999999</v>
      </c>
      <c r="G262">
        <f t="shared" si="64"/>
        <v>0.85360856718533196</v>
      </c>
      <c r="H262">
        <f t="shared" si="65"/>
        <v>2.2537136811313809</v>
      </c>
      <c r="I262">
        <v>262</v>
      </c>
      <c r="J262">
        <f t="shared" si="66"/>
        <v>2.3430607460999999</v>
      </c>
      <c r="K262">
        <f t="shared" si="67"/>
        <v>-2.9356128233198526</v>
      </c>
      <c r="L262">
        <f t="shared" si="68"/>
        <v>2.4031300710832584</v>
      </c>
      <c r="M262">
        <v>262</v>
      </c>
      <c r="N262">
        <f t="shared" si="69"/>
        <v>2.3430607460999999</v>
      </c>
      <c r="O262">
        <f t="shared" si="70"/>
        <v>-3.3087484580019719</v>
      </c>
      <c r="P262">
        <f t="shared" si="71"/>
        <v>-2.0760556873284304</v>
      </c>
      <c r="Q262">
        <v>262</v>
      </c>
      <c r="R262">
        <f t="shared" si="72"/>
        <v>2.3430607460999999</v>
      </c>
      <c r="S262">
        <f t="shared" si="73"/>
        <v>-5.2062802723051664</v>
      </c>
      <c r="T262">
        <f t="shared" si="74"/>
        <v>2.8019862389286345</v>
      </c>
    </row>
    <row r="263" spans="1:20" x14ac:dyDescent="0.35">
      <c r="A263">
        <v>263</v>
      </c>
      <c r="B263">
        <f t="shared" si="60"/>
        <v>0.15739441580000024</v>
      </c>
      <c r="C263">
        <f t="shared" si="61"/>
        <v>0.98763904873265551</v>
      </c>
      <c r="D263">
        <f t="shared" si="62"/>
        <v>0.15674536490261939</v>
      </c>
      <c r="E263">
        <v>263</v>
      </c>
      <c r="F263">
        <f t="shared" si="63"/>
        <v>2.3640747437999998</v>
      </c>
      <c r="G263">
        <f t="shared" si="64"/>
        <v>0.80263068751658606</v>
      </c>
      <c r="H263">
        <f t="shared" si="65"/>
        <v>2.2318264028961745</v>
      </c>
      <c r="I263">
        <v>263</v>
      </c>
      <c r="J263">
        <f t="shared" si="66"/>
        <v>2.3640747437999998</v>
      </c>
      <c r="K263">
        <f t="shared" si="67"/>
        <v>-2.9999096345334637</v>
      </c>
      <c r="L263">
        <f t="shared" si="68"/>
        <v>2.3764502788917325</v>
      </c>
      <c r="M263">
        <v>263</v>
      </c>
      <c r="N263">
        <f t="shared" si="69"/>
        <v>2.3640747437999998</v>
      </c>
      <c r="O263">
        <f t="shared" si="70"/>
        <v>-3.361814722705458</v>
      </c>
      <c r="P263">
        <f t="shared" si="71"/>
        <v>-2.1013934538637131</v>
      </c>
      <c r="Q263">
        <v>263</v>
      </c>
      <c r="R263">
        <f t="shared" si="72"/>
        <v>2.3640747437999998</v>
      </c>
      <c r="S263">
        <f t="shared" si="73"/>
        <v>-5.2528056692676923</v>
      </c>
      <c r="T263">
        <f t="shared" si="74"/>
        <v>2.7447806703970423</v>
      </c>
    </row>
    <row r="264" spans="1:20" x14ac:dyDescent="0.35">
      <c r="A264">
        <v>264</v>
      </c>
      <c r="B264">
        <f t="shared" si="60"/>
        <v>0.16998596950000033</v>
      </c>
      <c r="C264">
        <f t="shared" si="61"/>
        <v>0.98558714052550056</v>
      </c>
      <c r="D264">
        <f t="shared" si="62"/>
        <v>0.16916852080327247</v>
      </c>
      <c r="E264">
        <v>264</v>
      </c>
      <c r="F264">
        <f t="shared" si="63"/>
        <v>2.3850887414999997</v>
      </c>
      <c r="G264">
        <f t="shared" si="64"/>
        <v>0.75272962059980708</v>
      </c>
      <c r="H264">
        <f t="shared" si="65"/>
        <v>2.2091118858335168</v>
      </c>
      <c r="I264">
        <v>264</v>
      </c>
      <c r="J264">
        <f t="shared" si="66"/>
        <v>2.3850887414999997</v>
      </c>
      <c r="K264">
        <f t="shared" si="67"/>
        <v>-3.062848295375276</v>
      </c>
      <c r="L264">
        <f t="shared" si="68"/>
        <v>2.3493045404054782</v>
      </c>
      <c r="M264">
        <v>264</v>
      </c>
      <c r="N264">
        <f t="shared" si="69"/>
        <v>2.3850887414999997</v>
      </c>
      <c r="O264">
        <f t="shared" si="70"/>
        <v>-3.4137600614131345</v>
      </c>
      <c r="P264">
        <f t="shared" si="71"/>
        <v>-2.1273878477834498</v>
      </c>
      <c r="Q264">
        <v>264</v>
      </c>
      <c r="R264">
        <f t="shared" si="72"/>
        <v>2.3850887414999997</v>
      </c>
      <c r="S264">
        <f t="shared" si="73"/>
        <v>-5.2983483038818227</v>
      </c>
      <c r="T264">
        <f t="shared" si="74"/>
        <v>2.6870106564521161</v>
      </c>
    </row>
    <row r="265" spans="1:20" x14ac:dyDescent="0.35">
      <c r="A265">
        <v>265</v>
      </c>
      <c r="B265">
        <f t="shared" si="60"/>
        <v>0.18257752319999998</v>
      </c>
      <c r="C265">
        <f t="shared" si="61"/>
        <v>0.98337897227719961</v>
      </c>
      <c r="D265">
        <f t="shared" si="62"/>
        <v>0.18156485585883247</v>
      </c>
      <c r="E265">
        <v>265</v>
      </c>
      <c r="F265">
        <f t="shared" si="63"/>
        <v>2.4061027391999996</v>
      </c>
      <c r="G265">
        <f t="shared" si="64"/>
        <v>0.7039274013414083</v>
      </c>
      <c r="H265">
        <f t="shared" si="65"/>
        <v>2.1855801600347182</v>
      </c>
      <c r="I265">
        <v>265</v>
      </c>
      <c r="J265">
        <f t="shared" si="66"/>
        <v>2.4061027391999996</v>
      </c>
      <c r="K265">
        <f t="shared" si="67"/>
        <v>-3.1244010139044134</v>
      </c>
      <c r="L265">
        <f t="shared" si="68"/>
        <v>2.3217048424184457</v>
      </c>
      <c r="M265">
        <v>265</v>
      </c>
      <c r="N265">
        <f t="shared" si="69"/>
        <v>2.4061027391999996</v>
      </c>
      <c r="O265">
        <f t="shared" si="70"/>
        <v>-3.4645615365257125</v>
      </c>
      <c r="P265">
        <f t="shared" si="71"/>
        <v>-2.1540273906950382</v>
      </c>
      <c r="Q265">
        <v>265</v>
      </c>
      <c r="R265">
        <f t="shared" si="72"/>
        <v>2.4061027391999996</v>
      </c>
      <c r="S265">
        <f t="shared" si="73"/>
        <v>-5.3428880658021551</v>
      </c>
      <c r="T265">
        <f t="shared" si="74"/>
        <v>2.6287017067057628</v>
      </c>
    </row>
    <row r="266" spans="1:20" x14ac:dyDescent="0.35">
      <c r="A266">
        <v>266</v>
      </c>
      <c r="B266">
        <f t="shared" si="60"/>
        <v>0.19516907690000007</v>
      </c>
      <c r="C266">
        <f t="shared" si="61"/>
        <v>0.98101489408207421</v>
      </c>
      <c r="D266">
        <f t="shared" si="62"/>
        <v>0.1939324046907496</v>
      </c>
      <c r="E266">
        <v>266</v>
      </c>
      <c r="F266">
        <f t="shared" si="63"/>
        <v>2.4271167368999995</v>
      </c>
      <c r="G266">
        <f t="shared" si="64"/>
        <v>0.65624557942761053</v>
      </c>
      <c r="H266">
        <f t="shared" si="65"/>
        <v>2.1612416164474646</v>
      </c>
      <c r="I266">
        <v>266</v>
      </c>
      <c r="J266">
        <f t="shared" si="66"/>
        <v>2.4271167368999995</v>
      </c>
      <c r="K266">
        <f t="shared" si="67"/>
        <v>-3.1845406101731082</v>
      </c>
      <c r="L266">
        <f t="shared" si="68"/>
        <v>2.2936633721803243</v>
      </c>
      <c r="M266">
        <v>266</v>
      </c>
      <c r="N266">
        <f t="shared" si="69"/>
        <v>2.4271167368999995</v>
      </c>
      <c r="O266">
        <f t="shared" si="70"/>
        <v>-3.5141967155418654</v>
      </c>
      <c r="P266">
        <f t="shared" si="71"/>
        <v>-2.181300319326243</v>
      </c>
      <c r="Q266">
        <v>266</v>
      </c>
      <c r="R266">
        <f t="shared" si="72"/>
        <v>2.4271167368999995</v>
      </c>
      <c r="S266">
        <f t="shared" si="73"/>
        <v>-5.3864052875236403</v>
      </c>
      <c r="T266">
        <f t="shared" si="74"/>
        <v>2.5698795687487688</v>
      </c>
    </row>
    <row r="267" spans="1:20" x14ac:dyDescent="0.35">
      <c r="A267">
        <v>267</v>
      </c>
      <c r="B267">
        <f t="shared" si="60"/>
        <v>0.20776063060000016</v>
      </c>
      <c r="C267">
        <f t="shared" si="61"/>
        <v>0.9784952807532088</v>
      </c>
      <c r="D267">
        <f t="shared" si="62"/>
        <v>0.20626920648438821</v>
      </c>
      <c r="E267">
        <v>267</v>
      </c>
      <c r="F267">
        <f t="shared" si="63"/>
        <v>2.4481307345999994</v>
      </c>
      <c r="G267">
        <f t="shared" si="64"/>
        <v>0.60970520980870724</v>
      </c>
      <c r="H267">
        <f t="shared" si="65"/>
        <v>2.1361070022874622</v>
      </c>
      <c r="I267">
        <v>267</v>
      </c>
      <c r="J267">
        <f t="shared" si="66"/>
        <v>2.4481307345999994</v>
      </c>
      <c r="K267">
        <f t="shared" si="67"/>
        <v>-3.2432405282286036</v>
      </c>
      <c r="L267">
        <f t="shared" si="68"/>
        <v>2.2651925120149898</v>
      </c>
      <c r="M267">
        <v>267</v>
      </c>
      <c r="N267">
        <f t="shared" si="69"/>
        <v>2.4481307345999994</v>
      </c>
      <c r="O267">
        <f t="shared" si="70"/>
        <v>-3.5626436809637907</v>
      </c>
      <c r="P267">
        <f t="shared" si="71"/>
        <v>-2.2091945907195258</v>
      </c>
      <c r="Q267">
        <v>267</v>
      </c>
      <c r="R267">
        <f t="shared" si="72"/>
        <v>2.4481307345999994</v>
      </c>
      <c r="S267">
        <f t="shared" si="73"/>
        <v>-5.428880753066192</v>
      </c>
      <c r="T267">
        <f t="shared" si="74"/>
        <v>2.5105702167813875</v>
      </c>
    </row>
    <row r="268" spans="1:20" x14ac:dyDescent="0.35">
      <c r="A268">
        <v>268</v>
      </c>
      <c r="B268">
        <f t="shared" si="60"/>
        <v>0.22035218430000025</v>
      </c>
      <c r="C268">
        <f t="shared" si="61"/>
        <v>0.97582053176302552</v>
      </c>
      <c r="D268">
        <f t="shared" si="62"/>
        <v>0.21857330529990635</v>
      </c>
      <c r="E268">
        <v>268</v>
      </c>
      <c r="F268">
        <f t="shared" si="63"/>
        <v>2.4691447322999993</v>
      </c>
      <c r="G268">
        <f t="shared" si="64"/>
        <v>0.5643268434017914</v>
      </c>
      <c r="H268">
        <f t="shared" si="65"/>
        <v>2.1101874162927752</v>
      </c>
      <c r="I268">
        <v>268</v>
      </c>
      <c r="J268">
        <f t="shared" si="66"/>
        <v>2.4691447322999993</v>
      </c>
      <c r="K268">
        <f t="shared" si="67"/>
        <v>-3.3004748478395145</v>
      </c>
      <c r="L268">
        <f t="shared" si="68"/>
        <v>2.2363048338528255</v>
      </c>
      <c r="M268">
        <v>268</v>
      </c>
      <c r="N268">
        <f t="shared" si="69"/>
        <v>2.4691447322999993</v>
      </c>
      <c r="O268">
        <f t="shared" si="70"/>
        <v>-3.6098810399753614</v>
      </c>
      <c r="P268">
        <f t="shared" si="71"/>
        <v>-2.2376978875498748</v>
      </c>
      <c r="Q268">
        <v>268</v>
      </c>
      <c r="R268">
        <f t="shared" si="72"/>
        <v>2.4691447322999993</v>
      </c>
      <c r="S268">
        <f t="shared" si="73"/>
        <v>-5.4702957064599325</v>
      </c>
      <c r="T268">
        <f t="shared" si="74"/>
        <v>2.4507998401438633</v>
      </c>
    </row>
    <row r="269" spans="1:20" x14ac:dyDescent="0.35">
      <c r="A269">
        <v>269</v>
      </c>
      <c r="B269">
        <f t="shared" si="60"/>
        <v>0.23294373800000034</v>
      </c>
      <c r="C269">
        <f t="shared" si="61"/>
        <v>0.97299107117995043</v>
      </c>
      <c r="D269">
        <f t="shared" si="62"/>
        <v>0.23084275038235999</v>
      </c>
      <c r="E269">
        <v>269</v>
      </c>
      <c r="F269">
        <f t="shared" si="63"/>
        <v>2.4901587299999992</v>
      </c>
      <c r="G269">
        <f t="shared" si="64"/>
        <v>0.52013051801604693</v>
      </c>
      <c r="H269">
        <f t="shared" si="65"/>
        <v>2.0834943038229308</v>
      </c>
      <c r="I269">
        <v>269</v>
      </c>
      <c r="J269">
        <f t="shared" si="66"/>
        <v>2.4901587299999992</v>
      </c>
      <c r="K269">
        <f t="shared" si="67"/>
        <v>-3.3562182959414715</v>
      </c>
      <c r="L269">
        <f t="shared" si="68"/>
        <v>2.2070130936793073</v>
      </c>
      <c r="M269">
        <v>269</v>
      </c>
      <c r="N269">
        <f t="shared" si="69"/>
        <v>2.4901587299999992</v>
      </c>
      <c r="O269">
        <f t="shared" si="70"/>
        <v>-3.6558879338885903</v>
      </c>
      <c r="P269">
        <f t="shared" si="71"/>
        <v>-2.266797623563789</v>
      </c>
      <c r="Q269">
        <v>269</v>
      </c>
      <c r="R269">
        <f t="shared" si="72"/>
        <v>2.4901587299999992</v>
      </c>
      <c r="S269">
        <f t="shared" si="73"/>
        <v>-5.5106318600272886</v>
      </c>
      <c r="T269">
        <f t="shared" si="74"/>
        <v>2.3905948317519576</v>
      </c>
    </row>
    <row r="270" spans="1:20" x14ac:dyDescent="0.35">
      <c r="A270">
        <v>270</v>
      </c>
      <c r="B270">
        <f t="shared" si="60"/>
        <v>0.24553529169999999</v>
      </c>
      <c r="C270">
        <f t="shared" si="61"/>
        <v>0.97000734760117913</v>
      </c>
      <c r="D270">
        <f t="shared" si="62"/>
        <v>0.24307559647098526</v>
      </c>
      <c r="E270">
        <v>270</v>
      </c>
      <c r="F270">
        <f t="shared" si="63"/>
        <v>2.5111727276999991</v>
      </c>
      <c r="G270">
        <f t="shared" si="64"/>
        <v>0.4771357495046189</v>
      </c>
      <c r="H270">
        <f t="shared" si="65"/>
        <v>2.0560394518049723</v>
      </c>
      <c r="I270">
        <v>270</v>
      </c>
      <c r="J270">
        <f t="shared" si="66"/>
        <v>2.5111727276999991</v>
      </c>
      <c r="K270">
        <f t="shared" si="67"/>
        <v>-3.4104462577969947</v>
      </c>
      <c r="L270">
        <f t="shared" si="68"/>
        <v>2.1773302259023204</v>
      </c>
      <c r="M270">
        <v>270</v>
      </c>
      <c r="N270">
        <f t="shared" si="69"/>
        <v>2.5111727276999991</v>
      </c>
      <c r="O270">
        <f t="shared" si="70"/>
        <v>-3.7006440473542388</v>
      </c>
      <c r="P270">
        <f t="shared" si="71"/>
        <v>-2.2964809491370159</v>
      </c>
      <c r="Q270">
        <v>270</v>
      </c>
      <c r="R270">
        <f t="shared" si="72"/>
        <v>2.5111727276999991</v>
      </c>
      <c r="S270">
        <f t="shared" si="73"/>
        <v>-5.5498714024583276</v>
      </c>
      <c r="T270">
        <f t="shared" si="74"/>
        <v>2.3299817764425805</v>
      </c>
    </row>
    <row r="271" spans="1:20" x14ac:dyDescent="0.35">
      <c r="A271">
        <v>271</v>
      </c>
      <c r="B271">
        <f t="shared" si="60"/>
        <v>0.25812684540000008</v>
      </c>
      <c r="C271">
        <f t="shared" si="61"/>
        <v>0.96686983408155347</v>
      </c>
      <c r="D271">
        <f t="shared" si="62"/>
        <v>0.25526990410761174</v>
      </c>
      <c r="E271">
        <v>271</v>
      </c>
      <c r="F271">
        <f t="shared" si="63"/>
        <v>2.5321867253999999</v>
      </c>
      <c r="G271">
        <f t="shared" si="64"/>
        <v>0.43536152314695897</v>
      </c>
      <c r="H271">
        <f t="shared" si="65"/>
        <v>2.0278349835286855</v>
      </c>
      <c r="I271">
        <v>271</v>
      </c>
      <c r="J271">
        <f t="shared" si="66"/>
        <v>2.5321867253999999</v>
      </c>
      <c r="K271">
        <f t="shared" si="67"/>
        <v>-3.4631347878646714</v>
      </c>
      <c r="L271">
        <f t="shared" si="68"/>
        <v>2.1472693376406884</v>
      </c>
      <c r="M271">
        <v>271</v>
      </c>
      <c r="N271">
        <f t="shared" si="69"/>
        <v>2.5321867253999999</v>
      </c>
      <c r="O271">
        <f t="shared" si="70"/>
        <v>-3.7441296173325056</v>
      </c>
      <c r="P271">
        <f t="shared" si="71"/>
        <v>-2.3267347569485812</v>
      </c>
      <c r="Q271">
        <v>271</v>
      </c>
      <c r="R271">
        <f t="shared" si="72"/>
        <v>2.5321867253999999</v>
      </c>
      <c r="S271">
        <f t="shared" si="73"/>
        <v>-5.5879970066757227</v>
      </c>
      <c r="T271">
        <f t="shared" si="74"/>
        <v>2.2689874392346692</v>
      </c>
    </row>
    <row r="272" spans="1:20" x14ac:dyDescent="0.35">
      <c r="A272">
        <v>272</v>
      </c>
      <c r="B272">
        <f t="shared" si="60"/>
        <v>0.27071839910000017</v>
      </c>
      <c r="C272">
        <f t="shared" si="61"/>
        <v>0.96357902805856188</v>
      </c>
      <c r="D272">
        <f t="shared" si="62"/>
        <v>0.26742373994415175</v>
      </c>
      <c r="E272">
        <v>272</v>
      </c>
      <c r="F272">
        <f t="shared" si="63"/>
        <v>2.5532007230999998</v>
      </c>
      <c r="G272">
        <f t="shared" si="64"/>
        <v>0.39482628526546826</v>
      </c>
      <c r="H272">
        <f t="shared" si="65"/>
        <v>1.9988933532932949</v>
      </c>
      <c r="I272">
        <v>272</v>
      </c>
      <c r="J272">
        <f t="shared" si="66"/>
        <v>2.5532007230999998</v>
      </c>
      <c r="K272">
        <f t="shared" si="67"/>
        <v>-3.5142606203728235</v>
      </c>
      <c r="L272">
        <f t="shared" si="68"/>
        <v>2.1168437029364435</v>
      </c>
      <c r="M272">
        <v>272</v>
      </c>
      <c r="N272">
        <f t="shared" si="69"/>
        <v>2.5532007230999998</v>
      </c>
      <c r="O272">
        <f t="shared" si="70"/>
        <v>-3.7863254418198231</v>
      </c>
      <c r="P272">
        <f t="shared" si="71"/>
        <v>-2.357545687768611</v>
      </c>
      <c r="Q272">
        <v>272</v>
      </c>
      <c r="R272">
        <f t="shared" si="72"/>
        <v>2.5532007230999998</v>
      </c>
      <c r="S272">
        <f t="shared" si="73"/>
        <v>-5.6249918374859007</v>
      </c>
      <c r="T272">
        <f t="shared" si="74"/>
        <v>2.2076387535105244</v>
      </c>
    </row>
    <row r="273" spans="1:20" x14ac:dyDescent="0.35">
      <c r="A273">
        <v>273</v>
      </c>
      <c r="B273">
        <f t="shared" si="60"/>
        <v>0.28330995280000026</v>
      </c>
      <c r="C273">
        <f t="shared" si="61"/>
        <v>0.96013545127347244</v>
      </c>
      <c r="D273">
        <f t="shared" si="62"/>
        <v>0.27953517704912467</v>
      </c>
      <c r="E273">
        <v>273</v>
      </c>
      <c r="F273">
        <f t="shared" si="63"/>
        <v>2.5742147207999997</v>
      </c>
      <c r="G273">
        <f t="shared" si="64"/>
        <v>0.35554793508010896</v>
      </c>
      <c r="H273">
        <f t="shared" si="65"/>
        <v>1.9692273409079912</v>
      </c>
      <c r="I273">
        <v>273</v>
      </c>
      <c r="J273">
        <f t="shared" si="66"/>
        <v>2.5742147207999997</v>
      </c>
      <c r="K273">
        <f t="shared" si="67"/>
        <v>-3.5638011795930322</v>
      </c>
      <c r="L273">
        <f t="shared" si="68"/>
        <v>2.0860667568933744</v>
      </c>
      <c r="M273">
        <v>273</v>
      </c>
      <c r="N273">
        <f t="shared" si="69"/>
        <v>2.5742147207999997</v>
      </c>
      <c r="O273">
        <f t="shared" si="70"/>
        <v>-3.8272128883279293</v>
      </c>
      <c r="P273">
        <f t="shared" si="71"/>
        <v>-2.3889001363573974</v>
      </c>
      <c r="Q273">
        <v>273</v>
      </c>
      <c r="R273">
        <f t="shared" si="72"/>
        <v>2.5742147207999997</v>
      </c>
      <c r="S273">
        <f t="shared" si="73"/>
        <v>-5.6608395590129961</v>
      </c>
      <c r="T273">
        <f t="shared" si="74"/>
        <v>2.1459628091227665</v>
      </c>
    </row>
    <row r="274" spans="1:20" x14ac:dyDescent="0.35">
      <c r="A274">
        <v>274</v>
      </c>
      <c r="B274">
        <f t="shared" si="60"/>
        <v>0.29590150650000036</v>
      </c>
      <c r="C274">
        <f t="shared" si="61"/>
        <v>0.9565396496886136</v>
      </c>
      <c r="D274">
        <f t="shared" si="62"/>
        <v>0.29160229521316233</v>
      </c>
      <c r="E274">
        <v>274</v>
      </c>
      <c r="F274">
        <f t="shared" si="63"/>
        <v>2.5952287184999996</v>
      </c>
      <c r="G274">
        <f t="shared" si="64"/>
        <v>0.31754381680462007</v>
      </c>
      <c r="H274">
        <f t="shared" si="65"/>
        <v>1.9388500460487337</v>
      </c>
      <c r="I274">
        <v>274</v>
      </c>
      <c r="J274">
        <f t="shared" si="66"/>
        <v>2.5952287184999996</v>
      </c>
      <c r="K274">
        <f t="shared" si="67"/>
        <v>-3.611734589808933</v>
      </c>
      <c r="L274">
        <f t="shared" si="68"/>
        <v>2.0549520897444711</v>
      </c>
      <c r="M274">
        <v>274</v>
      </c>
      <c r="N274">
        <f t="shared" si="69"/>
        <v>2.5952287184999996</v>
      </c>
      <c r="O274">
        <f t="shared" si="70"/>
        <v>-3.8667739021114458</v>
      </c>
      <c r="P274">
        <f t="shared" si="71"/>
        <v>-2.420784257473084</v>
      </c>
      <c r="Q274">
        <v>274</v>
      </c>
      <c r="R274">
        <f t="shared" si="72"/>
        <v>2.5952287184999996</v>
      </c>
      <c r="S274">
        <f t="shared" si="73"/>
        <v>-5.6955243419123125</v>
      </c>
      <c r="T274">
        <f t="shared" si="74"/>
        <v>2.083986840432233</v>
      </c>
    </row>
    <row r="275" spans="1:20" x14ac:dyDescent="0.35">
      <c r="A275">
        <v>275</v>
      </c>
      <c r="B275">
        <f t="shared" si="60"/>
        <v>0.3084930602</v>
      </c>
      <c r="C275">
        <f t="shared" si="61"/>
        <v>0.95279219340081478</v>
      </c>
      <c r="D275">
        <f t="shared" si="62"/>
        <v>0.3036231812534485</v>
      </c>
      <c r="E275">
        <v>275</v>
      </c>
      <c r="F275">
        <f t="shared" si="63"/>
        <v>2.6162427161999995</v>
      </c>
      <c r="G275">
        <f t="shared" si="64"/>
        <v>0.28083071198780019</v>
      </c>
      <c r="H275">
        <f t="shared" si="65"/>
        <v>1.9077748824737979</v>
      </c>
      <c r="I275">
        <v>275</v>
      </c>
      <c r="J275">
        <f t="shared" si="66"/>
        <v>2.6162427161999995</v>
      </c>
      <c r="K275">
        <f t="shared" si="67"/>
        <v>-3.6580396849759218</v>
      </c>
      <c r="L275">
        <f t="shared" si="68"/>
        <v>2.0235134408508535</v>
      </c>
      <c r="M275">
        <v>275</v>
      </c>
      <c r="N275">
        <f t="shared" si="69"/>
        <v>2.6162427161999995</v>
      </c>
      <c r="O275">
        <f t="shared" si="70"/>
        <v>-3.9049910141403448</v>
      </c>
      <c r="P275">
        <f t="shared" si="71"/>
        <v>-2.4531839719853386</v>
      </c>
      <c r="Q275">
        <v>275</v>
      </c>
      <c r="R275">
        <f t="shared" si="72"/>
        <v>2.6162427161999995</v>
      </c>
      <c r="S275">
        <f t="shared" si="73"/>
        <v>-5.7290308703601136</v>
      </c>
      <c r="T275">
        <f t="shared" si="74"/>
        <v>2.0217382142820473</v>
      </c>
    </row>
    <row r="276" spans="1:20" x14ac:dyDescent="0.35">
      <c r="A276">
        <v>276</v>
      </c>
      <c r="B276">
        <f t="shared" si="60"/>
        <v>0.32108461390000009</v>
      </c>
      <c r="C276">
        <f t="shared" si="61"/>
        <v>0.94889367655101908</v>
      </c>
      <c r="D276">
        <f t="shared" si="62"/>
        <v>0.31559592931704616</v>
      </c>
      <c r="E276">
        <v>276</v>
      </c>
      <c r="F276">
        <f t="shared" si="63"/>
        <v>2.6372567138999994</v>
      </c>
      <c r="G276">
        <f t="shared" si="64"/>
        <v>0.24542483210324662</v>
      </c>
      <c r="H276">
        <f t="shared" si="65"/>
        <v>1.87601557210064</v>
      </c>
      <c r="I276">
        <v>276</v>
      </c>
      <c r="J276">
        <f t="shared" si="66"/>
        <v>2.6372567138999994</v>
      </c>
      <c r="K276">
        <f t="shared" si="67"/>
        <v>-3.7026960180674813</v>
      </c>
      <c r="L276">
        <f t="shared" si="68"/>
        <v>1.9917646926348622</v>
      </c>
      <c r="M276">
        <v>276</v>
      </c>
      <c r="N276">
        <f t="shared" si="69"/>
        <v>2.6372567138999994</v>
      </c>
      <c r="O276">
        <f t="shared" si="70"/>
        <v>-3.9418473488137833</v>
      </c>
      <c r="P276">
        <f t="shared" si="71"/>
        <v>-2.4860849730922983</v>
      </c>
      <c r="Q276">
        <v>276</v>
      </c>
      <c r="R276">
        <f t="shared" si="72"/>
        <v>2.6372567138999994</v>
      </c>
      <c r="S276">
        <f t="shared" si="73"/>
        <v>-5.7613443488166602</v>
      </c>
      <c r="T276">
        <f t="shared" si="74"/>
        <v>1.9592444179131929</v>
      </c>
    </row>
    <row r="277" spans="1:20" x14ac:dyDescent="0.35">
      <c r="A277">
        <v>277</v>
      </c>
      <c r="B277">
        <f t="shared" si="60"/>
        <v>0.33367616760000018</v>
      </c>
      <c r="C277">
        <f t="shared" si="61"/>
        <v>0.94484471723008689</v>
      </c>
      <c r="D277">
        <f t="shared" si="62"/>
        <v>0.32751864118305873</v>
      </c>
      <c r="E277">
        <v>277</v>
      </c>
      <c r="F277">
        <f t="shared" si="63"/>
        <v>2.6582707115999993</v>
      </c>
      <c r="G277">
        <f t="shared" si="64"/>
        <v>0.21134181139082564</v>
      </c>
      <c r="H277">
        <f t="shared" si="65"/>
        <v>1.8435861389466819</v>
      </c>
      <c r="I277">
        <v>277</v>
      </c>
      <c r="J277">
        <f t="shared" si="66"/>
        <v>2.6582707115999993</v>
      </c>
      <c r="K277">
        <f t="shared" si="67"/>
        <v>-3.745683870104012</v>
      </c>
      <c r="L277">
        <f t="shared" si="68"/>
        <v>1.9597198644499692</v>
      </c>
      <c r="M277">
        <v>277</v>
      </c>
      <c r="N277">
        <f t="shared" si="69"/>
        <v>2.6582707115999993</v>
      </c>
      <c r="O277">
        <f t="shared" si="70"/>
        <v>-3.9773266314118905</v>
      </c>
      <c r="P277">
        <f t="shared" si="71"/>
        <v>-2.519472732638051</v>
      </c>
      <c r="Q277">
        <v>277</v>
      </c>
      <c r="R277">
        <f t="shared" si="72"/>
        <v>2.6582707115999993</v>
      </c>
      <c r="S277">
        <f t="shared" si="73"/>
        <v>-5.7924505085595026</v>
      </c>
      <c r="T277">
        <f t="shared" si="74"/>
        <v>1.8965330468269181</v>
      </c>
    </row>
    <row r="278" spans="1:20" x14ac:dyDescent="0.35">
      <c r="A278">
        <v>278</v>
      </c>
      <c r="B278">
        <f t="shared" si="60"/>
        <v>0.34626772130000028</v>
      </c>
      <c r="C278">
        <f t="shared" si="61"/>
        <v>0.94064595738079926</v>
      </c>
      <c r="D278">
        <f t="shared" si="62"/>
        <v>0.33938942656358567</v>
      </c>
      <c r="E278">
        <v>278</v>
      </c>
      <c r="F278">
        <f t="shared" si="63"/>
        <v>2.6792847092999992</v>
      </c>
      <c r="G278">
        <f t="shared" si="64"/>
        <v>0.17859669995303262</v>
      </c>
      <c r="H278">
        <f t="shared" si="65"/>
        <v>1.8105009029367016</v>
      </c>
      <c r="I278">
        <v>278</v>
      </c>
      <c r="J278">
        <f t="shared" si="66"/>
        <v>2.6792847092999992</v>
      </c>
      <c r="K278">
        <f t="shared" si="67"/>
        <v>-3.7869842588601821</v>
      </c>
      <c r="L278">
        <f t="shared" si="68"/>
        <v>1.9273931063902245</v>
      </c>
      <c r="M278">
        <v>278</v>
      </c>
      <c r="N278">
        <f t="shared" si="69"/>
        <v>2.6792847092999992</v>
      </c>
      <c r="O278">
        <f t="shared" si="70"/>
        <v>-4.0114131952822278</v>
      </c>
      <c r="P278">
        <f t="shared" si="71"/>
        <v>-2.5533325075278617</v>
      </c>
      <c r="Q278">
        <v>278</v>
      </c>
      <c r="R278">
        <f t="shared" si="72"/>
        <v>2.6792847092999992</v>
      </c>
      <c r="S278">
        <f t="shared" si="73"/>
        <v>-5.8223356139841513</v>
      </c>
      <c r="T278">
        <f t="shared" si="74"/>
        <v>1.8336317925993422</v>
      </c>
    </row>
    <row r="279" spans="1:20" x14ac:dyDescent="0.35">
      <c r="A279">
        <v>279</v>
      </c>
      <c r="B279">
        <f t="shared" si="60"/>
        <v>0.35885927500000037</v>
      </c>
      <c r="C279">
        <f t="shared" si="61"/>
        <v>0.93629806269608173</v>
      </c>
      <c r="D279">
        <f t="shared" si="62"/>
        <v>0.35120640340341769</v>
      </c>
      <c r="E279">
        <v>279</v>
      </c>
      <c r="F279">
        <f t="shared" si="63"/>
        <v>2.7002987069999991</v>
      </c>
      <c r="G279">
        <f t="shared" si="64"/>
        <v>0.14720395710928891</v>
      </c>
      <c r="H279">
        <f t="shared" si="65"/>
        <v>1.7767744735795581</v>
      </c>
      <c r="I279">
        <v>279</v>
      </c>
      <c r="J279">
        <f t="shared" si="66"/>
        <v>2.7002987069999991</v>
      </c>
      <c r="K279">
        <f t="shared" si="67"/>
        <v>-3.82657894724694</v>
      </c>
      <c r="L279">
        <f t="shared" si="68"/>
        <v>1.8947986930419751</v>
      </c>
      <c r="M279">
        <v>279</v>
      </c>
      <c r="N279">
        <f t="shared" si="69"/>
        <v>2.7002987069999991</v>
      </c>
      <c r="O279">
        <f t="shared" si="70"/>
        <v>-4.0440919887577422</v>
      </c>
      <c r="P279">
        <f t="shared" si="71"/>
        <v>-2.5876493462383063</v>
      </c>
      <c r="Q279">
        <v>279</v>
      </c>
      <c r="R279">
        <f t="shared" si="72"/>
        <v>2.7002987069999991</v>
      </c>
      <c r="S279">
        <f t="shared" si="73"/>
        <v>-5.850986468669328</v>
      </c>
      <c r="T279">
        <f t="shared" si="74"/>
        <v>1.7705684306536358</v>
      </c>
    </row>
    <row r="280" spans="1:20" x14ac:dyDescent="0.35">
      <c r="A280">
        <v>280</v>
      </c>
      <c r="B280">
        <f t="shared" si="60"/>
        <v>0.37145082870000001</v>
      </c>
      <c r="C280">
        <f t="shared" si="61"/>
        <v>0.93180172251346161</v>
      </c>
      <c r="D280">
        <f t="shared" si="62"/>
        <v>0.36296769817842722</v>
      </c>
      <c r="E280">
        <v>280</v>
      </c>
      <c r="F280">
        <f t="shared" si="63"/>
        <v>2.7213127046999999</v>
      </c>
      <c r="G280">
        <f t="shared" si="64"/>
        <v>0.11717744501111449</v>
      </c>
      <c r="H280">
        <f t="shared" si="65"/>
        <v>1.7424217435170406</v>
      </c>
      <c r="I280">
        <v>280</v>
      </c>
      <c r="J280">
        <f t="shared" si="66"/>
        <v>2.7213127046999999</v>
      </c>
      <c r="K280">
        <f t="shared" si="67"/>
        <v>-3.8644504513645028</v>
      </c>
      <c r="L280">
        <f t="shared" si="68"/>
        <v>1.861951017180608</v>
      </c>
      <c r="M280">
        <v>280</v>
      </c>
      <c r="N280">
        <f t="shared" si="69"/>
        <v>2.7213127046999999</v>
      </c>
      <c r="O280">
        <f t="shared" si="70"/>
        <v>-4.0753485818031585</v>
      </c>
      <c r="P280">
        <f t="shared" si="71"/>
        <v>-2.6224080954194453</v>
      </c>
      <c r="Q280">
        <v>280</v>
      </c>
      <c r="R280">
        <f t="shared" si="72"/>
        <v>2.7213127046999999</v>
      </c>
      <c r="S280">
        <f t="shared" si="73"/>
        <v>-5.8783904212041413</v>
      </c>
      <c r="T280">
        <f t="shared" si="74"/>
        <v>1.7073708079951699</v>
      </c>
    </row>
    <row r="281" spans="1:20" x14ac:dyDescent="0.35">
      <c r="A281">
        <v>281</v>
      </c>
      <c r="B281">
        <f t="shared" si="60"/>
        <v>0.3840423824000001</v>
      </c>
      <c r="C281">
        <f t="shared" si="61"/>
        <v>0.92715764970577663</v>
      </c>
      <c r="D281">
        <f t="shared" si="62"/>
        <v>0.37467144619260806</v>
      </c>
      <c r="E281">
        <v>281</v>
      </c>
      <c r="F281">
        <f t="shared" si="63"/>
        <v>2.7423267023999998</v>
      </c>
      <c r="G281">
        <f t="shared" si="64"/>
        <v>8.853042252099419E-2</v>
      </c>
      <c r="H281">
        <f t="shared" si="65"/>
        <v>1.7074578819477035</v>
      </c>
      <c r="I281">
        <v>281</v>
      </c>
      <c r="J281">
        <f t="shared" si="66"/>
        <v>2.7423267023999998</v>
      </c>
      <c r="K281">
        <f t="shared" si="67"/>
        <v>-3.9005820482227493</v>
      </c>
      <c r="L281">
        <f t="shared" si="68"/>
        <v>1.82886458341511</v>
      </c>
      <c r="M281">
        <v>281</v>
      </c>
      <c r="N281">
        <f t="shared" si="69"/>
        <v>2.7423267023999998</v>
      </c>
      <c r="O281">
        <f t="shared" si="70"/>
        <v>-4.1051691723868711</v>
      </c>
      <c r="P281">
        <f t="shared" si="71"/>
        <v>-2.6575934065861109</v>
      </c>
      <c r="Q281">
        <v>281</v>
      </c>
      <c r="R281">
        <f t="shared" si="72"/>
        <v>2.7423267023999998</v>
      </c>
      <c r="S281">
        <f t="shared" si="73"/>
        <v>-5.90453537077458</v>
      </c>
      <c r="T281">
        <f t="shared" si="74"/>
        <v>1.6440668309150768</v>
      </c>
    </row>
    <row r="282" spans="1:20" x14ac:dyDescent="0.35">
      <c r="A282">
        <v>282</v>
      </c>
      <c r="B282">
        <f t="shared" si="60"/>
        <v>0.3966339361000002</v>
      </c>
      <c r="C282">
        <f t="shared" si="61"/>
        <v>0.92236658056815313</v>
      </c>
      <c r="D282">
        <f t="shared" si="62"/>
        <v>0.38631579187371151</v>
      </c>
      <c r="E282">
        <v>282</v>
      </c>
      <c r="F282">
        <f t="shared" si="63"/>
        <v>2.7633407000999997</v>
      </c>
      <c r="G282">
        <f t="shared" si="64"/>
        <v>6.1275539357633413E-2</v>
      </c>
      <c r="H282">
        <f t="shared" si="65"/>
        <v>1.6718983279285662</v>
      </c>
      <c r="I282">
        <v>282</v>
      </c>
      <c r="J282">
        <f t="shared" si="66"/>
        <v>2.7633407000999997</v>
      </c>
      <c r="K282">
        <f t="shared" si="67"/>
        <v>-3.9349577831256277</v>
      </c>
      <c r="L282">
        <f t="shared" si="68"/>
        <v>1.795554001783233</v>
      </c>
      <c r="M282">
        <v>282</v>
      </c>
      <c r="N282">
        <f t="shared" si="69"/>
        <v>2.7633407000999997</v>
      </c>
      <c r="O282">
        <f t="shared" si="70"/>
        <v>-4.1335405925755424</v>
      </c>
      <c r="P282">
        <f t="shared" si="71"/>
        <v>-2.6931897428953748</v>
      </c>
      <c r="Q282">
        <v>282</v>
      </c>
      <c r="R282">
        <f t="shared" si="72"/>
        <v>2.7633407000999997</v>
      </c>
      <c r="S282">
        <f t="shared" si="73"/>
        <v>-5.9294097725069088</v>
      </c>
      <c r="T282">
        <f t="shared" si="74"/>
        <v>1.5806844526675967</v>
      </c>
    </row>
    <row r="283" spans="1:20" x14ac:dyDescent="0.35">
      <c r="A283">
        <v>283</v>
      </c>
      <c r="B283">
        <f t="shared" si="60"/>
        <v>0.40922548980000029</v>
      </c>
      <c r="C283">
        <f t="shared" si="61"/>
        <v>0.91742927470126934</v>
      </c>
      <c r="D283">
        <f t="shared" si="62"/>
        <v>0.39789888906743986</v>
      </c>
      <c r="E283">
        <v>283</v>
      </c>
      <c r="F283">
        <f t="shared" si="63"/>
        <v>2.7843546977999996</v>
      </c>
      <c r="G283">
        <f t="shared" si="64"/>
        <v>3.5424830510200067E-2</v>
      </c>
      <c r="H283">
        <f t="shared" si="65"/>
        <v>1.6357587835576672</v>
      </c>
      <c r="I283">
        <v>283</v>
      </c>
      <c r="J283">
        <f t="shared" si="66"/>
        <v>2.7843546977999996</v>
      </c>
      <c r="K283">
        <f t="shared" si="67"/>
        <v>-3.9675624767162971</v>
      </c>
      <c r="L283">
        <f t="shared" si="68"/>
        <v>1.7620339813001187</v>
      </c>
      <c r="M283">
        <v>283</v>
      </c>
      <c r="N283">
        <f t="shared" si="69"/>
        <v>2.7843546977999996</v>
      </c>
      <c r="O283">
        <f t="shared" si="70"/>
        <v>-4.1604503143486848</v>
      </c>
      <c r="P283">
        <f t="shared" si="71"/>
        <v>-2.7291813860071756</v>
      </c>
      <c r="Q283">
        <v>283</v>
      </c>
      <c r="R283">
        <f t="shared" si="72"/>
        <v>2.7843546977999996</v>
      </c>
      <c r="S283">
        <f t="shared" si="73"/>
        <v>-5.9530026425655453</v>
      </c>
      <c r="T283">
        <f t="shared" si="74"/>
        <v>1.5172516611267235</v>
      </c>
    </row>
    <row r="284" spans="1:20" x14ac:dyDescent="0.35">
      <c r="A284">
        <v>284</v>
      </c>
      <c r="B284">
        <f t="shared" si="60"/>
        <v>0.42181704350000038</v>
      </c>
      <c r="C284">
        <f t="shared" si="61"/>
        <v>0.91234651489092522</v>
      </c>
      <c r="D284">
        <f t="shared" si="62"/>
        <v>0.40941890133014475</v>
      </c>
      <c r="E284">
        <v>284</v>
      </c>
      <c r="F284">
        <f t="shared" si="63"/>
        <v>2.8053686954999995</v>
      </c>
      <c r="G284">
        <f t="shared" si="64"/>
        <v>1.0989710924012908E-2</v>
      </c>
      <c r="H284">
        <f t="shared" si="65"/>
        <v>1.5990552070404571</v>
      </c>
      <c r="I284">
        <v>284</v>
      </c>
      <c r="J284">
        <f t="shared" si="66"/>
        <v>2.8053686954999995</v>
      </c>
      <c r="K284">
        <f t="shared" si="67"/>
        <v>-3.9983817316799031</v>
      </c>
      <c r="L284">
        <f t="shared" si="68"/>
        <v>1.7283193234632093</v>
      </c>
      <c r="M284">
        <v>284</v>
      </c>
      <c r="N284">
        <f t="shared" si="69"/>
        <v>2.8053686954999995</v>
      </c>
      <c r="O284">
        <f t="shared" si="70"/>
        <v>-4.1858864551306816</v>
      </c>
      <c r="P284">
        <f t="shared" si="71"/>
        <v>-2.7655524430250948</v>
      </c>
      <c r="Q284">
        <v>284</v>
      </c>
      <c r="R284">
        <f t="shared" si="72"/>
        <v>2.8053686954999995</v>
      </c>
      <c r="S284">
        <f t="shared" si="73"/>
        <v>-5.975303563003223</v>
      </c>
      <c r="T284">
        <f t="shared" si="74"/>
        <v>1.4537964664275409</v>
      </c>
    </row>
    <row r="285" spans="1:20" x14ac:dyDescent="0.35">
      <c r="A285">
        <v>285</v>
      </c>
      <c r="B285">
        <f t="shared" si="60"/>
        <v>0.43440859720000002</v>
      </c>
      <c r="C285">
        <f t="shared" si="61"/>
        <v>0.90711910698393472</v>
      </c>
      <c r="D285">
        <f t="shared" si="62"/>
        <v>0.42087400221998605</v>
      </c>
      <c r="E285">
        <v>285</v>
      </c>
      <c r="F285">
        <f t="shared" si="63"/>
        <v>2.8263826931999994</v>
      </c>
      <c r="G285">
        <f t="shared" si="64"/>
        <v>-1.2019029539978909E-2</v>
      </c>
      <c r="H285">
        <f t="shared" si="65"/>
        <v>1.5618038056431043</v>
      </c>
      <c r="I285">
        <v>285</v>
      </c>
      <c r="J285">
        <f t="shared" si="66"/>
        <v>2.8263826931999994</v>
      </c>
      <c r="K285">
        <f t="shared" si="67"/>
        <v>-4.0274019391010292</v>
      </c>
      <c r="L285">
        <f t="shared" si="68"/>
        <v>1.6944249157163236</v>
      </c>
      <c r="M285">
        <v>285</v>
      </c>
      <c r="N285">
        <f t="shared" si="69"/>
        <v>2.8263826931999994</v>
      </c>
      <c r="O285">
        <f t="shared" si="70"/>
        <v>-4.2098377830378055</v>
      </c>
      <c r="P285">
        <f t="shared" si="71"/>
        <v>-2.8022868535142149</v>
      </c>
      <c r="Q285">
        <v>285</v>
      </c>
      <c r="R285">
        <f t="shared" si="72"/>
        <v>2.8263826931999994</v>
      </c>
      <c r="S285">
        <f t="shared" si="73"/>
        <v>-5.9963026863612559</v>
      </c>
      <c r="T285">
        <f t="shared" si="74"/>
        <v>1.3903468885977375</v>
      </c>
    </row>
    <row r="286" spans="1:20" x14ac:dyDescent="0.35">
      <c r="A286">
        <v>286</v>
      </c>
      <c r="B286">
        <f t="shared" si="60"/>
        <v>0.44700015090000011</v>
      </c>
      <c r="C286">
        <f t="shared" si="61"/>
        <v>0.90174787976036275</v>
      </c>
      <c r="D286">
        <f t="shared" si="62"/>
        <v>0.43226237558650693</v>
      </c>
      <c r="E286">
        <v>286</v>
      </c>
      <c r="F286">
        <f t="shared" si="63"/>
        <v>2.8473966908999992</v>
      </c>
      <c r="G286">
        <f t="shared" si="64"/>
        <v>-3.3591230869690847E-2</v>
      </c>
      <c r="H286">
        <f t="shared" si="65"/>
        <v>1.5240210285358229</v>
      </c>
      <c r="I286">
        <v>286</v>
      </c>
      <c r="J286">
        <f t="shared" si="66"/>
        <v>2.8473966908999992</v>
      </c>
      <c r="K286">
        <f t="shared" si="67"/>
        <v>-4.0546102844730099</v>
      </c>
      <c r="L286">
        <f t="shared" si="68"/>
        <v>1.6603657248757804</v>
      </c>
      <c r="M286">
        <v>286</v>
      </c>
      <c r="N286">
        <f t="shared" si="69"/>
        <v>2.8473966908999992</v>
      </c>
      <c r="O286">
        <f t="shared" si="70"/>
        <v>-4.2322937218378893</v>
      </c>
      <c r="P286">
        <f t="shared" si="71"/>
        <v>-2.8393683965929521</v>
      </c>
      <c r="Q286">
        <v>286</v>
      </c>
      <c r="R286">
        <f t="shared" si="72"/>
        <v>2.8473966908999992</v>
      </c>
      <c r="S286">
        <f t="shared" si="73"/>
        <v>-6.0159907400179033</v>
      </c>
      <c r="T286">
        <f t="shared" si="74"/>
        <v>1.32693094518475</v>
      </c>
    </row>
    <row r="287" spans="1:20" x14ac:dyDescent="0.35">
      <c r="A287">
        <v>287</v>
      </c>
      <c r="B287">
        <f t="shared" si="60"/>
        <v>0.45959170460000021</v>
      </c>
      <c r="C287">
        <f t="shared" si="61"/>
        <v>0.89623368480212706</v>
      </c>
      <c r="D287">
        <f t="shared" si="62"/>
        <v>0.44358221585857299</v>
      </c>
      <c r="E287">
        <v>287</v>
      </c>
      <c r="F287">
        <f t="shared" si="63"/>
        <v>2.8684106885999991</v>
      </c>
      <c r="G287">
        <f t="shared" si="64"/>
        <v>-5.3717367388284032E-2</v>
      </c>
      <c r="H287">
        <f t="shared" si="65"/>
        <v>1.4857235595293821</v>
      </c>
      <c r="I287">
        <v>287</v>
      </c>
      <c r="J287">
        <f t="shared" si="66"/>
        <v>2.8684106885999991</v>
      </c>
      <c r="K287">
        <f t="shared" si="67"/>
        <v>-4.0799947533564556</v>
      </c>
      <c r="L287">
        <f t="shared" si="68"/>
        <v>1.6261567905214742</v>
      </c>
      <c r="M287">
        <v>287</v>
      </c>
      <c r="N287">
        <f t="shared" si="69"/>
        <v>2.8684106885999991</v>
      </c>
      <c r="O287">
        <f t="shared" si="70"/>
        <v>-4.2532443556205051</v>
      </c>
      <c r="P287">
        <f t="shared" si="71"/>
        <v>-2.8767806980957458</v>
      </c>
      <c r="Q287">
        <v>287</v>
      </c>
      <c r="R287">
        <f t="shared" si="72"/>
        <v>2.8684106885999991</v>
      </c>
      <c r="S287">
        <f t="shared" si="73"/>
        <v>-6.0343590302829</v>
      </c>
      <c r="T287">
        <f t="shared" si="74"/>
        <v>1.2635766388840035</v>
      </c>
    </row>
    <row r="288" spans="1:20" x14ac:dyDescent="0.35">
      <c r="A288">
        <v>288</v>
      </c>
      <c r="B288">
        <f t="shared" si="60"/>
        <v>0.4721832583000003</v>
      </c>
      <c r="C288">
        <f t="shared" si="61"/>
        <v>0.89057739635798305</v>
      </c>
      <c r="D288">
        <f t="shared" si="62"/>
        <v>0.45483172833063878</v>
      </c>
      <c r="E288">
        <v>288</v>
      </c>
      <c r="F288">
        <f t="shared" si="63"/>
        <v>2.8894246862999999</v>
      </c>
      <c r="G288">
        <f t="shared" si="64"/>
        <v>-7.238855196043037E-2</v>
      </c>
      <c r="H288">
        <f t="shared" si="65"/>
        <v>1.4469283097080035</v>
      </c>
      <c r="I288">
        <v>288</v>
      </c>
      <c r="J288">
        <f t="shared" si="66"/>
        <v>2.8894246862999999</v>
      </c>
      <c r="K288">
        <f t="shared" si="67"/>
        <v>-4.1035441366844916</v>
      </c>
      <c r="L288">
        <f t="shared" si="68"/>
        <v>1.5918132183558182</v>
      </c>
      <c r="M288">
        <v>288</v>
      </c>
      <c r="N288">
        <f t="shared" si="69"/>
        <v>2.8894246862999999</v>
      </c>
      <c r="O288">
        <f t="shared" si="70"/>
        <v>-4.2726804331755437</v>
      </c>
      <c r="P288">
        <f t="shared" si="71"/>
        <v>-2.9145072378034249</v>
      </c>
      <c r="Q288">
        <v>288</v>
      </c>
      <c r="R288">
        <f t="shared" si="72"/>
        <v>2.8894246862999999</v>
      </c>
      <c r="S288">
        <f t="shared" si="73"/>
        <v>-6.0513994462363376</v>
      </c>
      <c r="T288">
        <f t="shared" si="74"/>
        <v>1.2003119451737065</v>
      </c>
    </row>
    <row r="289" spans="1:20" x14ac:dyDescent="0.35">
      <c r="A289">
        <v>289</v>
      </c>
      <c r="B289">
        <f t="shared" si="60"/>
        <v>0.48477481200000039</v>
      </c>
      <c r="C289">
        <f t="shared" si="61"/>
        <v>0.88477991120491639</v>
      </c>
      <c r="D289">
        <f t="shared" si="62"/>
        <v>0.46600912944728906</v>
      </c>
      <c r="E289">
        <v>289</v>
      </c>
      <c r="F289">
        <f t="shared" si="63"/>
        <v>2.9104386839999998</v>
      </c>
      <c r="G289">
        <f t="shared" si="64"/>
        <v>-8.9596539916624529E-2</v>
      </c>
      <c r="H289">
        <f t="shared" si="65"/>
        <v>1.4076524099619081</v>
      </c>
      <c r="I289">
        <v>289</v>
      </c>
      <c r="J289">
        <f t="shared" si="66"/>
        <v>2.9104386839999998</v>
      </c>
      <c r="K289">
        <f t="shared" si="67"/>
        <v>-4.1252480357123646</v>
      </c>
      <c r="L289">
        <f t="shared" si="68"/>
        <v>1.5573501735334971</v>
      </c>
      <c r="M289">
        <v>289</v>
      </c>
      <c r="N289">
        <f t="shared" si="69"/>
        <v>2.9104386839999998</v>
      </c>
      <c r="O289">
        <f t="shared" si="70"/>
        <v>-4.2905933720782903</v>
      </c>
      <c r="P289">
        <f t="shared" si="71"/>
        <v>-2.9525313567380698</v>
      </c>
      <c r="Q289">
        <v>289</v>
      </c>
      <c r="R289">
        <f t="shared" si="72"/>
        <v>2.9104386839999998</v>
      </c>
      <c r="S289">
        <f t="shared" si="73"/>
        <v>-6.0671044633102262</v>
      </c>
      <c r="T289">
        <f t="shared" si="74"/>
        <v>1.137164799961679</v>
      </c>
    </row>
    <row r="290" spans="1:20" x14ac:dyDescent="0.35">
      <c r="A290">
        <v>290</v>
      </c>
      <c r="B290">
        <f t="shared" si="60"/>
        <v>0.49736636570000003</v>
      </c>
      <c r="C290">
        <f t="shared" si="61"/>
        <v>0.87884214850596376</v>
      </c>
      <c r="D290">
        <f t="shared" si="62"/>
        <v>0.4771126470860122</v>
      </c>
      <c r="E290">
        <v>290</v>
      </c>
      <c r="F290">
        <f t="shared" si="63"/>
        <v>2.9314526816999997</v>
      </c>
      <c r="G290">
        <f t="shared" si="64"/>
        <v>-0.10533373269379709</v>
      </c>
      <c r="H290">
        <f t="shared" si="65"/>
        <v>1.3679132034227894</v>
      </c>
      <c r="I290">
        <v>290</v>
      </c>
      <c r="J290">
        <f t="shared" si="66"/>
        <v>2.9314526816999997</v>
      </c>
      <c r="K290">
        <f t="shared" si="67"/>
        <v>-4.1450968666092374</v>
      </c>
      <c r="L290">
        <f t="shared" si="68"/>
        <v>1.5227828739649536</v>
      </c>
      <c r="M290">
        <v>290</v>
      </c>
      <c r="N290">
        <f t="shared" si="69"/>
        <v>2.9314526816999997</v>
      </c>
      <c r="O290">
        <f t="shared" si="70"/>
        <v>-4.3069752624791819</v>
      </c>
      <c r="P290">
        <f t="shared" si="71"/>
        <v>-2.9908362645191566</v>
      </c>
      <c r="Q290">
        <v>290</v>
      </c>
      <c r="R290">
        <f t="shared" si="72"/>
        <v>2.9314526816999997</v>
      </c>
      <c r="S290">
        <f t="shared" si="73"/>
        <v>-6.0814671466111303</v>
      </c>
      <c r="T290">
        <f t="shared" si="74"/>
        <v>1.0741630872496244</v>
      </c>
    </row>
    <row r="291" spans="1:20" x14ac:dyDescent="0.35">
      <c r="A291">
        <v>291</v>
      </c>
      <c r="B291">
        <f t="shared" si="60"/>
        <v>0.50995791940000013</v>
      </c>
      <c r="C291">
        <f t="shared" si="61"/>
        <v>0.87276504966448243</v>
      </c>
      <c r="D291">
        <f t="shared" si="62"/>
        <v>0.48814052083816351</v>
      </c>
      <c r="E291">
        <v>291</v>
      </c>
      <c r="F291">
        <f t="shared" si="63"/>
        <v>2.9524666793999996</v>
      </c>
      <c r="G291">
        <f t="shared" si="64"/>
        <v>-0.11959318119062745</v>
      </c>
      <c r="H291">
        <f t="shared" si="65"/>
        <v>1.3277282378055788</v>
      </c>
      <c r="I291">
        <v>291</v>
      </c>
      <c r="J291">
        <f t="shared" si="66"/>
        <v>2.9524666793999996</v>
      </c>
      <c r="K291">
        <f t="shared" si="67"/>
        <v>-4.1630818646901409</v>
      </c>
      <c r="L291">
        <f t="shared" si="68"/>
        <v>1.4881265835965931</v>
      </c>
      <c r="M291">
        <v>291</v>
      </c>
      <c r="N291">
        <f t="shared" si="69"/>
        <v>2.9524666793999996</v>
      </c>
      <c r="O291">
        <f t="shared" si="70"/>
        <v>-4.3218188705965757</v>
      </c>
      <c r="P291">
        <f t="shared" si="71"/>
        <v>-3.0294050467777085</v>
      </c>
      <c r="Q291">
        <v>291</v>
      </c>
      <c r="R291">
        <f t="shared" si="72"/>
        <v>2.9524666793999996</v>
      </c>
      <c r="S291">
        <f t="shared" si="73"/>
        <v>-6.0944811539824197</v>
      </c>
      <c r="T291">
        <f t="shared" si="74"/>
        <v>1.0113346268203514</v>
      </c>
    </row>
    <row r="292" spans="1:20" x14ac:dyDescent="0.35">
      <c r="A292">
        <v>292</v>
      </c>
      <c r="B292">
        <f t="shared" si="60"/>
        <v>0.52254947310000022</v>
      </c>
      <c r="C292">
        <f t="shared" si="61"/>
        <v>0.86654957817489753</v>
      </c>
      <c r="D292">
        <f t="shared" si="62"/>
        <v>0.49909100228806691</v>
      </c>
      <c r="E292">
        <v>292</v>
      </c>
      <c r="F292">
        <f t="shared" si="63"/>
        <v>2.9734806770999995</v>
      </c>
      <c r="G292">
        <f t="shared" si="64"/>
        <v>-0.13236858883606795</v>
      </c>
      <c r="H292">
        <f t="shared" si="65"/>
        <v>1.287115257659869</v>
      </c>
      <c r="I292">
        <v>292</v>
      </c>
      <c r="J292">
        <f t="shared" si="66"/>
        <v>2.9734806770999995</v>
      </c>
      <c r="K292">
        <f t="shared" si="67"/>
        <v>-4.1791950882862059</v>
      </c>
      <c r="L292">
        <f t="shared" si="68"/>
        <v>1.4533966056706529</v>
      </c>
      <c r="M292">
        <v>292</v>
      </c>
      <c r="N292">
        <f t="shared" si="69"/>
        <v>2.9734806770999995</v>
      </c>
      <c r="O292">
        <f t="shared" si="70"/>
        <v>-4.3351176419109798</v>
      </c>
      <c r="P292">
        <f t="shared" si="71"/>
        <v>-3.0682206726252073</v>
      </c>
      <c r="Q292">
        <v>292</v>
      </c>
      <c r="R292">
        <f t="shared" si="72"/>
        <v>2.9734806770999995</v>
      </c>
      <c r="S292">
        <f t="shared" si="73"/>
        <v>-6.1061407388047879</v>
      </c>
      <c r="T292">
        <f t="shared" si="74"/>
        <v>0.9487071619533366</v>
      </c>
    </row>
    <row r="293" spans="1:20" x14ac:dyDescent="0.35">
      <c r="A293">
        <v>293</v>
      </c>
      <c r="B293">
        <f t="shared" si="60"/>
        <v>0.53514102680000031</v>
      </c>
      <c r="C293">
        <f t="shared" si="61"/>
        <v>0.86019671946994314</v>
      </c>
      <c r="D293">
        <f t="shared" si="62"/>
        <v>0.50996235529021927</v>
      </c>
      <c r="E293">
        <v>293</v>
      </c>
      <c r="F293">
        <f t="shared" si="63"/>
        <v>2.9944946747999994</v>
      </c>
      <c r="G293">
        <f t="shared" si="64"/>
        <v>-0.14365431436973575</v>
      </c>
      <c r="H293">
        <f t="shared" si="65"/>
        <v>1.2460921965344194</v>
      </c>
      <c r="I293">
        <v>293</v>
      </c>
      <c r="J293">
        <f t="shared" si="66"/>
        <v>2.9944946747999994</v>
      </c>
      <c r="K293">
        <f t="shared" si="67"/>
        <v>-4.1934294222514881</v>
      </c>
      <c r="L293">
        <f t="shared" si="68"/>
        <v>1.4186082759677205</v>
      </c>
      <c r="M293">
        <v>293</v>
      </c>
      <c r="N293">
        <f t="shared" si="69"/>
        <v>2.9944946747999994</v>
      </c>
      <c r="O293">
        <f t="shared" si="70"/>
        <v>-4.3468657040593497</v>
      </c>
      <c r="P293">
        <f t="shared" si="71"/>
        <v>-3.1072660021739562</v>
      </c>
      <c r="Q293">
        <v>293</v>
      </c>
      <c r="R293">
        <f t="shared" si="72"/>
        <v>2.9944946747999994</v>
      </c>
      <c r="S293">
        <f t="shared" si="73"/>
        <v>-6.1164407525337996</v>
      </c>
      <c r="T293">
        <f t="shared" si="74"/>
        <v>0.88630834717407614</v>
      </c>
    </row>
    <row r="294" spans="1:20" x14ac:dyDescent="0.35">
      <c r="A294">
        <v>294</v>
      </c>
      <c r="B294">
        <f t="shared" si="60"/>
        <v>0.54773258049999995</v>
      </c>
      <c r="C294">
        <f t="shared" si="61"/>
        <v>0.85370748076442782</v>
      </c>
      <c r="D294">
        <f t="shared" si="62"/>
        <v>0.52075285624454726</v>
      </c>
      <c r="E294">
        <v>294</v>
      </c>
      <c r="F294">
        <f t="shared" si="63"/>
        <v>3.0155086724999993</v>
      </c>
      <c r="G294">
        <f t="shared" si="64"/>
        <v>-0.15344537433293359</v>
      </c>
      <c r="H294">
        <f t="shared" si="65"/>
        <v>1.2046771690582063</v>
      </c>
      <c r="I294">
        <v>294</v>
      </c>
      <c r="J294">
        <f t="shared" si="66"/>
        <v>3.0155086724999993</v>
      </c>
      <c r="K294">
        <f t="shared" si="67"/>
        <v>-4.2057785811048101</v>
      </c>
      <c r="L294">
        <f t="shared" si="68"/>
        <v>1.3837769560348872</v>
      </c>
      <c r="M294">
        <v>294</v>
      </c>
      <c r="N294">
        <f t="shared" si="69"/>
        <v>3.0155086724999993</v>
      </c>
      <c r="O294">
        <f t="shared" si="70"/>
        <v>-4.3570578694281519</v>
      </c>
      <c r="P294">
        <f t="shared" si="71"/>
        <v>-3.1465237941055686</v>
      </c>
      <c r="Q294">
        <v>294</v>
      </c>
      <c r="R294">
        <f t="shared" si="72"/>
        <v>3.0155086724999993</v>
      </c>
      <c r="S294">
        <f t="shared" si="73"/>
        <v>-6.1253766469733435</v>
      </c>
      <c r="T294">
        <f t="shared" si="74"/>
        <v>0.82416573604262289</v>
      </c>
    </row>
    <row r="295" spans="1:20" x14ac:dyDescent="0.35">
      <c r="A295">
        <v>295</v>
      </c>
      <c r="B295">
        <f t="shared" si="60"/>
        <v>0.56032413420000005</v>
      </c>
      <c r="C295">
        <f t="shared" si="61"/>
        <v>0.84708289089554401</v>
      </c>
      <c r="D295">
        <f t="shared" si="62"/>
        <v>0.53146079436967675</v>
      </c>
      <c r="E295">
        <v>295</v>
      </c>
      <c r="F295">
        <f t="shared" si="63"/>
        <v>3.0365226701999992</v>
      </c>
      <c r="G295">
        <f t="shared" si="64"/>
        <v>-0.16173744526920419</v>
      </c>
      <c r="H295">
        <f t="shared" si="65"/>
        <v>1.1628884629415124</v>
      </c>
      <c r="I295">
        <v>295</v>
      </c>
      <c r="J295">
        <f t="shared" si="66"/>
        <v>3.0365226701999992</v>
      </c>
      <c r="K295">
        <f t="shared" si="67"/>
        <v>-4.2162371118052571</v>
      </c>
      <c r="L295">
        <f t="shared" si="68"/>
        <v>1.3489180264025182</v>
      </c>
      <c r="M295">
        <v>295</v>
      </c>
      <c r="N295">
        <f t="shared" si="69"/>
        <v>3.0365226701999992</v>
      </c>
      <c r="O295">
        <f t="shared" si="70"/>
        <v>-4.3656896374440741</v>
      </c>
      <c r="P295">
        <f t="shared" si="71"/>
        <v>-3.1859767132842509</v>
      </c>
      <c r="Q295">
        <v>295</v>
      </c>
      <c r="R295">
        <f t="shared" si="72"/>
        <v>3.0365226701999992</v>
      </c>
      <c r="S295">
        <f t="shared" si="73"/>
        <v>-6.1329444762839849</v>
      </c>
      <c r="T295">
        <f t="shared" si="74"/>
        <v>0.76230676898671135</v>
      </c>
    </row>
    <row r="296" spans="1:20" x14ac:dyDescent="0.35">
      <c r="A296">
        <v>296</v>
      </c>
      <c r="B296">
        <f t="shared" si="60"/>
        <v>0.57291568790000014</v>
      </c>
      <c r="C296">
        <f t="shared" si="61"/>
        <v>0.84032400015975273</v>
      </c>
      <c r="D296">
        <f t="shared" si="62"/>
        <v>0.54208447197416743</v>
      </c>
      <c r="E296">
        <v>296</v>
      </c>
      <c r="F296">
        <f t="shared" si="63"/>
        <v>3.0575366678999991</v>
      </c>
      <c r="G296">
        <f t="shared" si="64"/>
        <v>-0.16852686563344799</v>
      </c>
      <c r="H296">
        <f t="shared" si="65"/>
        <v>1.1207445309005886</v>
      </c>
      <c r="I296">
        <v>296</v>
      </c>
      <c r="J296">
        <f t="shared" si="66"/>
        <v>3.0575366678999991</v>
      </c>
      <c r="K296">
        <f t="shared" si="67"/>
        <v>-4.2248003961600835</v>
      </c>
      <c r="L296">
        <f t="shared" si="68"/>
        <v>1.3140468797926457</v>
      </c>
      <c r="M296">
        <v>296</v>
      </c>
      <c r="N296">
        <f t="shared" si="69"/>
        <v>3.0575366678999991</v>
      </c>
      <c r="O296">
        <f t="shared" si="70"/>
        <v>-4.3727571965613494</v>
      </c>
      <c r="P296">
        <f t="shared" si="71"/>
        <v>-3.2256073384115109</v>
      </c>
      <c r="Q296">
        <v>296</v>
      </c>
      <c r="R296">
        <f t="shared" si="72"/>
        <v>3.0575366678999991</v>
      </c>
      <c r="S296">
        <f t="shared" si="73"/>
        <v>-6.1391408987253353</v>
      </c>
      <c r="T296">
        <f t="shared" si="74"/>
        <v>0.70075876118483671</v>
      </c>
    </row>
    <row r="297" spans="1:20" x14ac:dyDescent="0.35">
      <c r="A297">
        <v>297</v>
      </c>
      <c r="B297">
        <f t="shared" si="60"/>
        <v>0.58550724160000023</v>
      </c>
      <c r="C297">
        <f t="shared" si="61"/>
        <v>0.83343188014626313</v>
      </c>
      <c r="D297">
        <f t="shared" si="62"/>
        <v>0.55262220472567414</v>
      </c>
      <c r="E297">
        <v>297</v>
      </c>
      <c r="F297">
        <f t="shared" si="63"/>
        <v>3.0785506655999999</v>
      </c>
      <c r="G297">
        <f t="shared" si="64"/>
        <v>-0.17381063740875602</v>
      </c>
      <c r="H297">
        <f t="shared" si="65"/>
        <v>1.0782639825094531</v>
      </c>
      <c r="I297">
        <v>297</v>
      </c>
      <c r="J297">
        <f t="shared" si="66"/>
        <v>3.0785506655999999</v>
      </c>
      <c r="K297">
        <f t="shared" si="67"/>
        <v>-4.2314646528639788</v>
      </c>
      <c r="L297">
        <f t="shared" si="68"/>
        <v>1.2791789143219727</v>
      </c>
      <c r="M297">
        <v>297</v>
      </c>
      <c r="N297">
        <f t="shared" si="69"/>
        <v>3.0785506655999999</v>
      </c>
      <c r="O297">
        <f t="shared" si="70"/>
        <v>-4.3782574259448257</v>
      </c>
      <c r="P297">
        <f t="shared" si="71"/>
        <v>-3.2653981697189138</v>
      </c>
      <c r="Q297">
        <v>297</v>
      </c>
      <c r="R297">
        <f t="shared" si="72"/>
        <v>3.0785506655999999</v>
      </c>
      <c r="S297">
        <f t="shared" si="73"/>
        <v>-6.1439631781316777</v>
      </c>
      <c r="T297">
        <f t="shared" si="74"/>
        <v>0.6395488905046387</v>
      </c>
    </row>
    <row r="298" spans="1:20" x14ac:dyDescent="0.35">
      <c r="A298">
        <v>298</v>
      </c>
      <c r="B298">
        <f t="shared" si="60"/>
        <v>0.59809879530000032</v>
      </c>
      <c r="C298">
        <f t="shared" si="61"/>
        <v>0.82640762356713748</v>
      </c>
      <c r="D298">
        <f t="shared" si="62"/>
        <v>0.56307232191798984</v>
      </c>
      <c r="E298">
        <v>298</v>
      </c>
      <c r="F298">
        <f t="shared" si="63"/>
        <v>3.0995646632999998</v>
      </c>
      <c r="G298">
        <f t="shared" si="64"/>
        <v>-0.17758642743025321</v>
      </c>
      <c r="H298">
        <f t="shared" si="65"/>
        <v>1.0354655759824329</v>
      </c>
      <c r="I298">
        <v>298</v>
      </c>
      <c r="J298">
        <f t="shared" si="66"/>
        <v>3.0995646632999998</v>
      </c>
      <c r="K298">
        <f t="shared" si="67"/>
        <v>-4.236226939168783</v>
      </c>
      <c r="L298">
        <f t="shared" si="68"/>
        <v>1.2443295267025065</v>
      </c>
      <c r="M298">
        <v>298</v>
      </c>
      <c r="N298">
        <f t="shared" si="69"/>
        <v>3.0995646632999998</v>
      </c>
      <c r="O298">
        <f t="shared" si="70"/>
        <v>-4.3821878968480394</v>
      </c>
      <c r="P298">
        <f t="shared" si="71"/>
        <v>-3.3053316366954788</v>
      </c>
      <c r="Q298">
        <v>298</v>
      </c>
      <c r="R298">
        <f t="shared" si="72"/>
        <v>3.0995646632999998</v>
      </c>
      <c r="S298">
        <f t="shared" si="73"/>
        <v>-6.1474091851201758</v>
      </c>
      <c r="T298">
        <f t="shared" si="74"/>
        <v>0.57870418550193148</v>
      </c>
    </row>
    <row r="299" spans="1:20" x14ac:dyDescent="0.35">
      <c r="A299">
        <v>299</v>
      </c>
      <c r="B299">
        <f t="shared" si="60"/>
        <v>0.61069034899999997</v>
      </c>
      <c r="C299">
        <f t="shared" si="61"/>
        <v>0.81925234408404735</v>
      </c>
      <c r="D299">
        <f t="shared" si="62"/>
        <v>0.57343316673592715</v>
      </c>
      <c r="E299">
        <v>299</v>
      </c>
      <c r="F299">
        <f t="shared" si="63"/>
        <v>3.1205786609999997</v>
      </c>
      <c r="G299">
        <f t="shared" si="64"/>
        <v>-0.17985256841535691</v>
      </c>
      <c r="H299">
        <f t="shared" si="65"/>
        <v>0.99236820989105534</v>
      </c>
      <c r="I299">
        <v>299</v>
      </c>
      <c r="J299">
        <f t="shared" si="66"/>
        <v>3.1205786609999997</v>
      </c>
      <c r="K299">
        <f t="shared" si="67"/>
        <v>-4.239085152182926</v>
      </c>
      <c r="L299">
        <f t="shared" si="68"/>
        <v>1.2095141054427931</v>
      </c>
      <c r="M299">
        <v>299</v>
      </c>
      <c r="N299">
        <f t="shared" si="69"/>
        <v>3.1205786609999997</v>
      </c>
      <c r="O299">
        <f t="shared" si="70"/>
        <v>-4.3845468736856859</v>
      </c>
      <c r="P299">
        <f t="shared" si="71"/>
        <v>-3.3453901058463349</v>
      </c>
      <c r="Q299">
        <v>299</v>
      </c>
      <c r="R299">
        <f t="shared" si="72"/>
        <v>3.1205786609999997</v>
      </c>
      <c r="S299">
        <f t="shared" si="73"/>
        <v>-6.1494773980311503</v>
      </c>
      <c r="T299">
        <f t="shared" si="74"/>
        <v>0.51825151348563625</v>
      </c>
    </row>
    <row r="300" spans="1:20" x14ac:dyDescent="0.35">
      <c r="A300">
        <v>300</v>
      </c>
      <c r="B300">
        <f t="shared" si="60"/>
        <v>0.62328190270000006</v>
      </c>
      <c r="C300">
        <f t="shared" si="61"/>
        <v>0.81196717613170677</v>
      </c>
      <c r="D300">
        <f t="shared" si="62"/>
        <v>0.58370309651800023</v>
      </c>
      <c r="E300">
        <v>300</v>
      </c>
      <c r="F300">
        <f t="shared" si="63"/>
        <v>3.1415926586999996</v>
      </c>
      <c r="G300">
        <f t="shared" si="64"/>
        <v>-0.18060805969999993</v>
      </c>
      <c r="H300">
        <f t="shared" si="65"/>
        <v>0.94899091481897668</v>
      </c>
      <c r="I300">
        <v>300</v>
      </c>
      <c r="J300">
        <f t="shared" si="66"/>
        <v>3.1415926586999996</v>
      </c>
      <c r="K300">
        <f t="shared" si="67"/>
        <v>-4.2400380298</v>
      </c>
      <c r="L300">
        <f t="shared" si="68"/>
        <v>1.1747480240527914</v>
      </c>
      <c r="M300">
        <v>300</v>
      </c>
      <c r="N300">
        <f t="shared" si="69"/>
        <v>3.1415926586999996</v>
      </c>
      <c r="O300">
        <f t="shared" si="70"/>
        <v>-4.3853333148000004</v>
      </c>
      <c r="P300">
        <f t="shared" si="71"/>
        <v>-3.3855558884791694</v>
      </c>
      <c r="Q300">
        <v>300</v>
      </c>
      <c r="R300">
        <f t="shared" si="72"/>
        <v>3.1415926586999996</v>
      </c>
      <c r="S300">
        <f t="shared" si="73"/>
        <v>-6.1501669035999997</v>
      </c>
      <c r="T300">
        <f t="shared" si="74"/>
        <v>0.45821756865394714</v>
      </c>
    </row>
    <row r="301" spans="1:20" x14ac:dyDescent="0.35">
      <c r="A301">
        <v>301</v>
      </c>
      <c r="B301">
        <f t="shared" si="60"/>
        <v>0.63587345640000015</v>
      </c>
      <c r="C301">
        <f t="shared" si="61"/>
        <v>0.80455327473801475</v>
      </c>
      <c r="D301">
        <f t="shared" si="62"/>
        <v>0.59388048301685803</v>
      </c>
    </row>
    <row r="302" spans="1:20" x14ac:dyDescent="0.35">
      <c r="A302">
        <v>302</v>
      </c>
      <c r="B302">
        <f t="shared" si="60"/>
        <v>0.64846501010000024</v>
      </c>
      <c r="C302">
        <f t="shared" si="61"/>
        <v>0.79701181534093024</v>
      </c>
      <c r="D302">
        <f t="shared" si="62"/>
        <v>0.60396371265743687</v>
      </c>
    </row>
    <row r="303" spans="1:20" x14ac:dyDescent="0.35">
      <c r="A303">
        <v>303</v>
      </c>
      <c r="B303">
        <f t="shared" si="60"/>
        <v>0.66105656380000033</v>
      </c>
      <c r="C303">
        <f t="shared" si="61"/>
        <v>0.78934399360211238</v>
      </c>
      <c r="D303">
        <f t="shared" si="62"/>
        <v>0.61395118679278426</v>
      </c>
    </row>
    <row r="304" spans="1:20" x14ac:dyDescent="0.35">
      <c r="A304">
        <v>304</v>
      </c>
      <c r="B304">
        <f t="shared" si="60"/>
        <v>0.67364811749999998</v>
      </c>
      <c r="C304">
        <f t="shared" si="61"/>
        <v>0.78155102521735464</v>
      </c>
      <c r="D304">
        <f t="shared" si="62"/>
        <v>0.62384132195751663</v>
      </c>
    </row>
    <row r="305" spans="1:4" x14ac:dyDescent="0.35">
      <c r="A305">
        <v>305</v>
      </c>
      <c r="B305">
        <f t="shared" si="60"/>
        <v>0.68623967120000007</v>
      </c>
      <c r="C305">
        <f t="shared" si="61"/>
        <v>0.77363414572384048</v>
      </c>
      <c r="D305">
        <f t="shared" si="62"/>
        <v>0.63363255011887099</v>
      </c>
    </row>
    <row r="306" spans="1:4" x14ac:dyDescent="0.35">
      <c r="A306">
        <v>306</v>
      </c>
      <c r="B306">
        <f t="shared" si="60"/>
        <v>0.69883122490000016</v>
      </c>
      <c r="C306">
        <f t="shared" si="61"/>
        <v>0.76559461030425746</v>
      </c>
      <c r="D306">
        <f t="shared" si="62"/>
        <v>0.64332331892530692</v>
      </c>
    </row>
    <row r="307" spans="1:4" x14ac:dyDescent="0.35">
      <c r="A307">
        <v>307</v>
      </c>
      <c r="B307">
        <f t="shared" si="60"/>
        <v>0.71142277860000025</v>
      </c>
      <c r="C307">
        <f t="shared" si="61"/>
        <v>0.75743369358779233</v>
      </c>
      <c r="D307">
        <f t="shared" si="62"/>
        <v>0.65291209195262589</v>
      </c>
    </row>
    <row r="308" spans="1:4" x14ac:dyDescent="0.35">
      <c r="A308">
        <v>308</v>
      </c>
      <c r="B308">
        <f t="shared" si="60"/>
        <v>0.72401433230000034</v>
      </c>
      <c r="C308">
        <f t="shared" si="61"/>
        <v>0.74915268944804536</v>
      </c>
      <c r="D308">
        <f t="shared" si="62"/>
        <v>0.66239734894756364</v>
      </c>
    </row>
    <row r="309" spans="1:4" x14ac:dyDescent="0.35">
      <c r="A309">
        <v>309</v>
      </c>
      <c r="B309">
        <f t="shared" si="60"/>
        <v>0.73660588599999999</v>
      </c>
      <c r="C309">
        <f t="shared" si="61"/>
        <v>0.74075291079789329</v>
      </c>
      <c r="D309">
        <f t="shared" si="62"/>
        <v>0.6717775860688181</v>
      </c>
    </row>
    <row r="310" spans="1:4" x14ac:dyDescent="0.35">
      <c r="A310">
        <v>310</v>
      </c>
      <c r="B310">
        <f t="shared" si="60"/>
        <v>0.74919743970000008</v>
      </c>
      <c r="C310">
        <f t="shared" si="61"/>
        <v>0.7322356893813321</v>
      </c>
      <c r="D310">
        <f t="shared" si="62"/>
        <v>0.68105131612547776</v>
      </c>
    </row>
    <row r="311" spans="1:4" x14ac:dyDescent="0.35">
      <c r="A311">
        <v>311</v>
      </c>
      <c r="B311">
        <f t="shared" si="60"/>
        <v>0.76178899340000017</v>
      </c>
      <c r="C311">
        <f t="shared" si="61"/>
        <v>0.7236023755623372</v>
      </c>
      <c r="D311">
        <f t="shared" si="62"/>
        <v>0.69021706881280642</v>
      </c>
    </row>
    <row r="312" spans="1:4" x14ac:dyDescent="0.35">
      <c r="A312">
        <v>312</v>
      </c>
      <c r="B312">
        <f t="shared" si="60"/>
        <v>0.77438054710000026</v>
      </c>
      <c r="C312">
        <f t="shared" si="61"/>
        <v>0.71485433811076882</v>
      </c>
      <c r="D312">
        <f t="shared" si="62"/>
        <v>0.69927339094535446</v>
      </c>
    </row>
    <row r="313" spans="1:4" x14ac:dyDescent="0.35">
      <c r="A313">
        <v>313</v>
      </c>
      <c r="B313">
        <f t="shared" si="60"/>
        <v>0.78697210080000035</v>
      </c>
      <c r="C313">
        <f t="shared" si="61"/>
        <v>0.7059929639853606</v>
      </c>
      <c r="D313">
        <f t="shared" si="62"/>
        <v>0.70821884668735369</v>
      </c>
    </row>
    <row r="314" spans="1:4" x14ac:dyDescent="0.35">
      <c r="A314">
        <v>314</v>
      </c>
      <c r="B314">
        <f t="shared" si="60"/>
        <v>0.7995636545</v>
      </c>
      <c r="C314">
        <f t="shared" si="61"/>
        <v>0.69701965811382383</v>
      </c>
      <c r="D314">
        <f t="shared" si="62"/>
        <v>0.71705201778036176</v>
      </c>
    </row>
    <row r="315" spans="1:4" x14ac:dyDescent="0.35">
      <c r="A315">
        <v>315</v>
      </c>
      <c r="B315">
        <f t="shared" si="60"/>
        <v>0.81215520820000009</v>
      </c>
      <c r="C315">
        <f t="shared" si="61"/>
        <v>0.68793584317010215</v>
      </c>
      <c r="D315">
        <f t="shared" si="62"/>
        <v>0.72577150376812161</v>
      </c>
    </row>
    <row r="316" spans="1:4" x14ac:dyDescent="0.35">
      <c r="A316">
        <v>316</v>
      </c>
      <c r="B316">
        <f t="shared" si="60"/>
        <v>0.82474676190000018</v>
      </c>
      <c r="C316">
        <f t="shared" si="61"/>
        <v>0.67874295934881557</v>
      </c>
      <c r="D316">
        <f t="shared" si="62"/>
        <v>0.73437592221859516</v>
      </c>
    </row>
    <row r="317" spans="1:4" x14ac:dyDescent="0.35">
      <c r="A317">
        <v>317</v>
      </c>
      <c r="B317">
        <f t="shared" si="60"/>
        <v>0.83733831560000027</v>
      </c>
      <c r="C317">
        <f t="shared" si="61"/>
        <v>0.66944246413692288</v>
      </c>
      <c r="D317">
        <f t="shared" si="62"/>
        <v>0.74286390894314192</v>
      </c>
    </row>
    <row r="318" spans="1:4" x14ac:dyDescent="0.35">
      <c r="A318">
        <v>318</v>
      </c>
      <c r="B318">
        <f t="shared" si="60"/>
        <v>0.84992986930000036</v>
      </c>
      <c r="C318">
        <f t="shared" si="61"/>
        <v>0.66003583208264494</v>
      </c>
      <c r="D318">
        <f t="shared" si="62"/>
        <v>0.75123411821280495</v>
      </c>
    </row>
    <row r="319" spans="1:4" x14ac:dyDescent="0.35">
      <c r="A319">
        <v>319</v>
      </c>
      <c r="B319">
        <f t="shared" si="60"/>
        <v>0.86252142300000045</v>
      </c>
      <c r="C319">
        <f t="shared" si="61"/>
        <v>0.6505245545616819</v>
      </c>
      <c r="D319">
        <f t="shared" si="62"/>
        <v>0.75948522297166865</v>
      </c>
    </row>
    <row r="320" spans="1:4" x14ac:dyDescent="0.35">
      <c r="A320">
        <v>320</v>
      </c>
      <c r="B320">
        <f t="shared" si="60"/>
        <v>0.87511297670000054</v>
      </c>
      <c r="C320">
        <f t="shared" si="61"/>
        <v>0.64091013954076315</v>
      </c>
      <c r="D320">
        <f t="shared" si="62"/>
        <v>0.76761591504725812</v>
      </c>
    </row>
    <row r="321" spans="1:4" x14ac:dyDescent="0.35">
      <c r="A321">
        <v>321</v>
      </c>
      <c r="B321">
        <f t="shared" ref="B321:B384" si="75">-3.1415926536+(A321-1)*0.0125915537</f>
        <v>0.88770453040000064</v>
      </c>
      <c r="C321">
        <f t="shared" ref="C321:C384" si="76">1*COS(B321)+0</f>
        <v>0.6311941113385664</v>
      </c>
      <c r="D321">
        <f t="shared" ref="D321:D384" si="77">1*SIN(B321)+0+0*COS(B321)</f>
        <v>0.7756249053579426</v>
      </c>
    </row>
    <row r="322" spans="1:4" x14ac:dyDescent="0.35">
      <c r="A322">
        <v>322</v>
      </c>
      <c r="B322">
        <f t="shared" si="75"/>
        <v>0.90029608409999984</v>
      </c>
      <c r="C322">
        <f t="shared" si="76"/>
        <v>0.62137801038404483</v>
      </c>
      <c r="D322">
        <f t="shared" si="77"/>
        <v>0.78351092411731305</v>
      </c>
    </row>
    <row r="323" spans="1:4" x14ac:dyDescent="0.35">
      <c r="A323">
        <v>323</v>
      </c>
      <c r="B323">
        <f t="shared" si="75"/>
        <v>0.91288763779999993</v>
      </c>
      <c r="C323">
        <f t="shared" si="76"/>
        <v>0.61146339297219754</v>
      </c>
      <c r="D323">
        <f t="shared" si="77"/>
        <v>0.79127272103550239</v>
      </c>
    </row>
    <row r="324" spans="1:4" x14ac:dyDescent="0.35">
      <c r="A324">
        <v>324</v>
      </c>
      <c r="B324">
        <f t="shared" si="75"/>
        <v>0.92547919150000002</v>
      </c>
      <c r="C324">
        <f t="shared" si="76"/>
        <v>0.60145183101732957</v>
      </c>
      <c r="D324">
        <f t="shared" si="77"/>
        <v>0.79890906551741014</v>
      </c>
    </row>
    <row r="325" spans="1:4" x14ac:dyDescent="0.35">
      <c r="A325">
        <v>325</v>
      </c>
      <c r="B325">
        <f t="shared" si="75"/>
        <v>0.93807074520000011</v>
      </c>
      <c r="C325">
        <f t="shared" si="76"/>
        <v>0.59134491180383109</v>
      </c>
      <c r="D325">
        <f t="shared" si="77"/>
        <v>0.80641874685780912</v>
      </c>
    </row>
    <row r="326" spans="1:4" x14ac:dyDescent="0.35">
      <c r="A326">
        <v>326</v>
      </c>
      <c r="B326">
        <f t="shared" si="75"/>
        <v>0.9506622989000002</v>
      </c>
      <c r="C326">
        <f t="shared" si="76"/>
        <v>0.58114423773452073</v>
      </c>
      <c r="D326">
        <f t="shared" si="77"/>
        <v>0.81380057443329612</v>
      </c>
    </row>
    <row r="327" spans="1:4" x14ac:dyDescent="0.35">
      <c r="A327">
        <v>327</v>
      </c>
      <c r="B327">
        <f t="shared" si="75"/>
        <v>0.96325385260000029</v>
      </c>
      <c r="C327">
        <f t="shared" si="76"/>
        <v>0.57085142607659323</v>
      </c>
      <c r="D327">
        <f t="shared" si="77"/>
        <v>0.82105337789106003</v>
      </c>
    </row>
    <row r="328" spans="1:4" x14ac:dyDescent="0.35">
      <c r="A328">
        <v>328</v>
      </c>
      <c r="B328">
        <f t="shared" si="75"/>
        <v>0.97584540630000038</v>
      </c>
      <c r="C328">
        <f t="shared" si="76"/>
        <v>0.56046810870520891</v>
      </c>
      <c r="D328">
        <f t="shared" si="77"/>
        <v>0.82817600733443497</v>
      </c>
    </row>
    <row r="329" spans="1:4" x14ac:dyDescent="0.35">
      <c r="A329">
        <v>329</v>
      </c>
      <c r="B329">
        <f t="shared" si="75"/>
        <v>0.98843696000000048</v>
      </c>
      <c r="C329">
        <f t="shared" si="76"/>
        <v>0.54999593184476858</v>
      </c>
      <c r="D329">
        <f t="shared" si="77"/>
        <v>0.83516733350521122</v>
      </c>
    </row>
    <row r="330" spans="1:4" x14ac:dyDescent="0.35">
      <c r="A330">
        <v>330</v>
      </c>
      <c r="B330">
        <f t="shared" si="75"/>
        <v>1.0010285137000006</v>
      </c>
      <c r="C330">
        <f t="shared" si="76"/>
        <v>0.53943655580791217</v>
      </c>
      <c r="D330">
        <f t="shared" si="77"/>
        <v>0.84202624796267322</v>
      </c>
    </row>
    <row r="331" spans="1:4" x14ac:dyDescent="0.35">
      <c r="A331">
        <v>331</v>
      </c>
      <c r="B331">
        <f t="shared" si="75"/>
        <v>1.0136200673999998</v>
      </c>
      <c r="C331">
        <f t="shared" si="76"/>
        <v>0.52879165473228484</v>
      </c>
      <c r="D331">
        <f t="shared" si="77"/>
        <v>0.8487516632593376</v>
      </c>
    </row>
    <row r="332" spans="1:4" x14ac:dyDescent="0.35">
      <c r="A332">
        <v>332</v>
      </c>
      <c r="B332">
        <f t="shared" si="75"/>
        <v>1.0262116210999999</v>
      </c>
      <c r="C332">
        <f t="shared" si="76"/>
        <v>0.51806291631510815</v>
      </c>
      <c r="D332">
        <f t="shared" si="77"/>
        <v>0.85534251311336396</v>
      </c>
    </row>
    <row r="333" spans="1:4" x14ac:dyDescent="0.35">
      <c r="A333">
        <v>333</v>
      </c>
      <c r="B333">
        <f t="shared" si="75"/>
        <v>1.0388031748</v>
      </c>
      <c r="C333">
        <f t="shared" si="76"/>
        <v>0.5072520415456081</v>
      </c>
      <c r="D333">
        <f t="shared" si="77"/>
        <v>0.86179775257760605</v>
      </c>
    </row>
    <row r="334" spans="1:4" x14ac:dyDescent="0.35">
      <c r="A334">
        <v>334</v>
      </c>
      <c r="B334">
        <f t="shared" si="75"/>
        <v>1.0513947285</v>
      </c>
      <c r="C334">
        <f t="shared" si="76"/>
        <v>0.4963607444353284</v>
      </c>
      <c r="D334">
        <f t="shared" si="77"/>
        <v>0.86811635820528488</v>
      </c>
    </row>
    <row r="335" spans="1:4" x14ac:dyDescent="0.35">
      <c r="A335">
        <v>335</v>
      </c>
      <c r="B335">
        <f t="shared" si="75"/>
        <v>1.0639862822000001</v>
      </c>
      <c r="C335">
        <f t="shared" si="76"/>
        <v>0.48539075174638346</v>
      </c>
      <c r="D335">
        <f t="shared" si="77"/>
        <v>0.87429732821225115</v>
      </c>
    </row>
    <row r="336" spans="1:4" x14ac:dyDescent="0.35">
      <c r="A336">
        <v>336</v>
      </c>
      <c r="B336">
        <f t="shared" si="75"/>
        <v>1.0765778359000002</v>
      </c>
      <c r="C336">
        <f t="shared" si="76"/>
        <v>0.47434380271768822</v>
      </c>
      <c r="D336">
        <f t="shared" si="77"/>
        <v>0.88033968263581241</v>
      </c>
    </row>
    <row r="337" spans="1:4" x14ac:dyDescent="0.35">
      <c r="A337">
        <v>337</v>
      </c>
      <c r="B337">
        <f t="shared" si="75"/>
        <v>1.0891693896000003</v>
      </c>
      <c r="C337">
        <f t="shared" si="76"/>
        <v>0.46322164878921057</v>
      </c>
      <c r="D337">
        <f t="shared" si="77"/>
        <v>0.88624246349010227</v>
      </c>
    </row>
    <row r="338" spans="1:4" x14ac:dyDescent="0.35">
      <c r="A338">
        <v>338</v>
      </c>
      <c r="B338">
        <f t="shared" si="75"/>
        <v>1.1017609433000004</v>
      </c>
      <c r="C338">
        <f t="shared" si="76"/>
        <v>0.45202605332428908</v>
      </c>
      <c r="D338">
        <f t="shared" si="77"/>
        <v>0.89200473491796384</v>
      </c>
    </row>
    <row r="339" spans="1:4" x14ac:dyDescent="0.35">
      <c r="A339">
        <v>339</v>
      </c>
      <c r="B339">
        <f t="shared" si="75"/>
        <v>1.1143524970000005</v>
      </c>
      <c r="C339">
        <f t="shared" si="76"/>
        <v>0.44075879133006007</v>
      </c>
      <c r="D339">
        <f t="shared" si="77"/>
        <v>0.89762558333932563</v>
      </c>
    </row>
    <row r="340" spans="1:4" x14ac:dyDescent="0.35">
      <c r="A340">
        <v>340</v>
      </c>
      <c r="B340">
        <f t="shared" si="75"/>
        <v>1.1269440507000006</v>
      </c>
      <c r="C340">
        <f t="shared" si="76"/>
        <v>0.42942164917603926</v>
      </c>
      <c r="D340">
        <f t="shared" si="77"/>
        <v>0.90310411759604481</v>
      </c>
    </row>
    <row r="341" spans="1:4" x14ac:dyDescent="0.35">
      <c r="A341">
        <v>341</v>
      </c>
      <c r="B341">
        <f t="shared" si="75"/>
        <v>1.1395356043999998</v>
      </c>
      <c r="C341">
        <f t="shared" si="76"/>
        <v>0.41801642431090202</v>
      </c>
      <c r="D341">
        <f t="shared" si="77"/>
        <v>0.90843946909319606</v>
      </c>
    </row>
    <row r="342" spans="1:4" x14ac:dyDescent="0.35">
      <c r="A342">
        <v>342</v>
      </c>
      <c r="B342">
        <f t="shared" si="75"/>
        <v>1.1521271580999999</v>
      </c>
      <c r="C342">
        <f t="shared" si="76"/>
        <v>0.40654492497750366</v>
      </c>
      <c r="D342">
        <f t="shared" si="77"/>
        <v>0.91363079193678443</v>
      </c>
    </row>
    <row r="343" spans="1:4" x14ac:dyDescent="0.35">
      <c r="A343">
        <v>343</v>
      </c>
      <c r="B343">
        <f t="shared" si="75"/>
        <v>1.1647187118</v>
      </c>
      <c r="C343">
        <f t="shared" si="76"/>
        <v>0.39500896992619611</v>
      </c>
      <c r="D343">
        <f t="shared" si="77"/>
        <v>0.91867726306785535</v>
      </c>
    </row>
    <row r="344" spans="1:4" x14ac:dyDescent="0.35">
      <c r="A344">
        <v>344</v>
      </c>
      <c r="B344">
        <f t="shared" si="75"/>
        <v>1.1773102655000001</v>
      </c>
      <c r="C344">
        <f t="shared" si="76"/>
        <v>0.38341038812647049</v>
      </c>
      <c r="D344">
        <f t="shared" si="77"/>
        <v>0.92357808239298822</v>
      </c>
    </row>
    <row r="345" spans="1:4" x14ac:dyDescent="0.35">
      <c r="A345">
        <v>345</v>
      </c>
      <c r="B345">
        <f t="shared" si="75"/>
        <v>1.1899018192000002</v>
      </c>
      <c r="C345">
        <f t="shared" si="76"/>
        <v>0.37175101847698405</v>
      </c>
      <c r="D345">
        <f t="shared" si="77"/>
        <v>0.92833247291114673</v>
      </c>
    </row>
    <row r="346" spans="1:4" x14ac:dyDescent="0.35">
      <c r="A346">
        <v>346</v>
      </c>
      <c r="B346">
        <f t="shared" si="75"/>
        <v>1.2024933729000002</v>
      </c>
      <c r="C346">
        <f t="shared" si="76"/>
        <v>0.36003270951401156</v>
      </c>
      <c r="D346">
        <f t="shared" si="77"/>
        <v>0.93293968083686918</v>
      </c>
    </row>
    <row r="347" spans="1:4" x14ac:dyDescent="0.35">
      <c r="A347">
        <v>347</v>
      </c>
      <c r="B347">
        <f t="shared" si="75"/>
        <v>1.2150849266000003</v>
      </c>
      <c r="C347">
        <f t="shared" si="76"/>
        <v>0.34825731911836877</v>
      </c>
      <c r="D347">
        <f t="shared" si="77"/>
        <v>0.93739897571977682</v>
      </c>
    </row>
    <row r="348" spans="1:4" x14ac:dyDescent="0.35">
      <c r="A348">
        <v>348</v>
      </c>
      <c r="B348">
        <f t="shared" si="75"/>
        <v>1.2276764803000004</v>
      </c>
      <c r="C348">
        <f t="shared" si="76"/>
        <v>0.33642671422085474</v>
      </c>
      <c r="D348">
        <f t="shared" si="77"/>
        <v>0.94170965056038336</v>
      </c>
    </row>
    <row r="349" spans="1:4" x14ac:dyDescent="0.35">
      <c r="A349">
        <v>349</v>
      </c>
      <c r="B349">
        <f t="shared" si="75"/>
        <v>1.2402680340000005</v>
      </c>
      <c r="C349">
        <f t="shared" si="76"/>
        <v>0.32454277050625885</v>
      </c>
      <c r="D349">
        <f t="shared" si="77"/>
        <v>0.94587102192218675</v>
      </c>
    </row>
    <row r="350" spans="1:4" x14ac:dyDescent="0.35">
      <c r="A350">
        <v>350</v>
      </c>
      <c r="B350">
        <f t="shared" si="75"/>
        <v>1.2528595877000006</v>
      </c>
      <c r="C350">
        <f t="shared" si="76"/>
        <v>0.31260737211598</v>
      </c>
      <c r="D350">
        <f t="shared" si="77"/>
        <v>0.94988243004002404</v>
      </c>
    </row>
    <row r="351" spans="1:4" x14ac:dyDescent="0.35">
      <c r="A351">
        <v>351</v>
      </c>
      <c r="B351">
        <f t="shared" si="75"/>
        <v>1.2654511413999998</v>
      </c>
      <c r="C351">
        <f t="shared" si="76"/>
        <v>0.30062241134930645</v>
      </c>
      <c r="D351">
        <f t="shared" si="77"/>
        <v>0.95374323892467427</v>
      </c>
    </row>
    <row r="352" spans="1:4" x14ac:dyDescent="0.35">
      <c r="A352">
        <v>352</v>
      </c>
      <c r="B352">
        <f t="shared" si="75"/>
        <v>1.2780426950999999</v>
      </c>
      <c r="C352">
        <f t="shared" si="76"/>
        <v>0.2885897883633971</v>
      </c>
      <c r="D352">
        <f t="shared" si="77"/>
        <v>0.95745283646369217</v>
      </c>
    </row>
    <row r="353" spans="1:4" x14ac:dyDescent="0.35">
      <c r="A353">
        <v>353</v>
      </c>
      <c r="B353">
        <f t="shared" si="75"/>
        <v>1.2906342488</v>
      </c>
      <c r="C353">
        <f t="shared" si="76"/>
        <v>0.27651141087202619</v>
      </c>
      <c r="D353">
        <f t="shared" si="77"/>
        <v>0.96101063451845392</v>
      </c>
    </row>
    <row r="354" spans="1:4" x14ac:dyDescent="0.35">
      <c r="A354">
        <v>354</v>
      </c>
      <c r="B354">
        <f t="shared" si="75"/>
        <v>1.3032258025000001</v>
      </c>
      <c r="C354">
        <f t="shared" si="76"/>
        <v>0.26438919384312121</v>
      </c>
      <c r="D354">
        <f t="shared" si="77"/>
        <v>0.96441606901740518</v>
      </c>
    </row>
    <row r="355" spans="1:4" x14ac:dyDescent="0.35">
      <c r="A355">
        <v>355</v>
      </c>
      <c r="B355">
        <f t="shared" si="75"/>
        <v>1.3158173562000002</v>
      </c>
      <c r="C355">
        <f t="shared" si="76"/>
        <v>0.2522250591951547</v>
      </c>
      <c r="D355">
        <f t="shared" si="77"/>
        <v>0.96766860004549116</v>
      </c>
    </row>
    <row r="356" spans="1:4" x14ac:dyDescent="0.35">
      <c r="A356">
        <v>356</v>
      </c>
      <c r="B356">
        <f t="shared" si="75"/>
        <v>1.3284089099000003</v>
      </c>
      <c r="C356">
        <f t="shared" si="76"/>
        <v>0.24002093549243358</v>
      </c>
      <c r="D356">
        <f t="shared" si="77"/>
        <v>0.97076771192975775</v>
      </c>
    </row>
    <row r="357" spans="1:4" x14ac:dyDescent="0.35">
      <c r="A357">
        <v>357</v>
      </c>
      <c r="B357">
        <f t="shared" si="75"/>
        <v>1.3410004636000004</v>
      </c>
      <c r="C357">
        <f t="shared" si="76"/>
        <v>0.22777875763933469</v>
      </c>
      <c r="D357">
        <f t="shared" si="77"/>
        <v>0.97371291332110887</v>
      </c>
    </row>
    <row r="358" spans="1:4" x14ac:dyDescent="0.35">
      <c r="A358">
        <v>358</v>
      </c>
      <c r="B358">
        <f t="shared" si="75"/>
        <v>1.3535920173000004</v>
      </c>
      <c r="C358">
        <f t="shared" si="76"/>
        <v>0.21550046657353508</v>
      </c>
      <c r="D358">
        <f t="shared" si="77"/>
        <v>0.97650373727220763</v>
      </c>
    </row>
    <row r="359" spans="1:4" x14ac:dyDescent="0.35">
      <c r="A359">
        <v>359</v>
      </c>
      <c r="B359">
        <f t="shared" si="75"/>
        <v>1.3661835710000005</v>
      </c>
      <c r="C359">
        <f t="shared" si="76"/>
        <v>0.20318800895828573</v>
      </c>
      <c r="D359">
        <f t="shared" si="77"/>
        <v>0.97913974131150838</v>
      </c>
    </row>
    <row r="360" spans="1:4" x14ac:dyDescent="0.35">
      <c r="A360">
        <v>360</v>
      </c>
      <c r="B360">
        <f t="shared" si="75"/>
        <v>1.3787751247000006</v>
      </c>
      <c r="C360">
        <f t="shared" si="76"/>
        <v>0.19084333687377772</v>
      </c>
      <c r="D360">
        <f t="shared" si="77"/>
        <v>0.98162050751340857</v>
      </c>
    </row>
    <row r="361" spans="1:4" x14ac:dyDescent="0.35">
      <c r="A361">
        <v>361</v>
      </c>
      <c r="B361">
        <f t="shared" si="75"/>
        <v>1.3913666783999998</v>
      </c>
      <c r="C361">
        <f t="shared" si="76"/>
        <v>0.17846840750765017</v>
      </c>
      <c r="D361">
        <f t="shared" si="77"/>
        <v>0.98394564256450845</v>
      </c>
    </row>
    <row r="362" spans="1:4" x14ac:dyDescent="0.35">
      <c r="A362">
        <v>362</v>
      </c>
      <c r="B362">
        <f t="shared" si="75"/>
        <v>1.4039582320999999</v>
      </c>
      <c r="C362">
        <f t="shared" si="76"/>
        <v>0.16606518284468424</v>
      </c>
      <c r="D362">
        <f t="shared" si="77"/>
        <v>0.98611477782596968</v>
      </c>
    </row>
    <row r="363" spans="1:4" x14ac:dyDescent="0.35">
      <c r="A363">
        <v>363</v>
      </c>
      <c r="B363">
        <f t="shared" si="75"/>
        <v>1.4165497858</v>
      </c>
      <c r="C363">
        <f t="shared" si="76"/>
        <v>0.15363562935574518</v>
      </c>
      <c r="D363">
        <f t="shared" si="77"/>
        <v>0.98812756939196067</v>
      </c>
    </row>
    <row r="364" spans="1:4" x14ac:dyDescent="0.35">
      <c r="A364">
        <v>364</v>
      </c>
      <c r="B364">
        <f t="shared" si="75"/>
        <v>1.4291413395000001</v>
      </c>
      <c r="C364">
        <f t="shared" si="76"/>
        <v>0.14118171768600457</v>
      </c>
      <c r="D364">
        <f t="shared" si="77"/>
        <v>0.98998369814418119</v>
      </c>
    </row>
    <row r="365" spans="1:4" x14ac:dyDescent="0.35">
      <c r="A365">
        <v>365</v>
      </c>
      <c r="B365">
        <f t="shared" si="75"/>
        <v>1.4417328932000002</v>
      </c>
      <c r="C365">
        <f t="shared" si="76"/>
        <v>0.12870542234250484</v>
      </c>
      <c r="D365">
        <f t="shared" si="77"/>
        <v>0.99168286980245723</v>
      </c>
    </row>
    <row r="366" spans="1:4" x14ac:dyDescent="0.35">
      <c r="A366">
        <v>366</v>
      </c>
      <c r="B366">
        <f t="shared" si="75"/>
        <v>1.4543244469000003</v>
      </c>
      <c r="C366">
        <f t="shared" si="76"/>
        <v>0.11620872138111096</v>
      </c>
      <c r="D366">
        <f t="shared" si="77"/>
        <v>0.99322481497139781</v>
      </c>
    </row>
    <row r="367" spans="1:4" x14ac:dyDescent="0.35">
      <c r="A367">
        <v>367</v>
      </c>
      <c r="B367">
        <f t="shared" si="75"/>
        <v>1.4669160006000004</v>
      </c>
      <c r="C367">
        <f t="shared" si="76"/>
        <v>0.10369359609289922</v>
      </c>
      <c r="D367">
        <f t="shared" si="77"/>
        <v>0.99460928918310565</v>
      </c>
    </row>
    <row r="368" spans="1:4" x14ac:dyDescent="0.35">
      <c r="A368">
        <v>368</v>
      </c>
      <c r="B368">
        <f t="shared" si="75"/>
        <v>1.4795075543000005</v>
      </c>
      <c r="C368">
        <f t="shared" si="76"/>
        <v>9.1162030690033147E-2</v>
      </c>
      <c r="D368">
        <f t="shared" si="77"/>
        <v>0.99583607293593734</v>
      </c>
    </row>
    <row r="369" spans="1:4" x14ac:dyDescent="0.35">
      <c r="A369">
        <v>369</v>
      </c>
      <c r="B369">
        <f t="shared" si="75"/>
        <v>1.4920991080000006</v>
      </c>
      <c r="C369">
        <f t="shared" si="76"/>
        <v>7.8616011991176446E-2</v>
      </c>
      <c r="D369">
        <f t="shared" si="77"/>
        <v>0.99690497172930337</v>
      </c>
    </row>
    <row r="370" spans="1:4" x14ac:dyDescent="0.35">
      <c r="A370">
        <v>370</v>
      </c>
      <c r="B370">
        <f t="shared" si="75"/>
        <v>1.5046906617000007</v>
      </c>
      <c r="C370">
        <f t="shared" si="76"/>
        <v>6.6057529106492485E-2</v>
      </c>
      <c r="D370">
        <f t="shared" si="77"/>
        <v>0.99781581609450598</v>
      </c>
    </row>
    <row r="371" spans="1:4" x14ac:dyDescent="0.35">
      <c r="A371">
        <v>371</v>
      </c>
      <c r="B371">
        <f t="shared" si="75"/>
        <v>1.5172822153999999</v>
      </c>
      <c r="C371">
        <f t="shared" si="76"/>
        <v>5.3488573122281453E-2</v>
      </c>
      <c r="D371">
        <f t="shared" si="77"/>
        <v>0.99856846162160673</v>
      </c>
    </row>
    <row r="372" spans="1:4" x14ac:dyDescent="0.35">
      <c r="A372">
        <v>372</v>
      </c>
      <c r="B372">
        <f t="shared" si="75"/>
        <v>1.5298737690999999</v>
      </c>
      <c r="C372">
        <f t="shared" si="76"/>
        <v>4.0911136785299847E-2</v>
      </c>
      <c r="D372">
        <f t="shared" si="77"/>
        <v>0.99916278898232314</v>
      </c>
    </row>
    <row r="373" spans="1:4" x14ac:dyDescent="0.35">
      <c r="A373">
        <v>373</v>
      </c>
      <c r="B373">
        <f t="shared" si="75"/>
        <v>1.5424653228</v>
      </c>
      <c r="C373">
        <f t="shared" si="76"/>
        <v>2.8327214186825427E-2</v>
      </c>
      <c r="D373">
        <f t="shared" si="77"/>
        <v>0.99959870394894657</v>
      </c>
    </row>
    <row r="374" spans="1:4" x14ac:dyDescent="0.35">
      <c r="A374">
        <v>374</v>
      </c>
      <c r="B374">
        <f t="shared" si="75"/>
        <v>1.5550568765000001</v>
      </c>
      <c r="C374">
        <f t="shared" si="76"/>
        <v>1.5738800446500247E-2</v>
      </c>
      <c r="D374">
        <f t="shared" si="77"/>
        <v>0.99987613740928194</v>
      </c>
    </row>
    <row r="375" spans="1:4" x14ac:dyDescent="0.35">
      <c r="A375">
        <v>375</v>
      </c>
      <c r="B375">
        <f t="shared" si="75"/>
        <v>1.5676484302000002</v>
      </c>
      <c r="C375">
        <f t="shared" si="76"/>
        <v>3.1478913960150266E-3</v>
      </c>
      <c r="D375">
        <f t="shared" si="77"/>
        <v>0.99999504537760531</v>
      </c>
    </row>
    <row r="376" spans="1:4" x14ac:dyDescent="0.35">
      <c r="A376">
        <v>376</v>
      </c>
      <c r="B376">
        <f t="shared" si="75"/>
        <v>1.5802399839000003</v>
      </c>
      <c r="C376">
        <f t="shared" si="76"/>
        <v>-9.4435167373202421E-3</v>
      </c>
      <c r="D376">
        <f t="shared" si="77"/>
        <v>0.99995540900163737</v>
      </c>
    </row>
    <row r="377" spans="1:4" x14ac:dyDescent="0.35">
      <c r="A377">
        <v>377</v>
      </c>
      <c r="B377">
        <f t="shared" si="75"/>
        <v>1.5928315376000004</v>
      </c>
      <c r="C377">
        <f t="shared" si="76"/>
        <v>-2.2033427647068414E-2</v>
      </c>
      <c r="D377">
        <f t="shared" si="77"/>
        <v>0.99975723456553256</v>
      </c>
    </row>
    <row r="378" spans="1:4" x14ac:dyDescent="0.35">
      <c r="A378">
        <v>378</v>
      </c>
      <c r="B378">
        <f t="shared" si="75"/>
        <v>1.6054230913000005</v>
      </c>
      <c r="C378">
        <f t="shared" si="76"/>
        <v>-3.4619845264169842E-2</v>
      </c>
      <c r="D378">
        <f t="shared" si="77"/>
        <v>0.99940055348888257</v>
      </c>
    </row>
    <row r="379" spans="1:4" x14ac:dyDescent="0.35">
      <c r="A379">
        <v>379</v>
      </c>
      <c r="B379">
        <f t="shared" si="75"/>
        <v>1.6180146450000006</v>
      </c>
      <c r="C379">
        <f t="shared" si="76"/>
        <v>-4.7200774073409432E-2</v>
      </c>
      <c r="D379">
        <f t="shared" si="77"/>
        <v>0.99888542232173505</v>
      </c>
    </row>
    <row r="380" spans="1:4" x14ac:dyDescent="0.35">
      <c r="A380">
        <v>380</v>
      </c>
      <c r="B380">
        <f t="shared" si="75"/>
        <v>1.6306061987000007</v>
      </c>
      <c r="C380">
        <f t="shared" si="76"/>
        <v>-5.977421942979582E-2</v>
      </c>
      <c r="D380">
        <f t="shared" si="77"/>
        <v>0.99821192273562764</v>
      </c>
    </row>
    <row r="381" spans="1:4" x14ac:dyDescent="0.35">
      <c r="A381">
        <v>381</v>
      </c>
      <c r="B381">
        <f t="shared" si="75"/>
        <v>1.6431977523999999</v>
      </c>
      <c r="C381">
        <f t="shared" si="76"/>
        <v>-7.2338187874801799E-2</v>
      </c>
      <c r="D381">
        <f t="shared" si="77"/>
        <v>0.9973801615106398</v>
      </c>
    </row>
    <row r="382" spans="1:4" x14ac:dyDescent="0.35">
      <c r="A382">
        <v>382</v>
      </c>
      <c r="B382">
        <f t="shared" si="75"/>
        <v>1.6557893061</v>
      </c>
      <c r="C382">
        <f t="shared" si="76"/>
        <v>-8.4890687452420913E-2</v>
      </c>
      <c r="D382">
        <f t="shared" si="77"/>
        <v>0.99639027051846274</v>
      </c>
    </row>
    <row r="383" spans="1:4" x14ac:dyDescent="0.35">
      <c r="A383">
        <v>383</v>
      </c>
      <c r="B383">
        <f t="shared" si="75"/>
        <v>1.6683808598000001</v>
      </c>
      <c r="C383">
        <f t="shared" si="76"/>
        <v>-9.7429728024977166E-2</v>
      </c>
      <c r="D383">
        <f t="shared" si="77"/>
        <v>0.99524240670149244</v>
      </c>
    </row>
    <row r="384" spans="1:4" x14ac:dyDescent="0.35">
      <c r="A384">
        <v>384</v>
      </c>
      <c r="B384">
        <f t="shared" si="75"/>
        <v>1.6809724135000002</v>
      </c>
      <c r="C384">
        <f t="shared" si="76"/>
        <v>-0.10995332158865513</v>
      </c>
      <c r="D384">
        <f t="shared" si="77"/>
        <v>0.99393675204794685</v>
      </c>
    </row>
    <row r="385" spans="1:4" x14ac:dyDescent="0.35">
      <c r="A385">
        <v>385</v>
      </c>
      <c r="B385">
        <f t="shared" ref="B385:B448" si="78">-3.1415926536+(A385-1)*0.0125915537</f>
        <v>1.6935639672000002</v>
      </c>
      <c r="C385">
        <f t="shared" ref="C385:C448" si="79">1*COS(B385)+0</f>
        <v>-0.1224594825886874</v>
      </c>
      <c r="D385">
        <f t="shared" ref="D385:D448" si="80">1*SIN(B385)+0+0*COS(B385)</f>
        <v>0.99247351356301239</v>
      </c>
    </row>
    <row r="386" spans="1:4" x14ac:dyDescent="0.35">
      <c r="A386">
        <v>386</v>
      </c>
      <c r="B386">
        <f t="shared" si="78"/>
        <v>1.7061555209000003</v>
      </c>
      <c r="C386">
        <f t="shared" si="79"/>
        <v>-0.13494622823415464</v>
      </c>
      <c r="D386">
        <f t="shared" si="80"/>
        <v>0.9908529232360247</v>
      </c>
    </row>
    <row r="387" spans="1:4" x14ac:dyDescent="0.35">
      <c r="A387">
        <v>387</v>
      </c>
      <c r="B387">
        <f t="shared" si="78"/>
        <v>1.7187470746000004</v>
      </c>
      <c r="C387">
        <f t="shared" si="79"/>
        <v>-0.14741157881234745</v>
      </c>
      <c r="D387">
        <f t="shared" si="80"/>
        <v>0.98907523800368746</v>
      </c>
    </row>
    <row r="388" spans="1:4" x14ac:dyDescent="0.35">
      <c r="A388">
        <v>388</v>
      </c>
      <c r="B388">
        <f t="shared" si="78"/>
        <v>1.7313386283000005</v>
      </c>
      <c r="C388">
        <f t="shared" si="79"/>
        <v>-0.15985355800264012</v>
      </c>
      <c r="D388">
        <f t="shared" si="80"/>
        <v>0.9871407397093368</v>
      </c>
    </row>
    <row r="389" spans="1:4" x14ac:dyDescent="0.35">
      <c r="A389">
        <v>389</v>
      </c>
      <c r="B389">
        <f t="shared" si="78"/>
        <v>1.7439301820000006</v>
      </c>
      <c r="C389">
        <f t="shared" si="79"/>
        <v>-0.17227019318982664</v>
      </c>
      <c r="D389">
        <f t="shared" si="80"/>
        <v>0.98504973505825577</v>
      </c>
    </row>
    <row r="390" spans="1:4" x14ac:dyDescent="0.35">
      <c r="A390">
        <v>390</v>
      </c>
      <c r="B390">
        <f t="shared" si="78"/>
        <v>1.7565217356999998</v>
      </c>
      <c r="C390">
        <f t="shared" si="79"/>
        <v>-0.18465951577686848</v>
      </c>
      <c r="D390">
        <f t="shared" si="80"/>
        <v>0.98280255556904839</v>
      </c>
    </row>
    <row r="391" spans="1:4" x14ac:dyDescent="0.35">
      <c r="A391">
        <v>391</v>
      </c>
      <c r="B391">
        <f t="shared" si="78"/>
        <v>1.7691132893999999</v>
      </c>
      <c r="C391">
        <f t="shared" si="79"/>
        <v>-0.19701956149700939</v>
      </c>
      <c r="D391">
        <f t="shared" si="80"/>
        <v>0.98039955752107832</v>
      </c>
    </row>
    <row r="392" spans="1:4" x14ac:dyDescent="0.35">
      <c r="A392">
        <v>392</v>
      </c>
      <c r="B392">
        <f t="shared" si="78"/>
        <v>1.7817048431</v>
      </c>
      <c r="C392">
        <f t="shared" si="79"/>
        <v>-0.20934837072519516</v>
      </c>
      <c r="D392">
        <f t="shared" si="80"/>
        <v>0.97784112189798311</v>
      </c>
    </row>
    <row r="393" spans="1:4" x14ac:dyDescent="0.35">
      <c r="A393">
        <v>393</v>
      </c>
      <c r="B393">
        <f t="shared" si="78"/>
        <v>1.7942963968000001</v>
      </c>
      <c r="C393">
        <f t="shared" si="79"/>
        <v>-0.22164398878876621</v>
      </c>
      <c r="D393">
        <f t="shared" si="80"/>
        <v>0.97512765432727078</v>
      </c>
    </row>
    <row r="394" spans="1:4" x14ac:dyDescent="0.35">
      <c r="A394">
        <v>394</v>
      </c>
      <c r="B394">
        <f t="shared" si="78"/>
        <v>1.8068879505000002</v>
      </c>
      <c r="C394">
        <f t="shared" si="79"/>
        <v>-0.23390446627736031</v>
      </c>
      <c r="D394">
        <f t="shared" si="80"/>
        <v>0.97225958501600962</v>
      </c>
    </row>
    <row r="395" spans="1:4" x14ac:dyDescent="0.35">
      <c r="A395">
        <v>395</v>
      </c>
      <c r="B395">
        <f t="shared" si="78"/>
        <v>1.8194795042000003</v>
      </c>
      <c r="C395">
        <f t="shared" si="79"/>
        <v>-0.24612785935198242</v>
      </c>
      <c r="D395">
        <f t="shared" si="80"/>
        <v>0.96923736868262089</v>
      </c>
    </row>
    <row r="396" spans="1:4" x14ac:dyDescent="0.35">
      <c r="A396">
        <v>396</v>
      </c>
      <c r="B396">
        <f t="shared" si="78"/>
        <v>1.8320710579000004</v>
      </c>
      <c r="C396">
        <f t="shared" si="79"/>
        <v>-0.25831223005319065</v>
      </c>
      <c r="D396">
        <f t="shared" si="80"/>
        <v>0.96606148448478557</v>
      </c>
    </row>
    <row r="397" spans="1:4" x14ac:dyDescent="0.35">
      <c r="A397">
        <v>397</v>
      </c>
      <c r="B397">
        <f t="shared" si="78"/>
        <v>1.8446626116000004</v>
      </c>
      <c r="C397">
        <f t="shared" si="79"/>
        <v>-0.27045564660835031</v>
      </c>
      <c r="D397">
        <f t="shared" si="80"/>
        <v>0.96273243594347602</v>
      </c>
    </row>
    <row r="398" spans="1:4" x14ac:dyDescent="0.35">
      <c r="A398">
        <v>398</v>
      </c>
      <c r="B398">
        <f t="shared" si="78"/>
        <v>1.8572541653000005</v>
      </c>
      <c r="C398">
        <f t="shared" si="79"/>
        <v>-0.28255618373790725</v>
      </c>
      <c r="D398">
        <f t="shared" si="80"/>
        <v>0.9592507508631255</v>
      </c>
    </row>
    <row r="399" spans="1:4" x14ac:dyDescent="0.35">
      <c r="A399">
        <v>399</v>
      </c>
      <c r="B399">
        <f t="shared" si="78"/>
        <v>1.8698457190000006</v>
      </c>
      <c r="C399">
        <f t="shared" si="79"/>
        <v>-0.29461192296063132</v>
      </c>
      <c r="D399">
        <f t="shared" si="80"/>
        <v>0.95561698124794703</v>
      </c>
    </row>
    <row r="400" spans="1:4" x14ac:dyDescent="0.35">
      <c r="A400">
        <v>400</v>
      </c>
      <c r="B400">
        <f t="shared" si="78"/>
        <v>1.8824372726999998</v>
      </c>
      <c r="C400">
        <f t="shared" si="79"/>
        <v>-0.30662095289778146</v>
      </c>
      <c r="D400">
        <f t="shared" si="80"/>
        <v>0.95183170321441624</v>
      </c>
    </row>
    <row r="401" spans="1:4" x14ac:dyDescent="0.35">
      <c r="A401">
        <v>401</v>
      </c>
      <c r="B401">
        <f t="shared" si="78"/>
        <v>1.8950288263999999</v>
      </c>
      <c r="C401">
        <f t="shared" si="79"/>
        <v>-0.31858136957614897</v>
      </c>
      <c r="D401">
        <f t="shared" si="80"/>
        <v>0.94789551689992979</v>
      </c>
    </row>
    <row r="402" spans="1:4" x14ac:dyDescent="0.35">
      <c r="A402">
        <v>402</v>
      </c>
      <c r="B402">
        <f t="shared" si="78"/>
        <v>1.9076203801</v>
      </c>
      <c r="C402">
        <f t="shared" si="79"/>
        <v>-0.33049127672991802</v>
      </c>
      <c r="D402">
        <f t="shared" si="80"/>
        <v>0.94380904636765839</v>
      </c>
    </row>
    <row r="403" spans="1:4" x14ac:dyDescent="0.35">
      <c r="A403">
        <v>403</v>
      </c>
      <c r="B403">
        <f t="shared" si="78"/>
        <v>1.9202119338000001</v>
      </c>
      <c r="C403">
        <f t="shared" si="79"/>
        <v>-0.34234878610131264</v>
      </c>
      <c r="D403">
        <f t="shared" si="80"/>
        <v>0.9395729395076029</v>
      </c>
    </row>
    <row r="404" spans="1:4" x14ac:dyDescent="0.35">
      <c r="A404">
        <v>404</v>
      </c>
      <c r="B404">
        <f t="shared" si="78"/>
        <v>1.9328034875000002</v>
      </c>
      <c r="C404">
        <f t="shared" si="79"/>
        <v>-0.35415201773997029</v>
      </c>
      <c r="D404">
        <f t="shared" si="80"/>
        <v>0.93518786793387554</v>
      </c>
    </row>
    <row r="405" spans="1:4" x14ac:dyDescent="0.35">
      <c r="A405">
        <v>405</v>
      </c>
      <c r="B405">
        <f t="shared" si="78"/>
        <v>1.9453950412000003</v>
      </c>
      <c r="C405">
        <f t="shared" si="79"/>
        <v>-0.36589910030099848</v>
      </c>
      <c r="D405">
        <f t="shared" si="80"/>
        <v>0.93065452687821804</v>
      </c>
    </row>
    <row r="406" spans="1:4" x14ac:dyDescent="0.35">
      <c r="A406">
        <v>406</v>
      </c>
      <c r="B406">
        <f t="shared" si="78"/>
        <v>1.9579865949000004</v>
      </c>
      <c r="C406">
        <f t="shared" si="79"/>
        <v>-0.3775881713416675</v>
      </c>
      <c r="D406">
        <f t="shared" si="80"/>
        <v>0.9259736350797767</v>
      </c>
    </row>
    <row r="407" spans="1:4" x14ac:dyDescent="0.35">
      <c r="A407">
        <v>407</v>
      </c>
      <c r="B407">
        <f t="shared" si="78"/>
        <v>1.9705781486000005</v>
      </c>
      <c r="C407">
        <f t="shared" si="79"/>
        <v>-0.38921737761669167</v>
      </c>
      <c r="D407">
        <f t="shared" si="80"/>
        <v>0.92114593467114947</v>
      </c>
    </row>
    <row r="408" spans="1:4" x14ac:dyDescent="0.35">
      <c r="A408">
        <v>408</v>
      </c>
      <c r="B408">
        <f t="shared" si="78"/>
        <v>1.9831697023000006</v>
      </c>
      <c r="C408">
        <f t="shared" si="79"/>
        <v>-0.40078487537205243</v>
      </c>
      <c r="D408">
        <f t="shared" si="80"/>
        <v>0.91617219106072434</v>
      </c>
    </row>
    <row r="409" spans="1:4" x14ac:dyDescent="0.35">
      <c r="A409">
        <v>409</v>
      </c>
      <c r="B409">
        <f t="shared" si="78"/>
        <v>1.9957612560000006</v>
      </c>
      <c r="C409">
        <f t="shared" si="79"/>
        <v>-0.41228883063731642</v>
      </c>
      <c r="D409">
        <f t="shared" si="80"/>
        <v>0.91105319281132768</v>
      </c>
    </row>
    <row r="410" spans="1:4" x14ac:dyDescent="0.35">
      <c r="A410">
        <v>410</v>
      </c>
      <c r="B410">
        <f t="shared" si="78"/>
        <v>2.0083528096999999</v>
      </c>
      <c r="C410">
        <f t="shared" si="79"/>
        <v>-0.42372741951640186</v>
      </c>
      <c r="D410">
        <f t="shared" si="80"/>
        <v>0.90578975151520191</v>
      </c>
    </row>
    <row r="411" spans="1:4" x14ac:dyDescent="0.35">
      <c r="A411">
        <v>411</v>
      </c>
      <c r="B411">
        <f t="shared" si="78"/>
        <v>2.0209443633999999</v>
      </c>
      <c r="C411">
        <f t="shared" si="79"/>
        <v>-0.43509882847675152</v>
      </c>
      <c r="D411">
        <f t="shared" si="80"/>
        <v>0.90038270166532985</v>
      </c>
    </row>
    <row r="412" spans="1:4" x14ac:dyDescent="0.35">
      <c r="A412">
        <v>412</v>
      </c>
      <c r="B412">
        <f t="shared" si="78"/>
        <v>2.0335359171</v>
      </c>
      <c r="C412">
        <f t="shared" si="79"/>
        <v>-0.44640125463685465</v>
      </c>
      <c r="D412">
        <f t="shared" si="80"/>
        <v>0.89483290052313236</v>
      </c>
    </row>
    <row r="413" spans="1:4" x14ac:dyDescent="0.35">
      <c r="A413">
        <v>413</v>
      </c>
      <c r="B413">
        <f t="shared" si="78"/>
        <v>2.0461274708000001</v>
      </c>
      <c r="C413">
        <f t="shared" si="79"/>
        <v>-0.45763290605208851</v>
      </c>
      <c r="D413">
        <f t="shared" si="80"/>
        <v>0.88914122798255191</v>
      </c>
    </row>
    <row r="414" spans="1:4" x14ac:dyDescent="0.35">
      <c r="A414">
        <v>414</v>
      </c>
      <c r="B414">
        <f t="shared" si="78"/>
        <v>2.0587190245000002</v>
      </c>
      <c r="C414">
        <f t="shared" si="79"/>
        <v>-0.46879200199882126</v>
      </c>
      <c r="D414">
        <f t="shared" si="80"/>
        <v>0.88330858643055044</v>
      </c>
    </row>
    <row r="415" spans="1:4" x14ac:dyDescent="0.35">
      <c r="A415">
        <v>415</v>
      </c>
      <c r="B415">
        <f t="shared" si="78"/>
        <v>2.0713105782000003</v>
      </c>
      <c r="C415">
        <f t="shared" si="79"/>
        <v>-0.47987677325673733</v>
      </c>
      <c r="D415">
        <f t="shared" si="80"/>
        <v>0.87733590060403999</v>
      </c>
    </row>
    <row r="416" spans="1:4" x14ac:dyDescent="0.35">
      <c r="A416">
        <v>416</v>
      </c>
      <c r="B416">
        <f t="shared" si="78"/>
        <v>2.0839021319000004</v>
      </c>
      <c r="C416">
        <f t="shared" si="79"/>
        <v>-0.49088546238933861</v>
      </c>
      <c r="D416">
        <f t="shared" si="80"/>
        <v>0.87122411744327033</v>
      </c>
    </row>
    <row r="417" spans="1:4" x14ac:dyDescent="0.35">
      <c r="A417">
        <v>417</v>
      </c>
      <c r="B417">
        <f t="shared" si="78"/>
        <v>2.0964936856000005</v>
      </c>
      <c r="C417">
        <f t="shared" si="79"/>
        <v>-0.50181632402257736</v>
      </c>
      <c r="D417">
        <f t="shared" si="80"/>
        <v>0.86497420594169605</v>
      </c>
    </row>
    <row r="418" spans="1:4" x14ac:dyDescent="0.35">
      <c r="A418">
        <v>418</v>
      </c>
      <c r="B418">
        <f t="shared" si="78"/>
        <v>2.1090852393000006</v>
      </c>
      <c r="C418">
        <f t="shared" si="79"/>
        <v>-0.51266762512157693</v>
      </c>
      <c r="D418">
        <f t="shared" si="80"/>
        <v>0.85858715699234767</v>
      </c>
    </row>
    <row r="419" spans="1:4" x14ac:dyDescent="0.35">
      <c r="A419">
        <v>419</v>
      </c>
      <c r="B419">
        <f t="shared" si="78"/>
        <v>2.1216767930000007</v>
      </c>
      <c r="C419">
        <f t="shared" si="79"/>
        <v>-0.52343764526539582</v>
      </c>
      <c r="D419">
        <f t="shared" si="80"/>
        <v>0.85206398323072996</v>
      </c>
    </row>
    <row r="420" spans="1:4" x14ac:dyDescent="0.35">
      <c r="A420">
        <v>420</v>
      </c>
      <c r="B420">
        <f t="shared" si="78"/>
        <v>2.1342683466999999</v>
      </c>
      <c r="C420">
        <f t="shared" si="79"/>
        <v>-0.53412467691979126</v>
      </c>
      <c r="D420">
        <f t="shared" si="80"/>
        <v>0.84540571887427429</v>
      </c>
    </row>
    <row r="421" spans="1:4" x14ac:dyDescent="0.35">
      <c r="A421">
        <v>421</v>
      </c>
      <c r="B421">
        <f t="shared" si="78"/>
        <v>2.1468599004</v>
      </c>
      <c r="C421">
        <f t="shared" si="79"/>
        <v>-0.54472702570794396</v>
      </c>
      <c r="D421">
        <f t="shared" si="80"/>
        <v>0.83861341955836666</v>
      </c>
    </row>
    <row r="422" spans="1:4" x14ac:dyDescent="0.35">
      <c r="A422">
        <v>422</v>
      </c>
      <c r="B422">
        <f t="shared" si="78"/>
        <v>2.1594514541000001</v>
      </c>
      <c r="C422">
        <f t="shared" si="79"/>
        <v>-0.55524301067908777</v>
      </c>
      <c r="D422">
        <f t="shared" si="80"/>
        <v>0.83168816216898411</v>
      </c>
    </row>
    <row r="423" spans="1:4" x14ac:dyDescent="0.35">
      <c r="A423">
        <v>423</v>
      </c>
      <c r="B423">
        <f t="shared" si="78"/>
        <v>2.1720430078000001</v>
      </c>
      <c r="C423">
        <f t="shared" si="79"/>
        <v>-0.56567096457502053</v>
      </c>
      <c r="D423">
        <f t="shared" si="80"/>
        <v>0.82463104467195869</v>
      </c>
    </row>
    <row r="424" spans="1:4" x14ac:dyDescent="0.35">
      <c r="A424">
        <v>424</v>
      </c>
      <c r="B424">
        <f t="shared" si="78"/>
        <v>2.1846345615000002</v>
      </c>
      <c r="C424">
        <f t="shared" si="79"/>
        <v>-0.57600923409443794</v>
      </c>
      <c r="D424">
        <f t="shared" si="80"/>
        <v>0.81744318593889997</v>
      </c>
    </row>
    <row r="425" spans="1:4" x14ac:dyDescent="0.35">
      <c r="A425">
        <v>425</v>
      </c>
      <c r="B425">
        <f t="shared" si="78"/>
        <v>2.1972261152000003</v>
      </c>
      <c r="C425">
        <f t="shared" si="79"/>
        <v>-0.58625618015505676</v>
      </c>
      <c r="D425">
        <f t="shared" si="80"/>
        <v>0.81012572556980411</v>
      </c>
    </row>
    <row r="426" spans="1:4" x14ac:dyDescent="0.35">
      <c r="A426">
        <v>426</v>
      </c>
      <c r="B426">
        <f t="shared" si="78"/>
        <v>2.2098176689000004</v>
      </c>
      <c r="C426">
        <f t="shared" si="79"/>
        <v>-0.59641017815348374</v>
      </c>
      <c r="D426">
        <f t="shared" si="80"/>
        <v>0.80267982371237523</v>
      </c>
    </row>
    <row r="427" spans="1:4" x14ac:dyDescent="0.35">
      <c r="A427">
        <v>427</v>
      </c>
      <c r="B427">
        <f t="shared" si="78"/>
        <v>2.2224092226000005</v>
      </c>
      <c r="C427">
        <f t="shared" si="79"/>
        <v>-0.60646961822278789</v>
      </c>
      <c r="D427">
        <f t="shared" si="80"/>
        <v>0.7951066608780899</v>
      </c>
    </row>
    <row r="428" spans="1:4" x14ac:dyDescent="0.35">
      <c r="A428">
        <v>428</v>
      </c>
      <c r="B428">
        <f t="shared" si="78"/>
        <v>2.2350007763000006</v>
      </c>
      <c r="C428">
        <f t="shared" si="79"/>
        <v>-0.61643290548773744</v>
      </c>
      <c r="D428">
        <f t="shared" si="80"/>
        <v>0.78740743775503297</v>
      </c>
    </row>
    <row r="429" spans="1:4" x14ac:dyDescent="0.35">
      <c r="A429">
        <v>429</v>
      </c>
      <c r="B429">
        <f t="shared" si="78"/>
        <v>2.2475923300000007</v>
      </c>
      <c r="C429">
        <f t="shared" si="79"/>
        <v>-0.62629846031765957</v>
      </c>
      <c r="D429">
        <f t="shared" si="80"/>
        <v>0.77958337501753394</v>
      </c>
    </row>
    <row r="430" spans="1:4" x14ac:dyDescent="0.35">
      <c r="A430">
        <v>430</v>
      </c>
      <c r="B430">
        <f t="shared" si="78"/>
        <v>2.2601838836999999</v>
      </c>
      <c r="C430">
        <f t="shared" si="79"/>
        <v>-0.6360647185768824</v>
      </c>
      <c r="D430">
        <f t="shared" si="80"/>
        <v>0.77163571313263579</v>
      </c>
    </row>
    <row r="431" spans="1:4" x14ac:dyDescent="0.35">
      <c r="A431">
        <v>431</v>
      </c>
      <c r="B431">
        <f t="shared" si="78"/>
        <v>2.2727754374</v>
      </c>
      <c r="C431">
        <f t="shared" si="79"/>
        <v>-0.64573013187272355</v>
      </c>
      <c r="D431">
        <f t="shared" si="80"/>
        <v>0.76356571216342284</v>
      </c>
    </row>
    <row r="432" spans="1:4" x14ac:dyDescent="0.35">
      <c r="A432">
        <v>432</v>
      </c>
      <c r="B432">
        <f t="shared" si="78"/>
        <v>2.2853669911000001</v>
      </c>
      <c r="C432">
        <f t="shared" si="79"/>
        <v>-0.65529316780097657</v>
      </c>
      <c r="D432">
        <f t="shared" si="80"/>
        <v>0.75537465156924688</v>
      </c>
    </row>
    <row r="433" spans="1:4" x14ac:dyDescent="0.35">
      <c r="A433">
        <v>433</v>
      </c>
      <c r="B433">
        <f t="shared" si="78"/>
        <v>2.2979585448000002</v>
      </c>
      <c r="C433">
        <f t="shared" si="79"/>
        <v>-0.66475231018886882</v>
      </c>
      <c r="D433">
        <f t="shared" si="80"/>
        <v>0.74706383000287324</v>
      </c>
    </row>
    <row r="434" spans="1:4" x14ac:dyDescent="0.35">
      <c r="A434">
        <v>434</v>
      </c>
      <c r="B434">
        <f t="shared" si="78"/>
        <v>2.3105500985000003</v>
      </c>
      <c r="C434">
        <f t="shared" si="79"/>
        <v>-0.67410605933544243</v>
      </c>
      <c r="D434">
        <f t="shared" si="80"/>
        <v>0.73863456510458603</v>
      </c>
    </row>
    <row r="435" spans="1:4" x14ac:dyDescent="0.35">
      <c r="A435">
        <v>435</v>
      </c>
      <c r="B435">
        <f t="shared" si="78"/>
        <v>2.3231416522000004</v>
      </c>
      <c r="C435">
        <f t="shared" si="79"/>
        <v>-0.68335293224932447</v>
      </c>
      <c r="D435">
        <f t="shared" si="80"/>
        <v>0.73008819329328301</v>
      </c>
    </row>
    <row r="436" spans="1:4" x14ac:dyDescent="0.35">
      <c r="A436">
        <v>436</v>
      </c>
      <c r="B436">
        <f t="shared" si="78"/>
        <v>2.3357332059000004</v>
      </c>
      <c r="C436">
        <f t="shared" si="79"/>
        <v>-0.69249146288384844</v>
      </c>
      <c r="D436">
        <f t="shared" si="80"/>
        <v>0.72142606955459232</v>
      </c>
    </row>
    <row r="437" spans="1:4" x14ac:dyDescent="0.35">
      <c r="A437">
        <v>437</v>
      </c>
      <c r="B437">
        <f t="shared" si="78"/>
        <v>2.3483247596000005</v>
      </c>
      <c r="C437">
        <f t="shared" si="79"/>
        <v>-0.70152020236948853</v>
      </c>
      <c r="D437">
        <f t="shared" si="80"/>
        <v>0.71264956722604689</v>
      </c>
    </row>
    <row r="438" spans="1:4" x14ac:dyDescent="0.35">
      <c r="A438">
        <v>438</v>
      </c>
      <c r="B438">
        <f t="shared" si="78"/>
        <v>2.3609163133000006</v>
      </c>
      <c r="C438">
        <f t="shared" si="79"/>
        <v>-0.7104377192435708</v>
      </c>
      <c r="D438">
        <f t="shared" si="80"/>
        <v>0.70376007777934746</v>
      </c>
    </row>
    <row r="439" spans="1:4" x14ac:dyDescent="0.35">
      <c r="A439">
        <v>439</v>
      </c>
      <c r="B439">
        <f t="shared" si="78"/>
        <v>2.3735078670000007</v>
      </c>
      <c r="C439">
        <f t="shared" si="79"/>
        <v>-0.71924259967722481</v>
      </c>
      <c r="D439">
        <f t="shared" si="80"/>
        <v>0.69475901059975276</v>
      </c>
    </row>
    <row r="440" spans="1:4" x14ac:dyDescent="0.35">
      <c r="A440">
        <v>440</v>
      </c>
      <c r="B440">
        <f t="shared" si="78"/>
        <v>2.3860994206999999</v>
      </c>
      <c r="C440">
        <f t="shared" si="79"/>
        <v>-0.72793344769953849</v>
      </c>
      <c r="D440">
        <f t="shared" si="80"/>
        <v>0.68564779276262766</v>
      </c>
    </row>
    <row r="441" spans="1:4" x14ac:dyDescent="0.35">
      <c r="A441">
        <v>441</v>
      </c>
      <c r="B441">
        <f t="shared" si="78"/>
        <v>2.3986909744</v>
      </c>
      <c r="C441">
        <f t="shared" si="79"/>
        <v>-0.73650888541888515</v>
      </c>
      <c r="D441">
        <f t="shared" si="80"/>
        <v>0.67642786880718597</v>
      </c>
    </row>
    <row r="442" spans="1:4" x14ac:dyDescent="0.35">
      <c r="A442">
        <v>442</v>
      </c>
      <c r="B442">
        <f t="shared" si="78"/>
        <v>2.4112825281000001</v>
      </c>
      <c r="C442">
        <f t="shared" si="79"/>
        <v>-0.74496755324137753</v>
      </c>
      <c r="D442">
        <f t="shared" si="80"/>
        <v>0.66710070050746861</v>
      </c>
    </row>
    <row r="443" spans="1:4" x14ac:dyDescent="0.35">
      <c r="A443">
        <v>443</v>
      </c>
      <c r="B443">
        <f t="shared" si="78"/>
        <v>2.4238740818000002</v>
      </c>
      <c r="C443">
        <f t="shared" si="79"/>
        <v>-0.75330811008642784</v>
      </c>
      <c r="D443">
        <f t="shared" si="80"/>
        <v>0.65766776664058457</v>
      </c>
    </row>
    <row r="444" spans="1:4" x14ac:dyDescent="0.35">
      <c r="A444">
        <v>444</v>
      </c>
      <c r="B444">
        <f t="shared" si="78"/>
        <v>2.4364656355000003</v>
      </c>
      <c r="C444">
        <f t="shared" si="79"/>
        <v>-0.76152923359936797</v>
      </c>
      <c r="D444">
        <f t="shared" si="80"/>
        <v>0.64813056275225844</v>
      </c>
    </row>
    <row r="445" spans="1:4" x14ac:dyDescent="0.35">
      <c r="A445">
        <v>445</v>
      </c>
      <c r="B445">
        <f t="shared" si="78"/>
        <v>2.4490571892000004</v>
      </c>
      <c r="C445">
        <f t="shared" si="79"/>
        <v>-0.76962962036110361</v>
      </c>
      <c r="D445">
        <f t="shared" si="80"/>
        <v>0.63849060091971876</v>
      </c>
    </row>
    <row r="446" spans="1:4" x14ac:dyDescent="0.35">
      <c r="A446">
        <v>446</v>
      </c>
      <c r="B446">
        <f t="shared" si="78"/>
        <v>2.4616487429000005</v>
      </c>
      <c r="C446">
        <f t="shared" si="79"/>
        <v>-0.77760798609476367</v>
      </c>
      <c r="D446">
        <f t="shared" si="80"/>
        <v>0.6287494095119659</v>
      </c>
    </row>
    <row r="447" spans="1:4" x14ac:dyDescent="0.35">
      <c r="A447">
        <v>447</v>
      </c>
      <c r="B447">
        <f t="shared" si="78"/>
        <v>2.4742402966000006</v>
      </c>
      <c r="C447">
        <f t="shared" si="79"/>
        <v>-0.78546306586931747</v>
      </c>
      <c r="D447">
        <f t="shared" si="80"/>
        <v>0.61890853294745607</v>
      </c>
    </row>
    <row r="448" spans="1:4" x14ac:dyDescent="0.35">
      <c r="A448">
        <v>448</v>
      </c>
      <c r="B448">
        <f t="shared" si="78"/>
        <v>2.4868318503000006</v>
      </c>
      <c r="C448">
        <f t="shared" si="79"/>
        <v>-0.79319361430012214</v>
      </c>
      <c r="D448">
        <f t="shared" si="80"/>
        <v>0.60896953144924182</v>
      </c>
    </row>
    <row r="449" spans="1:4" x14ac:dyDescent="0.35">
      <c r="A449">
        <v>449</v>
      </c>
      <c r="B449">
        <f t="shared" ref="B449:B500" si="81">-3.1415926536+(A449-1)*0.0125915537</f>
        <v>2.4994234039999998</v>
      </c>
      <c r="C449">
        <f t="shared" ref="C449:C500" si="82">1*COS(B449)+0</f>
        <v>-0.80079840574637262</v>
      </c>
      <c r="D449">
        <f t="shared" ref="D449:D500" si="83">1*SIN(B449)+0+0*COS(B449)</f>
        <v>0.59893398079760674</v>
      </c>
    </row>
    <row r="450" spans="1:4" x14ac:dyDescent="0.35">
      <c r="A450">
        <v>450</v>
      </c>
      <c r="B450">
        <f t="shared" si="81"/>
        <v>2.5120149576999999</v>
      </c>
      <c r="C450">
        <f t="shared" si="82"/>
        <v>-0.80827623450542296</v>
      </c>
      <c r="D450">
        <f t="shared" si="83"/>
        <v>0.58880347208023021</v>
      </c>
    </row>
    <row r="451" spans="1:4" x14ac:dyDescent="0.35">
      <c r="A451">
        <v>451</v>
      </c>
      <c r="B451">
        <f t="shared" si="81"/>
        <v>2.5246065114</v>
      </c>
      <c r="C451">
        <f t="shared" si="82"/>
        <v>-0.81562591500394122</v>
      </c>
      <c r="D451">
        <f t="shared" si="83"/>
        <v>0.57857961143993286</v>
      </c>
    </row>
    <row r="452" spans="1:4" x14ac:dyDescent="0.35">
      <c r="A452">
        <v>452</v>
      </c>
      <c r="B452">
        <f t="shared" si="81"/>
        <v>2.5371980651000001</v>
      </c>
      <c r="C452">
        <f t="shared" si="82"/>
        <v>-0.8228462819858785</v>
      </c>
      <c r="D452">
        <f t="shared" si="83"/>
        <v>0.56826401982002706</v>
      </c>
    </row>
    <row r="453" spans="1:4" x14ac:dyDescent="0.35">
      <c r="A453">
        <v>453</v>
      </c>
      <c r="B453">
        <f t="shared" si="81"/>
        <v>2.5497896188000002</v>
      </c>
      <c r="C453">
        <f t="shared" si="82"/>
        <v>-0.82993619069721436</v>
      </c>
      <c r="D453">
        <f t="shared" si="83"/>
        <v>0.55785833270732543</v>
      </c>
    </row>
    <row r="454" spans="1:4" x14ac:dyDescent="0.35">
      <c r="A454">
        <v>454</v>
      </c>
      <c r="B454">
        <f t="shared" si="81"/>
        <v>2.5623811725000003</v>
      </c>
      <c r="C454">
        <f t="shared" si="82"/>
        <v>-0.83689451706745177</v>
      </c>
      <c r="D454">
        <f t="shared" si="83"/>
        <v>0.54736419987284213</v>
      </c>
    </row>
    <row r="455" spans="1:4" x14ac:dyDescent="0.35">
      <c r="A455">
        <v>455</v>
      </c>
      <c r="B455">
        <f t="shared" si="81"/>
        <v>2.5749727262000004</v>
      </c>
      <c r="C455">
        <f t="shared" si="82"/>
        <v>-0.84372015788783294</v>
      </c>
      <c r="D455">
        <f t="shared" si="83"/>
        <v>0.53678328511022977</v>
      </c>
    </row>
    <row r="456" spans="1:4" x14ac:dyDescent="0.35">
      <c r="A456">
        <v>456</v>
      </c>
      <c r="B456">
        <f t="shared" si="81"/>
        <v>2.5875642799000005</v>
      </c>
      <c r="C456">
        <f t="shared" si="82"/>
        <v>-0.85041203098624796</v>
      </c>
      <c r="D456">
        <f t="shared" si="83"/>
        <v>0.52611726597199304</v>
      </c>
    </row>
    <row r="457" spans="1:4" x14ac:dyDescent="0.35">
      <c r="A457">
        <v>457</v>
      </c>
      <c r="B457">
        <f t="shared" si="81"/>
        <v>2.6001558336000006</v>
      </c>
      <c r="C457">
        <f t="shared" si="82"/>
        <v>-0.85696907539880751</v>
      </c>
      <c r="D457">
        <f t="shared" si="83"/>
        <v>0.515367833503521</v>
      </c>
    </row>
    <row r="458" spans="1:4" x14ac:dyDescent="0.35">
      <c r="A458">
        <v>458</v>
      </c>
      <c r="B458">
        <f t="shared" si="81"/>
        <v>2.6127473873000007</v>
      </c>
      <c r="C458">
        <f t="shared" si="82"/>
        <v>-0.86339025153805415</v>
      </c>
      <c r="D458">
        <f t="shared" si="83"/>
        <v>0.50453669197497975</v>
      </c>
    </row>
    <row r="459" spans="1:4" x14ac:dyDescent="0.35">
      <c r="A459">
        <v>459</v>
      </c>
      <c r="B459">
        <f t="shared" si="81"/>
        <v>2.6253389409999999</v>
      </c>
      <c r="C459">
        <f t="shared" si="82"/>
        <v>-0.86967454135778277</v>
      </c>
      <c r="D459">
        <f t="shared" si="83"/>
        <v>0.49362555861110979</v>
      </c>
    </row>
    <row r="460" spans="1:4" x14ac:dyDescent="0.35">
      <c r="A460">
        <v>460</v>
      </c>
      <c r="B460">
        <f t="shared" si="81"/>
        <v>2.6379304947</v>
      </c>
      <c r="C460">
        <f t="shared" si="82"/>
        <v>-0.87582094851444892</v>
      </c>
      <c r="D460">
        <f t="shared" si="83"/>
        <v>0.48263616331896542</v>
      </c>
    </row>
    <row r="461" spans="1:4" x14ac:dyDescent="0.35">
      <c r="A461">
        <v>461</v>
      </c>
      <c r="B461">
        <f t="shared" si="81"/>
        <v>2.6505220484000001</v>
      </c>
      <c r="C461">
        <f t="shared" si="82"/>
        <v>-0.88182849852513145</v>
      </c>
      <c r="D461">
        <f t="shared" si="83"/>
        <v>0.47157024841365064</v>
      </c>
    </row>
    <row r="462" spans="1:4" x14ac:dyDescent="0.35">
      <c r="A462">
        <v>462</v>
      </c>
      <c r="B462">
        <f t="shared" si="81"/>
        <v>2.6631136021000001</v>
      </c>
      <c r="C462">
        <f t="shared" si="82"/>
        <v>-0.8876962389220342</v>
      </c>
      <c r="D462">
        <f t="shared" si="83"/>
        <v>0.4604295683420806</v>
      </c>
    </row>
    <row r="463" spans="1:4" x14ac:dyDescent="0.35">
      <c r="A463">
        <v>463</v>
      </c>
      <c r="B463">
        <f t="shared" si="81"/>
        <v>2.6757051558000002</v>
      </c>
      <c r="C463">
        <f t="shared" si="82"/>
        <v>-0.89342323940349411</v>
      </c>
      <c r="D463">
        <f t="shared" si="83"/>
        <v>0.44921588940482371</v>
      </c>
    </row>
    <row r="464" spans="1:4" x14ac:dyDescent="0.35">
      <c r="A464">
        <v>464</v>
      </c>
      <c r="B464">
        <f t="shared" si="81"/>
        <v>2.6882967095000003</v>
      </c>
      <c r="C464">
        <f t="shared" si="82"/>
        <v>-0.89900859198147631</v>
      </c>
      <c r="D464">
        <f t="shared" si="83"/>
        <v>0.43793098947606274</v>
      </c>
    </row>
    <row r="465" spans="1:4" x14ac:dyDescent="0.35">
      <c r="A465">
        <v>465</v>
      </c>
      <c r="B465">
        <f t="shared" si="81"/>
        <v>2.7008882632000004</v>
      </c>
      <c r="C465">
        <f t="shared" si="82"/>
        <v>-0.90445141112553129</v>
      </c>
      <c r="D465">
        <f t="shared" si="83"/>
        <v>0.42657665772172199</v>
      </c>
    </row>
    <row r="466" spans="1:4" x14ac:dyDescent="0.35">
      <c r="A466">
        <v>466</v>
      </c>
      <c r="B466">
        <f t="shared" si="81"/>
        <v>2.7134798169000005</v>
      </c>
      <c r="C466">
        <f t="shared" si="82"/>
        <v>-0.90975083390319123</v>
      </c>
      <c r="D466">
        <f t="shared" si="83"/>
        <v>0.41515469431580354</v>
      </c>
    </row>
    <row r="467" spans="1:4" x14ac:dyDescent="0.35">
      <c r="A467">
        <v>467</v>
      </c>
      <c r="B467">
        <f t="shared" si="81"/>
        <v>2.7260713706000006</v>
      </c>
      <c r="C467">
        <f t="shared" si="82"/>
        <v>-0.91490602011678368</v>
      </c>
      <c r="D467">
        <f t="shared" si="83"/>
        <v>0.4036669101549783</v>
      </c>
    </row>
    <row r="468" spans="1:4" x14ac:dyDescent="0.35">
      <c r="A468">
        <v>468</v>
      </c>
      <c r="B468">
        <f t="shared" si="81"/>
        <v>2.7386629243000007</v>
      </c>
      <c r="C468">
        <f t="shared" si="82"/>
        <v>-0.91991615243664149</v>
      </c>
      <c r="D468">
        <f t="shared" si="83"/>
        <v>0.39211512657147751</v>
      </c>
    </row>
    <row r="469" spans="1:4" x14ac:dyDescent="0.35">
      <c r="A469">
        <v>469</v>
      </c>
      <c r="B469">
        <f t="shared" si="81"/>
        <v>2.7512544779999999</v>
      </c>
      <c r="C469">
        <f t="shared" si="82"/>
        <v>-0.92478043653068498</v>
      </c>
      <c r="D469">
        <f t="shared" si="83"/>
        <v>0.3805011750443299</v>
      </c>
    </row>
    <row r="470" spans="1:4" x14ac:dyDescent="0.35">
      <c r="A470">
        <v>470</v>
      </c>
      <c r="B470">
        <f t="shared" si="81"/>
        <v>2.7638460317</v>
      </c>
      <c r="C470">
        <f t="shared" si="82"/>
        <v>-0.92949810119036169</v>
      </c>
      <c r="D470">
        <f t="shared" si="83"/>
        <v>0.3688268969089864</v>
      </c>
    </row>
    <row r="471" spans="1:4" x14ac:dyDescent="0.35">
      <c r="A471">
        <v>471</v>
      </c>
      <c r="B471">
        <f t="shared" si="81"/>
        <v>2.7764375854000001</v>
      </c>
      <c r="C471">
        <f t="shared" si="82"/>
        <v>-0.93406839845291545</v>
      </c>
      <c r="D471">
        <f t="shared" si="83"/>
        <v>0.3570941430653905</v>
      </c>
    </row>
    <row r="472" spans="1:4" x14ac:dyDescent="0.35">
      <c r="A472">
        <v>472</v>
      </c>
      <c r="B472">
        <f t="shared" si="81"/>
        <v>2.7890291391000002</v>
      </c>
      <c r="C472">
        <f t="shared" si="82"/>
        <v>-0.93849060371997339</v>
      </c>
      <c r="D472">
        <f t="shared" si="83"/>
        <v>0.34530477368452339</v>
      </c>
    </row>
    <row r="473" spans="1:4" x14ac:dyDescent="0.35">
      <c r="A473">
        <v>473</v>
      </c>
      <c r="B473">
        <f t="shared" si="81"/>
        <v>2.8016206928000003</v>
      </c>
      <c r="C473">
        <f t="shared" si="82"/>
        <v>-0.94276401587242731</v>
      </c>
      <c r="D473">
        <f t="shared" si="83"/>
        <v>0.33346065791348412</v>
      </c>
    </row>
    <row r="474" spans="1:4" x14ac:dyDescent="0.35">
      <c r="A474">
        <v>474</v>
      </c>
      <c r="B474">
        <f t="shared" si="81"/>
        <v>2.8142122465000003</v>
      </c>
      <c r="C474">
        <f t="shared" si="82"/>
        <v>-0.9468879573815927</v>
      </c>
      <c r="D474">
        <f t="shared" si="83"/>
        <v>0.32156367357914528</v>
      </c>
    </row>
    <row r="475" spans="1:4" x14ac:dyDescent="0.35">
      <c r="A475">
        <v>475</v>
      </c>
      <c r="B475">
        <f t="shared" si="81"/>
        <v>2.8268038002000004</v>
      </c>
      <c r="C475">
        <f t="shared" si="82"/>
        <v>-0.95086177441662767</v>
      </c>
      <c r="D475">
        <f t="shared" si="83"/>
        <v>0.30961570689043261</v>
      </c>
    </row>
    <row r="476" spans="1:4" x14ac:dyDescent="0.35">
      <c r="A476">
        <v>476</v>
      </c>
      <c r="B476">
        <f t="shared" si="81"/>
        <v>2.8393953539000005</v>
      </c>
      <c r="C476">
        <f t="shared" si="82"/>
        <v>-0.9546848369481945</v>
      </c>
      <c r="D476">
        <f t="shared" si="83"/>
        <v>0.29761865213927596</v>
      </c>
    </row>
    <row r="477" spans="1:4" x14ac:dyDescent="0.35">
      <c r="A477">
        <v>477</v>
      </c>
      <c r="B477">
        <f t="shared" si="81"/>
        <v>2.8519869076000006</v>
      </c>
      <c r="C477">
        <f t="shared" si="82"/>
        <v>-0.95835653884834771</v>
      </c>
      <c r="D477">
        <f t="shared" si="83"/>
        <v>0.28557441140027823</v>
      </c>
    </row>
    <row r="478" spans="1:4" x14ac:dyDescent="0.35">
      <c r="A478">
        <v>478</v>
      </c>
      <c r="B478">
        <f t="shared" si="81"/>
        <v>2.8645784613000007</v>
      </c>
      <c r="C478">
        <f t="shared" si="82"/>
        <v>-0.96187629798663299</v>
      </c>
      <c r="D478">
        <f t="shared" si="83"/>
        <v>0.27348489422915107</v>
      </c>
    </row>
    <row r="479" spans="1:4" x14ac:dyDescent="0.35">
      <c r="A479">
        <v>479</v>
      </c>
      <c r="B479">
        <f t="shared" si="81"/>
        <v>2.8771700149999999</v>
      </c>
      <c r="C479">
        <f t="shared" si="82"/>
        <v>-0.96524355632238057</v>
      </c>
      <c r="D479">
        <f t="shared" si="83"/>
        <v>0.26135201735996466</v>
      </c>
    </row>
    <row r="480" spans="1:4" x14ac:dyDescent="0.35">
      <c r="A480">
        <v>480</v>
      </c>
      <c r="B480">
        <f t="shared" si="81"/>
        <v>2.8897615687</v>
      </c>
      <c r="C480">
        <f t="shared" si="82"/>
        <v>-0.96845777999318094</v>
      </c>
      <c r="D480">
        <f t="shared" si="83"/>
        <v>0.24917770440125575</v>
      </c>
    </row>
    <row r="481" spans="1:4" x14ac:dyDescent="0.35">
      <c r="A481">
        <v>481</v>
      </c>
      <c r="B481">
        <f t="shared" si="81"/>
        <v>2.9023531224000001</v>
      </c>
      <c r="C481">
        <f t="shared" si="82"/>
        <v>-0.97151845939952464</v>
      </c>
      <c r="D481">
        <f t="shared" si="83"/>
        <v>0.23696388553105363</v>
      </c>
    </row>
    <row r="482" spans="1:4" x14ac:dyDescent="0.35">
      <c r="A482">
        <v>482</v>
      </c>
      <c r="B482">
        <f t="shared" si="81"/>
        <v>2.9149446761000002</v>
      </c>
      <c r="C482">
        <f t="shared" si="82"/>
        <v>-0.97442510928559778</v>
      </c>
      <c r="D482">
        <f t="shared" si="83"/>
        <v>0.22471249719085676</v>
      </c>
    </row>
    <row r="483" spans="1:4" x14ac:dyDescent="0.35">
      <c r="A483">
        <v>483</v>
      </c>
      <c r="B483">
        <f t="shared" si="81"/>
        <v>2.9275362298000003</v>
      </c>
      <c r="C483">
        <f t="shared" si="82"/>
        <v>-0.97717726881621703</v>
      </c>
      <c r="D483">
        <f t="shared" si="83"/>
        <v>0.21242548177862</v>
      </c>
    </row>
    <row r="484" spans="1:4" x14ac:dyDescent="0.35">
      <c r="A484">
        <v>484</v>
      </c>
      <c r="B484">
        <f t="shared" si="81"/>
        <v>2.9401277835000004</v>
      </c>
      <c r="C484">
        <f t="shared" si="82"/>
        <v>-0.9797745016498921</v>
      </c>
      <c r="D484">
        <f t="shared" si="83"/>
        <v>0.20010478734079706</v>
      </c>
    </row>
    <row r="485" spans="1:4" x14ac:dyDescent="0.35">
      <c r="A485">
        <v>485</v>
      </c>
      <c r="B485">
        <f t="shared" si="81"/>
        <v>2.9527193372000005</v>
      </c>
      <c r="C485">
        <f t="shared" si="82"/>
        <v>-0.98221639600800636</v>
      </c>
      <c r="D485">
        <f t="shared" si="83"/>
        <v>0.18775236726348704</v>
      </c>
    </row>
    <row r="486" spans="1:4" x14ac:dyDescent="0.35">
      <c r="A486">
        <v>486</v>
      </c>
      <c r="B486">
        <f t="shared" si="81"/>
        <v>2.9653108909000006</v>
      </c>
      <c r="C486">
        <f t="shared" si="82"/>
        <v>-0.98450256474010167</v>
      </c>
      <c r="D486">
        <f t="shared" si="83"/>
        <v>0.17537017996273477</v>
      </c>
    </row>
    <row r="487" spans="1:4" x14ac:dyDescent="0.35">
      <c r="A487">
        <v>487</v>
      </c>
      <c r="B487">
        <f t="shared" si="81"/>
        <v>2.9779024446000006</v>
      </c>
      <c r="C487">
        <f t="shared" si="82"/>
        <v>-0.98663264538525963</v>
      </c>
      <c r="D487">
        <f t="shared" si="83"/>
        <v>0.1629601885740333</v>
      </c>
    </row>
    <row r="488" spans="1:4" x14ac:dyDescent="0.35">
      <c r="A488">
        <v>488</v>
      </c>
      <c r="B488">
        <f t="shared" si="81"/>
        <v>2.9904939983000007</v>
      </c>
      <c r="C488">
        <f t="shared" si="82"/>
        <v>-0.98860630022956786</v>
      </c>
      <c r="D488">
        <f t="shared" si="83"/>
        <v>0.15052436064107844</v>
      </c>
    </row>
    <row r="489" spans="1:4" x14ac:dyDescent="0.35">
      <c r="A489">
        <v>489</v>
      </c>
      <c r="B489">
        <f t="shared" si="81"/>
        <v>3.0030855519999999</v>
      </c>
      <c r="C489">
        <f t="shared" si="82"/>
        <v>-0.99042321635966279</v>
      </c>
      <c r="D489">
        <f t="shared" si="83"/>
        <v>0.1380646678038252</v>
      </c>
    </row>
    <row r="490" spans="1:4" x14ac:dyDescent="0.35">
      <c r="A490">
        <v>490</v>
      </c>
      <c r="B490">
        <f t="shared" si="81"/>
        <v>3.0156771057</v>
      </c>
      <c r="C490">
        <f t="shared" si="82"/>
        <v>-0.99208310571234082</v>
      </c>
      <c r="D490">
        <f t="shared" si="83"/>
        <v>0.1255830854858902</v>
      </c>
    </row>
    <row r="491" spans="1:4" x14ac:dyDescent="0.35">
      <c r="A491">
        <v>491</v>
      </c>
      <c r="B491">
        <f t="shared" si="81"/>
        <v>3.0282686594000001</v>
      </c>
      <c r="C491">
        <f t="shared" si="82"/>
        <v>-0.99358570512022892</v>
      </c>
      <c r="D491">
        <f t="shared" si="83"/>
        <v>0.11308159258136333</v>
      </c>
    </row>
    <row r="492" spans="1:4" x14ac:dyDescent="0.35">
      <c r="A492">
        <v>492</v>
      </c>
      <c r="B492">
        <f t="shared" si="81"/>
        <v>3.0408602131000002</v>
      </c>
      <c r="C492">
        <f t="shared" si="82"/>
        <v>-0.99493077635350902</v>
      </c>
      <c r="D492">
        <f t="shared" si="83"/>
        <v>0.1005621711410601</v>
      </c>
    </row>
    <row r="493" spans="1:4" x14ac:dyDescent="0.35">
      <c r="A493">
        <v>493</v>
      </c>
      <c r="B493">
        <f t="shared" si="81"/>
        <v>3.0534517668000003</v>
      </c>
      <c r="C493">
        <f t="shared" si="82"/>
        <v>-0.9961181061576877</v>
      </c>
      <c r="D493">
        <f t="shared" si="83"/>
        <v>8.802680605827809E-2</v>
      </c>
    </row>
    <row r="494" spans="1:4" x14ac:dyDescent="0.35">
      <c r="A494">
        <v>494</v>
      </c>
      <c r="B494">
        <f t="shared" si="81"/>
        <v>3.0660433205000004</v>
      </c>
      <c r="C494">
        <f t="shared" si="82"/>
        <v>-0.997147506287407</v>
      </c>
      <c r="D494">
        <f t="shared" si="83"/>
        <v>7.5477484754101709E-2</v>
      </c>
    </row>
    <row r="495" spans="1:4" x14ac:dyDescent="0.35">
      <c r="A495">
        <v>495</v>
      </c>
      <c r="B495">
        <f t="shared" si="81"/>
        <v>3.0786348742000005</v>
      </c>
      <c r="C495">
        <f t="shared" si="82"/>
        <v>-0.99801881353628974</v>
      </c>
      <c r="D495">
        <f t="shared" si="83"/>
        <v>6.2916196862306303E-2</v>
      </c>
    </row>
    <row r="496" spans="1:4" x14ac:dyDescent="0.35">
      <c r="A496">
        <v>496</v>
      </c>
      <c r="B496">
        <f t="shared" si="81"/>
        <v>3.0912264279000006</v>
      </c>
      <c r="C496">
        <f t="shared" si="82"/>
        <v>-0.99873188976281513</v>
      </c>
      <c r="D496">
        <f t="shared" si="83"/>
        <v>5.0344933913911434E-2</v>
      </c>
    </row>
    <row r="497" spans="1:4" x14ac:dyDescent="0.35">
      <c r="A497">
        <v>497</v>
      </c>
      <c r="B497">
        <f t="shared" si="81"/>
        <v>3.1038179816000007</v>
      </c>
      <c r="C497">
        <f t="shared" si="82"/>
        <v>-0.99928662191222017</v>
      </c>
      <c r="D497">
        <f t="shared" si="83"/>
        <v>3.776568902143327E-2</v>
      </c>
    </row>
    <row r="498" spans="1:4" x14ac:dyDescent="0.35">
      <c r="A498">
        <v>498</v>
      </c>
      <c r="B498">
        <f t="shared" si="81"/>
        <v>3.1164095353000008</v>
      </c>
      <c r="C498">
        <f t="shared" si="82"/>
        <v>-0.99968292203442422</v>
      </c>
      <c r="D498">
        <f t="shared" si="83"/>
        <v>2.5180456562886366E-2</v>
      </c>
    </row>
    <row r="499" spans="1:4" x14ac:dyDescent="0.35">
      <c r="A499">
        <v>499</v>
      </c>
      <c r="B499">
        <f t="shared" si="81"/>
        <v>3.129001089</v>
      </c>
      <c r="C499">
        <f t="shared" si="82"/>
        <v>-0.99992072729797288</v>
      </c>
      <c r="D499">
        <f t="shared" si="83"/>
        <v>1.2591231865585599E-2</v>
      </c>
    </row>
    <row r="500" spans="1:4" x14ac:dyDescent="0.35">
      <c r="A500">
        <v>500</v>
      </c>
      <c r="B500">
        <f t="shared" si="81"/>
        <v>3.1415926427</v>
      </c>
      <c r="C500">
        <f t="shared" si="82"/>
        <v>-0.99999999999999989</v>
      </c>
      <c r="D500">
        <f t="shared" si="83"/>
        <v>1.0889793189807276E-8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4A106-ABDA-4350-A353-1585A5768337}">
  <sheetPr codeName="Sheet22_HID1_HID"/>
  <dimension ref="A1:D14"/>
  <sheetViews>
    <sheetView workbookViewId="0">
      <selection activeCell="C1" sqref="C1"/>
    </sheetView>
  </sheetViews>
  <sheetFormatPr defaultRowHeight="14.5" x14ac:dyDescent="0.35"/>
  <sheetData>
    <row r="1" spans="1:4" x14ac:dyDescent="0.35">
      <c r="A1">
        <v>1.2705758305698933</v>
      </c>
      <c r="B1">
        <v>0.57551338129591656</v>
      </c>
      <c r="C1">
        <v>1.4791018471680966</v>
      </c>
      <c r="D1">
        <v>0.25207664999171686</v>
      </c>
    </row>
    <row r="2" spans="1:4" x14ac:dyDescent="0.35">
      <c r="A2">
        <v>1.1212819771187077</v>
      </c>
      <c r="B2">
        <v>0.72586247394006276</v>
      </c>
      <c r="C2">
        <v>0.1534024519708323</v>
      </c>
      <c r="D2">
        <v>0.63678587886861326</v>
      </c>
    </row>
    <row r="3" spans="1:4" x14ac:dyDescent="0.35">
      <c r="A3">
        <v>1.3011037131992098</v>
      </c>
      <c r="B3">
        <v>3.8669994508972773E-2</v>
      </c>
      <c r="C3">
        <v>-0.33865908529835914</v>
      </c>
      <c r="D3">
        <v>-1.6966139207140825</v>
      </c>
    </row>
    <row r="4" spans="1:4" x14ac:dyDescent="0.35">
      <c r="A4">
        <v>1.1696597823731649</v>
      </c>
      <c r="B4">
        <v>0.23423598259887418</v>
      </c>
      <c r="C4">
        <v>-1.2938452138405663</v>
      </c>
      <c r="D4">
        <v>0.80775139185375178</v>
      </c>
    </row>
    <row r="5" spans="1:4" x14ac:dyDescent="0.35">
      <c r="A5">
        <v>1.3267795035925827</v>
      </c>
      <c r="B5">
        <v>-0.42334036723080998</v>
      </c>
    </row>
    <row r="6" spans="1:4" x14ac:dyDescent="0.35">
      <c r="A6">
        <v>-1.1721899332578316</v>
      </c>
      <c r="B6">
        <v>-5.9440810901311043E-2</v>
      </c>
    </row>
    <row r="7" spans="1:4" x14ac:dyDescent="0.35">
      <c r="A7">
        <v>0.89257450637117464</v>
      </c>
      <c r="B7">
        <v>1.0557123164533717</v>
      </c>
    </row>
    <row r="8" spans="1:4" x14ac:dyDescent="0.35">
      <c r="A8">
        <v>-0.48496281460639734</v>
      </c>
      <c r="B8">
        <v>0.5829684276110072</v>
      </c>
    </row>
    <row r="9" spans="1:4" x14ac:dyDescent="0.35">
      <c r="A9">
        <v>-0.76259256039079371</v>
      </c>
      <c r="B9">
        <v>0.26113794349812985</v>
      </c>
    </row>
    <row r="10" spans="1:4" x14ac:dyDescent="0.35">
      <c r="A10">
        <v>0.38167770101718873</v>
      </c>
      <c r="B10">
        <v>1.3572911365712659</v>
      </c>
    </row>
    <row r="11" spans="1:4" x14ac:dyDescent="0.35">
      <c r="A11">
        <v>-7.8353663784890407E-2</v>
      </c>
      <c r="B11">
        <v>1.3175718484497096</v>
      </c>
    </row>
    <row r="12" spans="1:4" x14ac:dyDescent="0.35">
      <c r="A12">
        <v>-0.50258922907289005</v>
      </c>
      <c r="B12">
        <v>1.3173048557196121</v>
      </c>
    </row>
    <row r="13" spans="1:4" x14ac:dyDescent="0.35">
      <c r="A13">
        <v>-0.85583244731899488</v>
      </c>
      <c r="B13">
        <v>1.1175264359348742</v>
      </c>
    </row>
    <row r="14" spans="1:4" x14ac:dyDescent="0.35">
      <c r="A14">
        <v>1.3224037090904979</v>
      </c>
      <c r="B14">
        <v>-0.4795745637475991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4E05-5EA6-4BB0-BB4B-C4F3A75151F0}">
  <sheetPr codeName="Sheet22_HID"/>
  <dimension ref="A1:B14"/>
  <sheetViews>
    <sheetView workbookViewId="0"/>
  </sheetViews>
  <sheetFormatPr defaultRowHeight="14.5" x14ac:dyDescent="0.35"/>
  <sheetData>
    <row r="1" spans="1:2" x14ac:dyDescent="0.35">
      <c r="A1">
        <v>0.90112496828897348</v>
      </c>
      <c r="B1">
        <v>0.40816885147071469</v>
      </c>
    </row>
    <row r="2" spans="1:2" x14ac:dyDescent="0.35">
      <c r="A2">
        <v>0.79524193815404931</v>
      </c>
      <c r="B2">
        <v>0.51480028430732361</v>
      </c>
    </row>
    <row r="3" spans="1:2" x14ac:dyDescent="0.35">
      <c r="A3">
        <v>0.92277612566533695</v>
      </c>
      <c r="B3">
        <v>2.742575196004092E-2</v>
      </c>
    </row>
    <row r="4" spans="1:2" x14ac:dyDescent="0.35">
      <c r="A4">
        <v>0.8295527184923307</v>
      </c>
      <c r="B4">
        <v>0.16612616682380371</v>
      </c>
    </row>
    <row r="5" spans="1:2" x14ac:dyDescent="0.35">
      <c r="A5">
        <v>0.94098605477570318</v>
      </c>
      <c r="B5">
        <v>-0.30024384678024224</v>
      </c>
    </row>
    <row r="6" spans="1:2" x14ac:dyDescent="0.35">
      <c r="A6">
        <v>-0.83134716639607276</v>
      </c>
      <c r="B6">
        <v>-4.2156947700232754E-2</v>
      </c>
    </row>
    <row r="7" spans="1:2" x14ac:dyDescent="0.35">
      <c r="A7">
        <v>0.63303673373710212</v>
      </c>
      <c r="B7">
        <v>0.74873825300109986</v>
      </c>
    </row>
    <row r="8" spans="1:2" x14ac:dyDescent="0.35">
      <c r="A8">
        <v>-0.34394806702525377</v>
      </c>
      <c r="B8">
        <v>0.41345616153332282</v>
      </c>
    </row>
    <row r="9" spans="1:2" x14ac:dyDescent="0.35">
      <c r="A9">
        <v>-0.54085020371537695</v>
      </c>
      <c r="B9">
        <v>0.18520572750722997</v>
      </c>
    </row>
    <row r="10" spans="1:2" x14ac:dyDescent="0.35">
      <c r="A10">
        <v>0.2706956152876408</v>
      </c>
      <c r="B10">
        <v>0.96262568748304689</v>
      </c>
    </row>
    <row r="11" spans="1:2" x14ac:dyDescent="0.35">
      <c r="A11">
        <v>-5.5570428064742147E-2</v>
      </c>
      <c r="B11">
        <v>0.93445574957942401</v>
      </c>
    </row>
    <row r="12" spans="1:2" x14ac:dyDescent="0.35">
      <c r="A12">
        <v>-0.3564491722682539</v>
      </c>
      <c r="B12">
        <v>0.9342663914870899</v>
      </c>
    </row>
    <row r="13" spans="1:2" x14ac:dyDescent="0.35">
      <c r="A13">
        <v>-0.60697832305301369</v>
      </c>
      <c r="B13">
        <v>0.7925784120198619</v>
      </c>
    </row>
    <row r="14" spans="1:2" x14ac:dyDescent="0.35">
      <c r="A14">
        <v>0.93788262907921272</v>
      </c>
      <c r="B14">
        <v>-0.34012658131189044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14153-D37F-4B8B-9354-ABAC4AD3AF1A}">
  <sheetPr codeName="Sheet11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50BAF-7C4C-493C-A519-4DB2DA4532D1}">
  <sheetPr codeName="Sheet11_HID3"/>
  <dimension ref="A1:B2"/>
  <sheetViews>
    <sheetView workbookViewId="0"/>
  </sheetViews>
  <sheetFormatPr defaultRowHeight="14.5" x14ac:dyDescent="0.35"/>
  <sheetData>
    <row r="1" spans="1:2" x14ac:dyDescent="0.35">
      <c r="A1">
        <v>-3.4641016151377553</v>
      </c>
      <c r="B1">
        <v>0</v>
      </c>
    </row>
    <row r="2" spans="1:2" x14ac:dyDescent="0.35">
      <c r="A2">
        <v>3.4641016151377535</v>
      </c>
      <c r="B2"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D1ED-7AAD-4B0C-987A-3A0A1D6FBCDA}">
  <sheetPr codeName="Sheet11_HID2"/>
  <dimension ref="A1:B2"/>
  <sheetViews>
    <sheetView workbookViewId="0"/>
  </sheetViews>
  <sheetFormatPr defaultRowHeight="14.5" x14ac:dyDescent="0.35"/>
  <sheetData>
    <row r="1" spans="1:2" x14ac:dyDescent="0.35">
      <c r="A1">
        <v>-3.4641016151377553</v>
      </c>
      <c r="B1">
        <v>0</v>
      </c>
    </row>
    <row r="2" spans="1:2" x14ac:dyDescent="0.35">
      <c r="A2">
        <v>3.4641016151377535</v>
      </c>
      <c r="B2"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0AA4C-D956-4F06-9CAC-91A7A05BEFDF}">
  <sheetPr codeName="Sheet11_HID1"/>
  <dimension ref="A1:D500"/>
  <sheetViews>
    <sheetView workbookViewId="0"/>
  </sheetViews>
  <sheetFormatPr defaultRowHeight="14.5" x14ac:dyDescent="0.35"/>
  <sheetData>
    <row r="1" spans="1:4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</row>
    <row r="2" spans="1:4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</row>
    <row r="3" spans="1:4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</row>
    <row r="4" spans="1:4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</row>
    <row r="5" spans="1:4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</row>
    <row r="6" spans="1:4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</row>
    <row r="7" spans="1:4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</row>
    <row r="8" spans="1:4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</row>
    <row r="9" spans="1:4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</row>
    <row r="10" spans="1:4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</row>
    <row r="11" spans="1:4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</row>
    <row r="12" spans="1:4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</row>
    <row r="13" spans="1:4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</row>
    <row r="14" spans="1:4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</row>
    <row r="15" spans="1:4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</row>
    <row r="16" spans="1:4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</row>
    <row r="17" spans="1:4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</row>
    <row r="18" spans="1:4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</row>
    <row r="19" spans="1:4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</row>
    <row r="20" spans="1:4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</row>
    <row r="21" spans="1:4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</row>
    <row r="22" spans="1:4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</row>
    <row r="23" spans="1:4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</row>
    <row r="24" spans="1:4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</row>
    <row r="25" spans="1:4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</row>
    <row r="26" spans="1:4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</row>
    <row r="27" spans="1:4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</row>
    <row r="28" spans="1:4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</row>
    <row r="29" spans="1:4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</row>
    <row r="30" spans="1:4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</row>
    <row r="31" spans="1:4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</row>
    <row r="32" spans="1:4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</row>
    <row r="33" spans="1:4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</row>
    <row r="34" spans="1:4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</row>
    <row r="35" spans="1:4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</row>
    <row r="36" spans="1:4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</row>
    <row r="37" spans="1:4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</row>
    <row r="38" spans="1:4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</row>
    <row r="39" spans="1:4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</row>
    <row r="40" spans="1:4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</row>
    <row r="41" spans="1:4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</row>
    <row r="42" spans="1:4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</row>
    <row r="43" spans="1:4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</row>
    <row r="44" spans="1:4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</row>
    <row r="45" spans="1:4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</row>
    <row r="46" spans="1:4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</row>
    <row r="47" spans="1:4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</row>
    <row r="48" spans="1:4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</row>
    <row r="49" spans="1:4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</row>
    <row r="50" spans="1:4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</row>
    <row r="51" spans="1:4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</row>
    <row r="52" spans="1:4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</row>
    <row r="53" spans="1:4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</row>
    <row r="54" spans="1:4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</row>
    <row r="55" spans="1:4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</row>
    <row r="56" spans="1:4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</row>
    <row r="57" spans="1:4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</row>
    <row r="58" spans="1:4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</row>
    <row r="59" spans="1:4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</row>
    <row r="60" spans="1:4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</row>
    <row r="61" spans="1:4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</row>
    <row r="62" spans="1:4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</row>
    <row r="63" spans="1:4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</row>
    <row r="64" spans="1:4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</row>
    <row r="65" spans="1:4" x14ac:dyDescent="0.35">
      <c r="A65">
        <v>65</v>
      </c>
      <c r="B65">
        <f t="shared" ref="B65:B128" si="3">-3.1415926536+(A65-1)*0.0125915537</f>
        <v>-2.3357332168</v>
      </c>
      <c r="C65">
        <f t="shared" ref="C65:C128" si="4">1*COS(B65)+0</f>
        <v>-0.69249147074739226</v>
      </c>
      <c r="D65">
        <f t="shared" ref="D65:D128" si="5">1*SIN(B65)+0+0*COS(B65)</f>
        <v>-0.72142606200643566</v>
      </c>
    </row>
    <row r="66" spans="1:4" x14ac:dyDescent="0.35">
      <c r="A66">
        <v>66</v>
      </c>
      <c r="B66">
        <f t="shared" si="3"/>
        <v>-2.3231416630999999</v>
      </c>
      <c r="C66">
        <f t="shared" si="4"/>
        <v>-0.68335294020728543</v>
      </c>
      <c r="D66">
        <f t="shared" si="5"/>
        <v>-0.73008818584473634</v>
      </c>
    </row>
    <row r="67" spans="1:4" x14ac:dyDescent="0.35">
      <c r="A67">
        <v>67</v>
      </c>
      <c r="B67">
        <f t="shared" si="3"/>
        <v>-2.3105501094000003</v>
      </c>
      <c r="C67">
        <f t="shared" si="4"/>
        <v>-0.67410606738655909</v>
      </c>
      <c r="D67">
        <f t="shared" si="5"/>
        <v>-0.73863455775682996</v>
      </c>
    </row>
    <row r="68" spans="1:4" x14ac:dyDescent="0.35">
      <c r="A68">
        <v>68</v>
      </c>
      <c r="B68">
        <f t="shared" si="3"/>
        <v>-2.2979585557000002</v>
      </c>
      <c r="C68">
        <f t="shared" si="4"/>
        <v>-0.66475231833186454</v>
      </c>
      <c r="D68">
        <f t="shared" si="5"/>
        <v>-0.74706382275707306</v>
      </c>
    </row>
    <row r="69" spans="1:4" x14ac:dyDescent="0.35">
      <c r="A69">
        <v>69</v>
      </c>
      <c r="B69">
        <f t="shared" si="3"/>
        <v>-2.2853670020000001</v>
      </c>
      <c r="C69">
        <f t="shared" si="4"/>
        <v>-0.65529317603456028</v>
      </c>
      <c r="D69">
        <f t="shared" si="5"/>
        <v>-0.75537464442655133</v>
      </c>
    </row>
    <row r="70" spans="1:4" x14ac:dyDescent="0.35">
      <c r="A70">
        <v>70</v>
      </c>
      <c r="B70">
        <f t="shared" si="3"/>
        <v>-2.2727754483</v>
      </c>
      <c r="C70">
        <f t="shared" si="4"/>
        <v>-0.64573014019558972</v>
      </c>
      <c r="D70">
        <f t="shared" si="5"/>
        <v>-0.76356570512496436</v>
      </c>
    </row>
    <row r="71" spans="1:4" x14ac:dyDescent="0.35">
      <c r="A71">
        <v>71</v>
      </c>
      <c r="B71">
        <f t="shared" si="3"/>
        <v>-2.2601838945999999</v>
      </c>
      <c r="C71">
        <f t="shared" si="4"/>
        <v>-0.63606472698771155</v>
      </c>
      <c r="D71">
        <f t="shared" si="5"/>
        <v>-0.77163570619953037</v>
      </c>
    </row>
    <row r="72" spans="1:4" x14ac:dyDescent="0.35">
      <c r="A72">
        <v>72</v>
      </c>
      <c r="B72">
        <f t="shared" si="3"/>
        <v>-2.2475923408999998</v>
      </c>
      <c r="C72">
        <f t="shared" si="4"/>
        <v>-0.62629846881511764</v>
      </c>
      <c r="D72">
        <f t="shared" si="5"/>
        <v>-0.77958336819088125</v>
      </c>
    </row>
    <row r="73" spans="1:4" x14ac:dyDescent="0.35">
      <c r="A73">
        <v>73</v>
      </c>
      <c r="B73">
        <f t="shared" si="3"/>
        <v>-2.2350007871999997</v>
      </c>
      <c r="C73">
        <f t="shared" si="4"/>
        <v>-0.61643291407047773</v>
      </c>
      <c r="D73">
        <f t="shared" si="5"/>
        <v>-0.78740743103591482</v>
      </c>
    </row>
    <row r="74" spans="1:4" x14ac:dyDescent="0.35">
      <c r="A74">
        <v>74</v>
      </c>
      <c r="B74">
        <f t="shared" si="3"/>
        <v>-2.2224092335000001</v>
      </c>
      <c r="C74">
        <f t="shared" si="4"/>
        <v>-0.60646962688945005</v>
      </c>
      <c r="D74">
        <f t="shared" si="5"/>
        <v>-0.79510665426757132</v>
      </c>
    </row>
    <row r="75" spans="1:4" x14ac:dyDescent="0.35">
      <c r="A75">
        <v>75</v>
      </c>
      <c r="B75">
        <f t="shared" si="3"/>
        <v>-2.2098176798</v>
      </c>
      <c r="C75">
        <f t="shared" si="4"/>
        <v>-0.59641018690269343</v>
      </c>
      <c r="D75">
        <f t="shared" si="5"/>
        <v>-0.8026798172115045</v>
      </c>
    </row>
    <row r="76" spans="1:4" x14ac:dyDescent="0.35">
      <c r="A76">
        <v>76</v>
      </c>
      <c r="B76">
        <f t="shared" si="3"/>
        <v>-2.1972261260999999</v>
      </c>
      <c r="C76">
        <f t="shared" si="4"/>
        <v>-0.58625618898542686</v>
      </c>
      <c r="D76">
        <f t="shared" si="5"/>
        <v>-0.81012571917961196</v>
      </c>
    </row>
    <row r="77" spans="1:4" x14ac:dyDescent="0.35">
      <c r="A77">
        <v>77</v>
      </c>
      <c r="B77">
        <f t="shared" si="3"/>
        <v>-2.1846345724000003</v>
      </c>
      <c r="C77">
        <f t="shared" si="4"/>
        <v>-0.57600924300456857</v>
      </c>
      <c r="D77">
        <f t="shared" si="5"/>
        <v>-0.81744317966039926</v>
      </c>
    </row>
    <row r="78" spans="1:4" x14ac:dyDescent="0.35">
      <c r="A78">
        <v>78</v>
      </c>
      <c r="B78">
        <f t="shared" si="3"/>
        <v>-2.1720430187000002</v>
      </c>
      <c r="C78">
        <f t="shared" si="4"/>
        <v>-0.56567097356349894</v>
      </c>
      <c r="D78">
        <f t="shared" si="5"/>
        <v>-0.82463103850614505</v>
      </c>
    </row>
    <row r="79" spans="1:4" x14ac:dyDescent="0.35">
      <c r="A79">
        <v>79</v>
      </c>
      <c r="B79">
        <f t="shared" si="3"/>
        <v>-2.1594514650000001</v>
      </c>
      <c r="C79">
        <f t="shared" si="4"/>
        <v>-0.55524301974448875</v>
      </c>
      <c r="D79">
        <f t="shared" si="5"/>
        <v>-0.83168815611683522</v>
      </c>
    </row>
    <row r="80" spans="1:4" x14ac:dyDescent="0.35">
      <c r="A80">
        <v>80</v>
      </c>
      <c r="B80">
        <f t="shared" si="3"/>
        <v>-2.1468599113</v>
      </c>
      <c r="C80">
        <f t="shared" si="4"/>
        <v>-0.54472703484883012</v>
      </c>
      <c r="D80">
        <f t="shared" si="5"/>
        <v>-0.83861341362084196</v>
      </c>
    </row>
    <row r="81" spans="1:4" x14ac:dyDescent="0.35">
      <c r="A81">
        <v>81</v>
      </c>
      <c r="B81">
        <f t="shared" si="3"/>
        <v>-2.1342683575999999</v>
      </c>
      <c r="C81">
        <f t="shared" si="4"/>
        <v>-0.53412468613471364</v>
      </c>
      <c r="D81">
        <f t="shared" si="5"/>
        <v>-0.84540571305231527</v>
      </c>
    </row>
    <row r="82" spans="1:4" x14ac:dyDescent="0.35">
      <c r="A82">
        <v>82</v>
      </c>
      <c r="B82">
        <f t="shared" si="3"/>
        <v>-2.1216768038999998</v>
      </c>
      <c r="C82">
        <f t="shared" si="4"/>
        <v>-0.52343765455289248</v>
      </c>
      <c r="D82">
        <f t="shared" si="5"/>
        <v>-0.85206397752526009</v>
      </c>
    </row>
    <row r="83" spans="1:4" x14ac:dyDescent="0.35">
      <c r="A83">
        <v>83</v>
      </c>
      <c r="B83">
        <f t="shared" si="3"/>
        <v>-2.1090852501999997</v>
      </c>
      <c r="C83">
        <f t="shared" si="4"/>
        <v>-0.51266763448017616</v>
      </c>
      <c r="D83">
        <f t="shared" si="5"/>
        <v>-0.85858715140427089</v>
      </c>
    </row>
    <row r="84" spans="1:4" x14ac:dyDescent="0.35">
      <c r="A84">
        <v>84</v>
      </c>
      <c r="B84">
        <f t="shared" si="3"/>
        <v>-2.0964936965000001</v>
      </c>
      <c r="C84">
        <f t="shared" si="4"/>
        <v>-0.50181633345079579</v>
      </c>
      <c r="D84">
        <f t="shared" si="5"/>
        <v>-0.86497420047189832</v>
      </c>
    </row>
    <row r="85" spans="1:4" x14ac:dyDescent="0.35">
      <c r="A85">
        <v>85</v>
      </c>
      <c r="B85">
        <f t="shared" si="3"/>
        <v>-2.0839021428</v>
      </c>
      <c r="C85">
        <f t="shared" si="4"/>
        <v>-0.4908854718856811</v>
      </c>
      <c r="D85">
        <f t="shared" si="5"/>
        <v>-0.87122411209261896</v>
      </c>
    </row>
    <row r="86" spans="1:4" x14ac:dyDescent="0.35">
      <c r="A86">
        <v>86</v>
      </c>
      <c r="B86">
        <f t="shared" si="3"/>
        <v>-2.0713105891000003</v>
      </c>
      <c r="C86">
        <f t="shared" si="4"/>
        <v>-0.47987678281969864</v>
      </c>
      <c r="D86">
        <f t="shared" si="5"/>
        <v>-0.87733589537338308</v>
      </c>
    </row>
    <row r="87" spans="1:4" x14ac:dyDescent="0.35">
      <c r="A87">
        <v>87</v>
      </c>
      <c r="B87">
        <f t="shared" si="3"/>
        <v>-2.0587190354000002</v>
      </c>
      <c r="C87">
        <f t="shared" si="4"/>
        <v>-0.46879201162688483</v>
      </c>
      <c r="D87">
        <f t="shared" si="5"/>
        <v>-0.88330858132071755</v>
      </c>
    </row>
    <row r="88" spans="1:4" x14ac:dyDescent="0.35">
      <c r="A88">
        <v>88</v>
      </c>
      <c r="B88">
        <f t="shared" si="3"/>
        <v>-2.0461274817000001</v>
      </c>
      <c r="C88">
        <f t="shared" si="4"/>
        <v>-0.45763291574372789</v>
      </c>
      <c r="D88">
        <f t="shared" si="5"/>
        <v>-0.88914122299435316</v>
      </c>
    </row>
    <row r="89" spans="1:4" x14ac:dyDescent="0.35">
      <c r="A89">
        <v>89</v>
      </c>
      <c r="B89">
        <f t="shared" si="3"/>
        <v>-2.033535928</v>
      </c>
      <c r="C89">
        <f t="shared" si="4"/>
        <v>-0.44640126439053329</v>
      </c>
      <c r="D89">
        <f t="shared" si="5"/>
        <v>-0.89483289565735857</v>
      </c>
    </row>
    <row r="90" spans="1:4" x14ac:dyDescent="0.35">
      <c r="A90">
        <v>90</v>
      </c>
      <c r="B90">
        <f t="shared" si="3"/>
        <v>-2.0209443743</v>
      </c>
      <c r="C90">
        <f t="shared" si="4"/>
        <v>-0.43509883829092294</v>
      </c>
      <c r="D90">
        <f t="shared" si="5"/>
        <v>-0.90038269692275252</v>
      </c>
    </row>
    <row r="91" spans="1:4" x14ac:dyDescent="0.35">
      <c r="A91">
        <v>91</v>
      </c>
      <c r="B91">
        <f t="shared" si="3"/>
        <v>-2.0083528205999999</v>
      </c>
      <c r="C91">
        <f t="shared" si="4"/>
        <v>-0.42372742938951014</v>
      </c>
      <c r="D91">
        <f t="shared" si="5"/>
        <v>-0.90578974689657299</v>
      </c>
    </row>
    <row r="92" spans="1:4" x14ac:dyDescent="0.35">
      <c r="A92">
        <v>92</v>
      </c>
      <c r="B92">
        <f t="shared" si="3"/>
        <v>-1.9957612669</v>
      </c>
      <c r="C92">
        <f t="shared" si="4"/>
        <v>-0.41228884056779558</v>
      </c>
      <c r="D92">
        <f t="shared" si="5"/>
        <v>-0.91105318831737969</v>
      </c>
    </row>
    <row r="93" spans="1:4" x14ac:dyDescent="0.35">
      <c r="A93">
        <v>93</v>
      </c>
      <c r="B93">
        <f t="shared" si="3"/>
        <v>-1.9831697131999999</v>
      </c>
      <c r="C93">
        <f t="shared" si="4"/>
        <v>-0.40078488535832868</v>
      </c>
      <c r="D93">
        <f t="shared" si="5"/>
        <v>-0.91617218669216938</v>
      </c>
    </row>
    <row r="94" spans="1:4" x14ac:dyDescent="0.35">
      <c r="A94">
        <v>94</v>
      </c>
      <c r="B94">
        <f t="shared" si="3"/>
        <v>-1.9705781595</v>
      </c>
      <c r="C94">
        <f t="shared" si="4"/>
        <v>-0.38921738765718195</v>
      </c>
      <c r="D94">
        <f t="shared" si="5"/>
        <v>-0.9211459304286802</v>
      </c>
    </row>
    <row r="95" spans="1:4" x14ac:dyDescent="0.35">
      <c r="A95">
        <v>95</v>
      </c>
      <c r="B95">
        <f t="shared" si="3"/>
        <v>-1.9579866057999999</v>
      </c>
      <c r="C95">
        <f t="shared" si="4"/>
        <v>-0.37758818143477968</v>
      </c>
      <c r="D95">
        <f t="shared" si="5"/>
        <v>-0.92597363096406582</v>
      </c>
    </row>
    <row r="96" spans="1:4" x14ac:dyDescent="0.35">
      <c r="A96">
        <v>96</v>
      </c>
      <c r="B96">
        <f t="shared" si="3"/>
        <v>-1.9453950521000001</v>
      </c>
      <c r="C96">
        <f t="shared" si="4"/>
        <v>-0.36589911044513262</v>
      </c>
      <c r="D96">
        <f t="shared" si="5"/>
        <v>-0.9306545228899179</v>
      </c>
    </row>
    <row r="97" spans="1:4" x14ac:dyDescent="0.35">
      <c r="A97">
        <v>97</v>
      </c>
      <c r="B97">
        <f t="shared" si="3"/>
        <v>-1.9328034984</v>
      </c>
      <c r="C97">
        <f t="shared" si="4"/>
        <v>-0.35415202793351785</v>
      </c>
      <c r="D97">
        <f t="shared" si="5"/>
        <v>-0.93518786407361854</v>
      </c>
    </row>
    <row r="98" spans="1:4" x14ac:dyDescent="0.35">
      <c r="A98">
        <v>98</v>
      </c>
      <c r="B98">
        <f t="shared" si="3"/>
        <v>-1.9202119446999999</v>
      </c>
      <c r="C98">
        <f t="shared" si="4"/>
        <v>-0.34234879634265747</v>
      </c>
      <c r="D98">
        <f t="shared" si="5"/>
        <v>-0.93957293577600121</v>
      </c>
    </row>
    <row r="99" spans="1:4" x14ac:dyDescent="0.35">
      <c r="A99">
        <v>99</v>
      </c>
      <c r="B99">
        <f t="shared" si="3"/>
        <v>-1.907620391</v>
      </c>
      <c r="C99">
        <f t="shared" si="4"/>
        <v>-0.33049128701743657</v>
      </c>
      <c r="D99">
        <f t="shared" si="5"/>
        <v>-0.94380904276530342</v>
      </c>
    </row>
    <row r="100" spans="1:4" x14ac:dyDescent="0.35">
      <c r="A100">
        <v>100</v>
      </c>
      <c r="B100">
        <f t="shared" si="3"/>
        <v>-1.8950288372999999</v>
      </c>
      <c r="C100">
        <f t="shared" si="4"/>
        <v>-0.31858137990821012</v>
      </c>
      <c r="D100">
        <f t="shared" si="5"/>
        <v>-0.94789551342739287</v>
      </c>
    </row>
    <row r="101" spans="1:4" x14ac:dyDescent="0.35">
      <c r="A101">
        <v>101</v>
      </c>
      <c r="B101">
        <f t="shared" si="3"/>
        <v>-1.8824372836000001</v>
      </c>
      <c r="C101">
        <f t="shared" si="4"/>
        <v>-0.30662096327274724</v>
      </c>
      <c r="D101">
        <f t="shared" si="5"/>
        <v>-0.95183169987224769</v>
      </c>
    </row>
    <row r="102" spans="1:4" x14ac:dyDescent="0.35">
      <c r="A102">
        <v>102</v>
      </c>
      <c r="B102">
        <f t="shared" si="3"/>
        <v>-1.8698457299</v>
      </c>
      <c r="C102">
        <f t="shared" si="4"/>
        <v>-0.29461193337685576</v>
      </c>
      <c r="D102">
        <f t="shared" si="5"/>
        <v>-0.95561697803667711</v>
      </c>
    </row>
    <row r="103" spans="1:4" x14ac:dyDescent="0.35">
      <c r="A103">
        <v>103</v>
      </c>
      <c r="B103">
        <f t="shared" si="3"/>
        <v>-1.8572541761999999</v>
      </c>
      <c r="C103">
        <f t="shared" si="4"/>
        <v>-0.28255619419373978</v>
      </c>
      <c r="D103">
        <f t="shared" si="5"/>
        <v>-0.95925074778326314</v>
      </c>
    </row>
    <row r="104" spans="1:4" x14ac:dyDescent="0.35">
      <c r="A104">
        <v>104</v>
      </c>
      <c r="B104">
        <f t="shared" si="3"/>
        <v>-1.8446626225</v>
      </c>
      <c r="C104">
        <f t="shared" si="4"/>
        <v>-0.27045565710213343</v>
      </c>
      <c r="D104">
        <f t="shared" si="5"/>
        <v>-0.96273243299550948</v>
      </c>
    </row>
    <row r="105" spans="1:4" x14ac:dyDescent="0.35">
      <c r="A105">
        <v>105</v>
      </c>
      <c r="B105">
        <f t="shared" si="3"/>
        <v>-1.8320710687999999</v>
      </c>
      <c r="C105">
        <f t="shared" si="4"/>
        <v>-0.25831224058326041</v>
      </c>
      <c r="D105">
        <f t="shared" si="5"/>
        <v>-0.96606148166918226</v>
      </c>
    </row>
    <row r="106" spans="1:4" x14ac:dyDescent="0.35">
      <c r="A106">
        <v>106</v>
      </c>
      <c r="B106">
        <f t="shared" si="3"/>
        <v>-1.8194795151000001</v>
      </c>
      <c r="C106">
        <f t="shared" si="4"/>
        <v>-0.24612786991666954</v>
      </c>
      <c r="D106">
        <f t="shared" si="5"/>
        <v>-0.96923736599982724</v>
      </c>
    </row>
    <row r="107" spans="1:4" x14ac:dyDescent="0.35">
      <c r="A107">
        <v>107</v>
      </c>
      <c r="B107">
        <f t="shared" si="3"/>
        <v>-1.8068879614</v>
      </c>
      <c r="C107">
        <f t="shared" si="4"/>
        <v>-0.23390447687498958</v>
      </c>
      <c r="D107">
        <f t="shared" si="5"/>
        <v>-0.97225958246645094</v>
      </c>
    </row>
    <row r="108" spans="1:4" x14ac:dyDescent="0.35">
      <c r="A108">
        <v>108</v>
      </c>
      <c r="B108">
        <f t="shared" si="3"/>
        <v>-1.7942964076999999</v>
      </c>
      <c r="C108">
        <f t="shared" si="4"/>
        <v>-0.22164399941765742</v>
      </c>
      <c r="D108">
        <f t="shared" si="5"/>
        <v>-0.97512765191135131</v>
      </c>
    </row>
    <row r="109" spans="1:4" x14ac:dyDescent="0.35">
      <c r="A109">
        <v>109</v>
      </c>
      <c r="B109">
        <f t="shared" si="3"/>
        <v>-1.781704854</v>
      </c>
      <c r="C109">
        <f t="shared" si="4"/>
        <v>-0.20934838138366341</v>
      </c>
      <c r="D109">
        <f t="shared" si="5"/>
        <v>-0.97784111961608577</v>
      </c>
    </row>
    <row r="110" spans="1:4" x14ac:dyDescent="0.35">
      <c r="A110">
        <v>110</v>
      </c>
      <c r="B110">
        <f t="shared" si="3"/>
        <v>-1.7691133002999999</v>
      </c>
      <c r="C110">
        <f t="shared" si="4"/>
        <v>-0.19701957218336458</v>
      </c>
      <c r="D110">
        <f t="shared" si="5"/>
        <v>-0.98039955537356505</v>
      </c>
    </row>
    <row r="111" spans="1:4" x14ac:dyDescent="0.35">
      <c r="A111">
        <v>111</v>
      </c>
      <c r="B111">
        <f t="shared" si="3"/>
        <v>-1.7565217466</v>
      </c>
      <c r="C111">
        <f t="shared" si="4"/>
        <v>-0.18465952648941655</v>
      </c>
      <c r="D111">
        <f t="shared" si="5"/>
        <v>-0.98280255355625956</v>
      </c>
    </row>
    <row r="112" spans="1:4" x14ac:dyDescent="0.35">
      <c r="A112">
        <v>112</v>
      </c>
      <c r="B112">
        <f t="shared" si="3"/>
        <v>-1.7439301929</v>
      </c>
      <c r="C112">
        <f t="shared" si="4"/>
        <v>-0.17227020392686812</v>
      </c>
      <c r="D112">
        <f t="shared" si="5"/>
        <v>-0.9850497331805107</v>
      </c>
    </row>
    <row r="113" spans="1:4" x14ac:dyDescent="0.35">
      <c r="A113">
        <v>113</v>
      </c>
      <c r="B113">
        <f t="shared" si="3"/>
        <v>-1.7313386392000001</v>
      </c>
      <c r="C113">
        <f t="shared" si="4"/>
        <v>-0.15985356876247375</v>
      </c>
      <c r="D113">
        <f t="shared" si="5"/>
        <v>-0.98714073796693302</v>
      </c>
    </row>
    <row r="114" spans="1:4" x14ac:dyDescent="0.35">
      <c r="A114">
        <v>114</v>
      </c>
      <c r="B114">
        <f t="shared" si="3"/>
        <v>-1.7187470855</v>
      </c>
      <c r="C114">
        <f t="shared" si="4"/>
        <v>-0.14741158959326711</v>
      </c>
      <c r="D114">
        <f t="shared" si="5"/>
        <v>-0.98907523639690131</v>
      </c>
    </row>
    <row r="115" spans="1:4" x14ac:dyDescent="0.35">
      <c r="A115">
        <v>115</v>
      </c>
      <c r="B115">
        <f t="shared" si="3"/>
        <v>-1.7061555317999999</v>
      </c>
      <c r="C115">
        <f t="shared" si="4"/>
        <v>-0.13494623903445108</v>
      </c>
      <c r="D115">
        <f t="shared" si="5"/>
        <v>-0.99085292176511075</v>
      </c>
    </row>
    <row r="116" spans="1:4" x14ac:dyDescent="0.35">
      <c r="A116">
        <v>116</v>
      </c>
      <c r="B116">
        <f t="shared" si="3"/>
        <v>-1.6935639781</v>
      </c>
      <c r="C116">
        <f t="shared" si="4"/>
        <v>-0.1224594934066485</v>
      </c>
      <c r="D116">
        <f t="shared" si="5"/>
        <v>-0.99247351222820401</v>
      </c>
    </row>
    <row r="117" spans="1:4" x14ac:dyDescent="0.35">
      <c r="A117">
        <v>117</v>
      </c>
      <c r="B117">
        <f t="shared" si="3"/>
        <v>-1.6809724243999999</v>
      </c>
      <c r="C117">
        <f t="shared" si="4"/>
        <v>-0.10995333242256551</v>
      </c>
      <c r="D117">
        <f t="shared" si="5"/>
        <v>-0.99393675084945565</v>
      </c>
    </row>
    <row r="118" spans="1:4" x14ac:dyDescent="0.35">
      <c r="A118">
        <v>118</v>
      </c>
      <c r="B118">
        <f t="shared" si="3"/>
        <v>-1.6683808707000001</v>
      </c>
      <c r="C118">
        <f t="shared" si="4"/>
        <v>-9.7429738873119412E-2</v>
      </c>
      <c r="D118">
        <f t="shared" si="5"/>
        <v>-0.99524240563950839</v>
      </c>
    </row>
    <row r="119" spans="1:4" x14ac:dyDescent="0.35">
      <c r="A119">
        <v>119</v>
      </c>
      <c r="B119">
        <f t="shared" si="3"/>
        <v>-1.655789317</v>
      </c>
      <c r="C119">
        <f t="shared" si="4"/>
        <v>-8.4890698313074872E-2</v>
      </c>
      <c r="D119">
        <f t="shared" si="5"/>
        <v>-0.99639026959315424</v>
      </c>
    </row>
    <row r="120" spans="1:4" x14ac:dyDescent="0.35">
      <c r="A120">
        <v>120</v>
      </c>
      <c r="B120">
        <f t="shared" si="3"/>
        <v>-1.6431977632999999</v>
      </c>
      <c r="C120">
        <f t="shared" si="4"/>
        <v>-7.2338198746245572E-2</v>
      </c>
      <c r="D120">
        <f t="shared" si="5"/>
        <v>-0.99738016072215352</v>
      </c>
    </row>
    <row r="121" spans="1:4" x14ac:dyDescent="0.35">
      <c r="A121">
        <v>121</v>
      </c>
      <c r="B121">
        <f t="shared" si="3"/>
        <v>-1.6306062096</v>
      </c>
      <c r="C121">
        <f t="shared" si="4"/>
        <v>-5.9774230310305126E-2</v>
      </c>
      <c r="D121">
        <f t="shared" si="5"/>
        <v>-0.9982119220840886</v>
      </c>
    </row>
    <row r="122" spans="1:4" x14ac:dyDescent="0.35">
      <c r="A122">
        <v>122</v>
      </c>
      <c r="B122">
        <f t="shared" si="3"/>
        <v>-1.6180146558999999</v>
      </c>
      <c r="C122">
        <f t="shared" si="4"/>
        <v>-4.720078496125988E-2</v>
      </c>
      <c r="D122">
        <f t="shared" si="5"/>
        <v>-0.9988854218072466</v>
      </c>
    </row>
    <row r="123" spans="1:4" x14ac:dyDescent="0.35">
      <c r="A123">
        <v>123</v>
      </c>
      <c r="B123">
        <f t="shared" si="3"/>
        <v>-1.6054231022000001</v>
      </c>
      <c r="C123">
        <f t="shared" si="4"/>
        <v>-3.4619856157635444E-2</v>
      </c>
      <c r="D123">
        <f t="shared" si="5"/>
        <v>-0.99940055311152631</v>
      </c>
    </row>
    <row r="124" spans="1:4" x14ac:dyDescent="0.35">
      <c r="A124">
        <v>124</v>
      </c>
      <c r="B124">
        <f t="shared" si="3"/>
        <v>-1.5928315485</v>
      </c>
      <c r="C124">
        <f t="shared" si="4"/>
        <v>-2.2033438544421836E-2</v>
      </c>
      <c r="D124">
        <f t="shared" si="5"/>
        <v>-0.99975723432536823</v>
      </c>
    </row>
    <row r="125" spans="1:4" x14ac:dyDescent="0.35">
      <c r="A125">
        <v>125</v>
      </c>
      <c r="B125">
        <f t="shared" si="3"/>
        <v>-1.5802399947999999</v>
      </c>
      <c r="C125">
        <f t="shared" si="4"/>
        <v>-9.4435276368337699E-3</v>
      </c>
      <c r="D125">
        <f t="shared" si="5"/>
        <v>-0.99995540889870305</v>
      </c>
    </row>
    <row r="126" spans="1:4" x14ac:dyDescent="0.35">
      <c r="A126">
        <v>126</v>
      </c>
      <c r="B126">
        <f t="shared" si="3"/>
        <v>-1.5676484411</v>
      </c>
      <c r="C126">
        <f t="shared" si="4"/>
        <v>3.1478804960692404E-3</v>
      </c>
      <c r="D126">
        <f t="shared" si="5"/>
        <v>-0.9999950454119173</v>
      </c>
    </row>
    <row r="127" spans="1:4" x14ac:dyDescent="0.35">
      <c r="A127">
        <v>127</v>
      </c>
      <c r="B127">
        <f t="shared" si="3"/>
        <v>-1.5550568873999999</v>
      </c>
      <c r="C127">
        <f t="shared" si="4"/>
        <v>1.5738789547850556E-2</v>
      </c>
      <c r="D127">
        <f t="shared" si="5"/>
        <v>-0.99987613758083482</v>
      </c>
    </row>
    <row r="128" spans="1:4" x14ac:dyDescent="0.35">
      <c r="A128">
        <v>128</v>
      </c>
      <c r="B128">
        <f t="shared" si="3"/>
        <v>-1.5424653337000001</v>
      </c>
      <c r="C128">
        <f t="shared" si="4"/>
        <v>2.8327203291199539E-2</v>
      </c>
      <c r="D128">
        <f t="shared" si="5"/>
        <v>-0.99959870425771313</v>
      </c>
    </row>
    <row r="129" spans="1:4" x14ac:dyDescent="0.35">
      <c r="A129">
        <v>129</v>
      </c>
      <c r="B129">
        <f t="shared" ref="B129:B192" si="6">-3.1415926536+(A129-1)*0.0125915537</f>
        <v>-1.52987378</v>
      </c>
      <c r="C129">
        <f t="shared" ref="C129:C192" si="7">1*COS(B129)+0</f>
        <v>4.0911125894425429E-2</v>
      </c>
      <c r="D129">
        <f t="shared" ref="D129:D192" si="8">1*SIN(B129)+0+0*COS(B129)</f>
        <v>-0.99916278942825454</v>
      </c>
    </row>
    <row r="130" spans="1:4" x14ac:dyDescent="0.35">
      <c r="A130">
        <v>130</v>
      </c>
      <c r="B130">
        <f t="shared" si="6"/>
        <v>-1.5172822262999999</v>
      </c>
      <c r="C130">
        <f t="shared" si="7"/>
        <v>5.3488562237885208E-2</v>
      </c>
      <c r="D130">
        <f t="shared" si="8"/>
        <v>-0.99856846220463213</v>
      </c>
    </row>
    <row r="131" spans="1:4" x14ac:dyDescent="0.35">
      <c r="A131">
        <v>131</v>
      </c>
      <c r="B131">
        <f t="shared" si="6"/>
        <v>-1.5046906726</v>
      </c>
      <c r="C131">
        <f t="shared" si="7"/>
        <v>6.6057518230300732E-2</v>
      </c>
      <c r="D131">
        <f t="shared" si="8"/>
        <v>-0.99781581681453291</v>
      </c>
    </row>
    <row r="132" spans="1:4" x14ac:dyDescent="0.35">
      <c r="A132">
        <v>132</v>
      </c>
      <c r="B132">
        <f t="shared" si="6"/>
        <v>-1.4920991188999999</v>
      </c>
      <c r="C132">
        <f t="shared" si="7"/>
        <v>7.8616001124912904E-2</v>
      </c>
      <c r="D132">
        <f t="shared" si="8"/>
        <v>-0.9969049725862178</v>
      </c>
    </row>
    <row r="133" spans="1:4" x14ac:dyDescent="0.35">
      <c r="A133">
        <v>133</v>
      </c>
      <c r="B133">
        <f t="shared" si="6"/>
        <v>-1.4795075652</v>
      </c>
      <c r="C133">
        <f t="shared" si="7"/>
        <v>9.1162019835420383E-2</v>
      </c>
      <c r="D133">
        <f t="shared" si="8"/>
        <v>-0.99583607392960338</v>
      </c>
    </row>
    <row r="134" spans="1:4" x14ac:dyDescent="0.35">
      <c r="A134">
        <v>134</v>
      </c>
      <c r="B134">
        <f t="shared" si="6"/>
        <v>-1.4669160115</v>
      </c>
      <c r="C134">
        <f t="shared" si="7"/>
        <v>0.10369358525165838</v>
      </c>
      <c r="D134">
        <f t="shared" si="8"/>
        <v>-0.99460929031336576</v>
      </c>
    </row>
    <row r="135" spans="1:4" x14ac:dyDescent="0.35">
      <c r="A135">
        <v>135</v>
      </c>
      <c r="B135">
        <f t="shared" si="6"/>
        <v>-1.4543244577999999</v>
      </c>
      <c r="C135">
        <f t="shared" si="7"/>
        <v>0.1162087105549609</v>
      </c>
      <c r="D135">
        <f t="shared" si="8"/>
        <v>-0.99322481623807268</v>
      </c>
    </row>
    <row r="136" spans="1:4" x14ac:dyDescent="0.35">
      <c r="A136">
        <v>136</v>
      </c>
      <c r="B136">
        <f t="shared" si="6"/>
        <v>-1.4417329041</v>
      </c>
      <c r="C136">
        <f t="shared" si="7"/>
        <v>0.12870541153316176</v>
      </c>
      <c r="D136">
        <f t="shared" si="8"/>
        <v>-0.99168287120534626</v>
      </c>
    </row>
    <row r="137" spans="1:4" x14ac:dyDescent="0.35">
      <c r="A137">
        <v>137</v>
      </c>
      <c r="B137">
        <f t="shared" si="6"/>
        <v>-1.4291413503999999</v>
      </c>
      <c r="C137">
        <f t="shared" si="7"/>
        <v>0.14118170689518245</v>
      </c>
      <c r="D137">
        <f t="shared" si="8"/>
        <v>-0.98998369968306188</v>
      </c>
    </row>
    <row r="138" spans="1:4" x14ac:dyDescent="0.35">
      <c r="A138">
        <v>138</v>
      </c>
      <c r="B138">
        <f t="shared" si="6"/>
        <v>-1.4165497967</v>
      </c>
      <c r="C138">
        <f t="shared" si="7"/>
        <v>0.15363561858515465</v>
      </c>
      <c r="D138">
        <f t="shared" si="8"/>
        <v>-0.98812757106658899</v>
      </c>
    </row>
    <row r="139" spans="1:4" x14ac:dyDescent="0.35">
      <c r="A139">
        <v>139</v>
      </c>
      <c r="B139">
        <f t="shared" si="6"/>
        <v>-1.4039582429999999</v>
      </c>
      <c r="C139">
        <f t="shared" si="7"/>
        <v>0.16606517209603314</v>
      </c>
      <c r="D139">
        <f t="shared" si="8"/>
        <v>-0.98611477963608019</v>
      </c>
    </row>
    <row r="140" spans="1:4" x14ac:dyDescent="0.35">
      <c r="A140">
        <v>140</v>
      </c>
      <c r="B140">
        <f t="shared" si="6"/>
        <v>-1.3913666892999998</v>
      </c>
      <c r="C140">
        <f t="shared" si="7"/>
        <v>0.17846839678264265</v>
      </c>
      <c r="D140">
        <f t="shared" si="8"/>
        <v>-0.98394564450981403</v>
      </c>
    </row>
    <row r="141" spans="1:4" x14ac:dyDescent="0.35">
      <c r="A141">
        <v>141</v>
      </c>
      <c r="B141">
        <f t="shared" si="6"/>
        <v>-1.3787751356</v>
      </c>
      <c r="C141">
        <f t="shared" si="7"/>
        <v>0.19084332617411484</v>
      </c>
      <c r="D141">
        <f t="shared" si="8"/>
        <v>-0.9816205095936007</v>
      </c>
    </row>
    <row r="142" spans="1:4" x14ac:dyDescent="0.35">
      <c r="A142">
        <v>142</v>
      </c>
      <c r="B142">
        <f t="shared" si="6"/>
        <v>-1.3661835818999999</v>
      </c>
      <c r="C142">
        <f t="shared" si="7"/>
        <v>0.2031879982856632</v>
      </c>
      <c r="D142">
        <f t="shared" si="8"/>
        <v>-0.97913974352625754</v>
      </c>
    </row>
    <row r="143" spans="1:4" x14ac:dyDescent="0.35">
      <c r="A143">
        <v>143</v>
      </c>
      <c r="B143">
        <f t="shared" si="6"/>
        <v>-1.3535920282</v>
      </c>
      <c r="C143">
        <f t="shared" si="7"/>
        <v>0.21550045592964476</v>
      </c>
      <c r="D143">
        <f t="shared" si="8"/>
        <v>-0.97650373962116255</v>
      </c>
    </row>
    <row r="144" spans="1:4" x14ac:dyDescent="0.35">
      <c r="A144">
        <v>144</v>
      </c>
      <c r="B144">
        <f t="shared" si="6"/>
        <v>-1.3410004744999999</v>
      </c>
      <c r="C144">
        <f t="shared" si="7"/>
        <v>0.22777874702586434</v>
      </c>
      <c r="D144">
        <f t="shared" si="8"/>
        <v>-0.97371291580389718</v>
      </c>
    </row>
    <row r="145" spans="1:4" x14ac:dyDescent="0.35">
      <c r="A145">
        <v>145</v>
      </c>
      <c r="B145">
        <f t="shared" si="6"/>
        <v>-1.3284089207999998</v>
      </c>
      <c r="C145">
        <f t="shared" si="7"/>
        <v>0.24002092491106591</v>
      </c>
      <c r="D145">
        <f t="shared" si="8"/>
        <v>-0.97076771454598576</v>
      </c>
    </row>
    <row r="146" spans="1:4" x14ac:dyDescent="0.35">
      <c r="A146">
        <v>146</v>
      </c>
      <c r="B146">
        <f t="shared" si="6"/>
        <v>-1.3158173671</v>
      </c>
      <c r="C146">
        <f t="shared" si="7"/>
        <v>0.25222504864756712</v>
      </c>
      <c r="D146">
        <f t="shared" si="8"/>
        <v>-0.9676686027947442</v>
      </c>
    </row>
    <row r="147" spans="1:4" x14ac:dyDescent="0.35">
      <c r="A147">
        <v>147</v>
      </c>
      <c r="B147">
        <f t="shared" si="6"/>
        <v>-1.3032258133999999</v>
      </c>
      <c r="C147">
        <f t="shared" si="7"/>
        <v>0.26438918333098627</v>
      </c>
      <c r="D147">
        <f t="shared" si="8"/>
        <v>-0.96441607189924727</v>
      </c>
    </row>
    <row r="148" spans="1:4" x14ac:dyDescent="0.35">
      <c r="A148">
        <v>148</v>
      </c>
      <c r="B148">
        <f t="shared" si="6"/>
        <v>-1.2906342597</v>
      </c>
      <c r="C148">
        <f t="shared" si="7"/>
        <v>0.27651140039701028</v>
      </c>
      <c r="D148">
        <f t="shared" si="8"/>
        <v>-0.96101063753242832</v>
      </c>
    </row>
    <row r="149" spans="1:4" x14ac:dyDescent="0.35">
      <c r="A149">
        <v>149</v>
      </c>
      <c r="B149">
        <f t="shared" si="6"/>
        <v>-1.2780427059999999</v>
      </c>
      <c r="C149">
        <f t="shared" si="7"/>
        <v>0.28858977792716112</v>
      </c>
      <c r="D149">
        <f t="shared" si="8"/>
        <v>-0.95745283960932082</v>
      </c>
    </row>
    <row r="150" spans="1:4" x14ac:dyDescent="0.35">
      <c r="A150">
        <v>150</v>
      </c>
      <c r="B150">
        <f t="shared" si="6"/>
        <v>-1.2654511523</v>
      </c>
      <c r="C150">
        <f t="shared" si="7"/>
        <v>0.3006224009535049</v>
      </c>
      <c r="D150">
        <f t="shared" si="8"/>
        <v>-0.95374324220145856</v>
      </c>
    </row>
    <row r="151" spans="1:4" x14ac:dyDescent="0.35">
      <c r="A151">
        <v>151</v>
      </c>
      <c r="B151">
        <f t="shared" si="6"/>
        <v>-1.2528595986</v>
      </c>
      <c r="C151">
        <f t="shared" si="7"/>
        <v>0.31260736176226211</v>
      </c>
      <c r="D151">
        <f t="shared" si="8"/>
        <v>-0.94988243344744416</v>
      </c>
    </row>
    <row r="152" spans="1:4" x14ac:dyDescent="0.35">
      <c r="A152">
        <v>152</v>
      </c>
      <c r="B152">
        <f t="shared" si="6"/>
        <v>-1.2402680448999999</v>
      </c>
      <c r="C152">
        <f t="shared" si="7"/>
        <v>0.32454276019626527</v>
      </c>
      <c r="D152">
        <f t="shared" si="8"/>
        <v>-0.9458710254597027</v>
      </c>
    </row>
    <row r="153" spans="1:4" x14ac:dyDescent="0.35">
      <c r="A153">
        <v>153</v>
      </c>
      <c r="B153">
        <f t="shared" si="6"/>
        <v>-1.2276764912</v>
      </c>
      <c r="C153">
        <f t="shared" si="7"/>
        <v>0.33642670395621993</v>
      </c>
      <c r="D153">
        <f t="shared" si="8"/>
        <v>-0.94170965422743436</v>
      </c>
    </row>
    <row r="154" spans="1:4" x14ac:dyDescent="0.35">
      <c r="A154">
        <v>154</v>
      </c>
      <c r="B154">
        <f t="shared" si="6"/>
        <v>-1.2150849374999999</v>
      </c>
      <c r="C154">
        <f t="shared" si="7"/>
        <v>0.34825730890072032</v>
      </c>
      <c r="D154">
        <f t="shared" si="8"/>
        <v>-0.93739897951578133</v>
      </c>
    </row>
    <row r="155" spans="1:4" x14ac:dyDescent="0.35">
      <c r="A155">
        <v>155</v>
      </c>
      <c r="B155">
        <f t="shared" si="6"/>
        <v>-1.2024933838</v>
      </c>
      <c r="C155">
        <f t="shared" si="7"/>
        <v>0.36003269934496918</v>
      </c>
      <c r="D155">
        <f t="shared" si="8"/>
        <v>-0.93293968476122557</v>
      </c>
    </row>
    <row r="156" spans="1:4" x14ac:dyDescent="0.35">
      <c r="A156">
        <v>156</v>
      </c>
      <c r="B156">
        <f t="shared" si="6"/>
        <v>-1.1899018300999999</v>
      </c>
      <c r="C156">
        <f t="shared" si="7"/>
        <v>0.37175100835816027</v>
      </c>
      <c r="D156">
        <f t="shared" si="8"/>
        <v>-0.92833247696323273</v>
      </c>
    </row>
    <row r="157" spans="1:4" x14ac:dyDescent="0.35">
      <c r="A157">
        <v>157</v>
      </c>
      <c r="B157">
        <f t="shared" si="6"/>
        <v>-1.1773102763999999</v>
      </c>
      <c r="C157">
        <f t="shared" si="7"/>
        <v>0.38341037805946954</v>
      </c>
      <c r="D157">
        <f t="shared" si="8"/>
        <v>-0.92357808657216123</v>
      </c>
    </row>
    <row r="158" spans="1:4" x14ac:dyDescent="0.35">
      <c r="A158">
        <v>158</v>
      </c>
      <c r="B158">
        <f t="shared" si="6"/>
        <v>-1.1647187227</v>
      </c>
      <c r="C158">
        <f t="shared" si="7"/>
        <v>0.39500895991261387</v>
      </c>
      <c r="D158">
        <f t="shared" si="8"/>
        <v>-0.91867726737345312</v>
      </c>
    </row>
    <row r="159" spans="1:4" x14ac:dyDescent="0.35">
      <c r="A159">
        <v>159</v>
      </c>
      <c r="B159">
        <f t="shared" si="6"/>
        <v>-1.1521271689999999</v>
      </c>
      <c r="C159">
        <f t="shared" si="7"/>
        <v>0.40654491501892803</v>
      </c>
      <c r="D159">
        <f t="shared" si="8"/>
        <v>-0.91363079636812405</v>
      </c>
    </row>
    <row r="160" spans="1:4" x14ac:dyDescent="0.35">
      <c r="A160">
        <v>160</v>
      </c>
      <c r="B160">
        <f t="shared" si="6"/>
        <v>-1.1395356152999998</v>
      </c>
      <c r="C160">
        <f t="shared" si="7"/>
        <v>0.4180164144089118</v>
      </c>
      <c r="D160">
        <f t="shared" si="8"/>
        <v>-0.908439473649575</v>
      </c>
    </row>
    <row r="161" spans="1:4" x14ac:dyDescent="0.35">
      <c r="A161">
        <v>161</v>
      </c>
      <c r="B161">
        <f t="shared" si="6"/>
        <v>-1.1269440615999997</v>
      </c>
      <c r="C161">
        <f t="shared" si="7"/>
        <v>0.42942163933220517</v>
      </c>
      <c r="D161">
        <f t="shared" si="8"/>
        <v>-0.90310412227674031</v>
      </c>
    </row>
    <row r="162" spans="1:4" x14ac:dyDescent="0.35">
      <c r="A162">
        <v>162</v>
      </c>
      <c r="B162">
        <f t="shared" si="6"/>
        <v>-1.1143525079000001</v>
      </c>
      <c r="C162">
        <f t="shared" si="7"/>
        <v>0.44075878154594161</v>
      </c>
      <c r="D162">
        <f t="shared" si="8"/>
        <v>-0.89762558814359616</v>
      </c>
    </row>
    <row r="163" spans="1:4" x14ac:dyDescent="0.35">
      <c r="A163">
        <v>163</v>
      </c>
      <c r="B163">
        <f t="shared" si="6"/>
        <v>-1.1017609542</v>
      </c>
      <c r="C163">
        <f t="shared" si="7"/>
        <v>0.45202604360143783</v>
      </c>
      <c r="D163">
        <f t="shared" si="8"/>
        <v>-0.89200473984504758</v>
      </c>
    </row>
    <row r="164" spans="1:4" x14ac:dyDescent="0.35">
      <c r="A164">
        <v>164</v>
      </c>
      <c r="B164">
        <f t="shared" si="6"/>
        <v>-1.0891694004999999</v>
      </c>
      <c r="C164">
        <f t="shared" si="7"/>
        <v>0.46322163912916808</v>
      </c>
      <c r="D164">
        <f t="shared" si="8"/>
        <v>-0.88624246853921795</v>
      </c>
    </row>
    <row r="165" spans="1:4" x14ac:dyDescent="0.35">
      <c r="A165">
        <v>165</v>
      </c>
      <c r="B165">
        <f t="shared" si="6"/>
        <v>-1.0765778467999998</v>
      </c>
      <c r="C165">
        <f t="shared" si="7"/>
        <v>0.47434379312198605</v>
      </c>
      <c r="D165">
        <f t="shared" si="8"/>
        <v>-0.88033968780615957</v>
      </c>
    </row>
    <row r="166" spans="1:4" x14ac:dyDescent="0.35">
      <c r="A166">
        <v>166</v>
      </c>
      <c r="B166">
        <f t="shared" si="6"/>
        <v>-1.0639862931000001</v>
      </c>
      <c r="C166">
        <f t="shared" si="7"/>
        <v>0.48539074221654255</v>
      </c>
      <c r="D166">
        <f t="shared" si="8"/>
        <v>-0.87429733350301031</v>
      </c>
    </row>
    <row r="167" spans="1:4" x14ac:dyDescent="0.35">
      <c r="A167">
        <v>167</v>
      </c>
      <c r="B167">
        <f t="shared" si="6"/>
        <v>-1.0513947394000001</v>
      </c>
      <c r="C167">
        <f t="shared" si="7"/>
        <v>0.4963607349728601</v>
      </c>
      <c r="D167">
        <f t="shared" si="8"/>
        <v>-0.86811636361561695</v>
      </c>
    </row>
    <row r="168" spans="1:4" x14ac:dyDescent="0.35">
      <c r="A168">
        <v>168</v>
      </c>
      <c r="B168">
        <f t="shared" si="6"/>
        <v>-1.0388031857</v>
      </c>
      <c r="C168">
        <f t="shared" si="7"/>
        <v>0.50725203215201253</v>
      </c>
      <c r="D168">
        <f t="shared" si="8"/>
        <v>-0.86179775810665327</v>
      </c>
    </row>
    <row r="169" spans="1:4" x14ac:dyDescent="0.35">
      <c r="A169">
        <v>169</v>
      </c>
      <c r="B169">
        <f t="shared" si="6"/>
        <v>-1.0262116319999999</v>
      </c>
      <c r="C169">
        <f t="shared" si="7"/>
        <v>0.51806290699187474</v>
      </c>
      <c r="D169">
        <f t="shared" si="8"/>
        <v>-0.85534251876024969</v>
      </c>
    </row>
    <row r="170" spans="1:4" x14ac:dyDescent="0.35">
      <c r="A170">
        <v>170</v>
      </c>
      <c r="B170">
        <f t="shared" si="6"/>
        <v>-1.0136200782999998</v>
      </c>
      <c r="C170">
        <f t="shared" si="7"/>
        <v>0.52879164548089164</v>
      </c>
      <c r="D170">
        <f t="shared" si="8"/>
        <v>-0.84875166902316668</v>
      </c>
    </row>
    <row r="171" spans="1:4" x14ac:dyDescent="0.35">
      <c r="A171">
        <v>171</v>
      </c>
      <c r="B171">
        <f t="shared" si="6"/>
        <v>-1.0010285246000001</v>
      </c>
      <c r="C171">
        <f t="shared" si="7"/>
        <v>0.53943654662982632</v>
      </c>
      <c r="D171">
        <f t="shared" si="8"/>
        <v>-0.84202625384253138</v>
      </c>
    </row>
    <row r="172" spans="1:4" x14ac:dyDescent="0.35">
      <c r="A172">
        <v>172</v>
      </c>
      <c r="B172">
        <f t="shared" si="6"/>
        <v>-0.98843697090000004</v>
      </c>
      <c r="C172">
        <f t="shared" si="7"/>
        <v>0.54999592274144504</v>
      </c>
      <c r="D172">
        <f t="shared" si="8"/>
        <v>-0.83516733950016653</v>
      </c>
    </row>
    <row r="173" spans="1:4" x14ac:dyDescent="0.35">
      <c r="A173">
        <v>173</v>
      </c>
      <c r="B173">
        <f t="shared" si="6"/>
        <v>-0.97584541719999995</v>
      </c>
      <c r="C173">
        <f t="shared" si="7"/>
        <v>0.56046809967809075</v>
      </c>
      <c r="D173">
        <f t="shared" si="8"/>
        <v>-0.82817601344353708</v>
      </c>
    </row>
    <row r="174" spans="1:4" x14ac:dyDescent="0.35">
      <c r="A174">
        <v>174</v>
      </c>
      <c r="B174">
        <f t="shared" si="6"/>
        <v>-0.96325386349999986</v>
      </c>
      <c r="C174">
        <f t="shared" si="7"/>
        <v>0.57085141712711174</v>
      </c>
      <c r="D174">
        <f t="shared" si="8"/>
        <v>-0.82105338411334028</v>
      </c>
    </row>
    <row r="175" spans="1:4" x14ac:dyDescent="0.35">
      <c r="A175">
        <v>175</v>
      </c>
      <c r="B175">
        <f t="shared" si="6"/>
        <v>-0.95066230979999977</v>
      </c>
      <c r="C175">
        <f t="shared" si="7"/>
        <v>0.58114422886409478</v>
      </c>
      <c r="D175">
        <f t="shared" si="8"/>
        <v>-0.81380058076776807</v>
      </c>
    </row>
    <row r="176" spans="1:4" x14ac:dyDescent="0.35">
      <c r="A176">
        <v>176</v>
      </c>
      <c r="B176">
        <f t="shared" si="6"/>
        <v>-0.93807075610000012</v>
      </c>
      <c r="C176">
        <f t="shared" si="7"/>
        <v>0.59134490301386677</v>
      </c>
      <c r="D176">
        <f t="shared" si="8"/>
        <v>-0.80641875330346857</v>
      </c>
    </row>
    <row r="177" spans="1:4" x14ac:dyDescent="0.35">
      <c r="A177">
        <v>177</v>
      </c>
      <c r="B177">
        <f t="shared" si="6"/>
        <v>-0.92547920240000003</v>
      </c>
      <c r="C177">
        <f t="shared" si="7"/>
        <v>0.60145182230922078</v>
      </c>
      <c r="D177">
        <f t="shared" si="8"/>
        <v>-0.79890907207323514</v>
      </c>
    </row>
    <row r="178" spans="1:4" x14ac:dyDescent="0.35">
      <c r="A178">
        <v>178</v>
      </c>
      <c r="B178">
        <f t="shared" si="6"/>
        <v>-0.91288764869999994</v>
      </c>
      <c r="C178">
        <f t="shared" si="7"/>
        <v>0.61146338434732483</v>
      </c>
      <c r="D178">
        <f t="shared" si="8"/>
        <v>-0.79127272770045332</v>
      </c>
    </row>
    <row r="179" spans="1:4" x14ac:dyDescent="0.35">
      <c r="A179">
        <v>179</v>
      </c>
      <c r="B179">
        <f t="shared" si="6"/>
        <v>-0.90029609499999985</v>
      </c>
      <c r="C179">
        <f t="shared" si="7"/>
        <v>0.62137800184377578</v>
      </c>
      <c r="D179">
        <f t="shared" si="8"/>
        <v>-0.7835109308903333</v>
      </c>
    </row>
    <row r="180" spans="1:4" x14ac:dyDescent="0.35">
      <c r="A180">
        <v>180</v>
      </c>
      <c r="B180">
        <f t="shared" si="6"/>
        <v>-0.88770454129999976</v>
      </c>
      <c r="C180">
        <f t="shared" si="7"/>
        <v>0.63119410288425559</v>
      </c>
      <c r="D180">
        <f t="shared" si="8"/>
        <v>-0.77562491223795782</v>
      </c>
    </row>
    <row r="181" spans="1:4" x14ac:dyDescent="0.35">
      <c r="A181">
        <v>181</v>
      </c>
      <c r="B181">
        <f t="shared" si="6"/>
        <v>-0.87511298760000011</v>
      </c>
      <c r="C181">
        <f t="shared" si="7"/>
        <v>0.64091013117374995</v>
      </c>
      <c r="D181">
        <f t="shared" si="8"/>
        <v>-0.76761592203317841</v>
      </c>
    </row>
    <row r="182" spans="1:4" x14ac:dyDescent="0.35">
      <c r="A182">
        <v>182</v>
      </c>
      <c r="B182">
        <f t="shared" si="6"/>
        <v>-0.86252143390000002</v>
      </c>
      <c r="C182">
        <f t="shared" si="7"/>
        <v>0.65052454628329326</v>
      </c>
      <c r="D182">
        <f t="shared" si="8"/>
        <v>-0.759485230062386</v>
      </c>
    </row>
    <row r="183" spans="1:4" x14ac:dyDescent="0.35">
      <c r="A183">
        <v>183</v>
      </c>
      <c r="B183">
        <f t="shared" si="6"/>
        <v>-0.84992988019999993</v>
      </c>
      <c r="C183">
        <f t="shared" si="7"/>
        <v>0.66003582389419335</v>
      </c>
      <c r="D183">
        <f t="shared" si="8"/>
        <v>-0.75123412540719514</v>
      </c>
    </row>
    <row r="184" spans="1:4" x14ac:dyDescent="0.35">
      <c r="A184">
        <v>184</v>
      </c>
      <c r="B184">
        <f t="shared" si="6"/>
        <v>-0.83733832649999984</v>
      </c>
      <c r="C184">
        <f t="shared" si="7"/>
        <v>0.66944245603970665</v>
      </c>
      <c r="D184">
        <f t="shared" si="8"/>
        <v>-0.74286391624006443</v>
      </c>
    </row>
    <row r="185" spans="1:4" x14ac:dyDescent="0.35">
      <c r="A185">
        <v>185</v>
      </c>
      <c r="B185">
        <f t="shared" si="6"/>
        <v>-0.82474677279999975</v>
      </c>
      <c r="C185">
        <f t="shared" si="7"/>
        <v>0.67874295134411833</v>
      </c>
      <c r="D185">
        <f t="shared" si="8"/>
        <v>-0.73437592961689302</v>
      </c>
    </row>
    <row r="186" spans="1:4" x14ac:dyDescent="0.35">
      <c r="A186">
        <v>186</v>
      </c>
      <c r="B186">
        <f t="shared" si="6"/>
        <v>-0.8121552191000001</v>
      </c>
      <c r="C186">
        <f t="shared" si="7"/>
        <v>0.68793583525919277</v>
      </c>
      <c r="D186">
        <f t="shared" si="8"/>
        <v>-0.72577151126662232</v>
      </c>
    </row>
    <row r="187" spans="1:4" x14ac:dyDescent="0.35">
      <c r="A187">
        <v>187</v>
      </c>
      <c r="B187">
        <f t="shared" si="6"/>
        <v>-0.79956366540000001</v>
      </c>
      <c r="C187">
        <f t="shared" si="7"/>
        <v>0.69701965029795676</v>
      </c>
      <c r="D187">
        <f t="shared" si="8"/>
        <v>-0.71705202537787593</v>
      </c>
    </row>
    <row r="188" spans="1:4" x14ac:dyDescent="0.35">
      <c r="A188">
        <v>188</v>
      </c>
      <c r="B188">
        <f t="shared" si="6"/>
        <v>-0.78697211169999992</v>
      </c>
      <c r="C188">
        <f t="shared" si="7"/>
        <v>0.70599295626577541</v>
      </c>
      <c r="D188">
        <f t="shared" si="8"/>
        <v>-0.70821885438267662</v>
      </c>
    </row>
    <row r="189" spans="1:4" x14ac:dyDescent="0.35">
      <c r="A189">
        <v>189</v>
      </c>
      <c r="B189">
        <f t="shared" si="6"/>
        <v>-0.77438055799999983</v>
      </c>
      <c r="C189">
        <f t="shared" si="7"/>
        <v>0.71485433048868918</v>
      </c>
      <c r="D189">
        <f t="shared" si="8"/>
        <v>-0.69927339873726635</v>
      </c>
    </row>
    <row r="190" spans="1:4" x14ac:dyDescent="0.35">
      <c r="A190">
        <v>190</v>
      </c>
      <c r="B190">
        <f t="shared" si="6"/>
        <v>-0.76178900429999974</v>
      </c>
      <c r="C190">
        <f t="shared" si="7"/>
        <v>0.72360236803897138</v>
      </c>
      <c r="D190">
        <f t="shared" si="8"/>
        <v>-0.69021707670007193</v>
      </c>
    </row>
    <row r="191" spans="1:4" x14ac:dyDescent="0.35">
      <c r="A191">
        <v>191</v>
      </c>
      <c r="B191">
        <f t="shared" si="6"/>
        <v>-0.74919745060000009</v>
      </c>
      <c r="C191">
        <f t="shared" si="7"/>
        <v>0.7322356819578727</v>
      </c>
      <c r="D191">
        <f t="shared" si="8"/>
        <v>-0.68105132410684666</v>
      </c>
    </row>
    <row r="192" spans="1:4" x14ac:dyDescent="0.35">
      <c r="A192">
        <v>192</v>
      </c>
      <c r="B192">
        <f t="shared" si="6"/>
        <v>-0.7366058969</v>
      </c>
      <c r="C192">
        <f t="shared" si="7"/>
        <v>0.74075290347551759</v>
      </c>
      <c r="D192">
        <f t="shared" si="8"/>
        <v>-0.67177759414302485</v>
      </c>
    </row>
    <row r="193" spans="1:4" x14ac:dyDescent="0.35">
      <c r="A193">
        <v>193</v>
      </c>
      <c r="B193">
        <f t="shared" ref="B193:B256" si="9">-3.1415926536+(A193-1)*0.0125915537</f>
        <v>-0.72401434319999991</v>
      </c>
      <c r="C193">
        <f t="shared" ref="C193:C256" si="10">1*COS(B193)+0</f>
        <v>0.74915268222791453</v>
      </c>
      <c r="D193">
        <f t="shared" ref="D193:D256" si="11">1*SIN(B193)+0+0*COS(B193)</f>
        <v>-0.66239735711332759</v>
      </c>
    </row>
    <row r="194" spans="1:4" x14ac:dyDescent="0.35">
      <c r="A194">
        <v>194</v>
      </c>
      <c r="B194">
        <f t="shared" si="9"/>
        <v>-0.71142278949999982</v>
      </c>
      <c r="C194">
        <f t="shared" si="10"/>
        <v>0.7574336864710508</v>
      </c>
      <c r="D194">
        <f t="shared" si="11"/>
        <v>-0.65291210020865287</v>
      </c>
    </row>
    <row r="195" spans="1:4" x14ac:dyDescent="0.35">
      <c r="A195">
        <v>195</v>
      </c>
      <c r="B195">
        <f t="shared" si="9"/>
        <v>-0.69883123579999973</v>
      </c>
      <c r="C195">
        <f t="shared" si="10"/>
        <v>0.76559460329203355</v>
      </c>
      <c r="D195">
        <f t="shared" si="11"/>
        <v>-0.64332332727028774</v>
      </c>
    </row>
    <row r="196" spans="1:4" x14ac:dyDescent="0.35">
      <c r="A196">
        <v>196</v>
      </c>
      <c r="B196">
        <f t="shared" si="9"/>
        <v>-0.68623968210000008</v>
      </c>
      <c r="C196">
        <f t="shared" si="10"/>
        <v>0.77363413881724563</v>
      </c>
      <c r="D196">
        <f t="shared" si="11"/>
        <v>-0.63363255855148315</v>
      </c>
    </row>
    <row r="197" spans="1:4" x14ac:dyDescent="0.35">
      <c r="A197">
        <v>197</v>
      </c>
      <c r="B197">
        <f t="shared" si="9"/>
        <v>-0.67364812839999999</v>
      </c>
      <c r="C197">
        <f t="shared" si="10"/>
        <v>0.78155101841748409</v>
      </c>
      <c r="D197">
        <f t="shared" si="11"/>
        <v>-0.62384133047642276</v>
      </c>
    </row>
    <row r="198" spans="1:4" x14ac:dyDescent="0.35">
      <c r="A198">
        <v>198</v>
      </c>
      <c r="B198">
        <f t="shared" si="9"/>
        <v>-0.6610565746999999</v>
      </c>
      <c r="C198">
        <f t="shared" si="10"/>
        <v>0.7893439869100447</v>
      </c>
      <c r="D198">
        <f t="shared" si="11"/>
        <v>-0.61395119539663345</v>
      </c>
    </row>
    <row r="199" spans="1:4" x14ac:dyDescent="0.35">
      <c r="A199">
        <v>199</v>
      </c>
      <c r="B199">
        <f t="shared" si="9"/>
        <v>-0.64846502099999981</v>
      </c>
      <c r="C199">
        <f t="shared" si="10"/>
        <v>0.79701180875772593</v>
      </c>
      <c r="D199">
        <f t="shared" si="11"/>
        <v>-0.60396372134486531</v>
      </c>
    </row>
    <row r="200" spans="1:4" x14ac:dyDescent="0.35">
      <c r="A200">
        <v>200</v>
      </c>
      <c r="B200">
        <f t="shared" si="9"/>
        <v>-0.63587346729999972</v>
      </c>
      <c r="C200">
        <f t="shared" si="10"/>
        <v>0.80455326826471762</v>
      </c>
      <c r="D200">
        <f t="shared" si="11"/>
        <v>-0.59388049178648838</v>
      </c>
    </row>
    <row r="201" spans="1:4" x14ac:dyDescent="0.35">
      <c r="A201">
        <v>201</v>
      </c>
      <c r="B201">
        <f t="shared" si="9"/>
        <v>-0.62328191360000007</v>
      </c>
      <c r="C201">
        <f t="shared" si="10"/>
        <v>0.81196716976934291</v>
      </c>
      <c r="D201">
        <f t="shared" si="11"/>
        <v>-0.58370310536844239</v>
      </c>
    </row>
    <row r="202" spans="1:4" x14ac:dyDescent="0.35">
      <c r="A202">
        <v>202</v>
      </c>
      <c r="B202">
        <f t="shared" si="9"/>
        <v>-0.61069035989999998</v>
      </c>
      <c r="C202">
        <f t="shared" si="10"/>
        <v>0.81925233783362583</v>
      </c>
      <c r="D202">
        <f t="shared" si="11"/>
        <v>-0.57343317566577767</v>
      </c>
    </row>
    <row r="203" spans="1:4" x14ac:dyDescent="0.35">
      <c r="A203">
        <v>203</v>
      </c>
      <c r="B203">
        <f t="shared" si="9"/>
        <v>-0.59809880619999989</v>
      </c>
      <c r="C203">
        <f t="shared" si="10"/>
        <v>0.82640761742964941</v>
      </c>
      <c r="D203">
        <f t="shared" si="11"/>
        <v>-0.56307233092583253</v>
      </c>
    </row>
    <row r="204" spans="1:4" x14ac:dyDescent="0.35">
      <c r="A204">
        <v>204</v>
      </c>
      <c r="B204">
        <f t="shared" si="9"/>
        <v>-0.5855072524999998</v>
      </c>
      <c r="C204">
        <f t="shared" si="10"/>
        <v>0.83343187412268127</v>
      </c>
      <c r="D204">
        <f t="shared" si="11"/>
        <v>-0.55262221381008125</v>
      </c>
    </row>
    <row r="205" spans="1:4" x14ac:dyDescent="0.35">
      <c r="A205">
        <v>205</v>
      </c>
      <c r="B205">
        <f t="shared" si="9"/>
        <v>-0.57291569879999971</v>
      </c>
      <c r="C205">
        <f t="shared" si="10"/>
        <v>0.84032399425103221</v>
      </c>
      <c r="D205">
        <f t="shared" si="11"/>
        <v>-0.54208448113369867</v>
      </c>
    </row>
    <row r="206" spans="1:4" x14ac:dyDescent="0.35">
      <c r="A206">
        <v>206</v>
      </c>
      <c r="B206">
        <f t="shared" si="9"/>
        <v>-0.56032414510000006</v>
      </c>
      <c r="C206">
        <f t="shared" si="10"/>
        <v>0.84708288510262131</v>
      </c>
      <c r="D206">
        <f t="shared" si="11"/>
        <v>-0.53146080360288028</v>
      </c>
    </row>
    <row r="207" spans="1:4" x14ac:dyDescent="0.35">
      <c r="A207">
        <v>207</v>
      </c>
      <c r="B207">
        <f t="shared" si="9"/>
        <v>-0.54773259139999997</v>
      </c>
      <c r="C207">
        <f t="shared" si="10"/>
        <v>0.85370747508822165</v>
      </c>
      <c r="D207">
        <f t="shared" si="11"/>
        <v>-0.5207528655499587</v>
      </c>
    </row>
    <row r="208" spans="1:4" x14ac:dyDescent="0.35">
      <c r="A208">
        <v>208</v>
      </c>
      <c r="B208">
        <f t="shared" si="9"/>
        <v>-0.53514103769999988</v>
      </c>
      <c r="C208">
        <f t="shared" si="10"/>
        <v>0.86019671391135366</v>
      </c>
      <c r="D208">
        <f t="shared" si="11"/>
        <v>-0.50996236466636313</v>
      </c>
    </row>
    <row r="209" spans="1:4" x14ac:dyDescent="0.35">
      <c r="A209">
        <v>209</v>
      </c>
      <c r="B209">
        <f t="shared" si="9"/>
        <v>-0.52254948399999979</v>
      </c>
      <c r="C209">
        <f t="shared" si="10"/>
        <v>0.86654957273480571</v>
      </c>
      <c r="D209">
        <f t="shared" si="11"/>
        <v>-0.49909101173345694</v>
      </c>
    </row>
    <row r="210" spans="1:4" x14ac:dyDescent="0.35">
      <c r="A210">
        <v>210</v>
      </c>
      <c r="B210">
        <f t="shared" si="9"/>
        <v>-0.5099579302999997</v>
      </c>
      <c r="C210">
        <f t="shared" si="10"/>
        <v>0.87276504434375091</v>
      </c>
      <c r="D210">
        <f t="shared" si="11"/>
        <v>-0.48814053035130217</v>
      </c>
    </row>
    <row r="211" spans="1:4" x14ac:dyDescent="0.35">
      <c r="A211">
        <v>211</v>
      </c>
      <c r="B211">
        <f t="shared" si="9"/>
        <v>-0.49736637660000005</v>
      </c>
      <c r="C211">
        <f t="shared" si="10"/>
        <v>0.87884214330543575</v>
      </c>
      <c r="D211">
        <f t="shared" si="11"/>
        <v>-0.4771126566653916</v>
      </c>
    </row>
    <row r="212" spans="1:4" x14ac:dyDescent="0.35">
      <c r="A212">
        <v>212</v>
      </c>
      <c r="B212">
        <f t="shared" si="9"/>
        <v>-0.48477482289999996</v>
      </c>
      <c r="C212">
        <f t="shared" si="10"/>
        <v>0.88477990612541701</v>
      </c>
      <c r="D212">
        <f t="shared" si="11"/>
        <v>-0.46600913909138969</v>
      </c>
    </row>
    <row r="213" spans="1:4" x14ac:dyDescent="0.35">
      <c r="A213">
        <v>213</v>
      </c>
      <c r="B213">
        <f t="shared" si="9"/>
        <v>-0.47218326919999987</v>
      </c>
      <c r="C213">
        <f t="shared" si="10"/>
        <v>0.89057739140031733</v>
      </c>
      <c r="D213">
        <f t="shared" si="11"/>
        <v>-0.45483173803793203</v>
      </c>
    </row>
    <row r="214" spans="1:4" x14ac:dyDescent="0.35">
      <c r="A214">
        <v>214</v>
      </c>
      <c r="B214">
        <f t="shared" si="9"/>
        <v>-0.45959171549999978</v>
      </c>
      <c r="C214">
        <f t="shared" si="10"/>
        <v>0.89623367996708103</v>
      </c>
      <c r="D214">
        <f t="shared" si="11"/>
        <v>-0.44358222562751976</v>
      </c>
    </row>
    <row r="215" spans="1:4" x14ac:dyDescent="0.35">
      <c r="A215">
        <v>215</v>
      </c>
      <c r="B215">
        <f t="shared" si="9"/>
        <v>-0.44700016179999968</v>
      </c>
      <c r="C215">
        <f t="shared" si="10"/>
        <v>0.90174787504870302</v>
      </c>
      <c r="D215">
        <f t="shared" si="11"/>
        <v>-0.43226238541555839</v>
      </c>
    </row>
    <row r="216" spans="1:4" x14ac:dyDescent="0.35">
      <c r="A216">
        <v>216</v>
      </c>
      <c r="B216">
        <f t="shared" si="9"/>
        <v>-0.43440860810000004</v>
      </c>
      <c r="C216">
        <f t="shared" si="10"/>
        <v>0.90711910239640803</v>
      </c>
      <c r="D216">
        <f t="shared" si="11"/>
        <v>-0.42087401210758435</v>
      </c>
    </row>
    <row r="217" spans="1:4" x14ac:dyDescent="0.35">
      <c r="A217">
        <v>217</v>
      </c>
      <c r="B217">
        <f t="shared" si="9"/>
        <v>-0.42181705439999995</v>
      </c>
      <c r="C217">
        <f t="shared" si="10"/>
        <v>0.91234651042825932</v>
      </c>
      <c r="D217">
        <f t="shared" si="11"/>
        <v>-0.40941891127472135</v>
      </c>
    </row>
    <row r="218" spans="1:4" x14ac:dyDescent="0.35">
      <c r="A218">
        <v>218</v>
      </c>
      <c r="B218">
        <f t="shared" si="9"/>
        <v>-0.40922550069999986</v>
      </c>
      <c r="C218">
        <f t="shared" si="10"/>
        <v>0.91742927036417166</v>
      </c>
      <c r="D218">
        <f t="shared" si="11"/>
        <v>-0.39789889906741854</v>
      </c>
    </row>
    <row r="219" spans="1:4" x14ac:dyDescent="0.35">
      <c r="A219">
        <v>219</v>
      </c>
      <c r="B219">
        <f t="shared" si="9"/>
        <v>-0.39663394699999976</v>
      </c>
      <c r="C219">
        <f t="shared" si="10"/>
        <v>0.92236657635731101</v>
      </c>
      <c r="D219">
        <f t="shared" si="11"/>
        <v>-0.38631580192750681</v>
      </c>
    </row>
    <row r="220" spans="1:4" x14ac:dyDescent="0.35">
      <c r="A220">
        <v>220</v>
      </c>
      <c r="B220">
        <f t="shared" si="9"/>
        <v>-0.38404239329999967</v>
      </c>
      <c r="C220">
        <f t="shared" si="10"/>
        <v>0.92715764562185798</v>
      </c>
      <c r="D220">
        <f t="shared" si="11"/>
        <v>-0.37467145629862603</v>
      </c>
    </row>
    <row r="221" spans="1:4" x14ac:dyDescent="0.35">
      <c r="A221">
        <v>221</v>
      </c>
      <c r="B221">
        <f t="shared" si="9"/>
        <v>-0.37145083960000003</v>
      </c>
      <c r="C221">
        <f t="shared" si="10"/>
        <v>0.93180171855711369</v>
      </c>
      <c r="D221">
        <f t="shared" si="11"/>
        <v>-0.36296770833506597</v>
      </c>
    </row>
    <row r="222" spans="1:4" x14ac:dyDescent="0.35">
      <c r="A222">
        <v>222</v>
      </c>
      <c r="B222">
        <f t="shared" si="9"/>
        <v>-0.35885928589999994</v>
      </c>
      <c r="C222">
        <f t="shared" si="10"/>
        <v>0.93629805886793205</v>
      </c>
      <c r="D222">
        <f t="shared" si="11"/>
        <v>-0.35120641360906618</v>
      </c>
    </row>
    <row r="223" spans="1:4" x14ac:dyDescent="0.35">
      <c r="A223">
        <v>223</v>
      </c>
      <c r="B223">
        <f t="shared" si="9"/>
        <v>-0.34626773219999984</v>
      </c>
      <c r="C223">
        <f t="shared" si="10"/>
        <v>0.94064595368145465</v>
      </c>
      <c r="D223">
        <f t="shared" si="11"/>
        <v>-0.3393894368166262</v>
      </c>
    </row>
    <row r="224" spans="1:4" x14ac:dyDescent="0.35">
      <c r="A224">
        <v>224</v>
      </c>
      <c r="B224">
        <f t="shared" si="9"/>
        <v>-0.33367617849999975</v>
      </c>
      <c r="C224">
        <f t="shared" si="10"/>
        <v>0.94484471366013378</v>
      </c>
      <c r="D224">
        <f t="shared" si="11"/>
        <v>-0.32751865148186576</v>
      </c>
    </row>
    <row r="225" spans="1:4" x14ac:dyDescent="0.35">
      <c r="A225">
        <v>225</v>
      </c>
      <c r="B225">
        <f t="shared" si="9"/>
        <v>-0.32108462480000011</v>
      </c>
      <c r="C225">
        <f t="shared" si="10"/>
        <v>0.94889367311102335</v>
      </c>
      <c r="D225">
        <f t="shared" si="11"/>
        <v>-0.31559593965998722</v>
      </c>
    </row>
    <row r="226" spans="1:4" x14ac:dyDescent="0.35">
      <c r="A226">
        <v>226</v>
      </c>
      <c r="B226">
        <f t="shared" si="9"/>
        <v>-0.30849307110000002</v>
      </c>
      <c r="C226">
        <f t="shared" si="10"/>
        <v>0.95279219009132199</v>
      </c>
      <c r="D226">
        <f t="shared" si="11"/>
        <v>-0.30362319163888341</v>
      </c>
    </row>
    <row r="227" spans="1:4" x14ac:dyDescent="0.35">
      <c r="A227">
        <v>227</v>
      </c>
      <c r="B227">
        <f t="shared" si="9"/>
        <v>-0.29590151739999992</v>
      </c>
      <c r="C227">
        <f t="shared" si="10"/>
        <v>0.95653964651014867</v>
      </c>
      <c r="D227">
        <f t="shared" si="11"/>
        <v>-0.29160230563944411</v>
      </c>
    </row>
    <row r="228" spans="1:4" x14ac:dyDescent="0.35">
      <c r="A228">
        <v>228</v>
      </c>
      <c r="B228">
        <f t="shared" si="9"/>
        <v>-0.28330996369999983</v>
      </c>
      <c r="C228">
        <f t="shared" si="10"/>
        <v>0.96013544822653907</v>
      </c>
      <c r="D228">
        <f t="shared" si="11"/>
        <v>-0.27953518751460066</v>
      </c>
    </row>
    <row r="229" spans="1:4" x14ac:dyDescent="0.35">
      <c r="A229">
        <v>229</v>
      </c>
      <c r="B229">
        <f t="shared" si="9"/>
        <v>-0.27071840999999974</v>
      </c>
      <c r="C229">
        <f t="shared" si="10"/>
        <v>0.96357902514364313</v>
      </c>
      <c r="D229">
        <f t="shared" si="11"/>
        <v>-0.26742375044716271</v>
      </c>
    </row>
    <row r="230" spans="1:4" x14ac:dyDescent="0.35">
      <c r="A230">
        <v>230</v>
      </c>
      <c r="B230">
        <f t="shared" si="9"/>
        <v>-0.2581268563000001</v>
      </c>
      <c r="C230">
        <f t="shared" si="10"/>
        <v>0.96686983129911142</v>
      </c>
      <c r="D230">
        <f t="shared" si="11"/>
        <v>-0.25526991464649296</v>
      </c>
    </row>
    <row r="231" spans="1:4" x14ac:dyDescent="0.35">
      <c r="A231">
        <v>231</v>
      </c>
      <c r="B231">
        <f t="shared" si="9"/>
        <v>-0.2455353026</v>
      </c>
      <c r="C231">
        <f t="shared" si="10"/>
        <v>0.97000734495165508</v>
      </c>
      <c r="D231">
        <f t="shared" si="11"/>
        <v>-0.24307560704406533</v>
      </c>
    </row>
    <row r="232" spans="1:4" x14ac:dyDescent="0.35">
      <c r="A232">
        <v>232</v>
      </c>
      <c r="B232">
        <f t="shared" si="9"/>
        <v>-0.23294374889999991</v>
      </c>
      <c r="C232">
        <f t="shared" si="10"/>
        <v>0.9729910686637645</v>
      </c>
      <c r="D232">
        <f t="shared" si="11"/>
        <v>-0.23084276098796225</v>
      </c>
    </row>
    <row r="233" spans="1:4" x14ac:dyDescent="0.35">
      <c r="A233">
        <v>233</v>
      </c>
      <c r="B233">
        <f t="shared" si="9"/>
        <v>-0.22035219519999982</v>
      </c>
      <c r="C233">
        <f t="shared" si="10"/>
        <v>0.97582052938057651</v>
      </c>
      <c r="D233">
        <f t="shared" si="11"/>
        <v>-0.21857331593634971</v>
      </c>
    </row>
    <row r="234" spans="1:4" x14ac:dyDescent="0.35">
      <c r="A234">
        <v>234</v>
      </c>
      <c r="B234">
        <f t="shared" si="9"/>
        <v>-0.20776064149999973</v>
      </c>
      <c r="C234">
        <f t="shared" si="10"/>
        <v>0.97849527850487439</v>
      </c>
      <c r="D234">
        <f t="shared" si="11"/>
        <v>-0.20626921714998633</v>
      </c>
    </row>
    <row r="235" spans="1:4" x14ac:dyDescent="0.35">
      <c r="A235">
        <v>235</v>
      </c>
      <c r="B235">
        <f t="shared" si="9"/>
        <v>-0.19516908780000009</v>
      </c>
      <c r="C235">
        <f t="shared" si="10"/>
        <v>0.98101489196821101</v>
      </c>
      <c r="D235">
        <f t="shared" si="11"/>
        <v>-0.19393241538381192</v>
      </c>
    </row>
    <row r="236" spans="1:4" x14ac:dyDescent="0.35">
      <c r="A236">
        <v>236</v>
      </c>
      <c r="B236">
        <f t="shared" si="9"/>
        <v>-0.18257753409999999</v>
      </c>
      <c r="C236">
        <f t="shared" si="10"/>
        <v>0.9833789702981427</v>
      </c>
      <c r="D236">
        <f t="shared" si="11"/>
        <v>-0.1815648665776633</v>
      </c>
    </row>
    <row r="237" spans="1:4" x14ac:dyDescent="0.35">
      <c r="A237">
        <v>237</v>
      </c>
      <c r="B237">
        <f t="shared" si="9"/>
        <v>-0.1699859803999999</v>
      </c>
      <c r="C237">
        <f t="shared" si="10"/>
        <v>0.98558713868156367</v>
      </c>
      <c r="D237">
        <f t="shared" si="11"/>
        <v>-0.16916853154617187</v>
      </c>
    </row>
    <row r="238" spans="1:4" x14ac:dyDescent="0.35">
      <c r="A238">
        <v>238</v>
      </c>
      <c r="B238">
        <f t="shared" si="9"/>
        <v>-0.15739442669999981</v>
      </c>
      <c r="C238">
        <f t="shared" si="10"/>
        <v>0.98763904702413108</v>
      </c>
      <c r="D238">
        <f t="shared" si="11"/>
        <v>-0.1567453756678846</v>
      </c>
    </row>
    <row r="239" spans="1:4" x14ac:dyDescent="0.35">
      <c r="A239">
        <v>239</v>
      </c>
      <c r="B239">
        <f t="shared" si="9"/>
        <v>-0.14480287299999972</v>
      </c>
      <c r="C239">
        <f t="shared" si="10"/>
        <v>0.98953437000577016</v>
      </c>
      <c r="D239">
        <f t="shared" si="11"/>
        <v>-0.14429736857366296</v>
      </c>
    </row>
    <row r="240" spans="1:4" x14ac:dyDescent="0.35">
      <c r="A240">
        <v>240</v>
      </c>
      <c r="B240">
        <f t="shared" si="9"/>
        <v>-0.13221131930000007</v>
      </c>
      <c r="C240">
        <f t="shared" si="10"/>
        <v>0.99127280713225285</v>
      </c>
      <c r="D240">
        <f t="shared" si="11"/>
        <v>-0.1318264838344082</v>
      </c>
    </row>
    <row r="241" spans="1:4" x14ac:dyDescent="0.35">
      <c r="A241">
        <v>241</v>
      </c>
      <c r="B241">
        <f t="shared" si="9"/>
        <v>-0.11961976559999998</v>
      </c>
      <c r="C241">
        <f t="shared" si="10"/>
        <v>0.99285408278283926</v>
      </c>
      <c r="D241">
        <f t="shared" si="11"/>
        <v>-0.11933469864815945</v>
      </c>
    </row>
    <row r="242" spans="1:4" x14ac:dyDescent="0.35">
      <c r="A242">
        <v>242</v>
      </c>
      <c r="B242">
        <f t="shared" si="9"/>
        <v>-0.10702821189999989</v>
      </c>
      <c r="C242">
        <f t="shared" si="10"/>
        <v>0.99427794625397603</v>
      </c>
      <c r="D242">
        <f t="shared" si="11"/>
        <v>-0.10682399352662118</v>
      </c>
    </row>
    <row r="243" spans="1:4" x14ac:dyDescent="0.35">
      <c r="A243">
        <v>243</v>
      </c>
      <c r="B243">
        <f t="shared" si="9"/>
        <v>-9.4436658199999801E-2</v>
      </c>
      <c r="C243">
        <f t="shared" si="10"/>
        <v>0.99554417179904431</v>
      </c>
      <c r="D243">
        <f t="shared" si="11"/>
        <v>-9.4296351981161083E-2</v>
      </c>
    </row>
    <row r="244" spans="1:4" x14ac:dyDescent="0.35">
      <c r="A244">
        <v>244</v>
      </c>
      <c r="B244">
        <f t="shared" si="9"/>
        <v>-8.184510449999971E-2</v>
      </c>
      <c r="C244">
        <f t="shared" si="10"/>
        <v>0.99665255866415059</v>
      </c>
      <c r="D244">
        <f t="shared" si="11"/>
        <v>-8.1753760208334331E-2</v>
      </c>
    </row>
    <row r="245" spans="1:4" x14ac:dyDescent="0.35">
      <c r="A245">
        <v>245</v>
      </c>
      <c r="B245">
        <f t="shared" si="9"/>
        <v>-6.9253550800000063E-2</v>
      </c>
      <c r="C245">
        <f t="shared" si="10"/>
        <v>0.99760293111995557</v>
      </c>
      <c r="D245">
        <f t="shared" si="11"/>
        <v>-6.9198206774982327E-2</v>
      </c>
    </row>
    <row r="246" spans="1:4" x14ac:dyDescent="0.35">
      <c r="A246">
        <v>246</v>
      </c>
      <c r="B246">
        <f t="shared" si="9"/>
        <v>-5.6661997099999972E-2</v>
      </c>
      <c r="C246">
        <f t="shared" si="10"/>
        <v>0.99839513848953476</v>
      </c>
      <c r="D246">
        <f t="shared" si="11"/>
        <v>-5.6631682302953242E-2</v>
      </c>
    </row>
    <row r="247" spans="1:4" x14ac:dyDescent="0.35">
      <c r="A247">
        <v>247</v>
      </c>
      <c r="B247">
        <f t="shared" si="9"/>
        <v>-4.4070443399999881E-2</v>
      </c>
      <c r="C247">
        <f t="shared" si="10"/>
        <v>0.99902905517226803</v>
      </c>
      <c r="D247">
        <f t="shared" si="11"/>
        <v>-4.4056179153501372E-2</v>
      </c>
    </row>
    <row r="248" spans="1:4" x14ac:dyDescent="0.35">
      <c r="A248">
        <v>248</v>
      </c>
      <c r="B248">
        <f t="shared" si="9"/>
        <v>-3.147888969999979E-2</v>
      </c>
      <c r="C248">
        <f t="shared" si="10"/>
        <v>0.99950458066375258</v>
      </c>
      <c r="D248">
        <f t="shared" si="11"/>
        <v>-3.1473691111406125E-2</v>
      </c>
    </row>
    <row r="249" spans="1:4" x14ac:dyDescent="0.35">
      <c r="A249">
        <v>249</v>
      </c>
      <c r="B249">
        <f t="shared" si="9"/>
        <v>-1.8887335999999699E-2</v>
      </c>
      <c r="C249">
        <f t="shared" si="10"/>
        <v>0.99982163957173753</v>
      </c>
      <c r="D249">
        <f t="shared" si="11"/>
        <v>-1.8886213068867626E-2</v>
      </c>
    </row>
    <row r="250" spans="1:4" x14ac:dyDescent="0.35">
      <c r="A250">
        <v>250</v>
      </c>
      <c r="B250">
        <f t="shared" si="9"/>
        <v>-6.2957823000000523E-3</v>
      </c>
      <c r="C250">
        <f t="shared" si="10"/>
        <v>0.99998018162807711</v>
      </c>
      <c r="D250">
        <f t="shared" si="11"/>
        <v>-6.2957407092267123E-3</v>
      </c>
    </row>
    <row r="251" spans="1:4" x14ac:dyDescent="0.35">
      <c r="A251">
        <v>251</v>
      </c>
      <c r="B251">
        <f t="shared" si="9"/>
        <v>6.2957714000000387E-3</v>
      </c>
      <c r="C251">
        <f t="shared" si="10"/>
        <v>0.99998018169670067</v>
      </c>
      <c r="D251">
        <f t="shared" si="11"/>
        <v>6.2957298094427185E-3</v>
      </c>
    </row>
    <row r="252" spans="1:4" x14ac:dyDescent="0.35">
      <c r="A252">
        <v>252</v>
      </c>
      <c r="B252">
        <f t="shared" si="9"/>
        <v>1.888732510000013E-2</v>
      </c>
      <c r="C252">
        <f t="shared" si="10"/>
        <v>0.99982163977759708</v>
      </c>
      <c r="D252">
        <f t="shared" si="11"/>
        <v>1.8886202170812185E-2</v>
      </c>
    </row>
    <row r="253" spans="1:4" x14ac:dyDescent="0.35">
      <c r="A253">
        <v>253</v>
      </c>
      <c r="B253">
        <f t="shared" si="9"/>
        <v>3.1478878800000221E-2</v>
      </c>
      <c r="C253">
        <f t="shared" si="10"/>
        <v>0.99950458100681572</v>
      </c>
      <c r="D253">
        <f t="shared" si="11"/>
        <v>3.1473680216806625E-2</v>
      </c>
    </row>
    <row r="254" spans="1:4" x14ac:dyDescent="0.35">
      <c r="A254">
        <v>254</v>
      </c>
      <c r="B254">
        <f t="shared" si="9"/>
        <v>4.4070432500000312E-2</v>
      </c>
      <c r="C254">
        <f t="shared" si="10"/>
        <v>0.99902905565248035</v>
      </c>
      <c r="D254">
        <f t="shared" si="11"/>
        <v>4.4056168264085101E-2</v>
      </c>
    </row>
    <row r="255" spans="1:4" x14ac:dyDescent="0.35">
      <c r="A255">
        <v>255</v>
      </c>
      <c r="B255">
        <f t="shared" si="9"/>
        <v>5.6661986199999959E-2</v>
      </c>
      <c r="C255">
        <f t="shared" si="10"/>
        <v>0.9983951391068201</v>
      </c>
      <c r="D255">
        <f t="shared" si="11"/>
        <v>5.6631671420446214E-2</v>
      </c>
    </row>
    <row r="256" spans="1:4" x14ac:dyDescent="0.35">
      <c r="A256">
        <v>256</v>
      </c>
      <c r="B256">
        <f t="shared" si="9"/>
        <v>6.925353990000005E-2</v>
      </c>
      <c r="C256">
        <f t="shared" si="10"/>
        <v>0.997602931874216</v>
      </c>
      <c r="D256">
        <f t="shared" si="11"/>
        <v>6.9198195901110357E-2</v>
      </c>
    </row>
    <row r="257" spans="1:4" x14ac:dyDescent="0.35">
      <c r="A257">
        <v>257</v>
      </c>
      <c r="B257">
        <f t="shared" ref="B257:B320" si="12">-3.1415926536+(A257-1)*0.0125915537</f>
        <v>8.1845093600000141E-2</v>
      </c>
      <c r="C257">
        <f t="shared" ref="C257:C320" si="13">1*COS(B257)+0</f>
        <v>0.99665255955526655</v>
      </c>
      <c r="D257">
        <f t="shared" ref="D257:D320" si="14">1*SIN(B257)+0+0*COS(B257)</f>
        <v>8.1753749344821866E-2</v>
      </c>
    </row>
    <row r="258" spans="1:4" x14ac:dyDescent="0.35">
      <c r="A258">
        <v>258</v>
      </c>
      <c r="B258">
        <f t="shared" si="12"/>
        <v>9.4436647300000232E-2</v>
      </c>
      <c r="C258">
        <f t="shared" si="13"/>
        <v>0.99554417282687446</v>
      </c>
      <c r="D258">
        <f t="shared" si="14"/>
        <v>9.4296341129730038E-2</v>
      </c>
    </row>
    <row r="259" spans="1:4" x14ac:dyDescent="0.35">
      <c r="A259">
        <v>259</v>
      </c>
      <c r="B259">
        <f t="shared" si="12"/>
        <v>0.10702820100000032</v>
      </c>
      <c r="C259">
        <f t="shared" si="13"/>
        <v>0.9942779474183574</v>
      </c>
      <c r="D259">
        <f t="shared" si="14"/>
        <v>0.106823982688992</v>
      </c>
    </row>
    <row r="260" spans="1:4" x14ac:dyDescent="0.35">
      <c r="A260">
        <v>260</v>
      </c>
      <c r="B260">
        <f t="shared" si="12"/>
        <v>0.11961975469999997</v>
      </c>
      <c r="C260">
        <f t="shared" si="13"/>
        <v>0.99285408408358744</v>
      </c>
      <c r="D260">
        <f t="shared" si="14"/>
        <v>0.11933468782604993</v>
      </c>
    </row>
    <row r="261" spans="1:4" x14ac:dyDescent="0.35">
      <c r="A261">
        <v>261</v>
      </c>
      <c r="B261">
        <f t="shared" si="12"/>
        <v>0.13221130840000006</v>
      </c>
      <c r="C261">
        <f t="shared" si="13"/>
        <v>0.99127280856916145</v>
      </c>
      <c r="D261">
        <f t="shared" si="14"/>
        <v>0.1318264730295346</v>
      </c>
    </row>
    <row r="262" spans="1:4" x14ac:dyDescent="0.35">
      <c r="A262">
        <v>262</v>
      </c>
      <c r="B262">
        <f t="shared" si="12"/>
        <v>0.14480286210000015</v>
      </c>
      <c r="C262">
        <f t="shared" si="13"/>
        <v>0.98953437157861135</v>
      </c>
      <c r="D262">
        <f t="shared" si="14"/>
        <v>0.14429735778773875</v>
      </c>
    </row>
    <row r="263" spans="1:4" x14ac:dyDescent="0.35">
      <c r="A263">
        <v>263</v>
      </c>
      <c r="B263">
        <f t="shared" si="12"/>
        <v>0.15739441580000024</v>
      </c>
      <c r="C263">
        <f t="shared" si="13"/>
        <v>0.98763904873265551</v>
      </c>
      <c r="D263">
        <f t="shared" si="14"/>
        <v>0.15674536490261939</v>
      </c>
    </row>
    <row r="264" spans="1:4" x14ac:dyDescent="0.35">
      <c r="A264">
        <v>264</v>
      </c>
      <c r="B264">
        <f t="shared" si="12"/>
        <v>0.16998596950000033</v>
      </c>
      <c r="C264">
        <f t="shared" si="13"/>
        <v>0.98558714052550056</v>
      </c>
      <c r="D264">
        <f t="shared" si="14"/>
        <v>0.16916852080327247</v>
      </c>
    </row>
    <row r="265" spans="1:4" x14ac:dyDescent="0.35">
      <c r="A265">
        <v>265</v>
      </c>
      <c r="B265">
        <f t="shared" si="12"/>
        <v>0.18257752319999998</v>
      </c>
      <c r="C265">
        <f t="shared" si="13"/>
        <v>0.98337897227719961</v>
      </c>
      <c r="D265">
        <f t="shared" si="14"/>
        <v>0.18156485585883247</v>
      </c>
    </row>
    <row r="266" spans="1:4" x14ac:dyDescent="0.35">
      <c r="A266">
        <v>266</v>
      </c>
      <c r="B266">
        <f t="shared" si="12"/>
        <v>0.19516907690000007</v>
      </c>
      <c r="C266">
        <f t="shared" si="13"/>
        <v>0.98101489408207421</v>
      </c>
      <c r="D266">
        <f t="shared" si="14"/>
        <v>0.1939324046907496</v>
      </c>
    </row>
    <row r="267" spans="1:4" x14ac:dyDescent="0.35">
      <c r="A267">
        <v>267</v>
      </c>
      <c r="B267">
        <f t="shared" si="12"/>
        <v>0.20776063060000016</v>
      </c>
      <c r="C267">
        <f t="shared" si="13"/>
        <v>0.9784952807532088</v>
      </c>
      <c r="D267">
        <f t="shared" si="14"/>
        <v>0.20626920648438821</v>
      </c>
    </row>
    <row r="268" spans="1:4" x14ac:dyDescent="0.35">
      <c r="A268">
        <v>268</v>
      </c>
      <c r="B268">
        <f t="shared" si="12"/>
        <v>0.22035218430000025</v>
      </c>
      <c r="C268">
        <f t="shared" si="13"/>
        <v>0.97582053176302552</v>
      </c>
      <c r="D268">
        <f t="shared" si="14"/>
        <v>0.21857330529990635</v>
      </c>
    </row>
    <row r="269" spans="1:4" x14ac:dyDescent="0.35">
      <c r="A269">
        <v>269</v>
      </c>
      <c r="B269">
        <f t="shared" si="12"/>
        <v>0.23294373800000034</v>
      </c>
      <c r="C269">
        <f t="shared" si="13"/>
        <v>0.97299107117995043</v>
      </c>
      <c r="D269">
        <f t="shared" si="14"/>
        <v>0.23084275038235999</v>
      </c>
    </row>
    <row r="270" spans="1:4" x14ac:dyDescent="0.35">
      <c r="A270">
        <v>270</v>
      </c>
      <c r="B270">
        <f t="shared" si="12"/>
        <v>0.24553529169999999</v>
      </c>
      <c r="C270">
        <f t="shared" si="13"/>
        <v>0.97000734760117913</v>
      </c>
      <c r="D270">
        <f t="shared" si="14"/>
        <v>0.24307559647098526</v>
      </c>
    </row>
    <row r="271" spans="1:4" x14ac:dyDescent="0.35">
      <c r="A271">
        <v>271</v>
      </c>
      <c r="B271">
        <f t="shared" si="12"/>
        <v>0.25812684540000008</v>
      </c>
      <c r="C271">
        <f t="shared" si="13"/>
        <v>0.96686983408155347</v>
      </c>
      <c r="D271">
        <f t="shared" si="14"/>
        <v>0.25526990410761174</v>
      </c>
    </row>
    <row r="272" spans="1:4" x14ac:dyDescent="0.35">
      <c r="A272">
        <v>272</v>
      </c>
      <c r="B272">
        <f t="shared" si="12"/>
        <v>0.27071839910000017</v>
      </c>
      <c r="C272">
        <f t="shared" si="13"/>
        <v>0.96357902805856188</v>
      </c>
      <c r="D272">
        <f t="shared" si="14"/>
        <v>0.26742373994415175</v>
      </c>
    </row>
    <row r="273" spans="1:4" x14ac:dyDescent="0.35">
      <c r="A273">
        <v>273</v>
      </c>
      <c r="B273">
        <f t="shared" si="12"/>
        <v>0.28330995280000026</v>
      </c>
      <c r="C273">
        <f t="shared" si="13"/>
        <v>0.96013545127347244</v>
      </c>
      <c r="D273">
        <f t="shared" si="14"/>
        <v>0.27953517704912467</v>
      </c>
    </row>
    <row r="274" spans="1:4" x14ac:dyDescent="0.35">
      <c r="A274">
        <v>274</v>
      </c>
      <c r="B274">
        <f t="shared" si="12"/>
        <v>0.29590150650000036</v>
      </c>
      <c r="C274">
        <f t="shared" si="13"/>
        <v>0.9565396496886136</v>
      </c>
      <c r="D274">
        <f t="shared" si="14"/>
        <v>0.29160229521316233</v>
      </c>
    </row>
    <row r="275" spans="1:4" x14ac:dyDescent="0.35">
      <c r="A275">
        <v>275</v>
      </c>
      <c r="B275">
        <f t="shared" si="12"/>
        <v>0.3084930602</v>
      </c>
      <c r="C275">
        <f t="shared" si="13"/>
        <v>0.95279219340081478</v>
      </c>
      <c r="D275">
        <f t="shared" si="14"/>
        <v>0.3036231812534485</v>
      </c>
    </row>
    <row r="276" spans="1:4" x14ac:dyDescent="0.35">
      <c r="A276">
        <v>276</v>
      </c>
      <c r="B276">
        <f t="shared" si="12"/>
        <v>0.32108461390000009</v>
      </c>
      <c r="C276">
        <f t="shared" si="13"/>
        <v>0.94889367655101908</v>
      </c>
      <c r="D276">
        <f t="shared" si="14"/>
        <v>0.31559592931704616</v>
      </c>
    </row>
    <row r="277" spans="1:4" x14ac:dyDescent="0.35">
      <c r="A277">
        <v>277</v>
      </c>
      <c r="B277">
        <f t="shared" si="12"/>
        <v>0.33367616760000018</v>
      </c>
      <c r="C277">
        <f t="shared" si="13"/>
        <v>0.94484471723008689</v>
      </c>
      <c r="D277">
        <f t="shared" si="14"/>
        <v>0.32751864118305873</v>
      </c>
    </row>
    <row r="278" spans="1:4" x14ac:dyDescent="0.35">
      <c r="A278">
        <v>278</v>
      </c>
      <c r="B278">
        <f t="shared" si="12"/>
        <v>0.34626772130000028</v>
      </c>
      <c r="C278">
        <f t="shared" si="13"/>
        <v>0.94064595738079926</v>
      </c>
      <c r="D278">
        <f t="shared" si="14"/>
        <v>0.33938942656358567</v>
      </c>
    </row>
    <row r="279" spans="1:4" x14ac:dyDescent="0.35">
      <c r="A279">
        <v>279</v>
      </c>
      <c r="B279">
        <f t="shared" si="12"/>
        <v>0.35885927500000037</v>
      </c>
      <c r="C279">
        <f t="shared" si="13"/>
        <v>0.93629806269608173</v>
      </c>
      <c r="D279">
        <f t="shared" si="14"/>
        <v>0.35120640340341769</v>
      </c>
    </row>
    <row r="280" spans="1:4" x14ac:dyDescent="0.35">
      <c r="A280">
        <v>280</v>
      </c>
      <c r="B280">
        <f t="shared" si="12"/>
        <v>0.37145082870000001</v>
      </c>
      <c r="C280">
        <f t="shared" si="13"/>
        <v>0.93180172251346161</v>
      </c>
      <c r="D280">
        <f t="shared" si="14"/>
        <v>0.36296769817842722</v>
      </c>
    </row>
    <row r="281" spans="1:4" x14ac:dyDescent="0.35">
      <c r="A281">
        <v>281</v>
      </c>
      <c r="B281">
        <f t="shared" si="12"/>
        <v>0.3840423824000001</v>
      </c>
      <c r="C281">
        <f t="shared" si="13"/>
        <v>0.92715764970577663</v>
      </c>
      <c r="D281">
        <f t="shared" si="14"/>
        <v>0.37467144619260806</v>
      </c>
    </row>
    <row r="282" spans="1:4" x14ac:dyDescent="0.35">
      <c r="A282">
        <v>282</v>
      </c>
      <c r="B282">
        <f t="shared" si="12"/>
        <v>0.3966339361000002</v>
      </c>
      <c r="C282">
        <f t="shared" si="13"/>
        <v>0.92236658056815313</v>
      </c>
      <c r="D282">
        <f t="shared" si="14"/>
        <v>0.38631579187371151</v>
      </c>
    </row>
    <row r="283" spans="1:4" x14ac:dyDescent="0.35">
      <c r="A283">
        <v>283</v>
      </c>
      <c r="B283">
        <f t="shared" si="12"/>
        <v>0.40922548980000029</v>
      </c>
      <c r="C283">
        <f t="shared" si="13"/>
        <v>0.91742927470126934</v>
      </c>
      <c r="D283">
        <f t="shared" si="14"/>
        <v>0.39789888906743986</v>
      </c>
    </row>
    <row r="284" spans="1:4" x14ac:dyDescent="0.35">
      <c r="A284">
        <v>284</v>
      </c>
      <c r="B284">
        <f t="shared" si="12"/>
        <v>0.42181704350000038</v>
      </c>
      <c r="C284">
        <f t="shared" si="13"/>
        <v>0.91234651489092522</v>
      </c>
      <c r="D284">
        <f t="shared" si="14"/>
        <v>0.40941890133014475</v>
      </c>
    </row>
    <row r="285" spans="1:4" x14ac:dyDescent="0.35">
      <c r="A285">
        <v>285</v>
      </c>
      <c r="B285">
        <f t="shared" si="12"/>
        <v>0.43440859720000002</v>
      </c>
      <c r="C285">
        <f t="shared" si="13"/>
        <v>0.90711910698393472</v>
      </c>
      <c r="D285">
        <f t="shared" si="14"/>
        <v>0.42087400221998605</v>
      </c>
    </row>
    <row r="286" spans="1:4" x14ac:dyDescent="0.35">
      <c r="A286">
        <v>286</v>
      </c>
      <c r="B286">
        <f t="shared" si="12"/>
        <v>0.44700015090000011</v>
      </c>
      <c r="C286">
        <f t="shared" si="13"/>
        <v>0.90174787976036275</v>
      </c>
      <c r="D286">
        <f t="shared" si="14"/>
        <v>0.43226237558650693</v>
      </c>
    </row>
    <row r="287" spans="1:4" x14ac:dyDescent="0.35">
      <c r="A287">
        <v>287</v>
      </c>
      <c r="B287">
        <f t="shared" si="12"/>
        <v>0.45959170460000021</v>
      </c>
      <c r="C287">
        <f t="shared" si="13"/>
        <v>0.89623368480212706</v>
      </c>
      <c r="D287">
        <f t="shared" si="14"/>
        <v>0.44358221585857299</v>
      </c>
    </row>
    <row r="288" spans="1:4" x14ac:dyDescent="0.35">
      <c r="A288">
        <v>288</v>
      </c>
      <c r="B288">
        <f t="shared" si="12"/>
        <v>0.4721832583000003</v>
      </c>
      <c r="C288">
        <f t="shared" si="13"/>
        <v>0.89057739635798305</v>
      </c>
      <c r="D288">
        <f t="shared" si="14"/>
        <v>0.45483172833063878</v>
      </c>
    </row>
    <row r="289" spans="1:4" x14ac:dyDescent="0.35">
      <c r="A289">
        <v>289</v>
      </c>
      <c r="B289">
        <f t="shared" si="12"/>
        <v>0.48477481200000039</v>
      </c>
      <c r="C289">
        <f t="shared" si="13"/>
        <v>0.88477991120491639</v>
      </c>
      <c r="D289">
        <f t="shared" si="14"/>
        <v>0.46600912944728906</v>
      </c>
    </row>
    <row r="290" spans="1:4" x14ac:dyDescent="0.35">
      <c r="A290">
        <v>290</v>
      </c>
      <c r="B290">
        <f t="shared" si="12"/>
        <v>0.49736636570000003</v>
      </c>
      <c r="C290">
        <f t="shared" si="13"/>
        <v>0.87884214850596376</v>
      </c>
      <c r="D290">
        <f t="shared" si="14"/>
        <v>0.4771126470860122</v>
      </c>
    </row>
    <row r="291" spans="1:4" x14ac:dyDescent="0.35">
      <c r="A291">
        <v>291</v>
      </c>
      <c r="B291">
        <f t="shared" si="12"/>
        <v>0.50995791940000013</v>
      </c>
      <c r="C291">
        <f t="shared" si="13"/>
        <v>0.87276504966448243</v>
      </c>
      <c r="D291">
        <f t="shared" si="14"/>
        <v>0.48814052083816351</v>
      </c>
    </row>
    <row r="292" spans="1:4" x14ac:dyDescent="0.35">
      <c r="A292">
        <v>292</v>
      </c>
      <c r="B292">
        <f t="shared" si="12"/>
        <v>0.52254947310000022</v>
      </c>
      <c r="C292">
        <f t="shared" si="13"/>
        <v>0.86654957817489753</v>
      </c>
      <c r="D292">
        <f t="shared" si="14"/>
        <v>0.49909100228806691</v>
      </c>
    </row>
    <row r="293" spans="1:4" x14ac:dyDescent="0.35">
      <c r="A293">
        <v>293</v>
      </c>
      <c r="B293">
        <f t="shared" si="12"/>
        <v>0.53514102680000031</v>
      </c>
      <c r="C293">
        <f t="shared" si="13"/>
        <v>0.86019671946994314</v>
      </c>
      <c r="D293">
        <f t="shared" si="14"/>
        <v>0.50996235529021927</v>
      </c>
    </row>
    <row r="294" spans="1:4" x14ac:dyDescent="0.35">
      <c r="A294">
        <v>294</v>
      </c>
      <c r="B294">
        <f t="shared" si="12"/>
        <v>0.54773258049999995</v>
      </c>
      <c r="C294">
        <f t="shared" si="13"/>
        <v>0.85370748076442782</v>
      </c>
      <c r="D294">
        <f t="shared" si="14"/>
        <v>0.52075285624454726</v>
      </c>
    </row>
    <row r="295" spans="1:4" x14ac:dyDescent="0.35">
      <c r="A295">
        <v>295</v>
      </c>
      <c r="B295">
        <f t="shared" si="12"/>
        <v>0.56032413420000005</v>
      </c>
      <c r="C295">
        <f t="shared" si="13"/>
        <v>0.84708289089554401</v>
      </c>
      <c r="D295">
        <f t="shared" si="14"/>
        <v>0.53146079436967675</v>
      </c>
    </row>
    <row r="296" spans="1:4" x14ac:dyDescent="0.35">
      <c r="A296">
        <v>296</v>
      </c>
      <c r="B296">
        <f t="shared" si="12"/>
        <v>0.57291568790000014</v>
      </c>
      <c r="C296">
        <f t="shared" si="13"/>
        <v>0.84032400015975273</v>
      </c>
      <c r="D296">
        <f t="shared" si="14"/>
        <v>0.54208447197416743</v>
      </c>
    </row>
    <row r="297" spans="1:4" x14ac:dyDescent="0.35">
      <c r="A297">
        <v>297</v>
      </c>
      <c r="B297">
        <f t="shared" si="12"/>
        <v>0.58550724160000023</v>
      </c>
      <c r="C297">
        <f t="shared" si="13"/>
        <v>0.83343188014626313</v>
      </c>
      <c r="D297">
        <f t="shared" si="14"/>
        <v>0.55262220472567414</v>
      </c>
    </row>
    <row r="298" spans="1:4" x14ac:dyDescent="0.35">
      <c r="A298">
        <v>298</v>
      </c>
      <c r="B298">
        <f t="shared" si="12"/>
        <v>0.59809879530000032</v>
      </c>
      <c r="C298">
        <f t="shared" si="13"/>
        <v>0.82640762356713748</v>
      </c>
      <c r="D298">
        <f t="shared" si="14"/>
        <v>0.56307232191798984</v>
      </c>
    </row>
    <row r="299" spans="1:4" x14ac:dyDescent="0.35">
      <c r="A299">
        <v>299</v>
      </c>
      <c r="B299">
        <f t="shared" si="12"/>
        <v>0.61069034899999997</v>
      </c>
      <c r="C299">
        <f t="shared" si="13"/>
        <v>0.81925234408404735</v>
      </c>
      <c r="D299">
        <f t="shared" si="14"/>
        <v>0.57343316673592715</v>
      </c>
    </row>
    <row r="300" spans="1:4" x14ac:dyDescent="0.35">
      <c r="A300">
        <v>300</v>
      </c>
      <c r="B300">
        <f t="shared" si="12"/>
        <v>0.62328190270000006</v>
      </c>
      <c r="C300">
        <f t="shared" si="13"/>
        <v>0.81196717613170677</v>
      </c>
      <c r="D300">
        <f t="shared" si="14"/>
        <v>0.58370309651800023</v>
      </c>
    </row>
    <row r="301" spans="1:4" x14ac:dyDescent="0.35">
      <c r="A301">
        <v>301</v>
      </c>
      <c r="B301">
        <f t="shared" si="12"/>
        <v>0.63587345640000015</v>
      </c>
      <c r="C301">
        <f t="shared" si="13"/>
        <v>0.80455327473801475</v>
      </c>
      <c r="D301">
        <f t="shared" si="14"/>
        <v>0.59388048301685803</v>
      </c>
    </row>
    <row r="302" spans="1:4" x14ac:dyDescent="0.35">
      <c r="A302">
        <v>302</v>
      </c>
      <c r="B302">
        <f t="shared" si="12"/>
        <v>0.64846501010000024</v>
      </c>
      <c r="C302">
        <f t="shared" si="13"/>
        <v>0.79701181534093024</v>
      </c>
      <c r="D302">
        <f t="shared" si="14"/>
        <v>0.60396371265743687</v>
      </c>
    </row>
    <row r="303" spans="1:4" x14ac:dyDescent="0.35">
      <c r="A303">
        <v>303</v>
      </c>
      <c r="B303">
        <f t="shared" si="12"/>
        <v>0.66105656380000033</v>
      </c>
      <c r="C303">
        <f t="shared" si="13"/>
        <v>0.78934399360211238</v>
      </c>
      <c r="D303">
        <f t="shared" si="14"/>
        <v>0.61395118679278426</v>
      </c>
    </row>
    <row r="304" spans="1:4" x14ac:dyDescent="0.35">
      <c r="A304">
        <v>304</v>
      </c>
      <c r="B304">
        <f t="shared" si="12"/>
        <v>0.67364811749999998</v>
      </c>
      <c r="C304">
        <f t="shared" si="13"/>
        <v>0.78155102521735464</v>
      </c>
      <c r="D304">
        <f t="shared" si="14"/>
        <v>0.62384132195751663</v>
      </c>
    </row>
    <row r="305" spans="1:4" x14ac:dyDescent="0.35">
      <c r="A305">
        <v>305</v>
      </c>
      <c r="B305">
        <f t="shared" si="12"/>
        <v>0.68623967120000007</v>
      </c>
      <c r="C305">
        <f t="shared" si="13"/>
        <v>0.77363414572384048</v>
      </c>
      <c r="D305">
        <f t="shared" si="14"/>
        <v>0.63363255011887099</v>
      </c>
    </row>
    <row r="306" spans="1:4" x14ac:dyDescent="0.35">
      <c r="A306">
        <v>306</v>
      </c>
      <c r="B306">
        <f t="shared" si="12"/>
        <v>0.69883122490000016</v>
      </c>
      <c r="C306">
        <f t="shared" si="13"/>
        <v>0.76559461030425746</v>
      </c>
      <c r="D306">
        <f t="shared" si="14"/>
        <v>0.64332331892530692</v>
      </c>
    </row>
    <row r="307" spans="1:4" x14ac:dyDescent="0.35">
      <c r="A307">
        <v>307</v>
      </c>
      <c r="B307">
        <f t="shared" si="12"/>
        <v>0.71142277860000025</v>
      </c>
      <c r="C307">
        <f t="shared" si="13"/>
        <v>0.75743369358779233</v>
      </c>
      <c r="D307">
        <f t="shared" si="14"/>
        <v>0.65291209195262589</v>
      </c>
    </row>
    <row r="308" spans="1:4" x14ac:dyDescent="0.35">
      <c r="A308">
        <v>308</v>
      </c>
      <c r="B308">
        <f t="shared" si="12"/>
        <v>0.72401433230000034</v>
      </c>
      <c r="C308">
        <f t="shared" si="13"/>
        <v>0.74915268944804536</v>
      </c>
      <c r="D308">
        <f t="shared" si="14"/>
        <v>0.66239734894756364</v>
      </c>
    </row>
    <row r="309" spans="1:4" x14ac:dyDescent="0.35">
      <c r="A309">
        <v>309</v>
      </c>
      <c r="B309">
        <f t="shared" si="12"/>
        <v>0.73660588599999999</v>
      </c>
      <c r="C309">
        <f t="shared" si="13"/>
        <v>0.74075291079789329</v>
      </c>
      <c r="D309">
        <f t="shared" si="14"/>
        <v>0.6717775860688181</v>
      </c>
    </row>
    <row r="310" spans="1:4" x14ac:dyDescent="0.35">
      <c r="A310">
        <v>310</v>
      </c>
      <c r="B310">
        <f t="shared" si="12"/>
        <v>0.74919743970000008</v>
      </c>
      <c r="C310">
        <f t="shared" si="13"/>
        <v>0.7322356893813321</v>
      </c>
      <c r="D310">
        <f t="shared" si="14"/>
        <v>0.68105131612547776</v>
      </c>
    </row>
    <row r="311" spans="1:4" x14ac:dyDescent="0.35">
      <c r="A311">
        <v>311</v>
      </c>
      <c r="B311">
        <f t="shared" si="12"/>
        <v>0.76178899340000017</v>
      </c>
      <c r="C311">
        <f t="shared" si="13"/>
        <v>0.7236023755623372</v>
      </c>
      <c r="D311">
        <f t="shared" si="14"/>
        <v>0.69021706881280642</v>
      </c>
    </row>
    <row r="312" spans="1:4" x14ac:dyDescent="0.35">
      <c r="A312">
        <v>312</v>
      </c>
      <c r="B312">
        <f t="shared" si="12"/>
        <v>0.77438054710000026</v>
      </c>
      <c r="C312">
        <f t="shared" si="13"/>
        <v>0.71485433811076882</v>
      </c>
      <c r="D312">
        <f t="shared" si="14"/>
        <v>0.69927339094535446</v>
      </c>
    </row>
    <row r="313" spans="1:4" x14ac:dyDescent="0.35">
      <c r="A313">
        <v>313</v>
      </c>
      <c r="B313">
        <f t="shared" si="12"/>
        <v>0.78697210080000035</v>
      </c>
      <c r="C313">
        <f t="shared" si="13"/>
        <v>0.7059929639853606</v>
      </c>
      <c r="D313">
        <f t="shared" si="14"/>
        <v>0.70821884668735369</v>
      </c>
    </row>
    <row r="314" spans="1:4" x14ac:dyDescent="0.35">
      <c r="A314">
        <v>314</v>
      </c>
      <c r="B314">
        <f t="shared" si="12"/>
        <v>0.7995636545</v>
      </c>
      <c r="C314">
        <f t="shared" si="13"/>
        <v>0.69701965811382383</v>
      </c>
      <c r="D314">
        <f t="shared" si="14"/>
        <v>0.71705201778036176</v>
      </c>
    </row>
    <row r="315" spans="1:4" x14ac:dyDescent="0.35">
      <c r="A315">
        <v>315</v>
      </c>
      <c r="B315">
        <f t="shared" si="12"/>
        <v>0.81215520820000009</v>
      </c>
      <c r="C315">
        <f t="shared" si="13"/>
        <v>0.68793584317010215</v>
      </c>
      <c r="D315">
        <f t="shared" si="14"/>
        <v>0.72577150376812161</v>
      </c>
    </row>
    <row r="316" spans="1:4" x14ac:dyDescent="0.35">
      <c r="A316">
        <v>316</v>
      </c>
      <c r="B316">
        <f t="shared" si="12"/>
        <v>0.82474676190000018</v>
      </c>
      <c r="C316">
        <f t="shared" si="13"/>
        <v>0.67874295934881557</v>
      </c>
      <c r="D316">
        <f t="shared" si="14"/>
        <v>0.73437592221859516</v>
      </c>
    </row>
    <row r="317" spans="1:4" x14ac:dyDescent="0.35">
      <c r="A317">
        <v>317</v>
      </c>
      <c r="B317">
        <f t="shared" si="12"/>
        <v>0.83733831560000027</v>
      </c>
      <c r="C317">
        <f t="shared" si="13"/>
        <v>0.66944246413692288</v>
      </c>
      <c r="D317">
        <f t="shared" si="14"/>
        <v>0.74286390894314192</v>
      </c>
    </row>
    <row r="318" spans="1:4" x14ac:dyDescent="0.35">
      <c r="A318">
        <v>318</v>
      </c>
      <c r="B318">
        <f t="shared" si="12"/>
        <v>0.84992986930000036</v>
      </c>
      <c r="C318">
        <f t="shared" si="13"/>
        <v>0.66003583208264494</v>
      </c>
      <c r="D318">
        <f t="shared" si="14"/>
        <v>0.75123411821280495</v>
      </c>
    </row>
    <row r="319" spans="1:4" x14ac:dyDescent="0.35">
      <c r="A319">
        <v>319</v>
      </c>
      <c r="B319">
        <f t="shared" si="12"/>
        <v>0.86252142300000045</v>
      </c>
      <c r="C319">
        <f t="shared" si="13"/>
        <v>0.6505245545616819</v>
      </c>
      <c r="D319">
        <f t="shared" si="14"/>
        <v>0.75948522297166865</v>
      </c>
    </row>
    <row r="320" spans="1:4" x14ac:dyDescent="0.35">
      <c r="A320">
        <v>320</v>
      </c>
      <c r="B320">
        <f t="shared" si="12"/>
        <v>0.87511297670000054</v>
      </c>
      <c r="C320">
        <f t="shared" si="13"/>
        <v>0.64091013954076315</v>
      </c>
      <c r="D320">
        <f t="shared" si="14"/>
        <v>0.76761591504725812</v>
      </c>
    </row>
    <row r="321" spans="1:4" x14ac:dyDescent="0.35">
      <c r="A321">
        <v>321</v>
      </c>
      <c r="B321">
        <f t="shared" ref="B321:B384" si="15">-3.1415926536+(A321-1)*0.0125915537</f>
        <v>0.88770453040000064</v>
      </c>
      <c r="C321">
        <f t="shared" ref="C321:C384" si="16">1*COS(B321)+0</f>
        <v>0.6311941113385664</v>
      </c>
      <c r="D321">
        <f t="shared" ref="D321:D384" si="17">1*SIN(B321)+0+0*COS(B321)</f>
        <v>0.7756249053579426</v>
      </c>
    </row>
    <row r="322" spans="1:4" x14ac:dyDescent="0.35">
      <c r="A322">
        <v>322</v>
      </c>
      <c r="B322">
        <f t="shared" si="15"/>
        <v>0.90029608409999984</v>
      </c>
      <c r="C322">
        <f t="shared" si="16"/>
        <v>0.62137801038404483</v>
      </c>
      <c r="D322">
        <f t="shared" si="17"/>
        <v>0.78351092411731305</v>
      </c>
    </row>
    <row r="323" spans="1:4" x14ac:dyDescent="0.35">
      <c r="A323">
        <v>323</v>
      </c>
      <c r="B323">
        <f t="shared" si="15"/>
        <v>0.91288763779999993</v>
      </c>
      <c r="C323">
        <f t="shared" si="16"/>
        <v>0.61146339297219754</v>
      </c>
      <c r="D323">
        <f t="shared" si="17"/>
        <v>0.79127272103550239</v>
      </c>
    </row>
    <row r="324" spans="1:4" x14ac:dyDescent="0.35">
      <c r="A324">
        <v>324</v>
      </c>
      <c r="B324">
        <f t="shared" si="15"/>
        <v>0.92547919150000002</v>
      </c>
      <c r="C324">
        <f t="shared" si="16"/>
        <v>0.60145183101732957</v>
      </c>
      <c r="D324">
        <f t="shared" si="17"/>
        <v>0.79890906551741014</v>
      </c>
    </row>
    <row r="325" spans="1:4" x14ac:dyDescent="0.35">
      <c r="A325">
        <v>325</v>
      </c>
      <c r="B325">
        <f t="shared" si="15"/>
        <v>0.93807074520000011</v>
      </c>
      <c r="C325">
        <f t="shared" si="16"/>
        <v>0.59134491180383109</v>
      </c>
      <c r="D325">
        <f t="shared" si="17"/>
        <v>0.80641874685780912</v>
      </c>
    </row>
    <row r="326" spans="1:4" x14ac:dyDescent="0.35">
      <c r="A326">
        <v>326</v>
      </c>
      <c r="B326">
        <f t="shared" si="15"/>
        <v>0.9506622989000002</v>
      </c>
      <c r="C326">
        <f t="shared" si="16"/>
        <v>0.58114423773452073</v>
      </c>
      <c r="D326">
        <f t="shared" si="17"/>
        <v>0.81380057443329612</v>
      </c>
    </row>
    <row r="327" spans="1:4" x14ac:dyDescent="0.35">
      <c r="A327">
        <v>327</v>
      </c>
      <c r="B327">
        <f t="shared" si="15"/>
        <v>0.96325385260000029</v>
      </c>
      <c r="C327">
        <f t="shared" si="16"/>
        <v>0.57085142607659323</v>
      </c>
      <c r="D327">
        <f t="shared" si="17"/>
        <v>0.82105337789106003</v>
      </c>
    </row>
    <row r="328" spans="1:4" x14ac:dyDescent="0.35">
      <c r="A328">
        <v>328</v>
      </c>
      <c r="B328">
        <f t="shared" si="15"/>
        <v>0.97584540630000038</v>
      </c>
      <c r="C328">
        <f t="shared" si="16"/>
        <v>0.56046810870520891</v>
      </c>
      <c r="D328">
        <f t="shared" si="17"/>
        <v>0.82817600733443497</v>
      </c>
    </row>
    <row r="329" spans="1:4" x14ac:dyDescent="0.35">
      <c r="A329">
        <v>329</v>
      </c>
      <c r="B329">
        <f t="shared" si="15"/>
        <v>0.98843696000000048</v>
      </c>
      <c r="C329">
        <f t="shared" si="16"/>
        <v>0.54999593184476858</v>
      </c>
      <c r="D329">
        <f t="shared" si="17"/>
        <v>0.83516733350521122</v>
      </c>
    </row>
    <row r="330" spans="1:4" x14ac:dyDescent="0.35">
      <c r="A330">
        <v>330</v>
      </c>
      <c r="B330">
        <f t="shared" si="15"/>
        <v>1.0010285137000006</v>
      </c>
      <c r="C330">
        <f t="shared" si="16"/>
        <v>0.53943655580791217</v>
      </c>
      <c r="D330">
        <f t="shared" si="17"/>
        <v>0.84202624796267322</v>
      </c>
    </row>
    <row r="331" spans="1:4" x14ac:dyDescent="0.35">
      <c r="A331">
        <v>331</v>
      </c>
      <c r="B331">
        <f t="shared" si="15"/>
        <v>1.0136200673999998</v>
      </c>
      <c r="C331">
        <f t="shared" si="16"/>
        <v>0.52879165473228484</v>
      </c>
      <c r="D331">
        <f t="shared" si="17"/>
        <v>0.8487516632593376</v>
      </c>
    </row>
    <row r="332" spans="1:4" x14ac:dyDescent="0.35">
      <c r="A332">
        <v>332</v>
      </c>
      <c r="B332">
        <f t="shared" si="15"/>
        <v>1.0262116210999999</v>
      </c>
      <c r="C332">
        <f t="shared" si="16"/>
        <v>0.51806291631510815</v>
      </c>
      <c r="D332">
        <f t="shared" si="17"/>
        <v>0.85534251311336396</v>
      </c>
    </row>
    <row r="333" spans="1:4" x14ac:dyDescent="0.35">
      <c r="A333">
        <v>333</v>
      </c>
      <c r="B333">
        <f t="shared" si="15"/>
        <v>1.0388031748</v>
      </c>
      <c r="C333">
        <f t="shared" si="16"/>
        <v>0.5072520415456081</v>
      </c>
      <c r="D333">
        <f t="shared" si="17"/>
        <v>0.86179775257760605</v>
      </c>
    </row>
    <row r="334" spans="1:4" x14ac:dyDescent="0.35">
      <c r="A334">
        <v>334</v>
      </c>
      <c r="B334">
        <f t="shared" si="15"/>
        <v>1.0513947285</v>
      </c>
      <c r="C334">
        <f t="shared" si="16"/>
        <v>0.4963607444353284</v>
      </c>
      <c r="D334">
        <f t="shared" si="17"/>
        <v>0.86811635820528488</v>
      </c>
    </row>
    <row r="335" spans="1:4" x14ac:dyDescent="0.35">
      <c r="A335">
        <v>335</v>
      </c>
      <c r="B335">
        <f t="shared" si="15"/>
        <v>1.0639862822000001</v>
      </c>
      <c r="C335">
        <f t="shared" si="16"/>
        <v>0.48539075174638346</v>
      </c>
      <c r="D335">
        <f t="shared" si="17"/>
        <v>0.87429732821225115</v>
      </c>
    </row>
    <row r="336" spans="1:4" x14ac:dyDescent="0.35">
      <c r="A336">
        <v>336</v>
      </c>
      <c r="B336">
        <f t="shared" si="15"/>
        <v>1.0765778359000002</v>
      </c>
      <c r="C336">
        <f t="shared" si="16"/>
        <v>0.47434380271768822</v>
      </c>
      <c r="D336">
        <f t="shared" si="17"/>
        <v>0.88033968263581241</v>
      </c>
    </row>
    <row r="337" spans="1:4" x14ac:dyDescent="0.35">
      <c r="A337">
        <v>337</v>
      </c>
      <c r="B337">
        <f t="shared" si="15"/>
        <v>1.0891693896000003</v>
      </c>
      <c r="C337">
        <f t="shared" si="16"/>
        <v>0.46322164878921057</v>
      </c>
      <c r="D337">
        <f t="shared" si="17"/>
        <v>0.88624246349010227</v>
      </c>
    </row>
    <row r="338" spans="1:4" x14ac:dyDescent="0.35">
      <c r="A338">
        <v>338</v>
      </c>
      <c r="B338">
        <f t="shared" si="15"/>
        <v>1.1017609433000004</v>
      </c>
      <c r="C338">
        <f t="shared" si="16"/>
        <v>0.45202605332428908</v>
      </c>
      <c r="D338">
        <f t="shared" si="17"/>
        <v>0.89200473491796384</v>
      </c>
    </row>
    <row r="339" spans="1:4" x14ac:dyDescent="0.35">
      <c r="A339">
        <v>339</v>
      </c>
      <c r="B339">
        <f t="shared" si="15"/>
        <v>1.1143524970000005</v>
      </c>
      <c r="C339">
        <f t="shared" si="16"/>
        <v>0.44075879133006007</v>
      </c>
      <c r="D339">
        <f t="shared" si="17"/>
        <v>0.89762558333932563</v>
      </c>
    </row>
    <row r="340" spans="1:4" x14ac:dyDescent="0.35">
      <c r="A340">
        <v>340</v>
      </c>
      <c r="B340">
        <f t="shared" si="15"/>
        <v>1.1269440507000006</v>
      </c>
      <c r="C340">
        <f t="shared" si="16"/>
        <v>0.42942164917603926</v>
      </c>
      <c r="D340">
        <f t="shared" si="17"/>
        <v>0.90310411759604481</v>
      </c>
    </row>
    <row r="341" spans="1:4" x14ac:dyDescent="0.35">
      <c r="A341">
        <v>341</v>
      </c>
      <c r="B341">
        <f t="shared" si="15"/>
        <v>1.1395356043999998</v>
      </c>
      <c r="C341">
        <f t="shared" si="16"/>
        <v>0.41801642431090202</v>
      </c>
      <c r="D341">
        <f t="shared" si="17"/>
        <v>0.90843946909319606</v>
      </c>
    </row>
    <row r="342" spans="1:4" x14ac:dyDescent="0.35">
      <c r="A342">
        <v>342</v>
      </c>
      <c r="B342">
        <f t="shared" si="15"/>
        <v>1.1521271580999999</v>
      </c>
      <c r="C342">
        <f t="shared" si="16"/>
        <v>0.40654492497750366</v>
      </c>
      <c r="D342">
        <f t="shared" si="17"/>
        <v>0.91363079193678443</v>
      </c>
    </row>
    <row r="343" spans="1:4" x14ac:dyDescent="0.35">
      <c r="A343">
        <v>343</v>
      </c>
      <c r="B343">
        <f t="shared" si="15"/>
        <v>1.1647187118</v>
      </c>
      <c r="C343">
        <f t="shared" si="16"/>
        <v>0.39500896992619611</v>
      </c>
      <c r="D343">
        <f t="shared" si="17"/>
        <v>0.91867726306785535</v>
      </c>
    </row>
    <row r="344" spans="1:4" x14ac:dyDescent="0.35">
      <c r="A344">
        <v>344</v>
      </c>
      <c r="B344">
        <f t="shared" si="15"/>
        <v>1.1773102655000001</v>
      </c>
      <c r="C344">
        <f t="shared" si="16"/>
        <v>0.38341038812647049</v>
      </c>
      <c r="D344">
        <f t="shared" si="17"/>
        <v>0.92357808239298822</v>
      </c>
    </row>
    <row r="345" spans="1:4" x14ac:dyDescent="0.35">
      <c r="A345">
        <v>345</v>
      </c>
      <c r="B345">
        <f t="shared" si="15"/>
        <v>1.1899018192000002</v>
      </c>
      <c r="C345">
        <f t="shared" si="16"/>
        <v>0.37175101847698405</v>
      </c>
      <c r="D345">
        <f t="shared" si="17"/>
        <v>0.92833247291114673</v>
      </c>
    </row>
    <row r="346" spans="1:4" x14ac:dyDescent="0.35">
      <c r="A346">
        <v>346</v>
      </c>
      <c r="B346">
        <f t="shared" si="15"/>
        <v>1.2024933729000002</v>
      </c>
      <c r="C346">
        <f t="shared" si="16"/>
        <v>0.36003270951401156</v>
      </c>
      <c r="D346">
        <f t="shared" si="17"/>
        <v>0.93293968083686918</v>
      </c>
    </row>
    <row r="347" spans="1:4" x14ac:dyDescent="0.35">
      <c r="A347">
        <v>347</v>
      </c>
      <c r="B347">
        <f t="shared" si="15"/>
        <v>1.2150849266000003</v>
      </c>
      <c r="C347">
        <f t="shared" si="16"/>
        <v>0.34825731911836877</v>
      </c>
      <c r="D347">
        <f t="shared" si="17"/>
        <v>0.93739897571977682</v>
      </c>
    </row>
    <row r="348" spans="1:4" x14ac:dyDescent="0.35">
      <c r="A348">
        <v>348</v>
      </c>
      <c r="B348">
        <f t="shared" si="15"/>
        <v>1.2276764803000004</v>
      </c>
      <c r="C348">
        <f t="shared" si="16"/>
        <v>0.33642671422085474</v>
      </c>
      <c r="D348">
        <f t="shared" si="17"/>
        <v>0.94170965056038336</v>
      </c>
    </row>
    <row r="349" spans="1:4" x14ac:dyDescent="0.35">
      <c r="A349">
        <v>349</v>
      </c>
      <c r="B349">
        <f t="shared" si="15"/>
        <v>1.2402680340000005</v>
      </c>
      <c r="C349">
        <f t="shared" si="16"/>
        <v>0.32454277050625885</v>
      </c>
      <c r="D349">
        <f t="shared" si="17"/>
        <v>0.94587102192218675</v>
      </c>
    </row>
    <row r="350" spans="1:4" x14ac:dyDescent="0.35">
      <c r="A350">
        <v>350</v>
      </c>
      <c r="B350">
        <f t="shared" si="15"/>
        <v>1.2528595877000006</v>
      </c>
      <c r="C350">
        <f t="shared" si="16"/>
        <v>0.31260737211598</v>
      </c>
      <c r="D350">
        <f t="shared" si="17"/>
        <v>0.94988243004002404</v>
      </c>
    </row>
    <row r="351" spans="1:4" x14ac:dyDescent="0.35">
      <c r="A351">
        <v>351</v>
      </c>
      <c r="B351">
        <f t="shared" si="15"/>
        <v>1.2654511413999998</v>
      </c>
      <c r="C351">
        <f t="shared" si="16"/>
        <v>0.30062241134930645</v>
      </c>
      <c r="D351">
        <f t="shared" si="17"/>
        <v>0.95374323892467427</v>
      </c>
    </row>
    <row r="352" spans="1:4" x14ac:dyDescent="0.35">
      <c r="A352">
        <v>352</v>
      </c>
      <c r="B352">
        <f t="shared" si="15"/>
        <v>1.2780426950999999</v>
      </c>
      <c r="C352">
        <f t="shared" si="16"/>
        <v>0.2885897883633971</v>
      </c>
      <c r="D352">
        <f t="shared" si="17"/>
        <v>0.95745283646369217</v>
      </c>
    </row>
    <row r="353" spans="1:4" x14ac:dyDescent="0.35">
      <c r="A353">
        <v>353</v>
      </c>
      <c r="B353">
        <f t="shared" si="15"/>
        <v>1.2906342488</v>
      </c>
      <c r="C353">
        <f t="shared" si="16"/>
        <v>0.27651141087202619</v>
      </c>
      <c r="D353">
        <f t="shared" si="17"/>
        <v>0.96101063451845392</v>
      </c>
    </row>
    <row r="354" spans="1:4" x14ac:dyDescent="0.35">
      <c r="A354">
        <v>354</v>
      </c>
      <c r="B354">
        <f t="shared" si="15"/>
        <v>1.3032258025000001</v>
      </c>
      <c r="C354">
        <f t="shared" si="16"/>
        <v>0.26438919384312121</v>
      </c>
      <c r="D354">
        <f t="shared" si="17"/>
        <v>0.96441606901740518</v>
      </c>
    </row>
    <row r="355" spans="1:4" x14ac:dyDescent="0.35">
      <c r="A355">
        <v>355</v>
      </c>
      <c r="B355">
        <f t="shared" si="15"/>
        <v>1.3158173562000002</v>
      </c>
      <c r="C355">
        <f t="shared" si="16"/>
        <v>0.2522250591951547</v>
      </c>
      <c r="D355">
        <f t="shared" si="17"/>
        <v>0.96766860004549116</v>
      </c>
    </row>
    <row r="356" spans="1:4" x14ac:dyDescent="0.35">
      <c r="A356">
        <v>356</v>
      </c>
      <c r="B356">
        <f t="shared" si="15"/>
        <v>1.3284089099000003</v>
      </c>
      <c r="C356">
        <f t="shared" si="16"/>
        <v>0.24002093549243358</v>
      </c>
      <c r="D356">
        <f t="shared" si="17"/>
        <v>0.97076771192975775</v>
      </c>
    </row>
    <row r="357" spans="1:4" x14ac:dyDescent="0.35">
      <c r="A357">
        <v>357</v>
      </c>
      <c r="B357">
        <f t="shared" si="15"/>
        <v>1.3410004636000004</v>
      </c>
      <c r="C357">
        <f t="shared" si="16"/>
        <v>0.22777875763933469</v>
      </c>
      <c r="D357">
        <f t="shared" si="17"/>
        <v>0.97371291332110887</v>
      </c>
    </row>
    <row r="358" spans="1:4" x14ac:dyDescent="0.35">
      <c r="A358">
        <v>358</v>
      </c>
      <c r="B358">
        <f t="shared" si="15"/>
        <v>1.3535920173000004</v>
      </c>
      <c r="C358">
        <f t="shared" si="16"/>
        <v>0.21550046657353508</v>
      </c>
      <c r="D358">
        <f t="shared" si="17"/>
        <v>0.97650373727220763</v>
      </c>
    </row>
    <row r="359" spans="1:4" x14ac:dyDescent="0.35">
      <c r="A359">
        <v>359</v>
      </c>
      <c r="B359">
        <f t="shared" si="15"/>
        <v>1.3661835710000005</v>
      </c>
      <c r="C359">
        <f t="shared" si="16"/>
        <v>0.20318800895828573</v>
      </c>
      <c r="D359">
        <f t="shared" si="17"/>
        <v>0.97913974131150838</v>
      </c>
    </row>
    <row r="360" spans="1:4" x14ac:dyDescent="0.35">
      <c r="A360">
        <v>360</v>
      </c>
      <c r="B360">
        <f t="shared" si="15"/>
        <v>1.3787751247000006</v>
      </c>
      <c r="C360">
        <f t="shared" si="16"/>
        <v>0.19084333687377772</v>
      </c>
      <c r="D360">
        <f t="shared" si="17"/>
        <v>0.98162050751340857</v>
      </c>
    </row>
    <row r="361" spans="1:4" x14ac:dyDescent="0.35">
      <c r="A361">
        <v>361</v>
      </c>
      <c r="B361">
        <f t="shared" si="15"/>
        <v>1.3913666783999998</v>
      </c>
      <c r="C361">
        <f t="shared" si="16"/>
        <v>0.17846840750765017</v>
      </c>
      <c r="D361">
        <f t="shared" si="17"/>
        <v>0.98394564256450845</v>
      </c>
    </row>
    <row r="362" spans="1:4" x14ac:dyDescent="0.35">
      <c r="A362">
        <v>362</v>
      </c>
      <c r="B362">
        <f t="shared" si="15"/>
        <v>1.4039582320999999</v>
      </c>
      <c r="C362">
        <f t="shared" si="16"/>
        <v>0.16606518284468424</v>
      </c>
      <c r="D362">
        <f t="shared" si="17"/>
        <v>0.98611477782596968</v>
      </c>
    </row>
    <row r="363" spans="1:4" x14ac:dyDescent="0.35">
      <c r="A363">
        <v>363</v>
      </c>
      <c r="B363">
        <f t="shared" si="15"/>
        <v>1.4165497858</v>
      </c>
      <c r="C363">
        <f t="shared" si="16"/>
        <v>0.15363562935574518</v>
      </c>
      <c r="D363">
        <f t="shared" si="17"/>
        <v>0.98812756939196067</v>
      </c>
    </row>
    <row r="364" spans="1:4" x14ac:dyDescent="0.35">
      <c r="A364">
        <v>364</v>
      </c>
      <c r="B364">
        <f t="shared" si="15"/>
        <v>1.4291413395000001</v>
      </c>
      <c r="C364">
        <f t="shared" si="16"/>
        <v>0.14118171768600457</v>
      </c>
      <c r="D364">
        <f t="shared" si="17"/>
        <v>0.98998369814418119</v>
      </c>
    </row>
    <row r="365" spans="1:4" x14ac:dyDescent="0.35">
      <c r="A365">
        <v>365</v>
      </c>
      <c r="B365">
        <f t="shared" si="15"/>
        <v>1.4417328932000002</v>
      </c>
      <c r="C365">
        <f t="shared" si="16"/>
        <v>0.12870542234250484</v>
      </c>
      <c r="D365">
        <f t="shared" si="17"/>
        <v>0.99168286980245723</v>
      </c>
    </row>
    <row r="366" spans="1:4" x14ac:dyDescent="0.35">
      <c r="A366">
        <v>366</v>
      </c>
      <c r="B366">
        <f t="shared" si="15"/>
        <v>1.4543244469000003</v>
      </c>
      <c r="C366">
        <f t="shared" si="16"/>
        <v>0.11620872138111096</v>
      </c>
      <c r="D366">
        <f t="shared" si="17"/>
        <v>0.99322481497139781</v>
      </c>
    </row>
    <row r="367" spans="1:4" x14ac:dyDescent="0.35">
      <c r="A367">
        <v>367</v>
      </c>
      <c r="B367">
        <f t="shared" si="15"/>
        <v>1.4669160006000004</v>
      </c>
      <c r="C367">
        <f t="shared" si="16"/>
        <v>0.10369359609289922</v>
      </c>
      <c r="D367">
        <f t="shared" si="17"/>
        <v>0.99460928918310565</v>
      </c>
    </row>
    <row r="368" spans="1:4" x14ac:dyDescent="0.35">
      <c r="A368">
        <v>368</v>
      </c>
      <c r="B368">
        <f t="shared" si="15"/>
        <v>1.4795075543000005</v>
      </c>
      <c r="C368">
        <f t="shared" si="16"/>
        <v>9.1162030690033147E-2</v>
      </c>
      <c r="D368">
        <f t="shared" si="17"/>
        <v>0.99583607293593734</v>
      </c>
    </row>
    <row r="369" spans="1:4" x14ac:dyDescent="0.35">
      <c r="A369">
        <v>369</v>
      </c>
      <c r="B369">
        <f t="shared" si="15"/>
        <v>1.4920991080000006</v>
      </c>
      <c r="C369">
        <f t="shared" si="16"/>
        <v>7.8616011991176446E-2</v>
      </c>
      <c r="D369">
        <f t="shared" si="17"/>
        <v>0.99690497172930337</v>
      </c>
    </row>
    <row r="370" spans="1:4" x14ac:dyDescent="0.35">
      <c r="A370">
        <v>370</v>
      </c>
      <c r="B370">
        <f t="shared" si="15"/>
        <v>1.5046906617000007</v>
      </c>
      <c r="C370">
        <f t="shared" si="16"/>
        <v>6.6057529106492485E-2</v>
      </c>
      <c r="D370">
        <f t="shared" si="17"/>
        <v>0.99781581609450598</v>
      </c>
    </row>
    <row r="371" spans="1:4" x14ac:dyDescent="0.35">
      <c r="A371">
        <v>371</v>
      </c>
      <c r="B371">
        <f t="shared" si="15"/>
        <v>1.5172822153999999</v>
      </c>
      <c r="C371">
        <f t="shared" si="16"/>
        <v>5.3488573122281453E-2</v>
      </c>
      <c r="D371">
        <f t="shared" si="17"/>
        <v>0.99856846162160673</v>
      </c>
    </row>
    <row r="372" spans="1:4" x14ac:dyDescent="0.35">
      <c r="A372">
        <v>372</v>
      </c>
      <c r="B372">
        <f t="shared" si="15"/>
        <v>1.5298737690999999</v>
      </c>
      <c r="C372">
        <f t="shared" si="16"/>
        <v>4.0911136785299847E-2</v>
      </c>
      <c r="D372">
        <f t="shared" si="17"/>
        <v>0.99916278898232314</v>
      </c>
    </row>
    <row r="373" spans="1:4" x14ac:dyDescent="0.35">
      <c r="A373">
        <v>373</v>
      </c>
      <c r="B373">
        <f t="shared" si="15"/>
        <v>1.5424653228</v>
      </c>
      <c r="C373">
        <f t="shared" si="16"/>
        <v>2.8327214186825427E-2</v>
      </c>
      <c r="D373">
        <f t="shared" si="17"/>
        <v>0.99959870394894657</v>
      </c>
    </row>
    <row r="374" spans="1:4" x14ac:dyDescent="0.35">
      <c r="A374">
        <v>374</v>
      </c>
      <c r="B374">
        <f t="shared" si="15"/>
        <v>1.5550568765000001</v>
      </c>
      <c r="C374">
        <f t="shared" si="16"/>
        <v>1.5738800446500247E-2</v>
      </c>
      <c r="D374">
        <f t="shared" si="17"/>
        <v>0.99987613740928194</v>
      </c>
    </row>
    <row r="375" spans="1:4" x14ac:dyDescent="0.35">
      <c r="A375">
        <v>375</v>
      </c>
      <c r="B375">
        <f t="shared" si="15"/>
        <v>1.5676484302000002</v>
      </c>
      <c r="C375">
        <f t="shared" si="16"/>
        <v>3.1478913960150266E-3</v>
      </c>
      <c r="D375">
        <f t="shared" si="17"/>
        <v>0.99999504537760531</v>
      </c>
    </row>
    <row r="376" spans="1:4" x14ac:dyDescent="0.35">
      <c r="A376">
        <v>376</v>
      </c>
      <c r="B376">
        <f t="shared" si="15"/>
        <v>1.5802399839000003</v>
      </c>
      <c r="C376">
        <f t="shared" si="16"/>
        <v>-9.4435167373202421E-3</v>
      </c>
      <c r="D376">
        <f t="shared" si="17"/>
        <v>0.99995540900163737</v>
      </c>
    </row>
    <row r="377" spans="1:4" x14ac:dyDescent="0.35">
      <c r="A377">
        <v>377</v>
      </c>
      <c r="B377">
        <f t="shared" si="15"/>
        <v>1.5928315376000004</v>
      </c>
      <c r="C377">
        <f t="shared" si="16"/>
        <v>-2.2033427647068414E-2</v>
      </c>
      <c r="D377">
        <f t="shared" si="17"/>
        <v>0.99975723456553256</v>
      </c>
    </row>
    <row r="378" spans="1:4" x14ac:dyDescent="0.35">
      <c r="A378">
        <v>378</v>
      </c>
      <c r="B378">
        <f t="shared" si="15"/>
        <v>1.6054230913000005</v>
      </c>
      <c r="C378">
        <f t="shared" si="16"/>
        <v>-3.4619845264169842E-2</v>
      </c>
      <c r="D378">
        <f t="shared" si="17"/>
        <v>0.99940055348888257</v>
      </c>
    </row>
    <row r="379" spans="1:4" x14ac:dyDescent="0.35">
      <c r="A379">
        <v>379</v>
      </c>
      <c r="B379">
        <f t="shared" si="15"/>
        <v>1.6180146450000006</v>
      </c>
      <c r="C379">
        <f t="shared" si="16"/>
        <v>-4.7200774073409432E-2</v>
      </c>
      <c r="D379">
        <f t="shared" si="17"/>
        <v>0.99888542232173505</v>
      </c>
    </row>
    <row r="380" spans="1:4" x14ac:dyDescent="0.35">
      <c r="A380">
        <v>380</v>
      </c>
      <c r="B380">
        <f t="shared" si="15"/>
        <v>1.6306061987000007</v>
      </c>
      <c r="C380">
        <f t="shared" si="16"/>
        <v>-5.977421942979582E-2</v>
      </c>
      <c r="D380">
        <f t="shared" si="17"/>
        <v>0.99821192273562764</v>
      </c>
    </row>
    <row r="381" spans="1:4" x14ac:dyDescent="0.35">
      <c r="A381">
        <v>381</v>
      </c>
      <c r="B381">
        <f t="shared" si="15"/>
        <v>1.6431977523999999</v>
      </c>
      <c r="C381">
        <f t="shared" si="16"/>
        <v>-7.2338187874801799E-2</v>
      </c>
      <c r="D381">
        <f t="shared" si="17"/>
        <v>0.9973801615106398</v>
      </c>
    </row>
    <row r="382" spans="1:4" x14ac:dyDescent="0.35">
      <c r="A382">
        <v>382</v>
      </c>
      <c r="B382">
        <f t="shared" si="15"/>
        <v>1.6557893061</v>
      </c>
      <c r="C382">
        <f t="shared" si="16"/>
        <v>-8.4890687452420913E-2</v>
      </c>
      <c r="D382">
        <f t="shared" si="17"/>
        <v>0.99639027051846274</v>
      </c>
    </row>
    <row r="383" spans="1:4" x14ac:dyDescent="0.35">
      <c r="A383">
        <v>383</v>
      </c>
      <c r="B383">
        <f t="shared" si="15"/>
        <v>1.6683808598000001</v>
      </c>
      <c r="C383">
        <f t="shared" si="16"/>
        <v>-9.7429728024977166E-2</v>
      </c>
      <c r="D383">
        <f t="shared" si="17"/>
        <v>0.99524240670149244</v>
      </c>
    </row>
    <row r="384" spans="1:4" x14ac:dyDescent="0.35">
      <c r="A384">
        <v>384</v>
      </c>
      <c r="B384">
        <f t="shared" si="15"/>
        <v>1.6809724135000002</v>
      </c>
      <c r="C384">
        <f t="shared" si="16"/>
        <v>-0.10995332158865513</v>
      </c>
      <c r="D384">
        <f t="shared" si="17"/>
        <v>0.99393675204794685</v>
      </c>
    </row>
    <row r="385" spans="1:4" x14ac:dyDescent="0.35">
      <c r="A385">
        <v>385</v>
      </c>
      <c r="B385">
        <f t="shared" ref="B385:B448" si="18">-3.1415926536+(A385-1)*0.0125915537</f>
        <v>1.6935639672000002</v>
      </c>
      <c r="C385">
        <f t="shared" ref="C385:C448" si="19">1*COS(B385)+0</f>
        <v>-0.1224594825886874</v>
      </c>
      <c r="D385">
        <f t="shared" ref="D385:D448" si="20">1*SIN(B385)+0+0*COS(B385)</f>
        <v>0.99247351356301239</v>
      </c>
    </row>
    <row r="386" spans="1:4" x14ac:dyDescent="0.35">
      <c r="A386">
        <v>386</v>
      </c>
      <c r="B386">
        <f t="shared" si="18"/>
        <v>1.7061555209000003</v>
      </c>
      <c r="C386">
        <f t="shared" si="19"/>
        <v>-0.13494622823415464</v>
      </c>
      <c r="D386">
        <f t="shared" si="20"/>
        <v>0.9908529232360247</v>
      </c>
    </row>
    <row r="387" spans="1:4" x14ac:dyDescent="0.35">
      <c r="A387">
        <v>387</v>
      </c>
      <c r="B387">
        <f t="shared" si="18"/>
        <v>1.7187470746000004</v>
      </c>
      <c r="C387">
        <f t="shared" si="19"/>
        <v>-0.14741157881234745</v>
      </c>
      <c r="D387">
        <f t="shared" si="20"/>
        <v>0.98907523800368746</v>
      </c>
    </row>
    <row r="388" spans="1:4" x14ac:dyDescent="0.35">
      <c r="A388">
        <v>388</v>
      </c>
      <c r="B388">
        <f t="shared" si="18"/>
        <v>1.7313386283000005</v>
      </c>
      <c r="C388">
        <f t="shared" si="19"/>
        <v>-0.15985355800264012</v>
      </c>
      <c r="D388">
        <f t="shared" si="20"/>
        <v>0.9871407397093368</v>
      </c>
    </row>
    <row r="389" spans="1:4" x14ac:dyDescent="0.35">
      <c r="A389">
        <v>389</v>
      </c>
      <c r="B389">
        <f t="shared" si="18"/>
        <v>1.7439301820000006</v>
      </c>
      <c r="C389">
        <f t="shared" si="19"/>
        <v>-0.17227019318982664</v>
      </c>
      <c r="D389">
        <f t="shared" si="20"/>
        <v>0.98504973505825577</v>
      </c>
    </row>
    <row r="390" spans="1:4" x14ac:dyDescent="0.35">
      <c r="A390">
        <v>390</v>
      </c>
      <c r="B390">
        <f t="shared" si="18"/>
        <v>1.7565217356999998</v>
      </c>
      <c r="C390">
        <f t="shared" si="19"/>
        <v>-0.18465951577686848</v>
      </c>
      <c r="D390">
        <f t="shared" si="20"/>
        <v>0.98280255556904839</v>
      </c>
    </row>
    <row r="391" spans="1:4" x14ac:dyDescent="0.35">
      <c r="A391">
        <v>391</v>
      </c>
      <c r="B391">
        <f t="shared" si="18"/>
        <v>1.7691132893999999</v>
      </c>
      <c r="C391">
        <f t="shared" si="19"/>
        <v>-0.19701956149700939</v>
      </c>
      <c r="D391">
        <f t="shared" si="20"/>
        <v>0.98039955752107832</v>
      </c>
    </row>
    <row r="392" spans="1:4" x14ac:dyDescent="0.35">
      <c r="A392">
        <v>392</v>
      </c>
      <c r="B392">
        <f t="shared" si="18"/>
        <v>1.7817048431</v>
      </c>
      <c r="C392">
        <f t="shared" si="19"/>
        <v>-0.20934837072519516</v>
      </c>
      <c r="D392">
        <f t="shared" si="20"/>
        <v>0.97784112189798311</v>
      </c>
    </row>
    <row r="393" spans="1:4" x14ac:dyDescent="0.35">
      <c r="A393">
        <v>393</v>
      </c>
      <c r="B393">
        <f t="shared" si="18"/>
        <v>1.7942963968000001</v>
      </c>
      <c r="C393">
        <f t="shared" si="19"/>
        <v>-0.22164398878876621</v>
      </c>
      <c r="D393">
        <f t="shared" si="20"/>
        <v>0.97512765432727078</v>
      </c>
    </row>
    <row r="394" spans="1:4" x14ac:dyDescent="0.35">
      <c r="A394">
        <v>394</v>
      </c>
      <c r="B394">
        <f t="shared" si="18"/>
        <v>1.8068879505000002</v>
      </c>
      <c r="C394">
        <f t="shared" si="19"/>
        <v>-0.23390446627736031</v>
      </c>
      <c r="D394">
        <f t="shared" si="20"/>
        <v>0.97225958501600962</v>
      </c>
    </row>
    <row r="395" spans="1:4" x14ac:dyDescent="0.35">
      <c r="A395">
        <v>395</v>
      </c>
      <c r="B395">
        <f t="shared" si="18"/>
        <v>1.8194795042000003</v>
      </c>
      <c r="C395">
        <f t="shared" si="19"/>
        <v>-0.24612785935198242</v>
      </c>
      <c r="D395">
        <f t="shared" si="20"/>
        <v>0.96923736868262089</v>
      </c>
    </row>
    <row r="396" spans="1:4" x14ac:dyDescent="0.35">
      <c r="A396">
        <v>396</v>
      </c>
      <c r="B396">
        <f t="shared" si="18"/>
        <v>1.8320710579000004</v>
      </c>
      <c r="C396">
        <f t="shared" si="19"/>
        <v>-0.25831223005319065</v>
      </c>
      <c r="D396">
        <f t="shared" si="20"/>
        <v>0.96606148448478557</v>
      </c>
    </row>
    <row r="397" spans="1:4" x14ac:dyDescent="0.35">
      <c r="A397">
        <v>397</v>
      </c>
      <c r="B397">
        <f t="shared" si="18"/>
        <v>1.8446626116000004</v>
      </c>
      <c r="C397">
        <f t="shared" si="19"/>
        <v>-0.27045564660835031</v>
      </c>
      <c r="D397">
        <f t="shared" si="20"/>
        <v>0.96273243594347602</v>
      </c>
    </row>
    <row r="398" spans="1:4" x14ac:dyDescent="0.35">
      <c r="A398">
        <v>398</v>
      </c>
      <c r="B398">
        <f t="shared" si="18"/>
        <v>1.8572541653000005</v>
      </c>
      <c r="C398">
        <f t="shared" si="19"/>
        <v>-0.28255618373790725</v>
      </c>
      <c r="D398">
        <f t="shared" si="20"/>
        <v>0.9592507508631255</v>
      </c>
    </row>
    <row r="399" spans="1:4" x14ac:dyDescent="0.35">
      <c r="A399">
        <v>399</v>
      </c>
      <c r="B399">
        <f t="shared" si="18"/>
        <v>1.8698457190000006</v>
      </c>
      <c r="C399">
        <f t="shared" si="19"/>
        <v>-0.29461192296063132</v>
      </c>
      <c r="D399">
        <f t="shared" si="20"/>
        <v>0.95561698124794703</v>
      </c>
    </row>
    <row r="400" spans="1:4" x14ac:dyDescent="0.35">
      <c r="A400">
        <v>400</v>
      </c>
      <c r="B400">
        <f t="shared" si="18"/>
        <v>1.8824372726999998</v>
      </c>
      <c r="C400">
        <f t="shared" si="19"/>
        <v>-0.30662095289778146</v>
      </c>
      <c r="D400">
        <f t="shared" si="20"/>
        <v>0.95183170321441624</v>
      </c>
    </row>
    <row r="401" spans="1:4" x14ac:dyDescent="0.35">
      <c r="A401">
        <v>401</v>
      </c>
      <c r="B401">
        <f t="shared" si="18"/>
        <v>1.8950288263999999</v>
      </c>
      <c r="C401">
        <f t="shared" si="19"/>
        <v>-0.31858136957614897</v>
      </c>
      <c r="D401">
        <f t="shared" si="20"/>
        <v>0.94789551689992979</v>
      </c>
    </row>
    <row r="402" spans="1:4" x14ac:dyDescent="0.35">
      <c r="A402">
        <v>402</v>
      </c>
      <c r="B402">
        <f t="shared" si="18"/>
        <v>1.9076203801</v>
      </c>
      <c r="C402">
        <f t="shared" si="19"/>
        <v>-0.33049127672991802</v>
      </c>
      <c r="D402">
        <f t="shared" si="20"/>
        <v>0.94380904636765839</v>
      </c>
    </row>
    <row r="403" spans="1:4" x14ac:dyDescent="0.35">
      <c r="A403">
        <v>403</v>
      </c>
      <c r="B403">
        <f t="shared" si="18"/>
        <v>1.9202119338000001</v>
      </c>
      <c r="C403">
        <f t="shared" si="19"/>
        <v>-0.34234878610131264</v>
      </c>
      <c r="D403">
        <f t="shared" si="20"/>
        <v>0.9395729395076029</v>
      </c>
    </row>
    <row r="404" spans="1:4" x14ac:dyDescent="0.35">
      <c r="A404">
        <v>404</v>
      </c>
      <c r="B404">
        <f t="shared" si="18"/>
        <v>1.9328034875000002</v>
      </c>
      <c r="C404">
        <f t="shared" si="19"/>
        <v>-0.35415201773997029</v>
      </c>
      <c r="D404">
        <f t="shared" si="20"/>
        <v>0.93518786793387554</v>
      </c>
    </row>
    <row r="405" spans="1:4" x14ac:dyDescent="0.35">
      <c r="A405">
        <v>405</v>
      </c>
      <c r="B405">
        <f t="shared" si="18"/>
        <v>1.9453950412000003</v>
      </c>
      <c r="C405">
        <f t="shared" si="19"/>
        <v>-0.36589910030099848</v>
      </c>
      <c r="D405">
        <f t="shared" si="20"/>
        <v>0.93065452687821804</v>
      </c>
    </row>
    <row r="406" spans="1:4" x14ac:dyDescent="0.35">
      <c r="A406">
        <v>406</v>
      </c>
      <c r="B406">
        <f t="shared" si="18"/>
        <v>1.9579865949000004</v>
      </c>
      <c r="C406">
        <f t="shared" si="19"/>
        <v>-0.3775881713416675</v>
      </c>
      <c r="D406">
        <f t="shared" si="20"/>
        <v>0.9259736350797767</v>
      </c>
    </row>
    <row r="407" spans="1:4" x14ac:dyDescent="0.35">
      <c r="A407">
        <v>407</v>
      </c>
      <c r="B407">
        <f t="shared" si="18"/>
        <v>1.9705781486000005</v>
      </c>
      <c r="C407">
        <f t="shared" si="19"/>
        <v>-0.38921737761669167</v>
      </c>
      <c r="D407">
        <f t="shared" si="20"/>
        <v>0.92114593467114947</v>
      </c>
    </row>
    <row r="408" spans="1:4" x14ac:dyDescent="0.35">
      <c r="A408">
        <v>408</v>
      </c>
      <c r="B408">
        <f t="shared" si="18"/>
        <v>1.9831697023000006</v>
      </c>
      <c r="C408">
        <f t="shared" si="19"/>
        <v>-0.40078487537205243</v>
      </c>
      <c r="D408">
        <f t="shared" si="20"/>
        <v>0.91617219106072434</v>
      </c>
    </row>
    <row r="409" spans="1:4" x14ac:dyDescent="0.35">
      <c r="A409">
        <v>409</v>
      </c>
      <c r="B409">
        <f t="shared" si="18"/>
        <v>1.9957612560000006</v>
      </c>
      <c r="C409">
        <f t="shared" si="19"/>
        <v>-0.41228883063731642</v>
      </c>
      <c r="D409">
        <f t="shared" si="20"/>
        <v>0.91105319281132768</v>
      </c>
    </row>
    <row r="410" spans="1:4" x14ac:dyDescent="0.35">
      <c r="A410">
        <v>410</v>
      </c>
      <c r="B410">
        <f t="shared" si="18"/>
        <v>2.0083528096999999</v>
      </c>
      <c r="C410">
        <f t="shared" si="19"/>
        <v>-0.42372741951640186</v>
      </c>
      <c r="D410">
        <f t="shared" si="20"/>
        <v>0.90578975151520191</v>
      </c>
    </row>
    <row r="411" spans="1:4" x14ac:dyDescent="0.35">
      <c r="A411">
        <v>411</v>
      </c>
      <c r="B411">
        <f t="shared" si="18"/>
        <v>2.0209443633999999</v>
      </c>
      <c r="C411">
        <f t="shared" si="19"/>
        <v>-0.43509882847675152</v>
      </c>
      <c r="D411">
        <f t="shared" si="20"/>
        <v>0.90038270166532985</v>
      </c>
    </row>
    <row r="412" spans="1:4" x14ac:dyDescent="0.35">
      <c r="A412">
        <v>412</v>
      </c>
      <c r="B412">
        <f t="shared" si="18"/>
        <v>2.0335359171</v>
      </c>
      <c r="C412">
        <f t="shared" si="19"/>
        <v>-0.44640125463685465</v>
      </c>
      <c r="D412">
        <f t="shared" si="20"/>
        <v>0.89483290052313236</v>
      </c>
    </row>
    <row r="413" spans="1:4" x14ac:dyDescent="0.35">
      <c r="A413">
        <v>413</v>
      </c>
      <c r="B413">
        <f t="shared" si="18"/>
        <v>2.0461274708000001</v>
      </c>
      <c r="C413">
        <f t="shared" si="19"/>
        <v>-0.45763290605208851</v>
      </c>
      <c r="D413">
        <f t="shared" si="20"/>
        <v>0.88914122798255191</v>
      </c>
    </row>
    <row r="414" spans="1:4" x14ac:dyDescent="0.35">
      <c r="A414">
        <v>414</v>
      </c>
      <c r="B414">
        <f t="shared" si="18"/>
        <v>2.0587190245000002</v>
      </c>
      <c r="C414">
        <f t="shared" si="19"/>
        <v>-0.46879200199882126</v>
      </c>
      <c r="D414">
        <f t="shared" si="20"/>
        <v>0.88330858643055044</v>
      </c>
    </row>
    <row r="415" spans="1:4" x14ac:dyDescent="0.35">
      <c r="A415">
        <v>415</v>
      </c>
      <c r="B415">
        <f t="shared" si="18"/>
        <v>2.0713105782000003</v>
      </c>
      <c r="C415">
        <f t="shared" si="19"/>
        <v>-0.47987677325673733</v>
      </c>
      <c r="D415">
        <f t="shared" si="20"/>
        <v>0.87733590060403999</v>
      </c>
    </row>
    <row r="416" spans="1:4" x14ac:dyDescent="0.35">
      <c r="A416">
        <v>416</v>
      </c>
      <c r="B416">
        <f t="shared" si="18"/>
        <v>2.0839021319000004</v>
      </c>
      <c r="C416">
        <f t="shared" si="19"/>
        <v>-0.49088546238933861</v>
      </c>
      <c r="D416">
        <f t="shared" si="20"/>
        <v>0.87122411744327033</v>
      </c>
    </row>
    <row r="417" spans="1:4" x14ac:dyDescent="0.35">
      <c r="A417">
        <v>417</v>
      </c>
      <c r="B417">
        <f t="shared" si="18"/>
        <v>2.0964936856000005</v>
      </c>
      <c r="C417">
        <f t="shared" si="19"/>
        <v>-0.50181632402257736</v>
      </c>
      <c r="D417">
        <f t="shared" si="20"/>
        <v>0.86497420594169605</v>
      </c>
    </row>
    <row r="418" spans="1:4" x14ac:dyDescent="0.35">
      <c r="A418">
        <v>418</v>
      </c>
      <c r="B418">
        <f t="shared" si="18"/>
        <v>2.1090852393000006</v>
      </c>
      <c r="C418">
        <f t="shared" si="19"/>
        <v>-0.51266762512157693</v>
      </c>
      <c r="D418">
        <f t="shared" si="20"/>
        <v>0.85858715699234767</v>
      </c>
    </row>
    <row r="419" spans="1:4" x14ac:dyDescent="0.35">
      <c r="A419">
        <v>419</v>
      </c>
      <c r="B419">
        <f t="shared" si="18"/>
        <v>2.1216767930000007</v>
      </c>
      <c r="C419">
        <f t="shared" si="19"/>
        <v>-0.52343764526539582</v>
      </c>
      <c r="D419">
        <f t="shared" si="20"/>
        <v>0.85206398323072996</v>
      </c>
    </row>
    <row r="420" spans="1:4" x14ac:dyDescent="0.35">
      <c r="A420">
        <v>420</v>
      </c>
      <c r="B420">
        <f t="shared" si="18"/>
        <v>2.1342683466999999</v>
      </c>
      <c r="C420">
        <f t="shared" si="19"/>
        <v>-0.53412467691979126</v>
      </c>
      <c r="D420">
        <f t="shared" si="20"/>
        <v>0.84540571887427429</v>
      </c>
    </row>
    <row r="421" spans="1:4" x14ac:dyDescent="0.35">
      <c r="A421">
        <v>421</v>
      </c>
      <c r="B421">
        <f t="shared" si="18"/>
        <v>2.1468599004</v>
      </c>
      <c r="C421">
        <f t="shared" si="19"/>
        <v>-0.54472702570794396</v>
      </c>
      <c r="D421">
        <f t="shared" si="20"/>
        <v>0.83861341955836666</v>
      </c>
    </row>
    <row r="422" spans="1:4" x14ac:dyDescent="0.35">
      <c r="A422">
        <v>422</v>
      </c>
      <c r="B422">
        <f t="shared" si="18"/>
        <v>2.1594514541000001</v>
      </c>
      <c r="C422">
        <f t="shared" si="19"/>
        <v>-0.55524301067908777</v>
      </c>
      <c r="D422">
        <f t="shared" si="20"/>
        <v>0.83168816216898411</v>
      </c>
    </row>
    <row r="423" spans="1:4" x14ac:dyDescent="0.35">
      <c r="A423">
        <v>423</v>
      </c>
      <c r="B423">
        <f t="shared" si="18"/>
        <v>2.1720430078000001</v>
      </c>
      <c r="C423">
        <f t="shared" si="19"/>
        <v>-0.56567096457502053</v>
      </c>
      <c r="D423">
        <f t="shared" si="20"/>
        <v>0.82463104467195869</v>
      </c>
    </row>
    <row r="424" spans="1:4" x14ac:dyDescent="0.35">
      <c r="A424">
        <v>424</v>
      </c>
      <c r="B424">
        <f t="shared" si="18"/>
        <v>2.1846345615000002</v>
      </c>
      <c r="C424">
        <f t="shared" si="19"/>
        <v>-0.57600923409443794</v>
      </c>
      <c r="D424">
        <f t="shared" si="20"/>
        <v>0.81744318593889997</v>
      </c>
    </row>
    <row r="425" spans="1:4" x14ac:dyDescent="0.35">
      <c r="A425">
        <v>425</v>
      </c>
      <c r="B425">
        <f t="shared" si="18"/>
        <v>2.1972261152000003</v>
      </c>
      <c r="C425">
        <f t="shared" si="19"/>
        <v>-0.58625618015505676</v>
      </c>
      <c r="D425">
        <f t="shared" si="20"/>
        <v>0.81012572556980411</v>
      </c>
    </row>
    <row r="426" spans="1:4" x14ac:dyDescent="0.35">
      <c r="A426">
        <v>426</v>
      </c>
      <c r="B426">
        <f t="shared" si="18"/>
        <v>2.2098176689000004</v>
      </c>
      <c r="C426">
        <f t="shared" si="19"/>
        <v>-0.59641017815348374</v>
      </c>
      <c r="D426">
        <f t="shared" si="20"/>
        <v>0.80267982371237523</v>
      </c>
    </row>
    <row r="427" spans="1:4" x14ac:dyDescent="0.35">
      <c r="A427">
        <v>427</v>
      </c>
      <c r="B427">
        <f t="shared" si="18"/>
        <v>2.2224092226000005</v>
      </c>
      <c r="C427">
        <f t="shared" si="19"/>
        <v>-0.60646961822278789</v>
      </c>
      <c r="D427">
        <f t="shared" si="20"/>
        <v>0.7951066608780899</v>
      </c>
    </row>
    <row r="428" spans="1:4" x14ac:dyDescent="0.35">
      <c r="A428">
        <v>428</v>
      </c>
      <c r="B428">
        <f t="shared" si="18"/>
        <v>2.2350007763000006</v>
      </c>
      <c r="C428">
        <f t="shared" si="19"/>
        <v>-0.61643290548773744</v>
      </c>
      <c r="D428">
        <f t="shared" si="20"/>
        <v>0.78740743775503297</v>
      </c>
    </row>
    <row r="429" spans="1:4" x14ac:dyDescent="0.35">
      <c r="A429">
        <v>429</v>
      </c>
      <c r="B429">
        <f t="shared" si="18"/>
        <v>2.2475923300000007</v>
      </c>
      <c r="C429">
        <f t="shared" si="19"/>
        <v>-0.62629846031765957</v>
      </c>
      <c r="D429">
        <f t="shared" si="20"/>
        <v>0.77958337501753394</v>
      </c>
    </row>
    <row r="430" spans="1:4" x14ac:dyDescent="0.35">
      <c r="A430">
        <v>430</v>
      </c>
      <c r="B430">
        <f t="shared" si="18"/>
        <v>2.2601838836999999</v>
      </c>
      <c r="C430">
        <f t="shared" si="19"/>
        <v>-0.6360647185768824</v>
      </c>
      <c r="D430">
        <f t="shared" si="20"/>
        <v>0.77163571313263579</v>
      </c>
    </row>
    <row r="431" spans="1:4" x14ac:dyDescent="0.35">
      <c r="A431">
        <v>431</v>
      </c>
      <c r="B431">
        <f t="shared" si="18"/>
        <v>2.2727754374</v>
      </c>
      <c r="C431">
        <f t="shared" si="19"/>
        <v>-0.64573013187272355</v>
      </c>
      <c r="D431">
        <f t="shared" si="20"/>
        <v>0.76356571216342284</v>
      </c>
    </row>
    <row r="432" spans="1:4" x14ac:dyDescent="0.35">
      <c r="A432">
        <v>432</v>
      </c>
      <c r="B432">
        <f t="shared" si="18"/>
        <v>2.2853669911000001</v>
      </c>
      <c r="C432">
        <f t="shared" si="19"/>
        <v>-0.65529316780097657</v>
      </c>
      <c r="D432">
        <f t="shared" si="20"/>
        <v>0.75537465156924688</v>
      </c>
    </row>
    <row r="433" spans="1:4" x14ac:dyDescent="0.35">
      <c r="A433">
        <v>433</v>
      </c>
      <c r="B433">
        <f t="shared" si="18"/>
        <v>2.2979585448000002</v>
      </c>
      <c r="C433">
        <f t="shared" si="19"/>
        <v>-0.66475231018886882</v>
      </c>
      <c r="D433">
        <f t="shared" si="20"/>
        <v>0.74706383000287324</v>
      </c>
    </row>
    <row r="434" spans="1:4" x14ac:dyDescent="0.35">
      <c r="A434">
        <v>434</v>
      </c>
      <c r="B434">
        <f t="shared" si="18"/>
        <v>2.3105500985000003</v>
      </c>
      <c r="C434">
        <f t="shared" si="19"/>
        <v>-0.67410605933544243</v>
      </c>
      <c r="D434">
        <f t="shared" si="20"/>
        <v>0.73863456510458603</v>
      </c>
    </row>
    <row r="435" spans="1:4" x14ac:dyDescent="0.35">
      <c r="A435">
        <v>435</v>
      </c>
      <c r="B435">
        <f t="shared" si="18"/>
        <v>2.3231416522000004</v>
      </c>
      <c r="C435">
        <f t="shared" si="19"/>
        <v>-0.68335293224932447</v>
      </c>
      <c r="D435">
        <f t="shared" si="20"/>
        <v>0.73008819329328301</v>
      </c>
    </row>
    <row r="436" spans="1:4" x14ac:dyDescent="0.35">
      <c r="A436">
        <v>436</v>
      </c>
      <c r="B436">
        <f t="shared" si="18"/>
        <v>2.3357332059000004</v>
      </c>
      <c r="C436">
        <f t="shared" si="19"/>
        <v>-0.69249146288384844</v>
      </c>
      <c r="D436">
        <f t="shared" si="20"/>
        <v>0.72142606955459232</v>
      </c>
    </row>
    <row r="437" spans="1:4" x14ac:dyDescent="0.35">
      <c r="A437">
        <v>437</v>
      </c>
      <c r="B437">
        <f t="shared" si="18"/>
        <v>2.3483247596000005</v>
      </c>
      <c r="C437">
        <f t="shared" si="19"/>
        <v>-0.70152020236948853</v>
      </c>
      <c r="D437">
        <f t="shared" si="20"/>
        <v>0.71264956722604689</v>
      </c>
    </row>
    <row r="438" spans="1:4" x14ac:dyDescent="0.35">
      <c r="A438">
        <v>438</v>
      </c>
      <c r="B438">
        <f t="shared" si="18"/>
        <v>2.3609163133000006</v>
      </c>
      <c r="C438">
        <f t="shared" si="19"/>
        <v>-0.7104377192435708</v>
      </c>
      <c r="D438">
        <f t="shared" si="20"/>
        <v>0.70376007777934746</v>
      </c>
    </row>
    <row r="439" spans="1:4" x14ac:dyDescent="0.35">
      <c r="A439">
        <v>439</v>
      </c>
      <c r="B439">
        <f t="shared" si="18"/>
        <v>2.3735078670000007</v>
      </c>
      <c r="C439">
        <f t="shared" si="19"/>
        <v>-0.71924259967722481</v>
      </c>
      <c r="D439">
        <f t="shared" si="20"/>
        <v>0.69475901059975276</v>
      </c>
    </row>
    <row r="440" spans="1:4" x14ac:dyDescent="0.35">
      <c r="A440">
        <v>440</v>
      </c>
      <c r="B440">
        <f t="shared" si="18"/>
        <v>2.3860994206999999</v>
      </c>
      <c r="C440">
        <f t="shared" si="19"/>
        <v>-0.72793344769953849</v>
      </c>
      <c r="D440">
        <f t="shared" si="20"/>
        <v>0.68564779276262766</v>
      </c>
    </row>
    <row r="441" spans="1:4" x14ac:dyDescent="0.35">
      <c r="A441">
        <v>441</v>
      </c>
      <c r="B441">
        <f t="shared" si="18"/>
        <v>2.3986909744</v>
      </c>
      <c r="C441">
        <f t="shared" si="19"/>
        <v>-0.73650888541888515</v>
      </c>
      <c r="D441">
        <f t="shared" si="20"/>
        <v>0.67642786880718597</v>
      </c>
    </row>
    <row r="442" spans="1:4" x14ac:dyDescent="0.35">
      <c r="A442">
        <v>442</v>
      </c>
      <c r="B442">
        <f t="shared" si="18"/>
        <v>2.4112825281000001</v>
      </c>
      <c r="C442">
        <f t="shared" si="19"/>
        <v>-0.74496755324137753</v>
      </c>
      <c r="D442">
        <f t="shared" si="20"/>
        <v>0.66710070050746861</v>
      </c>
    </row>
    <row r="443" spans="1:4" x14ac:dyDescent="0.35">
      <c r="A443">
        <v>443</v>
      </c>
      <c r="B443">
        <f t="shared" si="18"/>
        <v>2.4238740818000002</v>
      </c>
      <c r="C443">
        <f t="shared" si="19"/>
        <v>-0.75330811008642784</v>
      </c>
      <c r="D443">
        <f t="shared" si="20"/>
        <v>0.65766776664058457</v>
      </c>
    </row>
    <row r="444" spans="1:4" x14ac:dyDescent="0.35">
      <c r="A444">
        <v>444</v>
      </c>
      <c r="B444">
        <f t="shared" si="18"/>
        <v>2.4364656355000003</v>
      </c>
      <c r="C444">
        <f t="shared" si="19"/>
        <v>-0.76152923359936797</v>
      </c>
      <c r="D444">
        <f t="shared" si="20"/>
        <v>0.64813056275225844</v>
      </c>
    </row>
    <row r="445" spans="1:4" x14ac:dyDescent="0.35">
      <c r="A445">
        <v>445</v>
      </c>
      <c r="B445">
        <f t="shared" si="18"/>
        <v>2.4490571892000004</v>
      </c>
      <c r="C445">
        <f t="shared" si="19"/>
        <v>-0.76962962036110361</v>
      </c>
      <c r="D445">
        <f t="shared" si="20"/>
        <v>0.63849060091971876</v>
      </c>
    </row>
    <row r="446" spans="1:4" x14ac:dyDescent="0.35">
      <c r="A446">
        <v>446</v>
      </c>
      <c r="B446">
        <f t="shared" si="18"/>
        <v>2.4616487429000005</v>
      </c>
      <c r="C446">
        <f t="shared" si="19"/>
        <v>-0.77760798609476367</v>
      </c>
      <c r="D446">
        <f t="shared" si="20"/>
        <v>0.6287494095119659</v>
      </c>
    </row>
    <row r="447" spans="1:4" x14ac:dyDescent="0.35">
      <c r="A447">
        <v>447</v>
      </c>
      <c r="B447">
        <f t="shared" si="18"/>
        <v>2.4742402966000006</v>
      </c>
      <c r="C447">
        <f t="shared" si="19"/>
        <v>-0.78546306586931747</v>
      </c>
      <c r="D447">
        <f t="shared" si="20"/>
        <v>0.61890853294745607</v>
      </c>
    </row>
    <row r="448" spans="1:4" x14ac:dyDescent="0.35">
      <c r="A448">
        <v>448</v>
      </c>
      <c r="B448">
        <f t="shared" si="18"/>
        <v>2.4868318503000006</v>
      </c>
      <c r="C448">
        <f t="shared" si="19"/>
        <v>-0.79319361430012214</v>
      </c>
      <c r="D448">
        <f t="shared" si="20"/>
        <v>0.60896953144924182</v>
      </c>
    </row>
    <row r="449" spans="1:4" x14ac:dyDescent="0.35">
      <c r="A449">
        <v>449</v>
      </c>
      <c r="B449">
        <f t="shared" ref="B449:B500" si="21">-3.1415926536+(A449-1)*0.0125915537</f>
        <v>2.4994234039999998</v>
      </c>
      <c r="C449">
        <f t="shared" ref="C449:C500" si="22">1*COS(B449)+0</f>
        <v>-0.80079840574637262</v>
      </c>
      <c r="D449">
        <f t="shared" ref="D449:D500" si="23">1*SIN(B449)+0+0*COS(B449)</f>
        <v>0.59893398079760674</v>
      </c>
    </row>
    <row r="450" spans="1:4" x14ac:dyDescent="0.35">
      <c r="A450">
        <v>450</v>
      </c>
      <c r="B450">
        <f t="shared" si="21"/>
        <v>2.5120149576999999</v>
      </c>
      <c r="C450">
        <f t="shared" si="22"/>
        <v>-0.80827623450542296</v>
      </c>
      <c r="D450">
        <f t="shared" si="23"/>
        <v>0.58880347208023021</v>
      </c>
    </row>
    <row r="451" spans="1:4" x14ac:dyDescent="0.35">
      <c r="A451">
        <v>451</v>
      </c>
      <c r="B451">
        <f t="shared" si="21"/>
        <v>2.5246065114</v>
      </c>
      <c r="C451">
        <f t="shared" si="22"/>
        <v>-0.81562591500394122</v>
      </c>
      <c r="D451">
        <f t="shared" si="23"/>
        <v>0.57857961143993286</v>
      </c>
    </row>
    <row r="452" spans="1:4" x14ac:dyDescent="0.35">
      <c r="A452">
        <v>452</v>
      </c>
      <c r="B452">
        <f t="shared" si="21"/>
        <v>2.5371980651000001</v>
      </c>
      <c r="C452">
        <f t="shared" si="22"/>
        <v>-0.8228462819858785</v>
      </c>
      <c r="D452">
        <f t="shared" si="23"/>
        <v>0.56826401982002706</v>
      </c>
    </row>
    <row r="453" spans="1:4" x14ac:dyDescent="0.35">
      <c r="A453">
        <v>453</v>
      </c>
      <c r="B453">
        <f t="shared" si="21"/>
        <v>2.5497896188000002</v>
      </c>
      <c r="C453">
        <f t="shared" si="22"/>
        <v>-0.82993619069721436</v>
      </c>
      <c r="D453">
        <f t="shared" si="23"/>
        <v>0.55785833270732543</v>
      </c>
    </row>
    <row r="454" spans="1:4" x14ac:dyDescent="0.35">
      <c r="A454">
        <v>454</v>
      </c>
      <c r="B454">
        <f t="shared" si="21"/>
        <v>2.5623811725000003</v>
      </c>
      <c r="C454">
        <f t="shared" si="22"/>
        <v>-0.83689451706745177</v>
      </c>
      <c r="D454">
        <f t="shared" si="23"/>
        <v>0.54736419987284213</v>
      </c>
    </row>
    <row r="455" spans="1:4" x14ac:dyDescent="0.35">
      <c r="A455">
        <v>455</v>
      </c>
      <c r="B455">
        <f t="shared" si="21"/>
        <v>2.5749727262000004</v>
      </c>
      <c r="C455">
        <f t="shared" si="22"/>
        <v>-0.84372015788783294</v>
      </c>
      <c r="D455">
        <f t="shared" si="23"/>
        <v>0.53678328511022977</v>
      </c>
    </row>
    <row r="456" spans="1:4" x14ac:dyDescent="0.35">
      <c r="A456">
        <v>456</v>
      </c>
      <c r="B456">
        <f t="shared" si="21"/>
        <v>2.5875642799000005</v>
      </c>
      <c r="C456">
        <f t="shared" si="22"/>
        <v>-0.85041203098624796</v>
      </c>
      <c r="D456">
        <f t="shared" si="23"/>
        <v>0.52611726597199304</v>
      </c>
    </row>
    <row r="457" spans="1:4" x14ac:dyDescent="0.35">
      <c r="A457">
        <v>457</v>
      </c>
      <c r="B457">
        <f t="shared" si="21"/>
        <v>2.6001558336000006</v>
      </c>
      <c r="C457">
        <f t="shared" si="22"/>
        <v>-0.85696907539880751</v>
      </c>
      <c r="D457">
        <f t="shared" si="23"/>
        <v>0.515367833503521</v>
      </c>
    </row>
    <row r="458" spans="1:4" x14ac:dyDescent="0.35">
      <c r="A458">
        <v>458</v>
      </c>
      <c r="B458">
        <f t="shared" si="21"/>
        <v>2.6127473873000007</v>
      </c>
      <c r="C458">
        <f t="shared" si="22"/>
        <v>-0.86339025153805415</v>
      </c>
      <c r="D458">
        <f t="shared" si="23"/>
        <v>0.50453669197497975</v>
      </c>
    </row>
    <row r="459" spans="1:4" x14ac:dyDescent="0.35">
      <c r="A459">
        <v>459</v>
      </c>
      <c r="B459">
        <f t="shared" si="21"/>
        <v>2.6253389409999999</v>
      </c>
      <c r="C459">
        <f t="shared" si="22"/>
        <v>-0.86967454135778277</v>
      </c>
      <c r="D459">
        <f t="shared" si="23"/>
        <v>0.49362555861110979</v>
      </c>
    </row>
    <row r="460" spans="1:4" x14ac:dyDescent="0.35">
      <c r="A460">
        <v>460</v>
      </c>
      <c r="B460">
        <f t="shared" si="21"/>
        <v>2.6379304947</v>
      </c>
      <c r="C460">
        <f t="shared" si="22"/>
        <v>-0.87582094851444892</v>
      </c>
      <c r="D460">
        <f t="shared" si="23"/>
        <v>0.48263616331896542</v>
      </c>
    </row>
    <row r="461" spans="1:4" x14ac:dyDescent="0.35">
      <c r="A461">
        <v>461</v>
      </c>
      <c r="B461">
        <f t="shared" si="21"/>
        <v>2.6505220484000001</v>
      </c>
      <c r="C461">
        <f t="shared" si="22"/>
        <v>-0.88182849852513145</v>
      </c>
      <c r="D461">
        <f t="shared" si="23"/>
        <v>0.47157024841365064</v>
      </c>
    </row>
    <row r="462" spans="1:4" x14ac:dyDescent="0.35">
      <c r="A462">
        <v>462</v>
      </c>
      <c r="B462">
        <f t="shared" si="21"/>
        <v>2.6631136021000001</v>
      </c>
      <c r="C462">
        <f t="shared" si="22"/>
        <v>-0.8876962389220342</v>
      </c>
      <c r="D462">
        <f t="shared" si="23"/>
        <v>0.4604295683420806</v>
      </c>
    </row>
    <row r="463" spans="1:4" x14ac:dyDescent="0.35">
      <c r="A463">
        <v>463</v>
      </c>
      <c r="B463">
        <f t="shared" si="21"/>
        <v>2.6757051558000002</v>
      </c>
      <c r="C463">
        <f t="shared" si="22"/>
        <v>-0.89342323940349411</v>
      </c>
      <c r="D463">
        <f t="shared" si="23"/>
        <v>0.44921588940482371</v>
      </c>
    </row>
    <row r="464" spans="1:4" x14ac:dyDescent="0.35">
      <c r="A464">
        <v>464</v>
      </c>
      <c r="B464">
        <f t="shared" si="21"/>
        <v>2.6882967095000003</v>
      </c>
      <c r="C464">
        <f t="shared" si="22"/>
        <v>-0.89900859198147631</v>
      </c>
      <c r="D464">
        <f t="shared" si="23"/>
        <v>0.43793098947606274</v>
      </c>
    </row>
    <row r="465" spans="1:4" x14ac:dyDescent="0.35">
      <c r="A465">
        <v>465</v>
      </c>
      <c r="B465">
        <f t="shared" si="21"/>
        <v>2.7008882632000004</v>
      </c>
      <c r="C465">
        <f t="shared" si="22"/>
        <v>-0.90445141112553129</v>
      </c>
      <c r="D465">
        <f t="shared" si="23"/>
        <v>0.42657665772172199</v>
      </c>
    </row>
    <row r="466" spans="1:4" x14ac:dyDescent="0.35">
      <c r="A466">
        <v>466</v>
      </c>
      <c r="B466">
        <f t="shared" si="21"/>
        <v>2.7134798169000005</v>
      </c>
      <c r="C466">
        <f t="shared" si="22"/>
        <v>-0.90975083390319123</v>
      </c>
      <c r="D466">
        <f t="shared" si="23"/>
        <v>0.41515469431580354</v>
      </c>
    </row>
    <row r="467" spans="1:4" x14ac:dyDescent="0.35">
      <c r="A467">
        <v>467</v>
      </c>
      <c r="B467">
        <f t="shared" si="21"/>
        <v>2.7260713706000006</v>
      </c>
      <c r="C467">
        <f t="shared" si="22"/>
        <v>-0.91490602011678368</v>
      </c>
      <c r="D467">
        <f t="shared" si="23"/>
        <v>0.4036669101549783</v>
      </c>
    </row>
    <row r="468" spans="1:4" x14ac:dyDescent="0.35">
      <c r="A468">
        <v>468</v>
      </c>
      <c r="B468">
        <f t="shared" si="21"/>
        <v>2.7386629243000007</v>
      </c>
      <c r="C468">
        <f t="shared" si="22"/>
        <v>-0.91991615243664149</v>
      </c>
      <c r="D468">
        <f t="shared" si="23"/>
        <v>0.39211512657147751</v>
      </c>
    </row>
    <row r="469" spans="1:4" x14ac:dyDescent="0.35">
      <c r="A469">
        <v>469</v>
      </c>
      <c r="B469">
        <f t="shared" si="21"/>
        <v>2.7512544779999999</v>
      </c>
      <c r="C469">
        <f t="shared" si="22"/>
        <v>-0.92478043653068498</v>
      </c>
      <c r="D469">
        <f t="shared" si="23"/>
        <v>0.3805011750443299</v>
      </c>
    </row>
    <row r="470" spans="1:4" x14ac:dyDescent="0.35">
      <c r="A470">
        <v>470</v>
      </c>
      <c r="B470">
        <f t="shared" si="21"/>
        <v>2.7638460317</v>
      </c>
      <c r="C470">
        <f t="shared" si="22"/>
        <v>-0.92949810119036169</v>
      </c>
      <c r="D470">
        <f t="shared" si="23"/>
        <v>0.3688268969089864</v>
      </c>
    </row>
    <row r="471" spans="1:4" x14ac:dyDescent="0.35">
      <c r="A471">
        <v>471</v>
      </c>
      <c r="B471">
        <f t="shared" si="21"/>
        <v>2.7764375854000001</v>
      </c>
      <c r="C471">
        <f t="shared" si="22"/>
        <v>-0.93406839845291545</v>
      </c>
      <c r="D471">
        <f t="shared" si="23"/>
        <v>0.3570941430653905</v>
      </c>
    </row>
    <row r="472" spans="1:4" x14ac:dyDescent="0.35">
      <c r="A472">
        <v>472</v>
      </c>
      <c r="B472">
        <f t="shared" si="21"/>
        <v>2.7890291391000002</v>
      </c>
      <c r="C472">
        <f t="shared" si="22"/>
        <v>-0.93849060371997339</v>
      </c>
      <c r="D472">
        <f t="shared" si="23"/>
        <v>0.34530477368452339</v>
      </c>
    </row>
    <row r="473" spans="1:4" x14ac:dyDescent="0.35">
      <c r="A473">
        <v>473</v>
      </c>
      <c r="B473">
        <f t="shared" si="21"/>
        <v>2.8016206928000003</v>
      </c>
      <c r="C473">
        <f t="shared" si="22"/>
        <v>-0.94276401587242731</v>
      </c>
      <c r="D473">
        <f t="shared" si="23"/>
        <v>0.33346065791348412</v>
      </c>
    </row>
    <row r="474" spans="1:4" x14ac:dyDescent="0.35">
      <c r="A474">
        <v>474</v>
      </c>
      <c r="B474">
        <f t="shared" si="21"/>
        <v>2.8142122465000003</v>
      </c>
      <c r="C474">
        <f t="shared" si="22"/>
        <v>-0.9468879573815927</v>
      </c>
      <c r="D474">
        <f t="shared" si="23"/>
        <v>0.32156367357914528</v>
      </c>
    </row>
    <row r="475" spans="1:4" x14ac:dyDescent="0.35">
      <c r="A475">
        <v>475</v>
      </c>
      <c r="B475">
        <f t="shared" si="21"/>
        <v>2.8268038002000004</v>
      </c>
      <c r="C475">
        <f t="shared" si="22"/>
        <v>-0.95086177441662767</v>
      </c>
      <c r="D475">
        <f t="shared" si="23"/>
        <v>0.30961570689043261</v>
      </c>
    </row>
    <row r="476" spans="1:4" x14ac:dyDescent="0.35">
      <c r="A476">
        <v>476</v>
      </c>
      <c r="B476">
        <f t="shared" si="21"/>
        <v>2.8393953539000005</v>
      </c>
      <c r="C476">
        <f t="shared" si="22"/>
        <v>-0.9546848369481945</v>
      </c>
      <c r="D476">
        <f t="shared" si="23"/>
        <v>0.29761865213927596</v>
      </c>
    </row>
    <row r="477" spans="1:4" x14ac:dyDescent="0.35">
      <c r="A477">
        <v>477</v>
      </c>
      <c r="B477">
        <f t="shared" si="21"/>
        <v>2.8519869076000006</v>
      </c>
      <c r="C477">
        <f t="shared" si="22"/>
        <v>-0.95835653884834771</v>
      </c>
      <c r="D477">
        <f t="shared" si="23"/>
        <v>0.28557441140027823</v>
      </c>
    </row>
    <row r="478" spans="1:4" x14ac:dyDescent="0.35">
      <c r="A478">
        <v>478</v>
      </c>
      <c r="B478">
        <f t="shared" si="21"/>
        <v>2.8645784613000007</v>
      </c>
      <c r="C478">
        <f t="shared" si="22"/>
        <v>-0.96187629798663299</v>
      </c>
      <c r="D478">
        <f t="shared" si="23"/>
        <v>0.27348489422915107</v>
      </c>
    </row>
    <row r="479" spans="1:4" x14ac:dyDescent="0.35">
      <c r="A479">
        <v>479</v>
      </c>
      <c r="B479">
        <f t="shared" si="21"/>
        <v>2.8771700149999999</v>
      </c>
      <c r="C479">
        <f t="shared" si="22"/>
        <v>-0.96524355632238057</v>
      </c>
      <c r="D479">
        <f t="shared" si="23"/>
        <v>0.26135201735996466</v>
      </c>
    </row>
    <row r="480" spans="1:4" x14ac:dyDescent="0.35">
      <c r="A480">
        <v>480</v>
      </c>
      <c r="B480">
        <f t="shared" si="21"/>
        <v>2.8897615687</v>
      </c>
      <c r="C480">
        <f t="shared" si="22"/>
        <v>-0.96845777999318094</v>
      </c>
      <c r="D480">
        <f t="shared" si="23"/>
        <v>0.24917770440125575</v>
      </c>
    </row>
    <row r="481" spans="1:4" x14ac:dyDescent="0.35">
      <c r="A481">
        <v>481</v>
      </c>
      <c r="B481">
        <f t="shared" si="21"/>
        <v>2.9023531224000001</v>
      </c>
      <c r="C481">
        <f t="shared" si="22"/>
        <v>-0.97151845939952464</v>
      </c>
      <c r="D481">
        <f t="shared" si="23"/>
        <v>0.23696388553105363</v>
      </c>
    </row>
    <row r="482" spans="1:4" x14ac:dyDescent="0.35">
      <c r="A482">
        <v>482</v>
      </c>
      <c r="B482">
        <f t="shared" si="21"/>
        <v>2.9149446761000002</v>
      </c>
      <c r="C482">
        <f t="shared" si="22"/>
        <v>-0.97442510928559778</v>
      </c>
      <c r="D482">
        <f t="shared" si="23"/>
        <v>0.22471249719085676</v>
      </c>
    </row>
    <row r="483" spans="1:4" x14ac:dyDescent="0.35">
      <c r="A483">
        <v>483</v>
      </c>
      <c r="B483">
        <f t="shared" si="21"/>
        <v>2.9275362298000003</v>
      </c>
      <c r="C483">
        <f t="shared" si="22"/>
        <v>-0.97717726881621703</v>
      </c>
      <c r="D483">
        <f t="shared" si="23"/>
        <v>0.21242548177862</v>
      </c>
    </row>
    <row r="484" spans="1:4" x14ac:dyDescent="0.35">
      <c r="A484">
        <v>484</v>
      </c>
      <c r="B484">
        <f t="shared" si="21"/>
        <v>2.9401277835000004</v>
      </c>
      <c r="C484">
        <f t="shared" si="22"/>
        <v>-0.9797745016498921</v>
      </c>
      <c r="D484">
        <f t="shared" si="23"/>
        <v>0.20010478734079706</v>
      </c>
    </row>
    <row r="485" spans="1:4" x14ac:dyDescent="0.35">
      <c r="A485">
        <v>485</v>
      </c>
      <c r="B485">
        <f t="shared" si="21"/>
        <v>2.9527193372000005</v>
      </c>
      <c r="C485">
        <f t="shared" si="22"/>
        <v>-0.98221639600800636</v>
      </c>
      <c r="D485">
        <f t="shared" si="23"/>
        <v>0.18775236726348704</v>
      </c>
    </row>
    <row r="486" spans="1:4" x14ac:dyDescent="0.35">
      <c r="A486">
        <v>486</v>
      </c>
      <c r="B486">
        <f t="shared" si="21"/>
        <v>2.9653108909000006</v>
      </c>
      <c r="C486">
        <f t="shared" si="22"/>
        <v>-0.98450256474010167</v>
      </c>
      <c r="D486">
        <f t="shared" si="23"/>
        <v>0.17537017996273477</v>
      </c>
    </row>
    <row r="487" spans="1:4" x14ac:dyDescent="0.35">
      <c r="A487">
        <v>487</v>
      </c>
      <c r="B487">
        <f t="shared" si="21"/>
        <v>2.9779024446000006</v>
      </c>
      <c r="C487">
        <f t="shared" si="22"/>
        <v>-0.98663264538525963</v>
      </c>
      <c r="D487">
        <f t="shared" si="23"/>
        <v>0.1629601885740333</v>
      </c>
    </row>
    <row r="488" spans="1:4" x14ac:dyDescent="0.35">
      <c r="A488">
        <v>488</v>
      </c>
      <c r="B488">
        <f t="shared" si="21"/>
        <v>2.9904939983000007</v>
      </c>
      <c r="C488">
        <f t="shared" si="22"/>
        <v>-0.98860630022956786</v>
      </c>
      <c r="D488">
        <f t="shared" si="23"/>
        <v>0.15052436064107844</v>
      </c>
    </row>
    <row r="489" spans="1:4" x14ac:dyDescent="0.35">
      <c r="A489">
        <v>489</v>
      </c>
      <c r="B489">
        <f t="shared" si="21"/>
        <v>3.0030855519999999</v>
      </c>
      <c r="C489">
        <f t="shared" si="22"/>
        <v>-0.99042321635966279</v>
      </c>
      <c r="D489">
        <f t="shared" si="23"/>
        <v>0.1380646678038252</v>
      </c>
    </row>
    <row r="490" spans="1:4" x14ac:dyDescent="0.35">
      <c r="A490">
        <v>490</v>
      </c>
      <c r="B490">
        <f t="shared" si="21"/>
        <v>3.0156771057</v>
      </c>
      <c r="C490">
        <f t="shared" si="22"/>
        <v>-0.99208310571234082</v>
      </c>
      <c r="D490">
        <f t="shared" si="23"/>
        <v>0.1255830854858902</v>
      </c>
    </row>
    <row r="491" spans="1:4" x14ac:dyDescent="0.35">
      <c r="A491">
        <v>491</v>
      </c>
      <c r="B491">
        <f t="shared" si="21"/>
        <v>3.0282686594000001</v>
      </c>
      <c r="C491">
        <f t="shared" si="22"/>
        <v>-0.99358570512022892</v>
      </c>
      <c r="D491">
        <f t="shared" si="23"/>
        <v>0.11308159258136333</v>
      </c>
    </row>
    <row r="492" spans="1:4" x14ac:dyDescent="0.35">
      <c r="A492">
        <v>492</v>
      </c>
      <c r="B492">
        <f t="shared" si="21"/>
        <v>3.0408602131000002</v>
      </c>
      <c r="C492">
        <f t="shared" si="22"/>
        <v>-0.99493077635350902</v>
      </c>
      <c r="D492">
        <f t="shared" si="23"/>
        <v>0.1005621711410601</v>
      </c>
    </row>
    <row r="493" spans="1:4" x14ac:dyDescent="0.35">
      <c r="A493">
        <v>493</v>
      </c>
      <c r="B493">
        <f t="shared" si="21"/>
        <v>3.0534517668000003</v>
      </c>
      <c r="C493">
        <f t="shared" si="22"/>
        <v>-0.9961181061576877</v>
      </c>
      <c r="D493">
        <f t="shared" si="23"/>
        <v>8.802680605827809E-2</v>
      </c>
    </row>
    <row r="494" spans="1:4" x14ac:dyDescent="0.35">
      <c r="A494">
        <v>494</v>
      </c>
      <c r="B494">
        <f t="shared" si="21"/>
        <v>3.0660433205000004</v>
      </c>
      <c r="C494">
        <f t="shared" si="22"/>
        <v>-0.997147506287407</v>
      </c>
      <c r="D494">
        <f t="shared" si="23"/>
        <v>7.5477484754101709E-2</v>
      </c>
    </row>
    <row r="495" spans="1:4" x14ac:dyDescent="0.35">
      <c r="A495">
        <v>495</v>
      </c>
      <c r="B495">
        <f t="shared" si="21"/>
        <v>3.0786348742000005</v>
      </c>
      <c r="C495">
        <f t="shared" si="22"/>
        <v>-0.99801881353628974</v>
      </c>
      <c r="D495">
        <f t="shared" si="23"/>
        <v>6.2916196862306303E-2</v>
      </c>
    </row>
    <row r="496" spans="1:4" x14ac:dyDescent="0.35">
      <c r="A496">
        <v>496</v>
      </c>
      <c r="B496">
        <f t="shared" si="21"/>
        <v>3.0912264279000006</v>
      </c>
      <c r="C496">
        <f t="shared" si="22"/>
        <v>-0.99873188976281513</v>
      </c>
      <c r="D496">
        <f t="shared" si="23"/>
        <v>5.0344933913911434E-2</v>
      </c>
    </row>
    <row r="497" spans="1:4" x14ac:dyDescent="0.35">
      <c r="A497">
        <v>497</v>
      </c>
      <c r="B497">
        <f t="shared" si="21"/>
        <v>3.1038179816000007</v>
      </c>
      <c r="C497">
        <f t="shared" si="22"/>
        <v>-0.99928662191222017</v>
      </c>
      <c r="D497">
        <f t="shared" si="23"/>
        <v>3.776568902143327E-2</v>
      </c>
    </row>
    <row r="498" spans="1:4" x14ac:dyDescent="0.35">
      <c r="A498">
        <v>498</v>
      </c>
      <c r="B498">
        <f t="shared" si="21"/>
        <v>3.1164095353000008</v>
      </c>
      <c r="C498">
        <f t="shared" si="22"/>
        <v>-0.99968292203442422</v>
      </c>
      <c r="D498">
        <f t="shared" si="23"/>
        <v>2.5180456562886366E-2</v>
      </c>
    </row>
    <row r="499" spans="1:4" x14ac:dyDescent="0.35">
      <c r="A499">
        <v>499</v>
      </c>
      <c r="B499">
        <f t="shared" si="21"/>
        <v>3.129001089</v>
      </c>
      <c r="C499">
        <f t="shared" si="22"/>
        <v>-0.99992072729797288</v>
      </c>
      <c r="D499">
        <f t="shared" si="23"/>
        <v>1.2591231865585599E-2</v>
      </c>
    </row>
    <row r="500" spans="1:4" x14ac:dyDescent="0.35">
      <c r="A500">
        <v>500</v>
      </c>
      <c r="B500">
        <f t="shared" si="21"/>
        <v>3.1415926427</v>
      </c>
      <c r="C500">
        <f t="shared" si="22"/>
        <v>-0.99999999999999989</v>
      </c>
      <c r="D500">
        <f t="shared" si="23"/>
        <v>1.0889793189807276E-8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EEFA4-8BC4-4B3D-9245-4E81EA4E8E2A}">
  <sheetPr codeName="Sheet11_HID"/>
  <dimension ref="A1:B12"/>
  <sheetViews>
    <sheetView workbookViewId="0"/>
  </sheetViews>
  <sheetFormatPr defaultRowHeight="14.5" x14ac:dyDescent="0.35"/>
  <sheetData>
    <row r="1" spans="1:2" x14ac:dyDescent="0.35">
      <c r="A1">
        <v>-1.0000000000000002</v>
      </c>
      <c r="B1">
        <v>0</v>
      </c>
    </row>
    <row r="2" spans="1:2" x14ac:dyDescent="0.35">
      <c r="A2">
        <v>1</v>
      </c>
      <c r="B2">
        <v>0</v>
      </c>
    </row>
    <row r="3" spans="1:2" x14ac:dyDescent="0.35">
      <c r="A3">
        <v>1</v>
      </c>
      <c r="B3">
        <v>0</v>
      </c>
    </row>
    <row r="4" spans="1:2" x14ac:dyDescent="0.35">
      <c r="A4">
        <v>1.0000000000000002</v>
      </c>
      <c r="B4">
        <v>0</v>
      </c>
    </row>
    <row r="5" spans="1:2" x14ac:dyDescent="0.35">
      <c r="A5">
        <v>1.0000000000000002</v>
      </c>
      <c r="B5">
        <v>0</v>
      </c>
    </row>
    <row r="6" spans="1:2" x14ac:dyDescent="0.35">
      <c r="A6">
        <v>-1</v>
      </c>
      <c r="B6">
        <v>0</v>
      </c>
    </row>
    <row r="7" spans="1:2" x14ac:dyDescent="0.35">
      <c r="A7">
        <v>-1.0000000000000002</v>
      </c>
      <c r="B7">
        <v>0</v>
      </c>
    </row>
    <row r="8" spans="1:2" x14ac:dyDescent="0.35">
      <c r="A8">
        <v>-1.0000000000000002</v>
      </c>
      <c r="B8">
        <v>0</v>
      </c>
    </row>
    <row r="9" spans="1:2" x14ac:dyDescent="0.35">
      <c r="A9">
        <v>-1.0000000000000002</v>
      </c>
      <c r="B9">
        <v>0</v>
      </c>
    </row>
    <row r="10" spans="1:2" x14ac:dyDescent="0.35">
      <c r="A10">
        <v>1</v>
      </c>
      <c r="B10">
        <v>0</v>
      </c>
    </row>
    <row r="11" spans="1:2" x14ac:dyDescent="0.35">
      <c r="A11">
        <v>-0.99999999999999978</v>
      </c>
      <c r="B11">
        <v>0</v>
      </c>
    </row>
    <row r="12" spans="1:2" x14ac:dyDescent="0.35">
      <c r="A12">
        <v>-1</v>
      </c>
      <c r="B1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48254-8D46-48A8-A852-4CE9E693462D}">
  <sheetPr codeName="Sheet14_HID1"/>
  <dimension ref="B1:EC404"/>
  <sheetViews>
    <sheetView workbookViewId="0">
      <selection activeCell="EB1" sqref="EB1"/>
    </sheetView>
  </sheetViews>
  <sheetFormatPr defaultRowHeight="14.5" x14ac:dyDescent="0.35"/>
  <sheetData>
    <row r="1" spans="2:133" x14ac:dyDescent="0.35">
      <c r="B1">
        <v>72.900000000000006</v>
      </c>
      <c r="C1">
        <v>0</v>
      </c>
      <c r="D1">
        <v>72</v>
      </c>
      <c r="E1">
        <v>0</v>
      </c>
      <c r="F1">
        <v>91.4</v>
      </c>
      <c r="G1">
        <v>0</v>
      </c>
      <c r="H1">
        <v>91</v>
      </c>
      <c r="I1">
        <v>0</v>
      </c>
      <c r="J1">
        <v>93.56</v>
      </c>
      <c r="K1">
        <v>0</v>
      </c>
      <c r="L1">
        <v>93</v>
      </c>
      <c r="M1">
        <v>0</v>
      </c>
      <c r="N1">
        <v>67.72</v>
      </c>
      <c r="O1">
        <v>0</v>
      </c>
      <c r="P1">
        <v>67</v>
      </c>
      <c r="Q1">
        <v>0</v>
      </c>
      <c r="R1">
        <v>59.56</v>
      </c>
      <c r="S1">
        <v>0</v>
      </c>
      <c r="T1">
        <v>59</v>
      </c>
      <c r="U1">
        <v>0</v>
      </c>
      <c r="V1">
        <v>87.179999999999993</v>
      </c>
      <c r="W1">
        <v>0</v>
      </c>
      <c r="X1">
        <v>87</v>
      </c>
      <c r="Y1">
        <v>0</v>
      </c>
      <c r="Z1">
        <v>87.9</v>
      </c>
      <c r="AA1">
        <v>0</v>
      </c>
      <c r="AB1">
        <v>87</v>
      </c>
      <c r="AC1">
        <v>0</v>
      </c>
      <c r="AD1">
        <v>91.72</v>
      </c>
      <c r="AE1">
        <v>0</v>
      </c>
      <c r="AF1">
        <v>91</v>
      </c>
      <c r="AG1">
        <v>0</v>
      </c>
      <c r="AH1">
        <v>92</v>
      </c>
      <c r="AI1">
        <v>0</v>
      </c>
      <c r="AJ1">
        <v>92</v>
      </c>
      <c r="AK1">
        <v>0</v>
      </c>
      <c r="AL1">
        <v>91.4</v>
      </c>
      <c r="AM1">
        <v>0</v>
      </c>
      <c r="AN1">
        <v>91</v>
      </c>
      <c r="AO1">
        <v>0</v>
      </c>
      <c r="AP1">
        <v>86.64</v>
      </c>
      <c r="AQ1">
        <v>0</v>
      </c>
      <c r="AR1">
        <v>86</v>
      </c>
      <c r="AS1">
        <v>0</v>
      </c>
      <c r="AT1">
        <v>86.1</v>
      </c>
      <c r="AU1">
        <v>0</v>
      </c>
      <c r="AV1">
        <v>86</v>
      </c>
      <c r="AW1">
        <v>0</v>
      </c>
      <c r="AX1">
        <v>86.1</v>
      </c>
      <c r="AY1">
        <v>0</v>
      </c>
      <c r="AZ1">
        <v>86</v>
      </c>
      <c r="BA1">
        <v>0</v>
      </c>
      <c r="BB1">
        <v>85</v>
      </c>
      <c r="BC1">
        <v>0</v>
      </c>
      <c r="BD1">
        <v>85</v>
      </c>
      <c r="BE1">
        <v>0</v>
      </c>
      <c r="BF1">
        <v>86.47999999999999</v>
      </c>
      <c r="BG1">
        <v>0</v>
      </c>
      <c r="BH1">
        <v>86</v>
      </c>
      <c r="BI1">
        <v>0</v>
      </c>
      <c r="BJ1">
        <v>87.47999999999999</v>
      </c>
      <c r="BK1">
        <v>0</v>
      </c>
      <c r="BL1">
        <v>87</v>
      </c>
      <c r="BM1">
        <v>0</v>
      </c>
      <c r="BN1">
        <v>92.72</v>
      </c>
      <c r="BO1">
        <v>0</v>
      </c>
      <c r="BP1">
        <v>92</v>
      </c>
      <c r="BQ1">
        <v>0</v>
      </c>
      <c r="BR1">
        <v>87.64</v>
      </c>
      <c r="BS1">
        <v>0</v>
      </c>
      <c r="BT1">
        <v>87</v>
      </c>
      <c r="BU1">
        <v>0</v>
      </c>
      <c r="BV1">
        <v>94.72</v>
      </c>
      <c r="BW1">
        <v>0</v>
      </c>
      <c r="BX1">
        <v>94</v>
      </c>
      <c r="BY1">
        <v>0</v>
      </c>
      <c r="BZ1">
        <v>43.800000000000004</v>
      </c>
      <c r="CA1">
        <v>0</v>
      </c>
      <c r="CB1">
        <v>43</v>
      </c>
      <c r="CC1">
        <v>0</v>
      </c>
      <c r="CD1">
        <v>44.28</v>
      </c>
      <c r="CE1">
        <v>0</v>
      </c>
      <c r="CF1">
        <v>44</v>
      </c>
      <c r="CG1">
        <v>0</v>
      </c>
      <c r="CH1">
        <v>95.9</v>
      </c>
      <c r="CI1">
        <v>0</v>
      </c>
      <c r="CJ1">
        <v>95</v>
      </c>
      <c r="CK1">
        <v>0</v>
      </c>
      <c r="CL1">
        <v>96.1</v>
      </c>
      <c r="CM1">
        <v>0</v>
      </c>
      <c r="CN1">
        <v>96</v>
      </c>
      <c r="CO1">
        <v>0</v>
      </c>
      <c r="CP1">
        <v>86.4</v>
      </c>
      <c r="CQ1">
        <v>0</v>
      </c>
      <c r="CR1">
        <v>86</v>
      </c>
      <c r="CS1">
        <v>0</v>
      </c>
      <c r="CT1">
        <v>96</v>
      </c>
      <c r="CU1">
        <v>0</v>
      </c>
      <c r="CV1">
        <v>96</v>
      </c>
      <c r="CW1">
        <v>0</v>
      </c>
      <c r="CX1">
        <v>96</v>
      </c>
      <c r="CY1">
        <v>0</v>
      </c>
      <c r="CZ1">
        <v>96</v>
      </c>
      <c r="DA1">
        <v>0</v>
      </c>
      <c r="DB1">
        <v>74.56</v>
      </c>
      <c r="DC1">
        <v>0</v>
      </c>
      <c r="DD1">
        <v>74</v>
      </c>
      <c r="DE1">
        <v>0</v>
      </c>
      <c r="DF1">
        <v>73.179999999999993</v>
      </c>
      <c r="DG1">
        <v>0</v>
      </c>
      <c r="DH1">
        <v>73</v>
      </c>
      <c r="DI1">
        <v>0</v>
      </c>
      <c r="DJ1">
        <v>79.900000000000006</v>
      </c>
      <c r="DK1">
        <v>0</v>
      </c>
      <c r="DL1">
        <v>79</v>
      </c>
      <c r="DM1">
        <v>0</v>
      </c>
      <c r="DN1">
        <v>85.72</v>
      </c>
      <c r="DO1">
        <v>0</v>
      </c>
      <c r="DP1">
        <v>85</v>
      </c>
      <c r="DQ1">
        <v>0</v>
      </c>
      <c r="DR1">
        <v>94.9</v>
      </c>
      <c r="DS1">
        <v>0</v>
      </c>
      <c r="DT1">
        <v>94</v>
      </c>
      <c r="DU1">
        <v>0</v>
      </c>
      <c r="DV1">
        <v>95.47999999999999</v>
      </c>
      <c r="DW1">
        <v>0</v>
      </c>
      <c r="DX1">
        <v>95</v>
      </c>
      <c r="DY1">
        <v>0</v>
      </c>
      <c r="DZ1">
        <v>81.900000000000006</v>
      </c>
      <c r="EA1">
        <v>0</v>
      </c>
      <c r="EB1">
        <v>81</v>
      </c>
      <c r="EC1">
        <v>0</v>
      </c>
    </row>
    <row r="2" spans="2:133" x14ac:dyDescent="0.35">
      <c r="B2">
        <v>72.900000000000006</v>
      </c>
      <c r="C2">
        <v>1</v>
      </c>
      <c r="D2">
        <v>72</v>
      </c>
      <c r="E2">
        <v>0</v>
      </c>
      <c r="F2">
        <v>91.4</v>
      </c>
      <c r="G2">
        <v>1</v>
      </c>
      <c r="H2">
        <v>91</v>
      </c>
      <c r="I2">
        <v>0</v>
      </c>
      <c r="J2">
        <v>93.56</v>
      </c>
      <c r="K2">
        <v>1</v>
      </c>
      <c r="L2">
        <v>93</v>
      </c>
      <c r="M2">
        <v>0</v>
      </c>
      <c r="N2">
        <v>67.72</v>
      </c>
      <c r="O2">
        <v>1</v>
      </c>
      <c r="P2">
        <v>67</v>
      </c>
      <c r="Q2">
        <v>0</v>
      </c>
      <c r="R2">
        <v>59.56</v>
      </c>
      <c r="S2">
        <v>1</v>
      </c>
      <c r="T2">
        <v>59</v>
      </c>
      <c r="U2">
        <v>0</v>
      </c>
      <c r="V2">
        <v>87.179999999999993</v>
      </c>
      <c r="W2">
        <v>1</v>
      </c>
      <c r="X2">
        <v>87</v>
      </c>
      <c r="Y2">
        <v>0</v>
      </c>
      <c r="Z2">
        <v>87.9</v>
      </c>
      <c r="AA2">
        <v>1</v>
      </c>
      <c r="AB2">
        <v>87</v>
      </c>
      <c r="AC2">
        <v>0</v>
      </c>
      <c r="AD2">
        <v>91.72</v>
      </c>
      <c r="AE2">
        <v>1</v>
      </c>
      <c r="AF2">
        <v>91</v>
      </c>
      <c r="AG2">
        <v>0</v>
      </c>
      <c r="AH2">
        <v>92</v>
      </c>
      <c r="AI2">
        <v>1</v>
      </c>
      <c r="AJ2">
        <v>92</v>
      </c>
      <c r="AK2">
        <v>1</v>
      </c>
      <c r="AL2">
        <v>91.4</v>
      </c>
      <c r="AM2">
        <v>1</v>
      </c>
      <c r="AN2">
        <v>91</v>
      </c>
      <c r="AO2">
        <v>0</v>
      </c>
      <c r="AP2">
        <v>86.64</v>
      </c>
      <c r="AQ2">
        <v>1</v>
      </c>
      <c r="AR2">
        <v>86</v>
      </c>
      <c r="AS2">
        <v>0</v>
      </c>
      <c r="AT2">
        <v>86.1</v>
      </c>
      <c r="AU2">
        <v>1</v>
      </c>
      <c r="AV2">
        <v>86</v>
      </c>
      <c r="AW2">
        <v>0</v>
      </c>
      <c r="AX2">
        <v>86.1</v>
      </c>
      <c r="AY2">
        <v>1</v>
      </c>
      <c r="AZ2">
        <v>86</v>
      </c>
      <c r="BA2">
        <v>0</v>
      </c>
      <c r="BB2">
        <v>85</v>
      </c>
      <c r="BC2">
        <v>1</v>
      </c>
      <c r="BD2">
        <v>85</v>
      </c>
      <c r="BE2">
        <v>1</v>
      </c>
      <c r="BF2">
        <v>86.47999999999999</v>
      </c>
      <c r="BG2">
        <v>1</v>
      </c>
      <c r="BH2">
        <v>86</v>
      </c>
      <c r="BI2">
        <v>0</v>
      </c>
      <c r="BJ2">
        <v>87.47999999999999</v>
      </c>
      <c r="BK2">
        <v>1</v>
      </c>
      <c r="BL2">
        <v>87</v>
      </c>
      <c r="BM2">
        <v>0</v>
      </c>
      <c r="BN2">
        <v>92.72</v>
      </c>
      <c r="BO2">
        <v>1</v>
      </c>
      <c r="BP2">
        <v>92</v>
      </c>
      <c r="BQ2">
        <v>0</v>
      </c>
      <c r="BR2">
        <v>87.64</v>
      </c>
      <c r="BS2">
        <v>1</v>
      </c>
      <c r="BT2">
        <v>87</v>
      </c>
      <c r="BU2">
        <v>0</v>
      </c>
      <c r="BV2">
        <v>94.72</v>
      </c>
      <c r="BW2">
        <v>1</v>
      </c>
      <c r="BX2">
        <v>94</v>
      </c>
      <c r="BY2">
        <v>0</v>
      </c>
      <c r="BZ2">
        <v>43.800000000000004</v>
      </c>
      <c r="CA2">
        <v>1</v>
      </c>
      <c r="CB2">
        <v>43</v>
      </c>
      <c r="CC2">
        <v>0</v>
      </c>
      <c r="CD2">
        <v>44.28</v>
      </c>
      <c r="CE2">
        <v>1</v>
      </c>
      <c r="CF2">
        <v>44</v>
      </c>
      <c r="CG2">
        <v>0</v>
      </c>
      <c r="CH2">
        <v>95.9</v>
      </c>
      <c r="CI2">
        <v>1</v>
      </c>
      <c r="CJ2">
        <v>95</v>
      </c>
      <c r="CK2">
        <v>0</v>
      </c>
      <c r="CL2">
        <v>96.1</v>
      </c>
      <c r="CM2">
        <v>1</v>
      </c>
      <c r="CN2">
        <v>96</v>
      </c>
      <c r="CO2">
        <v>0</v>
      </c>
      <c r="CP2">
        <v>86.4</v>
      </c>
      <c r="CQ2">
        <v>1</v>
      </c>
      <c r="CR2">
        <v>86</v>
      </c>
      <c r="CS2">
        <v>0</v>
      </c>
      <c r="CT2">
        <v>96</v>
      </c>
      <c r="CU2">
        <v>1</v>
      </c>
      <c r="CV2">
        <v>96</v>
      </c>
      <c r="CW2">
        <v>1</v>
      </c>
      <c r="CX2">
        <v>96</v>
      </c>
      <c r="CY2">
        <v>1</v>
      </c>
      <c r="CZ2">
        <v>96</v>
      </c>
      <c r="DA2">
        <v>1</v>
      </c>
      <c r="DB2">
        <v>74.56</v>
      </c>
      <c r="DC2">
        <v>1</v>
      </c>
      <c r="DD2">
        <v>74</v>
      </c>
      <c r="DE2">
        <v>0</v>
      </c>
      <c r="DF2">
        <v>73.179999999999993</v>
      </c>
      <c r="DG2">
        <v>1</v>
      </c>
      <c r="DH2">
        <v>73</v>
      </c>
      <c r="DI2">
        <v>0</v>
      </c>
      <c r="DJ2">
        <v>79.900000000000006</v>
      </c>
      <c r="DK2">
        <v>1</v>
      </c>
      <c r="DL2">
        <v>79</v>
      </c>
      <c r="DM2">
        <v>0</v>
      </c>
      <c r="DN2">
        <v>85.72</v>
      </c>
      <c r="DO2">
        <v>1</v>
      </c>
      <c r="DP2">
        <v>85</v>
      </c>
      <c r="DQ2">
        <v>0</v>
      </c>
      <c r="DR2">
        <v>94.9</v>
      </c>
      <c r="DS2">
        <v>1</v>
      </c>
      <c r="DT2">
        <v>94</v>
      </c>
      <c r="DU2">
        <v>0</v>
      </c>
      <c r="DV2">
        <v>95.47999999999999</v>
      </c>
      <c r="DW2">
        <v>1</v>
      </c>
      <c r="DX2">
        <v>95</v>
      </c>
      <c r="DY2">
        <v>0</v>
      </c>
      <c r="DZ2">
        <v>81.900000000000006</v>
      </c>
      <c r="EA2">
        <v>1</v>
      </c>
      <c r="EB2">
        <v>81</v>
      </c>
      <c r="EC2">
        <v>0</v>
      </c>
    </row>
    <row r="3" spans="2:133" x14ac:dyDescent="0.35">
      <c r="B3">
        <v>72.900500000000008</v>
      </c>
      <c r="C3">
        <v>1</v>
      </c>
      <c r="D3">
        <v>72.099999999999994</v>
      </c>
      <c r="E3">
        <v>0</v>
      </c>
      <c r="F3">
        <v>91.40025</v>
      </c>
      <c r="G3">
        <v>1</v>
      </c>
      <c r="H3">
        <v>91.05</v>
      </c>
      <c r="I3">
        <v>0</v>
      </c>
      <c r="J3">
        <v>93.56035</v>
      </c>
      <c r="K3">
        <v>1</v>
      </c>
      <c r="L3">
        <v>93.07</v>
      </c>
      <c r="M3">
        <v>0</v>
      </c>
      <c r="N3">
        <v>67.72045</v>
      </c>
      <c r="O3">
        <v>1</v>
      </c>
      <c r="P3">
        <v>67.09</v>
      </c>
      <c r="Q3">
        <v>0</v>
      </c>
      <c r="R3">
        <v>59.560346534653469</v>
      </c>
      <c r="S3">
        <v>1</v>
      </c>
      <c r="T3">
        <v>59.07</v>
      </c>
      <c r="U3">
        <v>0</v>
      </c>
      <c r="V3">
        <v>87.180148514851481</v>
      </c>
      <c r="W3">
        <v>1</v>
      </c>
      <c r="X3">
        <v>87.03</v>
      </c>
      <c r="Y3">
        <v>0</v>
      </c>
      <c r="Z3">
        <v>87.900500000000008</v>
      </c>
      <c r="AA3">
        <v>1</v>
      </c>
      <c r="AB3">
        <v>87.1</v>
      </c>
      <c r="AC3">
        <v>0</v>
      </c>
      <c r="AD3">
        <v>91.720445544554451</v>
      </c>
      <c r="AE3">
        <v>1</v>
      </c>
      <c r="AF3">
        <v>91.09</v>
      </c>
      <c r="AG3">
        <v>0</v>
      </c>
      <c r="AH3">
        <v>92.000049504950496</v>
      </c>
      <c r="AI3">
        <v>1</v>
      </c>
      <c r="AJ3">
        <v>92.01</v>
      </c>
      <c r="AK3">
        <v>1</v>
      </c>
      <c r="AL3">
        <v>91.40025</v>
      </c>
      <c r="AM3">
        <v>1</v>
      </c>
      <c r="AN3">
        <v>91.05</v>
      </c>
      <c r="AO3">
        <v>0</v>
      </c>
      <c r="AP3">
        <v>86.6404</v>
      </c>
      <c r="AQ3">
        <v>1</v>
      </c>
      <c r="AR3">
        <v>86.08</v>
      </c>
      <c r="AS3">
        <v>0</v>
      </c>
      <c r="AT3">
        <v>86.100099009900987</v>
      </c>
      <c r="AU3">
        <v>1</v>
      </c>
      <c r="AV3">
        <v>86.02</v>
      </c>
      <c r="AW3">
        <v>0</v>
      </c>
      <c r="AX3">
        <v>86.100099009900987</v>
      </c>
      <c r="AY3">
        <v>1</v>
      </c>
      <c r="AZ3">
        <v>86.02</v>
      </c>
      <c r="BA3">
        <v>0</v>
      </c>
      <c r="BB3">
        <v>85.000049504950496</v>
      </c>
      <c r="BC3">
        <v>1</v>
      </c>
      <c r="BD3">
        <v>85.01</v>
      </c>
      <c r="BE3">
        <v>1</v>
      </c>
      <c r="BF3">
        <v>86.480297029702953</v>
      </c>
      <c r="BG3">
        <v>1</v>
      </c>
      <c r="BH3">
        <v>86.06</v>
      </c>
      <c r="BI3">
        <v>0</v>
      </c>
      <c r="BJ3">
        <v>87.480297029702953</v>
      </c>
      <c r="BK3">
        <v>1</v>
      </c>
      <c r="BL3">
        <v>87.06</v>
      </c>
      <c r="BM3">
        <v>0</v>
      </c>
      <c r="BN3">
        <v>92.720445544554451</v>
      </c>
      <c r="BO3">
        <v>1</v>
      </c>
      <c r="BP3">
        <v>92.09</v>
      </c>
      <c r="BQ3">
        <v>0</v>
      </c>
      <c r="BR3">
        <v>87.6404</v>
      </c>
      <c r="BS3">
        <v>1</v>
      </c>
      <c r="BT3">
        <v>87.08</v>
      </c>
      <c r="BU3">
        <v>0</v>
      </c>
      <c r="BV3">
        <v>94.720445544554451</v>
      </c>
      <c r="BW3">
        <v>1</v>
      </c>
      <c r="BX3">
        <v>94.09</v>
      </c>
      <c r="BY3">
        <v>0</v>
      </c>
      <c r="BZ3">
        <v>43.800495049504953</v>
      </c>
      <c r="CA3">
        <v>1</v>
      </c>
      <c r="CB3">
        <v>43.1</v>
      </c>
      <c r="CC3">
        <v>0</v>
      </c>
      <c r="CD3">
        <v>44.280198019801979</v>
      </c>
      <c r="CE3">
        <v>1</v>
      </c>
      <c r="CF3">
        <v>44.04</v>
      </c>
      <c r="CG3">
        <v>0</v>
      </c>
      <c r="CH3">
        <v>95.900500000000008</v>
      </c>
      <c r="CI3">
        <v>1</v>
      </c>
      <c r="CJ3">
        <v>95.1</v>
      </c>
      <c r="CK3">
        <v>0</v>
      </c>
      <c r="CL3">
        <v>96.100099009900987</v>
      </c>
      <c r="CM3">
        <v>1</v>
      </c>
      <c r="CN3">
        <v>96.02</v>
      </c>
      <c r="CO3">
        <v>0</v>
      </c>
      <c r="CP3">
        <v>86.40025</v>
      </c>
      <c r="CQ3">
        <v>1</v>
      </c>
      <c r="CR3">
        <v>86.05</v>
      </c>
      <c r="CS3">
        <v>0</v>
      </c>
      <c r="CT3">
        <v>96.000049504950496</v>
      </c>
      <c r="CU3">
        <v>1</v>
      </c>
      <c r="CV3">
        <v>96.01</v>
      </c>
      <c r="CW3">
        <v>1</v>
      </c>
      <c r="CX3">
        <v>96.000049504950496</v>
      </c>
      <c r="CY3">
        <v>1</v>
      </c>
      <c r="CZ3">
        <v>96.01</v>
      </c>
      <c r="DA3">
        <v>1</v>
      </c>
      <c r="DB3">
        <v>74.56035</v>
      </c>
      <c r="DC3">
        <v>1</v>
      </c>
      <c r="DD3">
        <v>74.069999999999993</v>
      </c>
      <c r="DE3">
        <v>0</v>
      </c>
      <c r="DF3">
        <v>73.180148514851481</v>
      </c>
      <c r="DG3">
        <v>1</v>
      </c>
      <c r="DH3">
        <v>73.03</v>
      </c>
      <c r="DI3">
        <v>0</v>
      </c>
      <c r="DJ3">
        <v>79.900500000000008</v>
      </c>
      <c r="DK3">
        <v>1</v>
      </c>
      <c r="DL3">
        <v>79.099999999999994</v>
      </c>
      <c r="DM3">
        <v>0</v>
      </c>
      <c r="DN3">
        <v>85.720445544554451</v>
      </c>
      <c r="DO3">
        <v>1</v>
      </c>
      <c r="DP3">
        <v>85.09</v>
      </c>
      <c r="DQ3">
        <v>0</v>
      </c>
      <c r="DR3">
        <v>94.900500000000008</v>
      </c>
      <c r="DS3">
        <v>1</v>
      </c>
      <c r="DT3">
        <v>94.1</v>
      </c>
      <c r="DU3">
        <v>0</v>
      </c>
      <c r="DV3">
        <v>95.480297029702953</v>
      </c>
      <c r="DW3">
        <v>1</v>
      </c>
      <c r="DX3">
        <v>95.06</v>
      </c>
      <c r="DY3">
        <v>0</v>
      </c>
      <c r="DZ3">
        <v>81.900500000000008</v>
      </c>
      <c r="EA3">
        <v>1</v>
      </c>
      <c r="EB3">
        <v>81.099999999999994</v>
      </c>
      <c r="EC3">
        <v>0</v>
      </c>
    </row>
    <row r="4" spans="2:133" x14ac:dyDescent="0.35">
      <c r="B4">
        <v>72.900500000000008</v>
      </c>
      <c r="C4">
        <v>0</v>
      </c>
      <c r="D4">
        <v>72.099999999999994</v>
      </c>
      <c r="E4">
        <v>0</v>
      </c>
      <c r="F4">
        <v>91.40025</v>
      </c>
      <c r="G4">
        <v>0</v>
      </c>
      <c r="H4">
        <v>91.05</v>
      </c>
      <c r="I4">
        <v>0</v>
      </c>
      <c r="J4">
        <v>93.56035</v>
      </c>
      <c r="K4">
        <v>0</v>
      </c>
      <c r="L4">
        <v>93.07</v>
      </c>
      <c r="M4">
        <v>0</v>
      </c>
      <c r="N4">
        <v>67.72045</v>
      </c>
      <c r="O4">
        <v>0</v>
      </c>
      <c r="P4">
        <v>67.09</v>
      </c>
      <c r="Q4">
        <v>0</v>
      </c>
      <c r="R4">
        <v>59.560346534653469</v>
      </c>
      <c r="S4">
        <v>0</v>
      </c>
      <c r="T4">
        <v>59.07</v>
      </c>
      <c r="U4">
        <v>0</v>
      </c>
      <c r="V4">
        <v>87.180148514851481</v>
      </c>
      <c r="W4">
        <v>0</v>
      </c>
      <c r="X4">
        <v>87.03</v>
      </c>
      <c r="Y4">
        <v>0</v>
      </c>
      <c r="Z4">
        <v>87.900500000000008</v>
      </c>
      <c r="AA4">
        <v>0</v>
      </c>
      <c r="AB4">
        <v>87.1</v>
      </c>
      <c r="AC4">
        <v>0</v>
      </c>
      <c r="AD4">
        <v>91.720445544554451</v>
      </c>
      <c r="AE4">
        <v>0</v>
      </c>
      <c r="AF4">
        <v>91.09</v>
      </c>
      <c r="AG4">
        <v>0</v>
      </c>
      <c r="AH4">
        <v>92.000049504950496</v>
      </c>
      <c r="AI4">
        <v>0</v>
      </c>
      <c r="AJ4">
        <v>92.01</v>
      </c>
      <c r="AK4">
        <v>0</v>
      </c>
      <c r="AL4">
        <v>91.40025</v>
      </c>
      <c r="AM4">
        <v>0</v>
      </c>
      <c r="AN4">
        <v>91.05</v>
      </c>
      <c r="AO4">
        <v>0</v>
      </c>
      <c r="AP4">
        <v>86.6404</v>
      </c>
      <c r="AQ4">
        <v>0</v>
      </c>
      <c r="AR4">
        <v>86.08</v>
      </c>
      <c r="AS4">
        <v>0</v>
      </c>
      <c r="AT4">
        <v>86.100099009900987</v>
      </c>
      <c r="AU4">
        <v>0</v>
      </c>
      <c r="AV4">
        <v>86.02</v>
      </c>
      <c r="AW4">
        <v>0</v>
      </c>
      <c r="AX4">
        <v>86.100099009900987</v>
      </c>
      <c r="AY4">
        <v>0</v>
      </c>
      <c r="AZ4">
        <v>86.02</v>
      </c>
      <c r="BA4">
        <v>0</v>
      </c>
      <c r="BB4">
        <v>85.000049504950496</v>
      </c>
      <c r="BC4">
        <v>0</v>
      </c>
      <c r="BD4">
        <v>85.01</v>
      </c>
      <c r="BE4">
        <v>0</v>
      </c>
      <c r="BF4">
        <v>86.480297029702953</v>
      </c>
      <c r="BG4">
        <v>0</v>
      </c>
      <c r="BH4">
        <v>86.06</v>
      </c>
      <c r="BI4">
        <v>0</v>
      </c>
      <c r="BJ4">
        <v>87.480297029702953</v>
      </c>
      <c r="BK4">
        <v>0</v>
      </c>
      <c r="BL4">
        <v>87.06</v>
      </c>
      <c r="BM4">
        <v>0</v>
      </c>
      <c r="BN4">
        <v>92.720445544554451</v>
      </c>
      <c r="BO4">
        <v>0</v>
      </c>
      <c r="BP4">
        <v>92.09</v>
      </c>
      <c r="BQ4">
        <v>0</v>
      </c>
      <c r="BR4">
        <v>87.6404</v>
      </c>
      <c r="BS4">
        <v>0</v>
      </c>
      <c r="BT4">
        <v>87.08</v>
      </c>
      <c r="BU4">
        <v>0</v>
      </c>
      <c r="BV4">
        <v>94.720445544554451</v>
      </c>
      <c r="BW4">
        <v>0</v>
      </c>
      <c r="BX4">
        <v>94.09</v>
      </c>
      <c r="BY4">
        <v>0</v>
      </c>
      <c r="BZ4">
        <v>43.800495049504953</v>
      </c>
      <c r="CA4">
        <v>0</v>
      </c>
      <c r="CB4">
        <v>43.1</v>
      </c>
      <c r="CC4">
        <v>0</v>
      </c>
      <c r="CD4">
        <v>44.280198019801979</v>
      </c>
      <c r="CE4">
        <v>0</v>
      </c>
      <c r="CF4">
        <v>44.04</v>
      </c>
      <c r="CG4">
        <v>0</v>
      </c>
      <c r="CH4">
        <v>95.900500000000008</v>
      </c>
      <c r="CI4">
        <v>0</v>
      </c>
      <c r="CJ4">
        <v>95.1</v>
      </c>
      <c r="CK4">
        <v>0</v>
      </c>
      <c r="CL4">
        <v>96.100099009900987</v>
      </c>
      <c r="CM4">
        <v>0</v>
      </c>
      <c r="CN4">
        <v>96.02</v>
      </c>
      <c r="CO4">
        <v>0</v>
      </c>
      <c r="CP4">
        <v>86.40025</v>
      </c>
      <c r="CQ4">
        <v>0</v>
      </c>
      <c r="CR4">
        <v>86.05</v>
      </c>
      <c r="CS4">
        <v>0</v>
      </c>
      <c r="CT4">
        <v>96.000049504950496</v>
      </c>
      <c r="CU4">
        <v>0</v>
      </c>
      <c r="CV4">
        <v>96.01</v>
      </c>
      <c r="CW4">
        <v>0</v>
      </c>
      <c r="CX4">
        <v>96.000049504950496</v>
      </c>
      <c r="CY4">
        <v>0</v>
      </c>
      <c r="CZ4">
        <v>96.01</v>
      </c>
      <c r="DA4">
        <v>0</v>
      </c>
      <c r="DB4">
        <v>74.56035</v>
      </c>
      <c r="DC4">
        <v>0</v>
      </c>
      <c r="DD4">
        <v>74.069999999999993</v>
      </c>
      <c r="DE4">
        <v>0</v>
      </c>
      <c r="DF4">
        <v>73.180148514851481</v>
      </c>
      <c r="DG4">
        <v>0</v>
      </c>
      <c r="DH4">
        <v>73.03</v>
      </c>
      <c r="DI4">
        <v>0</v>
      </c>
      <c r="DJ4">
        <v>79.900500000000008</v>
      </c>
      <c r="DK4">
        <v>0</v>
      </c>
      <c r="DL4">
        <v>79.099999999999994</v>
      </c>
      <c r="DM4">
        <v>0</v>
      </c>
      <c r="DN4">
        <v>85.720445544554451</v>
      </c>
      <c r="DO4">
        <v>0</v>
      </c>
      <c r="DP4">
        <v>85.09</v>
      </c>
      <c r="DQ4">
        <v>0</v>
      </c>
      <c r="DR4">
        <v>94.900500000000008</v>
      </c>
      <c r="DS4">
        <v>0</v>
      </c>
      <c r="DT4">
        <v>94.1</v>
      </c>
      <c r="DU4">
        <v>0</v>
      </c>
      <c r="DV4">
        <v>95.480297029702953</v>
      </c>
      <c r="DW4">
        <v>0</v>
      </c>
      <c r="DX4">
        <v>95.06</v>
      </c>
      <c r="DY4">
        <v>0</v>
      </c>
      <c r="DZ4">
        <v>81.900500000000008</v>
      </c>
      <c r="EA4">
        <v>0</v>
      </c>
      <c r="EB4">
        <v>81.099999999999994</v>
      </c>
      <c r="EC4">
        <v>0</v>
      </c>
    </row>
    <row r="5" spans="2:133" x14ac:dyDescent="0.35">
      <c r="B5">
        <v>72.90100000000001</v>
      </c>
      <c r="C5">
        <v>0</v>
      </c>
      <c r="D5">
        <v>72.099999999999994</v>
      </c>
      <c r="E5">
        <v>0</v>
      </c>
      <c r="F5">
        <v>91.400500000000008</v>
      </c>
      <c r="G5">
        <v>0</v>
      </c>
      <c r="H5">
        <v>91.05</v>
      </c>
      <c r="I5">
        <v>0</v>
      </c>
      <c r="J5">
        <v>93.560699999999997</v>
      </c>
      <c r="K5">
        <v>0</v>
      </c>
      <c r="L5">
        <v>93.07</v>
      </c>
      <c r="M5">
        <v>0</v>
      </c>
      <c r="N5">
        <v>67.7209</v>
      </c>
      <c r="O5">
        <v>0</v>
      </c>
      <c r="P5">
        <v>67.09</v>
      </c>
      <c r="Q5">
        <v>0</v>
      </c>
      <c r="R5">
        <v>59.560693069306936</v>
      </c>
      <c r="S5">
        <v>0</v>
      </c>
      <c r="T5">
        <v>59.07</v>
      </c>
      <c r="U5">
        <v>0</v>
      </c>
      <c r="V5">
        <v>87.180297029702956</v>
      </c>
      <c r="W5">
        <v>0</v>
      </c>
      <c r="X5">
        <v>87.03</v>
      </c>
      <c r="Y5">
        <v>0</v>
      </c>
      <c r="Z5">
        <v>87.90100000000001</v>
      </c>
      <c r="AA5">
        <v>0</v>
      </c>
      <c r="AB5">
        <v>87.1</v>
      </c>
      <c r="AC5">
        <v>0</v>
      </c>
      <c r="AD5">
        <v>91.720891089108903</v>
      </c>
      <c r="AE5">
        <v>0</v>
      </c>
      <c r="AF5">
        <v>91.09</v>
      </c>
      <c r="AG5">
        <v>0</v>
      </c>
      <c r="AH5">
        <v>92.000099009900993</v>
      </c>
      <c r="AI5">
        <v>0</v>
      </c>
      <c r="AJ5">
        <v>92.01</v>
      </c>
      <c r="AK5">
        <v>0</v>
      </c>
      <c r="AL5">
        <v>91.400500000000008</v>
      </c>
      <c r="AM5">
        <v>0</v>
      </c>
      <c r="AN5">
        <v>91.05</v>
      </c>
      <c r="AO5">
        <v>0</v>
      </c>
      <c r="AP5">
        <v>86.640799999999999</v>
      </c>
      <c r="AQ5">
        <v>0</v>
      </c>
      <c r="AR5">
        <v>86.08</v>
      </c>
      <c r="AS5">
        <v>0</v>
      </c>
      <c r="AT5">
        <v>86.100198019801979</v>
      </c>
      <c r="AU5">
        <v>0</v>
      </c>
      <c r="AV5">
        <v>86.02</v>
      </c>
      <c r="AW5">
        <v>0</v>
      </c>
      <c r="AX5">
        <v>86.100198019801979</v>
      </c>
      <c r="AY5">
        <v>0</v>
      </c>
      <c r="AZ5">
        <v>86.02</v>
      </c>
      <c r="BA5">
        <v>0</v>
      </c>
      <c r="BB5">
        <v>85.000099009900993</v>
      </c>
      <c r="BC5">
        <v>0</v>
      </c>
      <c r="BD5">
        <v>85.01</v>
      </c>
      <c r="BE5">
        <v>0</v>
      </c>
      <c r="BF5">
        <v>86.480594059405931</v>
      </c>
      <c r="BG5">
        <v>0</v>
      </c>
      <c r="BH5">
        <v>86.06</v>
      </c>
      <c r="BI5">
        <v>0</v>
      </c>
      <c r="BJ5">
        <v>87.480594059405931</v>
      </c>
      <c r="BK5">
        <v>0</v>
      </c>
      <c r="BL5">
        <v>87.06</v>
      </c>
      <c r="BM5">
        <v>0</v>
      </c>
      <c r="BN5">
        <v>92.720891089108903</v>
      </c>
      <c r="BO5">
        <v>0</v>
      </c>
      <c r="BP5">
        <v>92.09</v>
      </c>
      <c r="BQ5">
        <v>0</v>
      </c>
      <c r="BR5">
        <v>87.640799999999999</v>
      </c>
      <c r="BS5">
        <v>0</v>
      </c>
      <c r="BT5">
        <v>87.08</v>
      </c>
      <c r="BU5">
        <v>0</v>
      </c>
      <c r="BV5">
        <v>94.720891089108903</v>
      </c>
      <c r="BW5">
        <v>0</v>
      </c>
      <c r="BX5">
        <v>94.09</v>
      </c>
      <c r="BY5">
        <v>0</v>
      </c>
      <c r="BZ5">
        <v>43.800990099009908</v>
      </c>
      <c r="CA5">
        <v>0</v>
      </c>
      <c r="CB5">
        <v>43.1</v>
      </c>
      <c r="CC5">
        <v>0</v>
      </c>
      <c r="CD5">
        <v>44.280396039603964</v>
      </c>
      <c r="CE5">
        <v>0</v>
      </c>
      <c r="CF5">
        <v>44.04</v>
      </c>
      <c r="CG5">
        <v>0</v>
      </c>
      <c r="CH5">
        <v>95.90100000000001</v>
      </c>
      <c r="CI5">
        <v>0</v>
      </c>
      <c r="CJ5">
        <v>95.1</v>
      </c>
      <c r="CK5">
        <v>0</v>
      </c>
      <c r="CL5">
        <v>96.100198019801979</v>
      </c>
      <c r="CM5">
        <v>0</v>
      </c>
      <c r="CN5">
        <v>96.02</v>
      </c>
      <c r="CO5">
        <v>0</v>
      </c>
      <c r="CP5">
        <v>86.400500000000008</v>
      </c>
      <c r="CQ5">
        <v>0</v>
      </c>
      <c r="CR5">
        <v>86.05</v>
      </c>
      <c r="CS5">
        <v>0</v>
      </c>
      <c r="CT5">
        <v>96.000099009900993</v>
      </c>
      <c r="CU5">
        <v>0</v>
      </c>
      <c r="CV5">
        <v>96.01</v>
      </c>
      <c r="CW5">
        <v>0</v>
      </c>
      <c r="CX5">
        <v>96.000099009900993</v>
      </c>
      <c r="CY5">
        <v>0</v>
      </c>
      <c r="CZ5">
        <v>96.01</v>
      </c>
      <c r="DA5">
        <v>0</v>
      </c>
      <c r="DB5">
        <v>74.560699999999997</v>
      </c>
      <c r="DC5">
        <v>0</v>
      </c>
      <c r="DD5">
        <v>74.069999999999993</v>
      </c>
      <c r="DE5">
        <v>0</v>
      </c>
      <c r="DF5">
        <v>73.180297029702956</v>
      </c>
      <c r="DG5">
        <v>0</v>
      </c>
      <c r="DH5">
        <v>73.03</v>
      </c>
      <c r="DI5">
        <v>0</v>
      </c>
      <c r="DJ5">
        <v>79.90100000000001</v>
      </c>
      <c r="DK5">
        <v>0</v>
      </c>
      <c r="DL5">
        <v>79.099999999999994</v>
      </c>
      <c r="DM5">
        <v>0</v>
      </c>
      <c r="DN5">
        <v>85.720891089108903</v>
      </c>
      <c r="DO5">
        <v>0</v>
      </c>
      <c r="DP5">
        <v>85.09</v>
      </c>
      <c r="DQ5">
        <v>0</v>
      </c>
      <c r="DR5">
        <v>94.90100000000001</v>
      </c>
      <c r="DS5">
        <v>0</v>
      </c>
      <c r="DT5">
        <v>94.1</v>
      </c>
      <c r="DU5">
        <v>0</v>
      </c>
      <c r="DV5">
        <v>95.480594059405931</v>
      </c>
      <c r="DW5">
        <v>0</v>
      </c>
      <c r="DX5">
        <v>95.06</v>
      </c>
      <c r="DY5">
        <v>0</v>
      </c>
      <c r="DZ5">
        <v>81.90100000000001</v>
      </c>
      <c r="EA5">
        <v>0</v>
      </c>
      <c r="EB5">
        <v>81.099999999999994</v>
      </c>
      <c r="EC5">
        <v>0</v>
      </c>
    </row>
    <row r="6" spans="2:133" x14ac:dyDescent="0.35">
      <c r="B6">
        <v>72.90100000000001</v>
      </c>
      <c r="C6">
        <v>1</v>
      </c>
      <c r="D6">
        <v>72.2</v>
      </c>
      <c r="E6">
        <v>0</v>
      </c>
      <c r="F6">
        <v>91.400500000000008</v>
      </c>
      <c r="G6">
        <v>1</v>
      </c>
      <c r="H6">
        <v>91.1</v>
      </c>
      <c r="I6">
        <v>0</v>
      </c>
      <c r="J6">
        <v>93.560699999999997</v>
      </c>
      <c r="K6">
        <v>1</v>
      </c>
      <c r="L6">
        <v>93.14</v>
      </c>
      <c r="M6">
        <v>0</v>
      </c>
      <c r="N6">
        <v>67.7209</v>
      </c>
      <c r="O6">
        <v>1</v>
      </c>
      <c r="P6">
        <v>67.179999999999993</v>
      </c>
      <c r="Q6">
        <v>0</v>
      </c>
      <c r="R6">
        <v>59.560693069306936</v>
      </c>
      <c r="S6">
        <v>1</v>
      </c>
      <c r="T6">
        <v>59.14</v>
      </c>
      <c r="U6">
        <v>0</v>
      </c>
      <c r="V6">
        <v>87.180297029702956</v>
      </c>
      <c r="W6">
        <v>1</v>
      </c>
      <c r="X6">
        <v>87.06</v>
      </c>
      <c r="Y6">
        <v>0</v>
      </c>
      <c r="Z6">
        <v>87.90100000000001</v>
      </c>
      <c r="AA6">
        <v>1</v>
      </c>
      <c r="AB6">
        <v>87.2</v>
      </c>
      <c r="AC6">
        <v>0</v>
      </c>
      <c r="AD6">
        <v>91.720891089108903</v>
      </c>
      <c r="AE6">
        <v>1</v>
      </c>
      <c r="AF6">
        <v>91.18</v>
      </c>
      <c r="AG6">
        <v>0</v>
      </c>
      <c r="AH6">
        <v>92.000099009900993</v>
      </c>
      <c r="AI6">
        <v>1</v>
      </c>
      <c r="AJ6">
        <v>92.02</v>
      </c>
      <c r="AK6">
        <v>0</v>
      </c>
      <c r="AL6">
        <v>91.400500000000008</v>
      </c>
      <c r="AM6">
        <v>1</v>
      </c>
      <c r="AN6">
        <v>91.1</v>
      </c>
      <c r="AO6">
        <v>0</v>
      </c>
      <c r="AP6">
        <v>86.640799999999999</v>
      </c>
      <c r="AQ6">
        <v>1</v>
      </c>
      <c r="AR6">
        <v>86.16</v>
      </c>
      <c r="AS6">
        <v>0</v>
      </c>
      <c r="AT6">
        <v>86.100198019801979</v>
      </c>
      <c r="AU6">
        <v>1</v>
      </c>
      <c r="AV6">
        <v>86.04</v>
      </c>
      <c r="AW6">
        <v>0</v>
      </c>
      <c r="AX6">
        <v>86.100198019801979</v>
      </c>
      <c r="AY6">
        <v>1</v>
      </c>
      <c r="AZ6">
        <v>86.04</v>
      </c>
      <c r="BA6">
        <v>0</v>
      </c>
      <c r="BB6">
        <v>85.000099009900993</v>
      </c>
      <c r="BC6">
        <v>1</v>
      </c>
      <c r="BD6">
        <v>85.02</v>
      </c>
      <c r="BE6">
        <v>0</v>
      </c>
      <c r="BF6">
        <v>86.480594059405931</v>
      </c>
      <c r="BG6">
        <v>1</v>
      </c>
      <c r="BH6">
        <v>86.12</v>
      </c>
      <c r="BI6">
        <v>0</v>
      </c>
      <c r="BJ6">
        <v>87.480594059405931</v>
      </c>
      <c r="BK6">
        <v>1</v>
      </c>
      <c r="BL6">
        <v>87.12</v>
      </c>
      <c r="BM6">
        <v>0</v>
      </c>
      <c r="BN6">
        <v>92.720891089108903</v>
      </c>
      <c r="BO6">
        <v>1</v>
      </c>
      <c r="BP6">
        <v>92.18</v>
      </c>
      <c r="BQ6">
        <v>0</v>
      </c>
      <c r="BR6">
        <v>87.640799999999999</v>
      </c>
      <c r="BS6">
        <v>1</v>
      </c>
      <c r="BT6">
        <v>87.16</v>
      </c>
      <c r="BU6">
        <v>0</v>
      </c>
      <c r="BV6">
        <v>94.720891089108903</v>
      </c>
      <c r="BW6">
        <v>1</v>
      </c>
      <c r="BX6">
        <v>94.18</v>
      </c>
      <c r="BY6">
        <v>0</v>
      </c>
      <c r="BZ6">
        <v>43.800990099009908</v>
      </c>
      <c r="CA6">
        <v>1</v>
      </c>
      <c r="CB6">
        <v>43.2</v>
      </c>
      <c r="CC6">
        <v>0</v>
      </c>
      <c r="CD6">
        <v>44.280396039603964</v>
      </c>
      <c r="CE6">
        <v>1</v>
      </c>
      <c r="CF6">
        <v>44.08</v>
      </c>
      <c r="CG6">
        <v>0</v>
      </c>
      <c r="CH6">
        <v>95.90100000000001</v>
      </c>
      <c r="CI6">
        <v>1</v>
      </c>
      <c r="CJ6">
        <v>95.2</v>
      </c>
      <c r="CK6">
        <v>0</v>
      </c>
      <c r="CL6">
        <v>96.100198019801979</v>
      </c>
      <c r="CM6">
        <v>1</v>
      </c>
      <c r="CN6">
        <v>96.04</v>
      </c>
      <c r="CO6">
        <v>0</v>
      </c>
      <c r="CP6">
        <v>86.400500000000008</v>
      </c>
      <c r="CQ6">
        <v>1</v>
      </c>
      <c r="CR6">
        <v>86.1</v>
      </c>
      <c r="CS6">
        <v>0</v>
      </c>
      <c r="CT6">
        <v>96.000099009900993</v>
      </c>
      <c r="CU6">
        <v>1</v>
      </c>
      <c r="CV6">
        <v>96.02</v>
      </c>
      <c r="CW6">
        <v>0</v>
      </c>
      <c r="CX6">
        <v>96.000099009900993</v>
      </c>
      <c r="CY6">
        <v>1</v>
      </c>
      <c r="CZ6">
        <v>96.02</v>
      </c>
      <c r="DA6">
        <v>0</v>
      </c>
      <c r="DB6">
        <v>74.560699999999997</v>
      </c>
      <c r="DC6">
        <v>1</v>
      </c>
      <c r="DD6">
        <v>74.14</v>
      </c>
      <c r="DE6">
        <v>0</v>
      </c>
      <c r="DF6">
        <v>73.180297029702956</v>
      </c>
      <c r="DG6">
        <v>1</v>
      </c>
      <c r="DH6">
        <v>73.06</v>
      </c>
      <c r="DI6">
        <v>0</v>
      </c>
      <c r="DJ6">
        <v>79.90100000000001</v>
      </c>
      <c r="DK6">
        <v>1</v>
      </c>
      <c r="DL6">
        <v>79.2</v>
      </c>
      <c r="DM6">
        <v>0</v>
      </c>
      <c r="DN6">
        <v>85.720891089108903</v>
      </c>
      <c r="DO6">
        <v>1</v>
      </c>
      <c r="DP6">
        <v>85.18</v>
      </c>
      <c r="DQ6">
        <v>0</v>
      </c>
      <c r="DR6">
        <v>94.90100000000001</v>
      </c>
      <c r="DS6">
        <v>1</v>
      </c>
      <c r="DT6">
        <v>94.2</v>
      </c>
      <c r="DU6">
        <v>0</v>
      </c>
      <c r="DV6">
        <v>95.480594059405931</v>
      </c>
      <c r="DW6">
        <v>1</v>
      </c>
      <c r="DX6">
        <v>95.12</v>
      </c>
      <c r="DY6">
        <v>0</v>
      </c>
      <c r="DZ6">
        <v>81.90100000000001</v>
      </c>
      <c r="EA6">
        <v>1</v>
      </c>
      <c r="EB6">
        <v>81.2</v>
      </c>
      <c r="EC6">
        <v>0</v>
      </c>
    </row>
    <row r="7" spans="2:133" x14ac:dyDescent="0.35">
      <c r="B7">
        <v>72.901499999999999</v>
      </c>
      <c r="C7">
        <v>1</v>
      </c>
      <c r="D7">
        <v>72.2</v>
      </c>
      <c r="E7">
        <v>0</v>
      </c>
      <c r="F7">
        <v>91.400750000000002</v>
      </c>
      <c r="G7">
        <v>1</v>
      </c>
      <c r="H7">
        <v>91.1</v>
      </c>
      <c r="I7">
        <v>0</v>
      </c>
      <c r="J7">
        <v>93.561050000000009</v>
      </c>
      <c r="K7">
        <v>1</v>
      </c>
      <c r="L7">
        <v>93.14</v>
      </c>
      <c r="M7">
        <v>0</v>
      </c>
      <c r="N7">
        <v>67.721350000000001</v>
      </c>
      <c r="O7">
        <v>1</v>
      </c>
      <c r="P7">
        <v>67.179999999999993</v>
      </c>
      <c r="Q7">
        <v>0</v>
      </c>
      <c r="R7">
        <v>59.561039603960396</v>
      </c>
      <c r="S7">
        <v>1</v>
      </c>
      <c r="T7">
        <v>59.14</v>
      </c>
      <c r="U7">
        <v>0</v>
      </c>
      <c r="V7">
        <v>87.180445544554445</v>
      </c>
      <c r="W7">
        <v>1</v>
      </c>
      <c r="X7">
        <v>87.06</v>
      </c>
      <c r="Y7">
        <v>0</v>
      </c>
      <c r="Z7">
        <v>87.901499999999999</v>
      </c>
      <c r="AA7">
        <v>1</v>
      </c>
      <c r="AB7">
        <v>87.2</v>
      </c>
      <c r="AC7">
        <v>0</v>
      </c>
      <c r="AD7">
        <v>91.72133663366337</v>
      </c>
      <c r="AE7">
        <v>1</v>
      </c>
      <c r="AF7">
        <v>91.18</v>
      </c>
      <c r="AG7">
        <v>0</v>
      </c>
      <c r="AH7">
        <v>92.000148514851489</v>
      </c>
      <c r="AI7">
        <v>1</v>
      </c>
      <c r="AJ7">
        <v>92.02</v>
      </c>
      <c r="AK7">
        <v>0</v>
      </c>
      <c r="AL7">
        <v>91.400750000000002</v>
      </c>
      <c r="AM7">
        <v>1</v>
      </c>
      <c r="AN7">
        <v>91.1</v>
      </c>
      <c r="AO7">
        <v>0</v>
      </c>
      <c r="AP7">
        <v>86.641199999999998</v>
      </c>
      <c r="AQ7">
        <v>1</v>
      </c>
      <c r="AR7">
        <v>86.16</v>
      </c>
      <c r="AS7">
        <v>0</v>
      </c>
      <c r="AT7">
        <v>86.100297029702958</v>
      </c>
      <c r="AU7">
        <v>1</v>
      </c>
      <c r="AV7">
        <v>86.04</v>
      </c>
      <c r="AW7">
        <v>0</v>
      </c>
      <c r="AX7">
        <v>86.100297029702958</v>
      </c>
      <c r="AY7">
        <v>1</v>
      </c>
      <c r="AZ7">
        <v>86.04</v>
      </c>
      <c r="BA7">
        <v>0</v>
      </c>
      <c r="BB7">
        <v>85.000148514851489</v>
      </c>
      <c r="BC7">
        <v>1</v>
      </c>
      <c r="BD7">
        <v>85.02</v>
      </c>
      <c r="BE7">
        <v>0</v>
      </c>
      <c r="BF7">
        <v>86.480891089108894</v>
      </c>
      <c r="BG7">
        <v>1</v>
      </c>
      <c r="BH7">
        <v>86.12</v>
      </c>
      <c r="BI7">
        <v>0</v>
      </c>
      <c r="BJ7">
        <v>87.480891089108894</v>
      </c>
      <c r="BK7">
        <v>1</v>
      </c>
      <c r="BL7">
        <v>87.12</v>
      </c>
      <c r="BM7">
        <v>0</v>
      </c>
      <c r="BN7">
        <v>92.72133663366337</v>
      </c>
      <c r="BO7">
        <v>1</v>
      </c>
      <c r="BP7">
        <v>92.18</v>
      </c>
      <c r="BQ7">
        <v>0</v>
      </c>
      <c r="BR7">
        <v>87.641199999999998</v>
      </c>
      <c r="BS7">
        <v>1</v>
      </c>
      <c r="BT7">
        <v>87.16</v>
      </c>
      <c r="BU7">
        <v>0</v>
      </c>
      <c r="BV7">
        <v>94.72133663366337</v>
      </c>
      <c r="BW7">
        <v>1</v>
      </c>
      <c r="BX7">
        <v>94.18</v>
      </c>
      <c r="BY7">
        <v>0</v>
      </c>
      <c r="BZ7">
        <v>43.801485148514857</v>
      </c>
      <c r="CA7">
        <v>1</v>
      </c>
      <c r="CB7">
        <v>43.2</v>
      </c>
      <c r="CC7">
        <v>0</v>
      </c>
      <c r="CD7">
        <v>44.280594059405942</v>
      </c>
      <c r="CE7">
        <v>1</v>
      </c>
      <c r="CF7">
        <v>44.08</v>
      </c>
      <c r="CG7">
        <v>0</v>
      </c>
      <c r="CH7">
        <v>95.901499999999999</v>
      </c>
      <c r="CI7">
        <v>1</v>
      </c>
      <c r="CJ7">
        <v>95.2</v>
      </c>
      <c r="CK7">
        <v>0</v>
      </c>
      <c r="CL7">
        <v>96.100297029702958</v>
      </c>
      <c r="CM7">
        <v>1</v>
      </c>
      <c r="CN7">
        <v>96.04</v>
      </c>
      <c r="CO7">
        <v>0</v>
      </c>
      <c r="CP7">
        <v>86.400750000000002</v>
      </c>
      <c r="CQ7">
        <v>1</v>
      </c>
      <c r="CR7">
        <v>86.1</v>
      </c>
      <c r="CS7">
        <v>0</v>
      </c>
      <c r="CT7">
        <v>96.000148514851489</v>
      </c>
      <c r="CU7">
        <v>1</v>
      </c>
      <c r="CV7">
        <v>96.02</v>
      </c>
      <c r="CW7">
        <v>0</v>
      </c>
      <c r="CX7">
        <v>96.000148514851489</v>
      </c>
      <c r="CY7">
        <v>1</v>
      </c>
      <c r="CZ7">
        <v>96.02</v>
      </c>
      <c r="DA7">
        <v>0</v>
      </c>
      <c r="DB7">
        <v>74.561050000000009</v>
      </c>
      <c r="DC7">
        <v>1</v>
      </c>
      <c r="DD7">
        <v>74.14</v>
      </c>
      <c r="DE7">
        <v>0</v>
      </c>
      <c r="DF7">
        <v>73.180445544554445</v>
      </c>
      <c r="DG7">
        <v>1</v>
      </c>
      <c r="DH7">
        <v>73.06</v>
      </c>
      <c r="DI7">
        <v>0</v>
      </c>
      <c r="DJ7">
        <v>79.901499999999999</v>
      </c>
      <c r="DK7">
        <v>1</v>
      </c>
      <c r="DL7">
        <v>79.2</v>
      </c>
      <c r="DM7">
        <v>0</v>
      </c>
      <c r="DN7">
        <v>85.72133663366337</v>
      </c>
      <c r="DO7">
        <v>1</v>
      </c>
      <c r="DP7">
        <v>85.18</v>
      </c>
      <c r="DQ7">
        <v>0</v>
      </c>
      <c r="DR7">
        <v>94.901499999999999</v>
      </c>
      <c r="DS7">
        <v>1</v>
      </c>
      <c r="DT7">
        <v>94.2</v>
      </c>
      <c r="DU7">
        <v>0</v>
      </c>
      <c r="DV7">
        <v>95.480891089108894</v>
      </c>
      <c r="DW7">
        <v>1</v>
      </c>
      <c r="DX7">
        <v>95.12</v>
      </c>
      <c r="DY7">
        <v>0</v>
      </c>
      <c r="DZ7">
        <v>81.901499999999999</v>
      </c>
      <c r="EA7">
        <v>1</v>
      </c>
      <c r="EB7">
        <v>81.2</v>
      </c>
      <c r="EC7">
        <v>0</v>
      </c>
    </row>
    <row r="8" spans="2:133" x14ac:dyDescent="0.35">
      <c r="B8">
        <v>72.901499999999999</v>
      </c>
      <c r="C8">
        <v>0</v>
      </c>
      <c r="D8">
        <v>72.2</v>
      </c>
      <c r="E8">
        <v>0</v>
      </c>
      <c r="F8">
        <v>91.400750000000002</v>
      </c>
      <c r="G8">
        <v>0</v>
      </c>
      <c r="H8">
        <v>91.1</v>
      </c>
      <c r="I8">
        <v>0</v>
      </c>
      <c r="J8">
        <v>93.561050000000009</v>
      </c>
      <c r="K8">
        <v>0</v>
      </c>
      <c r="L8">
        <v>93.14</v>
      </c>
      <c r="M8">
        <v>0</v>
      </c>
      <c r="N8">
        <v>67.721350000000001</v>
      </c>
      <c r="O8">
        <v>0</v>
      </c>
      <c r="P8">
        <v>67.179999999999993</v>
      </c>
      <c r="Q8">
        <v>0</v>
      </c>
      <c r="R8">
        <v>59.561039603960396</v>
      </c>
      <c r="S8">
        <v>0</v>
      </c>
      <c r="T8">
        <v>59.14</v>
      </c>
      <c r="U8">
        <v>0</v>
      </c>
      <c r="V8">
        <v>87.180445544554445</v>
      </c>
      <c r="W8">
        <v>0</v>
      </c>
      <c r="X8">
        <v>87.06</v>
      </c>
      <c r="Y8">
        <v>0</v>
      </c>
      <c r="Z8">
        <v>87.901499999999999</v>
      </c>
      <c r="AA8">
        <v>0</v>
      </c>
      <c r="AB8">
        <v>87.2</v>
      </c>
      <c r="AC8">
        <v>0</v>
      </c>
      <c r="AD8">
        <v>91.72133663366337</v>
      </c>
      <c r="AE8">
        <v>0</v>
      </c>
      <c r="AF8">
        <v>91.18</v>
      </c>
      <c r="AG8">
        <v>0</v>
      </c>
      <c r="AH8">
        <v>92.000148514851489</v>
      </c>
      <c r="AI8">
        <v>0</v>
      </c>
      <c r="AJ8">
        <v>92.02</v>
      </c>
      <c r="AK8">
        <v>0</v>
      </c>
      <c r="AL8">
        <v>91.400750000000002</v>
      </c>
      <c r="AM8">
        <v>0</v>
      </c>
      <c r="AN8">
        <v>91.1</v>
      </c>
      <c r="AO8">
        <v>0</v>
      </c>
      <c r="AP8">
        <v>86.641199999999998</v>
      </c>
      <c r="AQ8">
        <v>0</v>
      </c>
      <c r="AR8">
        <v>86.16</v>
      </c>
      <c r="AS8">
        <v>0</v>
      </c>
      <c r="AT8">
        <v>86.100297029702958</v>
      </c>
      <c r="AU8">
        <v>0</v>
      </c>
      <c r="AV8">
        <v>86.04</v>
      </c>
      <c r="AW8">
        <v>0</v>
      </c>
      <c r="AX8">
        <v>86.100297029702958</v>
      </c>
      <c r="AY8">
        <v>0</v>
      </c>
      <c r="AZ8">
        <v>86.04</v>
      </c>
      <c r="BA8">
        <v>0</v>
      </c>
      <c r="BB8">
        <v>85.000148514851489</v>
      </c>
      <c r="BC8">
        <v>0</v>
      </c>
      <c r="BD8">
        <v>85.02</v>
      </c>
      <c r="BE8">
        <v>0</v>
      </c>
      <c r="BF8">
        <v>86.480891089108894</v>
      </c>
      <c r="BG8">
        <v>0</v>
      </c>
      <c r="BH8">
        <v>86.12</v>
      </c>
      <c r="BI8">
        <v>0</v>
      </c>
      <c r="BJ8">
        <v>87.480891089108894</v>
      </c>
      <c r="BK8">
        <v>0</v>
      </c>
      <c r="BL8">
        <v>87.12</v>
      </c>
      <c r="BM8">
        <v>0</v>
      </c>
      <c r="BN8">
        <v>92.72133663366337</v>
      </c>
      <c r="BO8">
        <v>0</v>
      </c>
      <c r="BP8">
        <v>92.18</v>
      </c>
      <c r="BQ8">
        <v>0</v>
      </c>
      <c r="BR8">
        <v>87.641199999999998</v>
      </c>
      <c r="BS8">
        <v>0</v>
      </c>
      <c r="BT8">
        <v>87.16</v>
      </c>
      <c r="BU8">
        <v>0</v>
      </c>
      <c r="BV8">
        <v>94.72133663366337</v>
      </c>
      <c r="BW8">
        <v>0</v>
      </c>
      <c r="BX8">
        <v>94.18</v>
      </c>
      <c r="BY8">
        <v>0</v>
      </c>
      <c r="BZ8">
        <v>43.801485148514857</v>
      </c>
      <c r="CA8">
        <v>0</v>
      </c>
      <c r="CB8">
        <v>43.2</v>
      </c>
      <c r="CC8">
        <v>0</v>
      </c>
      <c r="CD8">
        <v>44.280594059405942</v>
      </c>
      <c r="CE8">
        <v>0</v>
      </c>
      <c r="CF8">
        <v>44.08</v>
      </c>
      <c r="CG8">
        <v>0</v>
      </c>
      <c r="CH8">
        <v>95.901499999999999</v>
      </c>
      <c r="CI8">
        <v>0</v>
      </c>
      <c r="CJ8">
        <v>95.2</v>
      </c>
      <c r="CK8">
        <v>0</v>
      </c>
      <c r="CL8">
        <v>96.100297029702958</v>
      </c>
      <c r="CM8">
        <v>0</v>
      </c>
      <c r="CN8">
        <v>96.04</v>
      </c>
      <c r="CO8">
        <v>0</v>
      </c>
      <c r="CP8">
        <v>86.400750000000002</v>
      </c>
      <c r="CQ8">
        <v>0</v>
      </c>
      <c r="CR8">
        <v>86.1</v>
      </c>
      <c r="CS8">
        <v>0</v>
      </c>
      <c r="CT8">
        <v>96.000148514851489</v>
      </c>
      <c r="CU8">
        <v>0</v>
      </c>
      <c r="CV8">
        <v>96.02</v>
      </c>
      <c r="CW8">
        <v>0</v>
      </c>
      <c r="CX8">
        <v>96.000148514851489</v>
      </c>
      <c r="CY8">
        <v>0</v>
      </c>
      <c r="CZ8">
        <v>96.02</v>
      </c>
      <c r="DA8">
        <v>0</v>
      </c>
      <c r="DB8">
        <v>74.561050000000009</v>
      </c>
      <c r="DC8">
        <v>0</v>
      </c>
      <c r="DD8">
        <v>74.14</v>
      </c>
      <c r="DE8">
        <v>0</v>
      </c>
      <c r="DF8">
        <v>73.180445544554445</v>
      </c>
      <c r="DG8">
        <v>0</v>
      </c>
      <c r="DH8">
        <v>73.06</v>
      </c>
      <c r="DI8">
        <v>0</v>
      </c>
      <c r="DJ8">
        <v>79.901499999999999</v>
      </c>
      <c r="DK8">
        <v>0</v>
      </c>
      <c r="DL8">
        <v>79.2</v>
      </c>
      <c r="DM8">
        <v>0</v>
      </c>
      <c r="DN8">
        <v>85.72133663366337</v>
      </c>
      <c r="DO8">
        <v>0</v>
      </c>
      <c r="DP8">
        <v>85.18</v>
      </c>
      <c r="DQ8">
        <v>0</v>
      </c>
      <c r="DR8">
        <v>94.901499999999999</v>
      </c>
      <c r="DS8">
        <v>0</v>
      </c>
      <c r="DT8">
        <v>94.2</v>
      </c>
      <c r="DU8">
        <v>0</v>
      </c>
      <c r="DV8">
        <v>95.480891089108894</v>
      </c>
      <c r="DW8">
        <v>0</v>
      </c>
      <c r="DX8">
        <v>95.12</v>
      </c>
      <c r="DY8">
        <v>0</v>
      </c>
      <c r="DZ8">
        <v>81.901499999999999</v>
      </c>
      <c r="EA8">
        <v>0</v>
      </c>
      <c r="EB8">
        <v>81.2</v>
      </c>
      <c r="EC8">
        <v>0</v>
      </c>
    </row>
    <row r="9" spans="2:133" x14ac:dyDescent="0.35">
      <c r="B9">
        <v>72.902000000000001</v>
      </c>
      <c r="C9">
        <v>0</v>
      </c>
      <c r="D9">
        <v>72.3</v>
      </c>
      <c r="E9">
        <v>0</v>
      </c>
      <c r="F9">
        <v>91.40100000000001</v>
      </c>
      <c r="G9">
        <v>0</v>
      </c>
      <c r="H9">
        <v>91.15</v>
      </c>
      <c r="I9">
        <v>0</v>
      </c>
      <c r="J9">
        <v>93.561400000000006</v>
      </c>
      <c r="K9">
        <v>0</v>
      </c>
      <c r="L9">
        <v>93.210000000000008</v>
      </c>
      <c r="M9">
        <v>0</v>
      </c>
      <c r="N9">
        <v>67.721800000000002</v>
      </c>
      <c r="O9">
        <v>0</v>
      </c>
      <c r="P9">
        <v>67.27</v>
      </c>
      <c r="Q9">
        <v>0</v>
      </c>
      <c r="R9">
        <v>59.561386138613862</v>
      </c>
      <c r="S9">
        <v>0</v>
      </c>
      <c r="T9">
        <v>59.21</v>
      </c>
      <c r="U9">
        <v>0</v>
      </c>
      <c r="V9">
        <v>87.180594059405934</v>
      </c>
      <c r="W9">
        <v>0</v>
      </c>
      <c r="X9">
        <v>87.09</v>
      </c>
      <c r="Y9">
        <v>0</v>
      </c>
      <c r="Z9">
        <v>87.902000000000001</v>
      </c>
      <c r="AA9">
        <v>0</v>
      </c>
      <c r="AB9">
        <v>87.3</v>
      </c>
      <c r="AC9">
        <v>0</v>
      </c>
      <c r="AD9">
        <v>91.721782178217822</v>
      </c>
      <c r="AE9">
        <v>0</v>
      </c>
      <c r="AF9">
        <v>91.27</v>
      </c>
      <c r="AG9">
        <v>0</v>
      </c>
      <c r="AH9">
        <v>92.000198019801985</v>
      </c>
      <c r="AI9">
        <v>0</v>
      </c>
      <c r="AJ9">
        <v>92.03</v>
      </c>
      <c r="AK9">
        <v>0</v>
      </c>
      <c r="AL9">
        <v>91.40100000000001</v>
      </c>
      <c r="AM9">
        <v>0</v>
      </c>
      <c r="AN9">
        <v>91.15</v>
      </c>
      <c r="AO9">
        <v>0</v>
      </c>
      <c r="AP9">
        <v>86.641599999999997</v>
      </c>
      <c r="AQ9">
        <v>0</v>
      </c>
      <c r="AR9">
        <v>86.24</v>
      </c>
      <c r="AS9">
        <v>0</v>
      </c>
      <c r="AT9">
        <v>86.10039603960395</v>
      </c>
      <c r="AU9">
        <v>0</v>
      </c>
      <c r="AV9">
        <v>86.06</v>
      </c>
      <c r="AW9">
        <v>0</v>
      </c>
      <c r="AX9">
        <v>86.10039603960395</v>
      </c>
      <c r="AY9">
        <v>0</v>
      </c>
      <c r="AZ9">
        <v>86.06</v>
      </c>
      <c r="BA9">
        <v>0</v>
      </c>
      <c r="BB9">
        <v>85.000198019801985</v>
      </c>
      <c r="BC9">
        <v>0</v>
      </c>
      <c r="BD9">
        <v>85.03</v>
      </c>
      <c r="BE9">
        <v>0</v>
      </c>
      <c r="BF9">
        <v>86.481188118811872</v>
      </c>
      <c r="BG9">
        <v>0</v>
      </c>
      <c r="BH9">
        <v>86.179999999999993</v>
      </c>
      <c r="BI9">
        <v>0</v>
      </c>
      <c r="BJ9">
        <v>87.481188118811872</v>
      </c>
      <c r="BK9">
        <v>0</v>
      </c>
      <c r="BL9">
        <v>87.179999999999993</v>
      </c>
      <c r="BM9">
        <v>0</v>
      </c>
      <c r="BN9">
        <v>92.721782178217822</v>
      </c>
      <c r="BO9">
        <v>0</v>
      </c>
      <c r="BP9">
        <v>92.27</v>
      </c>
      <c r="BQ9">
        <v>0</v>
      </c>
      <c r="BR9">
        <v>87.641599999999997</v>
      </c>
      <c r="BS9">
        <v>0</v>
      </c>
      <c r="BT9">
        <v>87.24</v>
      </c>
      <c r="BU9">
        <v>0</v>
      </c>
      <c r="BV9">
        <v>94.721782178217822</v>
      </c>
      <c r="BW9">
        <v>0</v>
      </c>
      <c r="BX9">
        <v>94.27</v>
      </c>
      <c r="BY9">
        <v>0</v>
      </c>
      <c r="BZ9">
        <v>43.801980198019805</v>
      </c>
      <c r="CA9">
        <v>0</v>
      </c>
      <c r="CB9">
        <v>43.300000000000004</v>
      </c>
      <c r="CC9">
        <v>0</v>
      </c>
      <c r="CD9">
        <v>44.28079207920792</v>
      </c>
      <c r="CE9">
        <v>0</v>
      </c>
      <c r="CF9">
        <v>44.120000000000005</v>
      </c>
      <c r="CG9">
        <v>0</v>
      </c>
      <c r="CH9">
        <v>95.902000000000001</v>
      </c>
      <c r="CI9">
        <v>0</v>
      </c>
      <c r="CJ9">
        <v>95.3</v>
      </c>
      <c r="CK9">
        <v>0</v>
      </c>
      <c r="CL9">
        <v>96.10039603960395</v>
      </c>
      <c r="CM9">
        <v>0</v>
      </c>
      <c r="CN9">
        <v>96.06</v>
      </c>
      <c r="CO9">
        <v>0</v>
      </c>
      <c r="CP9">
        <v>86.40100000000001</v>
      </c>
      <c r="CQ9">
        <v>0</v>
      </c>
      <c r="CR9">
        <v>86.15</v>
      </c>
      <c r="CS9">
        <v>0</v>
      </c>
      <c r="CT9">
        <v>96.000198019801985</v>
      </c>
      <c r="CU9">
        <v>0</v>
      </c>
      <c r="CV9">
        <v>96.03</v>
      </c>
      <c r="CW9">
        <v>0</v>
      </c>
      <c r="CX9">
        <v>96.000198019801985</v>
      </c>
      <c r="CY9">
        <v>0</v>
      </c>
      <c r="CZ9">
        <v>96.03</v>
      </c>
      <c r="DA9">
        <v>0</v>
      </c>
      <c r="DB9">
        <v>74.561400000000006</v>
      </c>
      <c r="DC9">
        <v>0</v>
      </c>
      <c r="DD9">
        <v>74.210000000000008</v>
      </c>
      <c r="DE9">
        <v>0</v>
      </c>
      <c r="DF9">
        <v>73.180594059405934</v>
      </c>
      <c r="DG9">
        <v>0</v>
      </c>
      <c r="DH9">
        <v>73.09</v>
      </c>
      <c r="DI9">
        <v>0</v>
      </c>
      <c r="DJ9">
        <v>79.902000000000001</v>
      </c>
      <c r="DK9">
        <v>0</v>
      </c>
      <c r="DL9">
        <v>79.3</v>
      </c>
      <c r="DM9">
        <v>0</v>
      </c>
      <c r="DN9">
        <v>85.721782178217822</v>
      </c>
      <c r="DO9">
        <v>0</v>
      </c>
      <c r="DP9">
        <v>85.27</v>
      </c>
      <c r="DQ9">
        <v>0</v>
      </c>
      <c r="DR9">
        <v>94.902000000000001</v>
      </c>
      <c r="DS9">
        <v>0</v>
      </c>
      <c r="DT9">
        <v>94.3</v>
      </c>
      <c r="DU9">
        <v>0</v>
      </c>
      <c r="DV9">
        <v>95.481188118811872</v>
      </c>
      <c r="DW9">
        <v>0</v>
      </c>
      <c r="DX9">
        <v>95.179999999999993</v>
      </c>
      <c r="DY9">
        <v>0</v>
      </c>
      <c r="DZ9">
        <v>81.902000000000001</v>
      </c>
      <c r="EA9">
        <v>0</v>
      </c>
      <c r="EB9">
        <v>81.3</v>
      </c>
      <c r="EC9">
        <v>0</v>
      </c>
    </row>
    <row r="10" spans="2:133" x14ac:dyDescent="0.35">
      <c r="B10">
        <v>72.902000000000001</v>
      </c>
      <c r="C10">
        <v>1</v>
      </c>
      <c r="D10">
        <v>72.3</v>
      </c>
      <c r="E10">
        <v>0</v>
      </c>
      <c r="F10">
        <v>91.40100000000001</v>
      </c>
      <c r="G10">
        <v>1</v>
      </c>
      <c r="H10">
        <v>91.15</v>
      </c>
      <c r="I10">
        <v>0</v>
      </c>
      <c r="J10">
        <v>93.561400000000006</v>
      </c>
      <c r="K10">
        <v>1</v>
      </c>
      <c r="L10">
        <v>93.210000000000008</v>
      </c>
      <c r="M10">
        <v>0</v>
      </c>
      <c r="N10">
        <v>67.721800000000002</v>
      </c>
      <c r="O10">
        <v>1</v>
      </c>
      <c r="P10">
        <v>67.27</v>
      </c>
      <c r="Q10">
        <v>0</v>
      </c>
      <c r="R10">
        <v>59.561386138613862</v>
      </c>
      <c r="S10">
        <v>1</v>
      </c>
      <c r="T10">
        <v>59.21</v>
      </c>
      <c r="U10">
        <v>0</v>
      </c>
      <c r="V10">
        <v>87.180594059405934</v>
      </c>
      <c r="W10">
        <v>1</v>
      </c>
      <c r="X10">
        <v>87.09</v>
      </c>
      <c r="Y10">
        <v>0</v>
      </c>
      <c r="Z10">
        <v>87.902000000000001</v>
      </c>
      <c r="AA10">
        <v>1</v>
      </c>
      <c r="AB10">
        <v>87.3</v>
      </c>
      <c r="AC10">
        <v>0</v>
      </c>
      <c r="AD10">
        <v>91.721782178217822</v>
      </c>
      <c r="AE10">
        <v>1</v>
      </c>
      <c r="AF10">
        <v>91.27</v>
      </c>
      <c r="AG10">
        <v>0</v>
      </c>
      <c r="AH10">
        <v>92.000198019801985</v>
      </c>
      <c r="AI10">
        <v>1</v>
      </c>
      <c r="AJ10">
        <v>92.03</v>
      </c>
      <c r="AK10">
        <v>0</v>
      </c>
      <c r="AL10">
        <v>91.40100000000001</v>
      </c>
      <c r="AM10">
        <v>1</v>
      </c>
      <c r="AN10">
        <v>91.15</v>
      </c>
      <c r="AO10">
        <v>0</v>
      </c>
      <c r="AP10">
        <v>86.641599999999997</v>
      </c>
      <c r="AQ10">
        <v>1</v>
      </c>
      <c r="AR10">
        <v>86.24</v>
      </c>
      <c r="AS10">
        <v>0</v>
      </c>
      <c r="AT10">
        <v>86.10039603960395</v>
      </c>
      <c r="AU10">
        <v>1</v>
      </c>
      <c r="AV10">
        <v>86.06</v>
      </c>
      <c r="AW10">
        <v>0</v>
      </c>
      <c r="AX10">
        <v>86.10039603960395</v>
      </c>
      <c r="AY10">
        <v>1</v>
      </c>
      <c r="AZ10">
        <v>86.06</v>
      </c>
      <c r="BA10">
        <v>0</v>
      </c>
      <c r="BB10">
        <v>85.000198019801985</v>
      </c>
      <c r="BC10">
        <v>1</v>
      </c>
      <c r="BD10">
        <v>85.03</v>
      </c>
      <c r="BE10">
        <v>0</v>
      </c>
      <c r="BF10">
        <v>86.481188118811872</v>
      </c>
      <c r="BG10">
        <v>1</v>
      </c>
      <c r="BH10">
        <v>86.179999999999993</v>
      </c>
      <c r="BI10">
        <v>0</v>
      </c>
      <c r="BJ10">
        <v>87.481188118811872</v>
      </c>
      <c r="BK10">
        <v>1</v>
      </c>
      <c r="BL10">
        <v>87.179999999999993</v>
      </c>
      <c r="BM10">
        <v>0</v>
      </c>
      <c r="BN10">
        <v>92.721782178217822</v>
      </c>
      <c r="BO10">
        <v>1</v>
      </c>
      <c r="BP10">
        <v>92.27</v>
      </c>
      <c r="BQ10">
        <v>0</v>
      </c>
      <c r="BR10">
        <v>87.641599999999997</v>
      </c>
      <c r="BS10">
        <v>1</v>
      </c>
      <c r="BT10">
        <v>87.24</v>
      </c>
      <c r="BU10">
        <v>0</v>
      </c>
      <c r="BV10">
        <v>94.721782178217822</v>
      </c>
      <c r="BW10">
        <v>1</v>
      </c>
      <c r="BX10">
        <v>94.27</v>
      </c>
      <c r="BY10">
        <v>0</v>
      </c>
      <c r="BZ10">
        <v>43.801980198019805</v>
      </c>
      <c r="CA10">
        <v>1</v>
      </c>
      <c r="CB10">
        <v>43.300000000000004</v>
      </c>
      <c r="CC10">
        <v>0</v>
      </c>
      <c r="CD10">
        <v>44.28079207920792</v>
      </c>
      <c r="CE10">
        <v>1</v>
      </c>
      <c r="CF10">
        <v>44.120000000000005</v>
      </c>
      <c r="CG10">
        <v>0</v>
      </c>
      <c r="CH10">
        <v>95.902000000000001</v>
      </c>
      <c r="CI10">
        <v>1</v>
      </c>
      <c r="CJ10">
        <v>95.3</v>
      </c>
      <c r="CK10">
        <v>0</v>
      </c>
      <c r="CL10">
        <v>96.10039603960395</v>
      </c>
      <c r="CM10">
        <v>1</v>
      </c>
      <c r="CN10">
        <v>96.06</v>
      </c>
      <c r="CO10">
        <v>0</v>
      </c>
      <c r="CP10">
        <v>86.40100000000001</v>
      </c>
      <c r="CQ10">
        <v>1</v>
      </c>
      <c r="CR10">
        <v>86.15</v>
      </c>
      <c r="CS10">
        <v>0</v>
      </c>
      <c r="CT10">
        <v>96.000198019801985</v>
      </c>
      <c r="CU10">
        <v>1</v>
      </c>
      <c r="CV10">
        <v>96.03</v>
      </c>
      <c r="CW10">
        <v>0</v>
      </c>
      <c r="CX10">
        <v>96.000198019801985</v>
      </c>
      <c r="CY10">
        <v>1</v>
      </c>
      <c r="CZ10">
        <v>96.03</v>
      </c>
      <c r="DA10">
        <v>0</v>
      </c>
      <c r="DB10">
        <v>74.561400000000006</v>
      </c>
      <c r="DC10">
        <v>1</v>
      </c>
      <c r="DD10">
        <v>74.210000000000008</v>
      </c>
      <c r="DE10">
        <v>0</v>
      </c>
      <c r="DF10">
        <v>73.180594059405934</v>
      </c>
      <c r="DG10">
        <v>1</v>
      </c>
      <c r="DH10">
        <v>73.09</v>
      </c>
      <c r="DI10">
        <v>0</v>
      </c>
      <c r="DJ10">
        <v>79.902000000000001</v>
      </c>
      <c r="DK10">
        <v>1</v>
      </c>
      <c r="DL10">
        <v>79.3</v>
      </c>
      <c r="DM10">
        <v>0</v>
      </c>
      <c r="DN10">
        <v>85.721782178217822</v>
      </c>
      <c r="DO10">
        <v>1</v>
      </c>
      <c r="DP10">
        <v>85.27</v>
      </c>
      <c r="DQ10">
        <v>0</v>
      </c>
      <c r="DR10">
        <v>94.902000000000001</v>
      </c>
      <c r="DS10">
        <v>1</v>
      </c>
      <c r="DT10">
        <v>94.3</v>
      </c>
      <c r="DU10">
        <v>0</v>
      </c>
      <c r="DV10">
        <v>95.481188118811872</v>
      </c>
      <c r="DW10">
        <v>1</v>
      </c>
      <c r="DX10">
        <v>95.179999999999993</v>
      </c>
      <c r="DY10">
        <v>0</v>
      </c>
      <c r="DZ10">
        <v>81.902000000000001</v>
      </c>
      <c r="EA10">
        <v>1</v>
      </c>
      <c r="EB10">
        <v>81.3</v>
      </c>
      <c r="EC10">
        <v>0</v>
      </c>
    </row>
    <row r="11" spans="2:133" x14ac:dyDescent="0.35">
      <c r="B11">
        <v>72.902500000000003</v>
      </c>
      <c r="C11">
        <v>1</v>
      </c>
      <c r="D11">
        <v>72.3</v>
      </c>
      <c r="E11">
        <v>0</v>
      </c>
      <c r="F11">
        <v>91.401250000000005</v>
      </c>
      <c r="G11">
        <v>1</v>
      </c>
      <c r="H11">
        <v>91.15</v>
      </c>
      <c r="I11">
        <v>0</v>
      </c>
      <c r="J11">
        <v>93.561750000000004</v>
      </c>
      <c r="K11">
        <v>1</v>
      </c>
      <c r="L11">
        <v>93.210000000000008</v>
      </c>
      <c r="M11">
        <v>0</v>
      </c>
      <c r="N11">
        <v>67.722250000000003</v>
      </c>
      <c r="O11">
        <v>1</v>
      </c>
      <c r="P11">
        <v>67.27</v>
      </c>
      <c r="Q11">
        <v>0</v>
      </c>
      <c r="R11">
        <v>59.561732673267329</v>
      </c>
      <c r="S11">
        <v>1</v>
      </c>
      <c r="T11">
        <v>59.21</v>
      </c>
      <c r="U11">
        <v>0</v>
      </c>
      <c r="V11">
        <v>87.180742574257422</v>
      </c>
      <c r="W11">
        <v>1</v>
      </c>
      <c r="X11">
        <v>87.09</v>
      </c>
      <c r="Y11">
        <v>0</v>
      </c>
      <c r="Z11">
        <v>87.902500000000003</v>
      </c>
      <c r="AA11">
        <v>1</v>
      </c>
      <c r="AB11">
        <v>87.3</v>
      </c>
      <c r="AC11">
        <v>0</v>
      </c>
      <c r="AD11">
        <v>91.722227722772274</v>
      </c>
      <c r="AE11">
        <v>1</v>
      </c>
      <c r="AF11">
        <v>91.27</v>
      </c>
      <c r="AG11">
        <v>0</v>
      </c>
      <c r="AH11">
        <v>92.000247524752481</v>
      </c>
      <c r="AI11">
        <v>1</v>
      </c>
      <c r="AJ11">
        <v>92.03</v>
      </c>
      <c r="AK11">
        <v>0</v>
      </c>
      <c r="AL11">
        <v>91.401250000000005</v>
      </c>
      <c r="AM11">
        <v>1</v>
      </c>
      <c r="AN11">
        <v>91.15</v>
      </c>
      <c r="AO11">
        <v>0</v>
      </c>
      <c r="AP11">
        <v>86.641999999999996</v>
      </c>
      <c r="AQ11">
        <v>1</v>
      </c>
      <c r="AR11">
        <v>86.24</v>
      </c>
      <c r="AS11">
        <v>0</v>
      </c>
      <c r="AT11">
        <v>86.100495049504943</v>
      </c>
      <c r="AU11">
        <v>1</v>
      </c>
      <c r="AV11">
        <v>86.06</v>
      </c>
      <c r="AW11">
        <v>0</v>
      </c>
      <c r="AX11">
        <v>86.100495049504943</v>
      </c>
      <c r="AY11">
        <v>1</v>
      </c>
      <c r="AZ11">
        <v>86.06</v>
      </c>
      <c r="BA11">
        <v>0</v>
      </c>
      <c r="BB11">
        <v>85.000247524752481</v>
      </c>
      <c r="BC11">
        <v>1</v>
      </c>
      <c r="BD11">
        <v>85.03</v>
      </c>
      <c r="BE11">
        <v>0</v>
      </c>
      <c r="BF11">
        <v>86.481485148514835</v>
      </c>
      <c r="BG11">
        <v>1</v>
      </c>
      <c r="BH11">
        <v>86.179999999999993</v>
      </c>
      <c r="BI11">
        <v>0</v>
      </c>
      <c r="BJ11">
        <v>87.481485148514835</v>
      </c>
      <c r="BK11">
        <v>1</v>
      </c>
      <c r="BL11">
        <v>87.179999999999993</v>
      </c>
      <c r="BM11">
        <v>0</v>
      </c>
      <c r="BN11">
        <v>92.722227722772274</v>
      </c>
      <c r="BO11">
        <v>1</v>
      </c>
      <c r="BP11">
        <v>92.27</v>
      </c>
      <c r="BQ11">
        <v>0</v>
      </c>
      <c r="BR11">
        <v>87.641999999999996</v>
      </c>
      <c r="BS11">
        <v>1</v>
      </c>
      <c r="BT11">
        <v>87.24</v>
      </c>
      <c r="BU11">
        <v>0</v>
      </c>
      <c r="BV11">
        <v>94.722227722772274</v>
      </c>
      <c r="BW11">
        <v>1</v>
      </c>
      <c r="BX11">
        <v>94.27</v>
      </c>
      <c r="BY11">
        <v>0</v>
      </c>
      <c r="BZ11">
        <v>43.802475247524754</v>
      </c>
      <c r="CA11">
        <v>1</v>
      </c>
      <c r="CB11">
        <v>43.300000000000004</v>
      </c>
      <c r="CC11">
        <v>0</v>
      </c>
      <c r="CD11">
        <v>44.280990099009905</v>
      </c>
      <c r="CE11">
        <v>1</v>
      </c>
      <c r="CF11">
        <v>44.120000000000005</v>
      </c>
      <c r="CG11">
        <v>0</v>
      </c>
      <c r="CH11">
        <v>95.902500000000003</v>
      </c>
      <c r="CI11">
        <v>1</v>
      </c>
      <c r="CJ11">
        <v>95.3</v>
      </c>
      <c r="CK11">
        <v>0</v>
      </c>
      <c r="CL11">
        <v>96.100495049504943</v>
      </c>
      <c r="CM11">
        <v>1</v>
      </c>
      <c r="CN11">
        <v>96.06</v>
      </c>
      <c r="CO11">
        <v>0</v>
      </c>
      <c r="CP11">
        <v>86.401250000000005</v>
      </c>
      <c r="CQ11">
        <v>1</v>
      </c>
      <c r="CR11">
        <v>86.15</v>
      </c>
      <c r="CS11">
        <v>0</v>
      </c>
      <c r="CT11">
        <v>96.000247524752481</v>
      </c>
      <c r="CU11">
        <v>1</v>
      </c>
      <c r="CV11">
        <v>96.03</v>
      </c>
      <c r="CW11">
        <v>0</v>
      </c>
      <c r="CX11">
        <v>96.000247524752481</v>
      </c>
      <c r="CY11">
        <v>1</v>
      </c>
      <c r="CZ11">
        <v>96.03</v>
      </c>
      <c r="DA11">
        <v>0</v>
      </c>
      <c r="DB11">
        <v>74.561750000000004</v>
      </c>
      <c r="DC11">
        <v>1</v>
      </c>
      <c r="DD11">
        <v>74.210000000000008</v>
      </c>
      <c r="DE11">
        <v>0</v>
      </c>
      <c r="DF11">
        <v>73.180742574257422</v>
      </c>
      <c r="DG11">
        <v>1</v>
      </c>
      <c r="DH11">
        <v>73.09</v>
      </c>
      <c r="DI11">
        <v>0</v>
      </c>
      <c r="DJ11">
        <v>79.902500000000003</v>
      </c>
      <c r="DK11">
        <v>1</v>
      </c>
      <c r="DL11">
        <v>79.3</v>
      </c>
      <c r="DM11">
        <v>0</v>
      </c>
      <c r="DN11">
        <v>85.722227722772274</v>
      </c>
      <c r="DO11">
        <v>1</v>
      </c>
      <c r="DP11">
        <v>85.27</v>
      </c>
      <c r="DQ11">
        <v>0</v>
      </c>
      <c r="DR11">
        <v>94.902500000000003</v>
      </c>
      <c r="DS11">
        <v>1</v>
      </c>
      <c r="DT11">
        <v>94.3</v>
      </c>
      <c r="DU11">
        <v>0</v>
      </c>
      <c r="DV11">
        <v>95.481485148514835</v>
      </c>
      <c r="DW11">
        <v>1</v>
      </c>
      <c r="DX11">
        <v>95.179999999999993</v>
      </c>
      <c r="DY11">
        <v>0</v>
      </c>
      <c r="DZ11">
        <v>81.902500000000003</v>
      </c>
      <c r="EA11">
        <v>1</v>
      </c>
      <c r="EB11">
        <v>81.3</v>
      </c>
      <c r="EC11">
        <v>0</v>
      </c>
    </row>
    <row r="12" spans="2:133" x14ac:dyDescent="0.35">
      <c r="B12">
        <v>72.902500000000003</v>
      </c>
      <c r="C12">
        <v>0</v>
      </c>
      <c r="D12">
        <v>72.400000000000006</v>
      </c>
      <c r="E12">
        <v>0</v>
      </c>
      <c r="F12">
        <v>91.401250000000005</v>
      </c>
      <c r="G12">
        <v>0</v>
      </c>
      <c r="H12">
        <v>91.2</v>
      </c>
      <c r="I12">
        <v>0</v>
      </c>
      <c r="J12">
        <v>93.561750000000004</v>
      </c>
      <c r="K12">
        <v>0</v>
      </c>
      <c r="L12">
        <v>93.28</v>
      </c>
      <c r="M12">
        <v>0</v>
      </c>
      <c r="N12">
        <v>67.722250000000003</v>
      </c>
      <c r="O12">
        <v>0</v>
      </c>
      <c r="P12">
        <v>67.36</v>
      </c>
      <c r="Q12">
        <v>0</v>
      </c>
      <c r="R12">
        <v>59.561732673267329</v>
      </c>
      <c r="S12">
        <v>0</v>
      </c>
      <c r="T12">
        <v>59.28</v>
      </c>
      <c r="U12">
        <v>0</v>
      </c>
      <c r="V12">
        <v>87.180742574257422</v>
      </c>
      <c r="W12">
        <v>0</v>
      </c>
      <c r="X12">
        <v>87.12</v>
      </c>
      <c r="Y12">
        <v>0</v>
      </c>
      <c r="Z12">
        <v>87.902500000000003</v>
      </c>
      <c r="AA12">
        <v>0</v>
      </c>
      <c r="AB12">
        <v>87.4</v>
      </c>
      <c r="AC12">
        <v>0</v>
      </c>
      <c r="AD12">
        <v>91.722227722772274</v>
      </c>
      <c r="AE12">
        <v>0</v>
      </c>
      <c r="AF12">
        <v>91.36</v>
      </c>
      <c r="AG12">
        <v>0</v>
      </c>
      <c r="AH12">
        <v>92.000247524752481</v>
      </c>
      <c r="AI12">
        <v>0</v>
      </c>
      <c r="AJ12">
        <v>92.039999999999992</v>
      </c>
      <c r="AK12">
        <v>0</v>
      </c>
      <c r="AL12">
        <v>91.401250000000005</v>
      </c>
      <c r="AM12">
        <v>0</v>
      </c>
      <c r="AN12">
        <v>91.2</v>
      </c>
      <c r="AO12">
        <v>0</v>
      </c>
      <c r="AP12">
        <v>86.641999999999996</v>
      </c>
      <c r="AQ12">
        <v>0</v>
      </c>
      <c r="AR12">
        <v>86.32</v>
      </c>
      <c r="AS12">
        <v>0</v>
      </c>
      <c r="AT12">
        <v>86.100495049504943</v>
      </c>
      <c r="AU12">
        <v>0</v>
      </c>
      <c r="AV12">
        <v>86.08</v>
      </c>
      <c r="AW12">
        <v>0</v>
      </c>
      <c r="AX12">
        <v>86.100495049504943</v>
      </c>
      <c r="AY12">
        <v>0</v>
      </c>
      <c r="AZ12">
        <v>86.08</v>
      </c>
      <c r="BA12">
        <v>0</v>
      </c>
      <c r="BB12">
        <v>85.000247524752481</v>
      </c>
      <c r="BC12">
        <v>0</v>
      </c>
      <c r="BD12">
        <v>85.039999999999992</v>
      </c>
      <c r="BE12">
        <v>0</v>
      </c>
      <c r="BF12">
        <v>86.481485148514835</v>
      </c>
      <c r="BG12">
        <v>0</v>
      </c>
      <c r="BH12">
        <v>86.24</v>
      </c>
      <c r="BI12">
        <v>0</v>
      </c>
      <c r="BJ12">
        <v>87.481485148514835</v>
      </c>
      <c r="BK12">
        <v>0</v>
      </c>
      <c r="BL12">
        <v>87.24</v>
      </c>
      <c r="BM12">
        <v>0</v>
      </c>
      <c r="BN12">
        <v>92.722227722772274</v>
      </c>
      <c r="BO12">
        <v>0</v>
      </c>
      <c r="BP12">
        <v>92.36</v>
      </c>
      <c r="BQ12">
        <v>0</v>
      </c>
      <c r="BR12">
        <v>87.641999999999996</v>
      </c>
      <c r="BS12">
        <v>0</v>
      </c>
      <c r="BT12">
        <v>87.32</v>
      </c>
      <c r="BU12">
        <v>0</v>
      </c>
      <c r="BV12">
        <v>94.722227722772274</v>
      </c>
      <c r="BW12">
        <v>0</v>
      </c>
      <c r="BX12">
        <v>94.36</v>
      </c>
      <c r="BY12">
        <v>0</v>
      </c>
      <c r="BZ12">
        <v>43.802475247524754</v>
      </c>
      <c r="CA12">
        <v>0</v>
      </c>
      <c r="CB12">
        <v>43.400000000000006</v>
      </c>
      <c r="CC12">
        <v>0</v>
      </c>
      <c r="CD12">
        <v>44.280990099009905</v>
      </c>
      <c r="CE12">
        <v>0</v>
      </c>
      <c r="CF12">
        <v>44.160000000000004</v>
      </c>
      <c r="CG12">
        <v>0</v>
      </c>
      <c r="CH12">
        <v>95.902500000000003</v>
      </c>
      <c r="CI12">
        <v>0</v>
      </c>
      <c r="CJ12">
        <v>95.4</v>
      </c>
      <c r="CK12">
        <v>0</v>
      </c>
      <c r="CL12">
        <v>96.100495049504943</v>
      </c>
      <c r="CM12">
        <v>0</v>
      </c>
      <c r="CN12">
        <v>96.08</v>
      </c>
      <c r="CO12">
        <v>0</v>
      </c>
      <c r="CP12">
        <v>86.401250000000005</v>
      </c>
      <c r="CQ12">
        <v>0</v>
      </c>
      <c r="CR12">
        <v>86.2</v>
      </c>
      <c r="CS12">
        <v>0</v>
      </c>
      <c r="CT12">
        <v>96.000247524752481</v>
      </c>
      <c r="CU12">
        <v>0</v>
      </c>
      <c r="CV12">
        <v>96.039999999999992</v>
      </c>
      <c r="CW12">
        <v>0</v>
      </c>
      <c r="CX12">
        <v>96.000247524752481</v>
      </c>
      <c r="CY12">
        <v>0</v>
      </c>
      <c r="CZ12">
        <v>96.039999999999992</v>
      </c>
      <c r="DA12">
        <v>0</v>
      </c>
      <c r="DB12">
        <v>74.561750000000004</v>
      </c>
      <c r="DC12">
        <v>0</v>
      </c>
      <c r="DD12">
        <v>74.28</v>
      </c>
      <c r="DE12">
        <v>0</v>
      </c>
      <c r="DF12">
        <v>73.180742574257422</v>
      </c>
      <c r="DG12">
        <v>0</v>
      </c>
      <c r="DH12">
        <v>73.12</v>
      </c>
      <c r="DI12">
        <v>0</v>
      </c>
      <c r="DJ12">
        <v>79.902500000000003</v>
      </c>
      <c r="DK12">
        <v>0</v>
      </c>
      <c r="DL12">
        <v>79.400000000000006</v>
      </c>
      <c r="DM12">
        <v>0</v>
      </c>
      <c r="DN12">
        <v>85.722227722772274</v>
      </c>
      <c r="DO12">
        <v>0</v>
      </c>
      <c r="DP12">
        <v>85.36</v>
      </c>
      <c r="DQ12">
        <v>0</v>
      </c>
      <c r="DR12">
        <v>94.902500000000003</v>
      </c>
      <c r="DS12">
        <v>0</v>
      </c>
      <c r="DT12">
        <v>94.4</v>
      </c>
      <c r="DU12">
        <v>0</v>
      </c>
      <c r="DV12">
        <v>95.481485148514835</v>
      </c>
      <c r="DW12">
        <v>0</v>
      </c>
      <c r="DX12">
        <v>95.24</v>
      </c>
      <c r="DY12">
        <v>0</v>
      </c>
      <c r="DZ12">
        <v>81.902500000000003</v>
      </c>
      <c r="EA12">
        <v>0</v>
      </c>
      <c r="EB12">
        <v>81.400000000000006</v>
      </c>
      <c r="EC12">
        <v>0</v>
      </c>
    </row>
    <row r="13" spans="2:133" x14ac:dyDescent="0.35">
      <c r="B13">
        <v>72.903000000000006</v>
      </c>
      <c r="C13">
        <v>0</v>
      </c>
      <c r="D13">
        <v>72.400000000000006</v>
      </c>
      <c r="E13">
        <v>0</v>
      </c>
      <c r="F13">
        <v>91.401499999999999</v>
      </c>
      <c r="G13">
        <v>0</v>
      </c>
      <c r="H13">
        <v>91.2</v>
      </c>
      <c r="I13">
        <v>0</v>
      </c>
      <c r="J13">
        <v>93.562100000000001</v>
      </c>
      <c r="K13">
        <v>0</v>
      </c>
      <c r="L13">
        <v>93.28</v>
      </c>
      <c r="M13">
        <v>0</v>
      </c>
      <c r="N13">
        <v>67.722700000000003</v>
      </c>
      <c r="O13">
        <v>0</v>
      </c>
      <c r="P13">
        <v>67.36</v>
      </c>
      <c r="Q13">
        <v>0</v>
      </c>
      <c r="R13">
        <v>59.562079207920796</v>
      </c>
      <c r="S13">
        <v>0</v>
      </c>
      <c r="T13">
        <v>59.28</v>
      </c>
      <c r="U13">
        <v>0</v>
      </c>
      <c r="V13">
        <v>87.180891089108897</v>
      </c>
      <c r="W13">
        <v>0</v>
      </c>
      <c r="X13">
        <v>87.12</v>
      </c>
      <c r="Y13">
        <v>0</v>
      </c>
      <c r="Z13">
        <v>87.903000000000006</v>
      </c>
      <c r="AA13">
        <v>0</v>
      </c>
      <c r="AB13">
        <v>87.4</v>
      </c>
      <c r="AC13">
        <v>0</v>
      </c>
      <c r="AD13">
        <v>91.722673267326726</v>
      </c>
      <c r="AE13">
        <v>0</v>
      </c>
      <c r="AF13">
        <v>91.36</v>
      </c>
      <c r="AG13">
        <v>0</v>
      </c>
      <c r="AH13">
        <v>92.000297029702963</v>
      </c>
      <c r="AI13">
        <v>0</v>
      </c>
      <c r="AJ13">
        <v>92.039999999999992</v>
      </c>
      <c r="AK13">
        <v>0</v>
      </c>
      <c r="AL13">
        <v>91.401499999999999</v>
      </c>
      <c r="AM13">
        <v>0</v>
      </c>
      <c r="AN13">
        <v>91.2</v>
      </c>
      <c r="AO13">
        <v>0</v>
      </c>
      <c r="AP13">
        <v>86.642399999999995</v>
      </c>
      <c r="AQ13">
        <v>0</v>
      </c>
      <c r="AR13">
        <v>86.32</v>
      </c>
      <c r="AS13">
        <v>0</v>
      </c>
      <c r="AT13">
        <v>86.100594059405935</v>
      </c>
      <c r="AU13">
        <v>0</v>
      </c>
      <c r="AV13">
        <v>86.08</v>
      </c>
      <c r="AW13">
        <v>0</v>
      </c>
      <c r="AX13">
        <v>86.100594059405935</v>
      </c>
      <c r="AY13">
        <v>0</v>
      </c>
      <c r="AZ13">
        <v>86.08</v>
      </c>
      <c r="BA13">
        <v>0</v>
      </c>
      <c r="BB13">
        <v>85.000297029702963</v>
      </c>
      <c r="BC13">
        <v>0</v>
      </c>
      <c r="BD13">
        <v>85.039999999999992</v>
      </c>
      <c r="BE13">
        <v>0</v>
      </c>
      <c r="BF13">
        <v>86.481782178217813</v>
      </c>
      <c r="BG13">
        <v>0</v>
      </c>
      <c r="BH13">
        <v>86.24</v>
      </c>
      <c r="BI13">
        <v>0</v>
      </c>
      <c r="BJ13">
        <v>87.481782178217813</v>
      </c>
      <c r="BK13">
        <v>0</v>
      </c>
      <c r="BL13">
        <v>87.24</v>
      </c>
      <c r="BM13">
        <v>0</v>
      </c>
      <c r="BN13">
        <v>92.722673267326726</v>
      </c>
      <c r="BO13">
        <v>0</v>
      </c>
      <c r="BP13">
        <v>92.36</v>
      </c>
      <c r="BQ13">
        <v>0</v>
      </c>
      <c r="BR13">
        <v>87.642399999999995</v>
      </c>
      <c r="BS13">
        <v>0</v>
      </c>
      <c r="BT13">
        <v>87.32</v>
      </c>
      <c r="BU13">
        <v>0</v>
      </c>
      <c r="BV13">
        <v>94.722673267326726</v>
      </c>
      <c r="BW13">
        <v>0</v>
      </c>
      <c r="BX13">
        <v>94.36</v>
      </c>
      <c r="BY13">
        <v>0</v>
      </c>
      <c r="BZ13">
        <v>43.802970297029709</v>
      </c>
      <c r="CA13">
        <v>0</v>
      </c>
      <c r="CB13">
        <v>43.400000000000006</v>
      </c>
      <c r="CC13">
        <v>0</v>
      </c>
      <c r="CD13">
        <v>44.281188118811883</v>
      </c>
      <c r="CE13">
        <v>0</v>
      </c>
      <c r="CF13">
        <v>44.160000000000004</v>
      </c>
      <c r="CG13">
        <v>0</v>
      </c>
      <c r="CH13">
        <v>95.903000000000006</v>
      </c>
      <c r="CI13">
        <v>0</v>
      </c>
      <c r="CJ13">
        <v>95.4</v>
      </c>
      <c r="CK13">
        <v>0</v>
      </c>
      <c r="CL13">
        <v>96.100594059405935</v>
      </c>
      <c r="CM13">
        <v>0</v>
      </c>
      <c r="CN13">
        <v>96.08</v>
      </c>
      <c r="CO13">
        <v>0</v>
      </c>
      <c r="CP13">
        <v>86.401499999999999</v>
      </c>
      <c r="CQ13">
        <v>0</v>
      </c>
      <c r="CR13">
        <v>86.2</v>
      </c>
      <c r="CS13">
        <v>0</v>
      </c>
      <c r="CT13">
        <v>96.000297029702963</v>
      </c>
      <c r="CU13">
        <v>0</v>
      </c>
      <c r="CV13">
        <v>96.039999999999992</v>
      </c>
      <c r="CW13">
        <v>0</v>
      </c>
      <c r="CX13">
        <v>96.000297029702963</v>
      </c>
      <c r="CY13">
        <v>0</v>
      </c>
      <c r="CZ13">
        <v>96.039999999999992</v>
      </c>
      <c r="DA13">
        <v>0</v>
      </c>
      <c r="DB13">
        <v>74.562100000000001</v>
      </c>
      <c r="DC13">
        <v>0</v>
      </c>
      <c r="DD13">
        <v>74.28</v>
      </c>
      <c r="DE13">
        <v>0</v>
      </c>
      <c r="DF13">
        <v>73.180891089108897</v>
      </c>
      <c r="DG13">
        <v>0</v>
      </c>
      <c r="DH13">
        <v>73.12</v>
      </c>
      <c r="DI13">
        <v>0</v>
      </c>
      <c r="DJ13">
        <v>79.903000000000006</v>
      </c>
      <c r="DK13">
        <v>0</v>
      </c>
      <c r="DL13">
        <v>79.400000000000006</v>
      </c>
      <c r="DM13">
        <v>0</v>
      </c>
      <c r="DN13">
        <v>85.722673267326726</v>
      </c>
      <c r="DO13">
        <v>0</v>
      </c>
      <c r="DP13">
        <v>85.36</v>
      </c>
      <c r="DQ13">
        <v>0</v>
      </c>
      <c r="DR13">
        <v>94.903000000000006</v>
      </c>
      <c r="DS13">
        <v>0</v>
      </c>
      <c r="DT13">
        <v>94.4</v>
      </c>
      <c r="DU13">
        <v>0</v>
      </c>
      <c r="DV13">
        <v>95.481782178217813</v>
      </c>
      <c r="DW13">
        <v>0</v>
      </c>
      <c r="DX13">
        <v>95.24</v>
      </c>
      <c r="DY13">
        <v>0</v>
      </c>
      <c r="DZ13">
        <v>81.903000000000006</v>
      </c>
      <c r="EA13">
        <v>0</v>
      </c>
      <c r="EB13">
        <v>81.400000000000006</v>
      </c>
      <c r="EC13">
        <v>0</v>
      </c>
    </row>
    <row r="14" spans="2:133" x14ac:dyDescent="0.35">
      <c r="B14">
        <v>72.903000000000006</v>
      </c>
      <c r="C14">
        <v>1</v>
      </c>
      <c r="D14">
        <v>72.400000000000006</v>
      </c>
      <c r="E14">
        <v>0</v>
      </c>
      <c r="F14">
        <v>91.401499999999999</v>
      </c>
      <c r="G14">
        <v>1</v>
      </c>
      <c r="H14">
        <v>91.2</v>
      </c>
      <c r="I14">
        <v>0</v>
      </c>
      <c r="J14">
        <v>93.562100000000001</v>
      </c>
      <c r="K14">
        <v>1</v>
      </c>
      <c r="L14">
        <v>93.28</v>
      </c>
      <c r="M14">
        <v>0</v>
      </c>
      <c r="N14">
        <v>67.722700000000003</v>
      </c>
      <c r="O14">
        <v>1</v>
      </c>
      <c r="P14">
        <v>67.36</v>
      </c>
      <c r="Q14">
        <v>0</v>
      </c>
      <c r="R14">
        <v>59.562079207920796</v>
      </c>
      <c r="S14">
        <v>1</v>
      </c>
      <c r="T14">
        <v>59.28</v>
      </c>
      <c r="U14">
        <v>0</v>
      </c>
      <c r="V14">
        <v>87.180891089108897</v>
      </c>
      <c r="W14">
        <v>1</v>
      </c>
      <c r="X14">
        <v>87.12</v>
      </c>
      <c r="Y14">
        <v>0</v>
      </c>
      <c r="Z14">
        <v>87.903000000000006</v>
      </c>
      <c r="AA14">
        <v>1</v>
      </c>
      <c r="AB14">
        <v>87.4</v>
      </c>
      <c r="AC14">
        <v>0</v>
      </c>
      <c r="AD14">
        <v>91.722673267326726</v>
      </c>
      <c r="AE14">
        <v>1</v>
      </c>
      <c r="AF14">
        <v>91.36</v>
      </c>
      <c r="AG14">
        <v>0</v>
      </c>
      <c r="AH14">
        <v>92.000297029702963</v>
      </c>
      <c r="AI14">
        <v>1</v>
      </c>
      <c r="AJ14">
        <v>92.039999999999992</v>
      </c>
      <c r="AK14">
        <v>0</v>
      </c>
      <c r="AL14">
        <v>91.401499999999999</v>
      </c>
      <c r="AM14">
        <v>1</v>
      </c>
      <c r="AN14">
        <v>91.2</v>
      </c>
      <c r="AO14">
        <v>0</v>
      </c>
      <c r="AP14">
        <v>86.642399999999995</v>
      </c>
      <c r="AQ14">
        <v>1</v>
      </c>
      <c r="AR14">
        <v>86.32</v>
      </c>
      <c r="AS14">
        <v>0</v>
      </c>
      <c r="AT14">
        <v>86.100594059405935</v>
      </c>
      <c r="AU14">
        <v>1</v>
      </c>
      <c r="AV14">
        <v>86.08</v>
      </c>
      <c r="AW14">
        <v>0</v>
      </c>
      <c r="AX14">
        <v>86.100594059405935</v>
      </c>
      <c r="AY14">
        <v>1</v>
      </c>
      <c r="AZ14">
        <v>86.08</v>
      </c>
      <c r="BA14">
        <v>0</v>
      </c>
      <c r="BB14">
        <v>85.000297029702963</v>
      </c>
      <c r="BC14">
        <v>1</v>
      </c>
      <c r="BD14">
        <v>85.039999999999992</v>
      </c>
      <c r="BE14">
        <v>0</v>
      </c>
      <c r="BF14">
        <v>86.481782178217813</v>
      </c>
      <c r="BG14">
        <v>1</v>
      </c>
      <c r="BH14">
        <v>86.24</v>
      </c>
      <c r="BI14">
        <v>0</v>
      </c>
      <c r="BJ14">
        <v>87.481782178217813</v>
      </c>
      <c r="BK14">
        <v>1</v>
      </c>
      <c r="BL14">
        <v>87.24</v>
      </c>
      <c r="BM14">
        <v>0</v>
      </c>
      <c r="BN14">
        <v>92.722673267326726</v>
      </c>
      <c r="BO14">
        <v>1</v>
      </c>
      <c r="BP14">
        <v>92.36</v>
      </c>
      <c r="BQ14">
        <v>0</v>
      </c>
      <c r="BR14">
        <v>87.642399999999995</v>
      </c>
      <c r="BS14">
        <v>1</v>
      </c>
      <c r="BT14">
        <v>87.32</v>
      </c>
      <c r="BU14">
        <v>0</v>
      </c>
      <c r="BV14">
        <v>94.722673267326726</v>
      </c>
      <c r="BW14">
        <v>1</v>
      </c>
      <c r="BX14">
        <v>94.36</v>
      </c>
      <c r="BY14">
        <v>0</v>
      </c>
      <c r="BZ14">
        <v>43.802970297029709</v>
      </c>
      <c r="CA14">
        <v>1</v>
      </c>
      <c r="CB14">
        <v>43.400000000000006</v>
      </c>
      <c r="CC14">
        <v>0</v>
      </c>
      <c r="CD14">
        <v>44.281188118811883</v>
      </c>
      <c r="CE14">
        <v>1</v>
      </c>
      <c r="CF14">
        <v>44.160000000000004</v>
      </c>
      <c r="CG14">
        <v>0</v>
      </c>
      <c r="CH14">
        <v>95.903000000000006</v>
      </c>
      <c r="CI14">
        <v>1</v>
      </c>
      <c r="CJ14">
        <v>95.4</v>
      </c>
      <c r="CK14">
        <v>0</v>
      </c>
      <c r="CL14">
        <v>96.100594059405935</v>
      </c>
      <c r="CM14">
        <v>1</v>
      </c>
      <c r="CN14">
        <v>96.08</v>
      </c>
      <c r="CO14">
        <v>0</v>
      </c>
      <c r="CP14">
        <v>86.401499999999999</v>
      </c>
      <c r="CQ14">
        <v>1</v>
      </c>
      <c r="CR14">
        <v>86.2</v>
      </c>
      <c r="CS14">
        <v>0</v>
      </c>
      <c r="CT14">
        <v>96.000297029702963</v>
      </c>
      <c r="CU14">
        <v>1</v>
      </c>
      <c r="CV14">
        <v>96.039999999999992</v>
      </c>
      <c r="CW14">
        <v>0</v>
      </c>
      <c r="CX14">
        <v>96.000297029702963</v>
      </c>
      <c r="CY14">
        <v>1</v>
      </c>
      <c r="CZ14">
        <v>96.039999999999992</v>
      </c>
      <c r="DA14">
        <v>0</v>
      </c>
      <c r="DB14">
        <v>74.562100000000001</v>
      </c>
      <c r="DC14">
        <v>1</v>
      </c>
      <c r="DD14">
        <v>74.28</v>
      </c>
      <c r="DE14">
        <v>0</v>
      </c>
      <c r="DF14">
        <v>73.180891089108897</v>
      </c>
      <c r="DG14">
        <v>1</v>
      </c>
      <c r="DH14">
        <v>73.12</v>
      </c>
      <c r="DI14">
        <v>0</v>
      </c>
      <c r="DJ14">
        <v>79.903000000000006</v>
      </c>
      <c r="DK14">
        <v>1</v>
      </c>
      <c r="DL14">
        <v>79.400000000000006</v>
      </c>
      <c r="DM14">
        <v>0</v>
      </c>
      <c r="DN14">
        <v>85.722673267326726</v>
      </c>
      <c r="DO14">
        <v>1</v>
      </c>
      <c r="DP14">
        <v>85.36</v>
      </c>
      <c r="DQ14">
        <v>0</v>
      </c>
      <c r="DR14">
        <v>94.903000000000006</v>
      </c>
      <c r="DS14">
        <v>1</v>
      </c>
      <c r="DT14">
        <v>94.4</v>
      </c>
      <c r="DU14">
        <v>0</v>
      </c>
      <c r="DV14">
        <v>95.481782178217813</v>
      </c>
      <c r="DW14">
        <v>1</v>
      </c>
      <c r="DX14">
        <v>95.24</v>
      </c>
      <c r="DY14">
        <v>0</v>
      </c>
      <c r="DZ14">
        <v>81.903000000000006</v>
      </c>
      <c r="EA14">
        <v>1</v>
      </c>
      <c r="EB14">
        <v>81.400000000000006</v>
      </c>
      <c r="EC14">
        <v>0</v>
      </c>
    </row>
    <row r="15" spans="2:133" x14ac:dyDescent="0.35">
      <c r="B15">
        <v>72.903500000000008</v>
      </c>
      <c r="C15">
        <v>1</v>
      </c>
      <c r="D15">
        <v>72.5</v>
      </c>
      <c r="E15">
        <v>0</v>
      </c>
      <c r="F15">
        <v>91.401750000000007</v>
      </c>
      <c r="G15">
        <v>1</v>
      </c>
      <c r="H15">
        <v>91.25</v>
      </c>
      <c r="I15">
        <v>0</v>
      </c>
      <c r="J15">
        <v>93.562449999999998</v>
      </c>
      <c r="K15">
        <v>1</v>
      </c>
      <c r="L15">
        <v>93.35</v>
      </c>
      <c r="M15">
        <v>0</v>
      </c>
      <c r="N15">
        <v>67.723150000000004</v>
      </c>
      <c r="O15">
        <v>1</v>
      </c>
      <c r="P15">
        <v>67.449999999999989</v>
      </c>
      <c r="Q15">
        <v>0</v>
      </c>
      <c r="R15">
        <v>59.562425742574263</v>
      </c>
      <c r="S15">
        <v>1</v>
      </c>
      <c r="T15">
        <v>59.35</v>
      </c>
      <c r="U15">
        <v>0</v>
      </c>
      <c r="V15">
        <v>87.181039603960386</v>
      </c>
      <c r="W15">
        <v>1</v>
      </c>
      <c r="X15">
        <v>87.15</v>
      </c>
      <c r="Y15">
        <v>0</v>
      </c>
      <c r="Z15">
        <v>87.903500000000008</v>
      </c>
      <c r="AA15">
        <v>1</v>
      </c>
      <c r="AB15">
        <v>87.5</v>
      </c>
      <c r="AC15">
        <v>0</v>
      </c>
      <c r="AD15">
        <v>91.723118811881193</v>
      </c>
      <c r="AE15">
        <v>1</v>
      </c>
      <c r="AF15">
        <v>91.45</v>
      </c>
      <c r="AG15">
        <v>0</v>
      </c>
      <c r="AH15">
        <v>92.00034653465346</v>
      </c>
      <c r="AI15">
        <v>1</v>
      </c>
      <c r="AJ15">
        <v>92.05</v>
      </c>
      <c r="AK15">
        <v>0</v>
      </c>
      <c r="AL15">
        <v>91.401750000000007</v>
      </c>
      <c r="AM15">
        <v>1</v>
      </c>
      <c r="AN15">
        <v>91.25</v>
      </c>
      <c r="AO15">
        <v>0</v>
      </c>
      <c r="AP15">
        <v>86.642799999999994</v>
      </c>
      <c r="AQ15">
        <v>1</v>
      </c>
      <c r="AR15">
        <v>86.4</v>
      </c>
      <c r="AS15">
        <v>0</v>
      </c>
      <c r="AT15">
        <v>86.100693069306928</v>
      </c>
      <c r="AU15">
        <v>1</v>
      </c>
      <c r="AV15">
        <v>86.1</v>
      </c>
      <c r="AW15">
        <v>0</v>
      </c>
      <c r="AX15">
        <v>86.100693069306928</v>
      </c>
      <c r="AY15">
        <v>1</v>
      </c>
      <c r="AZ15">
        <v>86.1</v>
      </c>
      <c r="BA15">
        <v>0</v>
      </c>
      <c r="BB15">
        <v>85.00034653465346</v>
      </c>
      <c r="BC15">
        <v>1</v>
      </c>
      <c r="BD15">
        <v>85.05</v>
      </c>
      <c r="BE15">
        <v>0</v>
      </c>
      <c r="BF15">
        <v>86.482079207920776</v>
      </c>
      <c r="BG15">
        <v>1</v>
      </c>
      <c r="BH15">
        <v>86.3</v>
      </c>
      <c r="BI15">
        <v>0</v>
      </c>
      <c r="BJ15">
        <v>87.482079207920776</v>
      </c>
      <c r="BK15">
        <v>1</v>
      </c>
      <c r="BL15">
        <v>87.3</v>
      </c>
      <c r="BM15">
        <v>0</v>
      </c>
      <c r="BN15">
        <v>92.723118811881193</v>
      </c>
      <c r="BO15">
        <v>1</v>
      </c>
      <c r="BP15">
        <v>92.45</v>
      </c>
      <c r="BQ15">
        <v>0</v>
      </c>
      <c r="BR15">
        <v>87.642799999999994</v>
      </c>
      <c r="BS15">
        <v>1</v>
      </c>
      <c r="BT15">
        <v>87.4</v>
      </c>
      <c r="BU15">
        <v>0</v>
      </c>
      <c r="BV15">
        <v>94.723118811881193</v>
      </c>
      <c r="BW15">
        <v>1</v>
      </c>
      <c r="BX15">
        <v>94.45</v>
      </c>
      <c r="BY15">
        <v>0</v>
      </c>
      <c r="BZ15">
        <v>43.803465346534658</v>
      </c>
      <c r="CA15">
        <v>1</v>
      </c>
      <c r="CB15">
        <v>43.5</v>
      </c>
      <c r="CC15">
        <v>0</v>
      </c>
      <c r="CD15">
        <v>44.281386138613861</v>
      </c>
      <c r="CE15">
        <v>1</v>
      </c>
      <c r="CF15">
        <v>44.2</v>
      </c>
      <c r="CG15">
        <v>0</v>
      </c>
      <c r="CH15">
        <v>95.903500000000008</v>
      </c>
      <c r="CI15">
        <v>1</v>
      </c>
      <c r="CJ15">
        <v>95.5</v>
      </c>
      <c r="CK15">
        <v>0</v>
      </c>
      <c r="CL15">
        <v>96.100693069306928</v>
      </c>
      <c r="CM15">
        <v>1</v>
      </c>
      <c r="CN15">
        <v>96.1</v>
      </c>
      <c r="CO15">
        <v>0</v>
      </c>
      <c r="CP15">
        <v>86.401750000000007</v>
      </c>
      <c r="CQ15">
        <v>1</v>
      </c>
      <c r="CR15">
        <v>86.25</v>
      </c>
      <c r="CS15">
        <v>0</v>
      </c>
      <c r="CT15">
        <v>96.00034653465346</v>
      </c>
      <c r="CU15">
        <v>1</v>
      </c>
      <c r="CV15">
        <v>96.05</v>
      </c>
      <c r="CW15">
        <v>0</v>
      </c>
      <c r="CX15">
        <v>96.00034653465346</v>
      </c>
      <c r="CY15">
        <v>1</v>
      </c>
      <c r="CZ15">
        <v>96.05</v>
      </c>
      <c r="DA15">
        <v>0</v>
      </c>
      <c r="DB15">
        <v>74.562449999999998</v>
      </c>
      <c r="DC15">
        <v>1</v>
      </c>
      <c r="DD15">
        <v>74.349999999999994</v>
      </c>
      <c r="DE15">
        <v>0</v>
      </c>
      <c r="DF15">
        <v>73.181039603960386</v>
      </c>
      <c r="DG15">
        <v>1</v>
      </c>
      <c r="DH15">
        <v>73.150000000000006</v>
      </c>
      <c r="DI15">
        <v>0</v>
      </c>
      <c r="DJ15">
        <v>79.903500000000008</v>
      </c>
      <c r="DK15">
        <v>1</v>
      </c>
      <c r="DL15">
        <v>79.5</v>
      </c>
      <c r="DM15">
        <v>0</v>
      </c>
      <c r="DN15">
        <v>85.723118811881193</v>
      </c>
      <c r="DO15">
        <v>1</v>
      </c>
      <c r="DP15">
        <v>85.45</v>
      </c>
      <c r="DQ15">
        <v>0</v>
      </c>
      <c r="DR15">
        <v>94.903500000000008</v>
      </c>
      <c r="DS15">
        <v>1</v>
      </c>
      <c r="DT15">
        <v>94.5</v>
      </c>
      <c r="DU15">
        <v>0</v>
      </c>
      <c r="DV15">
        <v>95.482079207920776</v>
      </c>
      <c r="DW15">
        <v>1</v>
      </c>
      <c r="DX15">
        <v>95.3</v>
      </c>
      <c r="DY15">
        <v>0</v>
      </c>
      <c r="DZ15">
        <v>81.903500000000008</v>
      </c>
      <c r="EA15">
        <v>1</v>
      </c>
      <c r="EB15">
        <v>81.5</v>
      </c>
      <c r="EC15">
        <v>0</v>
      </c>
    </row>
    <row r="16" spans="2:133" x14ac:dyDescent="0.35">
      <c r="B16">
        <v>72.903500000000008</v>
      </c>
      <c r="C16">
        <v>0</v>
      </c>
      <c r="D16">
        <v>72.5</v>
      </c>
      <c r="E16">
        <v>0</v>
      </c>
      <c r="F16">
        <v>91.401750000000007</v>
      </c>
      <c r="G16">
        <v>0</v>
      </c>
      <c r="H16">
        <v>91.25</v>
      </c>
      <c r="I16">
        <v>0</v>
      </c>
      <c r="J16">
        <v>93.562449999999998</v>
      </c>
      <c r="K16">
        <v>0</v>
      </c>
      <c r="L16">
        <v>93.35</v>
      </c>
      <c r="M16">
        <v>0</v>
      </c>
      <c r="N16">
        <v>67.723150000000004</v>
      </c>
      <c r="O16">
        <v>0</v>
      </c>
      <c r="P16">
        <v>67.449999999999989</v>
      </c>
      <c r="Q16">
        <v>0</v>
      </c>
      <c r="R16">
        <v>59.562425742574263</v>
      </c>
      <c r="S16">
        <v>0</v>
      </c>
      <c r="T16">
        <v>59.35</v>
      </c>
      <c r="U16">
        <v>0</v>
      </c>
      <c r="V16">
        <v>87.181039603960386</v>
      </c>
      <c r="W16">
        <v>0</v>
      </c>
      <c r="X16">
        <v>87.15</v>
      </c>
      <c r="Y16">
        <v>0</v>
      </c>
      <c r="Z16">
        <v>87.903500000000008</v>
      </c>
      <c r="AA16">
        <v>0</v>
      </c>
      <c r="AB16">
        <v>87.5</v>
      </c>
      <c r="AC16">
        <v>0</v>
      </c>
      <c r="AD16">
        <v>91.723118811881193</v>
      </c>
      <c r="AE16">
        <v>0</v>
      </c>
      <c r="AF16">
        <v>91.45</v>
      </c>
      <c r="AG16">
        <v>0</v>
      </c>
      <c r="AH16">
        <v>92.00034653465346</v>
      </c>
      <c r="AI16">
        <v>0</v>
      </c>
      <c r="AJ16">
        <v>92.05</v>
      </c>
      <c r="AK16">
        <v>0</v>
      </c>
      <c r="AL16">
        <v>91.401750000000007</v>
      </c>
      <c r="AM16">
        <v>0</v>
      </c>
      <c r="AN16">
        <v>91.25</v>
      </c>
      <c r="AO16">
        <v>0</v>
      </c>
      <c r="AP16">
        <v>86.642799999999994</v>
      </c>
      <c r="AQ16">
        <v>0</v>
      </c>
      <c r="AR16">
        <v>86.4</v>
      </c>
      <c r="AS16">
        <v>0</v>
      </c>
      <c r="AT16">
        <v>86.100693069306928</v>
      </c>
      <c r="AU16">
        <v>0</v>
      </c>
      <c r="AV16">
        <v>86.1</v>
      </c>
      <c r="AW16">
        <v>0</v>
      </c>
      <c r="AX16">
        <v>86.100693069306928</v>
      </c>
      <c r="AY16">
        <v>0</v>
      </c>
      <c r="AZ16">
        <v>86.1</v>
      </c>
      <c r="BA16">
        <v>0</v>
      </c>
      <c r="BB16">
        <v>85.00034653465346</v>
      </c>
      <c r="BC16">
        <v>0</v>
      </c>
      <c r="BD16">
        <v>85.05</v>
      </c>
      <c r="BE16">
        <v>0</v>
      </c>
      <c r="BF16">
        <v>86.482079207920776</v>
      </c>
      <c r="BG16">
        <v>0</v>
      </c>
      <c r="BH16">
        <v>86.3</v>
      </c>
      <c r="BI16">
        <v>0</v>
      </c>
      <c r="BJ16">
        <v>87.482079207920776</v>
      </c>
      <c r="BK16">
        <v>0</v>
      </c>
      <c r="BL16">
        <v>87.3</v>
      </c>
      <c r="BM16">
        <v>0</v>
      </c>
      <c r="BN16">
        <v>92.723118811881193</v>
      </c>
      <c r="BO16">
        <v>0</v>
      </c>
      <c r="BP16">
        <v>92.45</v>
      </c>
      <c r="BQ16">
        <v>0</v>
      </c>
      <c r="BR16">
        <v>87.642799999999994</v>
      </c>
      <c r="BS16">
        <v>0</v>
      </c>
      <c r="BT16">
        <v>87.4</v>
      </c>
      <c r="BU16">
        <v>0</v>
      </c>
      <c r="BV16">
        <v>94.723118811881193</v>
      </c>
      <c r="BW16">
        <v>0</v>
      </c>
      <c r="BX16">
        <v>94.45</v>
      </c>
      <c r="BY16">
        <v>0</v>
      </c>
      <c r="BZ16">
        <v>43.803465346534658</v>
      </c>
      <c r="CA16">
        <v>0</v>
      </c>
      <c r="CB16">
        <v>43.5</v>
      </c>
      <c r="CC16">
        <v>0</v>
      </c>
      <c r="CD16">
        <v>44.281386138613861</v>
      </c>
      <c r="CE16">
        <v>0</v>
      </c>
      <c r="CF16">
        <v>44.2</v>
      </c>
      <c r="CG16">
        <v>0</v>
      </c>
      <c r="CH16">
        <v>95.903500000000008</v>
      </c>
      <c r="CI16">
        <v>0</v>
      </c>
      <c r="CJ16">
        <v>95.5</v>
      </c>
      <c r="CK16">
        <v>0</v>
      </c>
      <c r="CL16">
        <v>96.100693069306928</v>
      </c>
      <c r="CM16">
        <v>0</v>
      </c>
      <c r="CN16">
        <v>96.1</v>
      </c>
      <c r="CO16">
        <v>0</v>
      </c>
      <c r="CP16">
        <v>86.401750000000007</v>
      </c>
      <c r="CQ16">
        <v>0</v>
      </c>
      <c r="CR16">
        <v>86.25</v>
      </c>
      <c r="CS16">
        <v>0</v>
      </c>
      <c r="CT16">
        <v>96.00034653465346</v>
      </c>
      <c r="CU16">
        <v>0</v>
      </c>
      <c r="CV16">
        <v>96.05</v>
      </c>
      <c r="CW16">
        <v>0</v>
      </c>
      <c r="CX16">
        <v>96.00034653465346</v>
      </c>
      <c r="CY16">
        <v>0</v>
      </c>
      <c r="CZ16">
        <v>96.05</v>
      </c>
      <c r="DA16">
        <v>0</v>
      </c>
      <c r="DB16">
        <v>74.562449999999998</v>
      </c>
      <c r="DC16">
        <v>0</v>
      </c>
      <c r="DD16">
        <v>74.349999999999994</v>
      </c>
      <c r="DE16">
        <v>0</v>
      </c>
      <c r="DF16">
        <v>73.181039603960386</v>
      </c>
      <c r="DG16">
        <v>0</v>
      </c>
      <c r="DH16">
        <v>73.150000000000006</v>
      </c>
      <c r="DI16">
        <v>0</v>
      </c>
      <c r="DJ16">
        <v>79.903500000000008</v>
      </c>
      <c r="DK16">
        <v>0</v>
      </c>
      <c r="DL16">
        <v>79.5</v>
      </c>
      <c r="DM16">
        <v>0</v>
      </c>
      <c r="DN16">
        <v>85.723118811881193</v>
      </c>
      <c r="DO16">
        <v>0</v>
      </c>
      <c r="DP16">
        <v>85.45</v>
      </c>
      <c r="DQ16">
        <v>0</v>
      </c>
      <c r="DR16">
        <v>94.903500000000008</v>
      </c>
      <c r="DS16">
        <v>0</v>
      </c>
      <c r="DT16">
        <v>94.5</v>
      </c>
      <c r="DU16">
        <v>0</v>
      </c>
      <c r="DV16">
        <v>95.482079207920776</v>
      </c>
      <c r="DW16">
        <v>0</v>
      </c>
      <c r="DX16">
        <v>95.3</v>
      </c>
      <c r="DY16">
        <v>0</v>
      </c>
      <c r="DZ16">
        <v>81.903500000000008</v>
      </c>
      <c r="EA16">
        <v>0</v>
      </c>
      <c r="EB16">
        <v>81.5</v>
      </c>
      <c r="EC16">
        <v>0</v>
      </c>
    </row>
    <row r="17" spans="2:133" x14ac:dyDescent="0.35">
      <c r="B17">
        <v>72.904000000000011</v>
      </c>
      <c r="C17">
        <v>0</v>
      </c>
      <c r="D17">
        <v>72.5</v>
      </c>
      <c r="E17">
        <v>0</v>
      </c>
      <c r="F17">
        <v>91.402000000000001</v>
      </c>
      <c r="G17">
        <v>0</v>
      </c>
      <c r="H17">
        <v>91.25</v>
      </c>
      <c r="I17">
        <v>0</v>
      </c>
      <c r="J17">
        <v>93.562799999999996</v>
      </c>
      <c r="K17">
        <v>0</v>
      </c>
      <c r="L17">
        <v>93.35</v>
      </c>
      <c r="M17">
        <v>0</v>
      </c>
      <c r="N17">
        <v>67.723600000000005</v>
      </c>
      <c r="O17">
        <v>0</v>
      </c>
      <c r="P17">
        <v>67.449999999999989</v>
      </c>
      <c r="Q17">
        <v>0</v>
      </c>
      <c r="R17">
        <v>59.562772277227722</v>
      </c>
      <c r="S17">
        <v>0</v>
      </c>
      <c r="T17">
        <v>59.35</v>
      </c>
      <c r="U17">
        <v>0</v>
      </c>
      <c r="V17">
        <v>87.181188118811875</v>
      </c>
      <c r="W17">
        <v>0</v>
      </c>
      <c r="X17">
        <v>87.15</v>
      </c>
      <c r="Y17">
        <v>0</v>
      </c>
      <c r="Z17">
        <v>87.904000000000011</v>
      </c>
      <c r="AA17">
        <v>0</v>
      </c>
      <c r="AB17">
        <v>87.5</v>
      </c>
      <c r="AC17">
        <v>0</v>
      </c>
      <c r="AD17">
        <v>91.723564356435645</v>
      </c>
      <c r="AE17">
        <v>0</v>
      </c>
      <c r="AF17">
        <v>91.45</v>
      </c>
      <c r="AG17">
        <v>0</v>
      </c>
      <c r="AH17">
        <v>92.000396039603956</v>
      </c>
      <c r="AI17">
        <v>0</v>
      </c>
      <c r="AJ17">
        <v>92.05</v>
      </c>
      <c r="AK17">
        <v>0</v>
      </c>
      <c r="AL17">
        <v>91.402000000000001</v>
      </c>
      <c r="AM17">
        <v>0</v>
      </c>
      <c r="AN17">
        <v>91.25</v>
      </c>
      <c r="AO17">
        <v>0</v>
      </c>
      <c r="AP17">
        <v>86.643200000000007</v>
      </c>
      <c r="AQ17">
        <v>0</v>
      </c>
      <c r="AR17">
        <v>86.4</v>
      </c>
      <c r="AS17">
        <v>0</v>
      </c>
      <c r="AT17">
        <v>86.10079207920792</v>
      </c>
      <c r="AU17">
        <v>0</v>
      </c>
      <c r="AV17">
        <v>86.1</v>
      </c>
      <c r="AW17">
        <v>1</v>
      </c>
      <c r="AX17">
        <v>86.10079207920792</v>
      </c>
      <c r="AY17">
        <v>0</v>
      </c>
      <c r="AZ17">
        <v>86.1</v>
      </c>
      <c r="BA17">
        <v>1</v>
      </c>
      <c r="BB17">
        <v>85.000396039603956</v>
      </c>
      <c r="BC17">
        <v>0</v>
      </c>
      <c r="BD17">
        <v>85.05</v>
      </c>
      <c r="BE17">
        <v>0</v>
      </c>
      <c r="BF17">
        <v>86.482376237623754</v>
      </c>
      <c r="BG17">
        <v>0</v>
      </c>
      <c r="BH17">
        <v>86.3</v>
      </c>
      <c r="BI17">
        <v>0</v>
      </c>
      <c r="BJ17">
        <v>87.482376237623754</v>
      </c>
      <c r="BK17">
        <v>0</v>
      </c>
      <c r="BL17">
        <v>87.3</v>
      </c>
      <c r="BM17">
        <v>0</v>
      </c>
      <c r="BN17">
        <v>92.723564356435645</v>
      </c>
      <c r="BO17">
        <v>0</v>
      </c>
      <c r="BP17">
        <v>92.45</v>
      </c>
      <c r="BQ17">
        <v>0</v>
      </c>
      <c r="BR17">
        <v>87.643200000000007</v>
      </c>
      <c r="BS17">
        <v>0</v>
      </c>
      <c r="BT17">
        <v>87.4</v>
      </c>
      <c r="BU17">
        <v>0</v>
      </c>
      <c r="BV17">
        <v>94.723564356435645</v>
      </c>
      <c r="BW17">
        <v>0</v>
      </c>
      <c r="BX17">
        <v>94.45</v>
      </c>
      <c r="BY17">
        <v>0</v>
      </c>
      <c r="BZ17">
        <v>43.803960396039606</v>
      </c>
      <c r="CA17">
        <v>0</v>
      </c>
      <c r="CB17">
        <v>43.5</v>
      </c>
      <c r="CC17">
        <v>0</v>
      </c>
      <c r="CD17">
        <v>44.281584158415846</v>
      </c>
      <c r="CE17">
        <v>0</v>
      </c>
      <c r="CF17">
        <v>44.2</v>
      </c>
      <c r="CG17">
        <v>0</v>
      </c>
      <c r="CH17">
        <v>95.904000000000011</v>
      </c>
      <c r="CI17">
        <v>0</v>
      </c>
      <c r="CJ17">
        <v>95.5</v>
      </c>
      <c r="CK17">
        <v>0</v>
      </c>
      <c r="CL17">
        <v>96.10079207920792</v>
      </c>
      <c r="CM17">
        <v>0</v>
      </c>
      <c r="CN17">
        <v>96.1</v>
      </c>
      <c r="CO17">
        <v>1</v>
      </c>
      <c r="CP17">
        <v>86.402000000000001</v>
      </c>
      <c r="CQ17">
        <v>0</v>
      </c>
      <c r="CR17">
        <v>86.25</v>
      </c>
      <c r="CS17">
        <v>0</v>
      </c>
      <c r="CT17">
        <v>96.000396039603956</v>
      </c>
      <c r="CU17">
        <v>0</v>
      </c>
      <c r="CV17">
        <v>96.05</v>
      </c>
      <c r="CW17">
        <v>0</v>
      </c>
      <c r="CX17">
        <v>96.000396039603956</v>
      </c>
      <c r="CY17">
        <v>0</v>
      </c>
      <c r="CZ17">
        <v>96.05</v>
      </c>
      <c r="DA17">
        <v>0</v>
      </c>
      <c r="DB17">
        <v>74.562799999999996</v>
      </c>
      <c r="DC17">
        <v>0</v>
      </c>
      <c r="DD17">
        <v>74.349999999999994</v>
      </c>
      <c r="DE17">
        <v>0</v>
      </c>
      <c r="DF17">
        <v>73.181188118811875</v>
      </c>
      <c r="DG17">
        <v>0</v>
      </c>
      <c r="DH17">
        <v>73.150000000000006</v>
      </c>
      <c r="DI17">
        <v>0</v>
      </c>
      <c r="DJ17">
        <v>79.904000000000011</v>
      </c>
      <c r="DK17">
        <v>0</v>
      </c>
      <c r="DL17">
        <v>79.5</v>
      </c>
      <c r="DM17">
        <v>0</v>
      </c>
      <c r="DN17">
        <v>85.723564356435645</v>
      </c>
      <c r="DO17">
        <v>0</v>
      </c>
      <c r="DP17">
        <v>85.45</v>
      </c>
      <c r="DQ17">
        <v>0</v>
      </c>
      <c r="DR17">
        <v>94.904000000000011</v>
      </c>
      <c r="DS17">
        <v>0</v>
      </c>
      <c r="DT17">
        <v>94.5</v>
      </c>
      <c r="DU17">
        <v>0</v>
      </c>
      <c r="DV17">
        <v>95.482376237623754</v>
      </c>
      <c r="DW17">
        <v>0</v>
      </c>
      <c r="DX17">
        <v>95.3</v>
      </c>
      <c r="DY17">
        <v>0</v>
      </c>
      <c r="DZ17">
        <v>81.904000000000011</v>
      </c>
      <c r="EA17">
        <v>0</v>
      </c>
      <c r="EB17">
        <v>81.5</v>
      </c>
      <c r="EC17">
        <v>0</v>
      </c>
    </row>
    <row r="18" spans="2:133" x14ac:dyDescent="0.35">
      <c r="B18">
        <v>72.904000000000011</v>
      </c>
      <c r="C18">
        <v>1</v>
      </c>
      <c r="D18">
        <v>72.599999999999994</v>
      </c>
      <c r="E18">
        <v>0</v>
      </c>
      <c r="F18">
        <v>91.402000000000001</v>
      </c>
      <c r="G18">
        <v>1</v>
      </c>
      <c r="H18">
        <v>91.3</v>
      </c>
      <c r="I18">
        <v>0</v>
      </c>
      <c r="J18">
        <v>93.562799999999996</v>
      </c>
      <c r="K18">
        <v>1</v>
      </c>
      <c r="L18">
        <v>93.42</v>
      </c>
      <c r="M18">
        <v>0</v>
      </c>
      <c r="N18">
        <v>67.723600000000005</v>
      </c>
      <c r="O18">
        <v>1</v>
      </c>
      <c r="P18">
        <v>67.539999999999992</v>
      </c>
      <c r="Q18">
        <v>0</v>
      </c>
      <c r="R18">
        <v>59.562772277227722</v>
      </c>
      <c r="S18">
        <v>1</v>
      </c>
      <c r="T18">
        <v>59.42</v>
      </c>
      <c r="U18">
        <v>0</v>
      </c>
      <c r="V18">
        <v>87.181188118811875</v>
      </c>
      <c r="W18">
        <v>1</v>
      </c>
      <c r="X18">
        <v>87.179999999999993</v>
      </c>
      <c r="Y18">
        <v>0</v>
      </c>
      <c r="Z18">
        <v>87.904000000000011</v>
      </c>
      <c r="AA18">
        <v>1</v>
      </c>
      <c r="AB18">
        <v>87.6</v>
      </c>
      <c r="AC18">
        <v>0</v>
      </c>
      <c r="AD18">
        <v>91.723564356435645</v>
      </c>
      <c r="AE18">
        <v>1</v>
      </c>
      <c r="AF18">
        <v>91.54</v>
      </c>
      <c r="AG18">
        <v>0</v>
      </c>
      <c r="AH18">
        <v>92.000396039603956</v>
      </c>
      <c r="AI18">
        <v>1</v>
      </c>
      <c r="AJ18">
        <v>92.06</v>
      </c>
      <c r="AK18">
        <v>0</v>
      </c>
      <c r="AL18">
        <v>91.402000000000001</v>
      </c>
      <c r="AM18">
        <v>1</v>
      </c>
      <c r="AN18">
        <v>91.3</v>
      </c>
      <c r="AO18">
        <v>0</v>
      </c>
      <c r="AP18">
        <v>86.643200000000007</v>
      </c>
      <c r="AQ18">
        <v>1</v>
      </c>
      <c r="AR18">
        <v>86.48</v>
      </c>
      <c r="AS18">
        <v>0</v>
      </c>
      <c r="AT18">
        <v>86.10079207920792</v>
      </c>
      <c r="AU18">
        <v>1</v>
      </c>
      <c r="AV18">
        <v>86.12</v>
      </c>
      <c r="AW18">
        <v>1</v>
      </c>
      <c r="AX18">
        <v>86.10079207920792</v>
      </c>
      <c r="AY18">
        <v>1</v>
      </c>
      <c r="AZ18">
        <v>86.12</v>
      </c>
      <c r="BA18">
        <v>1</v>
      </c>
      <c r="BB18">
        <v>85.000396039603956</v>
      </c>
      <c r="BC18">
        <v>1</v>
      </c>
      <c r="BD18">
        <v>85.06</v>
      </c>
      <c r="BE18">
        <v>0</v>
      </c>
      <c r="BF18">
        <v>86.482376237623754</v>
      </c>
      <c r="BG18">
        <v>1</v>
      </c>
      <c r="BH18">
        <v>86.36</v>
      </c>
      <c r="BI18">
        <v>0</v>
      </c>
      <c r="BJ18">
        <v>87.482376237623754</v>
      </c>
      <c r="BK18">
        <v>1</v>
      </c>
      <c r="BL18">
        <v>87.36</v>
      </c>
      <c r="BM18">
        <v>0</v>
      </c>
      <c r="BN18">
        <v>92.723564356435645</v>
      </c>
      <c r="BO18">
        <v>1</v>
      </c>
      <c r="BP18">
        <v>92.54</v>
      </c>
      <c r="BQ18">
        <v>0</v>
      </c>
      <c r="BR18">
        <v>87.643200000000007</v>
      </c>
      <c r="BS18">
        <v>1</v>
      </c>
      <c r="BT18">
        <v>87.48</v>
      </c>
      <c r="BU18">
        <v>0</v>
      </c>
      <c r="BV18">
        <v>94.723564356435645</v>
      </c>
      <c r="BW18">
        <v>1</v>
      </c>
      <c r="BX18">
        <v>94.54</v>
      </c>
      <c r="BY18">
        <v>0</v>
      </c>
      <c r="BZ18">
        <v>43.803960396039606</v>
      </c>
      <c r="CA18">
        <v>1</v>
      </c>
      <c r="CB18">
        <v>43.6</v>
      </c>
      <c r="CC18">
        <v>0</v>
      </c>
      <c r="CD18">
        <v>44.281584158415846</v>
      </c>
      <c r="CE18">
        <v>1</v>
      </c>
      <c r="CF18">
        <v>44.24</v>
      </c>
      <c r="CG18">
        <v>0</v>
      </c>
      <c r="CH18">
        <v>95.904000000000011</v>
      </c>
      <c r="CI18">
        <v>1</v>
      </c>
      <c r="CJ18">
        <v>95.6</v>
      </c>
      <c r="CK18">
        <v>0</v>
      </c>
      <c r="CL18">
        <v>96.10079207920792</v>
      </c>
      <c r="CM18">
        <v>1</v>
      </c>
      <c r="CN18">
        <v>96.12</v>
      </c>
      <c r="CO18">
        <v>1</v>
      </c>
      <c r="CP18">
        <v>86.402000000000001</v>
      </c>
      <c r="CQ18">
        <v>1</v>
      </c>
      <c r="CR18">
        <v>86.3</v>
      </c>
      <c r="CS18">
        <v>0</v>
      </c>
      <c r="CT18">
        <v>96.000396039603956</v>
      </c>
      <c r="CU18">
        <v>1</v>
      </c>
      <c r="CV18">
        <v>96.06</v>
      </c>
      <c r="CW18">
        <v>0</v>
      </c>
      <c r="CX18">
        <v>96.000396039603956</v>
      </c>
      <c r="CY18">
        <v>1</v>
      </c>
      <c r="CZ18">
        <v>96.06</v>
      </c>
      <c r="DA18">
        <v>0</v>
      </c>
      <c r="DB18">
        <v>74.562799999999996</v>
      </c>
      <c r="DC18">
        <v>1</v>
      </c>
      <c r="DD18">
        <v>74.42</v>
      </c>
      <c r="DE18">
        <v>0</v>
      </c>
      <c r="DF18">
        <v>73.181188118811875</v>
      </c>
      <c r="DG18">
        <v>1</v>
      </c>
      <c r="DH18">
        <v>73.179999999999993</v>
      </c>
      <c r="DI18">
        <v>0</v>
      </c>
      <c r="DJ18">
        <v>79.904000000000011</v>
      </c>
      <c r="DK18">
        <v>1</v>
      </c>
      <c r="DL18">
        <v>79.599999999999994</v>
      </c>
      <c r="DM18">
        <v>0</v>
      </c>
      <c r="DN18">
        <v>85.723564356435645</v>
      </c>
      <c r="DO18">
        <v>1</v>
      </c>
      <c r="DP18">
        <v>85.54</v>
      </c>
      <c r="DQ18">
        <v>0</v>
      </c>
      <c r="DR18">
        <v>94.904000000000011</v>
      </c>
      <c r="DS18">
        <v>1</v>
      </c>
      <c r="DT18">
        <v>94.6</v>
      </c>
      <c r="DU18">
        <v>0</v>
      </c>
      <c r="DV18">
        <v>95.482376237623754</v>
      </c>
      <c r="DW18">
        <v>1</v>
      </c>
      <c r="DX18">
        <v>95.36</v>
      </c>
      <c r="DY18">
        <v>0</v>
      </c>
      <c r="DZ18">
        <v>81.904000000000011</v>
      </c>
      <c r="EA18">
        <v>1</v>
      </c>
      <c r="EB18">
        <v>81.599999999999994</v>
      </c>
      <c r="EC18">
        <v>0</v>
      </c>
    </row>
    <row r="19" spans="2:133" x14ac:dyDescent="0.35">
      <c r="B19">
        <v>72.904499999999999</v>
      </c>
      <c r="C19">
        <v>1</v>
      </c>
      <c r="D19">
        <v>72.599999999999994</v>
      </c>
      <c r="E19">
        <v>0</v>
      </c>
      <c r="F19">
        <v>91.402250000000009</v>
      </c>
      <c r="G19">
        <v>1</v>
      </c>
      <c r="H19">
        <v>91.3</v>
      </c>
      <c r="I19">
        <v>0</v>
      </c>
      <c r="J19">
        <v>93.563150000000007</v>
      </c>
      <c r="K19">
        <v>1</v>
      </c>
      <c r="L19">
        <v>93.42</v>
      </c>
      <c r="M19">
        <v>0</v>
      </c>
      <c r="N19">
        <v>67.724050000000005</v>
      </c>
      <c r="O19">
        <v>1</v>
      </c>
      <c r="P19">
        <v>67.539999999999992</v>
      </c>
      <c r="Q19">
        <v>0</v>
      </c>
      <c r="R19">
        <v>59.563118811881189</v>
      </c>
      <c r="S19">
        <v>1</v>
      </c>
      <c r="T19">
        <v>59.42</v>
      </c>
      <c r="U19">
        <v>0</v>
      </c>
      <c r="V19">
        <v>87.181336633663364</v>
      </c>
      <c r="W19">
        <v>1</v>
      </c>
      <c r="X19">
        <v>87.179999999999993</v>
      </c>
      <c r="Y19">
        <v>0</v>
      </c>
      <c r="Z19">
        <v>87.904499999999999</v>
      </c>
      <c r="AA19">
        <v>1</v>
      </c>
      <c r="AB19">
        <v>87.6</v>
      </c>
      <c r="AC19">
        <v>0</v>
      </c>
      <c r="AD19">
        <v>91.724009900990097</v>
      </c>
      <c r="AE19">
        <v>1</v>
      </c>
      <c r="AF19">
        <v>91.54</v>
      </c>
      <c r="AG19">
        <v>0</v>
      </c>
      <c r="AH19">
        <v>92.000445544554452</v>
      </c>
      <c r="AI19">
        <v>1</v>
      </c>
      <c r="AJ19">
        <v>92.06</v>
      </c>
      <c r="AK19">
        <v>0</v>
      </c>
      <c r="AL19">
        <v>91.402250000000009</v>
      </c>
      <c r="AM19">
        <v>1</v>
      </c>
      <c r="AN19">
        <v>91.3</v>
      </c>
      <c r="AO19">
        <v>0</v>
      </c>
      <c r="AP19">
        <v>86.643600000000006</v>
      </c>
      <c r="AQ19">
        <v>1</v>
      </c>
      <c r="AR19">
        <v>86.48</v>
      </c>
      <c r="AS19">
        <v>0</v>
      </c>
      <c r="AT19">
        <v>86.100891089108899</v>
      </c>
      <c r="AU19">
        <v>1</v>
      </c>
      <c r="AV19">
        <v>86.12</v>
      </c>
      <c r="AW19">
        <v>0</v>
      </c>
      <c r="AX19">
        <v>86.100891089108899</v>
      </c>
      <c r="AY19">
        <v>1</v>
      </c>
      <c r="AZ19">
        <v>86.12</v>
      </c>
      <c r="BA19">
        <v>0</v>
      </c>
      <c r="BB19">
        <v>85.000445544554452</v>
      </c>
      <c r="BC19">
        <v>1</v>
      </c>
      <c r="BD19">
        <v>85.06</v>
      </c>
      <c r="BE19">
        <v>0</v>
      </c>
      <c r="BF19">
        <v>86.482673267326717</v>
      </c>
      <c r="BG19">
        <v>1</v>
      </c>
      <c r="BH19">
        <v>86.36</v>
      </c>
      <c r="BI19">
        <v>0</v>
      </c>
      <c r="BJ19">
        <v>87.482673267326717</v>
      </c>
      <c r="BK19">
        <v>1</v>
      </c>
      <c r="BL19">
        <v>87.36</v>
      </c>
      <c r="BM19">
        <v>0</v>
      </c>
      <c r="BN19">
        <v>92.724009900990097</v>
      </c>
      <c r="BO19">
        <v>1</v>
      </c>
      <c r="BP19">
        <v>92.54</v>
      </c>
      <c r="BQ19">
        <v>0</v>
      </c>
      <c r="BR19">
        <v>87.643600000000006</v>
      </c>
      <c r="BS19">
        <v>1</v>
      </c>
      <c r="BT19">
        <v>87.48</v>
      </c>
      <c r="BU19">
        <v>0</v>
      </c>
      <c r="BV19">
        <v>94.724009900990097</v>
      </c>
      <c r="BW19">
        <v>1</v>
      </c>
      <c r="BX19">
        <v>94.54</v>
      </c>
      <c r="BY19">
        <v>0</v>
      </c>
      <c r="BZ19">
        <v>43.804455445544562</v>
      </c>
      <c r="CA19">
        <v>1</v>
      </c>
      <c r="CB19">
        <v>43.6</v>
      </c>
      <c r="CC19">
        <v>0</v>
      </c>
      <c r="CD19">
        <v>44.281782178217824</v>
      </c>
      <c r="CE19">
        <v>1</v>
      </c>
      <c r="CF19">
        <v>44.24</v>
      </c>
      <c r="CG19">
        <v>0</v>
      </c>
      <c r="CH19">
        <v>95.904499999999999</v>
      </c>
      <c r="CI19">
        <v>1</v>
      </c>
      <c r="CJ19">
        <v>95.6</v>
      </c>
      <c r="CK19">
        <v>0</v>
      </c>
      <c r="CL19">
        <v>96.100891089108899</v>
      </c>
      <c r="CM19">
        <v>1</v>
      </c>
      <c r="CN19">
        <v>96.12</v>
      </c>
      <c r="CO19">
        <v>0</v>
      </c>
      <c r="CP19">
        <v>86.402250000000009</v>
      </c>
      <c r="CQ19">
        <v>1</v>
      </c>
      <c r="CR19">
        <v>86.3</v>
      </c>
      <c r="CS19">
        <v>0</v>
      </c>
      <c r="CT19">
        <v>96.000445544554452</v>
      </c>
      <c r="CU19">
        <v>1</v>
      </c>
      <c r="CV19">
        <v>96.06</v>
      </c>
      <c r="CW19">
        <v>0</v>
      </c>
      <c r="CX19">
        <v>96.000445544554452</v>
      </c>
      <c r="CY19">
        <v>1</v>
      </c>
      <c r="CZ19">
        <v>96.06</v>
      </c>
      <c r="DA19">
        <v>0</v>
      </c>
      <c r="DB19">
        <v>74.563150000000007</v>
      </c>
      <c r="DC19">
        <v>1</v>
      </c>
      <c r="DD19">
        <v>74.42</v>
      </c>
      <c r="DE19">
        <v>0</v>
      </c>
      <c r="DF19">
        <v>73.181336633663364</v>
      </c>
      <c r="DG19">
        <v>1</v>
      </c>
      <c r="DH19">
        <v>73.179999999999993</v>
      </c>
      <c r="DI19">
        <v>0</v>
      </c>
      <c r="DJ19">
        <v>79.904499999999999</v>
      </c>
      <c r="DK19">
        <v>1</v>
      </c>
      <c r="DL19">
        <v>79.599999999999994</v>
      </c>
      <c r="DM19">
        <v>0</v>
      </c>
      <c r="DN19">
        <v>85.724009900990097</v>
      </c>
      <c r="DO19">
        <v>1</v>
      </c>
      <c r="DP19">
        <v>85.54</v>
      </c>
      <c r="DQ19">
        <v>0</v>
      </c>
      <c r="DR19">
        <v>94.904499999999999</v>
      </c>
      <c r="DS19">
        <v>1</v>
      </c>
      <c r="DT19">
        <v>94.6</v>
      </c>
      <c r="DU19">
        <v>0</v>
      </c>
      <c r="DV19">
        <v>95.482673267326717</v>
      </c>
      <c r="DW19">
        <v>1</v>
      </c>
      <c r="DX19">
        <v>95.36</v>
      </c>
      <c r="DY19">
        <v>0</v>
      </c>
      <c r="DZ19">
        <v>81.904499999999999</v>
      </c>
      <c r="EA19">
        <v>1</v>
      </c>
      <c r="EB19">
        <v>81.599999999999994</v>
      </c>
      <c r="EC19">
        <v>0</v>
      </c>
    </row>
    <row r="20" spans="2:133" x14ac:dyDescent="0.35">
      <c r="B20">
        <v>72.904499999999999</v>
      </c>
      <c r="C20">
        <v>0</v>
      </c>
      <c r="D20">
        <v>72.599999999999994</v>
      </c>
      <c r="E20">
        <v>0</v>
      </c>
      <c r="F20">
        <v>91.402250000000009</v>
      </c>
      <c r="G20">
        <v>0</v>
      </c>
      <c r="H20">
        <v>91.3</v>
      </c>
      <c r="I20">
        <v>0</v>
      </c>
      <c r="J20">
        <v>93.563150000000007</v>
      </c>
      <c r="K20">
        <v>0</v>
      </c>
      <c r="L20">
        <v>93.42</v>
      </c>
      <c r="M20">
        <v>0</v>
      </c>
      <c r="N20">
        <v>67.724050000000005</v>
      </c>
      <c r="O20">
        <v>0</v>
      </c>
      <c r="P20">
        <v>67.539999999999992</v>
      </c>
      <c r="Q20">
        <v>0</v>
      </c>
      <c r="R20">
        <v>59.563118811881189</v>
      </c>
      <c r="S20">
        <v>0</v>
      </c>
      <c r="T20">
        <v>59.42</v>
      </c>
      <c r="U20">
        <v>0</v>
      </c>
      <c r="V20">
        <v>87.181336633663364</v>
      </c>
      <c r="W20">
        <v>0</v>
      </c>
      <c r="X20">
        <v>87.179999999999993</v>
      </c>
      <c r="Y20">
        <v>1</v>
      </c>
      <c r="Z20">
        <v>87.904499999999999</v>
      </c>
      <c r="AA20">
        <v>0</v>
      </c>
      <c r="AB20">
        <v>87.6</v>
      </c>
      <c r="AC20">
        <v>0</v>
      </c>
      <c r="AD20">
        <v>91.724009900990097</v>
      </c>
      <c r="AE20">
        <v>0</v>
      </c>
      <c r="AF20">
        <v>91.54</v>
      </c>
      <c r="AG20">
        <v>0</v>
      </c>
      <c r="AH20">
        <v>92.000445544554452</v>
      </c>
      <c r="AI20">
        <v>0</v>
      </c>
      <c r="AJ20">
        <v>92.06</v>
      </c>
      <c r="AK20">
        <v>0</v>
      </c>
      <c r="AL20">
        <v>91.402250000000009</v>
      </c>
      <c r="AM20">
        <v>0</v>
      </c>
      <c r="AN20">
        <v>91.3</v>
      </c>
      <c r="AO20">
        <v>0</v>
      </c>
      <c r="AP20">
        <v>86.643600000000006</v>
      </c>
      <c r="AQ20">
        <v>0</v>
      </c>
      <c r="AR20">
        <v>86.48</v>
      </c>
      <c r="AS20">
        <v>0</v>
      </c>
      <c r="AT20">
        <v>86.100891089108899</v>
      </c>
      <c r="AU20">
        <v>0</v>
      </c>
      <c r="AV20">
        <v>86.12</v>
      </c>
      <c r="AW20">
        <v>0</v>
      </c>
      <c r="AX20">
        <v>86.100891089108899</v>
      </c>
      <c r="AY20">
        <v>0</v>
      </c>
      <c r="AZ20">
        <v>86.12</v>
      </c>
      <c r="BA20">
        <v>0</v>
      </c>
      <c r="BB20">
        <v>85.000445544554452</v>
      </c>
      <c r="BC20">
        <v>0</v>
      </c>
      <c r="BD20">
        <v>85.06</v>
      </c>
      <c r="BE20">
        <v>0</v>
      </c>
      <c r="BF20">
        <v>86.482673267326717</v>
      </c>
      <c r="BG20">
        <v>0</v>
      </c>
      <c r="BH20">
        <v>86.36</v>
      </c>
      <c r="BI20">
        <v>0</v>
      </c>
      <c r="BJ20">
        <v>87.482673267326717</v>
      </c>
      <c r="BK20">
        <v>0</v>
      </c>
      <c r="BL20">
        <v>87.36</v>
      </c>
      <c r="BM20">
        <v>0</v>
      </c>
      <c r="BN20">
        <v>92.724009900990097</v>
      </c>
      <c r="BO20">
        <v>0</v>
      </c>
      <c r="BP20">
        <v>92.54</v>
      </c>
      <c r="BQ20">
        <v>0</v>
      </c>
      <c r="BR20">
        <v>87.643600000000006</v>
      </c>
      <c r="BS20">
        <v>0</v>
      </c>
      <c r="BT20">
        <v>87.48</v>
      </c>
      <c r="BU20">
        <v>0</v>
      </c>
      <c r="BV20">
        <v>94.724009900990097</v>
      </c>
      <c r="BW20">
        <v>0</v>
      </c>
      <c r="BX20">
        <v>94.54</v>
      </c>
      <c r="BY20">
        <v>0</v>
      </c>
      <c r="BZ20">
        <v>43.804455445544562</v>
      </c>
      <c r="CA20">
        <v>0</v>
      </c>
      <c r="CB20">
        <v>43.6</v>
      </c>
      <c r="CC20">
        <v>0</v>
      </c>
      <c r="CD20">
        <v>44.281782178217824</v>
      </c>
      <c r="CE20">
        <v>0</v>
      </c>
      <c r="CF20">
        <v>44.24</v>
      </c>
      <c r="CG20">
        <v>0</v>
      </c>
      <c r="CH20">
        <v>95.904499999999999</v>
      </c>
      <c r="CI20">
        <v>0</v>
      </c>
      <c r="CJ20">
        <v>95.6</v>
      </c>
      <c r="CK20">
        <v>0</v>
      </c>
      <c r="CL20">
        <v>96.100891089108899</v>
      </c>
      <c r="CM20">
        <v>0</v>
      </c>
      <c r="CN20">
        <v>96.12</v>
      </c>
      <c r="CO20">
        <v>0</v>
      </c>
      <c r="CP20">
        <v>86.402250000000009</v>
      </c>
      <c r="CQ20">
        <v>0</v>
      </c>
      <c r="CR20">
        <v>86.3</v>
      </c>
      <c r="CS20">
        <v>0</v>
      </c>
      <c r="CT20">
        <v>96.000445544554452</v>
      </c>
      <c r="CU20">
        <v>0</v>
      </c>
      <c r="CV20">
        <v>96.06</v>
      </c>
      <c r="CW20">
        <v>0</v>
      </c>
      <c r="CX20">
        <v>96.000445544554452</v>
      </c>
      <c r="CY20">
        <v>0</v>
      </c>
      <c r="CZ20">
        <v>96.06</v>
      </c>
      <c r="DA20">
        <v>0</v>
      </c>
      <c r="DB20">
        <v>74.563150000000007</v>
      </c>
      <c r="DC20">
        <v>0</v>
      </c>
      <c r="DD20">
        <v>74.42</v>
      </c>
      <c r="DE20">
        <v>0</v>
      </c>
      <c r="DF20">
        <v>73.181336633663364</v>
      </c>
      <c r="DG20">
        <v>0</v>
      </c>
      <c r="DH20">
        <v>73.179999999999993</v>
      </c>
      <c r="DI20">
        <v>1</v>
      </c>
      <c r="DJ20">
        <v>79.904499999999999</v>
      </c>
      <c r="DK20">
        <v>0</v>
      </c>
      <c r="DL20">
        <v>79.599999999999994</v>
      </c>
      <c r="DM20">
        <v>0</v>
      </c>
      <c r="DN20">
        <v>85.724009900990097</v>
      </c>
      <c r="DO20">
        <v>0</v>
      </c>
      <c r="DP20">
        <v>85.54</v>
      </c>
      <c r="DQ20">
        <v>0</v>
      </c>
      <c r="DR20">
        <v>94.904499999999999</v>
      </c>
      <c r="DS20">
        <v>0</v>
      </c>
      <c r="DT20">
        <v>94.6</v>
      </c>
      <c r="DU20">
        <v>0</v>
      </c>
      <c r="DV20">
        <v>95.482673267326717</v>
      </c>
      <c r="DW20">
        <v>0</v>
      </c>
      <c r="DX20">
        <v>95.36</v>
      </c>
      <c r="DY20">
        <v>0</v>
      </c>
      <c r="DZ20">
        <v>81.904499999999999</v>
      </c>
      <c r="EA20">
        <v>0</v>
      </c>
      <c r="EB20">
        <v>81.599999999999994</v>
      </c>
      <c r="EC20">
        <v>0</v>
      </c>
    </row>
    <row r="21" spans="2:133" x14ac:dyDescent="0.35">
      <c r="B21">
        <v>72.905000000000001</v>
      </c>
      <c r="C21">
        <v>0</v>
      </c>
      <c r="D21">
        <v>72.7</v>
      </c>
      <c r="E21">
        <v>0</v>
      </c>
      <c r="F21">
        <v>91.402500000000003</v>
      </c>
      <c r="G21">
        <v>0</v>
      </c>
      <c r="H21">
        <v>91.35</v>
      </c>
      <c r="I21">
        <v>0</v>
      </c>
      <c r="J21">
        <v>93.563500000000005</v>
      </c>
      <c r="K21">
        <v>0</v>
      </c>
      <c r="L21">
        <v>93.490000000000009</v>
      </c>
      <c r="M21">
        <v>0</v>
      </c>
      <c r="N21">
        <v>67.724499999999992</v>
      </c>
      <c r="O21">
        <v>0</v>
      </c>
      <c r="P21">
        <v>67.63</v>
      </c>
      <c r="Q21">
        <v>0</v>
      </c>
      <c r="R21">
        <v>59.563465346534656</v>
      </c>
      <c r="S21">
        <v>0</v>
      </c>
      <c r="T21">
        <v>59.49</v>
      </c>
      <c r="U21">
        <v>0</v>
      </c>
      <c r="V21">
        <v>87.181485148514838</v>
      </c>
      <c r="W21">
        <v>0</v>
      </c>
      <c r="X21">
        <v>87.21</v>
      </c>
      <c r="Y21">
        <v>1</v>
      </c>
      <c r="Z21">
        <v>87.905000000000001</v>
      </c>
      <c r="AA21">
        <v>0</v>
      </c>
      <c r="AB21">
        <v>87.7</v>
      </c>
      <c r="AC21">
        <v>0</v>
      </c>
      <c r="AD21">
        <v>91.72445544554455</v>
      </c>
      <c r="AE21">
        <v>0</v>
      </c>
      <c r="AF21">
        <v>91.63000000000001</v>
      </c>
      <c r="AG21">
        <v>0</v>
      </c>
      <c r="AH21">
        <v>92.000495049504948</v>
      </c>
      <c r="AI21">
        <v>0</v>
      </c>
      <c r="AJ21">
        <v>92.07</v>
      </c>
      <c r="AK21">
        <v>0</v>
      </c>
      <c r="AL21">
        <v>91.402500000000003</v>
      </c>
      <c r="AM21">
        <v>0</v>
      </c>
      <c r="AN21">
        <v>91.35</v>
      </c>
      <c r="AO21">
        <v>0</v>
      </c>
      <c r="AP21">
        <v>86.644000000000005</v>
      </c>
      <c r="AQ21">
        <v>0</v>
      </c>
      <c r="AR21">
        <v>86.56</v>
      </c>
      <c r="AS21">
        <v>0</v>
      </c>
      <c r="AT21">
        <v>86.100990099009891</v>
      </c>
      <c r="AU21">
        <v>0</v>
      </c>
      <c r="AV21">
        <v>86.14</v>
      </c>
      <c r="AW21">
        <v>0</v>
      </c>
      <c r="AX21">
        <v>86.100990099009891</v>
      </c>
      <c r="AY21">
        <v>0</v>
      </c>
      <c r="AZ21">
        <v>86.14</v>
      </c>
      <c r="BA21">
        <v>0</v>
      </c>
      <c r="BB21">
        <v>85.000495049504948</v>
      </c>
      <c r="BC21">
        <v>0</v>
      </c>
      <c r="BD21">
        <v>85.07</v>
      </c>
      <c r="BE21">
        <v>0</v>
      </c>
      <c r="BF21">
        <v>86.482970297029695</v>
      </c>
      <c r="BG21">
        <v>0</v>
      </c>
      <c r="BH21">
        <v>86.42</v>
      </c>
      <c r="BI21">
        <v>0</v>
      </c>
      <c r="BJ21">
        <v>87.482970297029695</v>
      </c>
      <c r="BK21">
        <v>0</v>
      </c>
      <c r="BL21">
        <v>87.42</v>
      </c>
      <c r="BM21">
        <v>0</v>
      </c>
      <c r="BN21">
        <v>92.72445544554455</v>
      </c>
      <c r="BO21">
        <v>0</v>
      </c>
      <c r="BP21">
        <v>92.63000000000001</v>
      </c>
      <c r="BQ21">
        <v>0</v>
      </c>
      <c r="BR21">
        <v>87.644000000000005</v>
      </c>
      <c r="BS21">
        <v>0</v>
      </c>
      <c r="BT21">
        <v>87.56</v>
      </c>
      <c r="BU21">
        <v>0</v>
      </c>
      <c r="BV21">
        <v>94.72445544554455</v>
      </c>
      <c r="BW21">
        <v>0</v>
      </c>
      <c r="BX21">
        <v>94.63000000000001</v>
      </c>
      <c r="BY21">
        <v>0</v>
      </c>
      <c r="BZ21">
        <v>43.804950495049511</v>
      </c>
      <c r="CA21">
        <v>0</v>
      </c>
      <c r="CB21">
        <v>43.7</v>
      </c>
      <c r="CC21">
        <v>0</v>
      </c>
      <c r="CD21">
        <v>44.281980198019802</v>
      </c>
      <c r="CE21">
        <v>0</v>
      </c>
      <c r="CF21">
        <v>44.28</v>
      </c>
      <c r="CG21">
        <v>0</v>
      </c>
      <c r="CH21">
        <v>95.905000000000001</v>
      </c>
      <c r="CI21">
        <v>0</v>
      </c>
      <c r="CJ21">
        <v>95.7</v>
      </c>
      <c r="CK21">
        <v>0</v>
      </c>
      <c r="CL21">
        <v>96.100990099009891</v>
      </c>
      <c r="CM21">
        <v>0</v>
      </c>
      <c r="CN21">
        <v>96.14</v>
      </c>
      <c r="CO21">
        <v>0</v>
      </c>
      <c r="CP21">
        <v>86.402500000000003</v>
      </c>
      <c r="CQ21">
        <v>0</v>
      </c>
      <c r="CR21">
        <v>86.35</v>
      </c>
      <c r="CS21">
        <v>0</v>
      </c>
      <c r="CT21">
        <v>96.000495049504948</v>
      </c>
      <c r="CU21">
        <v>0</v>
      </c>
      <c r="CV21">
        <v>96.07</v>
      </c>
      <c r="CW21">
        <v>0</v>
      </c>
      <c r="CX21">
        <v>96.000495049504948</v>
      </c>
      <c r="CY21">
        <v>0</v>
      </c>
      <c r="CZ21">
        <v>96.07</v>
      </c>
      <c r="DA21">
        <v>0</v>
      </c>
      <c r="DB21">
        <v>74.563500000000005</v>
      </c>
      <c r="DC21">
        <v>0</v>
      </c>
      <c r="DD21">
        <v>74.490000000000009</v>
      </c>
      <c r="DE21">
        <v>0</v>
      </c>
      <c r="DF21">
        <v>73.181485148514838</v>
      </c>
      <c r="DG21">
        <v>0</v>
      </c>
      <c r="DH21">
        <v>73.209999999999994</v>
      </c>
      <c r="DI21">
        <v>1</v>
      </c>
      <c r="DJ21">
        <v>79.905000000000001</v>
      </c>
      <c r="DK21">
        <v>0</v>
      </c>
      <c r="DL21">
        <v>79.7</v>
      </c>
      <c r="DM21">
        <v>0</v>
      </c>
      <c r="DN21">
        <v>85.72445544554455</v>
      </c>
      <c r="DO21">
        <v>0</v>
      </c>
      <c r="DP21">
        <v>85.63000000000001</v>
      </c>
      <c r="DQ21">
        <v>0</v>
      </c>
      <c r="DR21">
        <v>94.905000000000001</v>
      </c>
      <c r="DS21">
        <v>0</v>
      </c>
      <c r="DT21">
        <v>94.7</v>
      </c>
      <c r="DU21">
        <v>0</v>
      </c>
      <c r="DV21">
        <v>95.482970297029695</v>
      </c>
      <c r="DW21">
        <v>0</v>
      </c>
      <c r="DX21">
        <v>95.42</v>
      </c>
      <c r="DY21">
        <v>0</v>
      </c>
      <c r="DZ21">
        <v>81.905000000000001</v>
      </c>
      <c r="EA21">
        <v>0</v>
      </c>
      <c r="EB21">
        <v>81.7</v>
      </c>
      <c r="EC21">
        <v>0</v>
      </c>
    </row>
    <row r="22" spans="2:133" x14ac:dyDescent="0.35">
      <c r="B22">
        <v>72.905000000000001</v>
      </c>
      <c r="C22">
        <v>1</v>
      </c>
      <c r="D22">
        <v>72.7</v>
      </c>
      <c r="E22">
        <v>0</v>
      </c>
      <c r="F22">
        <v>91.402500000000003</v>
      </c>
      <c r="G22">
        <v>1</v>
      </c>
      <c r="H22">
        <v>91.35</v>
      </c>
      <c r="I22">
        <v>0</v>
      </c>
      <c r="J22">
        <v>93.563500000000005</v>
      </c>
      <c r="K22">
        <v>1</v>
      </c>
      <c r="L22">
        <v>93.490000000000009</v>
      </c>
      <c r="M22">
        <v>0</v>
      </c>
      <c r="N22">
        <v>67.724499999999992</v>
      </c>
      <c r="O22">
        <v>1</v>
      </c>
      <c r="P22">
        <v>67.63</v>
      </c>
      <c r="Q22">
        <v>0</v>
      </c>
      <c r="R22">
        <v>59.563465346534656</v>
      </c>
      <c r="S22">
        <v>1</v>
      </c>
      <c r="T22">
        <v>59.49</v>
      </c>
      <c r="U22">
        <v>0</v>
      </c>
      <c r="V22">
        <v>87.181485148514838</v>
      </c>
      <c r="W22">
        <v>1</v>
      </c>
      <c r="X22">
        <v>87.21</v>
      </c>
      <c r="Y22">
        <v>0</v>
      </c>
      <c r="Z22">
        <v>87.905000000000001</v>
      </c>
      <c r="AA22">
        <v>1</v>
      </c>
      <c r="AB22">
        <v>87.7</v>
      </c>
      <c r="AC22">
        <v>0</v>
      </c>
      <c r="AD22">
        <v>91.72445544554455</v>
      </c>
      <c r="AE22">
        <v>1</v>
      </c>
      <c r="AF22">
        <v>91.63000000000001</v>
      </c>
      <c r="AG22">
        <v>0</v>
      </c>
      <c r="AH22">
        <v>92.000495049504948</v>
      </c>
      <c r="AI22">
        <v>1</v>
      </c>
      <c r="AJ22">
        <v>92.07</v>
      </c>
      <c r="AK22">
        <v>0</v>
      </c>
      <c r="AL22">
        <v>91.402500000000003</v>
      </c>
      <c r="AM22">
        <v>1</v>
      </c>
      <c r="AN22">
        <v>91.35</v>
      </c>
      <c r="AO22">
        <v>0</v>
      </c>
      <c r="AP22">
        <v>86.644000000000005</v>
      </c>
      <c r="AQ22">
        <v>1</v>
      </c>
      <c r="AR22">
        <v>86.56</v>
      </c>
      <c r="AS22">
        <v>0</v>
      </c>
      <c r="AT22">
        <v>86.100990099009891</v>
      </c>
      <c r="AU22">
        <v>1</v>
      </c>
      <c r="AV22">
        <v>86.14</v>
      </c>
      <c r="AW22">
        <v>0</v>
      </c>
      <c r="AX22">
        <v>86.100990099009891</v>
      </c>
      <c r="AY22">
        <v>1</v>
      </c>
      <c r="AZ22">
        <v>86.14</v>
      </c>
      <c r="BA22">
        <v>0</v>
      </c>
      <c r="BB22">
        <v>85.000495049504948</v>
      </c>
      <c r="BC22">
        <v>1</v>
      </c>
      <c r="BD22">
        <v>85.07</v>
      </c>
      <c r="BE22">
        <v>0</v>
      </c>
      <c r="BF22">
        <v>86.482970297029695</v>
      </c>
      <c r="BG22">
        <v>1</v>
      </c>
      <c r="BH22">
        <v>86.42</v>
      </c>
      <c r="BI22">
        <v>0</v>
      </c>
      <c r="BJ22">
        <v>87.482970297029695</v>
      </c>
      <c r="BK22">
        <v>1</v>
      </c>
      <c r="BL22">
        <v>87.42</v>
      </c>
      <c r="BM22">
        <v>0</v>
      </c>
      <c r="BN22">
        <v>92.72445544554455</v>
      </c>
      <c r="BO22">
        <v>1</v>
      </c>
      <c r="BP22">
        <v>92.63000000000001</v>
      </c>
      <c r="BQ22">
        <v>0</v>
      </c>
      <c r="BR22">
        <v>87.644000000000005</v>
      </c>
      <c r="BS22">
        <v>1</v>
      </c>
      <c r="BT22">
        <v>87.56</v>
      </c>
      <c r="BU22">
        <v>0</v>
      </c>
      <c r="BV22">
        <v>94.72445544554455</v>
      </c>
      <c r="BW22">
        <v>1</v>
      </c>
      <c r="BX22">
        <v>94.63000000000001</v>
      </c>
      <c r="BY22">
        <v>0</v>
      </c>
      <c r="BZ22">
        <v>43.804950495049511</v>
      </c>
      <c r="CA22">
        <v>1</v>
      </c>
      <c r="CB22">
        <v>43.7</v>
      </c>
      <c r="CC22">
        <v>0</v>
      </c>
      <c r="CD22">
        <v>44.281980198019802</v>
      </c>
      <c r="CE22">
        <v>1</v>
      </c>
      <c r="CF22">
        <v>44.28</v>
      </c>
      <c r="CG22">
        <v>0</v>
      </c>
      <c r="CH22">
        <v>95.905000000000001</v>
      </c>
      <c r="CI22">
        <v>1</v>
      </c>
      <c r="CJ22">
        <v>95.7</v>
      </c>
      <c r="CK22">
        <v>0</v>
      </c>
      <c r="CL22">
        <v>96.100990099009891</v>
      </c>
      <c r="CM22">
        <v>1</v>
      </c>
      <c r="CN22">
        <v>96.14</v>
      </c>
      <c r="CO22">
        <v>0</v>
      </c>
      <c r="CP22">
        <v>86.402500000000003</v>
      </c>
      <c r="CQ22">
        <v>1</v>
      </c>
      <c r="CR22">
        <v>86.35</v>
      </c>
      <c r="CS22">
        <v>0</v>
      </c>
      <c r="CT22">
        <v>96.000495049504948</v>
      </c>
      <c r="CU22">
        <v>1</v>
      </c>
      <c r="CV22">
        <v>96.07</v>
      </c>
      <c r="CW22">
        <v>0</v>
      </c>
      <c r="CX22">
        <v>96.000495049504948</v>
      </c>
      <c r="CY22">
        <v>1</v>
      </c>
      <c r="CZ22">
        <v>96.07</v>
      </c>
      <c r="DA22">
        <v>0</v>
      </c>
      <c r="DB22">
        <v>74.563500000000005</v>
      </c>
      <c r="DC22">
        <v>1</v>
      </c>
      <c r="DD22">
        <v>74.490000000000009</v>
      </c>
      <c r="DE22">
        <v>0</v>
      </c>
      <c r="DF22">
        <v>73.181485148514838</v>
      </c>
      <c r="DG22">
        <v>1</v>
      </c>
      <c r="DH22">
        <v>73.209999999999994</v>
      </c>
      <c r="DI22">
        <v>0</v>
      </c>
      <c r="DJ22">
        <v>79.905000000000001</v>
      </c>
      <c r="DK22">
        <v>1</v>
      </c>
      <c r="DL22">
        <v>79.7</v>
      </c>
      <c r="DM22">
        <v>0</v>
      </c>
      <c r="DN22">
        <v>85.72445544554455</v>
      </c>
      <c r="DO22">
        <v>1</v>
      </c>
      <c r="DP22">
        <v>85.63000000000001</v>
      </c>
      <c r="DQ22">
        <v>0</v>
      </c>
      <c r="DR22">
        <v>94.905000000000001</v>
      </c>
      <c r="DS22">
        <v>1</v>
      </c>
      <c r="DT22">
        <v>94.7</v>
      </c>
      <c r="DU22">
        <v>0</v>
      </c>
      <c r="DV22">
        <v>95.482970297029695</v>
      </c>
      <c r="DW22">
        <v>1</v>
      </c>
      <c r="DX22">
        <v>95.42</v>
      </c>
      <c r="DY22">
        <v>0</v>
      </c>
      <c r="DZ22">
        <v>81.905000000000001</v>
      </c>
      <c r="EA22">
        <v>1</v>
      </c>
      <c r="EB22">
        <v>81.7</v>
      </c>
      <c r="EC22">
        <v>0</v>
      </c>
    </row>
    <row r="23" spans="2:133" x14ac:dyDescent="0.35">
      <c r="B23">
        <v>72.905500000000004</v>
      </c>
      <c r="C23">
        <v>1</v>
      </c>
      <c r="D23">
        <v>72.7</v>
      </c>
      <c r="E23">
        <v>0</v>
      </c>
      <c r="F23">
        <v>91.402750000000012</v>
      </c>
      <c r="G23">
        <v>1</v>
      </c>
      <c r="H23">
        <v>91.35</v>
      </c>
      <c r="I23">
        <v>0</v>
      </c>
      <c r="J23">
        <v>93.563850000000002</v>
      </c>
      <c r="K23">
        <v>1</v>
      </c>
      <c r="L23">
        <v>93.490000000000009</v>
      </c>
      <c r="M23">
        <v>0</v>
      </c>
      <c r="N23">
        <v>67.724949999999993</v>
      </c>
      <c r="O23">
        <v>1</v>
      </c>
      <c r="P23">
        <v>67.63</v>
      </c>
      <c r="Q23">
        <v>0</v>
      </c>
      <c r="R23">
        <v>59.563811881188123</v>
      </c>
      <c r="S23">
        <v>1</v>
      </c>
      <c r="T23">
        <v>59.49</v>
      </c>
      <c r="U23">
        <v>0</v>
      </c>
      <c r="V23">
        <v>87.181633663366327</v>
      </c>
      <c r="W23">
        <v>1</v>
      </c>
      <c r="X23">
        <v>87.21</v>
      </c>
      <c r="Y23">
        <v>0</v>
      </c>
      <c r="Z23">
        <v>87.905500000000004</v>
      </c>
      <c r="AA23">
        <v>1</v>
      </c>
      <c r="AB23">
        <v>87.7</v>
      </c>
      <c r="AC23">
        <v>0</v>
      </c>
      <c r="AD23">
        <v>91.724900990099016</v>
      </c>
      <c r="AE23">
        <v>1</v>
      </c>
      <c r="AF23">
        <v>91.63000000000001</v>
      </c>
      <c r="AG23">
        <v>0</v>
      </c>
      <c r="AH23">
        <v>92.000544554455445</v>
      </c>
      <c r="AI23">
        <v>1</v>
      </c>
      <c r="AJ23">
        <v>92.07</v>
      </c>
      <c r="AK23">
        <v>0</v>
      </c>
      <c r="AL23">
        <v>91.402750000000012</v>
      </c>
      <c r="AM23">
        <v>1</v>
      </c>
      <c r="AN23">
        <v>91.35</v>
      </c>
      <c r="AO23">
        <v>0</v>
      </c>
      <c r="AP23">
        <v>86.644400000000005</v>
      </c>
      <c r="AQ23">
        <v>1</v>
      </c>
      <c r="AR23">
        <v>86.56</v>
      </c>
      <c r="AS23">
        <v>0</v>
      </c>
      <c r="AT23">
        <v>86.101089108910884</v>
      </c>
      <c r="AU23">
        <v>1</v>
      </c>
      <c r="AV23">
        <v>86.14</v>
      </c>
      <c r="AW23">
        <v>0</v>
      </c>
      <c r="AX23">
        <v>86.101089108910884</v>
      </c>
      <c r="AY23">
        <v>1</v>
      </c>
      <c r="AZ23">
        <v>86.14</v>
      </c>
      <c r="BA23">
        <v>0</v>
      </c>
      <c r="BB23">
        <v>85.000544554455445</v>
      </c>
      <c r="BC23">
        <v>1</v>
      </c>
      <c r="BD23">
        <v>85.07</v>
      </c>
      <c r="BE23">
        <v>0</v>
      </c>
      <c r="BF23">
        <v>86.483267326732658</v>
      </c>
      <c r="BG23">
        <v>1</v>
      </c>
      <c r="BH23">
        <v>86.42</v>
      </c>
      <c r="BI23">
        <v>0</v>
      </c>
      <c r="BJ23">
        <v>87.483267326732658</v>
      </c>
      <c r="BK23">
        <v>1</v>
      </c>
      <c r="BL23">
        <v>87.42</v>
      </c>
      <c r="BM23">
        <v>0</v>
      </c>
      <c r="BN23">
        <v>92.724900990099016</v>
      </c>
      <c r="BO23">
        <v>1</v>
      </c>
      <c r="BP23">
        <v>92.63000000000001</v>
      </c>
      <c r="BQ23">
        <v>0</v>
      </c>
      <c r="BR23">
        <v>87.644400000000005</v>
      </c>
      <c r="BS23">
        <v>1</v>
      </c>
      <c r="BT23">
        <v>87.56</v>
      </c>
      <c r="BU23">
        <v>0</v>
      </c>
      <c r="BV23">
        <v>94.724900990099016</v>
      </c>
      <c r="BW23">
        <v>1</v>
      </c>
      <c r="BX23">
        <v>94.63000000000001</v>
      </c>
      <c r="BY23">
        <v>0</v>
      </c>
      <c r="BZ23">
        <v>43.805445544554459</v>
      </c>
      <c r="CA23">
        <v>1</v>
      </c>
      <c r="CB23">
        <v>43.7</v>
      </c>
      <c r="CC23">
        <v>0</v>
      </c>
      <c r="CD23">
        <v>44.28217821782178</v>
      </c>
      <c r="CE23">
        <v>1</v>
      </c>
      <c r="CF23">
        <v>44.28</v>
      </c>
      <c r="CG23">
        <v>1</v>
      </c>
      <c r="CH23">
        <v>95.905500000000004</v>
      </c>
      <c r="CI23">
        <v>1</v>
      </c>
      <c r="CJ23">
        <v>95.7</v>
      </c>
      <c r="CK23">
        <v>0</v>
      </c>
      <c r="CL23">
        <v>96.101089108910884</v>
      </c>
      <c r="CM23">
        <v>1</v>
      </c>
      <c r="CN23">
        <v>96.14</v>
      </c>
      <c r="CO23">
        <v>0</v>
      </c>
      <c r="CP23">
        <v>86.402750000000012</v>
      </c>
      <c r="CQ23">
        <v>1</v>
      </c>
      <c r="CR23">
        <v>86.35</v>
      </c>
      <c r="CS23">
        <v>0</v>
      </c>
      <c r="CT23">
        <v>96.000544554455445</v>
      </c>
      <c r="CU23">
        <v>1</v>
      </c>
      <c r="CV23">
        <v>96.07</v>
      </c>
      <c r="CW23">
        <v>0</v>
      </c>
      <c r="CX23">
        <v>96.000544554455445</v>
      </c>
      <c r="CY23">
        <v>1</v>
      </c>
      <c r="CZ23">
        <v>96.07</v>
      </c>
      <c r="DA23">
        <v>0</v>
      </c>
      <c r="DB23">
        <v>74.563850000000002</v>
      </c>
      <c r="DC23">
        <v>1</v>
      </c>
      <c r="DD23">
        <v>74.490000000000009</v>
      </c>
      <c r="DE23">
        <v>0</v>
      </c>
      <c r="DF23">
        <v>73.181633663366327</v>
      </c>
      <c r="DG23">
        <v>1</v>
      </c>
      <c r="DH23">
        <v>73.209999999999994</v>
      </c>
      <c r="DI23">
        <v>0</v>
      </c>
      <c r="DJ23">
        <v>79.905500000000004</v>
      </c>
      <c r="DK23">
        <v>1</v>
      </c>
      <c r="DL23">
        <v>79.7</v>
      </c>
      <c r="DM23">
        <v>0</v>
      </c>
      <c r="DN23">
        <v>85.724900990099016</v>
      </c>
      <c r="DO23">
        <v>1</v>
      </c>
      <c r="DP23">
        <v>85.63000000000001</v>
      </c>
      <c r="DQ23">
        <v>0</v>
      </c>
      <c r="DR23">
        <v>94.905500000000004</v>
      </c>
      <c r="DS23">
        <v>1</v>
      </c>
      <c r="DT23">
        <v>94.7</v>
      </c>
      <c r="DU23">
        <v>0</v>
      </c>
      <c r="DV23">
        <v>95.483267326732658</v>
      </c>
      <c r="DW23">
        <v>1</v>
      </c>
      <c r="DX23">
        <v>95.42</v>
      </c>
      <c r="DY23">
        <v>0</v>
      </c>
      <c r="DZ23">
        <v>81.905500000000004</v>
      </c>
      <c r="EA23">
        <v>1</v>
      </c>
      <c r="EB23">
        <v>81.7</v>
      </c>
      <c r="EC23">
        <v>0</v>
      </c>
    </row>
    <row r="24" spans="2:133" x14ac:dyDescent="0.35">
      <c r="B24">
        <v>72.905500000000004</v>
      </c>
      <c r="C24">
        <v>0</v>
      </c>
      <c r="D24">
        <v>72.8</v>
      </c>
      <c r="E24">
        <v>0</v>
      </c>
      <c r="F24">
        <v>91.402750000000012</v>
      </c>
      <c r="G24">
        <v>0</v>
      </c>
      <c r="H24">
        <v>91.4</v>
      </c>
      <c r="I24">
        <v>0</v>
      </c>
      <c r="J24">
        <v>93.563850000000002</v>
      </c>
      <c r="K24">
        <v>0</v>
      </c>
      <c r="L24">
        <v>93.56</v>
      </c>
      <c r="M24">
        <v>0</v>
      </c>
      <c r="N24">
        <v>67.724949999999993</v>
      </c>
      <c r="O24">
        <v>0</v>
      </c>
      <c r="P24">
        <v>67.72</v>
      </c>
      <c r="Q24">
        <v>0</v>
      </c>
      <c r="R24">
        <v>59.563811881188123</v>
      </c>
      <c r="S24">
        <v>0</v>
      </c>
      <c r="T24">
        <v>59.56</v>
      </c>
      <c r="U24">
        <v>0</v>
      </c>
      <c r="V24">
        <v>87.181633663366327</v>
      </c>
      <c r="W24">
        <v>0</v>
      </c>
      <c r="X24">
        <v>87.24</v>
      </c>
      <c r="Y24">
        <v>0</v>
      </c>
      <c r="Z24">
        <v>87.905500000000004</v>
      </c>
      <c r="AA24">
        <v>0</v>
      </c>
      <c r="AB24">
        <v>87.8</v>
      </c>
      <c r="AC24">
        <v>0</v>
      </c>
      <c r="AD24">
        <v>91.724900990099016</v>
      </c>
      <c r="AE24">
        <v>0</v>
      </c>
      <c r="AF24">
        <v>91.72</v>
      </c>
      <c r="AG24">
        <v>0</v>
      </c>
      <c r="AH24">
        <v>92.000544554455445</v>
      </c>
      <c r="AI24">
        <v>0</v>
      </c>
      <c r="AJ24">
        <v>92.08</v>
      </c>
      <c r="AK24">
        <v>0</v>
      </c>
      <c r="AL24">
        <v>91.402750000000012</v>
      </c>
      <c r="AM24">
        <v>0</v>
      </c>
      <c r="AN24">
        <v>91.4</v>
      </c>
      <c r="AO24">
        <v>0</v>
      </c>
      <c r="AP24">
        <v>86.644400000000005</v>
      </c>
      <c r="AQ24">
        <v>0</v>
      </c>
      <c r="AR24">
        <v>86.64</v>
      </c>
      <c r="AS24">
        <v>0</v>
      </c>
      <c r="AT24">
        <v>86.101089108910884</v>
      </c>
      <c r="AU24">
        <v>0</v>
      </c>
      <c r="AV24">
        <v>86.16</v>
      </c>
      <c r="AW24">
        <v>0</v>
      </c>
      <c r="AX24">
        <v>86.101089108910884</v>
      </c>
      <c r="AY24">
        <v>0</v>
      </c>
      <c r="AZ24">
        <v>86.16</v>
      </c>
      <c r="BA24">
        <v>0</v>
      </c>
      <c r="BB24">
        <v>85.000544554455445</v>
      </c>
      <c r="BC24">
        <v>0</v>
      </c>
      <c r="BD24">
        <v>85.08</v>
      </c>
      <c r="BE24">
        <v>0</v>
      </c>
      <c r="BF24">
        <v>86.483267326732658</v>
      </c>
      <c r="BG24">
        <v>0</v>
      </c>
      <c r="BH24">
        <v>86.47999999999999</v>
      </c>
      <c r="BI24">
        <v>0</v>
      </c>
      <c r="BJ24">
        <v>87.483267326732658</v>
      </c>
      <c r="BK24">
        <v>0</v>
      </c>
      <c r="BL24">
        <v>87.47999999999999</v>
      </c>
      <c r="BM24">
        <v>0</v>
      </c>
      <c r="BN24">
        <v>92.724900990099016</v>
      </c>
      <c r="BO24">
        <v>0</v>
      </c>
      <c r="BP24">
        <v>92.72</v>
      </c>
      <c r="BQ24">
        <v>0</v>
      </c>
      <c r="BR24">
        <v>87.644400000000005</v>
      </c>
      <c r="BS24">
        <v>0</v>
      </c>
      <c r="BT24">
        <v>87.64</v>
      </c>
      <c r="BU24">
        <v>0</v>
      </c>
      <c r="BV24">
        <v>94.724900990099016</v>
      </c>
      <c r="BW24">
        <v>0</v>
      </c>
      <c r="BX24">
        <v>94.72</v>
      </c>
      <c r="BY24">
        <v>0</v>
      </c>
      <c r="BZ24">
        <v>43.805445544554459</v>
      </c>
      <c r="CA24">
        <v>0</v>
      </c>
      <c r="CB24">
        <v>43.800000000000004</v>
      </c>
      <c r="CC24">
        <v>0</v>
      </c>
      <c r="CD24">
        <v>44.28217821782178</v>
      </c>
      <c r="CE24">
        <v>0</v>
      </c>
      <c r="CF24">
        <v>44.320000000000007</v>
      </c>
      <c r="CG24">
        <v>1</v>
      </c>
      <c r="CH24">
        <v>95.905500000000004</v>
      </c>
      <c r="CI24">
        <v>0</v>
      </c>
      <c r="CJ24">
        <v>95.8</v>
      </c>
      <c r="CK24">
        <v>0</v>
      </c>
      <c r="CL24">
        <v>96.101089108910884</v>
      </c>
      <c r="CM24">
        <v>0</v>
      </c>
      <c r="CN24">
        <v>96.16</v>
      </c>
      <c r="CO24">
        <v>0</v>
      </c>
      <c r="CP24">
        <v>86.402750000000012</v>
      </c>
      <c r="CQ24">
        <v>0</v>
      </c>
      <c r="CR24">
        <v>86.4</v>
      </c>
      <c r="CS24">
        <v>0</v>
      </c>
      <c r="CT24">
        <v>96.000544554455445</v>
      </c>
      <c r="CU24">
        <v>0</v>
      </c>
      <c r="CV24">
        <v>96.08</v>
      </c>
      <c r="CW24">
        <v>0</v>
      </c>
      <c r="CX24">
        <v>96.000544554455445</v>
      </c>
      <c r="CY24">
        <v>0</v>
      </c>
      <c r="CZ24">
        <v>96.08</v>
      </c>
      <c r="DA24">
        <v>0</v>
      </c>
      <c r="DB24">
        <v>74.563850000000002</v>
      </c>
      <c r="DC24">
        <v>0</v>
      </c>
      <c r="DD24">
        <v>74.56</v>
      </c>
      <c r="DE24">
        <v>0</v>
      </c>
      <c r="DF24">
        <v>73.181633663366327</v>
      </c>
      <c r="DG24">
        <v>0</v>
      </c>
      <c r="DH24">
        <v>73.239999999999995</v>
      </c>
      <c r="DI24">
        <v>0</v>
      </c>
      <c r="DJ24">
        <v>79.905500000000004</v>
      </c>
      <c r="DK24">
        <v>0</v>
      </c>
      <c r="DL24">
        <v>79.8</v>
      </c>
      <c r="DM24">
        <v>0</v>
      </c>
      <c r="DN24">
        <v>85.724900990099016</v>
      </c>
      <c r="DO24">
        <v>0</v>
      </c>
      <c r="DP24">
        <v>85.72</v>
      </c>
      <c r="DQ24">
        <v>0</v>
      </c>
      <c r="DR24">
        <v>94.905500000000004</v>
      </c>
      <c r="DS24">
        <v>0</v>
      </c>
      <c r="DT24">
        <v>94.8</v>
      </c>
      <c r="DU24">
        <v>0</v>
      </c>
      <c r="DV24">
        <v>95.483267326732658</v>
      </c>
      <c r="DW24">
        <v>0</v>
      </c>
      <c r="DX24">
        <v>95.47999999999999</v>
      </c>
      <c r="DY24">
        <v>0</v>
      </c>
      <c r="DZ24">
        <v>81.905500000000004</v>
      </c>
      <c r="EA24">
        <v>0</v>
      </c>
      <c r="EB24">
        <v>81.8</v>
      </c>
      <c r="EC24">
        <v>0</v>
      </c>
    </row>
    <row r="25" spans="2:133" x14ac:dyDescent="0.35">
      <c r="B25">
        <v>72.906000000000006</v>
      </c>
      <c r="C25">
        <v>0</v>
      </c>
      <c r="D25">
        <v>72.8</v>
      </c>
      <c r="E25">
        <v>0</v>
      </c>
      <c r="F25">
        <v>91.403000000000006</v>
      </c>
      <c r="G25">
        <v>0</v>
      </c>
      <c r="H25">
        <v>91.4</v>
      </c>
      <c r="I25">
        <v>0</v>
      </c>
      <c r="J25">
        <v>93.5642</v>
      </c>
      <c r="K25">
        <v>0</v>
      </c>
      <c r="L25">
        <v>93.56</v>
      </c>
      <c r="M25">
        <v>0</v>
      </c>
      <c r="N25">
        <v>67.725399999999993</v>
      </c>
      <c r="O25">
        <v>0</v>
      </c>
      <c r="P25">
        <v>67.72</v>
      </c>
      <c r="Q25">
        <v>0</v>
      </c>
      <c r="R25">
        <v>59.56415841584159</v>
      </c>
      <c r="S25">
        <v>0</v>
      </c>
      <c r="T25">
        <v>59.56</v>
      </c>
      <c r="U25">
        <v>0</v>
      </c>
      <c r="V25">
        <v>87.181782178217816</v>
      </c>
      <c r="W25">
        <v>0</v>
      </c>
      <c r="X25">
        <v>87.24</v>
      </c>
      <c r="Y25">
        <v>0</v>
      </c>
      <c r="Z25">
        <v>87.906000000000006</v>
      </c>
      <c r="AA25">
        <v>0</v>
      </c>
      <c r="AB25">
        <v>87.8</v>
      </c>
      <c r="AC25">
        <v>0</v>
      </c>
      <c r="AD25">
        <v>91.725346534653468</v>
      </c>
      <c r="AE25">
        <v>0</v>
      </c>
      <c r="AF25">
        <v>91.72</v>
      </c>
      <c r="AG25">
        <v>0</v>
      </c>
      <c r="AH25">
        <v>92.000594059405941</v>
      </c>
      <c r="AI25">
        <v>0</v>
      </c>
      <c r="AJ25">
        <v>92.08</v>
      </c>
      <c r="AK25">
        <v>0</v>
      </c>
      <c r="AL25">
        <v>91.403000000000006</v>
      </c>
      <c r="AM25">
        <v>0</v>
      </c>
      <c r="AN25">
        <v>91.4</v>
      </c>
      <c r="AO25">
        <v>0</v>
      </c>
      <c r="AP25">
        <v>86.644800000000004</v>
      </c>
      <c r="AQ25">
        <v>0</v>
      </c>
      <c r="AR25">
        <v>86.64</v>
      </c>
      <c r="AS25">
        <v>0</v>
      </c>
      <c r="AT25">
        <v>86.101188118811876</v>
      </c>
      <c r="AU25">
        <v>0</v>
      </c>
      <c r="AV25">
        <v>86.16</v>
      </c>
      <c r="AW25">
        <v>0</v>
      </c>
      <c r="AX25">
        <v>86.101188118811876</v>
      </c>
      <c r="AY25">
        <v>0</v>
      </c>
      <c r="AZ25">
        <v>86.16</v>
      </c>
      <c r="BA25">
        <v>0</v>
      </c>
      <c r="BB25">
        <v>85.000594059405941</v>
      </c>
      <c r="BC25">
        <v>0</v>
      </c>
      <c r="BD25">
        <v>85.08</v>
      </c>
      <c r="BE25">
        <v>0</v>
      </c>
      <c r="BF25">
        <v>86.483564356435636</v>
      </c>
      <c r="BG25">
        <v>0</v>
      </c>
      <c r="BH25">
        <v>86.47999999999999</v>
      </c>
      <c r="BI25">
        <v>0</v>
      </c>
      <c r="BJ25">
        <v>87.483564356435636</v>
      </c>
      <c r="BK25">
        <v>0</v>
      </c>
      <c r="BL25">
        <v>87.47999999999999</v>
      </c>
      <c r="BM25">
        <v>0</v>
      </c>
      <c r="BN25">
        <v>92.725346534653468</v>
      </c>
      <c r="BO25">
        <v>0</v>
      </c>
      <c r="BP25">
        <v>92.72</v>
      </c>
      <c r="BQ25">
        <v>0</v>
      </c>
      <c r="BR25">
        <v>87.644800000000004</v>
      </c>
      <c r="BS25">
        <v>0</v>
      </c>
      <c r="BT25">
        <v>87.64</v>
      </c>
      <c r="BU25">
        <v>0</v>
      </c>
      <c r="BV25">
        <v>94.725346534653468</v>
      </c>
      <c r="BW25">
        <v>0</v>
      </c>
      <c r="BX25">
        <v>94.72</v>
      </c>
      <c r="BY25">
        <v>0</v>
      </c>
      <c r="BZ25">
        <v>43.805940594059408</v>
      </c>
      <c r="CA25">
        <v>0</v>
      </c>
      <c r="CB25">
        <v>43.800000000000004</v>
      </c>
      <c r="CC25">
        <v>0</v>
      </c>
      <c r="CD25">
        <v>44.282376237623765</v>
      </c>
      <c r="CE25">
        <v>0</v>
      </c>
      <c r="CF25">
        <v>44.320000000000007</v>
      </c>
      <c r="CG25">
        <v>0</v>
      </c>
      <c r="CH25">
        <v>95.906000000000006</v>
      </c>
      <c r="CI25">
        <v>0</v>
      </c>
      <c r="CJ25">
        <v>95.8</v>
      </c>
      <c r="CK25">
        <v>0</v>
      </c>
      <c r="CL25">
        <v>96.101188118811876</v>
      </c>
      <c r="CM25">
        <v>0</v>
      </c>
      <c r="CN25">
        <v>96.16</v>
      </c>
      <c r="CO25">
        <v>0</v>
      </c>
      <c r="CP25">
        <v>86.403000000000006</v>
      </c>
      <c r="CQ25">
        <v>0</v>
      </c>
      <c r="CR25">
        <v>86.4</v>
      </c>
      <c r="CS25">
        <v>0</v>
      </c>
      <c r="CT25">
        <v>96.000594059405941</v>
      </c>
      <c r="CU25">
        <v>0</v>
      </c>
      <c r="CV25">
        <v>96.08</v>
      </c>
      <c r="CW25">
        <v>0</v>
      </c>
      <c r="CX25">
        <v>96.000594059405941</v>
      </c>
      <c r="CY25">
        <v>0</v>
      </c>
      <c r="CZ25">
        <v>96.08</v>
      </c>
      <c r="DA25">
        <v>0</v>
      </c>
      <c r="DB25">
        <v>74.5642</v>
      </c>
      <c r="DC25">
        <v>0</v>
      </c>
      <c r="DD25">
        <v>74.56</v>
      </c>
      <c r="DE25">
        <v>0</v>
      </c>
      <c r="DF25">
        <v>73.181782178217816</v>
      </c>
      <c r="DG25">
        <v>0</v>
      </c>
      <c r="DH25">
        <v>73.239999999999995</v>
      </c>
      <c r="DI25">
        <v>0</v>
      </c>
      <c r="DJ25">
        <v>79.906000000000006</v>
      </c>
      <c r="DK25">
        <v>0</v>
      </c>
      <c r="DL25">
        <v>79.8</v>
      </c>
      <c r="DM25">
        <v>0</v>
      </c>
      <c r="DN25">
        <v>85.725346534653468</v>
      </c>
      <c r="DO25">
        <v>0</v>
      </c>
      <c r="DP25">
        <v>85.72</v>
      </c>
      <c r="DQ25">
        <v>0</v>
      </c>
      <c r="DR25">
        <v>94.906000000000006</v>
      </c>
      <c r="DS25">
        <v>0</v>
      </c>
      <c r="DT25">
        <v>94.8</v>
      </c>
      <c r="DU25">
        <v>0</v>
      </c>
      <c r="DV25">
        <v>95.483564356435636</v>
      </c>
      <c r="DW25">
        <v>0</v>
      </c>
      <c r="DX25">
        <v>95.47999999999999</v>
      </c>
      <c r="DY25">
        <v>0</v>
      </c>
      <c r="DZ25">
        <v>81.906000000000006</v>
      </c>
      <c r="EA25">
        <v>0</v>
      </c>
      <c r="EB25">
        <v>81.8</v>
      </c>
      <c r="EC25">
        <v>0</v>
      </c>
    </row>
    <row r="26" spans="2:133" x14ac:dyDescent="0.35">
      <c r="B26">
        <v>72.906000000000006</v>
      </c>
      <c r="C26">
        <v>1</v>
      </c>
      <c r="D26">
        <v>72.8</v>
      </c>
      <c r="E26">
        <v>0</v>
      </c>
      <c r="F26">
        <v>91.403000000000006</v>
      </c>
      <c r="G26">
        <v>1</v>
      </c>
      <c r="H26">
        <v>91.4</v>
      </c>
      <c r="I26">
        <v>1</v>
      </c>
      <c r="J26">
        <v>93.5642</v>
      </c>
      <c r="K26">
        <v>1</v>
      </c>
      <c r="L26">
        <v>93.56</v>
      </c>
      <c r="M26">
        <v>1</v>
      </c>
      <c r="N26">
        <v>67.725399999999993</v>
      </c>
      <c r="O26">
        <v>1</v>
      </c>
      <c r="P26">
        <v>67.72</v>
      </c>
      <c r="Q26">
        <v>1</v>
      </c>
      <c r="R26">
        <v>59.56415841584159</v>
      </c>
      <c r="S26">
        <v>1</v>
      </c>
      <c r="T26">
        <v>59.56</v>
      </c>
      <c r="U26">
        <v>1</v>
      </c>
      <c r="V26">
        <v>87.181782178217816</v>
      </c>
      <c r="W26">
        <v>1</v>
      </c>
      <c r="X26">
        <v>87.24</v>
      </c>
      <c r="Y26">
        <v>0</v>
      </c>
      <c r="Z26">
        <v>87.906000000000006</v>
      </c>
      <c r="AA26">
        <v>1</v>
      </c>
      <c r="AB26">
        <v>87.8</v>
      </c>
      <c r="AC26">
        <v>0</v>
      </c>
      <c r="AD26">
        <v>91.725346534653468</v>
      </c>
      <c r="AE26">
        <v>1</v>
      </c>
      <c r="AF26">
        <v>91.72</v>
      </c>
      <c r="AG26">
        <v>1</v>
      </c>
      <c r="AH26">
        <v>92.000594059405941</v>
      </c>
      <c r="AI26">
        <v>1</v>
      </c>
      <c r="AJ26">
        <v>92.08</v>
      </c>
      <c r="AK26">
        <v>0</v>
      </c>
      <c r="AL26">
        <v>91.403000000000006</v>
      </c>
      <c r="AM26">
        <v>1</v>
      </c>
      <c r="AN26">
        <v>91.4</v>
      </c>
      <c r="AO26">
        <v>1</v>
      </c>
      <c r="AP26">
        <v>86.644800000000004</v>
      </c>
      <c r="AQ26">
        <v>1</v>
      </c>
      <c r="AR26">
        <v>86.64</v>
      </c>
      <c r="AS26">
        <v>1</v>
      </c>
      <c r="AT26">
        <v>86.101188118811876</v>
      </c>
      <c r="AU26">
        <v>1</v>
      </c>
      <c r="AV26">
        <v>86.16</v>
      </c>
      <c r="AW26">
        <v>0</v>
      </c>
      <c r="AX26">
        <v>86.101188118811876</v>
      </c>
      <c r="AY26">
        <v>1</v>
      </c>
      <c r="AZ26">
        <v>86.16</v>
      </c>
      <c r="BA26">
        <v>0</v>
      </c>
      <c r="BB26">
        <v>85.000594059405941</v>
      </c>
      <c r="BC26">
        <v>1</v>
      </c>
      <c r="BD26">
        <v>85.08</v>
      </c>
      <c r="BE26">
        <v>0</v>
      </c>
      <c r="BF26">
        <v>86.483564356435636</v>
      </c>
      <c r="BG26">
        <v>1</v>
      </c>
      <c r="BH26">
        <v>86.47999999999999</v>
      </c>
      <c r="BI26">
        <v>1</v>
      </c>
      <c r="BJ26">
        <v>87.483564356435636</v>
      </c>
      <c r="BK26">
        <v>1</v>
      </c>
      <c r="BL26">
        <v>87.47999999999999</v>
      </c>
      <c r="BM26">
        <v>1</v>
      </c>
      <c r="BN26">
        <v>92.725346534653468</v>
      </c>
      <c r="BO26">
        <v>1</v>
      </c>
      <c r="BP26">
        <v>92.72</v>
      </c>
      <c r="BQ26">
        <v>1</v>
      </c>
      <c r="BR26">
        <v>87.644800000000004</v>
      </c>
      <c r="BS26">
        <v>1</v>
      </c>
      <c r="BT26">
        <v>87.64</v>
      </c>
      <c r="BU26">
        <v>1</v>
      </c>
      <c r="BV26">
        <v>94.725346534653468</v>
      </c>
      <c r="BW26">
        <v>1</v>
      </c>
      <c r="BX26">
        <v>94.72</v>
      </c>
      <c r="BY26">
        <v>1</v>
      </c>
      <c r="BZ26">
        <v>43.805940594059408</v>
      </c>
      <c r="CA26">
        <v>1</v>
      </c>
      <c r="CB26">
        <v>43.800000000000004</v>
      </c>
      <c r="CC26">
        <v>1</v>
      </c>
      <c r="CD26">
        <v>44.282376237623765</v>
      </c>
      <c r="CE26">
        <v>1</v>
      </c>
      <c r="CF26">
        <v>44.320000000000007</v>
      </c>
      <c r="CG26">
        <v>0</v>
      </c>
      <c r="CH26">
        <v>95.906000000000006</v>
      </c>
      <c r="CI26">
        <v>1</v>
      </c>
      <c r="CJ26">
        <v>95.8</v>
      </c>
      <c r="CK26">
        <v>0</v>
      </c>
      <c r="CL26">
        <v>96.101188118811876</v>
      </c>
      <c r="CM26">
        <v>1</v>
      </c>
      <c r="CN26">
        <v>96.16</v>
      </c>
      <c r="CO26">
        <v>0</v>
      </c>
      <c r="CP26">
        <v>86.403000000000006</v>
      </c>
      <c r="CQ26">
        <v>1</v>
      </c>
      <c r="CR26">
        <v>86.4</v>
      </c>
      <c r="CS26">
        <v>1</v>
      </c>
      <c r="CT26">
        <v>96.000594059405941</v>
      </c>
      <c r="CU26">
        <v>1</v>
      </c>
      <c r="CV26">
        <v>96.08</v>
      </c>
      <c r="CW26">
        <v>0</v>
      </c>
      <c r="CX26">
        <v>96.000594059405941</v>
      </c>
      <c r="CY26">
        <v>1</v>
      </c>
      <c r="CZ26">
        <v>96.08</v>
      </c>
      <c r="DA26">
        <v>0</v>
      </c>
      <c r="DB26">
        <v>74.5642</v>
      </c>
      <c r="DC26">
        <v>1</v>
      </c>
      <c r="DD26">
        <v>74.56</v>
      </c>
      <c r="DE26">
        <v>1</v>
      </c>
      <c r="DF26">
        <v>73.181782178217816</v>
      </c>
      <c r="DG26">
        <v>1</v>
      </c>
      <c r="DH26">
        <v>73.239999999999995</v>
      </c>
      <c r="DI26">
        <v>0</v>
      </c>
      <c r="DJ26">
        <v>79.906000000000006</v>
      </c>
      <c r="DK26">
        <v>1</v>
      </c>
      <c r="DL26">
        <v>79.8</v>
      </c>
      <c r="DM26">
        <v>0</v>
      </c>
      <c r="DN26">
        <v>85.725346534653468</v>
      </c>
      <c r="DO26">
        <v>1</v>
      </c>
      <c r="DP26">
        <v>85.72</v>
      </c>
      <c r="DQ26">
        <v>1</v>
      </c>
      <c r="DR26">
        <v>94.906000000000006</v>
      </c>
      <c r="DS26">
        <v>1</v>
      </c>
      <c r="DT26">
        <v>94.8</v>
      </c>
      <c r="DU26">
        <v>0</v>
      </c>
      <c r="DV26">
        <v>95.483564356435636</v>
      </c>
      <c r="DW26">
        <v>1</v>
      </c>
      <c r="DX26">
        <v>95.47999999999999</v>
      </c>
      <c r="DY26">
        <v>1</v>
      </c>
      <c r="DZ26">
        <v>81.906000000000006</v>
      </c>
      <c r="EA26">
        <v>1</v>
      </c>
      <c r="EB26">
        <v>81.8</v>
      </c>
      <c r="EC26">
        <v>0</v>
      </c>
    </row>
    <row r="27" spans="2:133" x14ac:dyDescent="0.35">
      <c r="B27">
        <v>72.906500000000008</v>
      </c>
      <c r="C27">
        <v>1</v>
      </c>
      <c r="D27">
        <v>72.900000000000006</v>
      </c>
      <c r="E27">
        <v>0</v>
      </c>
      <c r="F27">
        <v>91.40325</v>
      </c>
      <c r="G27">
        <v>1</v>
      </c>
      <c r="H27">
        <v>91.45</v>
      </c>
      <c r="I27">
        <v>1</v>
      </c>
      <c r="J27">
        <v>93.564549999999997</v>
      </c>
      <c r="K27">
        <v>1</v>
      </c>
      <c r="L27">
        <v>93.63</v>
      </c>
      <c r="M27">
        <v>1</v>
      </c>
      <c r="N27">
        <v>67.725849999999994</v>
      </c>
      <c r="O27">
        <v>1</v>
      </c>
      <c r="P27">
        <v>67.809999999999988</v>
      </c>
      <c r="Q27">
        <v>1</v>
      </c>
      <c r="R27">
        <v>59.564504950495049</v>
      </c>
      <c r="S27">
        <v>1</v>
      </c>
      <c r="T27">
        <v>59.63</v>
      </c>
      <c r="U27">
        <v>1</v>
      </c>
      <c r="V27">
        <v>87.181930693069305</v>
      </c>
      <c r="W27">
        <v>1</v>
      </c>
      <c r="X27">
        <v>87.27</v>
      </c>
      <c r="Y27">
        <v>0</v>
      </c>
      <c r="Z27">
        <v>87.906500000000008</v>
      </c>
      <c r="AA27">
        <v>1</v>
      </c>
      <c r="AB27">
        <v>87.9</v>
      </c>
      <c r="AC27">
        <v>0</v>
      </c>
      <c r="AD27">
        <v>91.72579207920792</v>
      </c>
      <c r="AE27">
        <v>1</v>
      </c>
      <c r="AF27">
        <v>91.81</v>
      </c>
      <c r="AG27">
        <v>1</v>
      </c>
      <c r="AH27">
        <v>92.000643564356437</v>
      </c>
      <c r="AI27">
        <v>1</v>
      </c>
      <c r="AJ27">
        <v>92.089999999999989</v>
      </c>
      <c r="AK27">
        <v>0</v>
      </c>
      <c r="AL27">
        <v>91.40325</v>
      </c>
      <c r="AM27">
        <v>1</v>
      </c>
      <c r="AN27">
        <v>91.45</v>
      </c>
      <c r="AO27">
        <v>1</v>
      </c>
      <c r="AP27">
        <v>86.645200000000003</v>
      </c>
      <c r="AQ27">
        <v>1</v>
      </c>
      <c r="AR27">
        <v>86.72</v>
      </c>
      <c r="AS27">
        <v>1</v>
      </c>
      <c r="AT27">
        <v>86.101287128712869</v>
      </c>
      <c r="AU27">
        <v>1</v>
      </c>
      <c r="AV27">
        <v>86.18</v>
      </c>
      <c r="AW27">
        <v>0</v>
      </c>
      <c r="AX27">
        <v>86.101287128712869</v>
      </c>
      <c r="AY27">
        <v>1</v>
      </c>
      <c r="AZ27">
        <v>86.18</v>
      </c>
      <c r="BA27">
        <v>0</v>
      </c>
      <c r="BB27">
        <v>85.000643564356437</v>
      </c>
      <c r="BC27">
        <v>1</v>
      </c>
      <c r="BD27">
        <v>85.089999999999989</v>
      </c>
      <c r="BE27">
        <v>0</v>
      </c>
      <c r="BF27">
        <v>86.483861386138599</v>
      </c>
      <c r="BG27">
        <v>1</v>
      </c>
      <c r="BH27">
        <v>86.539999999999992</v>
      </c>
      <c r="BI27">
        <v>1</v>
      </c>
      <c r="BJ27">
        <v>87.483861386138599</v>
      </c>
      <c r="BK27">
        <v>1</v>
      </c>
      <c r="BL27">
        <v>87.539999999999992</v>
      </c>
      <c r="BM27">
        <v>1</v>
      </c>
      <c r="BN27">
        <v>92.72579207920792</v>
      </c>
      <c r="BO27">
        <v>1</v>
      </c>
      <c r="BP27">
        <v>92.81</v>
      </c>
      <c r="BQ27">
        <v>1</v>
      </c>
      <c r="BR27">
        <v>87.645200000000003</v>
      </c>
      <c r="BS27">
        <v>1</v>
      </c>
      <c r="BT27">
        <v>87.72</v>
      </c>
      <c r="BU27">
        <v>1</v>
      </c>
      <c r="BV27">
        <v>94.72579207920792</v>
      </c>
      <c r="BW27">
        <v>1</v>
      </c>
      <c r="BX27">
        <v>94.81</v>
      </c>
      <c r="BY27">
        <v>1</v>
      </c>
      <c r="BZ27">
        <v>43.806435643564363</v>
      </c>
      <c r="CA27">
        <v>1</v>
      </c>
      <c r="CB27">
        <v>43.900000000000006</v>
      </c>
      <c r="CC27">
        <v>1</v>
      </c>
      <c r="CD27">
        <v>44.282574257425743</v>
      </c>
      <c r="CE27">
        <v>1</v>
      </c>
      <c r="CF27">
        <v>44.360000000000007</v>
      </c>
      <c r="CG27">
        <v>0</v>
      </c>
      <c r="CH27">
        <v>95.906500000000008</v>
      </c>
      <c r="CI27">
        <v>1</v>
      </c>
      <c r="CJ27">
        <v>95.9</v>
      </c>
      <c r="CK27">
        <v>0</v>
      </c>
      <c r="CL27">
        <v>96.101287128712869</v>
      </c>
      <c r="CM27">
        <v>1</v>
      </c>
      <c r="CN27">
        <v>96.18</v>
      </c>
      <c r="CO27">
        <v>0</v>
      </c>
      <c r="CP27">
        <v>86.40325</v>
      </c>
      <c r="CQ27">
        <v>1</v>
      </c>
      <c r="CR27">
        <v>86.45</v>
      </c>
      <c r="CS27">
        <v>1</v>
      </c>
      <c r="CT27">
        <v>96.000643564356437</v>
      </c>
      <c r="CU27">
        <v>1</v>
      </c>
      <c r="CV27">
        <v>96.089999999999989</v>
      </c>
      <c r="CW27">
        <v>0</v>
      </c>
      <c r="CX27">
        <v>96.000643564356437</v>
      </c>
      <c r="CY27">
        <v>1</v>
      </c>
      <c r="CZ27">
        <v>96.089999999999989</v>
      </c>
      <c r="DA27">
        <v>0</v>
      </c>
      <c r="DB27">
        <v>74.564549999999997</v>
      </c>
      <c r="DC27">
        <v>1</v>
      </c>
      <c r="DD27">
        <v>74.63</v>
      </c>
      <c r="DE27">
        <v>1</v>
      </c>
      <c r="DF27">
        <v>73.181930693069305</v>
      </c>
      <c r="DG27">
        <v>1</v>
      </c>
      <c r="DH27">
        <v>73.27</v>
      </c>
      <c r="DI27">
        <v>0</v>
      </c>
      <c r="DJ27">
        <v>79.906500000000008</v>
      </c>
      <c r="DK27">
        <v>1</v>
      </c>
      <c r="DL27">
        <v>79.900000000000006</v>
      </c>
      <c r="DM27">
        <v>0</v>
      </c>
      <c r="DN27">
        <v>85.72579207920792</v>
      </c>
      <c r="DO27">
        <v>1</v>
      </c>
      <c r="DP27">
        <v>85.81</v>
      </c>
      <c r="DQ27">
        <v>1</v>
      </c>
      <c r="DR27">
        <v>94.906500000000008</v>
      </c>
      <c r="DS27">
        <v>1</v>
      </c>
      <c r="DT27">
        <v>94.9</v>
      </c>
      <c r="DU27">
        <v>0</v>
      </c>
      <c r="DV27">
        <v>95.483861386138599</v>
      </c>
      <c r="DW27">
        <v>1</v>
      </c>
      <c r="DX27">
        <v>95.539999999999992</v>
      </c>
      <c r="DY27">
        <v>1</v>
      </c>
      <c r="DZ27">
        <v>81.906500000000008</v>
      </c>
      <c r="EA27">
        <v>1</v>
      </c>
      <c r="EB27">
        <v>81.900000000000006</v>
      </c>
      <c r="EC27">
        <v>0</v>
      </c>
    </row>
    <row r="28" spans="2:133" x14ac:dyDescent="0.35">
      <c r="B28">
        <v>72.906500000000008</v>
      </c>
      <c r="C28">
        <v>0</v>
      </c>
      <c r="D28">
        <v>72.900000000000006</v>
      </c>
      <c r="E28">
        <v>0</v>
      </c>
      <c r="F28">
        <v>91.40325</v>
      </c>
      <c r="G28">
        <v>0</v>
      </c>
      <c r="H28">
        <v>91.45</v>
      </c>
      <c r="I28">
        <v>0</v>
      </c>
      <c r="J28">
        <v>93.564549999999997</v>
      </c>
      <c r="K28">
        <v>0</v>
      </c>
      <c r="L28">
        <v>93.63</v>
      </c>
      <c r="M28">
        <v>0</v>
      </c>
      <c r="N28">
        <v>67.725849999999994</v>
      </c>
      <c r="O28">
        <v>0</v>
      </c>
      <c r="P28">
        <v>67.809999999999988</v>
      </c>
      <c r="Q28">
        <v>0</v>
      </c>
      <c r="R28">
        <v>59.564504950495049</v>
      </c>
      <c r="S28">
        <v>0</v>
      </c>
      <c r="T28">
        <v>59.63</v>
      </c>
      <c r="U28">
        <v>0</v>
      </c>
      <c r="V28">
        <v>87.181930693069305</v>
      </c>
      <c r="W28">
        <v>0</v>
      </c>
      <c r="X28">
        <v>87.27</v>
      </c>
      <c r="Y28">
        <v>0</v>
      </c>
      <c r="Z28">
        <v>87.906500000000008</v>
      </c>
      <c r="AA28">
        <v>0</v>
      </c>
      <c r="AB28">
        <v>87.9</v>
      </c>
      <c r="AC28">
        <v>0</v>
      </c>
      <c r="AD28">
        <v>91.72579207920792</v>
      </c>
      <c r="AE28">
        <v>0</v>
      </c>
      <c r="AF28">
        <v>91.81</v>
      </c>
      <c r="AG28">
        <v>0</v>
      </c>
      <c r="AH28">
        <v>92.000643564356437</v>
      </c>
      <c r="AI28">
        <v>0</v>
      </c>
      <c r="AJ28">
        <v>92.089999999999989</v>
      </c>
      <c r="AK28">
        <v>0</v>
      </c>
      <c r="AL28">
        <v>91.40325</v>
      </c>
      <c r="AM28">
        <v>0</v>
      </c>
      <c r="AN28">
        <v>91.45</v>
      </c>
      <c r="AO28">
        <v>0</v>
      </c>
      <c r="AP28">
        <v>86.645200000000003</v>
      </c>
      <c r="AQ28">
        <v>0</v>
      </c>
      <c r="AR28">
        <v>86.72</v>
      </c>
      <c r="AS28">
        <v>0</v>
      </c>
      <c r="AT28">
        <v>86.101287128712869</v>
      </c>
      <c r="AU28">
        <v>0</v>
      </c>
      <c r="AV28">
        <v>86.18</v>
      </c>
      <c r="AW28">
        <v>0</v>
      </c>
      <c r="AX28">
        <v>86.101287128712869</v>
      </c>
      <c r="AY28">
        <v>0</v>
      </c>
      <c r="AZ28">
        <v>86.18</v>
      </c>
      <c r="BA28">
        <v>0</v>
      </c>
      <c r="BB28">
        <v>85.000643564356437</v>
      </c>
      <c r="BC28">
        <v>0</v>
      </c>
      <c r="BD28">
        <v>85.089999999999989</v>
      </c>
      <c r="BE28">
        <v>0</v>
      </c>
      <c r="BF28">
        <v>86.483861386138599</v>
      </c>
      <c r="BG28">
        <v>0</v>
      </c>
      <c r="BH28">
        <v>86.539999999999992</v>
      </c>
      <c r="BI28">
        <v>0</v>
      </c>
      <c r="BJ28">
        <v>87.483861386138599</v>
      </c>
      <c r="BK28">
        <v>0</v>
      </c>
      <c r="BL28">
        <v>87.539999999999992</v>
      </c>
      <c r="BM28">
        <v>0</v>
      </c>
      <c r="BN28">
        <v>92.72579207920792</v>
      </c>
      <c r="BO28">
        <v>0</v>
      </c>
      <c r="BP28">
        <v>92.81</v>
      </c>
      <c r="BQ28">
        <v>0</v>
      </c>
      <c r="BR28">
        <v>87.645200000000003</v>
      </c>
      <c r="BS28">
        <v>0</v>
      </c>
      <c r="BT28">
        <v>87.72</v>
      </c>
      <c r="BU28">
        <v>0</v>
      </c>
      <c r="BV28">
        <v>94.72579207920792</v>
      </c>
      <c r="BW28">
        <v>0</v>
      </c>
      <c r="BX28">
        <v>94.81</v>
      </c>
      <c r="BY28">
        <v>0</v>
      </c>
      <c r="BZ28">
        <v>43.806435643564363</v>
      </c>
      <c r="CA28">
        <v>0</v>
      </c>
      <c r="CB28">
        <v>43.900000000000006</v>
      </c>
      <c r="CC28">
        <v>0</v>
      </c>
      <c r="CD28">
        <v>44.282574257425743</v>
      </c>
      <c r="CE28">
        <v>0</v>
      </c>
      <c r="CF28">
        <v>44.360000000000007</v>
      </c>
      <c r="CG28">
        <v>0</v>
      </c>
      <c r="CH28">
        <v>95.906500000000008</v>
      </c>
      <c r="CI28">
        <v>0</v>
      </c>
      <c r="CJ28">
        <v>95.9</v>
      </c>
      <c r="CK28">
        <v>0</v>
      </c>
      <c r="CL28">
        <v>96.101287128712869</v>
      </c>
      <c r="CM28">
        <v>0</v>
      </c>
      <c r="CN28">
        <v>96.18</v>
      </c>
      <c r="CO28">
        <v>0</v>
      </c>
      <c r="CP28">
        <v>86.40325</v>
      </c>
      <c r="CQ28">
        <v>0</v>
      </c>
      <c r="CR28">
        <v>86.45</v>
      </c>
      <c r="CS28">
        <v>0</v>
      </c>
      <c r="CT28">
        <v>96.000643564356437</v>
      </c>
      <c r="CU28">
        <v>0</v>
      </c>
      <c r="CV28">
        <v>96.089999999999989</v>
      </c>
      <c r="CW28">
        <v>0</v>
      </c>
      <c r="CX28">
        <v>96.000643564356437</v>
      </c>
      <c r="CY28">
        <v>0</v>
      </c>
      <c r="CZ28">
        <v>96.089999999999989</v>
      </c>
      <c r="DA28">
        <v>0</v>
      </c>
      <c r="DB28">
        <v>74.564549999999997</v>
      </c>
      <c r="DC28">
        <v>0</v>
      </c>
      <c r="DD28">
        <v>74.63</v>
      </c>
      <c r="DE28">
        <v>0</v>
      </c>
      <c r="DF28">
        <v>73.181930693069305</v>
      </c>
      <c r="DG28">
        <v>0</v>
      </c>
      <c r="DH28">
        <v>73.27</v>
      </c>
      <c r="DI28">
        <v>0</v>
      </c>
      <c r="DJ28">
        <v>79.906500000000008</v>
      </c>
      <c r="DK28">
        <v>0</v>
      </c>
      <c r="DL28">
        <v>79.900000000000006</v>
      </c>
      <c r="DM28">
        <v>0</v>
      </c>
      <c r="DN28">
        <v>85.72579207920792</v>
      </c>
      <c r="DO28">
        <v>0</v>
      </c>
      <c r="DP28">
        <v>85.81</v>
      </c>
      <c r="DQ28">
        <v>0</v>
      </c>
      <c r="DR28">
        <v>94.906500000000008</v>
      </c>
      <c r="DS28">
        <v>0</v>
      </c>
      <c r="DT28">
        <v>94.9</v>
      </c>
      <c r="DU28">
        <v>0</v>
      </c>
      <c r="DV28">
        <v>95.483861386138599</v>
      </c>
      <c r="DW28">
        <v>0</v>
      </c>
      <c r="DX28">
        <v>95.539999999999992</v>
      </c>
      <c r="DY28">
        <v>0</v>
      </c>
      <c r="DZ28">
        <v>81.906500000000008</v>
      </c>
      <c r="EA28">
        <v>0</v>
      </c>
      <c r="EB28">
        <v>81.900000000000006</v>
      </c>
      <c r="EC28">
        <v>0</v>
      </c>
    </row>
    <row r="29" spans="2:133" x14ac:dyDescent="0.35">
      <c r="B29">
        <v>72.907000000000011</v>
      </c>
      <c r="C29">
        <v>0</v>
      </c>
      <c r="D29">
        <v>72.900000000000006</v>
      </c>
      <c r="E29">
        <v>1</v>
      </c>
      <c r="F29">
        <v>91.403500000000008</v>
      </c>
      <c r="G29">
        <v>0</v>
      </c>
      <c r="H29">
        <v>91.45</v>
      </c>
      <c r="I29">
        <v>0</v>
      </c>
      <c r="J29">
        <v>93.564900000000009</v>
      </c>
      <c r="K29">
        <v>0</v>
      </c>
      <c r="L29">
        <v>93.63</v>
      </c>
      <c r="M29">
        <v>0</v>
      </c>
      <c r="N29">
        <v>67.726299999999995</v>
      </c>
      <c r="O29">
        <v>0</v>
      </c>
      <c r="P29">
        <v>67.809999999999988</v>
      </c>
      <c r="Q29">
        <v>0</v>
      </c>
      <c r="R29">
        <v>59.564851485148516</v>
      </c>
      <c r="S29">
        <v>0</v>
      </c>
      <c r="T29">
        <v>59.63</v>
      </c>
      <c r="U29">
        <v>0</v>
      </c>
      <c r="V29">
        <v>87.182079207920779</v>
      </c>
      <c r="W29">
        <v>0</v>
      </c>
      <c r="X29">
        <v>87.27</v>
      </c>
      <c r="Y29">
        <v>0</v>
      </c>
      <c r="Z29">
        <v>87.907000000000011</v>
      </c>
      <c r="AA29">
        <v>0</v>
      </c>
      <c r="AB29">
        <v>87.9</v>
      </c>
      <c r="AC29">
        <v>1</v>
      </c>
      <c r="AD29">
        <v>91.726237623762373</v>
      </c>
      <c r="AE29">
        <v>0</v>
      </c>
      <c r="AF29">
        <v>91.81</v>
      </c>
      <c r="AG29">
        <v>0</v>
      </c>
      <c r="AH29">
        <v>92.000693069306934</v>
      </c>
      <c r="AI29">
        <v>0</v>
      </c>
      <c r="AJ29">
        <v>92.089999999999989</v>
      </c>
      <c r="AK29">
        <v>0</v>
      </c>
      <c r="AL29">
        <v>91.403500000000008</v>
      </c>
      <c r="AM29">
        <v>0</v>
      </c>
      <c r="AN29">
        <v>91.45</v>
      </c>
      <c r="AO29">
        <v>0</v>
      </c>
      <c r="AP29">
        <v>86.645600000000002</v>
      </c>
      <c r="AQ29">
        <v>0</v>
      </c>
      <c r="AR29">
        <v>86.72</v>
      </c>
      <c r="AS29">
        <v>0</v>
      </c>
      <c r="AT29">
        <v>86.101386138613861</v>
      </c>
      <c r="AU29">
        <v>0</v>
      </c>
      <c r="AV29">
        <v>86.18</v>
      </c>
      <c r="AW29">
        <v>0</v>
      </c>
      <c r="AX29">
        <v>86.101386138613861</v>
      </c>
      <c r="AY29">
        <v>0</v>
      </c>
      <c r="AZ29">
        <v>86.18</v>
      </c>
      <c r="BA29">
        <v>0</v>
      </c>
      <c r="BB29">
        <v>85.000693069306934</v>
      </c>
      <c r="BC29">
        <v>0</v>
      </c>
      <c r="BD29">
        <v>85.089999999999989</v>
      </c>
      <c r="BE29">
        <v>0</v>
      </c>
      <c r="BF29">
        <v>86.484158415841577</v>
      </c>
      <c r="BG29">
        <v>0</v>
      </c>
      <c r="BH29">
        <v>86.539999999999992</v>
      </c>
      <c r="BI29">
        <v>0</v>
      </c>
      <c r="BJ29">
        <v>87.484158415841577</v>
      </c>
      <c r="BK29">
        <v>0</v>
      </c>
      <c r="BL29">
        <v>87.539999999999992</v>
      </c>
      <c r="BM29">
        <v>0</v>
      </c>
      <c r="BN29">
        <v>92.726237623762373</v>
      </c>
      <c r="BO29">
        <v>0</v>
      </c>
      <c r="BP29">
        <v>92.81</v>
      </c>
      <c r="BQ29">
        <v>0</v>
      </c>
      <c r="BR29">
        <v>87.645600000000002</v>
      </c>
      <c r="BS29">
        <v>0</v>
      </c>
      <c r="BT29">
        <v>87.72</v>
      </c>
      <c r="BU29">
        <v>0</v>
      </c>
      <c r="BV29">
        <v>94.726237623762373</v>
      </c>
      <c r="BW29">
        <v>0</v>
      </c>
      <c r="BX29">
        <v>94.81</v>
      </c>
      <c r="BY29">
        <v>0</v>
      </c>
      <c r="BZ29">
        <v>43.806930693069312</v>
      </c>
      <c r="CA29">
        <v>0</v>
      </c>
      <c r="CB29">
        <v>43.900000000000006</v>
      </c>
      <c r="CC29">
        <v>0</v>
      </c>
      <c r="CD29">
        <v>44.282772277227721</v>
      </c>
      <c r="CE29">
        <v>0</v>
      </c>
      <c r="CF29">
        <v>44.360000000000007</v>
      </c>
      <c r="CG29">
        <v>0</v>
      </c>
      <c r="CH29">
        <v>95.907000000000011</v>
      </c>
      <c r="CI29">
        <v>0</v>
      </c>
      <c r="CJ29">
        <v>95.9</v>
      </c>
      <c r="CK29">
        <v>1</v>
      </c>
      <c r="CL29">
        <v>96.101386138613861</v>
      </c>
      <c r="CM29">
        <v>0</v>
      </c>
      <c r="CN29">
        <v>96.18</v>
      </c>
      <c r="CO29">
        <v>0</v>
      </c>
      <c r="CP29">
        <v>86.403500000000008</v>
      </c>
      <c r="CQ29">
        <v>0</v>
      </c>
      <c r="CR29">
        <v>86.45</v>
      </c>
      <c r="CS29">
        <v>0</v>
      </c>
      <c r="CT29">
        <v>96.000693069306934</v>
      </c>
      <c r="CU29">
        <v>0</v>
      </c>
      <c r="CV29">
        <v>96.089999999999989</v>
      </c>
      <c r="CW29">
        <v>0</v>
      </c>
      <c r="CX29">
        <v>96.000693069306934</v>
      </c>
      <c r="CY29">
        <v>0</v>
      </c>
      <c r="CZ29">
        <v>96.089999999999989</v>
      </c>
      <c r="DA29">
        <v>0</v>
      </c>
      <c r="DB29">
        <v>74.564900000000009</v>
      </c>
      <c r="DC29">
        <v>0</v>
      </c>
      <c r="DD29">
        <v>74.63</v>
      </c>
      <c r="DE29">
        <v>0</v>
      </c>
      <c r="DF29">
        <v>73.182079207920779</v>
      </c>
      <c r="DG29">
        <v>0</v>
      </c>
      <c r="DH29">
        <v>73.27</v>
      </c>
      <c r="DI29">
        <v>0</v>
      </c>
      <c r="DJ29">
        <v>79.907000000000011</v>
      </c>
      <c r="DK29">
        <v>0</v>
      </c>
      <c r="DL29">
        <v>79.900000000000006</v>
      </c>
      <c r="DM29">
        <v>1</v>
      </c>
      <c r="DN29">
        <v>85.726237623762373</v>
      </c>
      <c r="DO29">
        <v>0</v>
      </c>
      <c r="DP29">
        <v>85.81</v>
      </c>
      <c r="DQ29">
        <v>0</v>
      </c>
      <c r="DR29">
        <v>94.907000000000011</v>
      </c>
      <c r="DS29">
        <v>0</v>
      </c>
      <c r="DT29">
        <v>94.9</v>
      </c>
      <c r="DU29">
        <v>1</v>
      </c>
      <c r="DV29">
        <v>95.484158415841577</v>
      </c>
      <c r="DW29">
        <v>0</v>
      </c>
      <c r="DX29">
        <v>95.539999999999992</v>
      </c>
      <c r="DY29">
        <v>0</v>
      </c>
      <c r="DZ29">
        <v>81.907000000000011</v>
      </c>
      <c r="EA29">
        <v>0</v>
      </c>
      <c r="EB29">
        <v>81.900000000000006</v>
      </c>
      <c r="EC29">
        <v>1</v>
      </c>
    </row>
    <row r="30" spans="2:133" x14ac:dyDescent="0.35">
      <c r="B30">
        <v>72.907000000000011</v>
      </c>
      <c r="C30">
        <v>1</v>
      </c>
      <c r="D30">
        <v>73</v>
      </c>
      <c r="E30">
        <v>1</v>
      </c>
      <c r="F30">
        <v>91.403500000000008</v>
      </c>
      <c r="G30">
        <v>1</v>
      </c>
      <c r="H30">
        <v>91.5</v>
      </c>
      <c r="I30">
        <v>0</v>
      </c>
      <c r="J30">
        <v>93.564900000000009</v>
      </c>
      <c r="K30">
        <v>1</v>
      </c>
      <c r="L30">
        <v>93.7</v>
      </c>
      <c r="M30">
        <v>0</v>
      </c>
      <c r="N30">
        <v>67.726299999999995</v>
      </c>
      <c r="O30">
        <v>1</v>
      </c>
      <c r="P30">
        <v>67.899999999999991</v>
      </c>
      <c r="Q30">
        <v>0</v>
      </c>
      <c r="R30">
        <v>59.564851485148516</v>
      </c>
      <c r="S30">
        <v>1</v>
      </c>
      <c r="T30">
        <v>59.7</v>
      </c>
      <c r="U30">
        <v>0</v>
      </c>
      <c r="V30">
        <v>87.182079207920779</v>
      </c>
      <c r="W30">
        <v>1</v>
      </c>
      <c r="X30">
        <v>87.3</v>
      </c>
      <c r="Y30">
        <v>0</v>
      </c>
      <c r="Z30">
        <v>87.907000000000011</v>
      </c>
      <c r="AA30">
        <v>1</v>
      </c>
      <c r="AB30">
        <v>88</v>
      </c>
      <c r="AC30">
        <v>1</v>
      </c>
      <c r="AD30">
        <v>91.726237623762373</v>
      </c>
      <c r="AE30">
        <v>1</v>
      </c>
      <c r="AF30">
        <v>91.9</v>
      </c>
      <c r="AG30">
        <v>0</v>
      </c>
      <c r="AH30">
        <v>92.000693069306934</v>
      </c>
      <c r="AI30">
        <v>1</v>
      </c>
      <c r="AJ30">
        <v>92.1</v>
      </c>
      <c r="AK30">
        <v>0</v>
      </c>
      <c r="AL30">
        <v>91.403500000000008</v>
      </c>
      <c r="AM30">
        <v>1</v>
      </c>
      <c r="AN30">
        <v>91.5</v>
      </c>
      <c r="AO30">
        <v>0</v>
      </c>
      <c r="AP30">
        <v>86.645600000000002</v>
      </c>
      <c r="AQ30">
        <v>1</v>
      </c>
      <c r="AR30">
        <v>86.8</v>
      </c>
      <c r="AS30">
        <v>0</v>
      </c>
      <c r="AT30">
        <v>86.101386138613861</v>
      </c>
      <c r="AU30">
        <v>1</v>
      </c>
      <c r="AV30">
        <v>86.2</v>
      </c>
      <c r="AW30">
        <v>0</v>
      </c>
      <c r="AX30">
        <v>86.101386138613861</v>
      </c>
      <c r="AY30">
        <v>1</v>
      </c>
      <c r="AZ30">
        <v>86.2</v>
      </c>
      <c r="BA30">
        <v>0</v>
      </c>
      <c r="BB30">
        <v>85.000693069306934</v>
      </c>
      <c r="BC30">
        <v>1</v>
      </c>
      <c r="BD30">
        <v>85.1</v>
      </c>
      <c r="BE30">
        <v>0</v>
      </c>
      <c r="BF30">
        <v>86.484158415841577</v>
      </c>
      <c r="BG30">
        <v>1</v>
      </c>
      <c r="BH30">
        <v>86.6</v>
      </c>
      <c r="BI30">
        <v>0</v>
      </c>
      <c r="BJ30">
        <v>87.484158415841577</v>
      </c>
      <c r="BK30">
        <v>1</v>
      </c>
      <c r="BL30">
        <v>87.6</v>
      </c>
      <c r="BM30">
        <v>0</v>
      </c>
      <c r="BN30">
        <v>92.726237623762373</v>
      </c>
      <c r="BO30">
        <v>1</v>
      </c>
      <c r="BP30">
        <v>92.9</v>
      </c>
      <c r="BQ30">
        <v>0</v>
      </c>
      <c r="BR30">
        <v>87.645600000000002</v>
      </c>
      <c r="BS30">
        <v>1</v>
      </c>
      <c r="BT30">
        <v>87.8</v>
      </c>
      <c r="BU30">
        <v>0</v>
      </c>
      <c r="BV30">
        <v>94.726237623762373</v>
      </c>
      <c r="BW30">
        <v>1</v>
      </c>
      <c r="BX30">
        <v>94.9</v>
      </c>
      <c r="BY30">
        <v>0</v>
      </c>
      <c r="BZ30">
        <v>43.806930693069312</v>
      </c>
      <c r="CA30">
        <v>1</v>
      </c>
      <c r="CB30">
        <v>44.000000000000007</v>
      </c>
      <c r="CC30">
        <v>0</v>
      </c>
      <c r="CD30">
        <v>44.282772277227721</v>
      </c>
      <c r="CE30">
        <v>1</v>
      </c>
      <c r="CF30">
        <v>44.400000000000006</v>
      </c>
      <c r="CG30">
        <v>0</v>
      </c>
      <c r="CH30">
        <v>95.907000000000011</v>
      </c>
      <c r="CI30">
        <v>1</v>
      </c>
      <c r="CJ30">
        <v>96</v>
      </c>
      <c r="CK30">
        <v>1</v>
      </c>
      <c r="CL30">
        <v>96.101386138613861</v>
      </c>
      <c r="CM30">
        <v>1</v>
      </c>
      <c r="CN30">
        <v>96.2</v>
      </c>
      <c r="CO30">
        <v>0</v>
      </c>
      <c r="CP30">
        <v>86.403500000000008</v>
      </c>
      <c r="CQ30">
        <v>1</v>
      </c>
      <c r="CR30">
        <v>86.5</v>
      </c>
      <c r="CS30">
        <v>0</v>
      </c>
      <c r="CT30">
        <v>96.000693069306934</v>
      </c>
      <c r="CU30">
        <v>1</v>
      </c>
      <c r="CV30">
        <v>96.1</v>
      </c>
      <c r="CW30">
        <v>0</v>
      </c>
      <c r="CX30">
        <v>96.000693069306934</v>
      </c>
      <c r="CY30">
        <v>1</v>
      </c>
      <c r="CZ30">
        <v>96.1</v>
      </c>
      <c r="DA30">
        <v>0</v>
      </c>
      <c r="DB30">
        <v>74.564900000000009</v>
      </c>
      <c r="DC30">
        <v>1</v>
      </c>
      <c r="DD30">
        <v>74.7</v>
      </c>
      <c r="DE30">
        <v>0</v>
      </c>
      <c r="DF30">
        <v>73.182079207920779</v>
      </c>
      <c r="DG30">
        <v>1</v>
      </c>
      <c r="DH30">
        <v>73.3</v>
      </c>
      <c r="DI30">
        <v>0</v>
      </c>
      <c r="DJ30">
        <v>79.907000000000011</v>
      </c>
      <c r="DK30">
        <v>1</v>
      </c>
      <c r="DL30">
        <v>80</v>
      </c>
      <c r="DM30">
        <v>1</v>
      </c>
      <c r="DN30">
        <v>85.726237623762373</v>
      </c>
      <c r="DO30">
        <v>1</v>
      </c>
      <c r="DP30">
        <v>85.9</v>
      </c>
      <c r="DQ30">
        <v>0</v>
      </c>
      <c r="DR30">
        <v>94.907000000000011</v>
      </c>
      <c r="DS30">
        <v>1</v>
      </c>
      <c r="DT30">
        <v>95</v>
      </c>
      <c r="DU30">
        <v>1</v>
      </c>
      <c r="DV30">
        <v>95.484158415841577</v>
      </c>
      <c r="DW30">
        <v>1</v>
      </c>
      <c r="DX30">
        <v>95.6</v>
      </c>
      <c r="DY30">
        <v>0</v>
      </c>
      <c r="DZ30">
        <v>81.907000000000011</v>
      </c>
      <c r="EA30">
        <v>1</v>
      </c>
      <c r="EB30">
        <v>82</v>
      </c>
      <c r="EC30">
        <v>1</v>
      </c>
    </row>
    <row r="31" spans="2:133" x14ac:dyDescent="0.35">
      <c r="B31">
        <v>72.907499999999999</v>
      </c>
      <c r="C31">
        <v>1</v>
      </c>
      <c r="D31">
        <v>73</v>
      </c>
      <c r="E31">
        <v>0</v>
      </c>
      <c r="F31">
        <v>91.403750000000002</v>
      </c>
      <c r="G31">
        <v>1</v>
      </c>
      <c r="H31">
        <v>91.5</v>
      </c>
      <c r="I31">
        <v>0</v>
      </c>
      <c r="J31">
        <v>93.565250000000006</v>
      </c>
      <c r="K31">
        <v>1</v>
      </c>
      <c r="L31">
        <v>93.7</v>
      </c>
      <c r="M31">
        <v>0</v>
      </c>
      <c r="N31">
        <v>67.726749999999996</v>
      </c>
      <c r="O31">
        <v>1</v>
      </c>
      <c r="P31">
        <v>67.899999999999991</v>
      </c>
      <c r="Q31">
        <v>0</v>
      </c>
      <c r="R31">
        <v>59.565198019801983</v>
      </c>
      <c r="S31">
        <v>1</v>
      </c>
      <c r="T31">
        <v>59.7</v>
      </c>
      <c r="U31">
        <v>0</v>
      </c>
      <c r="V31">
        <v>87.182227722772268</v>
      </c>
      <c r="W31">
        <v>1</v>
      </c>
      <c r="X31">
        <v>87.3</v>
      </c>
      <c r="Y31">
        <v>0</v>
      </c>
      <c r="Z31">
        <v>87.907499999999999</v>
      </c>
      <c r="AA31">
        <v>1</v>
      </c>
      <c r="AB31">
        <v>88</v>
      </c>
      <c r="AC31">
        <v>0</v>
      </c>
      <c r="AD31">
        <v>91.726683168316825</v>
      </c>
      <c r="AE31">
        <v>1</v>
      </c>
      <c r="AF31">
        <v>91.9</v>
      </c>
      <c r="AG31">
        <v>0</v>
      </c>
      <c r="AH31">
        <v>92.00074257425743</v>
      </c>
      <c r="AI31">
        <v>1</v>
      </c>
      <c r="AJ31">
        <v>92.1</v>
      </c>
      <c r="AK31">
        <v>0</v>
      </c>
      <c r="AL31">
        <v>91.403750000000002</v>
      </c>
      <c r="AM31">
        <v>1</v>
      </c>
      <c r="AN31">
        <v>91.5</v>
      </c>
      <c r="AO31">
        <v>0</v>
      </c>
      <c r="AP31">
        <v>86.646000000000001</v>
      </c>
      <c r="AQ31">
        <v>1</v>
      </c>
      <c r="AR31">
        <v>86.8</v>
      </c>
      <c r="AS31">
        <v>0</v>
      </c>
      <c r="AT31">
        <v>86.10148514851484</v>
      </c>
      <c r="AU31">
        <v>1</v>
      </c>
      <c r="AV31">
        <v>86.2</v>
      </c>
      <c r="AW31">
        <v>0</v>
      </c>
      <c r="AX31">
        <v>86.10148514851484</v>
      </c>
      <c r="AY31">
        <v>1</v>
      </c>
      <c r="AZ31">
        <v>86.2</v>
      </c>
      <c r="BA31">
        <v>0</v>
      </c>
      <c r="BB31">
        <v>85.00074257425743</v>
      </c>
      <c r="BC31">
        <v>1</v>
      </c>
      <c r="BD31">
        <v>85.1</v>
      </c>
      <c r="BE31">
        <v>0</v>
      </c>
      <c r="BF31">
        <v>86.48445544554454</v>
      </c>
      <c r="BG31">
        <v>1</v>
      </c>
      <c r="BH31">
        <v>86.6</v>
      </c>
      <c r="BI31">
        <v>0</v>
      </c>
      <c r="BJ31">
        <v>87.48445544554454</v>
      </c>
      <c r="BK31">
        <v>1</v>
      </c>
      <c r="BL31">
        <v>87.6</v>
      </c>
      <c r="BM31">
        <v>0</v>
      </c>
      <c r="BN31">
        <v>92.726683168316825</v>
      </c>
      <c r="BO31">
        <v>1</v>
      </c>
      <c r="BP31">
        <v>92.9</v>
      </c>
      <c r="BQ31">
        <v>0</v>
      </c>
      <c r="BR31">
        <v>87.646000000000001</v>
      </c>
      <c r="BS31">
        <v>1</v>
      </c>
      <c r="BT31">
        <v>87.8</v>
      </c>
      <c r="BU31">
        <v>0</v>
      </c>
      <c r="BV31">
        <v>94.726683168316825</v>
      </c>
      <c r="BW31">
        <v>1</v>
      </c>
      <c r="BX31">
        <v>94.9</v>
      </c>
      <c r="BY31">
        <v>0</v>
      </c>
      <c r="BZ31">
        <v>43.80742574257426</v>
      </c>
      <c r="CA31">
        <v>1</v>
      </c>
      <c r="CB31">
        <v>44.000000000000007</v>
      </c>
      <c r="CC31">
        <v>0</v>
      </c>
      <c r="CD31">
        <v>44.282970297029706</v>
      </c>
      <c r="CE31">
        <v>1</v>
      </c>
      <c r="CF31">
        <v>44.400000000000006</v>
      </c>
      <c r="CG31">
        <v>0</v>
      </c>
      <c r="CH31">
        <v>95.907499999999999</v>
      </c>
      <c r="CI31">
        <v>1</v>
      </c>
      <c r="CJ31">
        <v>96</v>
      </c>
      <c r="CK31">
        <v>0</v>
      </c>
      <c r="CL31">
        <v>96.10148514851484</v>
      </c>
      <c r="CM31">
        <v>1</v>
      </c>
      <c r="CN31">
        <v>96.2</v>
      </c>
      <c r="CO31">
        <v>0</v>
      </c>
      <c r="CP31">
        <v>86.403750000000002</v>
      </c>
      <c r="CQ31">
        <v>1</v>
      </c>
      <c r="CR31">
        <v>86.5</v>
      </c>
      <c r="CS31">
        <v>0</v>
      </c>
      <c r="CT31">
        <v>96.00074257425743</v>
      </c>
      <c r="CU31">
        <v>1</v>
      </c>
      <c r="CV31">
        <v>96.1</v>
      </c>
      <c r="CW31">
        <v>0</v>
      </c>
      <c r="CX31">
        <v>96.00074257425743</v>
      </c>
      <c r="CY31">
        <v>1</v>
      </c>
      <c r="CZ31">
        <v>96.1</v>
      </c>
      <c r="DA31">
        <v>0</v>
      </c>
      <c r="DB31">
        <v>74.565250000000006</v>
      </c>
      <c r="DC31">
        <v>1</v>
      </c>
      <c r="DD31">
        <v>74.7</v>
      </c>
      <c r="DE31">
        <v>0</v>
      </c>
      <c r="DF31">
        <v>73.182227722772268</v>
      </c>
      <c r="DG31">
        <v>1</v>
      </c>
      <c r="DH31">
        <v>73.3</v>
      </c>
      <c r="DI31">
        <v>0</v>
      </c>
      <c r="DJ31">
        <v>79.907499999999999</v>
      </c>
      <c r="DK31">
        <v>1</v>
      </c>
      <c r="DL31">
        <v>80</v>
      </c>
      <c r="DM31">
        <v>0</v>
      </c>
      <c r="DN31">
        <v>85.726683168316825</v>
      </c>
      <c r="DO31">
        <v>1</v>
      </c>
      <c r="DP31">
        <v>85.9</v>
      </c>
      <c r="DQ31">
        <v>0</v>
      </c>
      <c r="DR31">
        <v>94.907499999999999</v>
      </c>
      <c r="DS31">
        <v>1</v>
      </c>
      <c r="DT31">
        <v>95</v>
      </c>
      <c r="DU31">
        <v>0</v>
      </c>
      <c r="DV31">
        <v>95.48445544554454</v>
      </c>
      <c r="DW31">
        <v>1</v>
      </c>
      <c r="DX31">
        <v>95.6</v>
      </c>
      <c r="DY31">
        <v>0</v>
      </c>
      <c r="DZ31">
        <v>81.907499999999999</v>
      </c>
      <c r="EA31">
        <v>1</v>
      </c>
      <c r="EB31">
        <v>82</v>
      </c>
      <c r="EC31">
        <v>0</v>
      </c>
    </row>
    <row r="32" spans="2:133" x14ac:dyDescent="0.35">
      <c r="B32">
        <v>72.907499999999999</v>
      </c>
      <c r="C32">
        <v>0</v>
      </c>
      <c r="F32">
        <v>91.403750000000002</v>
      </c>
      <c r="G32">
        <v>0</v>
      </c>
      <c r="J32">
        <v>93.565250000000006</v>
      </c>
      <c r="K32">
        <v>0</v>
      </c>
      <c r="N32">
        <v>67.726749999999996</v>
      </c>
      <c r="O32">
        <v>0</v>
      </c>
      <c r="R32">
        <v>59.565198019801983</v>
      </c>
      <c r="S32">
        <v>0</v>
      </c>
      <c r="V32">
        <v>87.182227722772268</v>
      </c>
      <c r="W32">
        <v>0</v>
      </c>
      <c r="Z32">
        <v>87.907499999999999</v>
      </c>
      <c r="AA32">
        <v>0</v>
      </c>
      <c r="AD32">
        <v>91.726683168316825</v>
      </c>
      <c r="AE32">
        <v>0</v>
      </c>
      <c r="AH32">
        <v>92.00074257425743</v>
      </c>
      <c r="AI32">
        <v>0</v>
      </c>
      <c r="AL32">
        <v>91.403750000000002</v>
      </c>
      <c r="AM32">
        <v>0</v>
      </c>
      <c r="AP32">
        <v>86.646000000000001</v>
      </c>
      <c r="AQ32">
        <v>0</v>
      </c>
      <c r="AT32">
        <v>86.10148514851484</v>
      </c>
      <c r="AU32">
        <v>0</v>
      </c>
      <c r="AX32">
        <v>86.10148514851484</v>
      </c>
      <c r="AY32">
        <v>0</v>
      </c>
      <c r="BB32">
        <v>85.00074257425743</v>
      </c>
      <c r="BC32">
        <v>0</v>
      </c>
      <c r="BF32">
        <v>86.48445544554454</v>
      </c>
      <c r="BG32">
        <v>0</v>
      </c>
      <c r="BJ32">
        <v>87.48445544554454</v>
      </c>
      <c r="BK32">
        <v>0</v>
      </c>
      <c r="BN32">
        <v>92.726683168316825</v>
      </c>
      <c r="BO32">
        <v>0</v>
      </c>
      <c r="BR32">
        <v>87.646000000000001</v>
      </c>
      <c r="BS32">
        <v>0</v>
      </c>
      <c r="BV32">
        <v>94.726683168316825</v>
      </c>
      <c r="BW32">
        <v>0</v>
      </c>
      <c r="BZ32">
        <v>43.80742574257426</v>
      </c>
      <c r="CA32">
        <v>0</v>
      </c>
      <c r="CD32">
        <v>44.282970297029706</v>
      </c>
      <c r="CE32">
        <v>0</v>
      </c>
      <c r="CH32">
        <v>95.907499999999999</v>
      </c>
      <c r="CI32">
        <v>0</v>
      </c>
      <c r="CL32">
        <v>96.10148514851484</v>
      </c>
      <c r="CM32">
        <v>0</v>
      </c>
      <c r="CP32">
        <v>86.403750000000002</v>
      </c>
      <c r="CQ32">
        <v>0</v>
      </c>
      <c r="CT32">
        <v>96.00074257425743</v>
      </c>
      <c r="CU32">
        <v>0</v>
      </c>
      <c r="CX32">
        <v>96.00074257425743</v>
      </c>
      <c r="CY32">
        <v>0</v>
      </c>
      <c r="DB32">
        <v>74.565250000000006</v>
      </c>
      <c r="DC32">
        <v>0</v>
      </c>
      <c r="DF32">
        <v>73.182227722772268</v>
      </c>
      <c r="DG32">
        <v>0</v>
      </c>
      <c r="DJ32">
        <v>79.907499999999999</v>
      </c>
      <c r="DK32">
        <v>0</v>
      </c>
      <c r="DN32">
        <v>85.726683168316825</v>
      </c>
      <c r="DO32">
        <v>0</v>
      </c>
      <c r="DR32">
        <v>94.907499999999999</v>
      </c>
      <c r="DS32">
        <v>0</v>
      </c>
      <c r="DV32">
        <v>95.48445544554454</v>
      </c>
      <c r="DW32">
        <v>0</v>
      </c>
      <c r="DZ32">
        <v>81.907499999999999</v>
      </c>
      <c r="EA32">
        <v>0</v>
      </c>
    </row>
    <row r="33" spans="2:131" x14ac:dyDescent="0.35">
      <c r="B33">
        <v>72.908000000000001</v>
      </c>
      <c r="C33">
        <v>0</v>
      </c>
      <c r="F33">
        <v>91.404000000000011</v>
      </c>
      <c r="G33">
        <v>0</v>
      </c>
      <c r="J33">
        <v>93.565600000000003</v>
      </c>
      <c r="K33">
        <v>0</v>
      </c>
      <c r="N33">
        <v>67.727199999999996</v>
      </c>
      <c r="O33">
        <v>0</v>
      </c>
      <c r="R33">
        <v>59.56554455445545</v>
      </c>
      <c r="S33">
        <v>0</v>
      </c>
      <c r="V33">
        <v>87.182376237623757</v>
      </c>
      <c r="W33">
        <v>0</v>
      </c>
      <c r="Z33">
        <v>87.908000000000001</v>
      </c>
      <c r="AA33">
        <v>0</v>
      </c>
      <c r="AD33">
        <v>91.727128712871291</v>
      </c>
      <c r="AE33">
        <v>0</v>
      </c>
      <c r="AH33">
        <v>92.000792079207926</v>
      </c>
      <c r="AI33">
        <v>0</v>
      </c>
      <c r="AL33">
        <v>91.404000000000011</v>
      </c>
      <c r="AM33">
        <v>0</v>
      </c>
      <c r="AP33">
        <v>86.6464</v>
      </c>
      <c r="AQ33">
        <v>0</v>
      </c>
      <c r="AT33">
        <v>86.101584158415832</v>
      </c>
      <c r="AU33">
        <v>0</v>
      </c>
      <c r="AX33">
        <v>86.101584158415832</v>
      </c>
      <c r="AY33">
        <v>0</v>
      </c>
      <c r="BB33">
        <v>85.000792079207926</v>
      </c>
      <c r="BC33">
        <v>0</v>
      </c>
      <c r="BF33">
        <v>86.484752475247518</v>
      </c>
      <c r="BG33">
        <v>0</v>
      </c>
      <c r="BJ33">
        <v>87.484752475247518</v>
      </c>
      <c r="BK33">
        <v>0</v>
      </c>
      <c r="BN33">
        <v>92.727128712871291</v>
      </c>
      <c r="BO33">
        <v>0</v>
      </c>
      <c r="BR33">
        <v>87.6464</v>
      </c>
      <c r="BS33">
        <v>0</v>
      </c>
      <c r="BV33">
        <v>94.727128712871291</v>
      </c>
      <c r="BW33">
        <v>0</v>
      </c>
      <c r="BZ33">
        <v>43.807920792079216</v>
      </c>
      <c r="CA33">
        <v>0</v>
      </c>
      <c r="CD33">
        <v>44.283168316831684</v>
      </c>
      <c r="CE33">
        <v>0</v>
      </c>
      <c r="CH33">
        <v>95.908000000000001</v>
      </c>
      <c r="CI33">
        <v>0</v>
      </c>
      <c r="CL33">
        <v>96.101584158415832</v>
      </c>
      <c r="CM33">
        <v>0</v>
      </c>
      <c r="CP33">
        <v>86.404000000000011</v>
      </c>
      <c r="CQ33">
        <v>0</v>
      </c>
      <c r="CT33">
        <v>96.000792079207926</v>
      </c>
      <c r="CU33">
        <v>0</v>
      </c>
      <c r="CX33">
        <v>96.000792079207926</v>
      </c>
      <c r="CY33">
        <v>0</v>
      </c>
      <c r="DB33">
        <v>74.565600000000003</v>
      </c>
      <c r="DC33">
        <v>0</v>
      </c>
      <c r="DF33">
        <v>73.182376237623757</v>
      </c>
      <c r="DG33">
        <v>0</v>
      </c>
      <c r="DJ33">
        <v>79.908000000000001</v>
      </c>
      <c r="DK33">
        <v>0</v>
      </c>
      <c r="DN33">
        <v>85.727128712871291</v>
      </c>
      <c r="DO33">
        <v>0</v>
      </c>
      <c r="DR33">
        <v>94.908000000000001</v>
      </c>
      <c r="DS33">
        <v>0</v>
      </c>
      <c r="DV33">
        <v>95.484752475247518</v>
      </c>
      <c r="DW33">
        <v>0</v>
      </c>
      <c r="DZ33">
        <v>81.908000000000001</v>
      </c>
      <c r="EA33">
        <v>0</v>
      </c>
    </row>
    <row r="34" spans="2:131" x14ac:dyDescent="0.35">
      <c r="B34">
        <v>72.908000000000001</v>
      </c>
      <c r="C34">
        <v>1</v>
      </c>
      <c r="F34">
        <v>91.404000000000011</v>
      </c>
      <c r="G34">
        <v>1</v>
      </c>
      <c r="J34">
        <v>93.565600000000003</v>
      </c>
      <c r="K34">
        <v>1</v>
      </c>
      <c r="N34">
        <v>67.727199999999996</v>
      </c>
      <c r="O34">
        <v>1</v>
      </c>
      <c r="R34">
        <v>59.56554455445545</v>
      </c>
      <c r="S34">
        <v>1</v>
      </c>
      <c r="V34">
        <v>87.182376237623757</v>
      </c>
      <c r="W34">
        <v>1</v>
      </c>
      <c r="Z34">
        <v>87.908000000000001</v>
      </c>
      <c r="AA34">
        <v>1</v>
      </c>
      <c r="AD34">
        <v>91.727128712871291</v>
      </c>
      <c r="AE34">
        <v>1</v>
      </c>
      <c r="AH34">
        <v>92.000792079207926</v>
      </c>
      <c r="AI34">
        <v>1</v>
      </c>
      <c r="AL34">
        <v>91.404000000000011</v>
      </c>
      <c r="AM34">
        <v>1</v>
      </c>
      <c r="AP34">
        <v>86.6464</v>
      </c>
      <c r="AQ34">
        <v>1</v>
      </c>
      <c r="AT34">
        <v>86.101584158415832</v>
      </c>
      <c r="AU34">
        <v>1</v>
      </c>
      <c r="AX34">
        <v>86.101584158415832</v>
      </c>
      <c r="AY34">
        <v>1</v>
      </c>
      <c r="BB34">
        <v>85.000792079207926</v>
      </c>
      <c r="BC34">
        <v>1</v>
      </c>
      <c r="BF34">
        <v>86.484752475247518</v>
      </c>
      <c r="BG34">
        <v>1</v>
      </c>
      <c r="BJ34">
        <v>87.484752475247518</v>
      </c>
      <c r="BK34">
        <v>1</v>
      </c>
      <c r="BN34">
        <v>92.727128712871291</v>
      </c>
      <c r="BO34">
        <v>1</v>
      </c>
      <c r="BR34">
        <v>87.6464</v>
      </c>
      <c r="BS34">
        <v>1</v>
      </c>
      <c r="BV34">
        <v>94.727128712871291</v>
      </c>
      <c r="BW34">
        <v>1</v>
      </c>
      <c r="BZ34">
        <v>43.807920792079216</v>
      </c>
      <c r="CA34">
        <v>1</v>
      </c>
      <c r="CD34">
        <v>44.283168316831684</v>
      </c>
      <c r="CE34">
        <v>1</v>
      </c>
      <c r="CH34">
        <v>95.908000000000001</v>
      </c>
      <c r="CI34">
        <v>1</v>
      </c>
      <c r="CL34">
        <v>96.101584158415832</v>
      </c>
      <c r="CM34">
        <v>1</v>
      </c>
      <c r="CP34">
        <v>86.404000000000011</v>
      </c>
      <c r="CQ34">
        <v>1</v>
      </c>
      <c r="CT34">
        <v>96.000792079207926</v>
      </c>
      <c r="CU34">
        <v>1</v>
      </c>
      <c r="CX34">
        <v>96.000792079207926</v>
      </c>
      <c r="CY34">
        <v>1</v>
      </c>
      <c r="DB34">
        <v>74.565600000000003</v>
      </c>
      <c r="DC34">
        <v>1</v>
      </c>
      <c r="DF34">
        <v>73.182376237623757</v>
      </c>
      <c r="DG34">
        <v>1</v>
      </c>
      <c r="DJ34">
        <v>79.908000000000001</v>
      </c>
      <c r="DK34">
        <v>1</v>
      </c>
      <c r="DN34">
        <v>85.727128712871291</v>
      </c>
      <c r="DO34">
        <v>1</v>
      </c>
      <c r="DR34">
        <v>94.908000000000001</v>
      </c>
      <c r="DS34">
        <v>1</v>
      </c>
      <c r="DV34">
        <v>95.484752475247518</v>
      </c>
      <c r="DW34">
        <v>1</v>
      </c>
      <c r="DZ34">
        <v>81.908000000000001</v>
      </c>
      <c r="EA34">
        <v>1</v>
      </c>
    </row>
    <row r="35" spans="2:131" x14ac:dyDescent="0.35">
      <c r="B35">
        <v>72.908500000000004</v>
      </c>
      <c r="C35">
        <v>1</v>
      </c>
      <c r="F35">
        <v>91.404250000000005</v>
      </c>
      <c r="G35">
        <v>1</v>
      </c>
      <c r="J35">
        <v>93.565950000000001</v>
      </c>
      <c r="K35">
        <v>1</v>
      </c>
      <c r="N35">
        <v>67.727649999999997</v>
      </c>
      <c r="O35">
        <v>1</v>
      </c>
      <c r="R35">
        <v>59.565891089108916</v>
      </c>
      <c r="S35">
        <v>1</v>
      </c>
      <c r="V35">
        <v>87.182524752475246</v>
      </c>
      <c r="W35">
        <v>1</v>
      </c>
      <c r="Z35">
        <v>87.908500000000004</v>
      </c>
      <c r="AA35">
        <v>1</v>
      </c>
      <c r="AD35">
        <v>91.727574257425744</v>
      </c>
      <c r="AE35">
        <v>1</v>
      </c>
      <c r="AH35">
        <v>92.000841584158422</v>
      </c>
      <c r="AI35">
        <v>1</v>
      </c>
      <c r="AL35">
        <v>91.404250000000005</v>
      </c>
      <c r="AM35">
        <v>1</v>
      </c>
      <c r="AP35">
        <v>86.646799999999999</v>
      </c>
      <c r="AQ35">
        <v>1</v>
      </c>
      <c r="AT35">
        <v>86.101683168316825</v>
      </c>
      <c r="AU35">
        <v>1</v>
      </c>
      <c r="AX35">
        <v>86.101683168316825</v>
      </c>
      <c r="AY35">
        <v>1</v>
      </c>
      <c r="BB35">
        <v>85.000841584158422</v>
      </c>
      <c r="BC35">
        <v>1</v>
      </c>
      <c r="BF35">
        <v>86.485049504950481</v>
      </c>
      <c r="BG35">
        <v>1</v>
      </c>
      <c r="BJ35">
        <v>87.485049504950481</v>
      </c>
      <c r="BK35">
        <v>1</v>
      </c>
      <c r="BN35">
        <v>92.727574257425744</v>
      </c>
      <c r="BO35">
        <v>1</v>
      </c>
      <c r="BR35">
        <v>87.646799999999999</v>
      </c>
      <c r="BS35">
        <v>1</v>
      </c>
      <c r="BV35">
        <v>94.727574257425744</v>
      </c>
      <c r="BW35">
        <v>1</v>
      </c>
      <c r="BZ35">
        <v>43.808415841584164</v>
      </c>
      <c r="CA35">
        <v>1</v>
      </c>
      <c r="CD35">
        <v>44.283366336633662</v>
      </c>
      <c r="CE35">
        <v>1</v>
      </c>
      <c r="CH35">
        <v>95.908500000000004</v>
      </c>
      <c r="CI35">
        <v>1</v>
      </c>
      <c r="CL35">
        <v>96.101683168316825</v>
      </c>
      <c r="CM35">
        <v>1</v>
      </c>
      <c r="CP35">
        <v>86.404250000000005</v>
      </c>
      <c r="CQ35">
        <v>1</v>
      </c>
      <c r="CT35">
        <v>96.000841584158422</v>
      </c>
      <c r="CU35">
        <v>1</v>
      </c>
      <c r="CX35">
        <v>96.000841584158422</v>
      </c>
      <c r="CY35">
        <v>1</v>
      </c>
      <c r="DB35">
        <v>74.565950000000001</v>
      </c>
      <c r="DC35">
        <v>1</v>
      </c>
      <c r="DF35">
        <v>73.182524752475246</v>
      </c>
      <c r="DG35">
        <v>1</v>
      </c>
      <c r="DJ35">
        <v>79.908500000000004</v>
      </c>
      <c r="DK35">
        <v>1</v>
      </c>
      <c r="DN35">
        <v>85.727574257425744</v>
      </c>
      <c r="DO35">
        <v>1</v>
      </c>
      <c r="DR35">
        <v>94.908500000000004</v>
      </c>
      <c r="DS35">
        <v>1</v>
      </c>
      <c r="DV35">
        <v>95.485049504950481</v>
      </c>
      <c r="DW35">
        <v>1</v>
      </c>
      <c r="DZ35">
        <v>81.908500000000004</v>
      </c>
      <c r="EA35">
        <v>1</v>
      </c>
    </row>
    <row r="36" spans="2:131" x14ac:dyDescent="0.35">
      <c r="B36">
        <v>72.908500000000004</v>
      </c>
      <c r="C36">
        <v>0</v>
      </c>
      <c r="F36">
        <v>91.404250000000005</v>
      </c>
      <c r="G36">
        <v>0</v>
      </c>
      <c r="J36">
        <v>93.565950000000001</v>
      </c>
      <c r="K36">
        <v>0</v>
      </c>
      <c r="N36">
        <v>67.727649999999997</v>
      </c>
      <c r="O36">
        <v>0</v>
      </c>
      <c r="R36">
        <v>59.565891089108916</v>
      </c>
      <c r="S36">
        <v>0</v>
      </c>
      <c r="V36">
        <v>87.182524752475246</v>
      </c>
      <c r="W36">
        <v>0</v>
      </c>
      <c r="Z36">
        <v>87.908500000000004</v>
      </c>
      <c r="AA36">
        <v>0</v>
      </c>
      <c r="AD36">
        <v>91.727574257425744</v>
      </c>
      <c r="AE36">
        <v>0</v>
      </c>
      <c r="AH36">
        <v>92.000841584158422</v>
      </c>
      <c r="AI36">
        <v>0</v>
      </c>
      <c r="AL36">
        <v>91.404250000000005</v>
      </c>
      <c r="AM36">
        <v>0</v>
      </c>
      <c r="AP36">
        <v>86.646799999999999</v>
      </c>
      <c r="AQ36">
        <v>0</v>
      </c>
      <c r="AT36">
        <v>86.101683168316825</v>
      </c>
      <c r="AU36">
        <v>0</v>
      </c>
      <c r="AX36">
        <v>86.101683168316825</v>
      </c>
      <c r="AY36">
        <v>0</v>
      </c>
      <c r="BB36">
        <v>85.000841584158422</v>
      </c>
      <c r="BC36">
        <v>0</v>
      </c>
      <c r="BF36">
        <v>86.485049504950481</v>
      </c>
      <c r="BG36">
        <v>0</v>
      </c>
      <c r="BJ36">
        <v>87.485049504950481</v>
      </c>
      <c r="BK36">
        <v>0</v>
      </c>
      <c r="BN36">
        <v>92.727574257425744</v>
      </c>
      <c r="BO36">
        <v>0</v>
      </c>
      <c r="BR36">
        <v>87.646799999999999</v>
      </c>
      <c r="BS36">
        <v>0</v>
      </c>
      <c r="BV36">
        <v>94.727574257425744</v>
      </c>
      <c r="BW36">
        <v>0</v>
      </c>
      <c r="BZ36">
        <v>43.808415841584164</v>
      </c>
      <c r="CA36">
        <v>0</v>
      </c>
      <c r="CD36">
        <v>44.283366336633662</v>
      </c>
      <c r="CE36">
        <v>0</v>
      </c>
      <c r="CH36">
        <v>95.908500000000004</v>
      </c>
      <c r="CI36">
        <v>0</v>
      </c>
      <c r="CL36">
        <v>96.101683168316825</v>
      </c>
      <c r="CM36">
        <v>0</v>
      </c>
      <c r="CP36">
        <v>86.404250000000005</v>
      </c>
      <c r="CQ36">
        <v>0</v>
      </c>
      <c r="CT36">
        <v>96.000841584158422</v>
      </c>
      <c r="CU36">
        <v>0</v>
      </c>
      <c r="CX36">
        <v>96.000841584158422</v>
      </c>
      <c r="CY36">
        <v>0</v>
      </c>
      <c r="DB36">
        <v>74.565950000000001</v>
      </c>
      <c r="DC36">
        <v>0</v>
      </c>
      <c r="DF36">
        <v>73.182524752475246</v>
      </c>
      <c r="DG36">
        <v>0</v>
      </c>
      <c r="DJ36">
        <v>79.908500000000004</v>
      </c>
      <c r="DK36">
        <v>0</v>
      </c>
      <c r="DN36">
        <v>85.727574257425744</v>
      </c>
      <c r="DO36">
        <v>0</v>
      </c>
      <c r="DR36">
        <v>94.908500000000004</v>
      </c>
      <c r="DS36">
        <v>0</v>
      </c>
      <c r="DV36">
        <v>95.485049504950481</v>
      </c>
      <c r="DW36">
        <v>0</v>
      </c>
      <c r="DZ36">
        <v>81.908500000000004</v>
      </c>
      <c r="EA36">
        <v>0</v>
      </c>
    </row>
    <row r="37" spans="2:131" x14ac:dyDescent="0.35">
      <c r="B37">
        <v>72.909000000000006</v>
      </c>
      <c r="C37">
        <v>0</v>
      </c>
      <c r="F37">
        <v>91.404499999999999</v>
      </c>
      <c r="G37">
        <v>0</v>
      </c>
      <c r="J37">
        <v>93.566299999999998</v>
      </c>
      <c r="K37">
        <v>0</v>
      </c>
      <c r="N37">
        <v>67.728099999999998</v>
      </c>
      <c r="O37">
        <v>0</v>
      </c>
      <c r="R37">
        <v>59.566237623762376</v>
      </c>
      <c r="S37">
        <v>0</v>
      </c>
      <c r="V37">
        <v>87.18267326732672</v>
      </c>
      <c r="W37">
        <v>0</v>
      </c>
      <c r="Z37">
        <v>87.909000000000006</v>
      </c>
      <c r="AA37">
        <v>0</v>
      </c>
      <c r="AD37">
        <v>91.728019801980196</v>
      </c>
      <c r="AE37">
        <v>0</v>
      </c>
      <c r="AH37">
        <v>92.000891089108904</v>
      </c>
      <c r="AI37">
        <v>0</v>
      </c>
      <c r="AL37">
        <v>91.404499999999999</v>
      </c>
      <c r="AM37">
        <v>0</v>
      </c>
      <c r="AP37">
        <v>86.647199999999998</v>
      </c>
      <c r="AQ37">
        <v>0</v>
      </c>
      <c r="AT37">
        <v>86.101782178217817</v>
      </c>
      <c r="AU37">
        <v>0</v>
      </c>
      <c r="AX37">
        <v>86.101782178217817</v>
      </c>
      <c r="AY37">
        <v>0</v>
      </c>
      <c r="BB37">
        <v>85.000891089108904</v>
      </c>
      <c r="BC37">
        <v>0</v>
      </c>
      <c r="BF37">
        <v>86.485346534653459</v>
      </c>
      <c r="BG37">
        <v>0</v>
      </c>
      <c r="BJ37">
        <v>87.485346534653459</v>
      </c>
      <c r="BK37">
        <v>0</v>
      </c>
      <c r="BN37">
        <v>92.728019801980196</v>
      </c>
      <c r="BO37">
        <v>0</v>
      </c>
      <c r="BR37">
        <v>87.647199999999998</v>
      </c>
      <c r="BS37">
        <v>0</v>
      </c>
      <c r="BV37">
        <v>94.728019801980196</v>
      </c>
      <c r="BW37">
        <v>0</v>
      </c>
      <c r="BZ37">
        <v>43.808910891089113</v>
      </c>
      <c r="CA37">
        <v>0</v>
      </c>
      <c r="CD37">
        <v>44.283564356435647</v>
      </c>
      <c r="CE37">
        <v>0</v>
      </c>
      <c r="CH37">
        <v>95.909000000000006</v>
      </c>
      <c r="CI37">
        <v>0</v>
      </c>
      <c r="CL37">
        <v>96.101782178217817</v>
      </c>
      <c r="CM37">
        <v>0</v>
      </c>
      <c r="CP37">
        <v>86.404499999999999</v>
      </c>
      <c r="CQ37">
        <v>0</v>
      </c>
      <c r="CT37">
        <v>96.000891089108904</v>
      </c>
      <c r="CU37">
        <v>0</v>
      </c>
      <c r="CX37">
        <v>96.000891089108904</v>
      </c>
      <c r="CY37">
        <v>0</v>
      </c>
      <c r="DB37">
        <v>74.566299999999998</v>
      </c>
      <c r="DC37">
        <v>0</v>
      </c>
      <c r="DF37">
        <v>73.18267326732672</v>
      </c>
      <c r="DG37">
        <v>0</v>
      </c>
      <c r="DJ37">
        <v>79.909000000000006</v>
      </c>
      <c r="DK37">
        <v>0</v>
      </c>
      <c r="DN37">
        <v>85.728019801980196</v>
      </c>
      <c r="DO37">
        <v>0</v>
      </c>
      <c r="DR37">
        <v>94.909000000000006</v>
      </c>
      <c r="DS37">
        <v>0</v>
      </c>
      <c r="DV37">
        <v>95.485346534653459</v>
      </c>
      <c r="DW37">
        <v>0</v>
      </c>
      <c r="DZ37">
        <v>81.909000000000006</v>
      </c>
      <c r="EA37">
        <v>0</v>
      </c>
    </row>
    <row r="38" spans="2:131" x14ac:dyDescent="0.35">
      <c r="B38">
        <v>72.909000000000006</v>
      </c>
      <c r="C38">
        <v>1</v>
      </c>
      <c r="F38">
        <v>91.404499999999999</v>
      </c>
      <c r="G38">
        <v>1</v>
      </c>
      <c r="J38">
        <v>93.566299999999998</v>
      </c>
      <c r="K38">
        <v>1</v>
      </c>
      <c r="N38">
        <v>67.728099999999998</v>
      </c>
      <c r="O38">
        <v>1</v>
      </c>
      <c r="R38">
        <v>59.566237623762376</v>
      </c>
      <c r="S38">
        <v>1</v>
      </c>
      <c r="V38">
        <v>87.18267326732672</v>
      </c>
      <c r="W38">
        <v>1</v>
      </c>
      <c r="Z38">
        <v>87.909000000000006</v>
      </c>
      <c r="AA38">
        <v>1</v>
      </c>
      <c r="AD38">
        <v>91.728019801980196</v>
      </c>
      <c r="AE38">
        <v>1</v>
      </c>
      <c r="AH38">
        <v>92.000891089108904</v>
      </c>
      <c r="AI38">
        <v>1</v>
      </c>
      <c r="AL38">
        <v>91.404499999999999</v>
      </c>
      <c r="AM38">
        <v>1</v>
      </c>
      <c r="AP38">
        <v>86.647199999999998</v>
      </c>
      <c r="AQ38">
        <v>1</v>
      </c>
      <c r="AT38">
        <v>86.101782178217817</v>
      </c>
      <c r="AU38">
        <v>1</v>
      </c>
      <c r="AX38">
        <v>86.101782178217817</v>
      </c>
      <c r="AY38">
        <v>1</v>
      </c>
      <c r="BB38">
        <v>85.000891089108904</v>
      </c>
      <c r="BC38">
        <v>1</v>
      </c>
      <c r="BF38">
        <v>86.485346534653459</v>
      </c>
      <c r="BG38">
        <v>1</v>
      </c>
      <c r="BJ38">
        <v>87.485346534653459</v>
      </c>
      <c r="BK38">
        <v>1</v>
      </c>
      <c r="BN38">
        <v>92.728019801980196</v>
      </c>
      <c r="BO38">
        <v>1</v>
      </c>
      <c r="BR38">
        <v>87.647199999999998</v>
      </c>
      <c r="BS38">
        <v>1</v>
      </c>
      <c r="BV38">
        <v>94.728019801980196</v>
      </c>
      <c r="BW38">
        <v>1</v>
      </c>
      <c r="BZ38">
        <v>43.808910891089113</v>
      </c>
      <c r="CA38">
        <v>1</v>
      </c>
      <c r="CD38">
        <v>44.283564356435647</v>
      </c>
      <c r="CE38">
        <v>1</v>
      </c>
      <c r="CH38">
        <v>95.909000000000006</v>
      </c>
      <c r="CI38">
        <v>1</v>
      </c>
      <c r="CL38">
        <v>96.101782178217817</v>
      </c>
      <c r="CM38">
        <v>1</v>
      </c>
      <c r="CP38">
        <v>86.404499999999999</v>
      </c>
      <c r="CQ38">
        <v>1</v>
      </c>
      <c r="CT38">
        <v>96.000891089108904</v>
      </c>
      <c r="CU38">
        <v>1</v>
      </c>
      <c r="CX38">
        <v>96.000891089108904</v>
      </c>
      <c r="CY38">
        <v>1</v>
      </c>
      <c r="DB38">
        <v>74.566299999999998</v>
      </c>
      <c r="DC38">
        <v>1</v>
      </c>
      <c r="DF38">
        <v>73.18267326732672</v>
      </c>
      <c r="DG38">
        <v>1</v>
      </c>
      <c r="DJ38">
        <v>79.909000000000006</v>
      </c>
      <c r="DK38">
        <v>1</v>
      </c>
      <c r="DN38">
        <v>85.728019801980196</v>
      </c>
      <c r="DO38">
        <v>1</v>
      </c>
      <c r="DR38">
        <v>94.909000000000006</v>
      </c>
      <c r="DS38">
        <v>1</v>
      </c>
      <c r="DV38">
        <v>95.485346534653459</v>
      </c>
      <c r="DW38">
        <v>1</v>
      </c>
      <c r="DZ38">
        <v>81.909000000000006</v>
      </c>
      <c r="EA38">
        <v>1</v>
      </c>
    </row>
    <row r="39" spans="2:131" x14ac:dyDescent="0.35">
      <c r="B39">
        <v>72.909500000000008</v>
      </c>
      <c r="C39">
        <v>1</v>
      </c>
      <c r="F39">
        <v>91.404750000000007</v>
      </c>
      <c r="G39">
        <v>1</v>
      </c>
      <c r="J39">
        <v>93.566649999999996</v>
      </c>
      <c r="K39">
        <v>1</v>
      </c>
      <c r="N39">
        <v>67.728549999999998</v>
      </c>
      <c r="O39">
        <v>1</v>
      </c>
      <c r="R39">
        <v>59.566584158415843</v>
      </c>
      <c r="S39">
        <v>1</v>
      </c>
      <c r="V39">
        <v>87.182821782178209</v>
      </c>
      <c r="W39">
        <v>1</v>
      </c>
      <c r="Z39">
        <v>87.909500000000008</v>
      </c>
      <c r="AA39">
        <v>1</v>
      </c>
      <c r="AD39">
        <v>91.728465346534648</v>
      </c>
      <c r="AE39">
        <v>1</v>
      </c>
      <c r="AH39">
        <v>92.000940594059401</v>
      </c>
      <c r="AI39">
        <v>1</v>
      </c>
      <c r="AL39">
        <v>91.404750000000007</v>
      </c>
      <c r="AM39">
        <v>1</v>
      </c>
      <c r="AP39">
        <v>86.647599999999997</v>
      </c>
      <c r="AQ39">
        <v>1</v>
      </c>
      <c r="AT39">
        <v>86.10188118811881</v>
      </c>
      <c r="AU39">
        <v>1</v>
      </c>
      <c r="AX39">
        <v>86.10188118811881</v>
      </c>
      <c r="AY39">
        <v>1</v>
      </c>
      <c r="BB39">
        <v>85.000940594059401</v>
      </c>
      <c r="BC39">
        <v>1</v>
      </c>
      <c r="BF39">
        <v>86.485643564356423</v>
      </c>
      <c r="BG39">
        <v>1</v>
      </c>
      <c r="BJ39">
        <v>87.485643564356423</v>
      </c>
      <c r="BK39">
        <v>1</v>
      </c>
      <c r="BN39">
        <v>92.728465346534648</v>
      </c>
      <c r="BO39">
        <v>1</v>
      </c>
      <c r="BR39">
        <v>87.647599999999997</v>
      </c>
      <c r="BS39">
        <v>1</v>
      </c>
      <c r="BV39">
        <v>94.728465346534648</v>
      </c>
      <c r="BW39">
        <v>1</v>
      </c>
      <c r="BZ39">
        <v>43.809405940594061</v>
      </c>
      <c r="CA39">
        <v>1</v>
      </c>
      <c r="CD39">
        <v>44.283762376237625</v>
      </c>
      <c r="CE39">
        <v>1</v>
      </c>
      <c r="CH39">
        <v>95.909500000000008</v>
      </c>
      <c r="CI39">
        <v>1</v>
      </c>
      <c r="CL39">
        <v>96.10188118811881</v>
      </c>
      <c r="CM39">
        <v>1</v>
      </c>
      <c r="CP39">
        <v>86.404750000000007</v>
      </c>
      <c r="CQ39">
        <v>1</v>
      </c>
      <c r="CT39">
        <v>96.000940594059401</v>
      </c>
      <c r="CU39">
        <v>1</v>
      </c>
      <c r="CX39">
        <v>96.000940594059401</v>
      </c>
      <c r="CY39">
        <v>1</v>
      </c>
      <c r="DB39">
        <v>74.566649999999996</v>
      </c>
      <c r="DC39">
        <v>1</v>
      </c>
      <c r="DF39">
        <v>73.182821782178209</v>
      </c>
      <c r="DG39">
        <v>1</v>
      </c>
      <c r="DJ39">
        <v>79.909500000000008</v>
      </c>
      <c r="DK39">
        <v>1</v>
      </c>
      <c r="DN39">
        <v>85.728465346534648</v>
      </c>
      <c r="DO39">
        <v>1</v>
      </c>
      <c r="DR39">
        <v>94.909500000000008</v>
      </c>
      <c r="DS39">
        <v>1</v>
      </c>
      <c r="DV39">
        <v>95.485643564356423</v>
      </c>
      <c r="DW39">
        <v>1</v>
      </c>
      <c r="DZ39">
        <v>81.909500000000008</v>
      </c>
      <c r="EA39">
        <v>1</v>
      </c>
    </row>
    <row r="40" spans="2:131" x14ac:dyDescent="0.35">
      <c r="B40">
        <v>72.909500000000008</v>
      </c>
      <c r="C40">
        <v>0</v>
      </c>
      <c r="F40">
        <v>91.404750000000007</v>
      </c>
      <c r="G40">
        <v>0</v>
      </c>
      <c r="J40">
        <v>93.566649999999996</v>
      </c>
      <c r="K40">
        <v>0</v>
      </c>
      <c r="N40">
        <v>67.728549999999998</v>
      </c>
      <c r="O40">
        <v>0</v>
      </c>
      <c r="R40">
        <v>59.566584158415843</v>
      </c>
      <c r="S40">
        <v>0</v>
      </c>
      <c r="V40">
        <v>87.182821782178209</v>
      </c>
      <c r="W40">
        <v>0</v>
      </c>
      <c r="Z40">
        <v>87.909500000000008</v>
      </c>
      <c r="AA40">
        <v>0</v>
      </c>
      <c r="AD40">
        <v>91.728465346534648</v>
      </c>
      <c r="AE40">
        <v>0</v>
      </c>
      <c r="AH40">
        <v>92.000940594059401</v>
      </c>
      <c r="AI40">
        <v>0</v>
      </c>
      <c r="AL40">
        <v>91.404750000000007</v>
      </c>
      <c r="AM40">
        <v>0</v>
      </c>
      <c r="AP40">
        <v>86.647599999999997</v>
      </c>
      <c r="AQ40">
        <v>0</v>
      </c>
      <c r="AT40">
        <v>86.10188118811881</v>
      </c>
      <c r="AU40">
        <v>0</v>
      </c>
      <c r="AX40">
        <v>86.10188118811881</v>
      </c>
      <c r="AY40">
        <v>0</v>
      </c>
      <c r="BB40">
        <v>85.000940594059401</v>
      </c>
      <c r="BC40">
        <v>0</v>
      </c>
      <c r="BF40">
        <v>86.485643564356423</v>
      </c>
      <c r="BG40">
        <v>0</v>
      </c>
      <c r="BJ40">
        <v>87.485643564356423</v>
      </c>
      <c r="BK40">
        <v>0</v>
      </c>
      <c r="BN40">
        <v>92.728465346534648</v>
      </c>
      <c r="BO40">
        <v>0</v>
      </c>
      <c r="BR40">
        <v>87.647599999999997</v>
      </c>
      <c r="BS40">
        <v>0</v>
      </c>
      <c r="BV40">
        <v>94.728465346534648</v>
      </c>
      <c r="BW40">
        <v>0</v>
      </c>
      <c r="BZ40">
        <v>43.809405940594061</v>
      </c>
      <c r="CA40">
        <v>0</v>
      </c>
      <c r="CD40">
        <v>44.283762376237625</v>
      </c>
      <c r="CE40">
        <v>0</v>
      </c>
      <c r="CH40">
        <v>95.909500000000008</v>
      </c>
      <c r="CI40">
        <v>0</v>
      </c>
      <c r="CL40">
        <v>96.10188118811881</v>
      </c>
      <c r="CM40">
        <v>0</v>
      </c>
      <c r="CP40">
        <v>86.404750000000007</v>
      </c>
      <c r="CQ40">
        <v>0</v>
      </c>
      <c r="CT40">
        <v>96.000940594059401</v>
      </c>
      <c r="CU40">
        <v>0</v>
      </c>
      <c r="CX40">
        <v>96.000940594059401</v>
      </c>
      <c r="CY40">
        <v>0</v>
      </c>
      <c r="DB40">
        <v>74.566649999999996</v>
      </c>
      <c r="DC40">
        <v>0</v>
      </c>
      <c r="DF40">
        <v>73.182821782178209</v>
      </c>
      <c r="DG40">
        <v>0</v>
      </c>
      <c r="DJ40">
        <v>79.909500000000008</v>
      </c>
      <c r="DK40">
        <v>0</v>
      </c>
      <c r="DN40">
        <v>85.728465346534648</v>
      </c>
      <c r="DO40">
        <v>0</v>
      </c>
      <c r="DR40">
        <v>94.909500000000008</v>
      </c>
      <c r="DS40">
        <v>0</v>
      </c>
      <c r="DV40">
        <v>95.485643564356423</v>
      </c>
      <c r="DW40">
        <v>0</v>
      </c>
      <c r="DZ40">
        <v>81.909500000000008</v>
      </c>
      <c r="EA40">
        <v>0</v>
      </c>
    </row>
    <row r="41" spans="2:131" x14ac:dyDescent="0.35">
      <c r="B41">
        <v>72.910000000000011</v>
      </c>
      <c r="C41">
        <v>0</v>
      </c>
      <c r="F41">
        <v>91.405000000000001</v>
      </c>
      <c r="G41">
        <v>0</v>
      </c>
      <c r="J41">
        <v>93.567000000000007</v>
      </c>
      <c r="K41">
        <v>0</v>
      </c>
      <c r="N41">
        <v>67.728999999999999</v>
      </c>
      <c r="O41">
        <v>0</v>
      </c>
      <c r="R41">
        <v>59.56693069306931</v>
      </c>
      <c r="S41">
        <v>0</v>
      </c>
      <c r="V41">
        <v>87.182970297029698</v>
      </c>
      <c r="W41">
        <v>0</v>
      </c>
      <c r="Z41">
        <v>87.910000000000011</v>
      </c>
      <c r="AA41">
        <v>0</v>
      </c>
      <c r="AD41">
        <v>91.728910891089114</v>
      </c>
      <c r="AE41">
        <v>0</v>
      </c>
      <c r="AH41">
        <v>92.000990099009897</v>
      </c>
      <c r="AI41">
        <v>0</v>
      </c>
      <c r="AL41">
        <v>91.405000000000001</v>
      </c>
      <c r="AM41">
        <v>0</v>
      </c>
      <c r="AP41">
        <v>86.647999999999996</v>
      </c>
      <c r="AQ41">
        <v>0</v>
      </c>
      <c r="AT41">
        <v>86.101980198019803</v>
      </c>
      <c r="AU41">
        <v>0</v>
      </c>
      <c r="AX41">
        <v>86.101980198019803</v>
      </c>
      <c r="AY41">
        <v>0</v>
      </c>
      <c r="BB41">
        <v>85.000990099009897</v>
      </c>
      <c r="BC41">
        <v>0</v>
      </c>
      <c r="BF41">
        <v>86.4859405940594</v>
      </c>
      <c r="BG41">
        <v>0</v>
      </c>
      <c r="BJ41">
        <v>87.4859405940594</v>
      </c>
      <c r="BK41">
        <v>0</v>
      </c>
      <c r="BN41">
        <v>92.728910891089114</v>
      </c>
      <c r="BO41">
        <v>0</v>
      </c>
      <c r="BR41">
        <v>87.647999999999996</v>
      </c>
      <c r="BS41">
        <v>0</v>
      </c>
      <c r="BV41">
        <v>94.728910891089114</v>
      </c>
      <c r="BW41">
        <v>0</v>
      </c>
      <c r="BZ41">
        <v>43.809900990099017</v>
      </c>
      <c r="CA41">
        <v>0</v>
      </c>
      <c r="CD41">
        <v>44.283960396039603</v>
      </c>
      <c r="CE41">
        <v>0</v>
      </c>
      <c r="CH41">
        <v>95.910000000000011</v>
      </c>
      <c r="CI41">
        <v>0</v>
      </c>
      <c r="CL41">
        <v>96.101980198019803</v>
      </c>
      <c r="CM41">
        <v>0</v>
      </c>
      <c r="CP41">
        <v>86.405000000000001</v>
      </c>
      <c r="CQ41">
        <v>0</v>
      </c>
      <c r="CT41">
        <v>96.000990099009897</v>
      </c>
      <c r="CU41">
        <v>0</v>
      </c>
      <c r="CX41">
        <v>96.000990099009897</v>
      </c>
      <c r="CY41">
        <v>0</v>
      </c>
      <c r="DB41">
        <v>74.567000000000007</v>
      </c>
      <c r="DC41">
        <v>0</v>
      </c>
      <c r="DF41">
        <v>73.182970297029698</v>
      </c>
      <c r="DG41">
        <v>0</v>
      </c>
      <c r="DJ41">
        <v>79.910000000000011</v>
      </c>
      <c r="DK41">
        <v>0</v>
      </c>
      <c r="DN41">
        <v>85.728910891089114</v>
      </c>
      <c r="DO41">
        <v>0</v>
      </c>
      <c r="DR41">
        <v>94.910000000000011</v>
      </c>
      <c r="DS41">
        <v>0</v>
      </c>
      <c r="DV41">
        <v>95.4859405940594</v>
      </c>
      <c r="DW41">
        <v>0</v>
      </c>
      <c r="DZ41">
        <v>81.910000000000011</v>
      </c>
      <c r="EA41">
        <v>0</v>
      </c>
    </row>
    <row r="42" spans="2:131" x14ac:dyDescent="0.35">
      <c r="B42">
        <v>72.910000000000011</v>
      </c>
      <c r="C42">
        <v>1</v>
      </c>
      <c r="F42">
        <v>91.405000000000001</v>
      </c>
      <c r="G42">
        <v>1</v>
      </c>
      <c r="J42">
        <v>93.567000000000007</v>
      </c>
      <c r="K42">
        <v>1</v>
      </c>
      <c r="N42">
        <v>67.728999999999999</v>
      </c>
      <c r="O42">
        <v>1</v>
      </c>
      <c r="R42">
        <v>59.56693069306931</v>
      </c>
      <c r="S42">
        <v>1</v>
      </c>
      <c r="V42">
        <v>87.182970297029698</v>
      </c>
      <c r="W42">
        <v>1</v>
      </c>
      <c r="Z42">
        <v>87.910000000000011</v>
      </c>
      <c r="AA42">
        <v>1</v>
      </c>
      <c r="AD42">
        <v>91.728910891089114</v>
      </c>
      <c r="AE42">
        <v>1</v>
      </c>
      <c r="AH42">
        <v>92.000990099009897</v>
      </c>
      <c r="AI42">
        <v>1</v>
      </c>
      <c r="AL42">
        <v>91.405000000000001</v>
      </c>
      <c r="AM42">
        <v>1</v>
      </c>
      <c r="AP42">
        <v>86.647999999999996</v>
      </c>
      <c r="AQ42">
        <v>1</v>
      </c>
      <c r="AT42">
        <v>86.101980198019803</v>
      </c>
      <c r="AU42">
        <v>1</v>
      </c>
      <c r="AX42">
        <v>86.101980198019803</v>
      </c>
      <c r="AY42">
        <v>1</v>
      </c>
      <c r="BB42">
        <v>85.000990099009897</v>
      </c>
      <c r="BC42">
        <v>1</v>
      </c>
      <c r="BF42">
        <v>86.4859405940594</v>
      </c>
      <c r="BG42">
        <v>1</v>
      </c>
      <c r="BJ42">
        <v>87.4859405940594</v>
      </c>
      <c r="BK42">
        <v>1</v>
      </c>
      <c r="BN42">
        <v>92.728910891089114</v>
      </c>
      <c r="BO42">
        <v>1</v>
      </c>
      <c r="BR42">
        <v>87.647999999999996</v>
      </c>
      <c r="BS42">
        <v>1</v>
      </c>
      <c r="BV42">
        <v>94.728910891089114</v>
      </c>
      <c r="BW42">
        <v>1</v>
      </c>
      <c r="BZ42">
        <v>43.809900990099017</v>
      </c>
      <c r="CA42">
        <v>1</v>
      </c>
      <c r="CD42">
        <v>44.283960396039603</v>
      </c>
      <c r="CE42">
        <v>1</v>
      </c>
      <c r="CH42">
        <v>95.910000000000011</v>
      </c>
      <c r="CI42">
        <v>1</v>
      </c>
      <c r="CL42">
        <v>96.101980198019803</v>
      </c>
      <c r="CM42">
        <v>1</v>
      </c>
      <c r="CP42">
        <v>86.405000000000001</v>
      </c>
      <c r="CQ42">
        <v>1</v>
      </c>
      <c r="CT42">
        <v>96.000990099009897</v>
      </c>
      <c r="CU42">
        <v>1</v>
      </c>
      <c r="CX42">
        <v>96.000990099009897</v>
      </c>
      <c r="CY42">
        <v>1</v>
      </c>
      <c r="DB42">
        <v>74.567000000000007</v>
      </c>
      <c r="DC42">
        <v>1</v>
      </c>
      <c r="DF42">
        <v>73.182970297029698</v>
      </c>
      <c r="DG42">
        <v>1</v>
      </c>
      <c r="DJ42">
        <v>79.910000000000011</v>
      </c>
      <c r="DK42">
        <v>1</v>
      </c>
      <c r="DN42">
        <v>85.728910891089114</v>
      </c>
      <c r="DO42">
        <v>1</v>
      </c>
      <c r="DR42">
        <v>94.910000000000011</v>
      </c>
      <c r="DS42">
        <v>1</v>
      </c>
      <c r="DV42">
        <v>95.4859405940594</v>
      </c>
      <c r="DW42">
        <v>1</v>
      </c>
      <c r="DZ42">
        <v>81.910000000000011</v>
      </c>
      <c r="EA42">
        <v>1</v>
      </c>
    </row>
    <row r="43" spans="2:131" x14ac:dyDescent="0.35">
      <c r="B43">
        <v>72.910499999999999</v>
      </c>
      <c r="C43">
        <v>1</v>
      </c>
      <c r="F43">
        <v>91.405250000000009</v>
      </c>
      <c r="G43">
        <v>1</v>
      </c>
      <c r="J43">
        <v>93.567350000000005</v>
      </c>
      <c r="K43">
        <v>1</v>
      </c>
      <c r="N43">
        <v>67.72945</v>
      </c>
      <c r="O43">
        <v>1</v>
      </c>
      <c r="R43">
        <v>59.567277227722776</v>
      </c>
      <c r="S43">
        <v>1</v>
      </c>
      <c r="V43">
        <v>87.183118811881187</v>
      </c>
      <c r="W43">
        <v>1</v>
      </c>
      <c r="Z43">
        <v>87.910499999999999</v>
      </c>
      <c r="AA43">
        <v>1</v>
      </c>
      <c r="AD43">
        <v>91.729356435643567</v>
      </c>
      <c r="AE43">
        <v>1</v>
      </c>
      <c r="AH43">
        <v>92.001039603960393</v>
      </c>
      <c r="AI43">
        <v>1</v>
      </c>
      <c r="AL43">
        <v>91.405250000000009</v>
      </c>
      <c r="AM43">
        <v>1</v>
      </c>
      <c r="AP43">
        <v>86.648399999999995</v>
      </c>
      <c r="AQ43">
        <v>1</v>
      </c>
      <c r="AT43">
        <v>86.102079207920781</v>
      </c>
      <c r="AU43">
        <v>1</v>
      </c>
      <c r="AX43">
        <v>86.102079207920781</v>
      </c>
      <c r="AY43">
        <v>1</v>
      </c>
      <c r="BB43">
        <v>85.001039603960393</v>
      </c>
      <c r="BC43">
        <v>1</v>
      </c>
      <c r="BF43">
        <v>86.486237623762364</v>
      </c>
      <c r="BG43">
        <v>1</v>
      </c>
      <c r="BJ43">
        <v>87.486237623762364</v>
      </c>
      <c r="BK43">
        <v>1</v>
      </c>
      <c r="BN43">
        <v>92.729356435643567</v>
      </c>
      <c r="BO43">
        <v>1</v>
      </c>
      <c r="BR43">
        <v>87.648399999999995</v>
      </c>
      <c r="BS43">
        <v>1</v>
      </c>
      <c r="BV43">
        <v>94.729356435643567</v>
      </c>
      <c r="BW43">
        <v>1</v>
      </c>
      <c r="BZ43">
        <v>43.810396039603965</v>
      </c>
      <c r="CA43">
        <v>1</v>
      </c>
      <c r="CD43">
        <v>44.284158415841588</v>
      </c>
      <c r="CE43">
        <v>1</v>
      </c>
      <c r="CH43">
        <v>95.910499999999999</v>
      </c>
      <c r="CI43">
        <v>1</v>
      </c>
      <c r="CL43">
        <v>96.102079207920781</v>
      </c>
      <c r="CM43">
        <v>1</v>
      </c>
      <c r="CP43">
        <v>86.405250000000009</v>
      </c>
      <c r="CQ43">
        <v>1</v>
      </c>
      <c r="CT43">
        <v>96.001039603960393</v>
      </c>
      <c r="CU43">
        <v>1</v>
      </c>
      <c r="CX43">
        <v>96.001039603960393</v>
      </c>
      <c r="CY43">
        <v>1</v>
      </c>
      <c r="DB43">
        <v>74.567350000000005</v>
      </c>
      <c r="DC43">
        <v>1</v>
      </c>
      <c r="DF43">
        <v>73.183118811881187</v>
      </c>
      <c r="DG43">
        <v>1</v>
      </c>
      <c r="DJ43">
        <v>79.910499999999999</v>
      </c>
      <c r="DK43">
        <v>1</v>
      </c>
      <c r="DN43">
        <v>85.729356435643567</v>
      </c>
      <c r="DO43">
        <v>1</v>
      </c>
      <c r="DR43">
        <v>94.910499999999999</v>
      </c>
      <c r="DS43">
        <v>1</v>
      </c>
      <c r="DV43">
        <v>95.486237623762364</v>
      </c>
      <c r="DW43">
        <v>1</v>
      </c>
      <c r="DZ43">
        <v>81.910499999999999</v>
      </c>
      <c r="EA43">
        <v>1</v>
      </c>
    </row>
    <row r="44" spans="2:131" x14ac:dyDescent="0.35">
      <c r="B44">
        <v>72.910499999999999</v>
      </c>
      <c r="C44">
        <v>0</v>
      </c>
      <c r="F44">
        <v>91.405250000000009</v>
      </c>
      <c r="G44">
        <v>0</v>
      </c>
      <c r="J44">
        <v>93.567350000000005</v>
      </c>
      <c r="K44">
        <v>0</v>
      </c>
      <c r="N44">
        <v>67.72945</v>
      </c>
      <c r="O44">
        <v>0</v>
      </c>
      <c r="R44">
        <v>59.567277227722776</v>
      </c>
      <c r="S44">
        <v>0</v>
      </c>
      <c r="V44">
        <v>87.183118811881187</v>
      </c>
      <c r="W44">
        <v>0</v>
      </c>
      <c r="Z44">
        <v>87.910499999999999</v>
      </c>
      <c r="AA44">
        <v>0</v>
      </c>
      <c r="AD44">
        <v>91.729356435643567</v>
      </c>
      <c r="AE44">
        <v>0</v>
      </c>
      <c r="AH44">
        <v>92.001039603960393</v>
      </c>
      <c r="AI44">
        <v>0</v>
      </c>
      <c r="AL44">
        <v>91.405250000000009</v>
      </c>
      <c r="AM44">
        <v>0</v>
      </c>
      <c r="AP44">
        <v>86.648399999999995</v>
      </c>
      <c r="AQ44">
        <v>0</v>
      </c>
      <c r="AT44">
        <v>86.102079207920781</v>
      </c>
      <c r="AU44">
        <v>0</v>
      </c>
      <c r="AX44">
        <v>86.102079207920781</v>
      </c>
      <c r="AY44">
        <v>0</v>
      </c>
      <c r="BB44">
        <v>85.001039603960393</v>
      </c>
      <c r="BC44">
        <v>0</v>
      </c>
      <c r="BF44">
        <v>86.486237623762364</v>
      </c>
      <c r="BG44">
        <v>0</v>
      </c>
      <c r="BJ44">
        <v>87.486237623762364</v>
      </c>
      <c r="BK44">
        <v>0</v>
      </c>
      <c r="BN44">
        <v>92.729356435643567</v>
      </c>
      <c r="BO44">
        <v>0</v>
      </c>
      <c r="BR44">
        <v>87.648399999999995</v>
      </c>
      <c r="BS44">
        <v>0</v>
      </c>
      <c r="BV44">
        <v>94.729356435643567</v>
      </c>
      <c r="BW44">
        <v>0</v>
      </c>
      <c r="BZ44">
        <v>43.810396039603965</v>
      </c>
      <c r="CA44">
        <v>0</v>
      </c>
      <c r="CD44">
        <v>44.284158415841588</v>
      </c>
      <c r="CE44">
        <v>0</v>
      </c>
      <c r="CH44">
        <v>95.910499999999999</v>
      </c>
      <c r="CI44">
        <v>0</v>
      </c>
      <c r="CL44">
        <v>96.102079207920781</v>
      </c>
      <c r="CM44">
        <v>0</v>
      </c>
      <c r="CP44">
        <v>86.405250000000009</v>
      </c>
      <c r="CQ44">
        <v>0</v>
      </c>
      <c r="CT44">
        <v>96.001039603960393</v>
      </c>
      <c r="CU44">
        <v>0</v>
      </c>
      <c r="CX44">
        <v>96.001039603960393</v>
      </c>
      <c r="CY44">
        <v>0</v>
      </c>
      <c r="DB44">
        <v>74.567350000000005</v>
      </c>
      <c r="DC44">
        <v>0</v>
      </c>
      <c r="DF44">
        <v>73.183118811881187</v>
      </c>
      <c r="DG44">
        <v>0</v>
      </c>
      <c r="DJ44">
        <v>79.910499999999999</v>
      </c>
      <c r="DK44">
        <v>0</v>
      </c>
      <c r="DN44">
        <v>85.729356435643567</v>
      </c>
      <c r="DO44">
        <v>0</v>
      </c>
      <c r="DR44">
        <v>94.910499999999999</v>
      </c>
      <c r="DS44">
        <v>0</v>
      </c>
      <c r="DV44">
        <v>95.486237623762364</v>
      </c>
      <c r="DW44">
        <v>0</v>
      </c>
      <c r="DZ44">
        <v>81.910499999999999</v>
      </c>
      <c r="EA44">
        <v>0</v>
      </c>
    </row>
    <row r="45" spans="2:131" x14ac:dyDescent="0.35">
      <c r="B45">
        <v>72.911000000000001</v>
      </c>
      <c r="C45">
        <v>0</v>
      </c>
      <c r="F45">
        <v>91.405500000000004</v>
      </c>
      <c r="G45">
        <v>0</v>
      </c>
      <c r="J45">
        <v>93.567700000000002</v>
      </c>
      <c r="K45">
        <v>0</v>
      </c>
      <c r="N45">
        <v>67.729900000000001</v>
      </c>
      <c r="O45">
        <v>0</v>
      </c>
      <c r="R45">
        <v>59.567623762376243</v>
      </c>
      <c r="S45">
        <v>0</v>
      </c>
      <c r="V45">
        <v>87.183267326732661</v>
      </c>
      <c r="W45">
        <v>0</v>
      </c>
      <c r="Z45">
        <v>87.911000000000001</v>
      </c>
      <c r="AA45">
        <v>0</v>
      </c>
      <c r="AD45">
        <v>91.729801980198019</v>
      </c>
      <c r="AE45">
        <v>0</v>
      </c>
      <c r="AH45">
        <v>92.00108910891089</v>
      </c>
      <c r="AI45">
        <v>0</v>
      </c>
      <c r="AL45">
        <v>91.405500000000004</v>
      </c>
      <c r="AM45">
        <v>0</v>
      </c>
      <c r="AP45">
        <v>86.648799999999994</v>
      </c>
      <c r="AQ45">
        <v>0</v>
      </c>
      <c r="AT45">
        <v>86.102178217821773</v>
      </c>
      <c r="AU45">
        <v>0</v>
      </c>
      <c r="AX45">
        <v>86.102178217821773</v>
      </c>
      <c r="AY45">
        <v>0</v>
      </c>
      <c r="BB45">
        <v>85.00108910891089</v>
      </c>
      <c r="BC45">
        <v>0</v>
      </c>
      <c r="BF45">
        <v>86.486534653465341</v>
      </c>
      <c r="BG45">
        <v>0</v>
      </c>
      <c r="BJ45">
        <v>87.486534653465341</v>
      </c>
      <c r="BK45">
        <v>0</v>
      </c>
      <c r="BN45">
        <v>92.729801980198019</v>
      </c>
      <c r="BO45">
        <v>0</v>
      </c>
      <c r="BR45">
        <v>87.648799999999994</v>
      </c>
      <c r="BS45">
        <v>0</v>
      </c>
      <c r="BV45">
        <v>94.729801980198019</v>
      </c>
      <c r="BW45">
        <v>0</v>
      </c>
      <c r="BZ45">
        <v>43.810891089108914</v>
      </c>
      <c r="CA45">
        <v>0</v>
      </c>
      <c r="CD45">
        <v>44.284356435643566</v>
      </c>
      <c r="CE45">
        <v>0</v>
      </c>
      <c r="CH45">
        <v>95.911000000000001</v>
      </c>
      <c r="CI45">
        <v>0</v>
      </c>
      <c r="CL45">
        <v>96.102178217821773</v>
      </c>
      <c r="CM45">
        <v>0</v>
      </c>
      <c r="CP45">
        <v>86.405500000000004</v>
      </c>
      <c r="CQ45">
        <v>0</v>
      </c>
      <c r="CT45">
        <v>96.00108910891089</v>
      </c>
      <c r="CU45">
        <v>0</v>
      </c>
      <c r="CX45">
        <v>96.00108910891089</v>
      </c>
      <c r="CY45">
        <v>0</v>
      </c>
      <c r="DB45">
        <v>74.567700000000002</v>
      </c>
      <c r="DC45">
        <v>0</v>
      </c>
      <c r="DF45">
        <v>73.183267326732661</v>
      </c>
      <c r="DG45">
        <v>0</v>
      </c>
      <c r="DJ45">
        <v>79.911000000000001</v>
      </c>
      <c r="DK45">
        <v>0</v>
      </c>
      <c r="DN45">
        <v>85.729801980198019</v>
      </c>
      <c r="DO45">
        <v>0</v>
      </c>
      <c r="DR45">
        <v>94.911000000000001</v>
      </c>
      <c r="DS45">
        <v>0</v>
      </c>
      <c r="DV45">
        <v>95.486534653465341</v>
      </c>
      <c r="DW45">
        <v>0</v>
      </c>
      <c r="DZ45">
        <v>81.911000000000001</v>
      </c>
      <c r="EA45">
        <v>0</v>
      </c>
    </row>
    <row r="46" spans="2:131" x14ac:dyDescent="0.35">
      <c r="B46">
        <v>72.911000000000001</v>
      </c>
      <c r="C46">
        <v>1</v>
      </c>
      <c r="F46">
        <v>91.405500000000004</v>
      </c>
      <c r="G46">
        <v>1</v>
      </c>
      <c r="J46">
        <v>93.567700000000002</v>
      </c>
      <c r="K46">
        <v>1</v>
      </c>
      <c r="N46">
        <v>67.729900000000001</v>
      </c>
      <c r="O46">
        <v>1</v>
      </c>
      <c r="R46">
        <v>59.567623762376243</v>
      </c>
      <c r="S46">
        <v>1</v>
      </c>
      <c r="V46">
        <v>87.183267326732661</v>
      </c>
      <c r="W46">
        <v>1</v>
      </c>
      <c r="Z46">
        <v>87.911000000000001</v>
      </c>
      <c r="AA46">
        <v>1</v>
      </c>
      <c r="AD46">
        <v>91.729801980198019</v>
      </c>
      <c r="AE46">
        <v>1</v>
      </c>
      <c r="AH46">
        <v>92.00108910891089</v>
      </c>
      <c r="AI46">
        <v>1</v>
      </c>
      <c r="AL46">
        <v>91.405500000000004</v>
      </c>
      <c r="AM46">
        <v>1</v>
      </c>
      <c r="AP46">
        <v>86.648799999999994</v>
      </c>
      <c r="AQ46">
        <v>1</v>
      </c>
      <c r="AT46">
        <v>86.102178217821773</v>
      </c>
      <c r="AU46">
        <v>1</v>
      </c>
      <c r="AX46">
        <v>86.102178217821773</v>
      </c>
      <c r="AY46">
        <v>1</v>
      </c>
      <c r="BB46">
        <v>85.00108910891089</v>
      </c>
      <c r="BC46">
        <v>1</v>
      </c>
      <c r="BF46">
        <v>86.486534653465341</v>
      </c>
      <c r="BG46">
        <v>1</v>
      </c>
      <c r="BJ46">
        <v>87.486534653465341</v>
      </c>
      <c r="BK46">
        <v>1</v>
      </c>
      <c r="BN46">
        <v>92.729801980198019</v>
      </c>
      <c r="BO46">
        <v>1</v>
      </c>
      <c r="BR46">
        <v>87.648799999999994</v>
      </c>
      <c r="BS46">
        <v>1</v>
      </c>
      <c r="BV46">
        <v>94.729801980198019</v>
      </c>
      <c r="BW46">
        <v>1</v>
      </c>
      <c r="BZ46">
        <v>43.810891089108914</v>
      </c>
      <c r="CA46">
        <v>1</v>
      </c>
      <c r="CD46">
        <v>44.284356435643566</v>
      </c>
      <c r="CE46">
        <v>1</v>
      </c>
      <c r="CH46">
        <v>95.911000000000001</v>
      </c>
      <c r="CI46">
        <v>1</v>
      </c>
      <c r="CL46">
        <v>96.102178217821773</v>
      </c>
      <c r="CM46">
        <v>1</v>
      </c>
      <c r="CP46">
        <v>86.405500000000004</v>
      </c>
      <c r="CQ46">
        <v>1</v>
      </c>
      <c r="CT46">
        <v>96.00108910891089</v>
      </c>
      <c r="CU46">
        <v>1</v>
      </c>
      <c r="CX46">
        <v>96.00108910891089</v>
      </c>
      <c r="CY46">
        <v>1</v>
      </c>
      <c r="DB46">
        <v>74.567700000000002</v>
      </c>
      <c r="DC46">
        <v>1</v>
      </c>
      <c r="DF46">
        <v>73.183267326732661</v>
      </c>
      <c r="DG46">
        <v>1</v>
      </c>
      <c r="DJ46">
        <v>79.911000000000001</v>
      </c>
      <c r="DK46">
        <v>1</v>
      </c>
      <c r="DN46">
        <v>85.729801980198019</v>
      </c>
      <c r="DO46">
        <v>1</v>
      </c>
      <c r="DR46">
        <v>94.911000000000001</v>
      </c>
      <c r="DS46">
        <v>1</v>
      </c>
      <c r="DV46">
        <v>95.486534653465341</v>
      </c>
      <c r="DW46">
        <v>1</v>
      </c>
      <c r="DZ46">
        <v>81.911000000000001</v>
      </c>
      <c r="EA46">
        <v>1</v>
      </c>
    </row>
    <row r="47" spans="2:131" x14ac:dyDescent="0.35">
      <c r="B47">
        <v>72.911500000000004</v>
      </c>
      <c r="C47">
        <v>1</v>
      </c>
      <c r="F47">
        <v>91.405750000000012</v>
      </c>
      <c r="G47">
        <v>1</v>
      </c>
      <c r="J47">
        <v>93.568049999999999</v>
      </c>
      <c r="K47">
        <v>1</v>
      </c>
      <c r="N47">
        <v>67.730350000000001</v>
      </c>
      <c r="O47">
        <v>1</v>
      </c>
      <c r="R47">
        <v>59.567970297029703</v>
      </c>
      <c r="S47">
        <v>1</v>
      </c>
      <c r="V47">
        <v>87.18341584158415</v>
      </c>
      <c r="W47">
        <v>1</v>
      </c>
      <c r="Z47">
        <v>87.911500000000004</v>
      </c>
      <c r="AA47">
        <v>1</v>
      </c>
      <c r="AD47">
        <v>91.730247524752471</v>
      </c>
      <c r="AE47">
        <v>1</v>
      </c>
      <c r="AH47">
        <v>92.001138613861386</v>
      </c>
      <c r="AI47">
        <v>1</v>
      </c>
      <c r="AL47">
        <v>91.405750000000012</v>
      </c>
      <c r="AM47">
        <v>1</v>
      </c>
      <c r="AP47">
        <v>86.649199999999993</v>
      </c>
      <c r="AQ47">
        <v>1</v>
      </c>
      <c r="AT47">
        <v>86.102277227722766</v>
      </c>
      <c r="AU47">
        <v>1</v>
      </c>
      <c r="AX47">
        <v>86.102277227722766</v>
      </c>
      <c r="AY47">
        <v>1</v>
      </c>
      <c r="BB47">
        <v>85.001138613861386</v>
      </c>
      <c r="BC47">
        <v>1</v>
      </c>
      <c r="BF47">
        <v>86.486831683168305</v>
      </c>
      <c r="BG47">
        <v>1</v>
      </c>
      <c r="BJ47">
        <v>87.486831683168305</v>
      </c>
      <c r="BK47">
        <v>1</v>
      </c>
      <c r="BN47">
        <v>92.730247524752471</v>
      </c>
      <c r="BO47">
        <v>1</v>
      </c>
      <c r="BR47">
        <v>87.649199999999993</v>
      </c>
      <c r="BS47">
        <v>1</v>
      </c>
      <c r="BV47">
        <v>94.730247524752471</v>
      </c>
      <c r="BW47">
        <v>1</v>
      </c>
      <c r="BZ47">
        <v>43.811386138613862</v>
      </c>
      <c r="CA47">
        <v>1</v>
      </c>
      <c r="CD47">
        <v>44.284554455445544</v>
      </c>
      <c r="CE47">
        <v>1</v>
      </c>
      <c r="CH47">
        <v>95.911500000000004</v>
      </c>
      <c r="CI47">
        <v>1</v>
      </c>
      <c r="CL47">
        <v>96.102277227722766</v>
      </c>
      <c r="CM47">
        <v>1</v>
      </c>
      <c r="CP47">
        <v>86.405750000000012</v>
      </c>
      <c r="CQ47">
        <v>1</v>
      </c>
      <c r="CT47">
        <v>96.001138613861386</v>
      </c>
      <c r="CU47">
        <v>1</v>
      </c>
      <c r="CX47">
        <v>96.001138613861386</v>
      </c>
      <c r="CY47">
        <v>1</v>
      </c>
      <c r="DB47">
        <v>74.568049999999999</v>
      </c>
      <c r="DC47">
        <v>1</v>
      </c>
      <c r="DF47">
        <v>73.18341584158415</v>
      </c>
      <c r="DG47">
        <v>1</v>
      </c>
      <c r="DJ47">
        <v>79.911500000000004</v>
      </c>
      <c r="DK47">
        <v>1</v>
      </c>
      <c r="DN47">
        <v>85.730247524752471</v>
      </c>
      <c r="DO47">
        <v>1</v>
      </c>
      <c r="DR47">
        <v>94.911500000000004</v>
      </c>
      <c r="DS47">
        <v>1</v>
      </c>
      <c r="DV47">
        <v>95.486831683168305</v>
      </c>
      <c r="DW47">
        <v>1</v>
      </c>
      <c r="DZ47">
        <v>81.911500000000004</v>
      </c>
      <c r="EA47">
        <v>1</v>
      </c>
    </row>
    <row r="48" spans="2:131" x14ac:dyDescent="0.35">
      <c r="B48">
        <v>72.911500000000004</v>
      </c>
      <c r="C48">
        <v>0</v>
      </c>
      <c r="F48">
        <v>91.405750000000012</v>
      </c>
      <c r="G48">
        <v>0</v>
      </c>
      <c r="J48">
        <v>93.568049999999999</v>
      </c>
      <c r="K48">
        <v>0</v>
      </c>
      <c r="N48">
        <v>67.730350000000001</v>
      </c>
      <c r="O48">
        <v>0</v>
      </c>
      <c r="R48">
        <v>59.567970297029703</v>
      </c>
      <c r="S48">
        <v>0</v>
      </c>
      <c r="V48">
        <v>87.18341584158415</v>
      </c>
      <c r="W48">
        <v>0</v>
      </c>
      <c r="Z48">
        <v>87.911500000000004</v>
      </c>
      <c r="AA48">
        <v>0</v>
      </c>
      <c r="AD48">
        <v>91.730247524752471</v>
      </c>
      <c r="AE48">
        <v>0</v>
      </c>
      <c r="AH48">
        <v>92.001138613861386</v>
      </c>
      <c r="AI48">
        <v>0</v>
      </c>
      <c r="AL48">
        <v>91.405750000000012</v>
      </c>
      <c r="AM48">
        <v>0</v>
      </c>
      <c r="AP48">
        <v>86.649199999999993</v>
      </c>
      <c r="AQ48">
        <v>0</v>
      </c>
      <c r="AT48">
        <v>86.102277227722766</v>
      </c>
      <c r="AU48">
        <v>0</v>
      </c>
      <c r="AX48">
        <v>86.102277227722766</v>
      </c>
      <c r="AY48">
        <v>0</v>
      </c>
      <c r="BB48">
        <v>85.001138613861386</v>
      </c>
      <c r="BC48">
        <v>0</v>
      </c>
      <c r="BF48">
        <v>86.486831683168305</v>
      </c>
      <c r="BG48">
        <v>0</v>
      </c>
      <c r="BJ48">
        <v>87.486831683168305</v>
      </c>
      <c r="BK48">
        <v>0</v>
      </c>
      <c r="BN48">
        <v>92.730247524752471</v>
      </c>
      <c r="BO48">
        <v>0</v>
      </c>
      <c r="BR48">
        <v>87.649199999999993</v>
      </c>
      <c r="BS48">
        <v>0</v>
      </c>
      <c r="BV48">
        <v>94.730247524752471</v>
      </c>
      <c r="BW48">
        <v>0</v>
      </c>
      <c r="BZ48">
        <v>43.811386138613862</v>
      </c>
      <c r="CA48">
        <v>0</v>
      </c>
      <c r="CD48">
        <v>44.284554455445544</v>
      </c>
      <c r="CE48">
        <v>0</v>
      </c>
      <c r="CH48">
        <v>95.911500000000004</v>
      </c>
      <c r="CI48">
        <v>0</v>
      </c>
      <c r="CL48">
        <v>96.102277227722766</v>
      </c>
      <c r="CM48">
        <v>0</v>
      </c>
      <c r="CP48">
        <v>86.405750000000012</v>
      </c>
      <c r="CQ48">
        <v>0</v>
      </c>
      <c r="CT48">
        <v>96.001138613861386</v>
      </c>
      <c r="CU48">
        <v>0</v>
      </c>
      <c r="CX48">
        <v>96.001138613861386</v>
      </c>
      <c r="CY48">
        <v>0</v>
      </c>
      <c r="DB48">
        <v>74.568049999999999</v>
      </c>
      <c r="DC48">
        <v>0</v>
      </c>
      <c r="DF48">
        <v>73.18341584158415</v>
      </c>
      <c r="DG48">
        <v>0</v>
      </c>
      <c r="DJ48">
        <v>79.911500000000004</v>
      </c>
      <c r="DK48">
        <v>0</v>
      </c>
      <c r="DN48">
        <v>85.730247524752471</v>
      </c>
      <c r="DO48">
        <v>0</v>
      </c>
      <c r="DR48">
        <v>94.911500000000004</v>
      </c>
      <c r="DS48">
        <v>0</v>
      </c>
      <c r="DV48">
        <v>95.486831683168305</v>
      </c>
      <c r="DW48">
        <v>0</v>
      </c>
      <c r="DZ48">
        <v>81.911500000000004</v>
      </c>
      <c r="EA48">
        <v>0</v>
      </c>
    </row>
    <row r="49" spans="2:131" x14ac:dyDescent="0.35">
      <c r="B49">
        <v>72.912000000000006</v>
      </c>
      <c r="C49">
        <v>0</v>
      </c>
      <c r="F49">
        <v>91.406000000000006</v>
      </c>
      <c r="G49">
        <v>0</v>
      </c>
      <c r="J49">
        <v>93.568399999999997</v>
      </c>
      <c r="K49">
        <v>0</v>
      </c>
      <c r="N49">
        <v>67.730800000000002</v>
      </c>
      <c r="O49">
        <v>0</v>
      </c>
      <c r="R49">
        <v>59.56831683168317</v>
      </c>
      <c r="S49">
        <v>0</v>
      </c>
      <c r="V49">
        <v>87.183564356435639</v>
      </c>
      <c r="W49">
        <v>0</v>
      </c>
      <c r="Z49">
        <v>87.912000000000006</v>
      </c>
      <c r="AA49">
        <v>0</v>
      </c>
      <c r="AD49">
        <v>91.730693069306923</v>
      </c>
      <c r="AE49">
        <v>0</v>
      </c>
      <c r="AH49">
        <v>92.001188118811882</v>
      </c>
      <c r="AI49">
        <v>0</v>
      </c>
      <c r="AL49">
        <v>91.406000000000006</v>
      </c>
      <c r="AM49">
        <v>0</v>
      </c>
      <c r="AP49">
        <v>86.649600000000007</v>
      </c>
      <c r="AQ49">
        <v>0</v>
      </c>
      <c r="AT49">
        <v>86.102376237623758</v>
      </c>
      <c r="AU49">
        <v>0</v>
      </c>
      <c r="AX49">
        <v>86.102376237623758</v>
      </c>
      <c r="AY49">
        <v>0</v>
      </c>
      <c r="BB49">
        <v>85.001188118811882</v>
      </c>
      <c r="BC49">
        <v>0</v>
      </c>
      <c r="BF49">
        <v>86.487128712871282</v>
      </c>
      <c r="BG49">
        <v>0</v>
      </c>
      <c r="BJ49">
        <v>87.487128712871282</v>
      </c>
      <c r="BK49">
        <v>0</v>
      </c>
      <c r="BN49">
        <v>92.730693069306923</v>
      </c>
      <c r="BO49">
        <v>0</v>
      </c>
      <c r="BR49">
        <v>87.649600000000007</v>
      </c>
      <c r="BS49">
        <v>0</v>
      </c>
      <c r="BV49">
        <v>94.730693069306923</v>
      </c>
      <c r="BW49">
        <v>0</v>
      </c>
      <c r="BZ49">
        <v>43.811881188118818</v>
      </c>
      <c r="CA49">
        <v>0</v>
      </c>
      <c r="CD49">
        <v>44.284752475247529</v>
      </c>
      <c r="CE49">
        <v>0</v>
      </c>
      <c r="CH49">
        <v>95.912000000000006</v>
      </c>
      <c r="CI49">
        <v>0</v>
      </c>
      <c r="CL49">
        <v>96.102376237623758</v>
      </c>
      <c r="CM49">
        <v>0</v>
      </c>
      <c r="CP49">
        <v>86.406000000000006</v>
      </c>
      <c r="CQ49">
        <v>0</v>
      </c>
      <c r="CT49">
        <v>96.001188118811882</v>
      </c>
      <c r="CU49">
        <v>0</v>
      </c>
      <c r="CX49">
        <v>96.001188118811882</v>
      </c>
      <c r="CY49">
        <v>0</v>
      </c>
      <c r="DB49">
        <v>74.568399999999997</v>
      </c>
      <c r="DC49">
        <v>0</v>
      </c>
      <c r="DF49">
        <v>73.183564356435639</v>
      </c>
      <c r="DG49">
        <v>0</v>
      </c>
      <c r="DJ49">
        <v>79.912000000000006</v>
      </c>
      <c r="DK49">
        <v>0</v>
      </c>
      <c r="DN49">
        <v>85.730693069306923</v>
      </c>
      <c r="DO49">
        <v>0</v>
      </c>
      <c r="DR49">
        <v>94.912000000000006</v>
      </c>
      <c r="DS49">
        <v>0</v>
      </c>
      <c r="DV49">
        <v>95.487128712871282</v>
      </c>
      <c r="DW49">
        <v>0</v>
      </c>
      <c r="DZ49">
        <v>81.912000000000006</v>
      </c>
      <c r="EA49">
        <v>0</v>
      </c>
    </row>
    <row r="50" spans="2:131" x14ac:dyDescent="0.35">
      <c r="B50">
        <v>72.912000000000006</v>
      </c>
      <c r="C50">
        <v>1</v>
      </c>
      <c r="F50">
        <v>91.406000000000006</v>
      </c>
      <c r="G50">
        <v>1</v>
      </c>
      <c r="J50">
        <v>93.568399999999997</v>
      </c>
      <c r="K50">
        <v>1</v>
      </c>
      <c r="N50">
        <v>67.730800000000002</v>
      </c>
      <c r="O50">
        <v>1</v>
      </c>
      <c r="R50">
        <v>59.56831683168317</v>
      </c>
      <c r="S50">
        <v>1</v>
      </c>
      <c r="V50">
        <v>87.183564356435639</v>
      </c>
      <c r="W50">
        <v>1</v>
      </c>
      <c r="Z50">
        <v>87.912000000000006</v>
      </c>
      <c r="AA50">
        <v>1</v>
      </c>
      <c r="AD50">
        <v>91.730693069306923</v>
      </c>
      <c r="AE50">
        <v>1</v>
      </c>
      <c r="AH50">
        <v>92.001188118811882</v>
      </c>
      <c r="AI50">
        <v>1</v>
      </c>
      <c r="AL50">
        <v>91.406000000000006</v>
      </c>
      <c r="AM50">
        <v>1</v>
      </c>
      <c r="AP50">
        <v>86.649600000000007</v>
      </c>
      <c r="AQ50">
        <v>1</v>
      </c>
      <c r="AT50">
        <v>86.102376237623758</v>
      </c>
      <c r="AU50">
        <v>1</v>
      </c>
      <c r="AX50">
        <v>86.102376237623758</v>
      </c>
      <c r="AY50">
        <v>1</v>
      </c>
      <c r="BB50">
        <v>85.001188118811882</v>
      </c>
      <c r="BC50">
        <v>1</v>
      </c>
      <c r="BF50">
        <v>86.487128712871282</v>
      </c>
      <c r="BG50">
        <v>1</v>
      </c>
      <c r="BJ50">
        <v>87.487128712871282</v>
      </c>
      <c r="BK50">
        <v>1</v>
      </c>
      <c r="BN50">
        <v>92.730693069306923</v>
      </c>
      <c r="BO50">
        <v>1</v>
      </c>
      <c r="BR50">
        <v>87.649600000000007</v>
      </c>
      <c r="BS50">
        <v>1</v>
      </c>
      <c r="BV50">
        <v>94.730693069306923</v>
      </c>
      <c r="BW50">
        <v>1</v>
      </c>
      <c r="BZ50">
        <v>43.811881188118818</v>
      </c>
      <c r="CA50">
        <v>1</v>
      </c>
      <c r="CD50">
        <v>44.284752475247529</v>
      </c>
      <c r="CE50">
        <v>1</v>
      </c>
      <c r="CH50">
        <v>95.912000000000006</v>
      </c>
      <c r="CI50">
        <v>1</v>
      </c>
      <c r="CL50">
        <v>96.102376237623758</v>
      </c>
      <c r="CM50">
        <v>1</v>
      </c>
      <c r="CP50">
        <v>86.406000000000006</v>
      </c>
      <c r="CQ50">
        <v>1</v>
      </c>
      <c r="CT50">
        <v>96.001188118811882</v>
      </c>
      <c r="CU50">
        <v>1</v>
      </c>
      <c r="CX50">
        <v>96.001188118811882</v>
      </c>
      <c r="CY50">
        <v>1</v>
      </c>
      <c r="DB50">
        <v>74.568399999999997</v>
      </c>
      <c r="DC50">
        <v>1</v>
      </c>
      <c r="DF50">
        <v>73.183564356435639</v>
      </c>
      <c r="DG50">
        <v>1</v>
      </c>
      <c r="DJ50">
        <v>79.912000000000006</v>
      </c>
      <c r="DK50">
        <v>1</v>
      </c>
      <c r="DN50">
        <v>85.730693069306923</v>
      </c>
      <c r="DO50">
        <v>1</v>
      </c>
      <c r="DR50">
        <v>94.912000000000006</v>
      </c>
      <c r="DS50">
        <v>1</v>
      </c>
      <c r="DV50">
        <v>95.487128712871282</v>
      </c>
      <c r="DW50">
        <v>1</v>
      </c>
      <c r="DZ50">
        <v>81.912000000000006</v>
      </c>
      <c r="EA50">
        <v>1</v>
      </c>
    </row>
    <row r="51" spans="2:131" x14ac:dyDescent="0.35">
      <c r="B51">
        <v>72.912500000000009</v>
      </c>
      <c r="C51">
        <v>1</v>
      </c>
      <c r="F51">
        <v>91.40625</v>
      </c>
      <c r="G51">
        <v>1</v>
      </c>
      <c r="J51">
        <v>93.568749999999994</v>
      </c>
      <c r="K51">
        <v>1</v>
      </c>
      <c r="N51">
        <v>67.731250000000003</v>
      </c>
      <c r="O51">
        <v>1</v>
      </c>
      <c r="R51">
        <v>59.568663366336636</v>
      </c>
      <c r="S51">
        <v>1</v>
      </c>
      <c r="V51">
        <v>87.183712871287128</v>
      </c>
      <c r="W51">
        <v>1</v>
      </c>
      <c r="Z51">
        <v>87.912500000000009</v>
      </c>
      <c r="AA51">
        <v>1</v>
      </c>
      <c r="AD51">
        <v>91.73113861386139</v>
      </c>
      <c r="AE51">
        <v>1</v>
      </c>
      <c r="AH51">
        <v>92.001237623762378</v>
      </c>
      <c r="AI51">
        <v>1</v>
      </c>
      <c r="AL51">
        <v>91.40625</v>
      </c>
      <c r="AM51">
        <v>1</v>
      </c>
      <c r="AP51">
        <v>86.65</v>
      </c>
      <c r="AQ51">
        <v>1</v>
      </c>
      <c r="AT51">
        <v>86.102475247524751</v>
      </c>
      <c r="AU51">
        <v>1</v>
      </c>
      <c r="AX51">
        <v>86.102475247524751</v>
      </c>
      <c r="AY51">
        <v>1</v>
      </c>
      <c r="BB51">
        <v>85.001237623762378</v>
      </c>
      <c r="BC51">
        <v>1</v>
      </c>
      <c r="BF51">
        <v>86.487425742574246</v>
      </c>
      <c r="BG51">
        <v>1</v>
      </c>
      <c r="BJ51">
        <v>87.487425742574246</v>
      </c>
      <c r="BK51">
        <v>1</v>
      </c>
      <c r="BN51">
        <v>92.73113861386139</v>
      </c>
      <c r="BO51">
        <v>1</v>
      </c>
      <c r="BR51">
        <v>87.65</v>
      </c>
      <c r="BS51">
        <v>1</v>
      </c>
      <c r="BV51">
        <v>94.73113861386139</v>
      </c>
      <c r="BW51">
        <v>1</v>
      </c>
      <c r="BZ51">
        <v>43.812376237623766</v>
      </c>
      <c r="CA51">
        <v>1</v>
      </c>
      <c r="CD51">
        <v>44.284950495049507</v>
      </c>
      <c r="CE51">
        <v>1</v>
      </c>
      <c r="CH51">
        <v>95.912500000000009</v>
      </c>
      <c r="CI51">
        <v>1</v>
      </c>
      <c r="CL51">
        <v>96.102475247524751</v>
      </c>
      <c r="CM51">
        <v>1</v>
      </c>
      <c r="CP51">
        <v>86.40625</v>
      </c>
      <c r="CQ51">
        <v>1</v>
      </c>
      <c r="CT51">
        <v>96.001237623762378</v>
      </c>
      <c r="CU51">
        <v>1</v>
      </c>
      <c r="CX51">
        <v>96.001237623762378</v>
      </c>
      <c r="CY51">
        <v>1</v>
      </c>
      <c r="DB51">
        <v>74.568749999999994</v>
      </c>
      <c r="DC51">
        <v>1</v>
      </c>
      <c r="DF51">
        <v>73.183712871287128</v>
      </c>
      <c r="DG51">
        <v>1</v>
      </c>
      <c r="DJ51">
        <v>79.912500000000009</v>
      </c>
      <c r="DK51">
        <v>1</v>
      </c>
      <c r="DN51">
        <v>85.73113861386139</v>
      </c>
      <c r="DO51">
        <v>1</v>
      </c>
      <c r="DR51">
        <v>94.912500000000009</v>
      </c>
      <c r="DS51">
        <v>1</v>
      </c>
      <c r="DV51">
        <v>95.487425742574246</v>
      </c>
      <c r="DW51">
        <v>1</v>
      </c>
      <c r="DZ51">
        <v>81.912500000000009</v>
      </c>
      <c r="EA51">
        <v>1</v>
      </c>
    </row>
    <row r="52" spans="2:131" x14ac:dyDescent="0.35">
      <c r="B52">
        <v>72.912500000000009</v>
      </c>
      <c r="C52">
        <v>0</v>
      </c>
      <c r="F52">
        <v>91.40625</v>
      </c>
      <c r="G52">
        <v>0</v>
      </c>
      <c r="J52">
        <v>93.568749999999994</v>
      </c>
      <c r="K52">
        <v>0</v>
      </c>
      <c r="N52">
        <v>67.731250000000003</v>
      </c>
      <c r="O52">
        <v>0</v>
      </c>
      <c r="R52">
        <v>59.568663366336636</v>
      </c>
      <c r="S52">
        <v>0</v>
      </c>
      <c r="V52">
        <v>87.183712871287128</v>
      </c>
      <c r="W52">
        <v>0</v>
      </c>
      <c r="Z52">
        <v>87.912500000000009</v>
      </c>
      <c r="AA52">
        <v>0</v>
      </c>
      <c r="AD52">
        <v>91.73113861386139</v>
      </c>
      <c r="AE52">
        <v>0</v>
      </c>
      <c r="AH52">
        <v>92.001237623762378</v>
      </c>
      <c r="AI52">
        <v>0</v>
      </c>
      <c r="AL52">
        <v>91.40625</v>
      </c>
      <c r="AM52">
        <v>0</v>
      </c>
      <c r="AP52">
        <v>86.65</v>
      </c>
      <c r="AQ52">
        <v>0</v>
      </c>
      <c r="AT52">
        <v>86.102475247524751</v>
      </c>
      <c r="AU52">
        <v>0</v>
      </c>
      <c r="AX52">
        <v>86.102475247524751</v>
      </c>
      <c r="AY52">
        <v>0</v>
      </c>
      <c r="BB52">
        <v>85.001237623762378</v>
      </c>
      <c r="BC52">
        <v>0</v>
      </c>
      <c r="BF52">
        <v>86.487425742574246</v>
      </c>
      <c r="BG52">
        <v>0</v>
      </c>
      <c r="BJ52">
        <v>87.487425742574246</v>
      </c>
      <c r="BK52">
        <v>0</v>
      </c>
      <c r="BN52">
        <v>92.73113861386139</v>
      </c>
      <c r="BO52">
        <v>0</v>
      </c>
      <c r="BR52">
        <v>87.65</v>
      </c>
      <c r="BS52">
        <v>0</v>
      </c>
      <c r="BV52">
        <v>94.73113861386139</v>
      </c>
      <c r="BW52">
        <v>0</v>
      </c>
      <c r="BZ52">
        <v>43.812376237623766</v>
      </c>
      <c r="CA52">
        <v>0</v>
      </c>
      <c r="CD52">
        <v>44.284950495049507</v>
      </c>
      <c r="CE52">
        <v>0</v>
      </c>
      <c r="CH52">
        <v>95.912500000000009</v>
      </c>
      <c r="CI52">
        <v>0</v>
      </c>
      <c r="CL52">
        <v>96.102475247524751</v>
      </c>
      <c r="CM52">
        <v>0</v>
      </c>
      <c r="CP52">
        <v>86.40625</v>
      </c>
      <c r="CQ52">
        <v>0</v>
      </c>
      <c r="CT52">
        <v>96.001237623762378</v>
      </c>
      <c r="CU52">
        <v>0</v>
      </c>
      <c r="CX52">
        <v>96.001237623762378</v>
      </c>
      <c r="CY52">
        <v>0</v>
      </c>
      <c r="DB52">
        <v>74.568749999999994</v>
      </c>
      <c r="DC52">
        <v>0</v>
      </c>
      <c r="DF52">
        <v>73.183712871287128</v>
      </c>
      <c r="DG52">
        <v>0</v>
      </c>
      <c r="DJ52">
        <v>79.912500000000009</v>
      </c>
      <c r="DK52">
        <v>0</v>
      </c>
      <c r="DN52">
        <v>85.73113861386139</v>
      </c>
      <c r="DO52">
        <v>0</v>
      </c>
      <c r="DR52">
        <v>94.912500000000009</v>
      </c>
      <c r="DS52">
        <v>0</v>
      </c>
      <c r="DV52">
        <v>95.487425742574246</v>
      </c>
      <c r="DW52">
        <v>0</v>
      </c>
      <c r="DZ52">
        <v>81.912500000000009</v>
      </c>
      <c r="EA52">
        <v>0</v>
      </c>
    </row>
    <row r="53" spans="2:131" x14ac:dyDescent="0.35">
      <c r="B53">
        <v>72.913000000000011</v>
      </c>
      <c r="C53">
        <v>0</v>
      </c>
      <c r="F53">
        <v>91.406500000000008</v>
      </c>
      <c r="G53">
        <v>0</v>
      </c>
      <c r="J53">
        <v>93.569100000000006</v>
      </c>
      <c r="K53">
        <v>0</v>
      </c>
      <c r="N53">
        <v>67.731700000000004</v>
      </c>
      <c r="O53">
        <v>0</v>
      </c>
      <c r="R53">
        <v>59.569009900990103</v>
      </c>
      <c r="S53">
        <v>0</v>
      </c>
      <c r="V53">
        <v>87.183861386138602</v>
      </c>
      <c r="W53">
        <v>0</v>
      </c>
      <c r="Z53">
        <v>87.913000000000011</v>
      </c>
      <c r="AA53">
        <v>0</v>
      </c>
      <c r="AD53">
        <v>91.731584158415842</v>
      </c>
      <c r="AE53">
        <v>0</v>
      </c>
      <c r="AH53">
        <v>92.001287128712875</v>
      </c>
      <c r="AI53">
        <v>0</v>
      </c>
      <c r="AL53">
        <v>91.406500000000008</v>
      </c>
      <c r="AM53">
        <v>0</v>
      </c>
      <c r="AP53">
        <v>86.650400000000005</v>
      </c>
      <c r="AQ53">
        <v>0</v>
      </c>
      <c r="AT53">
        <v>86.102574257425744</v>
      </c>
      <c r="AU53">
        <v>0</v>
      </c>
      <c r="AX53">
        <v>86.102574257425744</v>
      </c>
      <c r="AY53">
        <v>0</v>
      </c>
      <c r="BB53">
        <v>85.001287128712875</v>
      </c>
      <c r="BC53">
        <v>0</v>
      </c>
      <c r="BF53">
        <v>86.487722772277223</v>
      </c>
      <c r="BG53">
        <v>0</v>
      </c>
      <c r="BJ53">
        <v>87.487722772277223</v>
      </c>
      <c r="BK53">
        <v>0</v>
      </c>
      <c r="BN53">
        <v>92.731584158415842</v>
      </c>
      <c r="BO53">
        <v>0</v>
      </c>
      <c r="BR53">
        <v>87.650400000000005</v>
      </c>
      <c r="BS53">
        <v>0</v>
      </c>
      <c r="BV53">
        <v>94.731584158415842</v>
      </c>
      <c r="BW53">
        <v>0</v>
      </c>
      <c r="BZ53">
        <v>43.812871287128715</v>
      </c>
      <c r="CA53">
        <v>0</v>
      </c>
      <c r="CD53">
        <v>44.285148514851485</v>
      </c>
      <c r="CE53">
        <v>0</v>
      </c>
      <c r="CH53">
        <v>95.913000000000011</v>
      </c>
      <c r="CI53">
        <v>0</v>
      </c>
      <c r="CL53">
        <v>96.102574257425744</v>
      </c>
      <c r="CM53">
        <v>0</v>
      </c>
      <c r="CP53">
        <v>86.406500000000008</v>
      </c>
      <c r="CQ53">
        <v>0</v>
      </c>
      <c r="CT53">
        <v>96.001287128712875</v>
      </c>
      <c r="CU53">
        <v>0</v>
      </c>
      <c r="CX53">
        <v>96.001287128712875</v>
      </c>
      <c r="CY53">
        <v>0</v>
      </c>
      <c r="DB53">
        <v>74.569100000000006</v>
      </c>
      <c r="DC53">
        <v>0</v>
      </c>
      <c r="DF53">
        <v>73.183861386138602</v>
      </c>
      <c r="DG53">
        <v>0</v>
      </c>
      <c r="DJ53">
        <v>79.913000000000011</v>
      </c>
      <c r="DK53">
        <v>0</v>
      </c>
      <c r="DN53">
        <v>85.731584158415842</v>
      </c>
      <c r="DO53">
        <v>0</v>
      </c>
      <c r="DR53">
        <v>94.913000000000011</v>
      </c>
      <c r="DS53">
        <v>0</v>
      </c>
      <c r="DV53">
        <v>95.487722772277223</v>
      </c>
      <c r="DW53">
        <v>0</v>
      </c>
      <c r="DZ53">
        <v>81.913000000000011</v>
      </c>
      <c r="EA53">
        <v>0</v>
      </c>
    </row>
    <row r="54" spans="2:131" x14ac:dyDescent="0.35">
      <c r="B54">
        <v>72.913000000000011</v>
      </c>
      <c r="C54">
        <v>1</v>
      </c>
      <c r="F54">
        <v>91.406500000000008</v>
      </c>
      <c r="G54">
        <v>1</v>
      </c>
      <c r="J54">
        <v>93.569100000000006</v>
      </c>
      <c r="K54">
        <v>1</v>
      </c>
      <c r="N54">
        <v>67.731700000000004</v>
      </c>
      <c r="O54">
        <v>1</v>
      </c>
      <c r="R54">
        <v>59.569009900990103</v>
      </c>
      <c r="S54">
        <v>1</v>
      </c>
      <c r="V54">
        <v>87.183861386138602</v>
      </c>
      <c r="W54">
        <v>1</v>
      </c>
      <c r="Z54">
        <v>87.913000000000011</v>
      </c>
      <c r="AA54">
        <v>1</v>
      </c>
      <c r="AD54">
        <v>91.731584158415842</v>
      </c>
      <c r="AE54">
        <v>1</v>
      </c>
      <c r="AH54">
        <v>92.001287128712875</v>
      </c>
      <c r="AI54">
        <v>1</v>
      </c>
      <c r="AL54">
        <v>91.406500000000008</v>
      </c>
      <c r="AM54">
        <v>1</v>
      </c>
      <c r="AP54">
        <v>86.650400000000005</v>
      </c>
      <c r="AQ54">
        <v>1</v>
      </c>
      <c r="AT54">
        <v>86.102574257425744</v>
      </c>
      <c r="AU54">
        <v>1</v>
      </c>
      <c r="AX54">
        <v>86.102574257425744</v>
      </c>
      <c r="AY54">
        <v>1</v>
      </c>
      <c r="BB54">
        <v>85.001287128712875</v>
      </c>
      <c r="BC54">
        <v>1</v>
      </c>
      <c r="BF54">
        <v>86.487722772277223</v>
      </c>
      <c r="BG54">
        <v>1</v>
      </c>
      <c r="BJ54">
        <v>87.487722772277223</v>
      </c>
      <c r="BK54">
        <v>1</v>
      </c>
      <c r="BN54">
        <v>92.731584158415842</v>
      </c>
      <c r="BO54">
        <v>1</v>
      </c>
      <c r="BR54">
        <v>87.650400000000005</v>
      </c>
      <c r="BS54">
        <v>1</v>
      </c>
      <c r="BV54">
        <v>94.731584158415842</v>
      </c>
      <c r="BW54">
        <v>1</v>
      </c>
      <c r="BZ54">
        <v>43.812871287128715</v>
      </c>
      <c r="CA54">
        <v>1</v>
      </c>
      <c r="CD54">
        <v>44.285148514851485</v>
      </c>
      <c r="CE54">
        <v>1</v>
      </c>
      <c r="CH54">
        <v>95.913000000000011</v>
      </c>
      <c r="CI54">
        <v>1</v>
      </c>
      <c r="CL54">
        <v>96.102574257425744</v>
      </c>
      <c r="CM54">
        <v>1</v>
      </c>
      <c r="CP54">
        <v>86.406500000000008</v>
      </c>
      <c r="CQ54">
        <v>1</v>
      </c>
      <c r="CT54">
        <v>96.001287128712875</v>
      </c>
      <c r="CU54">
        <v>1</v>
      </c>
      <c r="CX54">
        <v>96.001287128712875</v>
      </c>
      <c r="CY54">
        <v>1</v>
      </c>
      <c r="DB54">
        <v>74.569100000000006</v>
      </c>
      <c r="DC54">
        <v>1</v>
      </c>
      <c r="DF54">
        <v>73.183861386138602</v>
      </c>
      <c r="DG54">
        <v>1</v>
      </c>
      <c r="DJ54">
        <v>79.913000000000011</v>
      </c>
      <c r="DK54">
        <v>1</v>
      </c>
      <c r="DN54">
        <v>85.731584158415842</v>
      </c>
      <c r="DO54">
        <v>1</v>
      </c>
      <c r="DR54">
        <v>94.913000000000011</v>
      </c>
      <c r="DS54">
        <v>1</v>
      </c>
      <c r="DV54">
        <v>95.487722772277223</v>
      </c>
      <c r="DW54">
        <v>1</v>
      </c>
      <c r="DZ54">
        <v>81.913000000000011</v>
      </c>
      <c r="EA54">
        <v>1</v>
      </c>
    </row>
    <row r="55" spans="2:131" x14ac:dyDescent="0.35">
      <c r="B55">
        <v>72.913499999999999</v>
      </c>
      <c r="C55">
        <v>1</v>
      </c>
      <c r="F55">
        <v>91.406750000000002</v>
      </c>
      <c r="G55">
        <v>1</v>
      </c>
      <c r="J55">
        <v>93.569450000000003</v>
      </c>
      <c r="K55">
        <v>1</v>
      </c>
      <c r="N55">
        <v>67.732150000000004</v>
      </c>
      <c r="O55">
        <v>1</v>
      </c>
      <c r="R55">
        <v>59.56935643564357</v>
      </c>
      <c r="S55">
        <v>1</v>
      </c>
      <c r="V55">
        <v>87.184009900990091</v>
      </c>
      <c r="W55">
        <v>1</v>
      </c>
      <c r="Z55">
        <v>87.913499999999999</v>
      </c>
      <c r="AA55">
        <v>1</v>
      </c>
      <c r="AD55">
        <v>91.732029702970294</v>
      </c>
      <c r="AE55">
        <v>1</v>
      </c>
      <c r="AH55">
        <v>92.001336633663371</v>
      </c>
      <c r="AI55">
        <v>1</v>
      </c>
      <c r="AL55">
        <v>91.406750000000002</v>
      </c>
      <c r="AM55">
        <v>1</v>
      </c>
      <c r="AP55">
        <v>86.650800000000004</v>
      </c>
      <c r="AQ55">
        <v>1</v>
      </c>
      <c r="AT55">
        <v>86.102673267326722</v>
      </c>
      <c r="AU55">
        <v>1</v>
      </c>
      <c r="AX55">
        <v>86.102673267326722</v>
      </c>
      <c r="AY55">
        <v>1</v>
      </c>
      <c r="BB55">
        <v>85.001336633663371</v>
      </c>
      <c r="BC55">
        <v>1</v>
      </c>
      <c r="BF55">
        <v>86.488019801980187</v>
      </c>
      <c r="BG55">
        <v>1</v>
      </c>
      <c r="BJ55">
        <v>87.488019801980187</v>
      </c>
      <c r="BK55">
        <v>1</v>
      </c>
      <c r="BN55">
        <v>92.732029702970294</v>
      </c>
      <c r="BO55">
        <v>1</v>
      </c>
      <c r="BR55">
        <v>87.650800000000004</v>
      </c>
      <c r="BS55">
        <v>1</v>
      </c>
      <c r="BV55">
        <v>94.732029702970294</v>
      </c>
      <c r="BW55">
        <v>1</v>
      </c>
      <c r="BZ55">
        <v>43.813366336633671</v>
      </c>
      <c r="CA55">
        <v>1</v>
      </c>
      <c r="CD55">
        <v>44.28534653465347</v>
      </c>
      <c r="CE55">
        <v>1</v>
      </c>
      <c r="CH55">
        <v>95.913499999999999</v>
      </c>
      <c r="CI55">
        <v>1</v>
      </c>
      <c r="CL55">
        <v>96.102673267326722</v>
      </c>
      <c r="CM55">
        <v>1</v>
      </c>
      <c r="CP55">
        <v>86.406750000000002</v>
      </c>
      <c r="CQ55">
        <v>1</v>
      </c>
      <c r="CT55">
        <v>96.001336633663371</v>
      </c>
      <c r="CU55">
        <v>1</v>
      </c>
      <c r="CX55">
        <v>96.001336633663371</v>
      </c>
      <c r="CY55">
        <v>1</v>
      </c>
      <c r="DB55">
        <v>74.569450000000003</v>
      </c>
      <c r="DC55">
        <v>1</v>
      </c>
      <c r="DF55">
        <v>73.184009900990091</v>
      </c>
      <c r="DG55">
        <v>1</v>
      </c>
      <c r="DJ55">
        <v>79.913499999999999</v>
      </c>
      <c r="DK55">
        <v>1</v>
      </c>
      <c r="DN55">
        <v>85.732029702970294</v>
      </c>
      <c r="DO55">
        <v>1</v>
      </c>
      <c r="DR55">
        <v>94.913499999999999</v>
      </c>
      <c r="DS55">
        <v>1</v>
      </c>
      <c r="DV55">
        <v>95.488019801980187</v>
      </c>
      <c r="DW55">
        <v>1</v>
      </c>
      <c r="DZ55">
        <v>81.913499999999999</v>
      </c>
      <c r="EA55">
        <v>1</v>
      </c>
    </row>
    <row r="56" spans="2:131" x14ac:dyDescent="0.35">
      <c r="B56">
        <v>72.913499999999999</v>
      </c>
      <c r="C56">
        <v>0</v>
      </c>
      <c r="F56">
        <v>91.406750000000002</v>
      </c>
      <c r="G56">
        <v>0</v>
      </c>
      <c r="J56">
        <v>93.569450000000003</v>
      </c>
      <c r="K56">
        <v>0</v>
      </c>
      <c r="N56">
        <v>67.732150000000004</v>
      </c>
      <c r="O56">
        <v>0</v>
      </c>
      <c r="R56">
        <v>59.56935643564357</v>
      </c>
      <c r="S56">
        <v>0</v>
      </c>
      <c r="V56">
        <v>87.184009900990091</v>
      </c>
      <c r="W56">
        <v>0</v>
      </c>
      <c r="Z56">
        <v>87.913499999999999</v>
      </c>
      <c r="AA56">
        <v>0</v>
      </c>
      <c r="AD56">
        <v>91.732029702970294</v>
      </c>
      <c r="AE56">
        <v>0</v>
      </c>
      <c r="AH56">
        <v>92.001336633663371</v>
      </c>
      <c r="AI56">
        <v>0</v>
      </c>
      <c r="AL56">
        <v>91.406750000000002</v>
      </c>
      <c r="AM56">
        <v>0</v>
      </c>
      <c r="AP56">
        <v>86.650800000000004</v>
      </c>
      <c r="AQ56">
        <v>0</v>
      </c>
      <c r="AT56">
        <v>86.102673267326722</v>
      </c>
      <c r="AU56">
        <v>0</v>
      </c>
      <c r="AX56">
        <v>86.102673267326722</v>
      </c>
      <c r="AY56">
        <v>0</v>
      </c>
      <c r="BB56">
        <v>85.001336633663371</v>
      </c>
      <c r="BC56">
        <v>0</v>
      </c>
      <c r="BF56">
        <v>86.488019801980187</v>
      </c>
      <c r="BG56">
        <v>0</v>
      </c>
      <c r="BJ56">
        <v>87.488019801980187</v>
      </c>
      <c r="BK56">
        <v>0</v>
      </c>
      <c r="BN56">
        <v>92.732029702970294</v>
      </c>
      <c r="BO56">
        <v>0</v>
      </c>
      <c r="BR56">
        <v>87.650800000000004</v>
      </c>
      <c r="BS56">
        <v>0</v>
      </c>
      <c r="BV56">
        <v>94.732029702970294</v>
      </c>
      <c r="BW56">
        <v>0</v>
      </c>
      <c r="BZ56">
        <v>43.813366336633671</v>
      </c>
      <c r="CA56">
        <v>0</v>
      </c>
      <c r="CD56">
        <v>44.28534653465347</v>
      </c>
      <c r="CE56">
        <v>0</v>
      </c>
      <c r="CH56">
        <v>95.913499999999999</v>
      </c>
      <c r="CI56">
        <v>0</v>
      </c>
      <c r="CL56">
        <v>96.102673267326722</v>
      </c>
      <c r="CM56">
        <v>0</v>
      </c>
      <c r="CP56">
        <v>86.406750000000002</v>
      </c>
      <c r="CQ56">
        <v>0</v>
      </c>
      <c r="CT56">
        <v>96.001336633663371</v>
      </c>
      <c r="CU56">
        <v>0</v>
      </c>
      <c r="CX56">
        <v>96.001336633663371</v>
      </c>
      <c r="CY56">
        <v>0</v>
      </c>
      <c r="DB56">
        <v>74.569450000000003</v>
      </c>
      <c r="DC56">
        <v>0</v>
      </c>
      <c r="DF56">
        <v>73.184009900990091</v>
      </c>
      <c r="DG56">
        <v>0</v>
      </c>
      <c r="DJ56">
        <v>79.913499999999999</v>
      </c>
      <c r="DK56">
        <v>0</v>
      </c>
      <c r="DN56">
        <v>85.732029702970294</v>
      </c>
      <c r="DO56">
        <v>0</v>
      </c>
      <c r="DR56">
        <v>94.913499999999999</v>
      </c>
      <c r="DS56">
        <v>0</v>
      </c>
      <c r="DV56">
        <v>95.488019801980187</v>
      </c>
      <c r="DW56">
        <v>0</v>
      </c>
      <c r="DZ56">
        <v>81.913499999999999</v>
      </c>
      <c r="EA56">
        <v>0</v>
      </c>
    </row>
    <row r="57" spans="2:131" x14ac:dyDescent="0.35">
      <c r="B57">
        <v>72.914000000000001</v>
      </c>
      <c r="C57">
        <v>0</v>
      </c>
      <c r="F57">
        <v>91.407000000000011</v>
      </c>
      <c r="G57">
        <v>0</v>
      </c>
      <c r="J57">
        <v>93.569800000000001</v>
      </c>
      <c r="K57">
        <v>0</v>
      </c>
      <c r="N57">
        <v>67.732599999999991</v>
      </c>
      <c r="O57">
        <v>0</v>
      </c>
      <c r="R57">
        <v>59.56970297029703</v>
      </c>
      <c r="S57">
        <v>0</v>
      </c>
      <c r="V57">
        <v>87.18415841584158</v>
      </c>
      <c r="W57">
        <v>0</v>
      </c>
      <c r="Z57">
        <v>87.914000000000001</v>
      </c>
      <c r="AA57">
        <v>0</v>
      </c>
      <c r="AD57">
        <v>91.732475247524746</v>
      </c>
      <c r="AE57">
        <v>0</v>
      </c>
      <c r="AH57">
        <v>92.001386138613867</v>
      </c>
      <c r="AI57">
        <v>0</v>
      </c>
      <c r="AL57">
        <v>91.407000000000011</v>
      </c>
      <c r="AM57">
        <v>0</v>
      </c>
      <c r="AP57">
        <v>86.651200000000003</v>
      </c>
      <c r="AQ57">
        <v>0</v>
      </c>
      <c r="AT57">
        <v>86.102772277227714</v>
      </c>
      <c r="AU57">
        <v>0</v>
      </c>
      <c r="AX57">
        <v>86.102772277227714</v>
      </c>
      <c r="AY57">
        <v>0</v>
      </c>
      <c r="BB57">
        <v>85.001386138613867</v>
      </c>
      <c r="BC57">
        <v>0</v>
      </c>
      <c r="BF57">
        <v>86.488316831683164</v>
      </c>
      <c r="BG57">
        <v>0</v>
      </c>
      <c r="BJ57">
        <v>87.488316831683164</v>
      </c>
      <c r="BK57">
        <v>0</v>
      </c>
      <c r="BN57">
        <v>92.732475247524746</v>
      </c>
      <c r="BO57">
        <v>0</v>
      </c>
      <c r="BR57">
        <v>87.651200000000003</v>
      </c>
      <c r="BS57">
        <v>0</v>
      </c>
      <c r="BV57">
        <v>94.732475247524746</v>
      </c>
      <c r="BW57">
        <v>0</v>
      </c>
      <c r="BZ57">
        <v>43.813861386138619</v>
      </c>
      <c r="CA57">
        <v>0</v>
      </c>
      <c r="CD57">
        <v>44.285544554455448</v>
      </c>
      <c r="CE57">
        <v>0</v>
      </c>
      <c r="CH57">
        <v>95.914000000000001</v>
      </c>
      <c r="CI57">
        <v>0</v>
      </c>
      <c r="CL57">
        <v>96.102772277227714</v>
      </c>
      <c r="CM57">
        <v>0</v>
      </c>
      <c r="CP57">
        <v>86.407000000000011</v>
      </c>
      <c r="CQ57">
        <v>0</v>
      </c>
      <c r="CT57">
        <v>96.001386138613867</v>
      </c>
      <c r="CU57">
        <v>0</v>
      </c>
      <c r="CX57">
        <v>96.001386138613867</v>
      </c>
      <c r="CY57">
        <v>0</v>
      </c>
      <c r="DB57">
        <v>74.569800000000001</v>
      </c>
      <c r="DC57">
        <v>0</v>
      </c>
      <c r="DF57">
        <v>73.18415841584158</v>
      </c>
      <c r="DG57">
        <v>0</v>
      </c>
      <c r="DJ57">
        <v>79.914000000000001</v>
      </c>
      <c r="DK57">
        <v>0</v>
      </c>
      <c r="DN57">
        <v>85.732475247524746</v>
      </c>
      <c r="DO57">
        <v>0</v>
      </c>
      <c r="DR57">
        <v>94.914000000000001</v>
      </c>
      <c r="DS57">
        <v>0</v>
      </c>
      <c r="DV57">
        <v>95.488316831683164</v>
      </c>
      <c r="DW57">
        <v>0</v>
      </c>
      <c r="DZ57">
        <v>81.914000000000001</v>
      </c>
      <c r="EA57">
        <v>0</v>
      </c>
    </row>
    <row r="58" spans="2:131" x14ac:dyDescent="0.35">
      <c r="B58">
        <v>72.914000000000001</v>
      </c>
      <c r="C58">
        <v>1</v>
      </c>
      <c r="F58">
        <v>91.407000000000011</v>
      </c>
      <c r="G58">
        <v>1</v>
      </c>
      <c r="J58">
        <v>93.569800000000001</v>
      </c>
      <c r="K58">
        <v>1</v>
      </c>
      <c r="N58">
        <v>67.732599999999991</v>
      </c>
      <c r="O58">
        <v>1</v>
      </c>
      <c r="R58">
        <v>59.56970297029703</v>
      </c>
      <c r="S58">
        <v>1</v>
      </c>
      <c r="V58">
        <v>87.18415841584158</v>
      </c>
      <c r="W58">
        <v>1</v>
      </c>
      <c r="Z58">
        <v>87.914000000000001</v>
      </c>
      <c r="AA58">
        <v>1</v>
      </c>
      <c r="AD58">
        <v>91.732475247524746</v>
      </c>
      <c r="AE58">
        <v>1</v>
      </c>
      <c r="AH58">
        <v>92.001386138613867</v>
      </c>
      <c r="AI58">
        <v>1</v>
      </c>
      <c r="AL58">
        <v>91.407000000000011</v>
      </c>
      <c r="AM58">
        <v>1</v>
      </c>
      <c r="AP58">
        <v>86.651200000000003</v>
      </c>
      <c r="AQ58">
        <v>1</v>
      </c>
      <c r="AT58">
        <v>86.102772277227714</v>
      </c>
      <c r="AU58">
        <v>1</v>
      </c>
      <c r="AX58">
        <v>86.102772277227714</v>
      </c>
      <c r="AY58">
        <v>1</v>
      </c>
      <c r="BB58">
        <v>85.001386138613867</v>
      </c>
      <c r="BC58">
        <v>1</v>
      </c>
      <c r="BF58">
        <v>86.488316831683164</v>
      </c>
      <c r="BG58">
        <v>1</v>
      </c>
      <c r="BJ58">
        <v>87.488316831683164</v>
      </c>
      <c r="BK58">
        <v>1</v>
      </c>
      <c r="BN58">
        <v>92.732475247524746</v>
      </c>
      <c r="BO58">
        <v>1</v>
      </c>
      <c r="BR58">
        <v>87.651200000000003</v>
      </c>
      <c r="BS58">
        <v>1</v>
      </c>
      <c r="BV58">
        <v>94.732475247524746</v>
      </c>
      <c r="BW58">
        <v>1</v>
      </c>
      <c r="BZ58">
        <v>43.813861386138619</v>
      </c>
      <c r="CA58">
        <v>1</v>
      </c>
      <c r="CD58">
        <v>44.285544554455448</v>
      </c>
      <c r="CE58">
        <v>1</v>
      </c>
      <c r="CH58">
        <v>95.914000000000001</v>
      </c>
      <c r="CI58">
        <v>1</v>
      </c>
      <c r="CL58">
        <v>96.102772277227714</v>
      </c>
      <c r="CM58">
        <v>1</v>
      </c>
      <c r="CP58">
        <v>86.407000000000011</v>
      </c>
      <c r="CQ58">
        <v>1</v>
      </c>
      <c r="CT58">
        <v>96.001386138613867</v>
      </c>
      <c r="CU58">
        <v>1</v>
      </c>
      <c r="CX58">
        <v>96.001386138613867</v>
      </c>
      <c r="CY58">
        <v>1</v>
      </c>
      <c r="DB58">
        <v>74.569800000000001</v>
      </c>
      <c r="DC58">
        <v>1</v>
      </c>
      <c r="DF58">
        <v>73.18415841584158</v>
      </c>
      <c r="DG58">
        <v>1</v>
      </c>
      <c r="DJ58">
        <v>79.914000000000001</v>
      </c>
      <c r="DK58">
        <v>1</v>
      </c>
      <c r="DN58">
        <v>85.732475247524746</v>
      </c>
      <c r="DO58">
        <v>1</v>
      </c>
      <c r="DR58">
        <v>94.914000000000001</v>
      </c>
      <c r="DS58">
        <v>1</v>
      </c>
      <c r="DV58">
        <v>95.488316831683164</v>
      </c>
      <c r="DW58">
        <v>1</v>
      </c>
      <c r="DZ58">
        <v>81.914000000000001</v>
      </c>
      <c r="EA58">
        <v>1</v>
      </c>
    </row>
    <row r="59" spans="2:131" x14ac:dyDescent="0.35">
      <c r="B59">
        <v>72.914500000000004</v>
      </c>
      <c r="C59">
        <v>1</v>
      </c>
      <c r="F59">
        <v>91.407250000000005</v>
      </c>
      <c r="G59">
        <v>1</v>
      </c>
      <c r="J59">
        <v>93.570149999999998</v>
      </c>
      <c r="K59">
        <v>1</v>
      </c>
      <c r="N59">
        <v>67.733049999999992</v>
      </c>
      <c r="O59">
        <v>1</v>
      </c>
      <c r="R59">
        <v>59.570049504950497</v>
      </c>
      <c r="S59">
        <v>1</v>
      </c>
      <c r="V59">
        <v>87.184306930693069</v>
      </c>
      <c r="W59">
        <v>1</v>
      </c>
      <c r="Z59">
        <v>87.914500000000004</v>
      </c>
      <c r="AA59">
        <v>1</v>
      </c>
      <c r="AD59">
        <v>91.732920792079213</v>
      </c>
      <c r="AE59">
        <v>1</v>
      </c>
      <c r="AH59">
        <v>92.001435643564363</v>
      </c>
      <c r="AI59">
        <v>1</v>
      </c>
      <c r="AL59">
        <v>91.407250000000005</v>
      </c>
      <c r="AM59">
        <v>1</v>
      </c>
      <c r="AP59">
        <v>86.651600000000002</v>
      </c>
      <c r="AQ59">
        <v>1</v>
      </c>
      <c r="AT59">
        <v>86.102871287128707</v>
      </c>
      <c r="AU59">
        <v>1</v>
      </c>
      <c r="AX59">
        <v>86.102871287128707</v>
      </c>
      <c r="AY59">
        <v>1</v>
      </c>
      <c r="BB59">
        <v>85.001435643564363</v>
      </c>
      <c r="BC59">
        <v>1</v>
      </c>
      <c r="BF59">
        <v>86.488613861386128</v>
      </c>
      <c r="BG59">
        <v>1</v>
      </c>
      <c r="BJ59">
        <v>87.488613861386128</v>
      </c>
      <c r="BK59">
        <v>1</v>
      </c>
      <c r="BN59">
        <v>92.732920792079213</v>
      </c>
      <c r="BO59">
        <v>1</v>
      </c>
      <c r="BR59">
        <v>87.651600000000002</v>
      </c>
      <c r="BS59">
        <v>1</v>
      </c>
      <c r="BV59">
        <v>94.732920792079213</v>
      </c>
      <c r="BW59">
        <v>1</v>
      </c>
      <c r="BZ59">
        <v>43.814356435643568</v>
      </c>
      <c r="CA59">
        <v>1</v>
      </c>
      <c r="CD59">
        <v>44.285742574257426</v>
      </c>
      <c r="CE59">
        <v>1</v>
      </c>
      <c r="CH59">
        <v>95.914500000000004</v>
      </c>
      <c r="CI59">
        <v>1</v>
      </c>
      <c r="CL59">
        <v>96.102871287128707</v>
      </c>
      <c r="CM59">
        <v>1</v>
      </c>
      <c r="CP59">
        <v>86.407250000000005</v>
      </c>
      <c r="CQ59">
        <v>1</v>
      </c>
      <c r="CT59">
        <v>96.001435643564363</v>
      </c>
      <c r="CU59">
        <v>1</v>
      </c>
      <c r="CX59">
        <v>96.001435643564363</v>
      </c>
      <c r="CY59">
        <v>1</v>
      </c>
      <c r="DB59">
        <v>74.570149999999998</v>
      </c>
      <c r="DC59">
        <v>1</v>
      </c>
      <c r="DF59">
        <v>73.184306930693069</v>
      </c>
      <c r="DG59">
        <v>1</v>
      </c>
      <c r="DJ59">
        <v>79.914500000000004</v>
      </c>
      <c r="DK59">
        <v>1</v>
      </c>
      <c r="DN59">
        <v>85.732920792079213</v>
      </c>
      <c r="DO59">
        <v>1</v>
      </c>
      <c r="DR59">
        <v>94.914500000000004</v>
      </c>
      <c r="DS59">
        <v>1</v>
      </c>
      <c r="DV59">
        <v>95.488613861386128</v>
      </c>
      <c r="DW59">
        <v>1</v>
      </c>
      <c r="DZ59">
        <v>81.914500000000004</v>
      </c>
      <c r="EA59">
        <v>1</v>
      </c>
    </row>
    <row r="60" spans="2:131" x14ac:dyDescent="0.35">
      <c r="B60">
        <v>72.914500000000004</v>
      </c>
      <c r="C60">
        <v>0</v>
      </c>
      <c r="F60">
        <v>91.407250000000005</v>
      </c>
      <c r="G60">
        <v>0</v>
      </c>
      <c r="J60">
        <v>93.570149999999998</v>
      </c>
      <c r="K60">
        <v>0</v>
      </c>
      <c r="N60">
        <v>67.733049999999992</v>
      </c>
      <c r="O60">
        <v>0</v>
      </c>
      <c r="R60">
        <v>59.570049504950497</v>
      </c>
      <c r="S60">
        <v>0</v>
      </c>
      <c r="V60">
        <v>87.184306930693069</v>
      </c>
      <c r="W60">
        <v>0</v>
      </c>
      <c r="Z60">
        <v>87.914500000000004</v>
      </c>
      <c r="AA60">
        <v>0</v>
      </c>
      <c r="AD60">
        <v>91.732920792079213</v>
      </c>
      <c r="AE60">
        <v>0</v>
      </c>
      <c r="AH60">
        <v>92.001435643564363</v>
      </c>
      <c r="AI60">
        <v>0</v>
      </c>
      <c r="AL60">
        <v>91.407250000000005</v>
      </c>
      <c r="AM60">
        <v>0</v>
      </c>
      <c r="AP60">
        <v>86.651600000000002</v>
      </c>
      <c r="AQ60">
        <v>0</v>
      </c>
      <c r="AT60">
        <v>86.102871287128707</v>
      </c>
      <c r="AU60">
        <v>0</v>
      </c>
      <c r="AX60">
        <v>86.102871287128707</v>
      </c>
      <c r="AY60">
        <v>0</v>
      </c>
      <c r="BB60">
        <v>85.001435643564363</v>
      </c>
      <c r="BC60">
        <v>0</v>
      </c>
      <c r="BF60">
        <v>86.488613861386128</v>
      </c>
      <c r="BG60">
        <v>0</v>
      </c>
      <c r="BJ60">
        <v>87.488613861386128</v>
      </c>
      <c r="BK60">
        <v>0</v>
      </c>
      <c r="BN60">
        <v>92.732920792079213</v>
      </c>
      <c r="BO60">
        <v>0</v>
      </c>
      <c r="BR60">
        <v>87.651600000000002</v>
      </c>
      <c r="BS60">
        <v>0</v>
      </c>
      <c r="BV60">
        <v>94.732920792079213</v>
      </c>
      <c r="BW60">
        <v>0</v>
      </c>
      <c r="BZ60">
        <v>43.814356435643568</v>
      </c>
      <c r="CA60">
        <v>0</v>
      </c>
      <c r="CD60">
        <v>44.285742574257426</v>
      </c>
      <c r="CE60">
        <v>0</v>
      </c>
      <c r="CH60">
        <v>95.914500000000004</v>
      </c>
      <c r="CI60">
        <v>0</v>
      </c>
      <c r="CL60">
        <v>96.102871287128707</v>
      </c>
      <c r="CM60">
        <v>0</v>
      </c>
      <c r="CP60">
        <v>86.407250000000005</v>
      </c>
      <c r="CQ60">
        <v>0</v>
      </c>
      <c r="CT60">
        <v>96.001435643564363</v>
      </c>
      <c r="CU60">
        <v>0</v>
      </c>
      <c r="CX60">
        <v>96.001435643564363</v>
      </c>
      <c r="CY60">
        <v>0</v>
      </c>
      <c r="DB60">
        <v>74.570149999999998</v>
      </c>
      <c r="DC60">
        <v>0</v>
      </c>
      <c r="DF60">
        <v>73.184306930693069</v>
      </c>
      <c r="DG60">
        <v>0</v>
      </c>
      <c r="DJ60">
        <v>79.914500000000004</v>
      </c>
      <c r="DK60">
        <v>0</v>
      </c>
      <c r="DN60">
        <v>85.732920792079213</v>
      </c>
      <c r="DO60">
        <v>0</v>
      </c>
      <c r="DR60">
        <v>94.914500000000004</v>
      </c>
      <c r="DS60">
        <v>0</v>
      </c>
      <c r="DV60">
        <v>95.488613861386128</v>
      </c>
      <c r="DW60">
        <v>0</v>
      </c>
      <c r="DZ60">
        <v>81.914500000000004</v>
      </c>
      <c r="EA60">
        <v>0</v>
      </c>
    </row>
    <row r="61" spans="2:131" x14ac:dyDescent="0.35">
      <c r="B61">
        <v>72.915000000000006</v>
      </c>
      <c r="C61">
        <v>0</v>
      </c>
      <c r="F61">
        <v>91.407499999999999</v>
      </c>
      <c r="G61">
        <v>0</v>
      </c>
      <c r="J61">
        <v>93.570499999999996</v>
      </c>
      <c r="K61">
        <v>0</v>
      </c>
      <c r="N61">
        <v>67.733499999999992</v>
      </c>
      <c r="O61">
        <v>0</v>
      </c>
      <c r="R61">
        <v>59.570396039603963</v>
      </c>
      <c r="S61">
        <v>0</v>
      </c>
      <c r="V61">
        <v>87.184455445544543</v>
      </c>
      <c r="W61">
        <v>0</v>
      </c>
      <c r="Z61">
        <v>87.915000000000006</v>
      </c>
      <c r="AA61">
        <v>0</v>
      </c>
      <c r="AD61">
        <v>91.733366336633665</v>
      </c>
      <c r="AE61">
        <v>0</v>
      </c>
      <c r="AH61">
        <v>92.001485148514845</v>
      </c>
      <c r="AI61">
        <v>0</v>
      </c>
      <c r="AL61">
        <v>91.407499999999999</v>
      </c>
      <c r="AM61">
        <v>0</v>
      </c>
      <c r="AP61">
        <v>86.652000000000001</v>
      </c>
      <c r="AQ61">
        <v>0</v>
      </c>
      <c r="AT61">
        <v>86.1029702970297</v>
      </c>
      <c r="AU61">
        <v>0</v>
      </c>
      <c r="AX61">
        <v>86.1029702970297</v>
      </c>
      <c r="AY61">
        <v>0</v>
      </c>
      <c r="BB61">
        <v>85.001485148514845</v>
      </c>
      <c r="BC61">
        <v>0</v>
      </c>
      <c r="BF61">
        <v>86.488910891089105</v>
      </c>
      <c r="BG61">
        <v>0</v>
      </c>
      <c r="BJ61">
        <v>87.488910891089105</v>
      </c>
      <c r="BK61">
        <v>0</v>
      </c>
      <c r="BN61">
        <v>92.733366336633665</v>
      </c>
      <c r="BO61">
        <v>0</v>
      </c>
      <c r="BR61">
        <v>87.652000000000001</v>
      </c>
      <c r="BS61">
        <v>0</v>
      </c>
      <c r="BV61">
        <v>94.733366336633665</v>
      </c>
      <c r="BW61">
        <v>0</v>
      </c>
      <c r="BZ61">
        <v>43.814851485148516</v>
      </c>
      <c r="CA61">
        <v>0</v>
      </c>
      <c r="CD61">
        <v>44.285940594059412</v>
      </c>
      <c r="CE61">
        <v>0</v>
      </c>
      <c r="CH61">
        <v>95.915000000000006</v>
      </c>
      <c r="CI61">
        <v>0</v>
      </c>
      <c r="CL61">
        <v>96.1029702970297</v>
      </c>
      <c r="CM61">
        <v>0</v>
      </c>
      <c r="CP61">
        <v>86.407499999999999</v>
      </c>
      <c r="CQ61">
        <v>0</v>
      </c>
      <c r="CT61">
        <v>96.001485148514845</v>
      </c>
      <c r="CU61">
        <v>0</v>
      </c>
      <c r="CX61">
        <v>96.001485148514845</v>
      </c>
      <c r="CY61">
        <v>0</v>
      </c>
      <c r="DB61">
        <v>74.570499999999996</v>
      </c>
      <c r="DC61">
        <v>0</v>
      </c>
      <c r="DF61">
        <v>73.184455445544543</v>
      </c>
      <c r="DG61">
        <v>0</v>
      </c>
      <c r="DJ61">
        <v>79.915000000000006</v>
      </c>
      <c r="DK61">
        <v>0</v>
      </c>
      <c r="DN61">
        <v>85.733366336633665</v>
      </c>
      <c r="DO61">
        <v>0</v>
      </c>
      <c r="DR61">
        <v>94.915000000000006</v>
      </c>
      <c r="DS61">
        <v>0</v>
      </c>
      <c r="DV61">
        <v>95.488910891089105</v>
      </c>
      <c r="DW61">
        <v>0</v>
      </c>
      <c r="DZ61">
        <v>81.915000000000006</v>
      </c>
      <c r="EA61">
        <v>0</v>
      </c>
    </row>
    <row r="62" spans="2:131" x14ac:dyDescent="0.35">
      <c r="B62">
        <v>72.915000000000006</v>
      </c>
      <c r="C62">
        <v>1</v>
      </c>
      <c r="F62">
        <v>91.407499999999999</v>
      </c>
      <c r="G62">
        <v>1</v>
      </c>
      <c r="J62">
        <v>93.570499999999996</v>
      </c>
      <c r="K62">
        <v>1</v>
      </c>
      <c r="N62">
        <v>67.733499999999992</v>
      </c>
      <c r="O62">
        <v>1</v>
      </c>
      <c r="R62">
        <v>59.570396039603963</v>
      </c>
      <c r="S62">
        <v>1</v>
      </c>
      <c r="V62">
        <v>87.184455445544543</v>
      </c>
      <c r="W62">
        <v>1</v>
      </c>
      <c r="Z62">
        <v>87.915000000000006</v>
      </c>
      <c r="AA62">
        <v>1</v>
      </c>
      <c r="AD62">
        <v>91.733366336633665</v>
      </c>
      <c r="AE62">
        <v>1</v>
      </c>
      <c r="AH62">
        <v>92.001485148514845</v>
      </c>
      <c r="AI62">
        <v>1</v>
      </c>
      <c r="AL62">
        <v>91.407499999999999</v>
      </c>
      <c r="AM62">
        <v>1</v>
      </c>
      <c r="AP62">
        <v>86.652000000000001</v>
      </c>
      <c r="AQ62">
        <v>1</v>
      </c>
      <c r="AT62">
        <v>86.1029702970297</v>
      </c>
      <c r="AU62">
        <v>1</v>
      </c>
      <c r="AX62">
        <v>86.1029702970297</v>
      </c>
      <c r="AY62">
        <v>1</v>
      </c>
      <c r="BB62">
        <v>85.001485148514845</v>
      </c>
      <c r="BC62">
        <v>1</v>
      </c>
      <c r="BF62">
        <v>86.488910891089105</v>
      </c>
      <c r="BG62">
        <v>1</v>
      </c>
      <c r="BJ62">
        <v>87.488910891089105</v>
      </c>
      <c r="BK62">
        <v>1</v>
      </c>
      <c r="BN62">
        <v>92.733366336633665</v>
      </c>
      <c r="BO62">
        <v>1</v>
      </c>
      <c r="BR62">
        <v>87.652000000000001</v>
      </c>
      <c r="BS62">
        <v>1</v>
      </c>
      <c r="BV62">
        <v>94.733366336633665</v>
      </c>
      <c r="BW62">
        <v>1</v>
      </c>
      <c r="BZ62">
        <v>43.814851485148516</v>
      </c>
      <c r="CA62">
        <v>1</v>
      </c>
      <c r="CD62">
        <v>44.285940594059412</v>
      </c>
      <c r="CE62">
        <v>1</v>
      </c>
      <c r="CH62">
        <v>95.915000000000006</v>
      </c>
      <c r="CI62">
        <v>1</v>
      </c>
      <c r="CL62">
        <v>96.1029702970297</v>
      </c>
      <c r="CM62">
        <v>1</v>
      </c>
      <c r="CP62">
        <v>86.407499999999999</v>
      </c>
      <c r="CQ62">
        <v>1</v>
      </c>
      <c r="CT62">
        <v>96.001485148514845</v>
      </c>
      <c r="CU62">
        <v>1</v>
      </c>
      <c r="CX62">
        <v>96.001485148514845</v>
      </c>
      <c r="CY62">
        <v>1</v>
      </c>
      <c r="DB62">
        <v>74.570499999999996</v>
      </c>
      <c r="DC62">
        <v>1</v>
      </c>
      <c r="DF62">
        <v>73.184455445544543</v>
      </c>
      <c r="DG62">
        <v>1</v>
      </c>
      <c r="DJ62">
        <v>79.915000000000006</v>
      </c>
      <c r="DK62">
        <v>1</v>
      </c>
      <c r="DN62">
        <v>85.733366336633665</v>
      </c>
      <c r="DO62">
        <v>1</v>
      </c>
      <c r="DR62">
        <v>94.915000000000006</v>
      </c>
      <c r="DS62">
        <v>1</v>
      </c>
      <c r="DV62">
        <v>95.488910891089105</v>
      </c>
      <c r="DW62">
        <v>1</v>
      </c>
      <c r="DZ62">
        <v>81.915000000000006</v>
      </c>
      <c r="EA62">
        <v>1</v>
      </c>
    </row>
    <row r="63" spans="2:131" x14ac:dyDescent="0.35">
      <c r="B63">
        <v>72.915500000000009</v>
      </c>
      <c r="C63">
        <v>1</v>
      </c>
      <c r="F63">
        <v>91.407750000000007</v>
      </c>
      <c r="G63">
        <v>1</v>
      </c>
      <c r="J63">
        <v>93.570850000000007</v>
      </c>
      <c r="K63">
        <v>1</v>
      </c>
      <c r="N63">
        <v>67.733949999999993</v>
      </c>
      <c r="O63">
        <v>1</v>
      </c>
      <c r="R63">
        <v>59.57074257425743</v>
      </c>
      <c r="S63">
        <v>1</v>
      </c>
      <c r="V63">
        <v>87.184603960396032</v>
      </c>
      <c r="W63">
        <v>1</v>
      </c>
      <c r="Z63">
        <v>87.915500000000009</v>
      </c>
      <c r="AA63">
        <v>1</v>
      </c>
      <c r="AD63">
        <v>91.733811881188117</v>
      </c>
      <c r="AE63">
        <v>1</v>
      </c>
      <c r="AH63">
        <v>92.001534653465342</v>
      </c>
      <c r="AI63">
        <v>1</v>
      </c>
      <c r="AL63">
        <v>91.407750000000007</v>
      </c>
      <c r="AM63">
        <v>1</v>
      </c>
      <c r="AP63">
        <v>86.6524</v>
      </c>
      <c r="AQ63">
        <v>1</v>
      </c>
      <c r="AT63">
        <v>86.103069306930692</v>
      </c>
      <c r="AU63">
        <v>1</v>
      </c>
      <c r="AX63">
        <v>86.103069306930692</v>
      </c>
      <c r="AY63">
        <v>1</v>
      </c>
      <c r="BB63">
        <v>85.001534653465342</v>
      </c>
      <c r="BC63">
        <v>1</v>
      </c>
      <c r="BF63">
        <v>86.489207920792069</v>
      </c>
      <c r="BG63">
        <v>1</v>
      </c>
      <c r="BJ63">
        <v>87.489207920792069</v>
      </c>
      <c r="BK63">
        <v>1</v>
      </c>
      <c r="BN63">
        <v>92.733811881188117</v>
      </c>
      <c r="BO63">
        <v>1</v>
      </c>
      <c r="BR63">
        <v>87.6524</v>
      </c>
      <c r="BS63">
        <v>1</v>
      </c>
      <c r="BV63">
        <v>94.733811881188117</v>
      </c>
      <c r="BW63">
        <v>1</v>
      </c>
      <c r="BZ63">
        <v>43.815346534653472</v>
      </c>
      <c r="CA63">
        <v>1</v>
      </c>
      <c r="CD63">
        <v>44.28613861386139</v>
      </c>
      <c r="CE63">
        <v>1</v>
      </c>
      <c r="CH63">
        <v>95.915500000000009</v>
      </c>
      <c r="CI63">
        <v>1</v>
      </c>
      <c r="CL63">
        <v>96.103069306930692</v>
      </c>
      <c r="CM63">
        <v>1</v>
      </c>
      <c r="CP63">
        <v>86.407750000000007</v>
      </c>
      <c r="CQ63">
        <v>1</v>
      </c>
      <c r="CT63">
        <v>96.001534653465342</v>
      </c>
      <c r="CU63">
        <v>1</v>
      </c>
      <c r="CX63">
        <v>96.001534653465342</v>
      </c>
      <c r="CY63">
        <v>1</v>
      </c>
      <c r="DB63">
        <v>74.570850000000007</v>
      </c>
      <c r="DC63">
        <v>1</v>
      </c>
      <c r="DF63">
        <v>73.184603960396032</v>
      </c>
      <c r="DG63">
        <v>1</v>
      </c>
      <c r="DJ63">
        <v>79.915500000000009</v>
      </c>
      <c r="DK63">
        <v>1</v>
      </c>
      <c r="DN63">
        <v>85.733811881188117</v>
      </c>
      <c r="DO63">
        <v>1</v>
      </c>
      <c r="DR63">
        <v>94.915500000000009</v>
      </c>
      <c r="DS63">
        <v>1</v>
      </c>
      <c r="DV63">
        <v>95.489207920792069</v>
      </c>
      <c r="DW63">
        <v>1</v>
      </c>
      <c r="DZ63">
        <v>81.915500000000009</v>
      </c>
      <c r="EA63">
        <v>1</v>
      </c>
    </row>
    <row r="64" spans="2:131" x14ac:dyDescent="0.35">
      <c r="B64">
        <v>72.915500000000009</v>
      </c>
      <c r="C64">
        <v>0</v>
      </c>
      <c r="F64">
        <v>91.407750000000007</v>
      </c>
      <c r="G64">
        <v>0</v>
      </c>
      <c r="J64">
        <v>93.570850000000007</v>
      </c>
      <c r="K64">
        <v>0</v>
      </c>
      <c r="N64">
        <v>67.733949999999993</v>
      </c>
      <c r="O64">
        <v>0</v>
      </c>
      <c r="R64">
        <v>59.57074257425743</v>
      </c>
      <c r="S64">
        <v>0</v>
      </c>
      <c r="V64">
        <v>87.184603960396032</v>
      </c>
      <c r="W64">
        <v>0</v>
      </c>
      <c r="Z64">
        <v>87.915500000000009</v>
      </c>
      <c r="AA64">
        <v>0</v>
      </c>
      <c r="AD64">
        <v>91.733811881188117</v>
      </c>
      <c r="AE64">
        <v>0</v>
      </c>
      <c r="AH64">
        <v>92.001534653465342</v>
      </c>
      <c r="AI64">
        <v>0</v>
      </c>
      <c r="AL64">
        <v>91.407750000000007</v>
      </c>
      <c r="AM64">
        <v>0</v>
      </c>
      <c r="AP64">
        <v>86.6524</v>
      </c>
      <c r="AQ64">
        <v>0</v>
      </c>
      <c r="AT64">
        <v>86.103069306930692</v>
      </c>
      <c r="AU64">
        <v>0</v>
      </c>
      <c r="AX64">
        <v>86.103069306930692</v>
      </c>
      <c r="AY64">
        <v>0</v>
      </c>
      <c r="BB64">
        <v>85.001534653465342</v>
      </c>
      <c r="BC64">
        <v>0</v>
      </c>
      <c r="BF64">
        <v>86.489207920792069</v>
      </c>
      <c r="BG64">
        <v>0</v>
      </c>
      <c r="BJ64">
        <v>87.489207920792069</v>
      </c>
      <c r="BK64">
        <v>0</v>
      </c>
      <c r="BN64">
        <v>92.733811881188117</v>
      </c>
      <c r="BO64">
        <v>0</v>
      </c>
      <c r="BR64">
        <v>87.6524</v>
      </c>
      <c r="BS64">
        <v>0</v>
      </c>
      <c r="BV64">
        <v>94.733811881188117</v>
      </c>
      <c r="BW64">
        <v>0</v>
      </c>
      <c r="BZ64">
        <v>43.815346534653472</v>
      </c>
      <c r="CA64">
        <v>0</v>
      </c>
      <c r="CD64">
        <v>44.28613861386139</v>
      </c>
      <c r="CE64">
        <v>0</v>
      </c>
      <c r="CH64">
        <v>95.915500000000009</v>
      </c>
      <c r="CI64">
        <v>0</v>
      </c>
      <c r="CL64">
        <v>96.103069306930692</v>
      </c>
      <c r="CM64">
        <v>0</v>
      </c>
      <c r="CP64">
        <v>86.407750000000007</v>
      </c>
      <c r="CQ64">
        <v>0</v>
      </c>
      <c r="CT64">
        <v>96.001534653465342</v>
      </c>
      <c r="CU64">
        <v>0</v>
      </c>
      <c r="CX64">
        <v>96.001534653465342</v>
      </c>
      <c r="CY64">
        <v>0</v>
      </c>
      <c r="DB64">
        <v>74.570850000000007</v>
      </c>
      <c r="DC64">
        <v>0</v>
      </c>
      <c r="DF64">
        <v>73.184603960396032</v>
      </c>
      <c r="DG64">
        <v>0</v>
      </c>
      <c r="DJ64">
        <v>79.915500000000009</v>
      </c>
      <c r="DK64">
        <v>0</v>
      </c>
      <c r="DN64">
        <v>85.733811881188117</v>
      </c>
      <c r="DO64">
        <v>0</v>
      </c>
      <c r="DR64">
        <v>94.915500000000009</v>
      </c>
      <c r="DS64">
        <v>0</v>
      </c>
      <c r="DV64">
        <v>95.489207920792069</v>
      </c>
      <c r="DW64">
        <v>0</v>
      </c>
      <c r="DZ64">
        <v>81.915500000000009</v>
      </c>
      <c r="EA64">
        <v>0</v>
      </c>
    </row>
    <row r="65" spans="2:131" x14ac:dyDescent="0.35">
      <c r="B65">
        <v>72.916000000000011</v>
      </c>
      <c r="C65">
        <v>0</v>
      </c>
      <c r="F65">
        <v>91.408000000000001</v>
      </c>
      <c r="G65">
        <v>0</v>
      </c>
      <c r="J65">
        <v>93.571200000000005</v>
      </c>
      <c r="K65">
        <v>0</v>
      </c>
      <c r="N65">
        <v>67.734399999999994</v>
      </c>
      <c r="O65">
        <v>0</v>
      </c>
      <c r="R65">
        <v>59.571089108910897</v>
      </c>
      <c r="S65">
        <v>0</v>
      </c>
      <c r="V65">
        <v>87.184752475247521</v>
      </c>
      <c r="W65">
        <v>0</v>
      </c>
      <c r="Z65">
        <v>87.916000000000011</v>
      </c>
      <c r="AA65">
        <v>0</v>
      </c>
      <c r="AD65">
        <v>91.73425742574257</v>
      </c>
      <c r="AE65">
        <v>0</v>
      </c>
      <c r="AH65">
        <v>92.001584158415838</v>
      </c>
      <c r="AI65">
        <v>0</v>
      </c>
      <c r="AL65">
        <v>91.408000000000001</v>
      </c>
      <c r="AM65">
        <v>0</v>
      </c>
      <c r="AP65">
        <v>86.652799999999999</v>
      </c>
      <c r="AQ65">
        <v>0</v>
      </c>
      <c r="AT65">
        <v>86.103168316831685</v>
      </c>
      <c r="AU65">
        <v>0</v>
      </c>
      <c r="AX65">
        <v>86.103168316831685</v>
      </c>
      <c r="AY65">
        <v>0</v>
      </c>
      <c r="BB65">
        <v>85.001584158415838</v>
      </c>
      <c r="BC65">
        <v>0</v>
      </c>
      <c r="BF65">
        <v>86.489504950495046</v>
      </c>
      <c r="BG65">
        <v>0</v>
      </c>
      <c r="BJ65">
        <v>87.489504950495046</v>
      </c>
      <c r="BK65">
        <v>0</v>
      </c>
      <c r="BN65">
        <v>92.73425742574257</v>
      </c>
      <c r="BO65">
        <v>0</v>
      </c>
      <c r="BR65">
        <v>87.652799999999999</v>
      </c>
      <c r="BS65">
        <v>0</v>
      </c>
      <c r="BV65">
        <v>94.73425742574257</v>
      </c>
      <c r="BW65">
        <v>0</v>
      </c>
      <c r="BZ65">
        <v>43.81584158415842</v>
      </c>
      <c r="CA65">
        <v>0</v>
      </c>
      <c r="CD65">
        <v>44.286336633663367</v>
      </c>
      <c r="CE65">
        <v>0</v>
      </c>
      <c r="CH65">
        <v>95.916000000000011</v>
      </c>
      <c r="CI65">
        <v>0</v>
      </c>
      <c r="CL65">
        <v>96.103168316831685</v>
      </c>
      <c r="CM65">
        <v>0</v>
      </c>
      <c r="CP65">
        <v>86.408000000000001</v>
      </c>
      <c r="CQ65">
        <v>0</v>
      </c>
      <c r="CT65">
        <v>96.001584158415838</v>
      </c>
      <c r="CU65">
        <v>0</v>
      </c>
      <c r="CX65">
        <v>96.001584158415838</v>
      </c>
      <c r="CY65">
        <v>0</v>
      </c>
      <c r="DB65">
        <v>74.571200000000005</v>
      </c>
      <c r="DC65">
        <v>0</v>
      </c>
      <c r="DF65">
        <v>73.184752475247521</v>
      </c>
      <c r="DG65">
        <v>0</v>
      </c>
      <c r="DJ65">
        <v>79.916000000000011</v>
      </c>
      <c r="DK65">
        <v>0</v>
      </c>
      <c r="DN65">
        <v>85.73425742574257</v>
      </c>
      <c r="DO65">
        <v>0</v>
      </c>
      <c r="DR65">
        <v>94.916000000000011</v>
      </c>
      <c r="DS65">
        <v>0</v>
      </c>
      <c r="DV65">
        <v>95.489504950495046</v>
      </c>
      <c r="DW65">
        <v>0</v>
      </c>
      <c r="DZ65">
        <v>81.916000000000011</v>
      </c>
      <c r="EA65">
        <v>0</v>
      </c>
    </row>
    <row r="66" spans="2:131" x14ac:dyDescent="0.35">
      <c r="B66">
        <v>72.916000000000011</v>
      </c>
      <c r="C66">
        <v>1</v>
      </c>
      <c r="F66">
        <v>91.408000000000001</v>
      </c>
      <c r="G66">
        <v>1</v>
      </c>
      <c r="J66">
        <v>93.571200000000005</v>
      </c>
      <c r="K66">
        <v>1</v>
      </c>
      <c r="N66">
        <v>67.734399999999994</v>
      </c>
      <c r="O66">
        <v>1</v>
      </c>
      <c r="R66">
        <v>59.571089108910897</v>
      </c>
      <c r="S66">
        <v>1</v>
      </c>
      <c r="V66">
        <v>87.184752475247521</v>
      </c>
      <c r="W66">
        <v>1</v>
      </c>
      <c r="Z66">
        <v>87.916000000000011</v>
      </c>
      <c r="AA66">
        <v>1</v>
      </c>
      <c r="AD66">
        <v>91.73425742574257</v>
      </c>
      <c r="AE66">
        <v>1</v>
      </c>
      <c r="AH66">
        <v>92.001584158415838</v>
      </c>
      <c r="AI66">
        <v>1</v>
      </c>
      <c r="AL66">
        <v>91.408000000000001</v>
      </c>
      <c r="AM66">
        <v>1</v>
      </c>
      <c r="AP66">
        <v>86.652799999999999</v>
      </c>
      <c r="AQ66">
        <v>1</v>
      </c>
      <c r="AT66">
        <v>86.103168316831685</v>
      </c>
      <c r="AU66">
        <v>1</v>
      </c>
      <c r="AX66">
        <v>86.103168316831685</v>
      </c>
      <c r="AY66">
        <v>1</v>
      </c>
      <c r="BB66">
        <v>85.001584158415838</v>
      </c>
      <c r="BC66">
        <v>1</v>
      </c>
      <c r="BF66">
        <v>86.489504950495046</v>
      </c>
      <c r="BG66">
        <v>1</v>
      </c>
      <c r="BJ66">
        <v>87.489504950495046</v>
      </c>
      <c r="BK66">
        <v>1</v>
      </c>
      <c r="BN66">
        <v>92.73425742574257</v>
      </c>
      <c r="BO66">
        <v>1</v>
      </c>
      <c r="BR66">
        <v>87.652799999999999</v>
      </c>
      <c r="BS66">
        <v>1</v>
      </c>
      <c r="BV66">
        <v>94.73425742574257</v>
      </c>
      <c r="BW66">
        <v>1</v>
      </c>
      <c r="BZ66">
        <v>43.81584158415842</v>
      </c>
      <c r="CA66">
        <v>1</v>
      </c>
      <c r="CD66">
        <v>44.286336633663367</v>
      </c>
      <c r="CE66">
        <v>1</v>
      </c>
      <c r="CH66">
        <v>95.916000000000011</v>
      </c>
      <c r="CI66">
        <v>1</v>
      </c>
      <c r="CL66">
        <v>96.103168316831685</v>
      </c>
      <c r="CM66">
        <v>1</v>
      </c>
      <c r="CP66">
        <v>86.408000000000001</v>
      </c>
      <c r="CQ66">
        <v>1</v>
      </c>
      <c r="CT66">
        <v>96.001584158415838</v>
      </c>
      <c r="CU66">
        <v>1</v>
      </c>
      <c r="CX66">
        <v>96.001584158415838</v>
      </c>
      <c r="CY66">
        <v>1</v>
      </c>
      <c r="DB66">
        <v>74.571200000000005</v>
      </c>
      <c r="DC66">
        <v>1</v>
      </c>
      <c r="DF66">
        <v>73.184752475247521</v>
      </c>
      <c r="DG66">
        <v>1</v>
      </c>
      <c r="DJ66">
        <v>79.916000000000011</v>
      </c>
      <c r="DK66">
        <v>1</v>
      </c>
      <c r="DN66">
        <v>85.73425742574257</v>
      </c>
      <c r="DO66">
        <v>1</v>
      </c>
      <c r="DR66">
        <v>94.916000000000011</v>
      </c>
      <c r="DS66">
        <v>1</v>
      </c>
      <c r="DV66">
        <v>95.489504950495046</v>
      </c>
      <c r="DW66">
        <v>1</v>
      </c>
      <c r="DZ66">
        <v>81.916000000000011</v>
      </c>
      <c r="EA66">
        <v>1</v>
      </c>
    </row>
    <row r="67" spans="2:131" x14ac:dyDescent="0.35">
      <c r="B67">
        <v>72.916499999999999</v>
      </c>
      <c r="C67">
        <v>1</v>
      </c>
      <c r="F67">
        <v>91.40825000000001</v>
      </c>
      <c r="G67">
        <v>1</v>
      </c>
      <c r="J67">
        <v>93.571550000000002</v>
      </c>
      <c r="K67">
        <v>1</v>
      </c>
      <c r="N67">
        <v>67.734849999999994</v>
      </c>
      <c r="O67">
        <v>1</v>
      </c>
      <c r="R67">
        <v>59.571435643564357</v>
      </c>
      <c r="S67">
        <v>1</v>
      </c>
      <c r="V67">
        <v>87.18490099009901</v>
      </c>
      <c r="W67">
        <v>1</v>
      </c>
      <c r="Z67">
        <v>87.916499999999999</v>
      </c>
      <c r="AA67">
        <v>1</v>
      </c>
      <c r="AD67">
        <v>91.734702970297036</v>
      </c>
      <c r="AE67">
        <v>1</v>
      </c>
      <c r="AH67">
        <v>92.001633663366334</v>
      </c>
      <c r="AI67">
        <v>1</v>
      </c>
      <c r="AL67">
        <v>91.40825000000001</v>
      </c>
      <c r="AM67">
        <v>1</v>
      </c>
      <c r="AP67">
        <v>86.653199999999998</v>
      </c>
      <c r="AQ67">
        <v>1</v>
      </c>
      <c r="AT67">
        <v>86.103267326732663</v>
      </c>
      <c r="AU67">
        <v>1</v>
      </c>
      <c r="AX67">
        <v>86.103267326732663</v>
      </c>
      <c r="AY67">
        <v>1</v>
      </c>
      <c r="BB67">
        <v>85.001633663366334</v>
      </c>
      <c r="BC67">
        <v>1</v>
      </c>
      <c r="BF67">
        <v>86.48980198019801</v>
      </c>
      <c r="BG67">
        <v>1</v>
      </c>
      <c r="BJ67">
        <v>87.48980198019801</v>
      </c>
      <c r="BK67">
        <v>1</v>
      </c>
      <c r="BN67">
        <v>92.734702970297036</v>
      </c>
      <c r="BO67">
        <v>1</v>
      </c>
      <c r="BR67">
        <v>87.653199999999998</v>
      </c>
      <c r="BS67">
        <v>1</v>
      </c>
      <c r="BV67">
        <v>94.734702970297036</v>
      </c>
      <c r="BW67">
        <v>1</v>
      </c>
      <c r="BZ67">
        <v>43.816336633663369</v>
      </c>
      <c r="CA67">
        <v>1</v>
      </c>
      <c r="CD67">
        <v>44.286534653465345</v>
      </c>
      <c r="CE67">
        <v>1</v>
      </c>
      <c r="CH67">
        <v>95.916499999999999</v>
      </c>
      <c r="CI67">
        <v>1</v>
      </c>
      <c r="CL67">
        <v>96.103267326732663</v>
      </c>
      <c r="CM67">
        <v>1</v>
      </c>
      <c r="CP67">
        <v>86.40825000000001</v>
      </c>
      <c r="CQ67">
        <v>1</v>
      </c>
      <c r="CT67">
        <v>96.001633663366334</v>
      </c>
      <c r="CU67">
        <v>1</v>
      </c>
      <c r="CX67">
        <v>96.001633663366334</v>
      </c>
      <c r="CY67">
        <v>1</v>
      </c>
      <c r="DB67">
        <v>74.571550000000002</v>
      </c>
      <c r="DC67">
        <v>1</v>
      </c>
      <c r="DF67">
        <v>73.18490099009901</v>
      </c>
      <c r="DG67">
        <v>1</v>
      </c>
      <c r="DJ67">
        <v>79.916499999999999</v>
      </c>
      <c r="DK67">
        <v>1</v>
      </c>
      <c r="DN67">
        <v>85.734702970297036</v>
      </c>
      <c r="DO67">
        <v>1</v>
      </c>
      <c r="DR67">
        <v>94.916499999999999</v>
      </c>
      <c r="DS67">
        <v>1</v>
      </c>
      <c r="DV67">
        <v>95.48980198019801</v>
      </c>
      <c r="DW67">
        <v>1</v>
      </c>
      <c r="DZ67">
        <v>81.916499999999999</v>
      </c>
      <c r="EA67">
        <v>1</v>
      </c>
    </row>
    <row r="68" spans="2:131" x14ac:dyDescent="0.35">
      <c r="B68">
        <v>72.916499999999999</v>
      </c>
      <c r="C68">
        <v>0</v>
      </c>
      <c r="F68">
        <v>91.40825000000001</v>
      </c>
      <c r="G68">
        <v>0</v>
      </c>
      <c r="J68">
        <v>93.571550000000002</v>
      </c>
      <c r="K68">
        <v>0</v>
      </c>
      <c r="N68">
        <v>67.734849999999994</v>
      </c>
      <c r="O68">
        <v>0</v>
      </c>
      <c r="R68">
        <v>59.571435643564357</v>
      </c>
      <c r="S68">
        <v>0</v>
      </c>
      <c r="V68">
        <v>87.18490099009901</v>
      </c>
      <c r="W68">
        <v>0</v>
      </c>
      <c r="Z68">
        <v>87.916499999999999</v>
      </c>
      <c r="AA68">
        <v>0</v>
      </c>
      <c r="AD68">
        <v>91.734702970297036</v>
      </c>
      <c r="AE68">
        <v>0</v>
      </c>
      <c r="AH68">
        <v>92.001633663366334</v>
      </c>
      <c r="AI68">
        <v>0</v>
      </c>
      <c r="AL68">
        <v>91.40825000000001</v>
      </c>
      <c r="AM68">
        <v>0</v>
      </c>
      <c r="AP68">
        <v>86.653199999999998</v>
      </c>
      <c r="AQ68">
        <v>0</v>
      </c>
      <c r="AT68">
        <v>86.103267326732663</v>
      </c>
      <c r="AU68">
        <v>0</v>
      </c>
      <c r="AX68">
        <v>86.103267326732663</v>
      </c>
      <c r="AY68">
        <v>0</v>
      </c>
      <c r="BB68">
        <v>85.001633663366334</v>
      </c>
      <c r="BC68">
        <v>0</v>
      </c>
      <c r="BF68">
        <v>86.48980198019801</v>
      </c>
      <c r="BG68">
        <v>0</v>
      </c>
      <c r="BJ68">
        <v>87.48980198019801</v>
      </c>
      <c r="BK68">
        <v>0</v>
      </c>
      <c r="BN68">
        <v>92.734702970297036</v>
      </c>
      <c r="BO68">
        <v>0</v>
      </c>
      <c r="BR68">
        <v>87.653199999999998</v>
      </c>
      <c r="BS68">
        <v>0</v>
      </c>
      <c r="BV68">
        <v>94.734702970297036</v>
      </c>
      <c r="BW68">
        <v>0</v>
      </c>
      <c r="BZ68">
        <v>43.816336633663369</v>
      </c>
      <c r="CA68">
        <v>0</v>
      </c>
      <c r="CD68">
        <v>44.286534653465345</v>
      </c>
      <c r="CE68">
        <v>0</v>
      </c>
      <c r="CH68">
        <v>95.916499999999999</v>
      </c>
      <c r="CI68">
        <v>0</v>
      </c>
      <c r="CL68">
        <v>96.103267326732663</v>
      </c>
      <c r="CM68">
        <v>0</v>
      </c>
      <c r="CP68">
        <v>86.40825000000001</v>
      </c>
      <c r="CQ68">
        <v>0</v>
      </c>
      <c r="CT68">
        <v>96.001633663366334</v>
      </c>
      <c r="CU68">
        <v>0</v>
      </c>
      <c r="CX68">
        <v>96.001633663366334</v>
      </c>
      <c r="CY68">
        <v>0</v>
      </c>
      <c r="DB68">
        <v>74.571550000000002</v>
      </c>
      <c r="DC68">
        <v>0</v>
      </c>
      <c r="DF68">
        <v>73.18490099009901</v>
      </c>
      <c r="DG68">
        <v>0</v>
      </c>
      <c r="DJ68">
        <v>79.916499999999999</v>
      </c>
      <c r="DK68">
        <v>0</v>
      </c>
      <c r="DN68">
        <v>85.734702970297036</v>
      </c>
      <c r="DO68">
        <v>0</v>
      </c>
      <c r="DR68">
        <v>94.916499999999999</v>
      </c>
      <c r="DS68">
        <v>0</v>
      </c>
      <c r="DV68">
        <v>95.48980198019801</v>
      </c>
      <c r="DW68">
        <v>0</v>
      </c>
      <c r="DZ68">
        <v>81.916499999999999</v>
      </c>
      <c r="EA68">
        <v>0</v>
      </c>
    </row>
    <row r="69" spans="2:131" x14ac:dyDescent="0.35">
      <c r="B69">
        <v>72.917000000000002</v>
      </c>
      <c r="C69">
        <v>0</v>
      </c>
      <c r="F69">
        <v>91.408500000000004</v>
      </c>
      <c r="G69">
        <v>0</v>
      </c>
      <c r="J69">
        <v>93.571899999999999</v>
      </c>
      <c r="K69">
        <v>0</v>
      </c>
      <c r="N69">
        <v>67.735299999999995</v>
      </c>
      <c r="O69">
        <v>0</v>
      </c>
      <c r="R69">
        <v>59.571782178217823</v>
      </c>
      <c r="S69">
        <v>0</v>
      </c>
      <c r="V69">
        <v>87.185049504950484</v>
      </c>
      <c r="W69">
        <v>0</v>
      </c>
      <c r="Z69">
        <v>87.917000000000002</v>
      </c>
      <c r="AA69">
        <v>0</v>
      </c>
      <c r="AD69">
        <v>91.735148514851488</v>
      </c>
      <c r="AE69">
        <v>0</v>
      </c>
      <c r="AH69">
        <v>92.001683168316831</v>
      </c>
      <c r="AI69">
        <v>0</v>
      </c>
      <c r="AL69">
        <v>91.408500000000004</v>
      </c>
      <c r="AM69">
        <v>0</v>
      </c>
      <c r="AP69">
        <v>86.653599999999997</v>
      </c>
      <c r="AQ69">
        <v>0</v>
      </c>
      <c r="AT69">
        <v>86.103366336633655</v>
      </c>
      <c r="AU69">
        <v>0</v>
      </c>
      <c r="AX69">
        <v>86.103366336633655</v>
      </c>
      <c r="AY69">
        <v>0</v>
      </c>
      <c r="BB69">
        <v>85.001683168316831</v>
      </c>
      <c r="BC69">
        <v>0</v>
      </c>
      <c r="BF69">
        <v>86.490099009900973</v>
      </c>
      <c r="BG69">
        <v>0</v>
      </c>
      <c r="BJ69">
        <v>87.490099009900973</v>
      </c>
      <c r="BK69">
        <v>0</v>
      </c>
      <c r="BN69">
        <v>92.735148514851488</v>
      </c>
      <c r="BO69">
        <v>0</v>
      </c>
      <c r="BR69">
        <v>87.653599999999997</v>
      </c>
      <c r="BS69">
        <v>0</v>
      </c>
      <c r="BV69">
        <v>94.735148514851488</v>
      </c>
      <c r="BW69">
        <v>0</v>
      </c>
      <c r="BZ69">
        <v>43.816831683168324</v>
      </c>
      <c r="CA69">
        <v>0</v>
      </c>
      <c r="CD69">
        <v>44.286732673267331</v>
      </c>
      <c r="CE69">
        <v>0</v>
      </c>
      <c r="CH69">
        <v>95.917000000000002</v>
      </c>
      <c r="CI69">
        <v>0</v>
      </c>
      <c r="CL69">
        <v>96.103366336633655</v>
      </c>
      <c r="CM69">
        <v>0</v>
      </c>
      <c r="CP69">
        <v>86.408500000000004</v>
      </c>
      <c r="CQ69">
        <v>0</v>
      </c>
      <c r="CT69">
        <v>96.001683168316831</v>
      </c>
      <c r="CU69">
        <v>0</v>
      </c>
      <c r="CX69">
        <v>96.001683168316831</v>
      </c>
      <c r="CY69">
        <v>0</v>
      </c>
      <c r="DB69">
        <v>74.571899999999999</v>
      </c>
      <c r="DC69">
        <v>0</v>
      </c>
      <c r="DF69">
        <v>73.185049504950484</v>
      </c>
      <c r="DG69">
        <v>0</v>
      </c>
      <c r="DJ69">
        <v>79.917000000000002</v>
      </c>
      <c r="DK69">
        <v>0</v>
      </c>
      <c r="DN69">
        <v>85.735148514851488</v>
      </c>
      <c r="DO69">
        <v>0</v>
      </c>
      <c r="DR69">
        <v>94.917000000000002</v>
      </c>
      <c r="DS69">
        <v>0</v>
      </c>
      <c r="DV69">
        <v>95.490099009900973</v>
      </c>
      <c r="DW69">
        <v>0</v>
      </c>
      <c r="DZ69">
        <v>81.917000000000002</v>
      </c>
      <c r="EA69">
        <v>0</v>
      </c>
    </row>
    <row r="70" spans="2:131" x14ac:dyDescent="0.35">
      <c r="B70">
        <v>72.917000000000002</v>
      </c>
      <c r="C70">
        <v>1</v>
      </c>
      <c r="F70">
        <v>91.408500000000004</v>
      </c>
      <c r="G70">
        <v>1</v>
      </c>
      <c r="J70">
        <v>93.571899999999999</v>
      </c>
      <c r="K70">
        <v>1</v>
      </c>
      <c r="N70">
        <v>67.735299999999995</v>
      </c>
      <c r="O70">
        <v>1</v>
      </c>
      <c r="R70">
        <v>59.571782178217823</v>
      </c>
      <c r="S70">
        <v>1</v>
      </c>
      <c r="V70">
        <v>87.185049504950484</v>
      </c>
      <c r="W70">
        <v>1</v>
      </c>
      <c r="Z70">
        <v>87.917000000000002</v>
      </c>
      <c r="AA70">
        <v>1</v>
      </c>
      <c r="AD70">
        <v>91.735148514851488</v>
      </c>
      <c r="AE70">
        <v>1</v>
      </c>
      <c r="AH70">
        <v>92.001683168316831</v>
      </c>
      <c r="AI70">
        <v>1</v>
      </c>
      <c r="AL70">
        <v>91.408500000000004</v>
      </c>
      <c r="AM70">
        <v>1</v>
      </c>
      <c r="AP70">
        <v>86.653599999999997</v>
      </c>
      <c r="AQ70">
        <v>1</v>
      </c>
      <c r="AT70">
        <v>86.103366336633655</v>
      </c>
      <c r="AU70">
        <v>1</v>
      </c>
      <c r="AX70">
        <v>86.103366336633655</v>
      </c>
      <c r="AY70">
        <v>1</v>
      </c>
      <c r="BB70">
        <v>85.001683168316831</v>
      </c>
      <c r="BC70">
        <v>1</v>
      </c>
      <c r="BF70">
        <v>86.490099009900973</v>
      </c>
      <c r="BG70">
        <v>1</v>
      </c>
      <c r="BJ70">
        <v>87.490099009900973</v>
      </c>
      <c r="BK70">
        <v>1</v>
      </c>
      <c r="BN70">
        <v>92.735148514851488</v>
      </c>
      <c r="BO70">
        <v>1</v>
      </c>
      <c r="BR70">
        <v>87.653599999999997</v>
      </c>
      <c r="BS70">
        <v>1</v>
      </c>
      <c r="BV70">
        <v>94.735148514851488</v>
      </c>
      <c r="BW70">
        <v>1</v>
      </c>
      <c r="BZ70">
        <v>43.816831683168324</v>
      </c>
      <c r="CA70">
        <v>1</v>
      </c>
      <c r="CD70">
        <v>44.286732673267331</v>
      </c>
      <c r="CE70">
        <v>1</v>
      </c>
      <c r="CH70">
        <v>95.917000000000002</v>
      </c>
      <c r="CI70">
        <v>1</v>
      </c>
      <c r="CL70">
        <v>96.103366336633655</v>
      </c>
      <c r="CM70">
        <v>1</v>
      </c>
      <c r="CP70">
        <v>86.408500000000004</v>
      </c>
      <c r="CQ70">
        <v>1</v>
      </c>
      <c r="CT70">
        <v>96.001683168316831</v>
      </c>
      <c r="CU70">
        <v>1</v>
      </c>
      <c r="CX70">
        <v>96.001683168316831</v>
      </c>
      <c r="CY70">
        <v>1</v>
      </c>
      <c r="DB70">
        <v>74.571899999999999</v>
      </c>
      <c r="DC70">
        <v>1</v>
      </c>
      <c r="DF70">
        <v>73.185049504950484</v>
      </c>
      <c r="DG70">
        <v>1</v>
      </c>
      <c r="DJ70">
        <v>79.917000000000002</v>
      </c>
      <c r="DK70">
        <v>1</v>
      </c>
      <c r="DN70">
        <v>85.735148514851488</v>
      </c>
      <c r="DO70">
        <v>1</v>
      </c>
      <c r="DR70">
        <v>94.917000000000002</v>
      </c>
      <c r="DS70">
        <v>1</v>
      </c>
      <c r="DV70">
        <v>95.490099009900973</v>
      </c>
      <c r="DW70">
        <v>1</v>
      </c>
      <c r="DZ70">
        <v>81.917000000000002</v>
      </c>
      <c r="EA70">
        <v>1</v>
      </c>
    </row>
    <row r="71" spans="2:131" x14ac:dyDescent="0.35">
      <c r="B71">
        <v>72.917500000000004</v>
      </c>
      <c r="C71">
        <v>1</v>
      </c>
      <c r="F71">
        <v>91.408750000000012</v>
      </c>
      <c r="G71">
        <v>1</v>
      </c>
      <c r="J71">
        <v>93.572249999999997</v>
      </c>
      <c r="K71">
        <v>1</v>
      </c>
      <c r="N71">
        <v>67.735749999999996</v>
      </c>
      <c r="O71">
        <v>1</v>
      </c>
      <c r="R71">
        <v>59.57212871287129</v>
      </c>
      <c r="S71">
        <v>1</v>
      </c>
      <c r="V71">
        <v>87.185198019801973</v>
      </c>
      <c r="W71">
        <v>1</v>
      </c>
      <c r="Z71">
        <v>87.917500000000004</v>
      </c>
      <c r="AA71">
        <v>1</v>
      </c>
      <c r="AD71">
        <v>91.73559405940594</v>
      </c>
      <c r="AE71">
        <v>1</v>
      </c>
      <c r="AH71">
        <v>92.001732673267327</v>
      </c>
      <c r="AI71">
        <v>1</v>
      </c>
      <c r="AL71">
        <v>91.408750000000012</v>
      </c>
      <c r="AM71">
        <v>1</v>
      </c>
      <c r="AP71">
        <v>86.653999999999996</v>
      </c>
      <c r="AQ71">
        <v>1</v>
      </c>
      <c r="AT71">
        <v>86.103465346534648</v>
      </c>
      <c r="AU71">
        <v>1</v>
      </c>
      <c r="AX71">
        <v>86.103465346534648</v>
      </c>
      <c r="AY71">
        <v>1</v>
      </c>
      <c r="BB71">
        <v>85.001732673267327</v>
      </c>
      <c r="BC71">
        <v>1</v>
      </c>
      <c r="BF71">
        <v>86.490396039603951</v>
      </c>
      <c r="BG71">
        <v>1</v>
      </c>
      <c r="BJ71">
        <v>87.490396039603951</v>
      </c>
      <c r="BK71">
        <v>1</v>
      </c>
      <c r="BN71">
        <v>92.73559405940594</v>
      </c>
      <c r="BO71">
        <v>1</v>
      </c>
      <c r="BR71">
        <v>87.653999999999996</v>
      </c>
      <c r="BS71">
        <v>1</v>
      </c>
      <c r="BV71">
        <v>94.73559405940594</v>
      </c>
      <c r="BW71">
        <v>1</v>
      </c>
      <c r="BZ71">
        <v>43.817326732673273</v>
      </c>
      <c r="CA71">
        <v>1</v>
      </c>
      <c r="CD71">
        <v>44.286930693069309</v>
      </c>
      <c r="CE71">
        <v>1</v>
      </c>
      <c r="CH71">
        <v>95.917500000000004</v>
      </c>
      <c r="CI71">
        <v>1</v>
      </c>
      <c r="CL71">
        <v>96.103465346534648</v>
      </c>
      <c r="CM71">
        <v>1</v>
      </c>
      <c r="CP71">
        <v>86.408750000000012</v>
      </c>
      <c r="CQ71">
        <v>1</v>
      </c>
      <c r="CT71">
        <v>96.001732673267327</v>
      </c>
      <c r="CU71">
        <v>1</v>
      </c>
      <c r="CX71">
        <v>96.001732673267327</v>
      </c>
      <c r="CY71">
        <v>1</v>
      </c>
      <c r="DB71">
        <v>74.572249999999997</v>
      </c>
      <c r="DC71">
        <v>1</v>
      </c>
      <c r="DF71">
        <v>73.185198019801973</v>
      </c>
      <c r="DG71">
        <v>1</v>
      </c>
      <c r="DJ71">
        <v>79.917500000000004</v>
      </c>
      <c r="DK71">
        <v>1</v>
      </c>
      <c r="DN71">
        <v>85.73559405940594</v>
      </c>
      <c r="DO71">
        <v>1</v>
      </c>
      <c r="DR71">
        <v>94.917500000000004</v>
      </c>
      <c r="DS71">
        <v>1</v>
      </c>
      <c r="DV71">
        <v>95.490396039603951</v>
      </c>
      <c r="DW71">
        <v>1</v>
      </c>
      <c r="DZ71">
        <v>81.917500000000004</v>
      </c>
      <c r="EA71">
        <v>1</v>
      </c>
    </row>
    <row r="72" spans="2:131" x14ac:dyDescent="0.35">
      <c r="B72">
        <v>72.917500000000004</v>
      </c>
      <c r="C72">
        <v>0</v>
      </c>
      <c r="F72">
        <v>91.408750000000012</v>
      </c>
      <c r="G72">
        <v>0</v>
      </c>
      <c r="J72">
        <v>93.572249999999997</v>
      </c>
      <c r="K72">
        <v>0</v>
      </c>
      <c r="N72">
        <v>67.735749999999996</v>
      </c>
      <c r="O72">
        <v>0</v>
      </c>
      <c r="R72">
        <v>59.57212871287129</v>
      </c>
      <c r="S72">
        <v>0</v>
      </c>
      <c r="V72">
        <v>87.185198019801973</v>
      </c>
      <c r="W72">
        <v>0</v>
      </c>
      <c r="Z72">
        <v>87.917500000000004</v>
      </c>
      <c r="AA72">
        <v>0</v>
      </c>
      <c r="AD72">
        <v>91.73559405940594</v>
      </c>
      <c r="AE72">
        <v>0</v>
      </c>
      <c r="AH72">
        <v>92.001732673267327</v>
      </c>
      <c r="AI72">
        <v>0</v>
      </c>
      <c r="AL72">
        <v>91.408750000000012</v>
      </c>
      <c r="AM72">
        <v>0</v>
      </c>
      <c r="AP72">
        <v>86.653999999999996</v>
      </c>
      <c r="AQ72">
        <v>0</v>
      </c>
      <c r="AT72">
        <v>86.103465346534648</v>
      </c>
      <c r="AU72">
        <v>0</v>
      </c>
      <c r="AX72">
        <v>86.103465346534648</v>
      </c>
      <c r="AY72">
        <v>0</v>
      </c>
      <c r="BB72">
        <v>85.001732673267327</v>
      </c>
      <c r="BC72">
        <v>0</v>
      </c>
      <c r="BF72">
        <v>86.490396039603951</v>
      </c>
      <c r="BG72">
        <v>0</v>
      </c>
      <c r="BJ72">
        <v>87.490396039603951</v>
      </c>
      <c r="BK72">
        <v>0</v>
      </c>
      <c r="BN72">
        <v>92.73559405940594</v>
      </c>
      <c r="BO72">
        <v>0</v>
      </c>
      <c r="BR72">
        <v>87.653999999999996</v>
      </c>
      <c r="BS72">
        <v>0</v>
      </c>
      <c r="BV72">
        <v>94.73559405940594</v>
      </c>
      <c r="BW72">
        <v>0</v>
      </c>
      <c r="BZ72">
        <v>43.817326732673273</v>
      </c>
      <c r="CA72">
        <v>0</v>
      </c>
      <c r="CD72">
        <v>44.286930693069309</v>
      </c>
      <c r="CE72">
        <v>0</v>
      </c>
      <c r="CH72">
        <v>95.917500000000004</v>
      </c>
      <c r="CI72">
        <v>0</v>
      </c>
      <c r="CL72">
        <v>96.103465346534648</v>
      </c>
      <c r="CM72">
        <v>0</v>
      </c>
      <c r="CP72">
        <v>86.408750000000012</v>
      </c>
      <c r="CQ72">
        <v>0</v>
      </c>
      <c r="CT72">
        <v>96.001732673267327</v>
      </c>
      <c r="CU72">
        <v>0</v>
      </c>
      <c r="CX72">
        <v>96.001732673267327</v>
      </c>
      <c r="CY72">
        <v>0</v>
      </c>
      <c r="DB72">
        <v>74.572249999999997</v>
      </c>
      <c r="DC72">
        <v>0</v>
      </c>
      <c r="DF72">
        <v>73.185198019801973</v>
      </c>
      <c r="DG72">
        <v>0</v>
      </c>
      <c r="DJ72">
        <v>79.917500000000004</v>
      </c>
      <c r="DK72">
        <v>0</v>
      </c>
      <c r="DN72">
        <v>85.73559405940594</v>
      </c>
      <c r="DO72">
        <v>0</v>
      </c>
      <c r="DR72">
        <v>94.917500000000004</v>
      </c>
      <c r="DS72">
        <v>0</v>
      </c>
      <c r="DV72">
        <v>95.490396039603951</v>
      </c>
      <c r="DW72">
        <v>0</v>
      </c>
      <c r="DZ72">
        <v>81.917500000000004</v>
      </c>
      <c r="EA72">
        <v>0</v>
      </c>
    </row>
    <row r="73" spans="2:131" x14ac:dyDescent="0.35">
      <c r="B73">
        <v>72.918000000000006</v>
      </c>
      <c r="C73">
        <v>0</v>
      </c>
      <c r="F73">
        <v>91.409000000000006</v>
      </c>
      <c r="G73">
        <v>0</v>
      </c>
      <c r="J73">
        <v>93.572599999999994</v>
      </c>
      <c r="K73">
        <v>0</v>
      </c>
      <c r="N73">
        <v>67.736199999999997</v>
      </c>
      <c r="O73">
        <v>0</v>
      </c>
      <c r="R73">
        <v>59.572475247524757</v>
      </c>
      <c r="S73">
        <v>0</v>
      </c>
      <c r="V73">
        <v>87.185346534653462</v>
      </c>
      <c r="W73">
        <v>0</v>
      </c>
      <c r="Z73">
        <v>87.918000000000006</v>
      </c>
      <c r="AA73">
        <v>0</v>
      </c>
      <c r="AD73">
        <v>91.736039603960393</v>
      </c>
      <c r="AE73">
        <v>0</v>
      </c>
      <c r="AH73">
        <v>92.001782178217823</v>
      </c>
      <c r="AI73">
        <v>0</v>
      </c>
      <c r="AL73">
        <v>91.409000000000006</v>
      </c>
      <c r="AM73">
        <v>0</v>
      </c>
      <c r="AP73">
        <v>86.654399999999995</v>
      </c>
      <c r="AQ73">
        <v>0</v>
      </c>
      <c r="AT73">
        <v>86.103564356435641</v>
      </c>
      <c r="AU73">
        <v>0</v>
      </c>
      <c r="AX73">
        <v>86.103564356435641</v>
      </c>
      <c r="AY73">
        <v>0</v>
      </c>
      <c r="BB73">
        <v>85.001782178217823</v>
      </c>
      <c r="BC73">
        <v>0</v>
      </c>
      <c r="BF73">
        <v>86.490693069306914</v>
      </c>
      <c r="BG73">
        <v>0</v>
      </c>
      <c r="BJ73">
        <v>87.490693069306914</v>
      </c>
      <c r="BK73">
        <v>0</v>
      </c>
      <c r="BN73">
        <v>92.736039603960393</v>
      </c>
      <c r="BO73">
        <v>0</v>
      </c>
      <c r="BR73">
        <v>87.654399999999995</v>
      </c>
      <c r="BS73">
        <v>0</v>
      </c>
      <c r="BV73">
        <v>94.736039603960393</v>
      </c>
      <c r="BW73">
        <v>0</v>
      </c>
      <c r="BZ73">
        <v>43.817821782178221</v>
      </c>
      <c r="CA73">
        <v>0</v>
      </c>
      <c r="CD73">
        <v>44.287128712871286</v>
      </c>
      <c r="CE73">
        <v>0</v>
      </c>
      <c r="CH73">
        <v>95.918000000000006</v>
      </c>
      <c r="CI73">
        <v>0</v>
      </c>
      <c r="CL73">
        <v>96.103564356435641</v>
      </c>
      <c r="CM73">
        <v>0</v>
      </c>
      <c r="CP73">
        <v>86.409000000000006</v>
      </c>
      <c r="CQ73">
        <v>0</v>
      </c>
      <c r="CT73">
        <v>96.001782178217823</v>
      </c>
      <c r="CU73">
        <v>0</v>
      </c>
      <c r="CX73">
        <v>96.001782178217823</v>
      </c>
      <c r="CY73">
        <v>0</v>
      </c>
      <c r="DB73">
        <v>74.572599999999994</v>
      </c>
      <c r="DC73">
        <v>0</v>
      </c>
      <c r="DF73">
        <v>73.185346534653462</v>
      </c>
      <c r="DG73">
        <v>0</v>
      </c>
      <c r="DJ73">
        <v>79.918000000000006</v>
      </c>
      <c r="DK73">
        <v>0</v>
      </c>
      <c r="DN73">
        <v>85.736039603960393</v>
      </c>
      <c r="DO73">
        <v>0</v>
      </c>
      <c r="DR73">
        <v>94.918000000000006</v>
      </c>
      <c r="DS73">
        <v>0</v>
      </c>
      <c r="DV73">
        <v>95.490693069306914</v>
      </c>
      <c r="DW73">
        <v>0</v>
      </c>
      <c r="DZ73">
        <v>81.918000000000006</v>
      </c>
      <c r="EA73">
        <v>0</v>
      </c>
    </row>
    <row r="74" spans="2:131" x14ac:dyDescent="0.35">
      <c r="B74">
        <v>72.918000000000006</v>
      </c>
      <c r="C74">
        <v>1</v>
      </c>
      <c r="F74">
        <v>91.409000000000006</v>
      </c>
      <c r="G74">
        <v>1</v>
      </c>
      <c r="J74">
        <v>93.572599999999994</v>
      </c>
      <c r="K74">
        <v>1</v>
      </c>
      <c r="N74">
        <v>67.736199999999997</v>
      </c>
      <c r="O74">
        <v>1</v>
      </c>
      <c r="R74">
        <v>59.572475247524757</v>
      </c>
      <c r="S74">
        <v>1</v>
      </c>
      <c r="V74">
        <v>87.185346534653462</v>
      </c>
      <c r="W74">
        <v>1</v>
      </c>
      <c r="Z74">
        <v>87.918000000000006</v>
      </c>
      <c r="AA74">
        <v>1</v>
      </c>
      <c r="AD74">
        <v>91.736039603960393</v>
      </c>
      <c r="AE74">
        <v>1</v>
      </c>
      <c r="AH74">
        <v>92.001782178217823</v>
      </c>
      <c r="AI74">
        <v>1</v>
      </c>
      <c r="AL74">
        <v>91.409000000000006</v>
      </c>
      <c r="AM74">
        <v>1</v>
      </c>
      <c r="AP74">
        <v>86.654399999999995</v>
      </c>
      <c r="AQ74">
        <v>1</v>
      </c>
      <c r="AT74">
        <v>86.103564356435641</v>
      </c>
      <c r="AU74">
        <v>1</v>
      </c>
      <c r="AX74">
        <v>86.103564356435641</v>
      </c>
      <c r="AY74">
        <v>1</v>
      </c>
      <c r="BB74">
        <v>85.001782178217823</v>
      </c>
      <c r="BC74">
        <v>1</v>
      </c>
      <c r="BF74">
        <v>86.490693069306914</v>
      </c>
      <c r="BG74">
        <v>1</v>
      </c>
      <c r="BJ74">
        <v>87.490693069306914</v>
      </c>
      <c r="BK74">
        <v>1</v>
      </c>
      <c r="BN74">
        <v>92.736039603960393</v>
      </c>
      <c r="BO74">
        <v>1</v>
      </c>
      <c r="BR74">
        <v>87.654399999999995</v>
      </c>
      <c r="BS74">
        <v>1</v>
      </c>
      <c r="BV74">
        <v>94.736039603960393</v>
      </c>
      <c r="BW74">
        <v>1</v>
      </c>
      <c r="BZ74">
        <v>43.817821782178221</v>
      </c>
      <c r="CA74">
        <v>1</v>
      </c>
      <c r="CD74">
        <v>44.287128712871286</v>
      </c>
      <c r="CE74">
        <v>1</v>
      </c>
      <c r="CH74">
        <v>95.918000000000006</v>
      </c>
      <c r="CI74">
        <v>1</v>
      </c>
      <c r="CL74">
        <v>96.103564356435641</v>
      </c>
      <c r="CM74">
        <v>1</v>
      </c>
      <c r="CP74">
        <v>86.409000000000006</v>
      </c>
      <c r="CQ74">
        <v>1</v>
      </c>
      <c r="CT74">
        <v>96.001782178217823</v>
      </c>
      <c r="CU74">
        <v>1</v>
      </c>
      <c r="CX74">
        <v>96.001782178217823</v>
      </c>
      <c r="CY74">
        <v>1</v>
      </c>
      <c r="DB74">
        <v>74.572599999999994</v>
      </c>
      <c r="DC74">
        <v>1</v>
      </c>
      <c r="DF74">
        <v>73.185346534653462</v>
      </c>
      <c r="DG74">
        <v>1</v>
      </c>
      <c r="DJ74">
        <v>79.918000000000006</v>
      </c>
      <c r="DK74">
        <v>1</v>
      </c>
      <c r="DN74">
        <v>85.736039603960393</v>
      </c>
      <c r="DO74">
        <v>1</v>
      </c>
      <c r="DR74">
        <v>94.918000000000006</v>
      </c>
      <c r="DS74">
        <v>1</v>
      </c>
      <c r="DV74">
        <v>95.490693069306914</v>
      </c>
      <c r="DW74">
        <v>1</v>
      </c>
      <c r="DZ74">
        <v>81.918000000000006</v>
      </c>
      <c r="EA74">
        <v>1</v>
      </c>
    </row>
    <row r="75" spans="2:131" x14ac:dyDescent="0.35">
      <c r="B75">
        <v>72.918500000000009</v>
      </c>
      <c r="C75">
        <v>1</v>
      </c>
      <c r="F75">
        <v>91.40925</v>
      </c>
      <c r="G75">
        <v>1</v>
      </c>
      <c r="J75">
        <v>93.572950000000006</v>
      </c>
      <c r="K75">
        <v>1</v>
      </c>
      <c r="N75">
        <v>67.736649999999997</v>
      </c>
      <c r="O75">
        <v>1</v>
      </c>
      <c r="R75">
        <v>59.572821782178217</v>
      </c>
      <c r="S75">
        <v>1</v>
      </c>
      <c r="V75">
        <v>87.185495049504937</v>
      </c>
      <c r="W75">
        <v>1</v>
      </c>
      <c r="Z75">
        <v>87.918500000000009</v>
      </c>
      <c r="AA75">
        <v>1</v>
      </c>
      <c r="AD75">
        <v>91.736485148514845</v>
      </c>
      <c r="AE75">
        <v>1</v>
      </c>
      <c r="AH75">
        <v>92.001831683168319</v>
      </c>
      <c r="AI75">
        <v>1</v>
      </c>
      <c r="AL75">
        <v>91.40925</v>
      </c>
      <c r="AM75">
        <v>1</v>
      </c>
      <c r="AP75">
        <v>86.654799999999994</v>
      </c>
      <c r="AQ75">
        <v>1</v>
      </c>
      <c r="AT75">
        <v>86.103663366336633</v>
      </c>
      <c r="AU75">
        <v>1</v>
      </c>
      <c r="AX75">
        <v>86.103663366336633</v>
      </c>
      <c r="AY75">
        <v>1</v>
      </c>
      <c r="BB75">
        <v>85.001831683168319</v>
      </c>
      <c r="BC75">
        <v>1</v>
      </c>
      <c r="BF75">
        <v>86.490990099009892</v>
      </c>
      <c r="BG75">
        <v>1</v>
      </c>
      <c r="BJ75">
        <v>87.490990099009892</v>
      </c>
      <c r="BK75">
        <v>1</v>
      </c>
      <c r="BN75">
        <v>92.736485148514845</v>
      </c>
      <c r="BO75">
        <v>1</v>
      </c>
      <c r="BR75">
        <v>87.654799999999994</v>
      </c>
      <c r="BS75">
        <v>1</v>
      </c>
      <c r="BV75">
        <v>94.736485148514845</v>
      </c>
      <c r="BW75">
        <v>1</v>
      </c>
      <c r="BZ75">
        <v>43.81831683168317</v>
      </c>
      <c r="CA75">
        <v>1</v>
      </c>
      <c r="CD75">
        <v>44.287326732673272</v>
      </c>
      <c r="CE75">
        <v>1</v>
      </c>
      <c r="CH75">
        <v>95.918500000000009</v>
      </c>
      <c r="CI75">
        <v>1</v>
      </c>
      <c r="CL75">
        <v>96.103663366336633</v>
      </c>
      <c r="CM75">
        <v>1</v>
      </c>
      <c r="CP75">
        <v>86.40925</v>
      </c>
      <c r="CQ75">
        <v>1</v>
      </c>
      <c r="CT75">
        <v>96.001831683168319</v>
      </c>
      <c r="CU75">
        <v>1</v>
      </c>
      <c r="CX75">
        <v>96.001831683168319</v>
      </c>
      <c r="CY75">
        <v>1</v>
      </c>
      <c r="DB75">
        <v>74.572950000000006</v>
      </c>
      <c r="DC75">
        <v>1</v>
      </c>
      <c r="DF75">
        <v>73.185495049504937</v>
      </c>
      <c r="DG75">
        <v>1</v>
      </c>
      <c r="DJ75">
        <v>79.918500000000009</v>
      </c>
      <c r="DK75">
        <v>1</v>
      </c>
      <c r="DN75">
        <v>85.736485148514845</v>
      </c>
      <c r="DO75">
        <v>1</v>
      </c>
      <c r="DR75">
        <v>94.918500000000009</v>
      </c>
      <c r="DS75">
        <v>1</v>
      </c>
      <c r="DV75">
        <v>95.490990099009892</v>
      </c>
      <c r="DW75">
        <v>1</v>
      </c>
      <c r="DZ75">
        <v>81.918500000000009</v>
      </c>
      <c r="EA75">
        <v>1</v>
      </c>
    </row>
    <row r="76" spans="2:131" x14ac:dyDescent="0.35">
      <c r="B76">
        <v>72.918500000000009</v>
      </c>
      <c r="C76">
        <v>0</v>
      </c>
      <c r="F76">
        <v>91.40925</v>
      </c>
      <c r="G76">
        <v>0</v>
      </c>
      <c r="J76">
        <v>93.572950000000006</v>
      </c>
      <c r="K76">
        <v>0</v>
      </c>
      <c r="N76">
        <v>67.736649999999997</v>
      </c>
      <c r="O76">
        <v>0</v>
      </c>
      <c r="R76">
        <v>59.572821782178217</v>
      </c>
      <c r="S76">
        <v>0</v>
      </c>
      <c r="V76">
        <v>87.185495049504937</v>
      </c>
      <c r="W76">
        <v>0</v>
      </c>
      <c r="Z76">
        <v>87.918500000000009</v>
      </c>
      <c r="AA76">
        <v>0</v>
      </c>
      <c r="AD76">
        <v>91.736485148514845</v>
      </c>
      <c r="AE76">
        <v>0</v>
      </c>
      <c r="AH76">
        <v>92.001831683168319</v>
      </c>
      <c r="AI76">
        <v>0</v>
      </c>
      <c r="AL76">
        <v>91.40925</v>
      </c>
      <c r="AM76">
        <v>0</v>
      </c>
      <c r="AP76">
        <v>86.654799999999994</v>
      </c>
      <c r="AQ76">
        <v>0</v>
      </c>
      <c r="AT76">
        <v>86.103663366336633</v>
      </c>
      <c r="AU76">
        <v>0</v>
      </c>
      <c r="AX76">
        <v>86.103663366336633</v>
      </c>
      <c r="AY76">
        <v>0</v>
      </c>
      <c r="BB76">
        <v>85.001831683168319</v>
      </c>
      <c r="BC76">
        <v>0</v>
      </c>
      <c r="BF76">
        <v>86.490990099009892</v>
      </c>
      <c r="BG76">
        <v>0</v>
      </c>
      <c r="BJ76">
        <v>87.490990099009892</v>
      </c>
      <c r="BK76">
        <v>0</v>
      </c>
      <c r="BN76">
        <v>92.736485148514845</v>
      </c>
      <c r="BO76">
        <v>0</v>
      </c>
      <c r="BR76">
        <v>87.654799999999994</v>
      </c>
      <c r="BS76">
        <v>0</v>
      </c>
      <c r="BV76">
        <v>94.736485148514845</v>
      </c>
      <c r="BW76">
        <v>0</v>
      </c>
      <c r="BZ76">
        <v>43.81831683168317</v>
      </c>
      <c r="CA76">
        <v>0</v>
      </c>
      <c r="CD76">
        <v>44.287326732673272</v>
      </c>
      <c r="CE76">
        <v>0</v>
      </c>
      <c r="CH76">
        <v>95.918500000000009</v>
      </c>
      <c r="CI76">
        <v>0</v>
      </c>
      <c r="CL76">
        <v>96.103663366336633</v>
      </c>
      <c r="CM76">
        <v>0</v>
      </c>
      <c r="CP76">
        <v>86.40925</v>
      </c>
      <c r="CQ76">
        <v>0</v>
      </c>
      <c r="CT76">
        <v>96.001831683168319</v>
      </c>
      <c r="CU76">
        <v>0</v>
      </c>
      <c r="CX76">
        <v>96.001831683168319</v>
      </c>
      <c r="CY76">
        <v>0</v>
      </c>
      <c r="DB76">
        <v>74.572950000000006</v>
      </c>
      <c r="DC76">
        <v>0</v>
      </c>
      <c r="DF76">
        <v>73.185495049504937</v>
      </c>
      <c r="DG76">
        <v>0</v>
      </c>
      <c r="DJ76">
        <v>79.918500000000009</v>
      </c>
      <c r="DK76">
        <v>0</v>
      </c>
      <c r="DN76">
        <v>85.736485148514845</v>
      </c>
      <c r="DO76">
        <v>0</v>
      </c>
      <c r="DR76">
        <v>94.918500000000009</v>
      </c>
      <c r="DS76">
        <v>0</v>
      </c>
      <c r="DV76">
        <v>95.490990099009892</v>
      </c>
      <c r="DW76">
        <v>0</v>
      </c>
      <c r="DZ76">
        <v>81.918500000000009</v>
      </c>
      <c r="EA76">
        <v>0</v>
      </c>
    </row>
    <row r="77" spans="2:131" x14ac:dyDescent="0.35">
      <c r="B77">
        <v>72.919000000000011</v>
      </c>
      <c r="C77">
        <v>0</v>
      </c>
      <c r="F77">
        <v>91.409500000000008</v>
      </c>
      <c r="G77">
        <v>0</v>
      </c>
      <c r="J77">
        <v>93.573300000000003</v>
      </c>
      <c r="K77">
        <v>0</v>
      </c>
      <c r="N77">
        <v>67.737099999999998</v>
      </c>
      <c r="O77">
        <v>0</v>
      </c>
      <c r="R77">
        <v>59.573168316831683</v>
      </c>
      <c r="S77">
        <v>0</v>
      </c>
      <c r="V77">
        <v>87.185643564356425</v>
      </c>
      <c r="W77">
        <v>0</v>
      </c>
      <c r="Z77">
        <v>87.919000000000011</v>
      </c>
      <c r="AA77">
        <v>0</v>
      </c>
      <c r="AD77">
        <v>91.736930693069311</v>
      </c>
      <c r="AE77">
        <v>0</v>
      </c>
      <c r="AH77">
        <v>92.001881188118816</v>
      </c>
      <c r="AI77">
        <v>0</v>
      </c>
      <c r="AL77">
        <v>91.409500000000008</v>
      </c>
      <c r="AM77">
        <v>0</v>
      </c>
      <c r="AP77">
        <v>86.655199999999994</v>
      </c>
      <c r="AQ77">
        <v>0</v>
      </c>
      <c r="AT77">
        <v>86.103762376237626</v>
      </c>
      <c r="AU77">
        <v>0</v>
      </c>
      <c r="AX77">
        <v>86.103762376237626</v>
      </c>
      <c r="AY77">
        <v>0</v>
      </c>
      <c r="BB77">
        <v>85.001881188118816</v>
      </c>
      <c r="BC77">
        <v>0</v>
      </c>
      <c r="BF77">
        <v>86.491287128712855</v>
      </c>
      <c r="BG77">
        <v>0</v>
      </c>
      <c r="BJ77">
        <v>87.491287128712855</v>
      </c>
      <c r="BK77">
        <v>0</v>
      </c>
      <c r="BN77">
        <v>92.736930693069311</v>
      </c>
      <c r="BO77">
        <v>0</v>
      </c>
      <c r="BR77">
        <v>87.655199999999994</v>
      </c>
      <c r="BS77">
        <v>0</v>
      </c>
      <c r="BV77">
        <v>94.736930693069311</v>
      </c>
      <c r="BW77">
        <v>0</v>
      </c>
      <c r="BZ77">
        <v>43.818811881188125</v>
      </c>
      <c r="CA77">
        <v>0</v>
      </c>
      <c r="CD77">
        <v>44.28752475247525</v>
      </c>
      <c r="CE77">
        <v>0</v>
      </c>
      <c r="CH77">
        <v>95.919000000000011</v>
      </c>
      <c r="CI77">
        <v>0</v>
      </c>
      <c r="CL77">
        <v>96.103762376237626</v>
      </c>
      <c r="CM77">
        <v>0</v>
      </c>
      <c r="CP77">
        <v>86.409500000000008</v>
      </c>
      <c r="CQ77">
        <v>0</v>
      </c>
      <c r="CT77">
        <v>96.001881188118816</v>
      </c>
      <c r="CU77">
        <v>0</v>
      </c>
      <c r="CX77">
        <v>96.001881188118816</v>
      </c>
      <c r="CY77">
        <v>0</v>
      </c>
      <c r="DB77">
        <v>74.573300000000003</v>
      </c>
      <c r="DC77">
        <v>0</v>
      </c>
      <c r="DF77">
        <v>73.185643564356425</v>
      </c>
      <c r="DG77">
        <v>0</v>
      </c>
      <c r="DJ77">
        <v>79.919000000000011</v>
      </c>
      <c r="DK77">
        <v>0</v>
      </c>
      <c r="DN77">
        <v>85.736930693069311</v>
      </c>
      <c r="DO77">
        <v>0</v>
      </c>
      <c r="DR77">
        <v>94.919000000000011</v>
      </c>
      <c r="DS77">
        <v>0</v>
      </c>
      <c r="DV77">
        <v>95.491287128712855</v>
      </c>
      <c r="DW77">
        <v>0</v>
      </c>
      <c r="DZ77">
        <v>81.919000000000011</v>
      </c>
      <c r="EA77">
        <v>0</v>
      </c>
    </row>
    <row r="78" spans="2:131" x14ac:dyDescent="0.35">
      <c r="B78">
        <v>72.919000000000011</v>
      </c>
      <c r="C78">
        <v>1</v>
      </c>
      <c r="F78">
        <v>91.409500000000008</v>
      </c>
      <c r="G78">
        <v>1</v>
      </c>
      <c r="J78">
        <v>93.573300000000003</v>
      </c>
      <c r="K78">
        <v>1</v>
      </c>
      <c r="N78">
        <v>67.737099999999998</v>
      </c>
      <c r="O78">
        <v>1</v>
      </c>
      <c r="R78">
        <v>59.573168316831683</v>
      </c>
      <c r="S78">
        <v>1</v>
      </c>
      <c r="V78">
        <v>87.185643564356425</v>
      </c>
      <c r="W78">
        <v>1</v>
      </c>
      <c r="Z78">
        <v>87.919000000000011</v>
      </c>
      <c r="AA78">
        <v>1</v>
      </c>
      <c r="AD78">
        <v>91.736930693069311</v>
      </c>
      <c r="AE78">
        <v>1</v>
      </c>
      <c r="AH78">
        <v>92.001881188118816</v>
      </c>
      <c r="AI78">
        <v>1</v>
      </c>
      <c r="AL78">
        <v>91.409500000000008</v>
      </c>
      <c r="AM78">
        <v>1</v>
      </c>
      <c r="AP78">
        <v>86.655199999999994</v>
      </c>
      <c r="AQ78">
        <v>1</v>
      </c>
      <c r="AT78">
        <v>86.103762376237626</v>
      </c>
      <c r="AU78">
        <v>1</v>
      </c>
      <c r="AX78">
        <v>86.103762376237626</v>
      </c>
      <c r="AY78">
        <v>1</v>
      </c>
      <c r="BB78">
        <v>85.001881188118816</v>
      </c>
      <c r="BC78">
        <v>1</v>
      </c>
      <c r="BF78">
        <v>86.491287128712855</v>
      </c>
      <c r="BG78">
        <v>1</v>
      </c>
      <c r="BJ78">
        <v>87.491287128712855</v>
      </c>
      <c r="BK78">
        <v>1</v>
      </c>
      <c r="BN78">
        <v>92.736930693069311</v>
      </c>
      <c r="BO78">
        <v>1</v>
      </c>
      <c r="BR78">
        <v>87.655199999999994</v>
      </c>
      <c r="BS78">
        <v>1</v>
      </c>
      <c r="BV78">
        <v>94.736930693069311</v>
      </c>
      <c r="BW78">
        <v>1</v>
      </c>
      <c r="BZ78">
        <v>43.818811881188125</v>
      </c>
      <c r="CA78">
        <v>1</v>
      </c>
      <c r="CD78">
        <v>44.28752475247525</v>
      </c>
      <c r="CE78">
        <v>1</v>
      </c>
      <c r="CH78">
        <v>95.919000000000011</v>
      </c>
      <c r="CI78">
        <v>1</v>
      </c>
      <c r="CL78">
        <v>96.103762376237626</v>
      </c>
      <c r="CM78">
        <v>1</v>
      </c>
      <c r="CP78">
        <v>86.409500000000008</v>
      </c>
      <c r="CQ78">
        <v>1</v>
      </c>
      <c r="CT78">
        <v>96.001881188118816</v>
      </c>
      <c r="CU78">
        <v>1</v>
      </c>
      <c r="CX78">
        <v>96.001881188118816</v>
      </c>
      <c r="CY78">
        <v>1</v>
      </c>
      <c r="DB78">
        <v>74.573300000000003</v>
      </c>
      <c r="DC78">
        <v>1</v>
      </c>
      <c r="DF78">
        <v>73.185643564356425</v>
      </c>
      <c r="DG78">
        <v>1</v>
      </c>
      <c r="DJ78">
        <v>79.919000000000011</v>
      </c>
      <c r="DK78">
        <v>1</v>
      </c>
      <c r="DN78">
        <v>85.736930693069311</v>
      </c>
      <c r="DO78">
        <v>1</v>
      </c>
      <c r="DR78">
        <v>94.919000000000011</v>
      </c>
      <c r="DS78">
        <v>1</v>
      </c>
      <c r="DV78">
        <v>95.491287128712855</v>
      </c>
      <c r="DW78">
        <v>1</v>
      </c>
      <c r="DZ78">
        <v>81.919000000000011</v>
      </c>
      <c r="EA78">
        <v>1</v>
      </c>
    </row>
    <row r="79" spans="2:131" x14ac:dyDescent="0.35">
      <c r="B79">
        <v>72.919499999999999</v>
      </c>
      <c r="C79">
        <v>1</v>
      </c>
      <c r="F79">
        <v>91.409750000000003</v>
      </c>
      <c r="G79">
        <v>1</v>
      </c>
      <c r="J79">
        <v>93.573650000000001</v>
      </c>
      <c r="K79">
        <v>1</v>
      </c>
      <c r="N79">
        <v>67.737549999999999</v>
      </c>
      <c r="O79">
        <v>1</v>
      </c>
      <c r="R79">
        <v>59.57351485148515</v>
      </c>
      <c r="S79">
        <v>1</v>
      </c>
      <c r="V79">
        <v>87.185792079207914</v>
      </c>
      <c r="W79">
        <v>1</v>
      </c>
      <c r="Z79">
        <v>87.919499999999999</v>
      </c>
      <c r="AA79">
        <v>1</v>
      </c>
      <c r="AD79">
        <v>91.737376237623764</v>
      </c>
      <c r="AE79">
        <v>1</v>
      </c>
      <c r="AH79">
        <v>92.001930693069312</v>
      </c>
      <c r="AI79">
        <v>1</v>
      </c>
      <c r="AL79">
        <v>91.409750000000003</v>
      </c>
      <c r="AM79">
        <v>1</v>
      </c>
      <c r="AP79">
        <v>86.655600000000007</v>
      </c>
      <c r="AQ79">
        <v>1</v>
      </c>
      <c r="AT79">
        <v>86.103861386138604</v>
      </c>
      <c r="AU79">
        <v>1</v>
      </c>
      <c r="AX79">
        <v>86.103861386138604</v>
      </c>
      <c r="AY79">
        <v>1</v>
      </c>
      <c r="BB79">
        <v>85.001930693069312</v>
      </c>
      <c r="BC79">
        <v>1</v>
      </c>
      <c r="BF79">
        <v>86.491584158415833</v>
      </c>
      <c r="BG79">
        <v>1</v>
      </c>
      <c r="BJ79">
        <v>87.491584158415833</v>
      </c>
      <c r="BK79">
        <v>1</v>
      </c>
      <c r="BN79">
        <v>92.737376237623764</v>
      </c>
      <c r="BO79">
        <v>1</v>
      </c>
      <c r="BR79">
        <v>87.655600000000007</v>
      </c>
      <c r="BS79">
        <v>1</v>
      </c>
      <c r="BV79">
        <v>94.737376237623764</v>
      </c>
      <c r="BW79">
        <v>1</v>
      </c>
      <c r="BZ79">
        <v>43.819306930693074</v>
      </c>
      <c r="CA79">
        <v>1</v>
      </c>
      <c r="CD79">
        <v>44.287722772277228</v>
      </c>
      <c r="CE79">
        <v>1</v>
      </c>
      <c r="CH79">
        <v>95.919499999999999</v>
      </c>
      <c r="CI79">
        <v>1</v>
      </c>
      <c r="CL79">
        <v>96.103861386138604</v>
      </c>
      <c r="CM79">
        <v>1</v>
      </c>
      <c r="CP79">
        <v>86.409750000000003</v>
      </c>
      <c r="CQ79">
        <v>1</v>
      </c>
      <c r="CT79">
        <v>96.001930693069312</v>
      </c>
      <c r="CU79">
        <v>1</v>
      </c>
      <c r="CX79">
        <v>96.001930693069312</v>
      </c>
      <c r="CY79">
        <v>1</v>
      </c>
      <c r="DB79">
        <v>74.573650000000001</v>
      </c>
      <c r="DC79">
        <v>1</v>
      </c>
      <c r="DF79">
        <v>73.185792079207914</v>
      </c>
      <c r="DG79">
        <v>1</v>
      </c>
      <c r="DJ79">
        <v>79.919499999999999</v>
      </c>
      <c r="DK79">
        <v>1</v>
      </c>
      <c r="DN79">
        <v>85.737376237623764</v>
      </c>
      <c r="DO79">
        <v>1</v>
      </c>
      <c r="DR79">
        <v>94.919499999999999</v>
      </c>
      <c r="DS79">
        <v>1</v>
      </c>
      <c r="DV79">
        <v>95.491584158415833</v>
      </c>
      <c r="DW79">
        <v>1</v>
      </c>
      <c r="DZ79">
        <v>81.919499999999999</v>
      </c>
      <c r="EA79">
        <v>1</v>
      </c>
    </row>
    <row r="80" spans="2:131" x14ac:dyDescent="0.35">
      <c r="B80">
        <v>72.919499999999999</v>
      </c>
      <c r="C80">
        <v>0</v>
      </c>
      <c r="F80">
        <v>91.409750000000003</v>
      </c>
      <c r="G80">
        <v>0</v>
      </c>
      <c r="J80">
        <v>93.573650000000001</v>
      </c>
      <c r="K80">
        <v>0</v>
      </c>
      <c r="N80">
        <v>67.737549999999999</v>
      </c>
      <c r="O80">
        <v>0</v>
      </c>
      <c r="R80">
        <v>59.57351485148515</v>
      </c>
      <c r="S80">
        <v>0</v>
      </c>
      <c r="V80">
        <v>87.185792079207914</v>
      </c>
      <c r="W80">
        <v>0</v>
      </c>
      <c r="Z80">
        <v>87.919499999999999</v>
      </c>
      <c r="AA80">
        <v>0</v>
      </c>
      <c r="AD80">
        <v>91.737376237623764</v>
      </c>
      <c r="AE80">
        <v>0</v>
      </c>
      <c r="AH80">
        <v>92.001930693069312</v>
      </c>
      <c r="AI80">
        <v>0</v>
      </c>
      <c r="AL80">
        <v>91.409750000000003</v>
      </c>
      <c r="AM80">
        <v>0</v>
      </c>
      <c r="AP80">
        <v>86.655600000000007</v>
      </c>
      <c r="AQ80">
        <v>0</v>
      </c>
      <c r="AT80">
        <v>86.103861386138604</v>
      </c>
      <c r="AU80">
        <v>0</v>
      </c>
      <c r="AX80">
        <v>86.103861386138604</v>
      </c>
      <c r="AY80">
        <v>0</v>
      </c>
      <c r="BB80">
        <v>85.001930693069312</v>
      </c>
      <c r="BC80">
        <v>0</v>
      </c>
      <c r="BF80">
        <v>86.491584158415833</v>
      </c>
      <c r="BG80">
        <v>0</v>
      </c>
      <c r="BJ80">
        <v>87.491584158415833</v>
      </c>
      <c r="BK80">
        <v>0</v>
      </c>
      <c r="BN80">
        <v>92.737376237623764</v>
      </c>
      <c r="BO80">
        <v>0</v>
      </c>
      <c r="BR80">
        <v>87.655600000000007</v>
      </c>
      <c r="BS80">
        <v>0</v>
      </c>
      <c r="BV80">
        <v>94.737376237623764</v>
      </c>
      <c r="BW80">
        <v>0</v>
      </c>
      <c r="BZ80">
        <v>43.819306930693074</v>
      </c>
      <c r="CA80">
        <v>0</v>
      </c>
      <c r="CD80">
        <v>44.287722772277228</v>
      </c>
      <c r="CE80">
        <v>0</v>
      </c>
      <c r="CH80">
        <v>95.919499999999999</v>
      </c>
      <c r="CI80">
        <v>0</v>
      </c>
      <c r="CL80">
        <v>96.103861386138604</v>
      </c>
      <c r="CM80">
        <v>0</v>
      </c>
      <c r="CP80">
        <v>86.409750000000003</v>
      </c>
      <c r="CQ80">
        <v>0</v>
      </c>
      <c r="CT80">
        <v>96.001930693069312</v>
      </c>
      <c r="CU80">
        <v>0</v>
      </c>
      <c r="CX80">
        <v>96.001930693069312</v>
      </c>
      <c r="CY80">
        <v>0</v>
      </c>
      <c r="DB80">
        <v>74.573650000000001</v>
      </c>
      <c r="DC80">
        <v>0</v>
      </c>
      <c r="DF80">
        <v>73.185792079207914</v>
      </c>
      <c r="DG80">
        <v>0</v>
      </c>
      <c r="DJ80">
        <v>79.919499999999999</v>
      </c>
      <c r="DK80">
        <v>0</v>
      </c>
      <c r="DN80">
        <v>85.737376237623764</v>
      </c>
      <c r="DO80">
        <v>0</v>
      </c>
      <c r="DR80">
        <v>94.919499999999999</v>
      </c>
      <c r="DS80">
        <v>0</v>
      </c>
      <c r="DV80">
        <v>95.491584158415833</v>
      </c>
      <c r="DW80">
        <v>0</v>
      </c>
      <c r="DZ80">
        <v>81.919499999999999</v>
      </c>
      <c r="EA80">
        <v>0</v>
      </c>
    </row>
    <row r="81" spans="2:131" x14ac:dyDescent="0.35">
      <c r="B81">
        <v>72.92</v>
      </c>
      <c r="C81">
        <v>0</v>
      </c>
      <c r="F81">
        <v>91.410000000000011</v>
      </c>
      <c r="G81">
        <v>0</v>
      </c>
      <c r="J81">
        <v>93.573999999999998</v>
      </c>
      <c r="K81">
        <v>0</v>
      </c>
      <c r="N81">
        <v>67.738</v>
      </c>
      <c r="O81">
        <v>0</v>
      </c>
      <c r="R81">
        <v>59.573861386138617</v>
      </c>
      <c r="S81">
        <v>0</v>
      </c>
      <c r="V81">
        <v>87.185940594059403</v>
      </c>
      <c r="W81">
        <v>0</v>
      </c>
      <c r="Z81">
        <v>87.92</v>
      </c>
      <c r="AA81">
        <v>0</v>
      </c>
      <c r="AD81">
        <v>91.737821782178216</v>
      </c>
      <c r="AE81">
        <v>0</v>
      </c>
      <c r="AH81">
        <v>92.001980198019808</v>
      </c>
      <c r="AI81">
        <v>0</v>
      </c>
      <c r="AL81">
        <v>91.410000000000011</v>
      </c>
      <c r="AM81">
        <v>0</v>
      </c>
      <c r="AP81">
        <v>86.656000000000006</v>
      </c>
      <c r="AQ81">
        <v>0</v>
      </c>
      <c r="AT81">
        <v>86.103960396039597</v>
      </c>
      <c r="AU81">
        <v>0</v>
      </c>
      <c r="AX81">
        <v>86.103960396039597</v>
      </c>
      <c r="AY81">
        <v>0</v>
      </c>
      <c r="BB81">
        <v>85.001980198019808</v>
      </c>
      <c r="BC81">
        <v>0</v>
      </c>
      <c r="BF81">
        <v>86.491881188118796</v>
      </c>
      <c r="BG81">
        <v>0</v>
      </c>
      <c r="BJ81">
        <v>87.491881188118796</v>
      </c>
      <c r="BK81">
        <v>0</v>
      </c>
      <c r="BN81">
        <v>92.737821782178216</v>
      </c>
      <c r="BO81">
        <v>0</v>
      </c>
      <c r="BR81">
        <v>87.656000000000006</v>
      </c>
      <c r="BS81">
        <v>0</v>
      </c>
      <c r="BV81">
        <v>94.737821782178216</v>
      </c>
      <c r="BW81">
        <v>0</v>
      </c>
      <c r="BZ81">
        <v>43.819801980198022</v>
      </c>
      <c r="CA81">
        <v>0</v>
      </c>
      <c r="CD81">
        <v>44.287920792079213</v>
      </c>
      <c r="CE81">
        <v>0</v>
      </c>
      <c r="CH81">
        <v>95.92</v>
      </c>
      <c r="CI81">
        <v>0</v>
      </c>
      <c r="CL81">
        <v>96.103960396039597</v>
      </c>
      <c r="CM81">
        <v>0</v>
      </c>
      <c r="CP81">
        <v>86.410000000000011</v>
      </c>
      <c r="CQ81">
        <v>0</v>
      </c>
      <c r="CT81">
        <v>96.001980198019808</v>
      </c>
      <c r="CU81">
        <v>0</v>
      </c>
      <c r="CX81">
        <v>96.001980198019808</v>
      </c>
      <c r="CY81">
        <v>0</v>
      </c>
      <c r="DB81">
        <v>74.573999999999998</v>
      </c>
      <c r="DC81">
        <v>0</v>
      </c>
      <c r="DF81">
        <v>73.185940594059403</v>
      </c>
      <c r="DG81">
        <v>0</v>
      </c>
      <c r="DJ81">
        <v>79.92</v>
      </c>
      <c r="DK81">
        <v>0</v>
      </c>
      <c r="DN81">
        <v>85.737821782178216</v>
      </c>
      <c r="DO81">
        <v>0</v>
      </c>
      <c r="DR81">
        <v>94.92</v>
      </c>
      <c r="DS81">
        <v>0</v>
      </c>
      <c r="DV81">
        <v>95.491881188118796</v>
      </c>
      <c r="DW81">
        <v>0</v>
      </c>
      <c r="DZ81">
        <v>81.92</v>
      </c>
      <c r="EA81">
        <v>0</v>
      </c>
    </row>
    <row r="82" spans="2:131" x14ac:dyDescent="0.35">
      <c r="B82">
        <v>72.92</v>
      </c>
      <c r="C82">
        <v>1</v>
      </c>
      <c r="F82">
        <v>91.410000000000011</v>
      </c>
      <c r="G82">
        <v>1</v>
      </c>
      <c r="J82">
        <v>93.573999999999998</v>
      </c>
      <c r="K82">
        <v>1</v>
      </c>
      <c r="N82">
        <v>67.738</v>
      </c>
      <c r="O82">
        <v>1</v>
      </c>
      <c r="R82">
        <v>59.573861386138617</v>
      </c>
      <c r="S82">
        <v>1</v>
      </c>
      <c r="V82">
        <v>87.185940594059403</v>
      </c>
      <c r="W82">
        <v>1</v>
      </c>
      <c r="Z82">
        <v>87.92</v>
      </c>
      <c r="AA82">
        <v>1</v>
      </c>
      <c r="AD82">
        <v>91.737821782178216</v>
      </c>
      <c r="AE82">
        <v>1</v>
      </c>
      <c r="AH82">
        <v>92.001980198019808</v>
      </c>
      <c r="AI82">
        <v>1</v>
      </c>
      <c r="AL82">
        <v>91.410000000000011</v>
      </c>
      <c r="AM82">
        <v>1</v>
      </c>
      <c r="AP82">
        <v>86.656000000000006</v>
      </c>
      <c r="AQ82">
        <v>1</v>
      </c>
      <c r="AT82">
        <v>86.103960396039597</v>
      </c>
      <c r="AU82">
        <v>1</v>
      </c>
      <c r="AX82">
        <v>86.103960396039597</v>
      </c>
      <c r="AY82">
        <v>1</v>
      </c>
      <c r="BB82">
        <v>85.001980198019808</v>
      </c>
      <c r="BC82">
        <v>1</v>
      </c>
      <c r="BF82">
        <v>86.491881188118796</v>
      </c>
      <c r="BG82">
        <v>1</v>
      </c>
      <c r="BJ82">
        <v>87.491881188118796</v>
      </c>
      <c r="BK82">
        <v>1</v>
      </c>
      <c r="BN82">
        <v>92.737821782178216</v>
      </c>
      <c r="BO82">
        <v>1</v>
      </c>
      <c r="BR82">
        <v>87.656000000000006</v>
      </c>
      <c r="BS82">
        <v>1</v>
      </c>
      <c r="BV82">
        <v>94.737821782178216</v>
      </c>
      <c r="BW82">
        <v>1</v>
      </c>
      <c r="BZ82">
        <v>43.819801980198022</v>
      </c>
      <c r="CA82">
        <v>1</v>
      </c>
      <c r="CD82">
        <v>44.287920792079213</v>
      </c>
      <c r="CE82">
        <v>1</v>
      </c>
      <c r="CH82">
        <v>95.92</v>
      </c>
      <c r="CI82">
        <v>1</v>
      </c>
      <c r="CL82">
        <v>96.103960396039597</v>
      </c>
      <c r="CM82">
        <v>1</v>
      </c>
      <c r="CP82">
        <v>86.410000000000011</v>
      </c>
      <c r="CQ82">
        <v>1</v>
      </c>
      <c r="CT82">
        <v>96.001980198019808</v>
      </c>
      <c r="CU82">
        <v>1</v>
      </c>
      <c r="CX82">
        <v>96.001980198019808</v>
      </c>
      <c r="CY82">
        <v>1</v>
      </c>
      <c r="DB82">
        <v>74.573999999999998</v>
      </c>
      <c r="DC82">
        <v>1</v>
      </c>
      <c r="DF82">
        <v>73.185940594059403</v>
      </c>
      <c r="DG82">
        <v>1</v>
      </c>
      <c r="DJ82">
        <v>79.92</v>
      </c>
      <c r="DK82">
        <v>1</v>
      </c>
      <c r="DN82">
        <v>85.737821782178216</v>
      </c>
      <c r="DO82">
        <v>1</v>
      </c>
      <c r="DR82">
        <v>94.92</v>
      </c>
      <c r="DS82">
        <v>1</v>
      </c>
      <c r="DV82">
        <v>95.491881188118796</v>
      </c>
      <c r="DW82">
        <v>1</v>
      </c>
      <c r="DZ82">
        <v>81.92</v>
      </c>
      <c r="EA82">
        <v>1</v>
      </c>
    </row>
    <row r="83" spans="2:131" x14ac:dyDescent="0.35">
      <c r="B83">
        <v>72.920500000000004</v>
      </c>
      <c r="C83">
        <v>1</v>
      </c>
      <c r="F83">
        <v>91.410250000000005</v>
      </c>
      <c r="G83">
        <v>1</v>
      </c>
      <c r="J83">
        <v>93.574349999999995</v>
      </c>
      <c r="K83">
        <v>1</v>
      </c>
      <c r="N83">
        <v>67.73845</v>
      </c>
      <c r="O83">
        <v>1</v>
      </c>
      <c r="R83">
        <v>59.574207920792084</v>
      </c>
      <c r="S83">
        <v>1</v>
      </c>
      <c r="V83">
        <v>87.186089108910878</v>
      </c>
      <c r="W83">
        <v>1</v>
      </c>
      <c r="Z83">
        <v>87.920500000000004</v>
      </c>
      <c r="AA83">
        <v>1</v>
      </c>
      <c r="AD83">
        <v>91.738267326732668</v>
      </c>
      <c r="AE83">
        <v>1</v>
      </c>
      <c r="AH83">
        <v>92.002029702970304</v>
      </c>
      <c r="AI83">
        <v>1</v>
      </c>
      <c r="AL83">
        <v>91.410250000000005</v>
      </c>
      <c r="AM83">
        <v>1</v>
      </c>
      <c r="AP83">
        <v>86.656400000000005</v>
      </c>
      <c r="AQ83">
        <v>1</v>
      </c>
      <c r="AT83">
        <v>86.104059405940589</v>
      </c>
      <c r="AU83">
        <v>1</v>
      </c>
      <c r="AX83">
        <v>86.104059405940589</v>
      </c>
      <c r="AY83">
        <v>1</v>
      </c>
      <c r="BB83">
        <v>85.002029702970304</v>
      </c>
      <c r="BC83">
        <v>1</v>
      </c>
      <c r="BF83">
        <v>86.492178217821774</v>
      </c>
      <c r="BG83">
        <v>1</v>
      </c>
      <c r="BJ83">
        <v>87.492178217821774</v>
      </c>
      <c r="BK83">
        <v>1</v>
      </c>
      <c r="BN83">
        <v>92.738267326732668</v>
      </c>
      <c r="BO83">
        <v>1</v>
      </c>
      <c r="BR83">
        <v>87.656400000000005</v>
      </c>
      <c r="BS83">
        <v>1</v>
      </c>
      <c r="BV83">
        <v>94.738267326732668</v>
      </c>
      <c r="BW83">
        <v>1</v>
      </c>
      <c r="BZ83">
        <v>43.820297029702978</v>
      </c>
      <c r="CA83">
        <v>1</v>
      </c>
      <c r="CD83">
        <v>44.288118811881191</v>
      </c>
      <c r="CE83">
        <v>1</v>
      </c>
      <c r="CH83">
        <v>95.920500000000004</v>
      </c>
      <c r="CI83">
        <v>1</v>
      </c>
      <c r="CL83">
        <v>96.104059405940589</v>
      </c>
      <c r="CM83">
        <v>1</v>
      </c>
      <c r="CP83">
        <v>86.410250000000005</v>
      </c>
      <c r="CQ83">
        <v>1</v>
      </c>
      <c r="CT83">
        <v>96.002029702970304</v>
      </c>
      <c r="CU83">
        <v>1</v>
      </c>
      <c r="CX83">
        <v>96.002029702970304</v>
      </c>
      <c r="CY83">
        <v>1</v>
      </c>
      <c r="DB83">
        <v>74.574349999999995</v>
      </c>
      <c r="DC83">
        <v>1</v>
      </c>
      <c r="DF83">
        <v>73.186089108910878</v>
      </c>
      <c r="DG83">
        <v>1</v>
      </c>
      <c r="DJ83">
        <v>79.920500000000004</v>
      </c>
      <c r="DK83">
        <v>1</v>
      </c>
      <c r="DN83">
        <v>85.738267326732668</v>
      </c>
      <c r="DO83">
        <v>1</v>
      </c>
      <c r="DR83">
        <v>94.920500000000004</v>
      </c>
      <c r="DS83">
        <v>1</v>
      </c>
      <c r="DV83">
        <v>95.492178217821774</v>
      </c>
      <c r="DW83">
        <v>1</v>
      </c>
      <c r="DZ83">
        <v>81.920500000000004</v>
      </c>
      <c r="EA83">
        <v>1</v>
      </c>
    </row>
    <row r="84" spans="2:131" x14ac:dyDescent="0.35">
      <c r="B84">
        <v>72.920500000000004</v>
      </c>
      <c r="C84">
        <v>0</v>
      </c>
      <c r="F84">
        <v>91.410250000000005</v>
      </c>
      <c r="G84">
        <v>0</v>
      </c>
      <c r="J84">
        <v>93.574349999999995</v>
      </c>
      <c r="K84">
        <v>0</v>
      </c>
      <c r="N84">
        <v>67.73845</v>
      </c>
      <c r="O84">
        <v>0</v>
      </c>
      <c r="R84">
        <v>59.574207920792084</v>
      </c>
      <c r="S84">
        <v>0</v>
      </c>
      <c r="V84">
        <v>87.186089108910878</v>
      </c>
      <c r="W84">
        <v>0</v>
      </c>
      <c r="Z84">
        <v>87.920500000000004</v>
      </c>
      <c r="AA84">
        <v>0</v>
      </c>
      <c r="AD84">
        <v>91.738267326732668</v>
      </c>
      <c r="AE84">
        <v>0</v>
      </c>
      <c r="AH84">
        <v>92.002029702970304</v>
      </c>
      <c r="AI84">
        <v>0</v>
      </c>
      <c r="AL84">
        <v>91.410250000000005</v>
      </c>
      <c r="AM84">
        <v>0</v>
      </c>
      <c r="AP84">
        <v>86.656400000000005</v>
      </c>
      <c r="AQ84">
        <v>0</v>
      </c>
      <c r="AT84">
        <v>86.104059405940589</v>
      </c>
      <c r="AU84">
        <v>0</v>
      </c>
      <c r="AX84">
        <v>86.104059405940589</v>
      </c>
      <c r="AY84">
        <v>0</v>
      </c>
      <c r="BB84">
        <v>85.002029702970304</v>
      </c>
      <c r="BC84">
        <v>0</v>
      </c>
      <c r="BF84">
        <v>86.492178217821774</v>
      </c>
      <c r="BG84">
        <v>0</v>
      </c>
      <c r="BJ84">
        <v>87.492178217821774</v>
      </c>
      <c r="BK84">
        <v>0</v>
      </c>
      <c r="BN84">
        <v>92.738267326732668</v>
      </c>
      <c r="BO84">
        <v>0</v>
      </c>
      <c r="BR84">
        <v>87.656400000000005</v>
      </c>
      <c r="BS84">
        <v>0</v>
      </c>
      <c r="BV84">
        <v>94.738267326732668</v>
      </c>
      <c r="BW84">
        <v>0</v>
      </c>
      <c r="BZ84">
        <v>43.820297029702978</v>
      </c>
      <c r="CA84">
        <v>0</v>
      </c>
      <c r="CD84">
        <v>44.288118811881191</v>
      </c>
      <c r="CE84">
        <v>0</v>
      </c>
      <c r="CH84">
        <v>95.920500000000004</v>
      </c>
      <c r="CI84">
        <v>0</v>
      </c>
      <c r="CL84">
        <v>96.104059405940589</v>
      </c>
      <c r="CM84">
        <v>0</v>
      </c>
      <c r="CP84">
        <v>86.410250000000005</v>
      </c>
      <c r="CQ84">
        <v>0</v>
      </c>
      <c r="CT84">
        <v>96.002029702970304</v>
      </c>
      <c r="CU84">
        <v>0</v>
      </c>
      <c r="CX84">
        <v>96.002029702970304</v>
      </c>
      <c r="CY84">
        <v>0</v>
      </c>
      <c r="DB84">
        <v>74.574349999999995</v>
      </c>
      <c r="DC84">
        <v>0</v>
      </c>
      <c r="DF84">
        <v>73.186089108910878</v>
      </c>
      <c r="DG84">
        <v>0</v>
      </c>
      <c r="DJ84">
        <v>79.920500000000004</v>
      </c>
      <c r="DK84">
        <v>0</v>
      </c>
      <c r="DN84">
        <v>85.738267326732668</v>
      </c>
      <c r="DO84">
        <v>0</v>
      </c>
      <c r="DR84">
        <v>94.920500000000004</v>
      </c>
      <c r="DS84">
        <v>0</v>
      </c>
      <c r="DV84">
        <v>95.492178217821774</v>
      </c>
      <c r="DW84">
        <v>0</v>
      </c>
      <c r="DZ84">
        <v>81.920500000000004</v>
      </c>
      <c r="EA84">
        <v>0</v>
      </c>
    </row>
    <row r="85" spans="2:131" x14ac:dyDescent="0.35">
      <c r="B85">
        <v>72.921000000000006</v>
      </c>
      <c r="C85">
        <v>0</v>
      </c>
      <c r="F85">
        <v>91.410499999999999</v>
      </c>
      <c r="G85">
        <v>0</v>
      </c>
      <c r="J85">
        <v>93.574700000000007</v>
      </c>
      <c r="K85">
        <v>0</v>
      </c>
      <c r="N85">
        <v>67.738900000000001</v>
      </c>
      <c r="O85">
        <v>0</v>
      </c>
      <c r="R85">
        <v>59.574554455445544</v>
      </c>
      <c r="S85">
        <v>0</v>
      </c>
      <c r="V85">
        <v>87.186237623762366</v>
      </c>
      <c r="W85">
        <v>0</v>
      </c>
      <c r="Z85">
        <v>87.921000000000006</v>
      </c>
      <c r="AA85">
        <v>0</v>
      </c>
      <c r="AD85">
        <v>91.738712871287134</v>
      </c>
      <c r="AE85">
        <v>0</v>
      </c>
      <c r="AH85">
        <v>92.002079207920787</v>
      </c>
      <c r="AI85">
        <v>0</v>
      </c>
      <c r="AL85">
        <v>91.410499999999999</v>
      </c>
      <c r="AM85">
        <v>0</v>
      </c>
      <c r="AP85">
        <v>86.656800000000004</v>
      </c>
      <c r="AQ85">
        <v>0</v>
      </c>
      <c r="AT85">
        <v>86.104158415841582</v>
      </c>
      <c r="AU85">
        <v>0</v>
      </c>
      <c r="AX85">
        <v>86.104158415841582</v>
      </c>
      <c r="AY85">
        <v>0</v>
      </c>
      <c r="BB85">
        <v>85.002079207920787</v>
      </c>
      <c r="BC85">
        <v>0</v>
      </c>
      <c r="BF85">
        <v>86.492475247524737</v>
      </c>
      <c r="BG85">
        <v>0</v>
      </c>
      <c r="BJ85">
        <v>87.492475247524737</v>
      </c>
      <c r="BK85">
        <v>0</v>
      </c>
      <c r="BN85">
        <v>92.738712871287134</v>
      </c>
      <c r="BO85">
        <v>0</v>
      </c>
      <c r="BR85">
        <v>87.656800000000004</v>
      </c>
      <c r="BS85">
        <v>0</v>
      </c>
      <c r="BV85">
        <v>94.738712871287134</v>
      </c>
      <c r="BW85">
        <v>0</v>
      </c>
      <c r="BZ85">
        <v>43.820792079207926</v>
      </c>
      <c r="CA85">
        <v>0</v>
      </c>
      <c r="CD85">
        <v>44.288316831683169</v>
      </c>
      <c r="CE85">
        <v>0</v>
      </c>
      <c r="CH85">
        <v>95.921000000000006</v>
      </c>
      <c r="CI85">
        <v>0</v>
      </c>
      <c r="CL85">
        <v>96.104158415841582</v>
      </c>
      <c r="CM85">
        <v>0</v>
      </c>
      <c r="CP85">
        <v>86.410499999999999</v>
      </c>
      <c r="CQ85">
        <v>0</v>
      </c>
      <c r="CT85">
        <v>96.002079207920787</v>
      </c>
      <c r="CU85">
        <v>0</v>
      </c>
      <c r="CX85">
        <v>96.002079207920787</v>
      </c>
      <c r="CY85">
        <v>0</v>
      </c>
      <c r="DB85">
        <v>74.574700000000007</v>
      </c>
      <c r="DC85">
        <v>0</v>
      </c>
      <c r="DF85">
        <v>73.186237623762366</v>
      </c>
      <c r="DG85">
        <v>0</v>
      </c>
      <c r="DJ85">
        <v>79.921000000000006</v>
      </c>
      <c r="DK85">
        <v>0</v>
      </c>
      <c r="DN85">
        <v>85.738712871287134</v>
      </c>
      <c r="DO85">
        <v>0</v>
      </c>
      <c r="DR85">
        <v>94.921000000000006</v>
      </c>
      <c r="DS85">
        <v>0</v>
      </c>
      <c r="DV85">
        <v>95.492475247524737</v>
      </c>
      <c r="DW85">
        <v>0</v>
      </c>
      <c r="DZ85">
        <v>81.921000000000006</v>
      </c>
      <c r="EA85">
        <v>0</v>
      </c>
    </row>
    <row r="86" spans="2:131" x14ac:dyDescent="0.35">
      <c r="B86">
        <v>72.921000000000006</v>
      </c>
      <c r="C86">
        <v>1</v>
      </c>
      <c r="F86">
        <v>91.410499999999999</v>
      </c>
      <c r="G86">
        <v>1</v>
      </c>
      <c r="J86">
        <v>93.574700000000007</v>
      </c>
      <c r="K86">
        <v>1</v>
      </c>
      <c r="N86">
        <v>67.738900000000001</v>
      </c>
      <c r="O86">
        <v>1</v>
      </c>
      <c r="R86">
        <v>59.574554455445544</v>
      </c>
      <c r="S86">
        <v>1</v>
      </c>
      <c r="V86">
        <v>87.186237623762366</v>
      </c>
      <c r="W86">
        <v>1</v>
      </c>
      <c r="Z86">
        <v>87.921000000000006</v>
      </c>
      <c r="AA86">
        <v>1</v>
      </c>
      <c r="AD86">
        <v>91.738712871287134</v>
      </c>
      <c r="AE86">
        <v>1</v>
      </c>
      <c r="AH86">
        <v>92.002079207920787</v>
      </c>
      <c r="AI86">
        <v>1</v>
      </c>
      <c r="AL86">
        <v>91.410499999999999</v>
      </c>
      <c r="AM86">
        <v>1</v>
      </c>
      <c r="AP86">
        <v>86.656800000000004</v>
      </c>
      <c r="AQ86">
        <v>1</v>
      </c>
      <c r="AT86">
        <v>86.104158415841582</v>
      </c>
      <c r="AU86">
        <v>1</v>
      </c>
      <c r="AX86">
        <v>86.104158415841582</v>
      </c>
      <c r="AY86">
        <v>1</v>
      </c>
      <c r="BB86">
        <v>85.002079207920787</v>
      </c>
      <c r="BC86">
        <v>1</v>
      </c>
      <c r="BF86">
        <v>86.492475247524737</v>
      </c>
      <c r="BG86">
        <v>1</v>
      </c>
      <c r="BJ86">
        <v>87.492475247524737</v>
      </c>
      <c r="BK86">
        <v>1</v>
      </c>
      <c r="BN86">
        <v>92.738712871287134</v>
      </c>
      <c r="BO86">
        <v>1</v>
      </c>
      <c r="BR86">
        <v>87.656800000000004</v>
      </c>
      <c r="BS86">
        <v>1</v>
      </c>
      <c r="BV86">
        <v>94.738712871287134</v>
      </c>
      <c r="BW86">
        <v>1</v>
      </c>
      <c r="BZ86">
        <v>43.820792079207926</v>
      </c>
      <c r="CA86">
        <v>1</v>
      </c>
      <c r="CD86">
        <v>44.288316831683169</v>
      </c>
      <c r="CE86">
        <v>1</v>
      </c>
      <c r="CH86">
        <v>95.921000000000006</v>
      </c>
      <c r="CI86">
        <v>1</v>
      </c>
      <c r="CL86">
        <v>96.104158415841582</v>
      </c>
      <c r="CM86">
        <v>1</v>
      </c>
      <c r="CP86">
        <v>86.410499999999999</v>
      </c>
      <c r="CQ86">
        <v>1</v>
      </c>
      <c r="CT86">
        <v>96.002079207920787</v>
      </c>
      <c r="CU86">
        <v>1</v>
      </c>
      <c r="CX86">
        <v>96.002079207920787</v>
      </c>
      <c r="CY86">
        <v>1</v>
      </c>
      <c r="DB86">
        <v>74.574700000000007</v>
      </c>
      <c r="DC86">
        <v>1</v>
      </c>
      <c r="DF86">
        <v>73.186237623762366</v>
      </c>
      <c r="DG86">
        <v>1</v>
      </c>
      <c r="DJ86">
        <v>79.921000000000006</v>
      </c>
      <c r="DK86">
        <v>1</v>
      </c>
      <c r="DN86">
        <v>85.738712871287134</v>
      </c>
      <c r="DO86">
        <v>1</v>
      </c>
      <c r="DR86">
        <v>94.921000000000006</v>
      </c>
      <c r="DS86">
        <v>1</v>
      </c>
      <c r="DV86">
        <v>95.492475247524737</v>
      </c>
      <c r="DW86">
        <v>1</v>
      </c>
      <c r="DZ86">
        <v>81.921000000000006</v>
      </c>
      <c r="EA86">
        <v>1</v>
      </c>
    </row>
    <row r="87" spans="2:131" x14ac:dyDescent="0.35">
      <c r="B87">
        <v>72.921500000000009</v>
      </c>
      <c r="C87">
        <v>1</v>
      </c>
      <c r="F87">
        <v>91.410750000000007</v>
      </c>
      <c r="G87">
        <v>1</v>
      </c>
      <c r="J87">
        <v>93.575050000000005</v>
      </c>
      <c r="K87">
        <v>1</v>
      </c>
      <c r="N87">
        <v>67.739350000000002</v>
      </c>
      <c r="O87">
        <v>1</v>
      </c>
      <c r="R87">
        <v>59.57490099009901</v>
      </c>
      <c r="S87">
        <v>1</v>
      </c>
      <c r="V87">
        <v>87.186386138613855</v>
      </c>
      <c r="W87">
        <v>1</v>
      </c>
      <c r="Z87">
        <v>87.921500000000009</v>
      </c>
      <c r="AA87">
        <v>1</v>
      </c>
      <c r="AD87">
        <v>91.739158415841587</v>
      </c>
      <c r="AE87">
        <v>1</v>
      </c>
      <c r="AH87">
        <v>92.002128712871283</v>
      </c>
      <c r="AI87">
        <v>1</v>
      </c>
      <c r="AL87">
        <v>91.410750000000007</v>
      </c>
      <c r="AM87">
        <v>1</v>
      </c>
      <c r="AP87">
        <v>86.657200000000003</v>
      </c>
      <c r="AQ87">
        <v>1</v>
      </c>
      <c r="AT87">
        <v>86.104257425742574</v>
      </c>
      <c r="AU87">
        <v>1</v>
      </c>
      <c r="AX87">
        <v>86.104257425742574</v>
      </c>
      <c r="AY87">
        <v>1</v>
      </c>
      <c r="BB87">
        <v>85.002128712871283</v>
      </c>
      <c r="BC87">
        <v>1</v>
      </c>
      <c r="BF87">
        <v>86.492772277227715</v>
      </c>
      <c r="BG87">
        <v>1</v>
      </c>
      <c r="BJ87">
        <v>87.492772277227715</v>
      </c>
      <c r="BK87">
        <v>1</v>
      </c>
      <c r="BN87">
        <v>92.739158415841587</v>
      </c>
      <c r="BO87">
        <v>1</v>
      </c>
      <c r="BR87">
        <v>87.657200000000003</v>
      </c>
      <c r="BS87">
        <v>1</v>
      </c>
      <c r="BV87">
        <v>94.739158415841587</v>
      </c>
      <c r="BW87">
        <v>1</v>
      </c>
      <c r="BZ87">
        <v>43.821287128712875</v>
      </c>
      <c r="CA87">
        <v>1</v>
      </c>
      <c r="CD87">
        <v>44.288514851485154</v>
      </c>
      <c r="CE87">
        <v>1</v>
      </c>
      <c r="CH87">
        <v>95.921500000000009</v>
      </c>
      <c r="CI87">
        <v>1</v>
      </c>
      <c r="CL87">
        <v>96.104257425742574</v>
      </c>
      <c r="CM87">
        <v>1</v>
      </c>
      <c r="CP87">
        <v>86.410750000000007</v>
      </c>
      <c r="CQ87">
        <v>1</v>
      </c>
      <c r="CT87">
        <v>96.002128712871283</v>
      </c>
      <c r="CU87">
        <v>1</v>
      </c>
      <c r="CX87">
        <v>96.002128712871283</v>
      </c>
      <c r="CY87">
        <v>1</v>
      </c>
      <c r="DB87">
        <v>74.575050000000005</v>
      </c>
      <c r="DC87">
        <v>1</v>
      </c>
      <c r="DF87">
        <v>73.186386138613855</v>
      </c>
      <c r="DG87">
        <v>1</v>
      </c>
      <c r="DJ87">
        <v>79.921500000000009</v>
      </c>
      <c r="DK87">
        <v>1</v>
      </c>
      <c r="DN87">
        <v>85.739158415841587</v>
      </c>
      <c r="DO87">
        <v>1</v>
      </c>
      <c r="DR87">
        <v>94.921500000000009</v>
      </c>
      <c r="DS87">
        <v>1</v>
      </c>
      <c r="DV87">
        <v>95.492772277227715</v>
      </c>
      <c r="DW87">
        <v>1</v>
      </c>
      <c r="DZ87">
        <v>81.921500000000009</v>
      </c>
      <c r="EA87">
        <v>1</v>
      </c>
    </row>
    <row r="88" spans="2:131" x14ac:dyDescent="0.35">
      <c r="B88">
        <v>72.921500000000009</v>
      </c>
      <c r="C88">
        <v>0</v>
      </c>
      <c r="F88">
        <v>91.410750000000007</v>
      </c>
      <c r="G88">
        <v>0</v>
      </c>
      <c r="J88">
        <v>93.575050000000005</v>
      </c>
      <c r="K88">
        <v>0</v>
      </c>
      <c r="N88">
        <v>67.739350000000002</v>
      </c>
      <c r="O88">
        <v>0</v>
      </c>
      <c r="R88">
        <v>59.57490099009901</v>
      </c>
      <c r="S88">
        <v>0</v>
      </c>
      <c r="V88">
        <v>87.186386138613855</v>
      </c>
      <c r="W88">
        <v>0</v>
      </c>
      <c r="Z88">
        <v>87.921500000000009</v>
      </c>
      <c r="AA88">
        <v>0</v>
      </c>
      <c r="AD88">
        <v>91.739158415841587</v>
      </c>
      <c r="AE88">
        <v>0</v>
      </c>
      <c r="AH88">
        <v>92.002128712871283</v>
      </c>
      <c r="AI88">
        <v>0</v>
      </c>
      <c r="AL88">
        <v>91.410750000000007</v>
      </c>
      <c r="AM88">
        <v>0</v>
      </c>
      <c r="AP88">
        <v>86.657200000000003</v>
      </c>
      <c r="AQ88">
        <v>0</v>
      </c>
      <c r="AT88">
        <v>86.104257425742574</v>
      </c>
      <c r="AU88">
        <v>0</v>
      </c>
      <c r="AX88">
        <v>86.104257425742574</v>
      </c>
      <c r="AY88">
        <v>0</v>
      </c>
      <c r="BB88">
        <v>85.002128712871283</v>
      </c>
      <c r="BC88">
        <v>0</v>
      </c>
      <c r="BF88">
        <v>86.492772277227715</v>
      </c>
      <c r="BG88">
        <v>0</v>
      </c>
      <c r="BJ88">
        <v>87.492772277227715</v>
      </c>
      <c r="BK88">
        <v>0</v>
      </c>
      <c r="BN88">
        <v>92.739158415841587</v>
      </c>
      <c r="BO88">
        <v>0</v>
      </c>
      <c r="BR88">
        <v>87.657200000000003</v>
      </c>
      <c r="BS88">
        <v>0</v>
      </c>
      <c r="BV88">
        <v>94.739158415841587</v>
      </c>
      <c r="BW88">
        <v>0</v>
      </c>
      <c r="BZ88">
        <v>43.821287128712875</v>
      </c>
      <c r="CA88">
        <v>0</v>
      </c>
      <c r="CD88">
        <v>44.288514851485154</v>
      </c>
      <c r="CE88">
        <v>0</v>
      </c>
      <c r="CH88">
        <v>95.921500000000009</v>
      </c>
      <c r="CI88">
        <v>0</v>
      </c>
      <c r="CL88">
        <v>96.104257425742574</v>
      </c>
      <c r="CM88">
        <v>0</v>
      </c>
      <c r="CP88">
        <v>86.410750000000007</v>
      </c>
      <c r="CQ88">
        <v>0</v>
      </c>
      <c r="CT88">
        <v>96.002128712871283</v>
      </c>
      <c r="CU88">
        <v>0</v>
      </c>
      <c r="CX88">
        <v>96.002128712871283</v>
      </c>
      <c r="CY88">
        <v>0</v>
      </c>
      <c r="DB88">
        <v>74.575050000000005</v>
      </c>
      <c r="DC88">
        <v>0</v>
      </c>
      <c r="DF88">
        <v>73.186386138613855</v>
      </c>
      <c r="DG88">
        <v>0</v>
      </c>
      <c r="DJ88">
        <v>79.921500000000009</v>
      </c>
      <c r="DK88">
        <v>0</v>
      </c>
      <c r="DN88">
        <v>85.739158415841587</v>
      </c>
      <c r="DO88">
        <v>0</v>
      </c>
      <c r="DR88">
        <v>94.921500000000009</v>
      </c>
      <c r="DS88">
        <v>0</v>
      </c>
      <c r="DV88">
        <v>95.492772277227715</v>
      </c>
      <c r="DW88">
        <v>0</v>
      </c>
      <c r="DZ88">
        <v>81.921500000000009</v>
      </c>
      <c r="EA88">
        <v>0</v>
      </c>
    </row>
    <row r="89" spans="2:131" x14ac:dyDescent="0.35">
      <c r="B89">
        <v>72.922000000000011</v>
      </c>
      <c r="C89">
        <v>0</v>
      </c>
      <c r="F89">
        <v>91.411000000000001</v>
      </c>
      <c r="G89">
        <v>0</v>
      </c>
      <c r="J89">
        <v>93.575400000000002</v>
      </c>
      <c r="K89">
        <v>0</v>
      </c>
      <c r="N89">
        <v>67.739800000000002</v>
      </c>
      <c r="O89">
        <v>0</v>
      </c>
      <c r="R89">
        <v>59.575247524752477</v>
      </c>
      <c r="S89">
        <v>0</v>
      </c>
      <c r="V89">
        <v>87.186534653465344</v>
      </c>
      <c r="W89">
        <v>0</v>
      </c>
      <c r="Z89">
        <v>87.922000000000011</v>
      </c>
      <c r="AA89">
        <v>0</v>
      </c>
      <c r="AD89">
        <v>91.739603960396039</v>
      </c>
      <c r="AE89">
        <v>0</v>
      </c>
      <c r="AH89">
        <v>92.002178217821779</v>
      </c>
      <c r="AI89">
        <v>0</v>
      </c>
      <c r="AL89">
        <v>91.411000000000001</v>
      </c>
      <c r="AM89">
        <v>0</v>
      </c>
      <c r="AP89">
        <v>86.657600000000002</v>
      </c>
      <c r="AQ89">
        <v>0</v>
      </c>
      <c r="AT89">
        <v>86.104356435643567</v>
      </c>
      <c r="AU89">
        <v>0</v>
      </c>
      <c r="AX89">
        <v>86.104356435643567</v>
      </c>
      <c r="AY89">
        <v>0</v>
      </c>
      <c r="BB89">
        <v>85.002178217821779</v>
      </c>
      <c r="BC89">
        <v>0</v>
      </c>
      <c r="BF89">
        <v>86.493069306930678</v>
      </c>
      <c r="BG89">
        <v>0</v>
      </c>
      <c r="BJ89">
        <v>87.493069306930678</v>
      </c>
      <c r="BK89">
        <v>0</v>
      </c>
      <c r="BN89">
        <v>92.739603960396039</v>
      </c>
      <c r="BO89">
        <v>0</v>
      </c>
      <c r="BR89">
        <v>87.657600000000002</v>
      </c>
      <c r="BS89">
        <v>0</v>
      </c>
      <c r="BV89">
        <v>94.739603960396039</v>
      </c>
      <c r="BW89">
        <v>0</v>
      </c>
      <c r="BZ89">
        <v>43.821782178217823</v>
      </c>
      <c r="CA89">
        <v>0</v>
      </c>
      <c r="CD89">
        <v>44.288712871287132</v>
      </c>
      <c r="CE89">
        <v>0</v>
      </c>
      <c r="CH89">
        <v>95.922000000000011</v>
      </c>
      <c r="CI89">
        <v>0</v>
      </c>
      <c r="CL89">
        <v>96.104356435643567</v>
      </c>
      <c r="CM89">
        <v>0</v>
      </c>
      <c r="CP89">
        <v>86.411000000000001</v>
      </c>
      <c r="CQ89">
        <v>0</v>
      </c>
      <c r="CT89">
        <v>96.002178217821779</v>
      </c>
      <c r="CU89">
        <v>0</v>
      </c>
      <c r="CX89">
        <v>96.002178217821779</v>
      </c>
      <c r="CY89">
        <v>0</v>
      </c>
      <c r="DB89">
        <v>74.575400000000002</v>
      </c>
      <c r="DC89">
        <v>0</v>
      </c>
      <c r="DF89">
        <v>73.186534653465344</v>
      </c>
      <c r="DG89">
        <v>0</v>
      </c>
      <c r="DJ89">
        <v>79.922000000000011</v>
      </c>
      <c r="DK89">
        <v>0</v>
      </c>
      <c r="DN89">
        <v>85.739603960396039</v>
      </c>
      <c r="DO89">
        <v>0</v>
      </c>
      <c r="DR89">
        <v>94.922000000000011</v>
      </c>
      <c r="DS89">
        <v>0</v>
      </c>
      <c r="DV89">
        <v>95.493069306930678</v>
      </c>
      <c r="DW89">
        <v>0</v>
      </c>
      <c r="DZ89">
        <v>81.922000000000011</v>
      </c>
      <c r="EA89">
        <v>0</v>
      </c>
    </row>
    <row r="90" spans="2:131" x14ac:dyDescent="0.35">
      <c r="B90">
        <v>72.922000000000011</v>
      </c>
      <c r="C90">
        <v>1</v>
      </c>
      <c r="F90">
        <v>91.411000000000001</v>
      </c>
      <c r="G90">
        <v>1</v>
      </c>
      <c r="J90">
        <v>93.575400000000002</v>
      </c>
      <c r="K90">
        <v>1</v>
      </c>
      <c r="N90">
        <v>67.739800000000002</v>
      </c>
      <c r="O90">
        <v>1</v>
      </c>
      <c r="R90">
        <v>59.575247524752477</v>
      </c>
      <c r="S90">
        <v>1</v>
      </c>
      <c r="V90">
        <v>87.186534653465344</v>
      </c>
      <c r="W90">
        <v>1</v>
      </c>
      <c r="Z90">
        <v>87.922000000000011</v>
      </c>
      <c r="AA90">
        <v>1</v>
      </c>
      <c r="AD90">
        <v>91.739603960396039</v>
      </c>
      <c r="AE90">
        <v>1</v>
      </c>
      <c r="AH90">
        <v>92.002178217821779</v>
      </c>
      <c r="AI90">
        <v>1</v>
      </c>
      <c r="AL90">
        <v>91.411000000000001</v>
      </c>
      <c r="AM90">
        <v>1</v>
      </c>
      <c r="AP90">
        <v>86.657600000000002</v>
      </c>
      <c r="AQ90">
        <v>1</v>
      </c>
      <c r="AT90">
        <v>86.104356435643567</v>
      </c>
      <c r="AU90">
        <v>1</v>
      </c>
      <c r="AX90">
        <v>86.104356435643567</v>
      </c>
      <c r="AY90">
        <v>1</v>
      </c>
      <c r="BB90">
        <v>85.002178217821779</v>
      </c>
      <c r="BC90">
        <v>1</v>
      </c>
      <c r="BF90">
        <v>86.493069306930678</v>
      </c>
      <c r="BG90">
        <v>1</v>
      </c>
      <c r="BJ90">
        <v>87.493069306930678</v>
      </c>
      <c r="BK90">
        <v>1</v>
      </c>
      <c r="BN90">
        <v>92.739603960396039</v>
      </c>
      <c r="BO90">
        <v>1</v>
      </c>
      <c r="BR90">
        <v>87.657600000000002</v>
      </c>
      <c r="BS90">
        <v>1</v>
      </c>
      <c r="BV90">
        <v>94.739603960396039</v>
      </c>
      <c r="BW90">
        <v>1</v>
      </c>
      <c r="BZ90">
        <v>43.821782178217823</v>
      </c>
      <c r="CA90">
        <v>1</v>
      </c>
      <c r="CD90">
        <v>44.288712871287132</v>
      </c>
      <c r="CE90">
        <v>1</v>
      </c>
      <c r="CH90">
        <v>95.922000000000011</v>
      </c>
      <c r="CI90">
        <v>1</v>
      </c>
      <c r="CL90">
        <v>96.104356435643567</v>
      </c>
      <c r="CM90">
        <v>1</v>
      </c>
      <c r="CP90">
        <v>86.411000000000001</v>
      </c>
      <c r="CQ90">
        <v>1</v>
      </c>
      <c r="CT90">
        <v>96.002178217821779</v>
      </c>
      <c r="CU90">
        <v>1</v>
      </c>
      <c r="CX90">
        <v>96.002178217821779</v>
      </c>
      <c r="CY90">
        <v>1</v>
      </c>
      <c r="DB90">
        <v>74.575400000000002</v>
      </c>
      <c r="DC90">
        <v>1</v>
      </c>
      <c r="DF90">
        <v>73.186534653465344</v>
      </c>
      <c r="DG90">
        <v>1</v>
      </c>
      <c r="DJ90">
        <v>79.922000000000011</v>
      </c>
      <c r="DK90">
        <v>1</v>
      </c>
      <c r="DN90">
        <v>85.739603960396039</v>
      </c>
      <c r="DO90">
        <v>1</v>
      </c>
      <c r="DR90">
        <v>94.922000000000011</v>
      </c>
      <c r="DS90">
        <v>1</v>
      </c>
      <c r="DV90">
        <v>95.493069306930678</v>
      </c>
      <c r="DW90">
        <v>1</v>
      </c>
      <c r="DZ90">
        <v>81.922000000000011</v>
      </c>
      <c r="EA90">
        <v>1</v>
      </c>
    </row>
    <row r="91" spans="2:131" x14ac:dyDescent="0.35">
      <c r="B91">
        <v>72.922499999999999</v>
      </c>
      <c r="C91">
        <v>1</v>
      </c>
      <c r="F91">
        <v>91.41125000000001</v>
      </c>
      <c r="G91">
        <v>1</v>
      </c>
      <c r="J91">
        <v>93.575749999999999</v>
      </c>
      <c r="K91">
        <v>1</v>
      </c>
      <c r="N91">
        <v>67.740250000000003</v>
      </c>
      <c r="O91">
        <v>1</v>
      </c>
      <c r="R91">
        <v>59.575594059405944</v>
      </c>
      <c r="S91">
        <v>1</v>
      </c>
      <c r="V91">
        <v>87.186683168316819</v>
      </c>
      <c r="W91">
        <v>1</v>
      </c>
      <c r="Z91">
        <v>87.922499999999999</v>
      </c>
      <c r="AA91">
        <v>1</v>
      </c>
      <c r="AD91">
        <v>91.740049504950491</v>
      </c>
      <c r="AE91">
        <v>1</v>
      </c>
      <c r="AH91">
        <v>92.002227722772275</v>
      </c>
      <c r="AI91">
        <v>1</v>
      </c>
      <c r="AL91">
        <v>91.41125000000001</v>
      </c>
      <c r="AM91">
        <v>1</v>
      </c>
      <c r="AP91">
        <v>86.658000000000001</v>
      </c>
      <c r="AQ91">
        <v>1</v>
      </c>
      <c r="AT91">
        <v>86.104455445544545</v>
      </c>
      <c r="AU91">
        <v>1</v>
      </c>
      <c r="AX91">
        <v>86.104455445544545</v>
      </c>
      <c r="AY91">
        <v>1</v>
      </c>
      <c r="BB91">
        <v>85.002227722772275</v>
      </c>
      <c r="BC91">
        <v>1</v>
      </c>
      <c r="BF91">
        <v>86.493366336633656</v>
      </c>
      <c r="BG91">
        <v>1</v>
      </c>
      <c r="BJ91">
        <v>87.493366336633656</v>
      </c>
      <c r="BK91">
        <v>1</v>
      </c>
      <c r="BN91">
        <v>92.740049504950491</v>
      </c>
      <c r="BO91">
        <v>1</v>
      </c>
      <c r="BR91">
        <v>87.658000000000001</v>
      </c>
      <c r="BS91">
        <v>1</v>
      </c>
      <c r="BV91">
        <v>94.740049504950491</v>
      </c>
      <c r="BW91">
        <v>1</v>
      </c>
      <c r="BZ91">
        <v>43.822277227722779</v>
      </c>
      <c r="CA91">
        <v>1</v>
      </c>
      <c r="CD91">
        <v>44.28891089108911</v>
      </c>
      <c r="CE91">
        <v>1</v>
      </c>
      <c r="CH91">
        <v>95.922499999999999</v>
      </c>
      <c r="CI91">
        <v>1</v>
      </c>
      <c r="CL91">
        <v>96.104455445544545</v>
      </c>
      <c r="CM91">
        <v>1</v>
      </c>
      <c r="CP91">
        <v>86.41125000000001</v>
      </c>
      <c r="CQ91">
        <v>1</v>
      </c>
      <c r="CT91">
        <v>96.002227722772275</v>
      </c>
      <c r="CU91">
        <v>1</v>
      </c>
      <c r="CX91">
        <v>96.002227722772275</v>
      </c>
      <c r="CY91">
        <v>1</v>
      </c>
      <c r="DB91">
        <v>74.575749999999999</v>
      </c>
      <c r="DC91">
        <v>1</v>
      </c>
      <c r="DF91">
        <v>73.186683168316819</v>
      </c>
      <c r="DG91">
        <v>1</v>
      </c>
      <c r="DJ91">
        <v>79.922499999999999</v>
      </c>
      <c r="DK91">
        <v>1</v>
      </c>
      <c r="DN91">
        <v>85.740049504950491</v>
      </c>
      <c r="DO91">
        <v>1</v>
      </c>
      <c r="DR91">
        <v>94.922499999999999</v>
      </c>
      <c r="DS91">
        <v>1</v>
      </c>
      <c r="DV91">
        <v>95.493366336633656</v>
      </c>
      <c r="DW91">
        <v>1</v>
      </c>
      <c r="DZ91">
        <v>81.922499999999999</v>
      </c>
      <c r="EA91">
        <v>1</v>
      </c>
    </row>
    <row r="92" spans="2:131" x14ac:dyDescent="0.35">
      <c r="B92">
        <v>72.922499999999999</v>
      </c>
      <c r="C92">
        <v>0</v>
      </c>
      <c r="F92">
        <v>91.41125000000001</v>
      </c>
      <c r="G92">
        <v>0</v>
      </c>
      <c r="J92">
        <v>93.575749999999999</v>
      </c>
      <c r="K92">
        <v>0</v>
      </c>
      <c r="N92">
        <v>67.740250000000003</v>
      </c>
      <c r="O92">
        <v>0</v>
      </c>
      <c r="R92">
        <v>59.575594059405944</v>
      </c>
      <c r="S92">
        <v>0</v>
      </c>
      <c r="V92">
        <v>87.186683168316819</v>
      </c>
      <c r="W92">
        <v>0</v>
      </c>
      <c r="Z92">
        <v>87.922499999999999</v>
      </c>
      <c r="AA92">
        <v>0</v>
      </c>
      <c r="AD92">
        <v>91.740049504950491</v>
      </c>
      <c r="AE92">
        <v>0</v>
      </c>
      <c r="AH92">
        <v>92.002227722772275</v>
      </c>
      <c r="AI92">
        <v>0</v>
      </c>
      <c r="AL92">
        <v>91.41125000000001</v>
      </c>
      <c r="AM92">
        <v>0</v>
      </c>
      <c r="AP92">
        <v>86.658000000000001</v>
      </c>
      <c r="AQ92">
        <v>0</v>
      </c>
      <c r="AT92">
        <v>86.104455445544545</v>
      </c>
      <c r="AU92">
        <v>0</v>
      </c>
      <c r="AX92">
        <v>86.104455445544545</v>
      </c>
      <c r="AY92">
        <v>0</v>
      </c>
      <c r="BB92">
        <v>85.002227722772275</v>
      </c>
      <c r="BC92">
        <v>0</v>
      </c>
      <c r="BF92">
        <v>86.493366336633656</v>
      </c>
      <c r="BG92">
        <v>0</v>
      </c>
      <c r="BJ92">
        <v>87.493366336633656</v>
      </c>
      <c r="BK92">
        <v>0</v>
      </c>
      <c r="BN92">
        <v>92.740049504950491</v>
      </c>
      <c r="BO92">
        <v>0</v>
      </c>
      <c r="BR92">
        <v>87.658000000000001</v>
      </c>
      <c r="BS92">
        <v>0</v>
      </c>
      <c r="BV92">
        <v>94.740049504950491</v>
      </c>
      <c r="BW92">
        <v>0</v>
      </c>
      <c r="BZ92">
        <v>43.822277227722779</v>
      </c>
      <c r="CA92">
        <v>0</v>
      </c>
      <c r="CD92">
        <v>44.28891089108911</v>
      </c>
      <c r="CE92">
        <v>0</v>
      </c>
      <c r="CH92">
        <v>95.922499999999999</v>
      </c>
      <c r="CI92">
        <v>0</v>
      </c>
      <c r="CL92">
        <v>96.104455445544545</v>
      </c>
      <c r="CM92">
        <v>0</v>
      </c>
      <c r="CP92">
        <v>86.41125000000001</v>
      </c>
      <c r="CQ92">
        <v>0</v>
      </c>
      <c r="CT92">
        <v>96.002227722772275</v>
      </c>
      <c r="CU92">
        <v>0</v>
      </c>
      <c r="CX92">
        <v>96.002227722772275</v>
      </c>
      <c r="CY92">
        <v>0</v>
      </c>
      <c r="DB92">
        <v>74.575749999999999</v>
      </c>
      <c r="DC92">
        <v>0</v>
      </c>
      <c r="DF92">
        <v>73.186683168316819</v>
      </c>
      <c r="DG92">
        <v>0</v>
      </c>
      <c r="DJ92">
        <v>79.922499999999999</v>
      </c>
      <c r="DK92">
        <v>0</v>
      </c>
      <c r="DN92">
        <v>85.740049504950491</v>
      </c>
      <c r="DO92">
        <v>0</v>
      </c>
      <c r="DR92">
        <v>94.922499999999999</v>
      </c>
      <c r="DS92">
        <v>0</v>
      </c>
      <c r="DV92">
        <v>95.493366336633656</v>
      </c>
      <c r="DW92">
        <v>0</v>
      </c>
      <c r="DZ92">
        <v>81.922499999999999</v>
      </c>
      <c r="EA92">
        <v>0</v>
      </c>
    </row>
    <row r="93" spans="2:131" x14ac:dyDescent="0.35">
      <c r="B93">
        <v>72.923000000000002</v>
      </c>
      <c r="C93">
        <v>0</v>
      </c>
      <c r="F93">
        <v>91.411500000000004</v>
      </c>
      <c r="G93">
        <v>0</v>
      </c>
      <c r="J93">
        <v>93.576099999999997</v>
      </c>
      <c r="K93">
        <v>0</v>
      </c>
      <c r="N93">
        <v>67.74069999999999</v>
      </c>
      <c r="O93">
        <v>0</v>
      </c>
      <c r="R93">
        <v>59.575940594059411</v>
      </c>
      <c r="S93">
        <v>0</v>
      </c>
      <c r="V93">
        <v>87.186831683168307</v>
      </c>
      <c r="W93">
        <v>0</v>
      </c>
      <c r="Z93">
        <v>87.923000000000002</v>
      </c>
      <c r="AA93">
        <v>0</v>
      </c>
      <c r="AD93">
        <v>91.740495049504943</v>
      </c>
      <c r="AE93">
        <v>0</v>
      </c>
      <c r="AH93">
        <v>92.002277227722772</v>
      </c>
      <c r="AI93">
        <v>0</v>
      </c>
      <c r="AL93">
        <v>91.411500000000004</v>
      </c>
      <c r="AM93">
        <v>0</v>
      </c>
      <c r="AP93">
        <v>86.6584</v>
      </c>
      <c r="AQ93">
        <v>0</v>
      </c>
      <c r="AT93">
        <v>86.104554455445538</v>
      </c>
      <c r="AU93">
        <v>0</v>
      </c>
      <c r="AX93">
        <v>86.104554455445538</v>
      </c>
      <c r="AY93">
        <v>0</v>
      </c>
      <c r="BB93">
        <v>85.002277227722772</v>
      </c>
      <c r="BC93">
        <v>0</v>
      </c>
      <c r="BF93">
        <v>86.493663366336619</v>
      </c>
      <c r="BG93">
        <v>0</v>
      </c>
      <c r="BJ93">
        <v>87.493663366336619</v>
      </c>
      <c r="BK93">
        <v>0</v>
      </c>
      <c r="BN93">
        <v>92.740495049504943</v>
      </c>
      <c r="BO93">
        <v>0</v>
      </c>
      <c r="BR93">
        <v>87.6584</v>
      </c>
      <c r="BS93">
        <v>0</v>
      </c>
      <c r="BV93">
        <v>94.740495049504943</v>
      </c>
      <c r="BW93">
        <v>0</v>
      </c>
      <c r="BZ93">
        <v>43.822772277227727</v>
      </c>
      <c r="CA93">
        <v>0</v>
      </c>
      <c r="CD93">
        <v>44.289108910891095</v>
      </c>
      <c r="CE93">
        <v>0</v>
      </c>
      <c r="CH93">
        <v>95.923000000000002</v>
      </c>
      <c r="CI93">
        <v>0</v>
      </c>
      <c r="CL93">
        <v>96.104554455445538</v>
      </c>
      <c r="CM93">
        <v>0</v>
      </c>
      <c r="CP93">
        <v>86.411500000000004</v>
      </c>
      <c r="CQ93">
        <v>0</v>
      </c>
      <c r="CT93">
        <v>96.002277227722772</v>
      </c>
      <c r="CU93">
        <v>0</v>
      </c>
      <c r="CX93">
        <v>96.002277227722772</v>
      </c>
      <c r="CY93">
        <v>0</v>
      </c>
      <c r="DB93">
        <v>74.576099999999997</v>
      </c>
      <c r="DC93">
        <v>0</v>
      </c>
      <c r="DF93">
        <v>73.186831683168307</v>
      </c>
      <c r="DG93">
        <v>0</v>
      </c>
      <c r="DJ93">
        <v>79.923000000000002</v>
      </c>
      <c r="DK93">
        <v>0</v>
      </c>
      <c r="DN93">
        <v>85.740495049504943</v>
      </c>
      <c r="DO93">
        <v>0</v>
      </c>
      <c r="DR93">
        <v>94.923000000000002</v>
      </c>
      <c r="DS93">
        <v>0</v>
      </c>
      <c r="DV93">
        <v>95.493663366336619</v>
      </c>
      <c r="DW93">
        <v>0</v>
      </c>
      <c r="DZ93">
        <v>81.923000000000002</v>
      </c>
      <c r="EA93">
        <v>0</v>
      </c>
    </row>
    <row r="94" spans="2:131" x14ac:dyDescent="0.35">
      <c r="B94">
        <v>72.923000000000002</v>
      </c>
      <c r="C94">
        <v>1</v>
      </c>
      <c r="F94">
        <v>91.411500000000004</v>
      </c>
      <c r="G94">
        <v>1</v>
      </c>
      <c r="J94">
        <v>93.576099999999997</v>
      </c>
      <c r="K94">
        <v>1</v>
      </c>
      <c r="N94">
        <v>67.74069999999999</v>
      </c>
      <c r="O94">
        <v>1</v>
      </c>
      <c r="R94">
        <v>59.575940594059411</v>
      </c>
      <c r="S94">
        <v>1</v>
      </c>
      <c r="V94">
        <v>87.186831683168307</v>
      </c>
      <c r="W94">
        <v>1</v>
      </c>
      <c r="Z94">
        <v>87.923000000000002</v>
      </c>
      <c r="AA94">
        <v>1</v>
      </c>
      <c r="AD94">
        <v>91.740495049504943</v>
      </c>
      <c r="AE94">
        <v>1</v>
      </c>
      <c r="AH94">
        <v>92.002277227722772</v>
      </c>
      <c r="AI94">
        <v>1</v>
      </c>
      <c r="AL94">
        <v>91.411500000000004</v>
      </c>
      <c r="AM94">
        <v>1</v>
      </c>
      <c r="AP94">
        <v>86.6584</v>
      </c>
      <c r="AQ94">
        <v>1</v>
      </c>
      <c r="AT94">
        <v>86.104554455445538</v>
      </c>
      <c r="AU94">
        <v>1</v>
      </c>
      <c r="AX94">
        <v>86.104554455445538</v>
      </c>
      <c r="AY94">
        <v>1</v>
      </c>
      <c r="BB94">
        <v>85.002277227722772</v>
      </c>
      <c r="BC94">
        <v>1</v>
      </c>
      <c r="BF94">
        <v>86.493663366336619</v>
      </c>
      <c r="BG94">
        <v>1</v>
      </c>
      <c r="BJ94">
        <v>87.493663366336619</v>
      </c>
      <c r="BK94">
        <v>1</v>
      </c>
      <c r="BN94">
        <v>92.740495049504943</v>
      </c>
      <c r="BO94">
        <v>1</v>
      </c>
      <c r="BR94">
        <v>87.6584</v>
      </c>
      <c r="BS94">
        <v>1</v>
      </c>
      <c r="BV94">
        <v>94.740495049504943</v>
      </c>
      <c r="BW94">
        <v>1</v>
      </c>
      <c r="BZ94">
        <v>43.822772277227727</v>
      </c>
      <c r="CA94">
        <v>1</v>
      </c>
      <c r="CD94">
        <v>44.289108910891095</v>
      </c>
      <c r="CE94">
        <v>1</v>
      </c>
      <c r="CH94">
        <v>95.923000000000002</v>
      </c>
      <c r="CI94">
        <v>1</v>
      </c>
      <c r="CL94">
        <v>96.104554455445538</v>
      </c>
      <c r="CM94">
        <v>1</v>
      </c>
      <c r="CP94">
        <v>86.411500000000004</v>
      </c>
      <c r="CQ94">
        <v>1</v>
      </c>
      <c r="CT94">
        <v>96.002277227722772</v>
      </c>
      <c r="CU94">
        <v>1</v>
      </c>
      <c r="CX94">
        <v>96.002277227722772</v>
      </c>
      <c r="CY94">
        <v>1</v>
      </c>
      <c r="DB94">
        <v>74.576099999999997</v>
      </c>
      <c r="DC94">
        <v>1</v>
      </c>
      <c r="DF94">
        <v>73.186831683168307</v>
      </c>
      <c r="DG94">
        <v>1</v>
      </c>
      <c r="DJ94">
        <v>79.923000000000002</v>
      </c>
      <c r="DK94">
        <v>1</v>
      </c>
      <c r="DN94">
        <v>85.740495049504943</v>
      </c>
      <c r="DO94">
        <v>1</v>
      </c>
      <c r="DR94">
        <v>94.923000000000002</v>
      </c>
      <c r="DS94">
        <v>1</v>
      </c>
      <c r="DV94">
        <v>95.493663366336619</v>
      </c>
      <c r="DW94">
        <v>1</v>
      </c>
      <c r="DZ94">
        <v>81.923000000000002</v>
      </c>
      <c r="EA94">
        <v>1</v>
      </c>
    </row>
    <row r="95" spans="2:131" x14ac:dyDescent="0.35">
      <c r="B95">
        <v>72.923500000000004</v>
      </c>
      <c r="C95">
        <v>1</v>
      </c>
      <c r="F95">
        <v>91.411750000000012</v>
      </c>
      <c r="G95">
        <v>1</v>
      </c>
      <c r="J95">
        <v>93.576449999999994</v>
      </c>
      <c r="K95">
        <v>1</v>
      </c>
      <c r="N95">
        <v>67.74114999999999</v>
      </c>
      <c r="O95">
        <v>1</v>
      </c>
      <c r="R95">
        <v>59.57628712871287</v>
      </c>
      <c r="S95">
        <v>1</v>
      </c>
      <c r="V95">
        <v>87.186980198019796</v>
      </c>
      <c r="W95">
        <v>1</v>
      </c>
      <c r="Z95">
        <v>87.923500000000004</v>
      </c>
      <c r="AA95">
        <v>1</v>
      </c>
      <c r="AD95">
        <v>91.74094059405941</v>
      </c>
      <c r="AE95">
        <v>1</v>
      </c>
      <c r="AH95">
        <v>92.002326732673268</v>
      </c>
      <c r="AI95">
        <v>1</v>
      </c>
      <c r="AL95">
        <v>91.411750000000012</v>
      </c>
      <c r="AM95">
        <v>1</v>
      </c>
      <c r="AP95">
        <v>86.658799999999999</v>
      </c>
      <c r="AQ95">
        <v>1</v>
      </c>
      <c r="AT95">
        <v>86.10465346534653</v>
      </c>
      <c r="AU95">
        <v>1</v>
      </c>
      <c r="AX95">
        <v>86.10465346534653</v>
      </c>
      <c r="AY95">
        <v>1</v>
      </c>
      <c r="BB95">
        <v>85.002326732673268</v>
      </c>
      <c r="BC95">
        <v>1</v>
      </c>
      <c r="BF95">
        <v>86.493960396039597</v>
      </c>
      <c r="BG95">
        <v>1</v>
      </c>
      <c r="BJ95">
        <v>87.493960396039597</v>
      </c>
      <c r="BK95">
        <v>1</v>
      </c>
      <c r="BN95">
        <v>92.74094059405941</v>
      </c>
      <c r="BO95">
        <v>1</v>
      </c>
      <c r="BR95">
        <v>87.658799999999999</v>
      </c>
      <c r="BS95">
        <v>1</v>
      </c>
      <c r="BV95">
        <v>94.74094059405941</v>
      </c>
      <c r="BW95">
        <v>1</v>
      </c>
      <c r="BZ95">
        <v>43.823267326732676</v>
      </c>
      <c r="CA95">
        <v>1</v>
      </c>
      <c r="CD95">
        <v>44.289306930693073</v>
      </c>
      <c r="CE95">
        <v>1</v>
      </c>
      <c r="CH95">
        <v>95.923500000000004</v>
      </c>
      <c r="CI95">
        <v>1</v>
      </c>
      <c r="CL95">
        <v>96.10465346534653</v>
      </c>
      <c r="CM95">
        <v>1</v>
      </c>
      <c r="CP95">
        <v>86.411750000000012</v>
      </c>
      <c r="CQ95">
        <v>1</v>
      </c>
      <c r="CT95">
        <v>96.002326732673268</v>
      </c>
      <c r="CU95">
        <v>1</v>
      </c>
      <c r="CX95">
        <v>96.002326732673268</v>
      </c>
      <c r="CY95">
        <v>1</v>
      </c>
      <c r="DB95">
        <v>74.576449999999994</v>
      </c>
      <c r="DC95">
        <v>1</v>
      </c>
      <c r="DF95">
        <v>73.186980198019796</v>
      </c>
      <c r="DG95">
        <v>1</v>
      </c>
      <c r="DJ95">
        <v>79.923500000000004</v>
      </c>
      <c r="DK95">
        <v>1</v>
      </c>
      <c r="DN95">
        <v>85.74094059405941</v>
      </c>
      <c r="DO95">
        <v>1</v>
      </c>
      <c r="DR95">
        <v>94.923500000000004</v>
      </c>
      <c r="DS95">
        <v>1</v>
      </c>
      <c r="DV95">
        <v>95.493960396039597</v>
      </c>
      <c r="DW95">
        <v>1</v>
      </c>
      <c r="DZ95">
        <v>81.923500000000004</v>
      </c>
      <c r="EA95">
        <v>1</v>
      </c>
    </row>
    <row r="96" spans="2:131" x14ac:dyDescent="0.35">
      <c r="B96">
        <v>72.923500000000004</v>
      </c>
      <c r="C96">
        <v>0</v>
      </c>
      <c r="F96">
        <v>91.411750000000012</v>
      </c>
      <c r="G96">
        <v>0</v>
      </c>
      <c r="J96">
        <v>93.576449999999994</v>
      </c>
      <c r="K96">
        <v>0</v>
      </c>
      <c r="N96">
        <v>67.74114999999999</v>
      </c>
      <c r="O96">
        <v>0</v>
      </c>
      <c r="R96">
        <v>59.57628712871287</v>
      </c>
      <c r="S96">
        <v>0</v>
      </c>
      <c r="V96">
        <v>87.186980198019796</v>
      </c>
      <c r="W96">
        <v>0</v>
      </c>
      <c r="Z96">
        <v>87.923500000000004</v>
      </c>
      <c r="AA96">
        <v>0</v>
      </c>
      <c r="AD96">
        <v>91.74094059405941</v>
      </c>
      <c r="AE96">
        <v>0</v>
      </c>
      <c r="AH96">
        <v>92.002326732673268</v>
      </c>
      <c r="AI96">
        <v>0</v>
      </c>
      <c r="AL96">
        <v>91.411750000000012</v>
      </c>
      <c r="AM96">
        <v>0</v>
      </c>
      <c r="AP96">
        <v>86.658799999999999</v>
      </c>
      <c r="AQ96">
        <v>0</v>
      </c>
      <c r="AT96">
        <v>86.10465346534653</v>
      </c>
      <c r="AU96">
        <v>0</v>
      </c>
      <c r="AX96">
        <v>86.10465346534653</v>
      </c>
      <c r="AY96">
        <v>0</v>
      </c>
      <c r="BB96">
        <v>85.002326732673268</v>
      </c>
      <c r="BC96">
        <v>0</v>
      </c>
      <c r="BF96">
        <v>86.493960396039597</v>
      </c>
      <c r="BG96">
        <v>0</v>
      </c>
      <c r="BJ96">
        <v>87.493960396039597</v>
      </c>
      <c r="BK96">
        <v>0</v>
      </c>
      <c r="BN96">
        <v>92.74094059405941</v>
      </c>
      <c r="BO96">
        <v>0</v>
      </c>
      <c r="BR96">
        <v>87.658799999999999</v>
      </c>
      <c r="BS96">
        <v>0</v>
      </c>
      <c r="BV96">
        <v>94.74094059405941</v>
      </c>
      <c r="BW96">
        <v>0</v>
      </c>
      <c r="BZ96">
        <v>43.823267326732676</v>
      </c>
      <c r="CA96">
        <v>0</v>
      </c>
      <c r="CD96">
        <v>44.289306930693073</v>
      </c>
      <c r="CE96">
        <v>0</v>
      </c>
      <c r="CH96">
        <v>95.923500000000004</v>
      </c>
      <c r="CI96">
        <v>0</v>
      </c>
      <c r="CL96">
        <v>96.10465346534653</v>
      </c>
      <c r="CM96">
        <v>0</v>
      </c>
      <c r="CP96">
        <v>86.411750000000012</v>
      </c>
      <c r="CQ96">
        <v>0</v>
      </c>
      <c r="CT96">
        <v>96.002326732673268</v>
      </c>
      <c r="CU96">
        <v>0</v>
      </c>
      <c r="CX96">
        <v>96.002326732673268</v>
      </c>
      <c r="CY96">
        <v>0</v>
      </c>
      <c r="DB96">
        <v>74.576449999999994</v>
      </c>
      <c r="DC96">
        <v>0</v>
      </c>
      <c r="DF96">
        <v>73.186980198019796</v>
      </c>
      <c r="DG96">
        <v>0</v>
      </c>
      <c r="DJ96">
        <v>79.923500000000004</v>
      </c>
      <c r="DK96">
        <v>0</v>
      </c>
      <c r="DN96">
        <v>85.74094059405941</v>
      </c>
      <c r="DO96">
        <v>0</v>
      </c>
      <c r="DR96">
        <v>94.923500000000004</v>
      </c>
      <c r="DS96">
        <v>0</v>
      </c>
      <c r="DV96">
        <v>95.493960396039597</v>
      </c>
      <c r="DW96">
        <v>0</v>
      </c>
      <c r="DZ96">
        <v>81.923500000000004</v>
      </c>
      <c r="EA96">
        <v>0</v>
      </c>
    </row>
    <row r="97" spans="2:131" x14ac:dyDescent="0.35">
      <c r="B97">
        <v>72.924000000000007</v>
      </c>
      <c r="C97">
        <v>0</v>
      </c>
      <c r="F97">
        <v>91.412000000000006</v>
      </c>
      <c r="G97">
        <v>0</v>
      </c>
      <c r="J97">
        <v>93.576800000000006</v>
      </c>
      <c r="K97">
        <v>0</v>
      </c>
      <c r="N97">
        <v>67.741599999999991</v>
      </c>
      <c r="O97">
        <v>0</v>
      </c>
      <c r="R97">
        <v>59.576633663366337</v>
      </c>
      <c r="S97">
        <v>0</v>
      </c>
      <c r="V97">
        <v>87.187128712871285</v>
      </c>
      <c r="W97">
        <v>0</v>
      </c>
      <c r="Z97">
        <v>87.924000000000007</v>
      </c>
      <c r="AA97">
        <v>0</v>
      </c>
      <c r="AD97">
        <v>91.741386138613862</v>
      </c>
      <c r="AE97">
        <v>0</v>
      </c>
      <c r="AH97">
        <v>92.002376237623764</v>
      </c>
      <c r="AI97">
        <v>0</v>
      </c>
      <c r="AL97">
        <v>91.412000000000006</v>
      </c>
      <c r="AM97">
        <v>0</v>
      </c>
      <c r="AP97">
        <v>86.659199999999998</v>
      </c>
      <c r="AQ97">
        <v>0</v>
      </c>
      <c r="AT97">
        <v>86.104752475247523</v>
      </c>
      <c r="AU97">
        <v>0</v>
      </c>
      <c r="AX97">
        <v>86.104752475247523</v>
      </c>
      <c r="AY97">
        <v>0</v>
      </c>
      <c r="BB97">
        <v>85.002376237623764</v>
      </c>
      <c r="BC97">
        <v>0</v>
      </c>
      <c r="BF97">
        <v>86.49425742574256</v>
      </c>
      <c r="BG97">
        <v>0</v>
      </c>
      <c r="BJ97">
        <v>87.49425742574256</v>
      </c>
      <c r="BK97">
        <v>0</v>
      </c>
      <c r="BN97">
        <v>92.741386138613862</v>
      </c>
      <c r="BO97">
        <v>0</v>
      </c>
      <c r="BR97">
        <v>87.659199999999998</v>
      </c>
      <c r="BS97">
        <v>0</v>
      </c>
      <c r="BV97">
        <v>94.741386138613862</v>
      </c>
      <c r="BW97">
        <v>0</v>
      </c>
      <c r="BZ97">
        <v>43.823762376237632</v>
      </c>
      <c r="CA97">
        <v>0</v>
      </c>
      <c r="CD97">
        <v>44.289504950495051</v>
      </c>
      <c r="CE97">
        <v>0</v>
      </c>
      <c r="CH97">
        <v>95.924000000000007</v>
      </c>
      <c r="CI97">
        <v>0</v>
      </c>
      <c r="CL97">
        <v>96.104752475247523</v>
      </c>
      <c r="CM97">
        <v>0</v>
      </c>
      <c r="CP97">
        <v>86.412000000000006</v>
      </c>
      <c r="CQ97">
        <v>0</v>
      </c>
      <c r="CT97">
        <v>96.002376237623764</v>
      </c>
      <c r="CU97">
        <v>0</v>
      </c>
      <c r="CX97">
        <v>96.002376237623764</v>
      </c>
      <c r="CY97">
        <v>0</v>
      </c>
      <c r="DB97">
        <v>74.576800000000006</v>
      </c>
      <c r="DC97">
        <v>0</v>
      </c>
      <c r="DF97">
        <v>73.187128712871285</v>
      </c>
      <c r="DG97">
        <v>0</v>
      </c>
      <c r="DJ97">
        <v>79.924000000000007</v>
      </c>
      <c r="DK97">
        <v>0</v>
      </c>
      <c r="DN97">
        <v>85.741386138613862</v>
      </c>
      <c r="DO97">
        <v>0</v>
      </c>
      <c r="DR97">
        <v>94.924000000000007</v>
      </c>
      <c r="DS97">
        <v>0</v>
      </c>
      <c r="DV97">
        <v>95.49425742574256</v>
      </c>
      <c r="DW97">
        <v>0</v>
      </c>
      <c r="DZ97">
        <v>81.924000000000007</v>
      </c>
      <c r="EA97">
        <v>0</v>
      </c>
    </row>
    <row r="98" spans="2:131" x14ac:dyDescent="0.35">
      <c r="B98">
        <v>72.924000000000007</v>
      </c>
      <c r="C98">
        <v>1</v>
      </c>
      <c r="F98">
        <v>91.412000000000006</v>
      </c>
      <c r="G98">
        <v>1</v>
      </c>
      <c r="J98">
        <v>93.576800000000006</v>
      </c>
      <c r="K98">
        <v>1</v>
      </c>
      <c r="N98">
        <v>67.741599999999991</v>
      </c>
      <c r="O98">
        <v>1</v>
      </c>
      <c r="R98">
        <v>59.576633663366337</v>
      </c>
      <c r="S98">
        <v>1</v>
      </c>
      <c r="V98">
        <v>87.187128712871285</v>
      </c>
      <c r="W98">
        <v>1</v>
      </c>
      <c r="Z98">
        <v>87.924000000000007</v>
      </c>
      <c r="AA98">
        <v>1</v>
      </c>
      <c r="AD98">
        <v>91.741386138613862</v>
      </c>
      <c r="AE98">
        <v>1</v>
      </c>
      <c r="AH98">
        <v>92.002376237623764</v>
      </c>
      <c r="AI98">
        <v>1</v>
      </c>
      <c r="AL98">
        <v>91.412000000000006</v>
      </c>
      <c r="AM98">
        <v>1</v>
      </c>
      <c r="AP98">
        <v>86.659199999999998</v>
      </c>
      <c r="AQ98">
        <v>1</v>
      </c>
      <c r="AT98">
        <v>86.104752475247523</v>
      </c>
      <c r="AU98">
        <v>1</v>
      </c>
      <c r="AX98">
        <v>86.104752475247523</v>
      </c>
      <c r="AY98">
        <v>1</v>
      </c>
      <c r="BB98">
        <v>85.002376237623764</v>
      </c>
      <c r="BC98">
        <v>1</v>
      </c>
      <c r="BF98">
        <v>86.49425742574256</v>
      </c>
      <c r="BG98">
        <v>1</v>
      </c>
      <c r="BJ98">
        <v>87.49425742574256</v>
      </c>
      <c r="BK98">
        <v>1</v>
      </c>
      <c r="BN98">
        <v>92.741386138613862</v>
      </c>
      <c r="BO98">
        <v>1</v>
      </c>
      <c r="BR98">
        <v>87.659199999999998</v>
      </c>
      <c r="BS98">
        <v>1</v>
      </c>
      <c r="BV98">
        <v>94.741386138613862</v>
      </c>
      <c r="BW98">
        <v>1</v>
      </c>
      <c r="BZ98">
        <v>43.823762376237632</v>
      </c>
      <c r="CA98">
        <v>1</v>
      </c>
      <c r="CD98">
        <v>44.289504950495051</v>
      </c>
      <c r="CE98">
        <v>1</v>
      </c>
      <c r="CH98">
        <v>95.924000000000007</v>
      </c>
      <c r="CI98">
        <v>1</v>
      </c>
      <c r="CL98">
        <v>96.104752475247523</v>
      </c>
      <c r="CM98">
        <v>1</v>
      </c>
      <c r="CP98">
        <v>86.412000000000006</v>
      </c>
      <c r="CQ98">
        <v>1</v>
      </c>
      <c r="CT98">
        <v>96.002376237623764</v>
      </c>
      <c r="CU98">
        <v>1</v>
      </c>
      <c r="CX98">
        <v>96.002376237623764</v>
      </c>
      <c r="CY98">
        <v>1</v>
      </c>
      <c r="DB98">
        <v>74.576800000000006</v>
      </c>
      <c r="DC98">
        <v>1</v>
      </c>
      <c r="DF98">
        <v>73.187128712871285</v>
      </c>
      <c r="DG98">
        <v>1</v>
      </c>
      <c r="DJ98">
        <v>79.924000000000007</v>
      </c>
      <c r="DK98">
        <v>1</v>
      </c>
      <c r="DN98">
        <v>85.741386138613862</v>
      </c>
      <c r="DO98">
        <v>1</v>
      </c>
      <c r="DR98">
        <v>94.924000000000007</v>
      </c>
      <c r="DS98">
        <v>1</v>
      </c>
      <c r="DV98">
        <v>95.49425742574256</v>
      </c>
      <c r="DW98">
        <v>1</v>
      </c>
      <c r="DZ98">
        <v>81.924000000000007</v>
      </c>
      <c r="EA98">
        <v>1</v>
      </c>
    </row>
    <row r="99" spans="2:131" x14ac:dyDescent="0.35">
      <c r="B99">
        <v>72.924500000000009</v>
      </c>
      <c r="C99">
        <v>1</v>
      </c>
      <c r="F99">
        <v>91.41225</v>
      </c>
      <c r="G99">
        <v>1</v>
      </c>
      <c r="J99">
        <v>93.577150000000003</v>
      </c>
      <c r="K99">
        <v>1</v>
      </c>
      <c r="N99">
        <v>67.742049999999992</v>
      </c>
      <c r="O99">
        <v>1</v>
      </c>
      <c r="R99">
        <v>59.576980198019804</v>
      </c>
      <c r="S99">
        <v>1</v>
      </c>
      <c r="V99">
        <v>87.18727722772276</v>
      </c>
      <c r="W99">
        <v>1</v>
      </c>
      <c r="Z99">
        <v>87.924500000000009</v>
      </c>
      <c r="AA99">
        <v>1</v>
      </c>
      <c r="AD99">
        <v>91.741831683168314</v>
      </c>
      <c r="AE99">
        <v>1</v>
      </c>
      <c r="AH99">
        <v>92.00242574257426</v>
      </c>
      <c r="AI99">
        <v>1</v>
      </c>
      <c r="AL99">
        <v>91.41225</v>
      </c>
      <c r="AM99">
        <v>1</v>
      </c>
      <c r="AP99">
        <v>86.659599999999998</v>
      </c>
      <c r="AQ99">
        <v>1</v>
      </c>
      <c r="AT99">
        <v>86.104851485148515</v>
      </c>
      <c r="AU99">
        <v>1</v>
      </c>
      <c r="AX99">
        <v>86.104851485148515</v>
      </c>
      <c r="AY99">
        <v>1</v>
      </c>
      <c r="BB99">
        <v>85.00242574257426</v>
      </c>
      <c r="BC99">
        <v>1</v>
      </c>
      <c r="BF99">
        <v>86.494554455445538</v>
      </c>
      <c r="BG99">
        <v>1</v>
      </c>
      <c r="BJ99">
        <v>87.494554455445538</v>
      </c>
      <c r="BK99">
        <v>1</v>
      </c>
      <c r="BN99">
        <v>92.741831683168314</v>
      </c>
      <c r="BO99">
        <v>1</v>
      </c>
      <c r="BR99">
        <v>87.659599999999998</v>
      </c>
      <c r="BS99">
        <v>1</v>
      </c>
      <c r="BV99">
        <v>94.741831683168314</v>
      </c>
      <c r="BW99">
        <v>1</v>
      </c>
      <c r="BZ99">
        <v>43.82425742574258</v>
      </c>
      <c r="CA99">
        <v>1</v>
      </c>
      <c r="CD99">
        <v>44.289702970297036</v>
      </c>
      <c r="CE99">
        <v>1</v>
      </c>
      <c r="CH99">
        <v>95.924500000000009</v>
      </c>
      <c r="CI99">
        <v>1</v>
      </c>
      <c r="CL99">
        <v>96.104851485148515</v>
      </c>
      <c r="CM99">
        <v>1</v>
      </c>
      <c r="CP99">
        <v>86.41225</v>
      </c>
      <c r="CQ99">
        <v>1</v>
      </c>
      <c r="CT99">
        <v>96.00242574257426</v>
      </c>
      <c r="CU99">
        <v>1</v>
      </c>
      <c r="CX99">
        <v>96.00242574257426</v>
      </c>
      <c r="CY99">
        <v>1</v>
      </c>
      <c r="DB99">
        <v>74.577150000000003</v>
      </c>
      <c r="DC99">
        <v>1</v>
      </c>
      <c r="DF99">
        <v>73.18727722772276</v>
      </c>
      <c r="DG99">
        <v>1</v>
      </c>
      <c r="DJ99">
        <v>79.924500000000009</v>
      </c>
      <c r="DK99">
        <v>1</v>
      </c>
      <c r="DN99">
        <v>85.741831683168314</v>
      </c>
      <c r="DO99">
        <v>1</v>
      </c>
      <c r="DR99">
        <v>94.924500000000009</v>
      </c>
      <c r="DS99">
        <v>1</v>
      </c>
      <c r="DV99">
        <v>95.494554455445538</v>
      </c>
      <c r="DW99">
        <v>1</v>
      </c>
      <c r="DZ99">
        <v>81.924500000000009</v>
      </c>
      <c r="EA99">
        <v>1</v>
      </c>
    </row>
    <row r="100" spans="2:131" x14ac:dyDescent="0.35">
      <c r="B100">
        <v>72.924500000000009</v>
      </c>
      <c r="C100">
        <v>0</v>
      </c>
      <c r="F100">
        <v>91.41225</v>
      </c>
      <c r="G100">
        <v>0</v>
      </c>
      <c r="J100">
        <v>93.577150000000003</v>
      </c>
      <c r="K100">
        <v>0</v>
      </c>
      <c r="N100">
        <v>67.742049999999992</v>
      </c>
      <c r="O100">
        <v>0</v>
      </c>
      <c r="R100">
        <v>59.576980198019804</v>
      </c>
      <c r="S100">
        <v>0</v>
      </c>
      <c r="V100">
        <v>87.18727722772276</v>
      </c>
      <c r="W100">
        <v>0</v>
      </c>
      <c r="Z100">
        <v>87.924500000000009</v>
      </c>
      <c r="AA100">
        <v>0</v>
      </c>
      <c r="AD100">
        <v>91.741831683168314</v>
      </c>
      <c r="AE100">
        <v>0</v>
      </c>
      <c r="AH100">
        <v>92.00242574257426</v>
      </c>
      <c r="AI100">
        <v>0</v>
      </c>
      <c r="AL100">
        <v>91.41225</v>
      </c>
      <c r="AM100">
        <v>0</v>
      </c>
      <c r="AP100">
        <v>86.659599999999998</v>
      </c>
      <c r="AQ100">
        <v>0</v>
      </c>
      <c r="AT100">
        <v>86.104851485148515</v>
      </c>
      <c r="AU100">
        <v>0</v>
      </c>
      <c r="AX100">
        <v>86.104851485148515</v>
      </c>
      <c r="AY100">
        <v>0</v>
      </c>
      <c r="BB100">
        <v>85.00242574257426</v>
      </c>
      <c r="BC100">
        <v>0</v>
      </c>
      <c r="BF100">
        <v>86.494554455445538</v>
      </c>
      <c r="BG100">
        <v>0</v>
      </c>
      <c r="BJ100">
        <v>87.494554455445538</v>
      </c>
      <c r="BK100">
        <v>0</v>
      </c>
      <c r="BN100">
        <v>92.741831683168314</v>
      </c>
      <c r="BO100">
        <v>0</v>
      </c>
      <c r="BR100">
        <v>87.659599999999998</v>
      </c>
      <c r="BS100">
        <v>0</v>
      </c>
      <c r="BV100">
        <v>94.741831683168314</v>
      </c>
      <c r="BW100">
        <v>0</v>
      </c>
      <c r="BZ100">
        <v>43.82425742574258</v>
      </c>
      <c r="CA100">
        <v>0</v>
      </c>
      <c r="CD100">
        <v>44.289702970297036</v>
      </c>
      <c r="CE100">
        <v>0</v>
      </c>
      <c r="CH100">
        <v>95.924500000000009</v>
      </c>
      <c r="CI100">
        <v>0</v>
      </c>
      <c r="CL100">
        <v>96.104851485148515</v>
      </c>
      <c r="CM100">
        <v>0</v>
      </c>
      <c r="CP100">
        <v>86.41225</v>
      </c>
      <c r="CQ100">
        <v>0</v>
      </c>
      <c r="CT100">
        <v>96.00242574257426</v>
      </c>
      <c r="CU100">
        <v>0</v>
      </c>
      <c r="CX100">
        <v>96.00242574257426</v>
      </c>
      <c r="CY100">
        <v>0</v>
      </c>
      <c r="DB100">
        <v>74.577150000000003</v>
      </c>
      <c r="DC100">
        <v>0</v>
      </c>
      <c r="DF100">
        <v>73.18727722772276</v>
      </c>
      <c r="DG100">
        <v>0</v>
      </c>
      <c r="DJ100">
        <v>79.924500000000009</v>
      </c>
      <c r="DK100">
        <v>0</v>
      </c>
      <c r="DN100">
        <v>85.741831683168314</v>
      </c>
      <c r="DO100">
        <v>0</v>
      </c>
      <c r="DR100">
        <v>94.924500000000009</v>
      </c>
      <c r="DS100">
        <v>0</v>
      </c>
      <c r="DV100">
        <v>95.494554455445538</v>
      </c>
      <c r="DW100">
        <v>0</v>
      </c>
      <c r="DZ100">
        <v>81.924500000000009</v>
      </c>
      <c r="EA100">
        <v>0</v>
      </c>
    </row>
    <row r="101" spans="2:131" x14ac:dyDescent="0.35">
      <c r="B101">
        <v>72.925000000000011</v>
      </c>
      <c r="C101">
        <v>0</v>
      </c>
      <c r="F101">
        <v>91.412500000000009</v>
      </c>
      <c r="G101">
        <v>0</v>
      </c>
      <c r="J101">
        <v>93.577500000000001</v>
      </c>
      <c r="K101">
        <v>0</v>
      </c>
      <c r="N101">
        <v>67.742499999999993</v>
      </c>
      <c r="O101">
        <v>0</v>
      </c>
      <c r="R101">
        <v>59.577326732673271</v>
      </c>
      <c r="S101">
        <v>0</v>
      </c>
      <c r="V101">
        <v>87.187425742574248</v>
      </c>
      <c r="W101">
        <v>0</v>
      </c>
      <c r="Z101">
        <v>87.925000000000011</v>
      </c>
      <c r="AA101">
        <v>0</v>
      </c>
      <c r="AD101">
        <v>91.742277227722766</v>
      </c>
      <c r="AE101">
        <v>0</v>
      </c>
      <c r="AH101">
        <v>92.002475247524757</v>
      </c>
      <c r="AI101">
        <v>0</v>
      </c>
      <c r="AL101">
        <v>91.412500000000009</v>
      </c>
      <c r="AM101">
        <v>0</v>
      </c>
      <c r="AP101">
        <v>86.66</v>
      </c>
      <c r="AQ101">
        <v>0</v>
      </c>
      <c r="AT101">
        <v>86.104950495049508</v>
      </c>
      <c r="AU101">
        <v>0</v>
      </c>
      <c r="AX101">
        <v>86.104950495049508</v>
      </c>
      <c r="AY101">
        <v>0</v>
      </c>
      <c r="BB101">
        <v>85.002475247524757</v>
      </c>
      <c r="BC101">
        <v>0</v>
      </c>
      <c r="BF101">
        <v>86.494851485148502</v>
      </c>
      <c r="BG101">
        <v>0</v>
      </c>
      <c r="BJ101">
        <v>87.494851485148502</v>
      </c>
      <c r="BK101">
        <v>0</v>
      </c>
      <c r="BN101">
        <v>92.742277227722766</v>
      </c>
      <c r="BO101">
        <v>0</v>
      </c>
      <c r="BR101">
        <v>87.66</v>
      </c>
      <c r="BS101">
        <v>0</v>
      </c>
      <c r="BV101">
        <v>94.742277227722766</v>
      </c>
      <c r="BW101">
        <v>0</v>
      </c>
      <c r="BZ101">
        <v>43.824752475247529</v>
      </c>
      <c r="CA101">
        <v>0</v>
      </c>
      <c r="CD101">
        <v>44.289900990099014</v>
      </c>
      <c r="CE101">
        <v>0</v>
      </c>
      <c r="CH101">
        <v>95.925000000000011</v>
      </c>
      <c r="CI101">
        <v>0</v>
      </c>
      <c r="CL101">
        <v>96.104950495049508</v>
      </c>
      <c r="CM101">
        <v>0</v>
      </c>
      <c r="CP101">
        <v>86.412500000000009</v>
      </c>
      <c r="CQ101">
        <v>0</v>
      </c>
      <c r="CT101">
        <v>96.002475247524757</v>
      </c>
      <c r="CU101">
        <v>0</v>
      </c>
      <c r="CX101">
        <v>96.002475247524757</v>
      </c>
      <c r="CY101">
        <v>0</v>
      </c>
      <c r="DB101">
        <v>74.577500000000001</v>
      </c>
      <c r="DC101">
        <v>0</v>
      </c>
      <c r="DF101">
        <v>73.187425742574248</v>
      </c>
      <c r="DG101">
        <v>0</v>
      </c>
      <c r="DJ101">
        <v>79.925000000000011</v>
      </c>
      <c r="DK101">
        <v>0</v>
      </c>
      <c r="DN101">
        <v>85.742277227722766</v>
      </c>
      <c r="DO101">
        <v>0</v>
      </c>
      <c r="DR101">
        <v>94.925000000000011</v>
      </c>
      <c r="DS101">
        <v>0</v>
      </c>
      <c r="DV101">
        <v>95.494851485148502</v>
      </c>
      <c r="DW101">
        <v>0</v>
      </c>
      <c r="DZ101">
        <v>81.925000000000011</v>
      </c>
      <c r="EA101">
        <v>0</v>
      </c>
    </row>
    <row r="102" spans="2:131" x14ac:dyDescent="0.35">
      <c r="B102">
        <v>72.925000000000011</v>
      </c>
      <c r="C102">
        <v>1</v>
      </c>
      <c r="F102">
        <v>91.412500000000009</v>
      </c>
      <c r="G102">
        <v>1</v>
      </c>
      <c r="J102">
        <v>93.577500000000001</v>
      </c>
      <c r="K102">
        <v>1</v>
      </c>
      <c r="N102">
        <v>67.742499999999993</v>
      </c>
      <c r="O102">
        <v>1</v>
      </c>
      <c r="R102">
        <v>59.577326732673271</v>
      </c>
      <c r="S102">
        <v>1</v>
      </c>
      <c r="V102">
        <v>87.187425742574248</v>
      </c>
      <c r="W102">
        <v>1</v>
      </c>
      <c r="Z102">
        <v>87.925000000000011</v>
      </c>
      <c r="AA102">
        <v>1</v>
      </c>
      <c r="AD102">
        <v>91.742277227722766</v>
      </c>
      <c r="AE102">
        <v>1</v>
      </c>
      <c r="AH102">
        <v>92.002475247524757</v>
      </c>
      <c r="AI102">
        <v>1</v>
      </c>
      <c r="AL102">
        <v>91.412500000000009</v>
      </c>
      <c r="AM102">
        <v>1</v>
      </c>
      <c r="AP102">
        <v>86.66</v>
      </c>
      <c r="AQ102">
        <v>1</v>
      </c>
      <c r="AT102">
        <v>86.104950495049508</v>
      </c>
      <c r="AU102">
        <v>1</v>
      </c>
      <c r="AX102">
        <v>86.104950495049508</v>
      </c>
      <c r="AY102">
        <v>1</v>
      </c>
      <c r="BB102">
        <v>85.002475247524757</v>
      </c>
      <c r="BC102">
        <v>1</v>
      </c>
      <c r="BF102">
        <v>86.494851485148502</v>
      </c>
      <c r="BG102">
        <v>1</v>
      </c>
      <c r="BJ102">
        <v>87.494851485148502</v>
      </c>
      <c r="BK102">
        <v>1</v>
      </c>
      <c r="BN102">
        <v>92.742277227722766</v>
      </c>
      <c r="BO102">
        <v>1</v>
      </c>
      <c r="BR102">
        <v>87.66</v>
      </c>
      <c r="BS102">
        <v>1</v>
      </c>
      <c r="BV102">
        <v>94.742277227722766</v>
      </c>
      <c r="BW102">
        <v>1</v>
      </c>
      <c r="BZ102">
        <v>43.824752475247529</v>
      </c>
      <c r="CA102">
        <v>1</v>
      </c>
      <c r="CD102">
        <v>44.289900990099014</v>
      </c>
      <c r="CE102">
        <v>1</v>
      </c>
      <c r="CH102">
        <v>95.925000000000011</v>
      </c>
      <c r="CI102">
        <v>1</v>
      </c>
      <c r="CL102">
        <v>96.104950495049508</v>
      </c>
      <c r="CM102">
        <v>1</v>
      </c>
      <c r="CP102">
        <v>86.412500000000009</v>
      </c>
      <c r="CQ102">
        <v>1</v>
      </c>
      <c r="CT102">
        <v>96.002475247524757</v>
      </c>
      <c r="CU102">
        <v>1</v>
      </c>
      <c r="CX102">
        <v>96.002475247524757</v>
      </c>
      <c r="CY102">
        <v>1</v>
      </c>
      <c r="DB102">
        <v>74.577500000000001</v>
      </c>
      <c r="DC102">
        <v>1</v>
      </c>
      <c r="DF102">
        <v>73.187425742574248</v>
      </c>
      <c r="DG102">
        <v>1</v>
      </c>
      <c r="DJ102">
        <v>79.925000000000011</v>
      </c>
      <c r="DK102">
        <v>1</v>
      </c>
      <c r="DN102">
        <v>85.742277227722766</v>
      </c>
      <c r="DO102">
        <v>1</v>
      </c>
      <c r="DR102">
        <v>94.925000000000011</v>
      </c>
      <c r="DS102">
        <v>1</v>
      </c>
      <c r="DV102">
        <v>95.494851485148502</v>
      </c>
      <c r="DW102">
        <v>1</v>
      </c>
      <c r="DZ102">
        <v>81.925000000000011</v>
      </c>
      <c r="EA102">
        <v>1</v>
      </c>
    </row>
    <row r="103" spans="2:131" x14ac:dyDescent="0.35">
      <c r="B103">
        <v>72.9255</v>
      </c>
      <c r="C103">
        <v>1</v>
      </c>
      <c r="F103">
        <v>91.412750000000003</v>
      </c>
      <c r="G103">
        <v>1</v>
      </c>
      <c r="J103">
        <v>93.577849999999998</v>
      </c>
      <c r="K103">
        <v>1</v>
      </c>
      <c r="N103">
        <v>67.742949999999993</v>
      </c>
      <c r="O103">
        <v>1</v>
      </c>
      <c r="R103">
        <v>59.577673267326738</v>
      </c>
      <c r="S103">
        <v>1</v>
      </c>
      <c r="V103">
        <v>87.187574257425737</v>
      </c>
      <c r="W103">
        <v>1</v>
      </c>
      <c r="Z103">
        <v>87.9255</v>
      </c>
      <c r="AA103">
        <v>1</v>
      </c>
      <c r="AD103">
        <v>91.742722772277233</v>
      </c>
      <c r="AE103">
        <v>1</v>
      </c>
      <c r="AH103">
        <v>92.002524752475253</v>
      </c>
      <c r="AI103">
        <v>1</v>
      </c>
      <c r="AL103">
        <v>91.412750000000003</v>
      </c>
      <c r="AM103">
        <v>1</v>
      </c>
      <c r="AP103">
        <v>86.660399999999996</v>
      </c>
      <c r="AQ103">
        <v>1</v>
      </c>
      <c r="AT103">
        <v>86.105049504950486</v>
      </c>
      <c r="AU103">
        <v>1</v>
      </c>
      <c r="AX103">
        <v>86.105049504950486</v>
      </c>
      <c r="AY103">
        <v>1</v>
      </c>
      <c r="BB103">
        <v>85.002524752475253</v>
      </c>
      <c r="BC103">
        <v>1</v>
      </c>
      <c r="BF103">
        <v>86.495148514851479</v>
      </c>
      <c r="BG103">
        <v>1</v>
      </c>
      <c r="BJ103">
        <v>87.495148514851479</v>
      </c>
      <c r="BK103">
        <v>1</v>
      </c>
      <c r="BN103">
        <v>92.742722772277233</v>
      </c>
      <c r="BO103">
        <v>1</v>
      </c>
      <c r="BR103">
        <v>87.660399999999996</v>
      </c>
      <c r="BS103">
        <v>1</v>
      </c>
      <c r="BV103">
        <v>94.742722772277233</v>
      </c>
      <c r="BW103">
        <v>1</v>
      </c>
      <c r="BZ103">
        <v>43.825247524752477</v>
      </c>
      <c r="CA103">
        <v>1</v>
      </c>
      <c r="CD103">
        <v>44.290099009900992</v>
      </c>
      <c r="CE103">
        <v>1</v>
      </c>
      <c r="CH103">
        <v>95.9255</v>
      </c>
      <c r="CI103">
        <v>1</v>
      </c>
      <c r="CL103">
        <v>96.105049504950486</v>
      </c>
      <c r="CM103">
        <v>1</v>
      </c>
      <c r="CP103">
        <v>86.412750000000003</v>
      </c>
      <c r="CQ103">
        <v>1</v>
      </c>
      <c r="CT103">
        <v>96.002524752475253</v>
      </c>
      <c r="CU103">
        <v>1</v>
      </c>
      <c r="CX103">
        <v>96.002524752475253</v>
      </c>
      <c r="CY103">
        <v>1</v>
      </c>
      <c r="DB103">
        <v>74.577849999999998</v>
      </c>
      <c r="DC103">
        <v>1</v>
      </c>
      <c r="DF103">
        <v>73.187574257425737</v>
      </c>
      <c r="DG103">
        <v>1</v>
      </c>
      <c r="DJ103">
        <v>79.9255</v>
      </c>
      <c r="DK103">
        <v>1</v>
      </c>
      <c r="DN103">
        <v>85.742722772277233</v>
      </c>
      <c r="DO103">
        <v>1</v>
      </c>
      <c r="DR103">
        <v>94.9255</v>
      </c>
      <c r="DS103">
        <v>1</v>
      </c>
      <c r="DV103">
        <v>95.495148514851479</v>
      </c>
      <c r="DW103">
        <v>1</v>
      </c>
      <c r="DZ103">
        <v>81.9255</v>
      </c>
      <c r="EA103">
        <v>1</v>
      </c>
    </row>
    <row r="104" spans="2:131" x14ac:dyDescent="0.35">
      <c r="B104">
        <v>72.9255</v>
      </c>
      <c r="C104">
        <v>0</v>
      </c>
      <c r="F104">
        <v>91.412750000000003</v>
      </c>
      <c r="G104">
        <v>0</v>
      </c>
      <c r="J104">
        <v>93.577849999999998</v>
      </c>
      <c r="K104">
        <v>0</v>
      </c>
      <c r="N104">
        <v>67.742949999999993</v>
      </c>
      <c r="O104">
        <v>0</v>
      </c>
      <c r="R104">
        <v>59.577673267326738</v>
      </c>
      <c r="S104">
        <v>0</v>
      </c>
      <c r="V104">
        <v>87.187574257425737</v>
      </c>
      <c r="W104">
        <v>0</v>
      </c>
      <c r="Z104">
        <v>87.9255</v>
      </c>
      <c r="AA104">
        <v>0</v>
      </c>
      <c r="AD104">
        <v>91.742722772277233</v>
      </c>
      <c r="AE104">
        <v>0</v>
      </c>
      <c r="AH104">
        <v>92.002524752475253</v>
      </c>
      <c r="AI104">
        <v>0</v>
      </c>
      <c r="AL104">
        <v>91.412750000000003</v>
      </c>
      <c r="AM104">
        <v>0</v>
      </c>
      <c r="AP104">
        <v>86.660399999999996</v>
      </c>
      <c r="AQ104">
        <v>0</v>
      </c>
      <c r="AT104">
        <v>86.105049504950486</v>
      </c>
      <c r="AU104">
        <v>0</v>
      </c>
      <c r="AX104">
        <v>86.105049504950486</v>
      </c>
      <c r="AY104">
        <v>0</v>
      </c>
      <c r="BB104">
        <v>85.002524752475253</v>
      </c>
      <c r="BC104">
        <v>0</v>
      </c>
      <c r="BF104">
        <v>86.495148514851479</v>
      </c>
      <c r="BG104">
        <v>0</v>
      </c>
      <c r="BJ104">
        <v>87.495148514851479</v>
      </c>
      <c r="BK104">
        <v>0</v>
      </c>
      <c r="BN104">
        <v>92.742722772277233</v>
      </c>
      <c r="BO104">
        <v>0</v>
      </c>
      <c r="BR104">
        <v>87.660399999999996</v>
      </c>
      <c r="BS104">
        <v>0</v>
      </c>
      <c r="BV104">
        <v>94.742722772277233</v>
      </c>
      <c r="BW104">
        <v>0</v>
      </c>
      <c r="BZ104">
        <v>43.825247524752477</v>
      </c>
      <c r="CA104">
        <v>0</v>
      </c>
      <c r="CD104">
        <v>44.290099009900992</v>
      </c>
      <c r="CE104">
        <v>0</v>
      </c>
      <c r="CH104">
        <v>95.9255</v>
      </c>
      <c r="CI104">
        <v>0</v>
      </c>
      <c r="CL104">
        <v>96.105049504950486</v>
      </c>
      <c r="CM104">
        <v>0</v>
      </c>
      <c r="CP104">
        <v>86.412750000000003</v>
      </c>
      <c r="CQ104">
        <v>0</v>
      </c>
      <c r="CT104">
        <v>96.002524752475253</v>
      </c>
      <c r="CU104">
        <v>0</v>
      </c>
      <c r="CX104">
        <v>96.002524752475253</v>
      </c>
      <c r="CY104">
        <v>0</v>
      </c>
      <c r="DB104">
        <v>74.577849999999998</v>
      </c>
      <c r="DC104">
        <v>0</v>
      </c>
      <c r="DF104">
        <v>73.187574257425737</v>
      </c>
      <c r="DG104">
        <v>0</v>
      </c>
      <c r="DJ104">
        <v>79.9255</v>
      </c>
      <c r="DK104">
        <v>0</v>
      </c>
      <c r="DN104">
        <v>85.742722772277233</v>
      </c>
      <c r="DO104">
        <v>0</v>
      </c>
      <c r="DR104">
        <v>94.9255</v>
      </c>
      <c r="DS104">
        <v>0</v>
      </c>
      <c r="DV104">
        <v>95.495148514851479</v>
      </c>
      <c r="DW104">
        <v>0</v>
      </c>
      <c r="DZ104">
        <v>81.9255</v>
      </c>
      <c r="EA104">
        <v>0</v>
      </c>
    </row>
    <row r="105" spans="2:131" x14ac:dyDescent="0.35">
      <c r="B105">
        <v>72.926000000000002</v>
      </c>
      <c r="C105">
        <v>0</v>
      </c>
      <c r="F105">
        <v>91.413000000000011</v>
      </c>
      <c r="G105">
        <v>0</v>
      </c>
      <c r="J105">
        <v>93.578199999999995</v>
      </c>
      <c r="K105">
        <v>0</v>
      </c>
      <c r="N105">
        <v>67.743399999999994</v>
      </c>
      <c r="O105">
        <v>0</v>
      </c>
      <c r="R105">
        <v>59.578019801980197</v>
      </c>
      <c r="S105">
        <v>0</v>
      </c>
      <c r="V105">
        <v>87.187722772277226</v>
      </c>
      <c r="W105">
        <v>0</v>
      </c>
      <c r="Z105">
        <v>87.926000000000002</v>
      </c>
      <c r="AA105">
        <v>0</v>
      </c>
      <c r="AD105">
        <v>91.743168316831685</v>
      </c>
      <c r="AE105">
        <v>0</v>
      </c>
      <c r="AH105">
        <v>92.002574257425749</v>
      </c>
      <c r="AI105">
        <v>0</v>
      </c>
      <c r="AL105">
        <v>91.413000000000011</v>
      </c>
      <c r="AM105">
        <v>0</v>
      </c>
      <c r="AP105">
        <v>86.660799999999995</v>
      </c>
      <c r="AQ105">
        <v>0</v>
      </c>
      <c r="AT105">
        <v>86.105148514851479</v>
      </c>
      <c r="AU105">
        <v>0</v>
      </c>
      <c r="AX105">
        <v>86.105148514851479</v>
      </c>
      <c r="AY105">
        <v>0</v>
      </c>
      <c r="BB105">
        <v>85.002574257425749</v>
      </c>
      <c r="BC105">
        <v>0</v>
      </c>
      <c r="BF105">
        <v>86.495445544554443</v>
      </c>
      <c r="BG105">
        <v>0</v>
      </c>
      <c r="BJ105">
        <v>87.495445544554443</v>
      </c>
      <c r="BK105">
        <v>0</v>
      </c>
      <c r="BN105">
        <v>92.743168316831685</v>
      </c>
      <c r="BO105">
        <v>0</v>
      </c>
      <c r="BR105">
        <v>87.660799999999995</v>
      </c>
      <c r="BS105">
        <v>0</v>
      </c>
      <c r="BV105">
        <v>94.743168316831685</v>
      </c>
      <c r="BW105">
        <v>0</v>
      </c>
      <c r="BZ105">
        <v>43.825742574257433</v>
      </c>
      <c r="CA105">
        <v>0</v>
      </c>
      <c r="CD105">
        <v>44.29029702970297</v>
      </c>
      <c r="CE105">
        <v>0</v>
      </c>
      <c r="CH105">
        <v>95.926000000000002</v>
      </c>
      <c r="CI105">
        <v>0</v>
      </c>
      <c r="CL105">
        <v>96.105148514851479</v>
      </c>
      <c r="CM105">
        <v>0</v>
      </c>
      <c r="CP105">
        <v>86.413000000000011</v>
      </c>
      <c r="CQ105">
        <v>0</v>
      </c>
      <c r="CT105">
        <v>96.002574257425749</v>
      </c>
      <c r="CU105">
        <v>0</v>
      </c>
      <c r="CX105">
        <v>96.002574257425749</v>
      </c>
      <c r="CY105">
        <v>0</v>
      </c>
      <c r="DB105">
        <v>74.578199999999995</v>
      </c>
      <c r="DC105">
        <v>0</v>
      </c>
      <c r="DF105">
        <v>73.187722772277226</v>
      </c>
      <c r="DG105">
        <v>0</v>
      </c>
      <c r="DJ105">
        <v>79.926000000000002</v>
      </c>
      <c r="DK105">
        <v>0</v>
      </c>
      <c r="DN105">
        <v>85.743168316831685</v>
      </c>
      <c r="DO105">
        <v>0</v>
      </c>
      <c r="DR105">
        <v>94.926000000000002</v>
      </c>
      <c r="DS105">
        <v>0</v>
      </c>
      <c r="DV105">
        <v>95.495445544554443</v>
      </c>
      <c r="DW105">
        <v>0</v>
      </c>
      <c r="DZ105">
        <v>81.926000000000002</v>
      </c>
      <c r="EA105">
        <v>0</v>
      </c>
    </row>
    <row r="106" spans="2:131" x14ac:dyDescent="0.35">
      <c r="B106">
        <v>72.926000000000002</v>
      </c>
      <c r="C106">
        <v>1</v>
      </c>
      <c r="F106">
        <v>91.413000000000011</v>
      </c>
      <c r="G106">
        <v>1</v>
      </c>
      <c r="J106">
        <v>93.578199999999995</v>
      </c>
      <c r="K106">
        <v>1</v>
      </c>
      <c r="N106">
        <v>67.743399999999994</v>
      </c>
      <c r="O106">
        <v>1</v>
      </c>
      <c r="R106">
        <v>59.578019801980197</v>
      </c>
      <c r="S106">
        <v>1</v>
      </c>
      <c r="V106">
        <v>87.187722772277226</v>
      </c>
      <c r="W106">
        <v>1</v>
      </c>
      <c r="Z106">
        <v>87.926000000000002</v>
      </c>
      <c r="AA106">
        <v>1</v>
      </c>
      <c r="AD106">
        <v>91.743168316831685</v>
      </c>
      <c r="AE106">
        <v>1</v>
      </c>
      <c r="AH106">
        <v>92.002574257425749</v>
      </c>
      <c r="AI106">
        <v>1</v>
      </c>
      <c r="AL106">
        <v>91.413000000000011</v>
      </c>
      <c r="AM106">
        <v>1</v>
      </c>
      <c r="AP106">
        <v>86.660799999999995</v>
      </c>
      <c r="AQ106">
        <v>1</v>
      </c>
      <c r="AT106">
        <v>86.105148514851479</v>
      </c>
      <c r="AU106">
        <v>1</v>
      </c>
      <c r="AX106">
        <v>86.105148514851479</v>
      </c>
      <c r="AY106">
        <v>1</v>
      </c>
      <c r="BB106">
        <v>85.002574257425749</v>
      </c>
      <c r="BC106">
        <v>1</v>
      </c>
      <c r="BF106">
        <v>86.495445544554443</v>
      </c>
      <c r="BG106">
        <v>1</v>
      </c>
      <c r="BJ106">
        <v>87.495445544554443</v>
      </c>
      <c r="BK106">
        <v>1</v>
      </c>
      <c r="BN106">
        <v>92.743168316831685</v>
      </c>
      <c r="BO106">
        <v>1</v>
      </c>
      <c r="BR106">
        <v>87.660799999999995</v>
      </c>
      <c r="BS106">
        <v>1</v>
      </c>
      <c r="BV106">
        <v>94.743168316831685</v>
      </c>
      <c r="BW106">
        <v>1</v>
      </c>
      <c r="BZ106">
        <v>43.825742574257433</v>
      </c>
      <c r="CA106">
        <v>1</v>
      </c>
      <c r="CD106">
        <v>44.29029702970297</v>
      </c>
      <c r="CE106">
        <v>1</v>
      </c>
      <c r="CH106">
        <v>95.926000000000002</v>
      </c>
      <c r="CI106">
        <v>1</v>
      </c>
      <c r="CL106">
        <v>96.105148514851479</v>
      </c>
      <c r="CM106">
        <v>1</v>
      </c>
      <c r="CP106">
        <v>86.413000000000011</v>
      </c>
      <c r="CQ106">
        <v>1</v>
      </c>
      <c r="CT106">
        <v>96.002574257425749</v>
      </c>
      <c r="CU106">
        <v>1</v>
      </c>
      <c r="CX106">
        <v>96.002574257425749</v>
      </c>
      <c r="CY106">
        <v>1</v>
      </c>
      <c r="DB106">
        <v>74.578199999999995</v>
      </c>
      <c r="DC106">
        <v>1</v>
      </c>
      <c r="DF106">
        <v>73.187722772277226</v>
      </c>
      <c r="DG106">
        <v>1</v>
      </c>
      <c r="DJ106">
        <v>79.926000000000002</v>
      </c>
      <c r="DK106">
        <v>1</v>
      </c>
      <c r="DN106">
        <v>85.743168316831685</v>
      </c>
      <c r="DO106">
        <v>1</v>
      </c>
      <c r="DR106">
        <v>94.926000000000002</v>
      </c>
      <c r="DS106">
        <v>1</v>
      </c>
      <c r="DV106">
        <v>95.495445544554443</v>
      </c>
      <c r="DW106">
        <v>1</v>
      </c>
      <c r="DZ106">
        <v>81.926000000000002</v>
      </c>
      <c r="EA106">
        <v>1</v>
      </c>
    </row>
    <row r="107" spans="2:131" x14ac:dyDescent="0.35">
      <c r="B107">
        <v>72.926500000000004</v>
      </c>
      <c r="C107">
        <v>1</v>
      </c>
      <c r="F107">
        <v>91.413250000000005</v>
      </c>
      <c r="G107">
        <v>1</v>
      </c>
      <c r="J107">
        <v>93.578550000000007</v>
      </c>
      <c r="K107">
        <v>1</v>
      </c>
      <c r="N107">
        <v>67.743849999999995</v>
      </c>
      <c r="O107">
        <v>1</v>
      </c>
      <c r="R107">
        <v>59.578366336633664</v>
      </c>
      <c r="S107">
        <v>1</v>
      </c>
      <c r="V107">
        <v>87.187871287128701</v>
      </c>
      <c r="W107">
        <v>1</v>
      </c>
      <c r="Z107">
        <v>87.926500000000004</v>
      </c>
      <c r="AA107">
        <v>1</v>
      </c>
      <c r="AD107">
        <v>91.743613861386137</v>
      </c>
      <c r="AE107">
        <v>1</v>
      </c>
      <c r="AH107">
        <v>92.002623762376246</v>
      </c>
      <c r="AI107">
        <v>1</v>
      </c>
      <c r="AL107">
        <v>91.413250000000005</v>
      </c>
      <c r="AM107">
        <v>1</v>
      </c>
      <c r="AP107">
        <v>86.661199999999994</v>
      </c>
      <c r="AQ107">
        <v>1</v>
      </c>
      <c r="AT107">
        <v>86.105247524752471</v>
      </c>
      <c r="AU107">
        <v>1</v>
      </c>
      <c r="AX107">
        <v>86.105247524752471</v>
      </c>
      <c r="AY107">
        <v>1</v>
      </c>
      <c r="BB107">
        <v>85.002623762376246</v>
      </c>
      <c r="BC107">
        <v>1</v>
      </c>
      <c r="BF107">
        <v>86.49574257425742</v>
      </c>
      <c r="BG107">
        <v>1</v>
      </c>
      <c r="BJ107">
        <v>87.49574257425742</v>
      </c>
      <c r="BK107">
        <v>1</v>
      </c>
      <c r="BN107">
        <v>92.743613861386137</v>
      </c>
      <c r="BO107">
        <v>1</v>
      </c>
      <c r="BR107">
        <v>87.661199999999994</v>
      </c>
      <c r="BS107">
        <v>1</v>
      </c>
      <c r="BV107">
        <v>94.743613861386137</v>
      </c>
      <c r="BW107">
        <v>1</v>
      </c>
      <c r="BZ107">
        <v>43.826237623762381</v>
      </c>
      <c r="CA107">
        <v>1</v>
      </c>
      <c r="CD107">
        <v>44.290495049504955</v>
      </c>
      <c r="CE107">
        <v>1</v>
      </c>
      <c r="CH107">
        <v>95.926500000000004</v>
      </c>
      <c r="CI107">
        <v>1</v>
      </c>
      <c r="CL107">
        <v>96.105247524752471</v>
      </c>
      <c r="CM107">
        <v>1</v>
      </c>
      <c r="CP107">
        <v>86.413250000000005</v>
      </c>
      <c r="CQ107">
        <v>1</v>
      </c>
      <c r="CT107">
        <v>96.002623762376246</v>
      </c>
      <c r="CU107">
        <v>1</v>
      </c>
      <c r="CX107">
        <v>96.002623762376246</v>
      </c>
      <c r="CY107">
        <v>1</v>
      </c>
      <c r="DB107">
        <v>74.578550000000007</v>
      </c>
      <c r="DC107">
        <v>1</v>
      </c>
      <c r="DF107">
        <v>73.187871287128701</v>
      </c>
      <c r="DG107">
        <v>1</v>
      </c>
      <c r="DJ107">
        <v>79.926500000000004</v>
      </c>
      <c r="DK107">
        <v>1</v>
      </c>
      <c r="DN107">
        <v>85.743613861386137</v>
      </c>
      <c r="DO107">
        <v>1</v>
      </c>
      <c r="DR107">
        <v>94.926500000000004</v>
      </c>
      <c r="DS107">
        <v>1</v>
      </c>
      <c r="DV107">
        <v>95.49574257425742</v>
      </c>
      <c r="DW107">
        <v>1</v>
      </c>
      <c r="DZ107">
        <v>81.926500000000004</v>
      </c>
      <c r="EA107">
        <v>1</v>
      </c>
    </row>
    <row r="108" spans="2:131" x14ac:dyDescent="0.35">
      <c r="B108">
        <v>72.926500000000004</v>
      </c>
      <c r="C108">
        <v>0</v>
      </c>
      <c r="F108">
        <v>91.413250000000005</v>
      </c>
      <c r="G108">
        <v>0</v>
      </c>
      <c r="J108">
        <v>93.578550000000007</v>
      </c>
      <c r="K108">
        <v>0</v>
      </c>
      <c r="N108">
        <v>67.743849999999995</v>
      </c>
      <c r="O108">
        <v>0</v>
      </c>
      <c r="R108">
        <v>59.578366336633664</v>
      </c>
      <c r="S108">
        <v>0</v>
      </c>
      <c r="V108">
        <v>87.187871287128701</v>
      </c>
      <c r="W108">
        <v>0</v>
      </c>
      <c r="Z108">
        <v>87.926500000000004</v>
      </c>
      <c r="AA108">
        <v>0</v>
      </c>
      <c r="AD108">
        <v>91.743613861386137</v>
      </c>
      <c r="AE108">
        <v>0</v>
      </c>
      <c r="AH108">
        <v>92.002623762376246</v>
      </c>
      <c r="AI108">
        <v>0</v>
      </c>
      <c r="AL108">
        <v>91.413250000000005</v>
      </c>
      <c r="AM108">
        <v>0</v>
      </c>
      <c r="AP108">
        <v>86.661199999999994</v>
      </c>
      <c r="AQ108">
        <v>0</v>
      </c>
      <c r="AT108">
        <v>86.105247524752471</v>
      </c>
      <c r="AU108">
        <v>0</v>
      </c>
      <c r="AX108">
        <v>86.105247524752471</v>
      </c>
      <c r="AY108">
        <v>0</v>
      </c>
      <c r="BB108">
        <v>85.002623762376246</v>
      </c>
      <c r="BC108">
        <v>0</v>
      </c>
      <c r="BF108">
        <v>86.49574257425742</v>
      </c>
      <c r="BG108">
        <v>0</v>
      </c>
      <c r="BJ108">
        <v>87.49574257425742</v>
      </c>
      <c r="BK108">
        <v>0</v>
      </c>
      <c r="BN108">
        <v>92.743613861386137</v>
      </c>
      <c r="BO108">
        <v>0</v>
      </c>
      <c r="BR108">
        <v>87.661199999999994</v>
      </c>
      <c r="BS108">
        <v>0</v>
      </c>
      <c r="BV108">
        <v>94.743613861386137</v>
      </c>
      <c r="BW108">
        <v>0</v>
      </c>
      <c r="BZ108">
        <v>43.826237623762381</v>
      </c>
      <c r="CA108">
        <v>0</v>
      </c>
      <c r="CD108">
        <v>44.290495049504955</v>
      </c>
      <c r="CE108">
        <v>0</v>
      </c>
      <c r="CH108">
        <v>95.926500000000004</v>
      </c>
      <c r="CI108">
        <v>0</v>
      </c>
      <c r="CL108">
        <v>96.105247524752471</v>
      </c>
      <c r="CM108">
        <v>0</v>
      </c>
      <c r="CP108">
        <v>86.413250000000005</v>
      </c>
      <c r="CQ108">
        <v>0</v>
      </c>
      <c r="CT108">
        <v>96.002623762376246</v>
      </c>
      <c r="CU108">
        <v>0</v>
      </c>
      <c r="CX108">
        <v>96.002623762376246</v>
      </c>
      <c r="CY108">
        <v>0</v>
      </c>
      <c r="DB108">
        <v>74.578550000000007</v>
      </c>
      <c r="DC108">
        <v>0</v>
      </c>
      <c r="DF108">
        <v>73.187871287128701</v>
      </c>
      <c r="DG108">
        <v>0</v>
      </c>
      <c r="DJ108">
        <v>79.926500000000004</v>
      </c>
      <c r="DK108">
        <v>0</v>
      </c>
      <c r="DN108">
        <v>85.743613861386137</v>
      </c>
      <c r="DO108">
        <v>0</v>
      </c>
      <c r="DR108">
        <v>94.926500000000004</v>
      </c>
      <c r="DS108">
        <v>0</v>
      </c>
      <c r="DV108">
        <v>95.49574257425742</v>
      </c>
      <c r="DW108">
        <v>0</v>
      </c>
      <c r="DZ108">
        <v>81.926500000000004</v>
      </c>
      <c r="EA108">
        <v>0</v>
      </c>
    </row>
    <row r="109" spans="2:131" x14ac:dyDescent="0.35">
      <c r="B109">
        <v>72.927000000000007</v>
      </c>
      <c r="C109">
        <v>0</v>
      </c>
      <c r="F109">
        <v>91.413499999999999</v>
      </c>
      <c r="G109">
        <v>0</v>
      </c>
      <c r="J109">
        <v>93.578900000000004</v>
      </c>
      <c r="K109">
        <v>0</v>
      </c>
      <c r="N109">
        <v>67.744299999999996</v>
      </c>
      <c r="O109">
        <v>0</v>
      </c>
      <c r="R109">
        <v>59.578712871287131</v>
      </c>
      <c r="S109">
        <v>0</v>
      </c>
      <c r="V109">
        <v>87.18801980198019</v>
      </c>
      <c r="W109">
        <v>0</v>
      </c>
      <c r="Z109">
        <v>87.927000000000007</v>
      </c>
      <c r="AA109">
        <v>0</v>
      </c>
      <c r="AD109">
        <v>91.74405940594059</v>
      </c>
      <c r="AE109">
        <v>0</v>
      </c>
      <c r="AH109">
        <v>92.002673267326728</v>
      </c>
      <c r="AI109">
        <v>0</v>
      </c>
      <c r="AL109">
        <v>91.413499999999999</v>
      </c>
      <c r="AM109">
        <v>0</v>
      </c>
      <c r="AP109">
        <v>86.661600000000007</v>
      </c>
      <c r="AQ109">
        <v>0</v>
      </c>
      <c r="AT109">
        <v>86.105346534653464</v>
      </c>
      <c r="AU109">
        <v>0</v>
      </c>
      <c r="AX109">
        <v>86.105346534653464</v>
      </c>
      <c r="AY109">
        <v>0</v>
      </c>
      <c r="BB109">
        <v>85.002673267326728</v>
      </c>
      <c r="BC109">
        <v>0</v>
      </c>
      <c r="BF109">
        <v>86.496039603960384</v>
      </c>
      <c r="BG109">
        <v>0</v>
      </c>
      <c r="BJ109">
        <v>87.496039603960384</v>
      </c>
      <c r="BK109">
        <v>0</v>
      </c>
      <c r="BN109">
        <v>92.74405940594059</v>
      </c>
      <c r="BO109">
        <v>0</v>
      </c>
      <c r="BR109">
        <v>87.661600000000007</v>
      </c>
      <c r="BS109">
        <v>0</v>
      </c>
      <c r="BV109">
        <v>94.74405940594059</v>
      </c>
      <c r="BW109">
        <v>0</v>
      </c>
      <c r="BZ109">
        <v>43.82673267326733</v>
      </c>
      <c r="CA109">
        <v>0</v>
      </c>
      <c r="CD109">
        <v>44.290693069306933</v>
      </c>
      <c r="CE109">
        <v>0</v>
      </c>
      <c r="CH109">
        <v>95.927000000000007</v>
      </c>
      <c r="CI109">
        <v>0</v>
      </c>
      <c r="CL109">
        <v>96.105346534653464</v>
      </c>
      <c r="CM109">
        <v>0</v>
      </c>
      <c r="CP109">
        <v>86.413499999999999</v>
      </c>
      <c r="CQ109">
        <v>0</v>
      </c>
      <c r="CT109">
        <v>96.002673267326728</v>
      </c>
      <c r="CU109">
        <v>0</v>
      </c>
      <c r="CX109">
        <v>96.002673267326728</v>
      </c>
      <c r="CY109">
        <v>0</v>
      </c>
      <c r="DB109">
        <v>74.578900000000004</v>
      </c>
      <c r="DC109">
        <v>0</v>
      </c>
      <c r="DF109">
        <v>73.18801980198019</v>
      </c>
      <c r="DG109">
        <v>0</v>
      </c>
      <c r="DJ109">
        <v>79.927000000000007</v>
      </c>
      <c r="DK109">
        <v>0</v>
      </c>
      <c r="DN109">
        <v>85.74405940594059</v>
      </c>
      <c r="DO109">
        <v>0</v>
      </c>
      <c r="DR109">
        <v>94.927000000000007</v>
      </c>
      <c r="DS109">
        <v>0</v>
      </c>
      <c r="DV109">
        <v>95.496039603960384</v>
      </c>
      <c r="DW109">
        <v>0</v>
      </c>
      <c r="DZ109">
        <v>81.927000000000007</v>
      </c>
      <c r="EA109">
        <v>0</v>
      </c>
    </row>
    <row r="110" spans="2:131" x14ac:dyDescent="0.35">
      <c r="B110">
        <v>72.927000000000007</v>
      </c>
      <c r="C110">
        <v>1</v>
      </c>
      <c r="F110">
        <v>91.413499999999999</v>
      </c>
      <c r="G110">
        <v>1</v>
      </c>
      <c r="J110">
        <v>93.578900000000004</v>
      </c>
      <c r="K110">
        <v>1</v>
      </c>
      <c r="N110">
        <v>67.744299999999996</v>
      </c>
      <c r="O110">
        <v>1</v>
      </c>
      <c r="R110">
        <v>59.578712871287131</v>
      </c>
      <c r="S110">
        <v>1</v>
      </c>
      <c r="V110">
        <v>87.18801980198019</v>
      </c>
      <c r="W110">
        <v>1</v>
      </c>
      <c r="Z110">
        <v>87.927000000000007</v>
      </c>
      <c r="AA110">
        <v>1</v>
      </c>
      <c r="AD110">
        <v>91.74405940594059</v>
      </c>
      <c r="AE110">
        <v>1</v>
      </c>
      <c r="AH110">
        <v>92.002673267326728</v>
      </c>
      <c r="AI110">
        <v>1</v>
      </c>
      <c r="AL110">
        <v>91.413499999999999</v>
      </c>
      <c r="AM110">
        <v>1</v>
      </c>
      <c r="AP110">
        <v>86.661600000000007</v>
      </c>
      <c r="AQ110">
        <v>1</v>
      </c>
      <c r="AT110">
        <v>86.105346534653464</v>
      </c>
      <c r="AU110">
        <v>1</v>
      </c>
      <c r="AX110">
        <v>86.105346534653464</v>
      </c>
      <c r="AY110">
        <v>1</v>
      </c>
      <c r="BB110">
        <v>85.002673267326728</v>
      </c>
      <c r="BC110">
        <v>1</v>
      </c>
      <c r="BF110">
        <v>86.496039603960384</v>
      </c>
      <c r="BG110">
        <v>1</v>
      </c>
      <c r="BJ110">
        <v>87.496039603960384</v>
      </c>
      <c r="BK110">
        <v>1</v>
      </c>
      <c r="BN110">
        <v>92.74405940594059</v>
      </c>
      <c r="BO110">
        <v>1</v>
      </c>
      <c r="BR110">
        <v>87.661600000000007</v>
      </c>
      <c r="BS110">
        <v>1</v>
      </c>
      <c r="BV110">
        <v>94.74405940594059</v>
      </c>
      <c r="BW110">
        <v>1</v>
      </c>
      <c r="BZ110">
        <v>43.82673267326733</v>
      </c>
      <c r="CA110">
        <v>1</v>
      </c>
      <c r="CD110">
        <v>44.290693069306933</v>
      </c>
      <c r="CE110">
        <v>1</v>
      </c>
      <c r="CH110">
        <v>95.927000000000007</v>
      </c>
      <c r="CI110">
        <v>1</v>
      </c>
      <c r="CL110">
        <v>96.105346534653464</v>
      </c>
      <c r="CM110">
        <v>1</v>
      </c>
      <c r="CP110">
        <v>86.413499999999999</v>
      </c>
      <c r="CQ110">
        <v>1</v>
      </c>
      <c r="CT110">
        <v>96.002673267326728</v>
      </c>
      <c r="CU110">
        <v>1</v>
      </c>
      <c r="CX110">
        <v>96.002673267326728</v>
      </c>
      <c r="CY110">
        <v>1</v>
      </c>
      <c r="DB110">
        <v>74.578900000000004</v>
      </c>
      <c r="DC110">
        <v>1</v>
      </c>
      <c r="DF110">
        <v>73.18801980198019</v>
      </c>
      <c r="DG110">
        <v>1</v>
      </c>
      <c r="DJ110">
        <v>79.927000000000007</v>
      </c>
      <c r="DK110">
        <v>1</v>
      </c>
      <c r="DN110">
        <v>85.74405940594059</v>
      </c>
      <c r="DO110">
        <v>1</v>
      </c>
      <c r="DR110">
        <v>94.927000000000007</v>
      </c>
      <c r="DS110">
        <v>1</v>
      </c>
      <c r="DV110">
        <v>95.496039603960384</v>
      </c>
      <c r="DW110">
        <v>1</v>
      </c>
      <c r="DZ110">
        <v>81.927000000000007</v>
      </c>
      <c r="EA110">
        <v>1</v>
      </c>
    </row>
    <row r="111" spans="2:131" x14ac:dyDescent="0.35">
      <c r="B111">
        <v>72.927500000000009</v>
      </c>
      <c r="C111">
        <v>1</v>
      </c>
      <c r="F111">
        <v>91.413750000000007</v>
      </c>
      <c r="G111">
        <v>1</v>
      </c>
      <c r="J111">
        <v>93.579250000000002</v>
      </c>
      <c r="K111">
        <v>1</v>
      </c>
      <c r="N111">
        <v>67.744749999999996</v>
      </c>
      <c r="O111">
        <v>1</v>
      </c>
      <c r="R111">
        <v>59.579059405940598</v>
      </c>
      <c r="S111">
        <v>1</v>
      </c>
      <c r="V111">
        <v>87.188168316831678</v>
      </c>
      <c r="W111">
        <v>1</v>
      </c>
      <c r="Z111">
        <v>87.927500000000009</v>
      </c>
      <c r="AA111">
        <v>1</v>
      </c>
      <c r="AD111">
        <v>91.744504950495056</v>
      </c>
      <c r="AE111">
        <v>1</v>
      </c>
      <c r="AH111">
        <v>92.002722772277224</v>
      </c>
      <c r="AI111">
        <v>1</v>
      </c>
      <c r="AL111">
        <v>91.413750000000007</v>
      </c>
      <c r="AM111">
        <v>1</v>
      </c>
      <c r="AP111">
        <v>86.662000000000006</v>
      </c>
      <c r="AQ111">
        <v>1</v>
      </c>
      <c r="AT111">
        <v>86.105445544554456</v>
      </c>
      <c r="AU111">
        <v>1</v>
      </c>
      <c r="AX111">
        <v>86.105445544554456</v>
      </c>
      <c r="AY111">
        <v>1</v>
      </c>
      <c r="BB111">
        <v>85.002722772277224</v>
      </c>
      <c r="BC111">
        <v>1</v>
      </c>
      <c r="BF111">
        <v>86.496336633663361</v>
      </c>
      <c r="BG111">
        <v>1</v>
      </c>
      <c r="BJ111">
        <v>87.496336633663361</v>
      </c>
      <c r="BK111">
        <v>1</v>
      </c>
      <c r="BN111">
        <v>92.744504950495056</v>
      </c>
      <c r="BO111">
        <v>1</v>
      </c>
      <c r="BR111">
        <v>87.662000000000006</v>
      </c>
      <c r="BS111">
        <v>1</v>
      </c>
      <c r="BV111">
        <v>94.744504950495056</v>
      </c>
      <c r="BW111">
        <v>1</v>
      </c>
      <c r="BZ111">
        <v>43.827227722772285</v>
      </c>
      <c r="CA111">
        <v>1</v>
      </c>
      <c r="CD111">
        <v>44.290891089108911</v>
      </c>
      <c r="CE111">
        <v>1</v>
      </c>
      <c r="CH111">
        <v>95.927500000000009</v>
      </c>
      <c r="CI111">
        <v>1</v>
      </c>
      <c r="CL111">
        <v>96.105445544554456</v>
      </c>
      <c r="CM111">
        <v>1</v>
      </c>
      <c r="CP111">
        <v>86.413750000000007</v>
      </c>
      <c r="CQ111">
        <v>1</v>
      </c>
      <c r="CT111">
        <v>96.002722772277224</v>
      </c>
      <c r="CU111">
        <v>1</v>
      </c>
      <c r="CX111">
        <v>96.002722772277224</v>
      </c>
      <c r="CY111">
        <v>1</v>
      </c>
      <c r="DB111">
        <v>74.579250000000002</v>
      </c>
      <c r="DC111">
        <v>1</v>
      </c>
      <c r="DF111">
        <v>73.188168316831678</v>
      </c>
      <c r="DG111">
        <v>1</v>
      </c>
      <c r="DJ111">
        <v>79.927500000000009</v>
      </c>
      <c r="DK111">
        <v>1</v>
      </c>
      <c r="DN111">
        <v>85.744504950495056</v>
      </c>
      <c r="DO111">
        <v>1</v>
      </c>
      <c r="DR111">
        <v>94.927500000000009</v>
      </c>
      <c r="DS111">
        <v>1</v>
      </c>
      <c r="DV111">
        <v>95.496336633663361</v>
      </c>
      <c r="DW111">
        <v>1</v>
      </c>
      <c r="DZ111">
        <v>81.927500000000009</v>
      </c>
      <c r="EA111">
        <v>1</v>
      </c>
    </row>
    <row r="112" spans="2:131" x14ac:dyDescent="0.35">
      <c r="B112">
        <v>72.927500000000009</v>
      </c>
      <c r="C112">
        <v>0</v>
      </c>
      <c r="F112">
        <v>91.413750000000007</v>
      </c>
      <c r="G112">
        <v>0</v>
      </c>
      <c r="J112">
        <v>93.579250000000002</v>
      </c>
      <c r="K112">
        <v>0</v>
      </c>
      <c r="N112">
        <v>67.744749999999996</v>
      </c>
      <c r="O112">
        <v>0</v>
      </c>
      <c r="R112">
        <v>59.579059405940598</v>
      </c>
      <c r="S112">
        <v>0</v>
      </c>
      <c r="V112">
        <v>87.188168316831678</v>
      </c>
      <c r="W112">
        <v>0</v>
      </c>
      <c r="Z112">
        <v>87.927500000000009</v>
      </c>
      <c r="AA112">
        <v>0</v>
      </c>
      <c r="AD112">
        <v>91.744504950495056</v>
      </c>
      <c r="AE112">
        <v>0</v>
      </c>
      <c r="AH112">
        <v>92.002722772277224</v>
      </c>
      <c r="AI112">
        <v>0</v>
      </c>
      <c r="AL112">
        <v>91.413750000000007</v>
      </c>
      <c r="AM112">
        <v>0</v>
      </c>
      <c r="AP112">
        <v>86.662000000000006</v>
      </c>
      <c r="AQ112">
        <v>0</v>
      </c>
      <c r="AT112">
        <v>86.105445544554456</v>
      </c>
      <c r="AU112">
        <v>0</v>
      </c>
      <c r="AX112">
        <v>86.105445544554456</v>
      </c>
      <c r="AY112">
        <v>0</v>
      </c>
      <c r="BB112">
        <v>85.002722772277224</v>
      </c>
      <c r="BC112">
        <v>0</v>
      </c>
      <c r="BF112">
        <v>86.496336633663361</v>
      </c>
      <c r="BG112">
        <v>0</v>
      </c>
      <c r="BJ112">
        <v>87.496336633663361</v>
      </c>
      <c r="BK112">
        <v>0</v>
      </c>
      <c r="BN112">
        <v>92.744504950495056</v>
      </c>
      <c r="BO112">
        <v>0</v>
      </c>
      <c r="BR112">
        <v>87.662000000000006</v>
      </c>
      <c r="BS112">
        <v>0</v>
      </c>
      <c r="BV112">
        <v>94.744504950495056</v>
      </c>
      <c r="BW112">
        <v>0</v>
      </c>
      <c r="BZ112">
        <v>43.827227722772285</v>
      </c>
      <c r="CA112">
        <v>0</v>
      </c>
      <c r="CD112">
        <v>44.290891089108911</v>
      </c>
      <c r="CE112">
        <v>0</v>
      </c>
      <c r="CH112">
        <v>95.927500000000009</v>
      </c>
      <c r="CI112">
        <v>0</v>
      </c>
      <c r="CL112">
        <v>96.105445544554456</v>
      </c>
      <c r="CM112">
        <v>0</v>
      </c>
      <c r="CP112">
        <v>86.413750000000007</v>
      </c>
      <c r="CQ112">
        <v>0</v>
      </c>
      <c r="CT112">
        <v>96.002722772277224</v>
      </c>
      <c r="CU112">
        <v>0</v>
      </c>
      <c r="CX112">
        <v>96.002722772277224</v>
      </c>
      <c r="CY112">
        <v>0</v>
      </c>
      <c r="DB112">
        <v>74.579250000000002</v>
      </c>
      <c r="DC112">
        <v>0</v>
      </c>
      <c r="DF112">
        <v>73.188168316831678</v>
      </c>
      <c r="DG112">
        <v>0</v>
      </c>
      <c r="DJ112">
        <v>79.927500000000009</v>
      </c>
      <c r="DK112">
        <v>0</v>
      </c>
      <c r="DN112">
        <v>85.744504950495056</v>
      </c>
      <c r="DO112">
        <v>0</v>
      </c>
      <c r="DR112">
        <v>94.927500000000009</v>
      </c>
      <c r="DS112">
        <v>0</v>
      </c>
      <c r="DV112">
        <v>95.496336633663361</v>
      </c>
      <c r="DW112">
        <v>0</v>
      </c>
      <c r="DZ112">
        <v>81.927500000000009</v>
      </c>
      <c r="EA112">
        <v>0</v>
      </c>
    </row>
    <row r="113" spans="2:131" x14ac:dyDescent="0.35">
      <c r="B113">
        <v>72.927999999999997</v>
      </c>
      <c r="C113">
        <v>0</v>
      </c>
      <c r="F113">
        <v>91.414000000000001</v>
      </c>
      <c r="G113">
        <v>0</v>
      </c>
      <c r="J113">
        <v>93.579599999999999</v>
      </c>
      <c r="K113">
        <v>0</v>
      </c>
      <c r="N113">
        <v>67.745199999999997</v>
      </c>
      <c r="O113">
        <v>0</v>
      </c>
      <c r="R113">
        <v>59.579405940594064</v>
      </c>
      <c r="S113">
        <v>0</v>
      </c>
      <c r="V113">
        <v>87.188316831683167</v>
      </c>
      <c r="W113">
        <v>0</v>
      </c>
      <c r="Z113">
        <v>87.927999999999997</v>
      </c>
      <c r="AA113">
        <v>0</v>
      </c>
      <c r="AD113">
        <v>91.744950495049508</v>
      </c>
      <c r="AE113">
        <v>0</v>
      </c>
      <c r="AH113">
        <v>92.00277227722772</v>
      </c>
      <c r="AI113">
        <v>0</v>
      </c>
      <c r="AL113">
        <v>91.414000000000001</v>
      </c>
      <c r="AM113">
        <v>0</v>
      </c>
      <c r="AP113">
        <v>86.662400000000005</v>
      </c>
      <c r="AQ113">
        <v>0</v>
      </c>
      <c r="AT113">
        <v>86.105544554455449</v>
      </c>
      <c r="AU113">
        <v>0</v>
      </c>
      <c r="AX113">
        <v>86.105544554455449</v>
      </c>
      <c r="AY113">
        <v>0</v>
      </c>
      <c r="BB113">
        <v>85.00277227722772</v>
      </c>
      <c r="BC113">
        <v>0</v>
      </c>
      <c r="BF113">
        <v>86.496633663366325</v>
      </c>
      <c r="BG113">
        <v>0</v>
      </c>
      <c r="BJ113">
        <v>87.496633663366325</v>
      </c>
      <c r="BK113">
        <v>0</v>
      </c>
      <c r="BN113">
        <v>92.744950495049508</v>
      </c>
      <c r="BO113">
        <v>0</v>
      </c>
      <c r="BR113">
        <v>87.662400000000005</v>
      </c>
      <c r="BS113">
        <v>0</v>
      </c>
      <c r="BV113">
        <v>94.744950495049508</v>
      </c>
      <c r="BW113">
        <v>0</v>
      </c>
      <c r="BZ113">
        <v>43.827722772277234</v>
      </c>
      <c r="CA113">
        <v>0</v>
      </c>
      <c r="CD113">
        <v>44.291089108910896</v>
      </c>
      <c r="CE113">
        <v>0</v>
      </c>
      <c r="CH113">
        <v>95.927999999999997</v>
      </c>
      <c r="CI113">
        <v>0</v>
      </c>
      <c r="CL113">
        <v>96.105544554455449</v>
      </c>
      <c r="CM113">
        <v>0</v>
      </c>
      <c r="CP113">
        <v>86.414000000000001</v>
      </c>
      <c r="CQ113">
        <v>0</v>
      </c>
      <c r="CT113">
        <v>96.00277227722772</v>
      </c>
      <c r="CU113">
        <v>0</v>
      </c>
      <c r="CX113">
        <v>96.00277227722772</v>
      </c>
      <c r="CY113">
        <v>0</v>
      </c>
      <c r="DB113">
        <v>74.579599999999999</v>
      </c>
      <c r="DC113">
        <v>0</v>
      </c>
      <c r="DF113">
        <v>73.188316831683167</v>
      </c>
      <c r="DG113">
        <v>0</v>
      </c>
      <c r="DJ113">
        <v>79.927999999999997</v>
      </c>
      <c r="DK113">
        <v>0</v>
      </c>
      <c r="DN113">
        <v>85.744950495049508</v>
      </c>
      <c r="DO113">
        <v>0</v>
      </c>
      <c r="DR113">
        <v>94.927999999999997</v>
      </c>
      <c r="DS113">
        <v>0</v>
      </c>
      <c r="DV113">
        <v>95.496633663366325</v>
      </c>
      <c r="DW113">
        <v>0</v>
      </c>
      <c r="DZ113">
        <v>81.927999999999997</v>
      </c>
      <c r="EA113">
        <v>0</v>
      </c>
    </row>
    <row r="114" spans="2:131" x14ac:dyDescent="0.35">
      <c r="B114">
        <v>72.927999999999997</v>
      </c>
      <c r="C114">
        <v>1</v>
      </c>
      <c r="F114">
        <v>91.414000000000001</v>
      </c>
      <c r="G114">
        <v>1</v>
      </c>
      <c r="J114">
        <v>93.579599999999999</v>
      </c>
      <c r="K114">
        <v>1</v>
      </c>
      <c r="N114">
        <v>67.745199999999997</v>
      </c>
      <c r="O114">
        <v>1</v>
      </c>
      <c r="R114">
        <v>59.579405940594064</v>
      </c>
      <c r="S114">
        <v>1</v>
      </c>
      <c r="V114">
        <v>87.188316831683167</v>
      </c>
      <c r="W114">
        <v>1</v>
      </c>
      <c r="Z114">
        <v>87.927999999999997</v>
      </c>
      <c r="AA114">
        <v>1</v>
      </c>
      <c r="AD114">
        <v>91.744950495049508</v>
      </c>
      <c r="AE114">
        <v>1</v>
      </c>
      <c r="AH114">
        <v>92.00277227722772</v>
      </c>
      <c r="AI114">
        <v>1</v>
      </c>
      <c r="AL114">
        <v>91.414000000000001</v>
      </c>
      <c r="AM114">
        <v>1</v>
      </c>
      <c r="AP114">
        <v>86.662400000000005</v>
      </c>
      <c r="AQ114">
        <v>1</v>
      </c>
      <c r="AT114">
        <v>86.105544554455449</v>
      </c>
      <c r="AU114">
        <v>1</v>
      </c>
      <c r="AX114">
        <v>86.105544554455449</v>
      </c>
      <c r="AY114">
        <v>1</v>
      </c>
      <c r="BB114">
        <v>85.00277227722772</v>
      </c>
      <c r="BC114">
        <v>1</v>
      </c>
      <c r="BF114">
        <v>86.496633663366325</v>
      </c>
      <c r="BG114">
        <v>1</v>
      </c>
      <c r="BJ114">
        <v>87.496633663366325</v>
      </c>
      <c r="BK114">
        <v>1</v>
      </c>
      <c r="BN114">
        <v>92.744950495049508</v>
      </c>
      <c r="BO114">
        <v>1</v>
      </c>
      <c r="BR114">
        <v>87.662400000000005</v>
      </c>
      <c r="BS114">
        <v>1</v>
      </c>
      <c r="BV114">
        <v>94.744950495049508</v>
      </c>
      <c r="BW114">
        <v>1</v>
      </c>
      <c r="BZ114">
        <v>43.827722772277234</v>
      </c>
      <c r="CA114">
        <v>1</v>
      </c>
      <c r="CD114">
        <v>44.291089108910896</v>
      </c>
      <c r="CE114">
        <v>1</v>
      </c>
      <c r="CH114">
        <v>95.927999999999997</v>
      </c>
      <c r="CI114">
        <v>1</v>
      </c>
      <c r="CL114">
        <v>96.105544554455449</v>
      </c>
      <c r="CM114">
        <v>1</v>
      </c>
      <c r="CP114">
        <v>86.414000000000001</v>
      </c>
      <c r="CQ114">
        <v>1</v>
      </c>
      <c r="CT114">
        <v>96.00277227722772</v>
      </c>
      <c r="CU114">
        <v>1</v>
      </c>
      <c r="CX114">
        <v>96.00277227722772</v>
      </c>
      <c r="CY114">
        <v>1</v>
      </c>
      <c r="DB114">
        <v>74.579599999999999</v>
      </c>
      <c r="DC114">
        <v>1</v>
      </c>
      <c r="DF114">
        <v>73.188316831683167</v>
      </c>
      <c r="DG114">
        <v>1</v>
      </c>
      <c r="DJ114">
        <v>79.927999999999997</v>
      </c>
      <c r="DK114">
        <v>1</v>
      </c>
      <c r="DN114">
        <v>85.744950495049508</v>
      </c>
      <c r="DO114">
        <v>1</v>
      </c>
      <c r="DR114">
        <v>94.927999999999997</v>
      </c>
      <c r="DS114">
        <v>1</v>
      </c>
      <c r="DV114">
        <v>95.496633663366325</v>
      </c>
      <c r="DW114">
        <v>1</v>
      </c>
      <c r="DZ114">
        <v>81.927999999999997</v>
      </c>
      <c r="EA114">
        <v>1</v>
      </c>
    </row>
    <row r="115" spans="2:131" x14ac:dyDescent="0.35">
      <c r="B115">
        <v>72.9285</v>
      </c>
      <c r="C115">
        <v>1</v>
      </c>
      <c r="F115">
        <v>91.41425000000001</v>
      </c>
      <c r="G115">
        <v>1</v>
      </c>
      <c r="J115">
        <v>93.579949999999997</v>
      </c>
      <c r="K115">
        <v>1</v>
      </c>
      <c r="N115">
        <v>67.745649999999998</v>
      </c>
      <c r="O115">
        <v>1</v>
      </c>
      <c r="R115">
        <v>59.579752475247524</v>
      </c>
      <c r="S115">
        <v>1</v>
      </c>
      <c r="V115">
        <v>87.188465346534642</v>
      </c>
      <c r="W115">
        <v>1</v>
      </c>
      <c r="Z115">
        <v>87.9285</v>
      </c>
      <c r="AA115">
        <v>1</v>
      </c>
      <c r="AD115">
        <v>91.745396039603961</v>
      </c>
      <c r="AE115">
        <v>1</v>
      </c>
      <c r="AH115">
        <v>92.002821782178216</v>
      </c>
      <c r="AI115">
        <v>1</v>
      </c>
      <c r="AL115">
        <v>91.41425000000001</v>
      </c>
      <c r="AM115">
        <v>1</v>
      </c>
      <c r="AP115">
        <v>86.662800000000004</v>
      </c>
      <c r="AQ115">
        <v>1</v>
      </c>
      <c r="AT115">
        <v>86.105643564356427</v>
      </c>
      <c r="AU115">
        <v>1</v>
      </c>
      <c r="AX115">
        <v>86.105643564356427</v>
      </c>
      <c r="AY115">
        <v>1</v>
      </c>
      <c r="BB115">
        <v>85.002821782178216</v>
      </c>
      <c r="BC115">
        <v>1</v>
      </c>
      <c r="BF115">
        <v>86.496930693069302</v>
      </c>
      <c r="BG115">
        <v>1</v>
      </c>
      <c r="BJ115">
        <v>87.496930693069302</v>
      </c>
      <c r="BK115">
        <v>1</v>
      </c>
      <c r="BN115">
        <v>92.745396039603961</v>
      </c>
      <c r="BO115">
        <v>1</v>
      </c>
      <c r="BR115">
        <v>87.662800000000004</v>
      </c>
      <c r="BS115">
        <v>1</v>
      </c>
      <c r="BV115">
        <v>94.745396039603961</v>
      </c>
      <c r="BW115">
        <v>1</v>
      </c>
      <c r="BZ115">
        <v>43.828217821782182</v>
      </c>
      <c r="CA115">
        <v>1</v>
      </c>
      <c r="CD115">
        <v>44.291287128712874</v>
      </c>
      <c r="CE115">
        <v>1</v>
      </c>
      <c r="CH115">
        <v>95.9285</v>
      </c>
      <c r="CI115">
        <v>1</v>
      </c>
      <c r="CL115">
        <v>96.105643564356427</v>
      </c>
      <c r="CM115">
        <v>1</v>
      </c>
      <c r="CP115">
        <v>86.41425000000001</v>
      </c>
      <c r="CQ115">
        <v>1</v>
      </c>
      <c r="CT115">
        <v>96.002821782178216</v>
      </c>
      <c r="CU115">
        <v>1</v>
      </c>
      <c r="CX115">
        <v>96.002821782178216</v>
      </c>
      <c r="CY115">
        <v>1</v>
      </c>
      <c r="DB115">
        <v>74.579949999999997</v>
      </c>
      <c r="DC115">
        <v>1</v>
      </c>
      <c r="DF115">
        <v>73.188465346534642</v>
      </c>
      <c r="DG115">
        <v>1</v>
      </c>
      <c r="DJ115">
        <v>79.9285</v>
      </c>
      <c r="DK115">
        <v>1</v>
      </c>
      <c r="DN115">
        <v>85.745396039603961</v>
      </c>
      <c r="DO115">
        <v>1</v>
      </c>
      <c r="DR115">
        <v>94.9285</v>
      </c>
      <c r="DS115">
        <v>1</v>
      </c>
      <c r="DV115">
        <v>95.496930693069302</v>
      </c>
      <c r="DW115">
        <v>1</v>
      </c>
      <c r="DZ115">
        <v>81.9285</v>
      </c>
      <c r="EA115">
        <v>1</v>
      </c>
    </row>
    <row r="116" spans="2:131" x14ac:dyDescent="0.35">
      <c r="B116">
        <v>72.9285</v>
      </c>
      <c r="C116">
        <v>0</v>
      </c>
      <c r="F116">
        <v>91.41425000000001</v>
      </c>
      <c r="G116">
        <v>0</v>
      </c>
      <c r="J116">
        <v>93.579949999999997</v>
      </c>
      <c r="K116">
        <v>0</v>
      </c>
      <c r="N116">
        <v>67.745649999999998</v>
      </c>
      <c r="O116">
        <v>0</v>
      </c>
      <c r="R116">
        <v>59.579752475247524</v>
      </c>
      <c r="S116">
        <v>0</v>
      </c>
      <c r="V116">
        <v>87.188465346534642</v>
      </c>
      <c r="W116">
        <v>0</v>
      </c>
      <c r="Z116">
        <v>87.9285</v>
      </c>
      <c r="AA116">
        <v>0</v>
      </c>
      <c r="AD116">
        <v>91.745396039603961</v>
      </c>
      <c r="AE116">
        <v>0</v>
      </c>
      <c r="AH116">
        <v>92.002821782178216</v>
      </c>
      <c r="AI116">
        <v>0</v>
      </c>
      <c r="AL116">
        <v>91.41425000000001</v>
      </c>
      <c r="AM116">
        <v>0</v>
      </c>
      <c r="AP116">
        <v>86.662800000000004</v>
      </c>
      <c r="AQ116">
        <v>0</v>
      </c>
      <c r="AT116">
        <v>86.105643564356427</v>
      </c>
      <c r="AU116">
        <v>0</v>
      </c>
      <c r="AX116">
        <v>86.105643564356427</v>
      </c>
      <c r="AY116">
        <v>0</v>
      </c>
      <c r="BB116">
        <v>85.002821782178216</v>
      </c>
      <c r="BC116">
        <v>0</v>
      </c>
      <c r="BF116">
        <v>86.496930693069302</v>
      </c>
      <c r="BG116">
        <v>0</v>
      </c>
      <c r="BJ116">
        <v>87.496930693069302</v>
      </c>
      <c r="BK116">
        <v>0</v>
      </c>
      <c r="BN116">
        <v>92.745396039603961</v>
      </c>
      <c r="BO116">
        <v>0</v>
      </c>
      <c r="BR116">
        <v>87.662800000000004</v>
      </c>
      <c r="BS116">
        <v>0</v>
      </c>
      <c r="BV116">
        <v>94.745396039603961</v>
      </c>
      <c r="BW116">
        <v>0</v>
      </c>
      <c r="BZ116">
        <v>43.828217821782182</v>
      </c>
      <c r="CA116">
        <v>0</v>
      </c>
      <c r="CD116">
        <v>44.291287128712874</v>
      </c>
      <c r="CE116">
        <v>0</v>
      </c>
      <c r="CH116">
        <v>95.9285</v>
      </c>
      <c r="CI116">
        <v>0</v>
      </c>
      <c r="CL116">
        <v>96.105643564356427</v>
      </c>
      <c r="CM116">
        <v>0</v>
      </c>
      <c r="CP116">
        <v>86.41425000000001</v>
      </c>
      <c r="CQ116">
        <v>0</v>
      </c>
      <c r="CT116">
        <v>96.002821782178216</v>
      </c>
      <c r="CU116">
        <v>0</v>
      </c>
      <c r="CX116">
        <v>96.002821782178216</v>
      </c>
      <c r="CY116">
        <v>0</v>
      </c>
      <c r="DB116">
        <v>74.579949999999997</v>
      </c>
      <c r="DC116">
        <v>0</v>
      </c>
      <c r="DF116">
        <v>73.188465346534642</v>
      </c>
      <c r="DG116">
        <v>0</v>
      </c>
      <c r="DJ116">
        <v>79.9285</v>
      </c>
      <c r="DK116">
        <v>0</v>
      </c>
      <c r="DN116">
        <v>85.745396039603961</v>
      </c>
      <c r="DO116">
        <v>0</v>
      </c>
      <c r="DR116">
        <v>94.9285</v>
      </c>
      <c r="DS116">
        <v>0</v>
      </c>
      <c r="DV116">
        <v>95.496930693069302</v>
      </c>
      <c r="DW116">
        <v>0</v>
      </c>
      <c r="DZ116">
        <v>81.9285</v>
      </c>
      <c r="EA116">
        <v>0</v>
      </c>
    </row>
    <row r="117" spans="2:131" x14ac:dyDescent="0.35">
      <c r="B117">
        <v>72.929000000000002</v>
      </c>
      <c r="C117">
        <v>0</v>
      </c>
      <c r="F117">
        <v>91.414500000000004</v>
      </c>
      <c r="G117">
        <v>0</v>
      </c>
      <c r="J117">
        <v>93.580299999999994</v>
      </c>
      <c r="K117">
        <v>0</v>
      </c>
      <c r="N117">
        <v>67.746099999999998</v>
      </c>
      <c r="O117">
        <v>0</v>
      </c>
      <c r="R117">
        <v>59.580099009900991</v>
      </c>
      <c r="S117">
        <v>0</v>
      </c>
      <c r="V117">
        <v>87.188613861386131</v>
      </c>
      <c r="W117">
        <v>0</v>
      </c>
      <c r="Z117">
        <v>87.929000000000002</v>
      </c>
      <c r="AA117">
        <v>0</v>
      </c>
      <c r="AD117">
        <v>91.745841584158413</v>
      </c>
      <c r="AE117">
        <v>0</v>
      </c>
      <c r="AH117">
        <v>92.002871287128713</v>
      </c>
      <c r="AI117">
        <v>0</v>
      </c>
      <c r="AL117">
        <v>91.414500000000004</v>
      </c>
      <c r="AM117">
        <v>0</v>
      </c>
      <c r="AP117">
        <v>86.663200000000003</v>
      </c>
      <c r="AQ117">
        <v>0</v>
      </c>
      <c r="AT117">
        <v>86.10574257425742</v>
      </c>
      <c r="AU117">
        <v>0</v>
      </c>
      <c r="AX117">
        <v>86.10574257425742</v>
      </c>
      <c r="AY117">
        <v>0</v>
      </c>
      <c r="BB117">
        <v>85.002871287128713</v>
      </c>
      <c r="BC117">
        <v>0</v>
      </c>
      <c r="BF117">
        <v>86.497227722772266</v>
      </c>
      <c r="BG117">
        <v>0</v>
      </c>
      <c r="BJ117">
        <v>87.497227722772266</v>
      </c>
      <c r="BK117">
        <v>0</v>
      </c>
      <c r="BN117">
        <v>92.745841584158413</v>
      </c>
      <c r="BO117">
        <v>0</v>
      </c>
      <c r="BR117">
        <v>87.663200000000003</v>
      </c>
      <c r="BS117">
        <v>0</v>
      </c>
      <c r="BV117">
        <v>94.745841584158413</v>
      </c>
      <c r="BW117">
        <v>0</v>
      </c>
      <c r="BZ117">
        <v>43.828712871287131</v>
      </c>
      <c r="CA117">
        <v>0</v>
      </c>
      <c r="CD117">
        <v>44.291485148514852</v>
      </c>
      <c r="CE117">
        <v>0</v>
      </c>
      <c r="CH117">
        <v>95.929000000000002</v>
      </c>
      <c r="CI117">
        <v>0</v>
      </c>
      <c r="CL117">
        <v>96.10574257425742</v>
      </c>
      <c r="CM117">
        <v>0</v>
      </c>
      <c r="CP117">
        <v>86.414500000000004</v>
      </c>
      <c r="CQ117">
        <v>0</v>
      </c>
      <c r="CT117">
        <v>96.002871287128713</v>
      </c>
      <c r="CU117">
        <v>0</v>
      </c>
      <c r="CX117">
        <v>96.002871287128713</v>
      </c>
      <c r="CY117">
        <v>0</v>
      </c>
      <c r="DB117">
        <v>74.580299999999994</v>
      </c>
      <c r="DC117">
        <v>0</v>
      </c>
      <c r="DF117">
        <v>73.188613861386131</v>
      </c>
      <c r="DG117">
        <v>0</v>
      </c>
      <c r="DJ117">
        <v>79.929000000000002</v>
      </c>
      <c r="DK117">
        <v>0</v>
      </c>
      <c r="DN117">
        <v>85.745841584158413</v>
      </c>
      <c r="DO117">
        <v>0</v>
      </c>
      <c r="DR117">
        <v>94.929000000000002</v>
      </c>
      <c r="DS117">
        <v>0</v>
      </c>
      <c r="DV117">
        <v>95.497227722772266</v>
      </c>
      <c r="DW117">
        <v>0</v>
      </c>
      <c r="DZ117">
        <v>81.929000000000002</v>
      </c>
      <c r="EA117">
        <v>0</v>
      </c>
    </row>
    <row r="118" spans="2:131" x14ac:dyDescent="0.35">
      <c r="B118">
        <v>72.929000000000002</v>
      </c>
      <c r="C118">
        <v>1</v>
      </c>
      <c r="F118">
        <v>91.414500000000004</v>
      </c>
      <c r="G118">
        <v>1</v>
      </c>
      <c r="J118">
        <v>93.580299999999994</v>
      </c>
      <c r="K118">
        <v>1</v>
      </c>
      <c r="N118">
        <v>67.746099999999998</v>
      </c>
      <c r="O118">
        <v>1</v>
      </c>
      <c r="R118">
        <v>59.580099009900991</v>
      </c>
      <c r="S118">
        <v>1</v>
      </c>
      <c r="V118">
        <v>87.188613861386131</v>
      </c>
      <c r="W118">
        <v>1</v>
      </c>
      <c r="Z118">
        <v>87.929000000000002</v>
      </c>
      <c r="AA118">
        <v>1</v>
      </c>
      <c r="AD118">
        <v>91.745841584158413</v>
      </c>
      <c r="AE118">
        <v>1</v>
      </c>
      <c r="AH118">
        <v>92.002871287128713</v>
      </c>
      <c r="AI118">
        <v>1</v>
      </c>
      <c r="AL118">
        <v>91.414500000000004</v>
      </c>
      <c r="AM118">
        <v>1</v>
      </c>
      <c r="AP118">
        <v>86.663200000000003</v>
      </c>
      <c r="AQ118">
        <v>1</v>
      </c>
      <c r="AT118">
        <v>86.10574257425742</v>
      </c>
      <c r="AU118">
        <v>1</v>
      </c>
      <c r="AX118">
        <v>86.10574257425742</v>
      </c>
      <c r="AY118">
        <v>1</v>
      </c>
      <c r="BB118">
        <v>85.002871287128713</v>
      </c>
      <c r="BC118">
        <v>1</v>
      </c>
      <c r="BF118">
        <v>86.497227722772266</v>
      </c>
      <c r="BG118">
        <v>1</v>
      </c>
      <c r="BJ118">
        <v>87.497227722772266</v>
      </c>
      <c r="BK118">
        <v>1</v>
      </c>
      <c r="BN118">
        <v>92.745841584158413</v>
      </c>
      <c r="BO118">
        <v>1</v>
      </c>
      <c r="BR118">
        <v>87.663200000000003</v>
      </c>
      <c r="BS118">
        <v>1</v>
      </c>
      <c r="BV118">
        <v>94.745841584158413</v>
      </c>
      <c r="BW118">
        <v>1</v>
      </c>
      <c r="BZ118">
        <v>43.828712871287131</v>
      </c>
      <c r="CA118">
        <v>1</v>
      </c>
      <c r="CD118">
        <v>44.291485148514852</v>
      </c>
      <c r="CE118">
        <v>1</v>
      </c>
      <c r="CH118">
        <v>95.929000000000002</v>
      </c>
      <c r="CI118">
        <v>1</v>
      </c>
      <c r="CL118">
        <v>96.10574257425742</v>
      </c>
      <c r="CM118">
        <v>1</v>
      </c>
      <c r="CP118">
        <v>86.414500000000004</v>
      </c>
      <c r="CQ118">
        <v>1</v>
      </c>
      <c r="CT118">
        <v>96.002871287128713</v>
      </c>
      <c r="CU118">
        <v>1</v>
      </c>
      <c r="CX118">
        <v>96.002871287128713</v>
      </c>
      <c r="CY118">
        <v>1</v>
      </c>
      <c r="DB118">
        <v>74.580299999999994</v>
      </c>
      <c r="DC118">
        <v>1</v>
      </c>
      <c r="DF118">
        <v>73.188613861386131</v>
      </c>
      <c r="DG118">
        <v>1</v>
      </c>
      <c r="DJ118">
        <v>79.929000000000002</v>
      </c>
      <c r="DK118">
        <v>1</v>
      </c>
      <c r="DN118">
        <v>85.745841584158413</v>
      </c>
      <c r="DO118">
        <v>1</v>
      </c>
      <c r="DR118">
        <v>94.929000000000002</v>
      </c>
      <c r="DS118">
        <v>1</v>
      </c>
      <c r="DV118">
        <v>95.497227722772266</v>
      </c>
      <c r="DW118">
        <v>1</v>
      </c>
      <c r="DZ118">
        <v>81.929000000000002</v>
      </c>
      <c r="EA118">
        <v>1</v>
      </c>
    </row>
    <row r="119" spans="2:131" x14ac:dyDescent="0.35">
      <c r="B119">
        <v>72.929500000000004</v>
      </c>
      <c r="C119">
        <v>1</v>
      </c>
      <c r="F119">
        <v>91.414749999999998</v>
      </c>
      <c r="G119">
        <v>1</v>
      </c>
      <c r="J119">
        <v>93.580650000000006</v>
      </c>
      <c r="K119">
        <v>1</v>
      </c>
      <c r="N119">
        <v>67.746549999999999</v>
      </c>
      <c r="O119">
        <v>1</v>
      </c>
      <c r="R119">
        <v>59.580445544554458</v>
      </c>
      <c r="S119">
        <v>1</v>
      </c>
      <c r="V119">
        <v>87.188762376237619</v>
      </c>
      <c r="W119">
        <v>1</v>
      </c>
      <c r="Z119">
        <v>87.929500000000004</v>
      </c>
      <c r="AA119">
        <v>1</v>
      </c>
      <c r="AD119">
        <v>91.746287128712865</v>
      </c>
      <c r="AE119">
        <v>1</v>
      </c>
      <c r="AH119">
        <v>92.002920792079209</v>
      </c>
      <c r="AI119">
        <v>1</v>
      </c>
      <c r="AL119">
        <v>91.414749999999998</v>
      </c>
      <c r="AM119">
        <v>1</v>
      </c>
      <c r="AP119">
        <v>86.663600000000002</v>
      </c>
      <c r="AQ119">
        <v>1</v>
      </c>
      <c r="AT119">
        <v>86.105841584158412</v>
      </c>
      <c r="AU119">
        <v>1</v>
      </c>
      <c r="AX119">
        <v>86.105841584158412</v>
      </c>
      <c r="AY119">
        <v>1</v>
      </c>
      <c r="BB119">
        <v>85.002920792079209</v>
      </c>
      <c r="BC119">
        <v>1</v>
      </c>
      <c r="BF119">
        <v>86.497524752475243</v>
      </c>
      <c r="BG119">
        <v>1</v>
      </c>
      <c r="BJ119">
        <v>87.497524752475243</v>
      </c>
      <c r="BK119">
        <v>1</v>
      </c>
      <c r="BN119">
        <v>92.746287128712865</v>
      </c>
      <c r="BO119">
        <v>1</v>
      </c>
      <c r="BR119">
        <v>87.663600000000002</v>
      </c>
      <c r="BS119">
        <v>1</v>
      </c>
      <c r="BV119">
        <v>94.746287128712865</v>
      </c>
      <c r="BW119">
        <v>1</v>
      </c>
      <c r="BZ119">
        <v>43.829207920792086</v>
      </c>
      <c r="CA119">
        <v>1</v>
      </c>
      <c r="CD119">
        <v>44.291683168316837</v>
      </c>
      <c r="CE119">
        <v>1</v>
      </c>
      <c r="CH119">
        <v>95.929500000000004</v>
      </c>
      <c r="CI119">
        <v>1</v>
      </c>
      <c r="CL119">
        <v>96.105841584158412</v>
      </c>
      <c r="CM119">
        <v>1</v>
      </c>
      <c r="CP119">
        <v>86.414749999999998</v>
      </c>
      <c r="CQ119">
        <v>1</v>
      </c>
      <c r="CT119">
        <v>96.002920792079209</v>
      </c>
      <c r="CU119">
        <v>1</v>
      </c>
      <c r="CX119">
        <v>96.002920792079209</v>
      </c>
      <c r="CY119">
        <v>1</v>
      </c>
      <c r="DB119">
        <v>74.580650000000006</v>
      </c>
      <c r="DC119">
        <v>1</v>
      </c>
      <c r="DF119">
        <v>73.188762376237619</v>
      </c>
      <c r="DG119">
        <v>1</v>
      </c>
      <c r="DJ119">
        <v>79.929500000000004</v>
      </c>
      <c r="DK119">
        <v>1</v>
      </c>
      <c r="DN119">
        <v>85.746287128712865</v>
      </c>
      <c r="DO119">
        <v>1</v>
      </c>
      <c r="DR119">
        <v>94.929500000000004</v>
      </c>
      <c r="DS119">
        <v>1</v>
      </c>
      <c r="DV119">
        <v>95.497524752475243</v>
      </c>
      <c r="DW119">
        <v>1</v>
      </c>
      <c r="DZ119">
        <v>81.929500000000004</v>
      </c>
      <c r="EA119">
        <v>1</v>
      </c>
    </row>
    <row r="120" spans="2:131" x14ac:dyDescent="0.35">
      <c r="B120">
        <v>72.929500000000004</v>
      </c>
      <c r="C120">
        <v>0</v>
      </c>
      <c r="F120">
        <v>91.414749999999998</v>
      </c>
      <c r="G120">
        <v>0</v>
      </c>
      <c r="J120">
        <v>93.580650000000006</v>
      </c>
      <c r="K120">
        <v>0</v>
      </c>
      <c r="N120">
        <v>67.746549999999999</v>
      </c>
      <c r="O120">
        <v>0</v>
      </c>
      <c r="R120">
        <v>59.580445544554458</v>
      </c>
      <c r="S120">
        <v>0</v>
      </c>
      <c r="V120">
        <v>87.188762376237619</v>
      </c>
      <c r="W120">
        <v>0</v>
      </c>
      <c r="Z120">
        <v>87.929500000000004</v>
      </c>
      <c r="AA120">
        <v>0</v>
      </c>
      <c r="AD120">
        <v>91.746287128712865</v>
      </c>
      <c r="AE120">
        <v>0</v>
      </c>
      <c r="AH120">
        <v>92.002920792079209</v>
      </c>
      <c r="AI120">
        <v>0</v>
      </c>
      <c r="AL120">
        <v>91.414749999999998</v>
      </c>
      <c r="AM120">
        <v>0</v>
      </c>
      <c r="AP120">
        <v>86.663600000000002</v>
      </c>
      <c r="AQ120">
        <v>0</v>
      </c>
      <c r="AT120">
        <v>86.105841584158412</v>
      </c>
      <c r="AU120">
        <v>0</v>
      </c>
      <c r="AX120">
        <v>86.105841584158412</v>
      </c>
      <c r="AY120">
        <v>0</v>
      </c>
      <c r="BB120">
        <v>85.002920792079209</v>
      </c>
      <c r="BC120">
        <v>0</v>
      </c>
      <c r="BF120">
        <v>86.497524752475243</v>
      </c>
      <c r="BG120">
        <v>0</v>
      </c>
      <c r="BJ120">
        <v>87.497524752475243</v>
      </c>
      <c r="BK120">
        <v>0</v>
      </c>
      <c r="BN120">
        <v>92.746287128712865</v>
      </c>
      <c r="BO120">
        <v>0</v>
      </c>
      <c r="BR120">
        <v>87.663600000000002</v>
      </c>
      <c r="BS120">
        <v>0</v>
      </c>
      <c r="BV120">
        <v>94.746287128712865</v>
      </c>
      <c r="BW120">
        <v>0</v>
      </c>
      <c r="BZ120">
        <v>43.829207920792086</v>
      </c>
      <c r="CA120">
        <v>0</v>
      </c>
      <c r="CD120">
        <v>44.291683168316837</v>
      </c>
      <c r="CE120">
        <v>0</v>
      </c>
      <c r="CH120">
        <v>95.929500000000004</v>
      </c>
      <c r="CI120">
        <v>0</v>
      </c>
      <c r="CL120">
        <v>96.105841584158412</v>
      </c>
      <c r="CM120">
        <v>0</v>
      </c>
      <c r="CP120">
        <v>86.414749999999998</v>
      </c>
      <c r="CQ120">
        <v>0</v>
      </c>
      <c r="CT120">
        <v>96.002920792079209</v>
      </c>
      <c r="CU120">
        <v>0</v>
      </c>
      <c r="CX120">
        <v>96.002920792079209</v>
      </c>
      <c r="CY120">
        <v>0</v>
      </c>
      <c r="DB120">
        <v>74.580650000000006</v>
      </c>
      <c r="DC120">
        <v>0</v>
      </c>
      <c r="DF120">
        <v>73.188762376237619</v>
      </c>
      <c r="DG120">
        <v>0</v>
      </c>
      <c r="DJ120">
        <v>79.929500000000004</v>
      </c>
      <c r="DK120">
        <v>0</v>
      </c>
      <c r="DN120">
        <v>85.746287128712865</v>
      </c>
      <c r="DO120">
        <v>0</v>
      </c>
      <c r="DR120">
        <v>94.929500000000004</v>
      </c>
      <c r="DS120">
        <v>0</v>
      </c>
      <c r="DV120">
        <v>95.497524752475243</v>
      </c>
      <c r="DW120">
        <v>0</v>
      </c>
      <c r="DZ120">
        <v>81.929500000000004</v>
      </c>
      <c r="EA120">
        <v>0</v>
      </c>
    </row>
    <row r="121" spans="2:131" x14ac:dyDescent="0.35">
      <c r="B121">
        <v>72.930000000000007</v>
      </c>
      <c r="C121">
        <v>0</v>
      </c>
      <c r="F121">
        <v>91.415000000000006</v>
      </c>
      <c r="G121">
        <v>0</v>
      </c>
      <c r="J121">
        <v>93.581000000000003</v>
      </c>
      <c r="K121">
        <v>0</v>
      </c>
      <c r="N121">
        <v>67.747</v>
      </c>
      <c r="O121">
        <v>0</v>
      </c>
      <c r="R121">
        <v>59.580792079207924</v>
      </c>
      <c r="S121">
        <v>0</v>
      </c>
      <c r="V121">
        <v>87.188910891089108</v>
      </c>
      <c r="W121">
        <v>0</v>
      </c>
      <c r="Z121">
        <v>87.93</v>
      </c>
      <c r="AA121">
        <v>0</v>
      </c>
      <c r="AD121">
        <v>91.746732673267331</v>
      </c>
      <c r="AE121">
        <v>0</v>
      </c>
      <c r="AH121">
        <v>92.002970297029705</v>
      </c>
      <c r="AI121">
        <v>0</v>
      </c>
      <c r="AL121">
        <v>91.415000000000006</v>
      </c>
      <c r="AM121">
        <v>0</v>
      </c>
      <c r="AP121">
        <v>86.664000000000001</v>
      </c>
      <c r="AQ121">
        <v>0</v>
      </c>
      <c r="AT121">
        <v>86.105940594059405</v>
      </c>
      <c r="AU121">
        <v>0</v>
      </c>
      <c r="AX121">
        <v>86.105940594059405</v>
      </c>
      <c r="AY121">
        <v>0</v>
      </c>
      <c r="BB121">
        <v>85.002970297029705</v>
      </c>
      <c r="BC121">
        <v>0</v>
      </c>
      <c r="BF121">
        <v>86.497821782178207</v>
      </c>
      <c r="BG121">
        <v>0</v>
      </c>
      <c r="BJ121">
        <v>87.497821782178207</v>
      </c>
      <c r="BK121">
        <v>0</v>
      </c>
      <c r="BN121">
        <v>92.746732673267331</v>
      </c>
      <c r="BO121">
        <v>0</v>
      </c>
      <c r="BR121">
        <v>87.664000000000001</v>
      </c>
      <c r="BS121">
        <v>0</v>
      </c>
      <c r="BV121">
        <v>94.746732673267331</v>
      </c>
      <c r="BW121">
        <v>0</v>
      </c>
      <c r="BZ121">
        <v>43.829702970297035</v>
      </c>
      <c r="CA121">
        <v>0</v>
      </c>
      <c r="CD121">
        <v>44.291881188118815</v>
      </c>
      <c r="CE121">
        <v>0</v>
      </c>
      <c r="CH121">
        <v>95.93</v>
      </c>
      <c r="CI121">
        <v>0</v>
      </c>
      <c r="CL121">
        <v>96.105940594059405</v>
      </c>
      <c r="CM121">
        <v>0</v>
      </c>
      <c r="CP121">
        <v>86.415000000000006</v>
      </c>
      <c r="CQ121">
        <v>0</v>
      </c>
      <c r="CT121">
        <v>96.002970297029705</v>
      </c>
      <c r="CU121">
        <v>0</v>
      </c>
      <c r="CX121">
        <v>96.002970297029705</v>
      </c>
      <c r="CY121">
        <v>0</v>
      </c>
      <c r="DB121">
        <v>74.581000000000003</v>
      </c>
      <c r="DC121">
        <v>0</v>
      </c>
      <c r="DF121">
        <v>73.188910891089108</v>
      </c>
      <c r="DG121">
        <v>0</v>
      </c>
      <c r="DJ121">
        <v>79.930000000000007</v>
      </c>
      <c r="DK121">
        <v>0</v>
      </c>
      <c r="DN121">
        <v>85.746732673267331</v>
      </c>
      <c r="DO121">
        <v>0</v>
      </c>
      <c r="DR121">
        <v>94.93</v>
      </c>
      <c r="DS121">
        <v>0</v>
      </c>
      <c r="DV121">
        <v>95.497821782178207</v>
      </c>
      <c r="DW121">
        <v>0</v>
      </c>
      <c r="DZ121">
        <v>81.93</v>
      </c>
      <c r="EA121">
        <v>0</v>
      </c>
    </row>
    <row r="122" spans="2:131" x14ac:dyDescent="0.35">
      <c r="B122">
        <v>72.930000000000007</v>
      </c>
      <c r="C122">
        <v>1</v>
      </c>
      <c r="F122">
        <v>91.415000000000006</v>
      </c>
      <c r="G122">
        <v>1</v>
      </c>
      <c r="J122">
        <v>93.581000000000003</v>
      </c>
      <c r="K122">
        <v>1</v>
      </c>
      <c r="N122">
        <v>67.747</v>
      </c>
      <c r="O122">
        <v>1</v>
      </c>
      <c r="R122">
        <v>59.580792079207924</v>
      </c>
      <c r="S122">
        <v>1</v>
      </c>
      <c r="V122">
        <v>87.188910891089108</v>
      </c>
      <c r="W122">
        <v>1</v>
      </c>
      <c r="Z122">
        <v>87.93</v>
      </c>
      <c r="AA122">
        <v>1</v>
      </c>
      <c r="AD122">
        <v>91.746732673267331</v>
      </c>
      <c r="AE122">
        <v>1</v>
      </c>
      <c r="AH122">
        <v>92.002970297029705</v>
      </c>
      <c r="AI122">
        <v>1</v>
      </c>
      <c r="AL122">
        <v>91.415000000000006</v>
      </c>
      <c r="AM122">
        <v>1</v>
      </c>
      <c r="AP122">
        <v>86.664000000000001</v>
      </c>
      <c r="AQ122">
        <v>1</v>
      </c>
      <c r="AT122">
        <v>86.105940594059405</v>
      </c>
      <c r="AU122">
        <v>1</v>
      </c>
      <c r="AX122">
        <v>86.105940594059405</v>
      </c>
      <c r="AY122">
        <v>1</v>
      </c>
      <c r="BB122">
        <v>85.002970297029705</v>
      </c>
      <c r="BC122">
        <v>1</v>
      </c>
      <c r="BF122">
        <v>86.497821782178207</v>
      </c>
      <c r="BG122">
        <v>1</v>
      </c>
      <c r="BJ122">
        <v>87.497821782178207</v>
      </c>
      <c r="BK122">
        <v>1</v>
      </c>
      <c r="BN122">
        <v>92.746732673267331</v>
      </c>
      <c r="BO122">
        <v>1</v>
      </c>
      <c r="BR122">
        <v>87.664000000000001</v>
      </c>
      <c r="BS122">
        <v>1</v>
      </c>
      <c r="BV122">
        <v>94.746732673267331</v>
      </c>
      <c r="BW122">
        <v>1</v>
      </c>
      <c r="BZ122">
        <v>43.829702970297035</v>
      </c>
      <c r="CA122">
        <v>1</v>
      </c>
      <c r="CD122">
        <v>44.291881188118815</v>
      </c>
      <c r="CE122">
        <v>1</v>
      </c>
      <c r="CH122">
        <v>95.93</v>
      </c>
      <c r="CI122">
        <v>1</v>
      </c>
      <c r="CL122">
        <v>96.105940594059405</v>
      </c>
      <c r="CM122">
        <v>1</v>
      </c>
      <c r="CP122">
        <v>86.415000000000006</v>
      </c>
      <c r="CQ122">
        <v>1</v>
      </c>
      <c r="CT122">
        <v>96.002970297029705</v>
      </c>
      <c r="CU122">
        <v>1</v>
      </c>
      <c r="CX122">
        <v>96.002970297029705</v>
      </c>
      <c r="CY122">
        <v>1</v>
      </c>
      <c r="DB122">
        <v>74.581000000000003</v>
      </c>
      <c r="DC122">
        <v>1</v>
      </c>
      <c r="DF122">
        <v>73.188910891089108</v>
      </c>
      <c r="DG122">
        <v>1</v>
      </c>
      <c r="DJ122">
        <v>79.930000000000007</v>
      </c>
      <c r="DK122">
        <v>1</v>
      </c>
      <c r="DN122">
        <v>85.746732673267331</v>
      </c>
      <c r="DO122">
        <v>1</v>
      </c>
      <c r="DR122">
        <v>94.93</v>
      </c>
      <c r="DS122">
        <v>1</v>
      </c>
      <c r="DV122">
        <v>95.497821782178207</v>
      </c>
      <c r="DW122">
        <v>1</v>
      </c>
      <c r="DZ122">
        <v>81.93</v>
      </c>
      <c r="EA122">
        <v>1</v>
      </c>
    </row>
    <row r="123" spans="2:131" x14ac:dyDescent="0.35">
      <c r="B123">
        <v>72.930500000000009</v>
      </c>
      <c r="C123">
        <v>1</v>
      </c>
      <c r="F123">
        <v>91.41525</v>
      </c>
      <c r="G123">
        <v>1</v>
      </c>
      <c r="J123">
        <v>93.58135</v>
      </c>
      <c r="K123">
        <v>1</v>
      </c>
      <c r="N123">
        <v>67.747450000000001</v>
      </c>
      <c r="O123">
        <v>1</v>
      </c>
      <c r="R123">
        <v>59.581138613861391</v>
      </c>
      <c r="S123">
        <v>1</v>
      </c>
      <c r="V123">
        <v>87.189059405940583</v>
      </c>
      <c r="W123">
        <v>1</v>
      </c>
      <c r="Z123">
        <v>87.930500000000009</v>
      </c>
      <c r="AA123">
        <v>1</v>
      </c>
      <c r="AD123">
        <v>91.747178217821784</v>
      </c>
      <c r="AE123">
        <v>1</v>
      </c>
      <c r="AH123">
        <v>92.003019801980201</v>
      </c>
      <c r="AI123">
        <v>1</v>
      </c>
      <c r="AL123">
        <v>91.41525</v>
      </c>
      <c r="AM123">
        <v>1</v>
      </c>
      <c r="AP123">
        <v>86.664400000000001</v>
      </c>
      <c r="AQ123">
        <v>1</v>
      </c>
      <c r="AT123">
        <v>86.106039603960397</v>
      </c>
      <c r="AU123">
        <v>1</v>
      </c>
      <c r="AX123">
        <v>86.106039603960397</v>
      </c>
      <c r="AY123">
        <v>1</v>
      </c>
      <c r="BB123">
        <v>85.003019801980201</v>
      </c>
      <c r="BC123">
        <v>1</v>
      </c>
      <c r="BF123">
        <v>86.498118811881184</v>
      </c>
      <c r="BG123">
        <v>1</v>
      </c>
      <c r="BJ123">
        <v>87.498118811881184</v>
      </c>
      <c r="BK123">
        <v>1</v>
      </c>
      <c r="BN123">
        <v>92.747178217821784</v>
      </c>
      <c r="BO123">
        <v>1</v>
      </c>
      <c r="BR123">
        <v>87.664400000000001</v>
      </c>
      <c r="BS123">
        <v>1</v>
      </c>
      <c r="BV123">
        <v>94.747178217821784</v>
      </c>
      <c r="BW123">
        <v>1</v>
      </c>
      <c r="BZ123">
        <v>43.830198019801983</v>
      </c>
      <c r="CA123">
        <v>1</v>
      </c>
      <c r="CD123">
        <v>44.292079207920793</v>
      </c>
      <c r="CE123">
        <v>1</v>
      </c>
      <c r="CH123">
        <v>95.930500000000009</v>
      </c>
      <c r="CI123">
        <v>1</v>
      </c>
      <c r="CL123">
        <v>96.106039603960397</v>
      </c>
      <c r="CM123">
        <v>1</v>
      </c>
      <c r="CP123">
        <v>86.41525</v>
      </c>
      <c r="CQ123">
        <v>1</v>
      </c>
      <c r="CT123">
        <v>96.003019801980201</v>
      </c>
      <c r="CU123">
        <v>1</v>
      </c>
      <c r="CX123">
        <v>96.003019801980201</v>
      </c>
      <c r="CY123">
        <v>1</v>
      </c>
      <c r="DB123">
        <v>74.58135</v>
      </c>
      <c r="DC123">
        <v>1</v>
      </c>
      <c r="DF123">
        <v>73.189059405940583</v>
      </c>
      <c r="DG123">
        <v>1</v>
      </c>
      <c r="DJ123">
        <v>79.930500000000009</v>
      </c>
      <c r="DK123">
        <v>1</v>
      </c>
      <c r="DN123">
        <v>85.747178217821784</v>
      </c>
      <c r="DO123">
        <v>1</v>
      </c>
      <c r="DR123">
        <v>94.930500000000009</v>
      </c>
      <c r="DS123">
        <v>1</v>
      </c>
      <c r="DV123">
        <v>95.498118811881184</v>
      </c>
      <c r="DW123">
        <v>1</v>
      </c>
      <c r="DZ123">
        <v>81.930500000000009</v>
      </c>
      <c r="EA123">
        <v>1</v>
      </c>
    </row>
    <row r="124" spans="2:131" x14ac:dyDescent="0.35">
      <c r="B124">
        <v>72.930500000000009</v>
      </c>
      <c r="C124">
        <v>0</v>
      </c>
      <c r="F124">
        <v>91.41525</v>
      </c>
      <c r="G124">
        <v>0</v>
      </c>
      <c r="J124">
        <v>93.58135</v>
      </c>
      <c r="K124">
        <v>0</v>
      </c>
      <c r="N124">
        <v>67.747450000000001</v>
      </c>
      <c r="O124">
        <v>0</v>
      </c>
      <c r="R124">
        <v>59.581138613861391</v>
      </c>
      <c r="S124">
        <v>0</v>
      </c>
      <c r="V124">
        <v>87.189059405940583</v>
      </c>
      <c r="W124">
        <v>0</v>
      </c>
      <c r="Z124">
        <v>87.930500000000009</v>
      </c>
      <c r="AA124">
        <v>0</v>
      </c>
      <c r="AD124">
        <v>91.747178217821784</v>
      </c>
      <c r="AE124">
        <v>0</v>
      </c>
      <c r="AH124">
        <v>92.003019801980201</v>
      </c>
      <c r="AI124">
        <v>0</v>
      </c>
      <c r="AL124">
        <v>91.41525</v>
      </c>
      <c r="AM124">
        <v>0</v>
      </c>
      <c r="AP124">
        <v>86.664400000000001</v>
      </c>
      <c r="AQ124">
        <v>0</v>
      </c>
      <c r="AT124">
        <v>86.106039603960397</v>
      </c>
      <c r="AU124">
        <v>0</v>
      </c>
      <c r="AX124">
        <v>86.106039603960397</v>
      </c>
      <c r="AY124">
        <v>0</v>
      </c>
      <c r="BB124">
        <v>85.003019801980201</v>
      </c>
      <c r="BC124">
        <v>0</v>
      </c>
      <c r="BF124">
        <v>86.498118811881184</v>
      </c>
      <c r="BG124">
        <v>0</v>
      </c>
      <c r="BJ124">
        <v>87.498118811881184</v>
      </c>
      <c r="BK124">
        <v>0</v>
      </c>
      <c r="BN124">
        <v>92.747178217821784</v>
      </c>
      <c r="BO124">
        <v>0</v>
      </c>
      <c r="BR124">
        <v>87.664400000000001</v>
      </c>
      <c r="BS124">
        <v>0</v>
      </c>
      <c r="BV124">
        <v>94.747178217821784</v>
      </c>
      <c r="BW124">
        <v>0</v>
      </c>
      <c r="BZ124">
        <v>43.830198019801983</v>
      </c>
      <c r="CA124">
        <v>0</v>
      </c>
      <c r="CD124">
        <v>44.292079207920793</v>
      </c>
      <c r="CE124">
        <v>0</v>
      </c>
      <c r="CH124">
        <v>95.930500000000009</v>
      </c>
      <c r="CI124">
        <v>0</v>
      </c>
      <c r="CL124">
        <v>96.106039603960397</v>
      </c>
      <c r="CM124">
        <v>0</v>
      </c>
      <c r="CP124">
        <v>86.41525</v>
      </c>
      <c r="CQ124">
        <v>0</v>
      </c>
      <c r="CT124">
        <v>96.003019801980201</v>
      </c>
      <c r="CU124">
        <v>0</v>
      </c>
      <c r="CX124">
        <v>96.003019801980201</v>
      </c>
      <c r="CY124">
        <v>0</v>
      </c>
      <c r="DB124">
        <v>74.58135</v>
      </c>
      <c r="DC124">
        <v>0</v>
      </c>
      <c r="DF124">
        <v>73.189059405940583</v>
      </c>
      <c r="DG124">
        <v>0</v>
      </c>
      <c r="DJ124">
        <v>79.930500000000009</v>
      </c>
      <c r="DK124">
        <v>0</v>
      </c>
      <c r="DN124">
        <v>85.747178217821784</v>
      </c>
      <c r="DO124">
        <v>0</v>
      </c>
      <c r="DR124">
        <v>94.930500000000009</v>
      </c>
      <c r="DS124">
        <v>0</v>
      </c>
      <c r="DV124">
        <v>95.498118811881184</v>
      </c>
      <c r="DW124">
        <v>0</v>
      </c>
      <c r="DZ124">
        <v>81.930500000000009</v>
      </c>
      <c r="EA124">
        <v>0</v>
      </c>
    </row>
    <row r="125" spans="2:131" x14ac:dyDescent="0.35">
      <c r="B125">
        <v>72.930999999999997</v>
      </c>
      <c r="C125">
        <v>0</v>
      </c>
      <c r="F125">
        <v>91.415500000000009</v>
      </c>
      <c r="G125">
        <v>0</v>
      </c>
      <c r="J125">
        <v>93.581699999999998</v>
      </c>
      <c r="K125">
        <v>0</v>
      </c>
      <c r="N125">
        <v>67.747900000000001</v>
      </c>
      <c r="O125">
        <v>0</v>
      </c>
      <c r="R125">
        <v>59.581485148514851</v>
      </c>
      <c r="S125">
        <v>0</v>
      </c>
      <c r="V125">
        <v>87.189207920792072</v>
      </c>
      <c r="W125">
        <v>0</v>
      </c>
      <c r="Z125">
        <v>87.930999999999997</v>
      </c>
      <c r="AA125">
        <v>0</v>
      </c>
      <c r="AD125">
        <v>91.747623762376236</v>
      </c>
      <c r="AE125">
        <v>0</v>
      </c>
      <c r="AH125">
        <v>92.003069306930698</v>
      </c>
      <c r="AI125">
        <v>0</v>
      </c>
      <c r="AL125">
        <v>91.415500000000009</v>
      </c>
      <c r="AM125">
        <v>0</v>
      </c>
      <c r="AP125">
        <v>86.6648</v>
      </c>
      <c r="AQ125">
        <v>0</v>
      </c>
      <c r="AT125">
        <v>86.10613861386139</v>
      </c>
      <c r="AU125">
        <v>0</v>
      </c>
      <c r="AX125">
        <v>86.10613861386139</v>
      </c>
      <c r="AY125">
        <v>0</v>
      </c>
      <c r="BB125">
        <v>85.003069306930698</v>
      </c>
      <c r="BC125">
        <v>0</v>
      </c>
      <c r="BF125">
        <v>86.498415841584148</v>
      </c>
      <c r="BG125">
        <v>0</v>
      </c>
      <c r="BJ125">
        <v>87.498415841584148</v>
      </c>
      <c r="BK125">
        <v>0</v>
      </c>
      <c r="BN125">
        <v>92.747623762376236</v>
      </c>
      <c r="BO125">
        <v>0</v>
      </c>
      <c r="BR125">
        <v>87.6648</v>
      </c>
      <c r="BS125">
        <v>0</v>
      </c>
      <c r="BV125">
        <v>94.747623762376236</v>
      </c>
      <c r="BW125">
        <v>0</v>
      </c>
      <c r="BZ125">
        <v>43.830693069306932</v>
      </c>
      <c r="CA125">
        <v>0</v>
      </c>
      <c r="CD125">
        <v>44.292277227722778</v>
      </c>
      <c r="CE125">
        <v>0</v>
      </c>
      <c r="CH125">
        <v>95.930999999999997</v>
      </c>
      <c r="CI125">
        <v>0</v>
      </c>
      <c r="CL125">
        <v>96.10613861386139</v>
      </c>
      <c r="CM125">
        <v>0</v>
      </c>
      <c r="CP125">
        <v>86.415500000000009</v>
      </c>
      <c r="CQ125">
        <v>0</v>
      </c>
      <c r="CT125">
        <v>96.003069306930698</v>
      </c>
      <c r="CU125">
        <v>0</v>
      </c>
      <c r="CX125">
        <v>96.003069306930698</v>
      </c>
      <c r="CY125">
        <v>0</v>
      </c>
      <c r="DB125">
        <v>74.581699999999998</v>
      </c>
      <c r="DC125">
        <v>0</v>
      </c>
      <c r="DF125">
        <v>73.189207920792072</v>
      </c>
      <c r="DG125">
        <v>0</v>
      </c>
      <c r="DJ125">
        <v>79.930999999999997</v>
      </c>
      <c r="DK125">
        <v>0</v>
      </c>
      <c r="DN125">
        <v>85.747623762376236</v>
      </c>
      <c r="DO125">
        <v>0</v>
      </c>
      <c r="DR125">
        <v>94.930999999999997</v>
      </c>
      <c r="DS125">
        <v>0</v>
      </c>
      <c r="DV125">
        <v>95.498415841584148</v>
      </c>
      <c r="DW125">
        <v>0</v>
      </c>
      <c r="DZ125">
        <v>81.930999999999997</v>
      </c>
      <c r="EA125">
        <v>0</v>
      </c>
    </row>
    <row r="126" spans="2:131" x14ac:dyDescent="0.35">
      <c r="B126">
        <v>72.930999999999997</v>
      </c>
      <c r="C126">
        <v>1</v>
      </c>
      <c r="F126">
        <v>91.415500000000009</v>
      </c>
      <c r="G126">
        <v>1</v>
      </c>
      <c r="J126">
        <v>93.581699999999998</v>
      </c>
      <c r="K126">
        <v>1</v>
      </c>
      <c r="N126">
        <v>67.747900000000001</v>
      </c>
      <c r="O126">
        <v>1</v>
      </c>
      <c r="R126">
        <v>59.581485148514851</v>
      </c>
      <c r="S126">
        <v>1</v>
      </c>
      <c r="V126">
        <v>87.189207920792072</v>
      </c>
      <c r="W126">
        <v>1</v>
      </c>
      <c r="Z126">
        <v>87.930999999999997</v>
      </c>
      <c r="AA126">
        <v>1</v>
      </c>
      <c r="AD126">
        <v>91.747623762376236</v>
      </c>
      <c r="AE126">
        <v>1</v>
      </c>
      <c r="AH126">
        <v>92.003069306930698</v>
      </c>
      <c r="AI126">
        <v>1</v>
      </c>
      <c r="AL126">
        <v>91.415500000000009</v>
      </c>
      <c r="AM126">
        <v>1</v>
      </c>
      <c r="AP126">
        <v>86.6648</v>
      </c>
      <c r="AQ126">
        <v>1</v>
      </c>
      <c r="AT126">
        <v>86.10613861386139</v>
      </c>
      <c r="AU126">
        <v>1</v>
      </c>
      <c r="AX126">
        <v>86.10613861386139</v>
      </c>
      <c r="AY126">
        <v>1</v>
      </c>
      <c r="BB126">
        <v>85.003069306930698</v>
      </c>
      <c r="BC126">
        <v>1</v>
      </c>
      <c r="BF126">
        <v>86.498415841584148</v>
      </c>
      <c r="BG126">
        <v>1</v>
      </c>
      <c r="BJ126">
        <v>87.498415841584148</v>
      </c>
      <c r="BK126">
        <v>1</v>
      </c>
      <c r="BN126">
        <v>92.747623762376236</v>
      </c>
      <c r="BO126">
        <v>1</v>
      </c>
      <c r="BR126">
        <v>87.6648</v>
      </c>
      <c r="BS126">
        <v>1</v>
      </c>
      <c r="BV126">
        <v>94.747623762376236</v>
      </c>
      <c r="BW126">
        <v>1</v>
      </c>
      <c r="BZ126">
        <v>43.830693069306932</v>
      </c>
      <c r="CA126">
        <v>1</v>
      </c>
      <c r="CD126">
        <v>44.292277227722778</v>
      </c>
      <c r="CE126">
        <v>1</v>
      </c>
      <c r="CH126">
        <v>95.930999999999997</v>
      </c>
      <c r="CI126">
        <v>1</v>
      </c>
      <c r="CL126">
        <v>96.10613861386139</v>
      </c>
      <c r="CM126">
        <v>1</v>
      </c>
      <c r="CP126">
        <v>86.415500000000009</v>
      </c>
      <c r="CQ126">
        <v>1</v>
      </c>
      <c r="CT126">
        <v>96.003069306930698</v>
      </c>
      <c r="CU126">
        <v>1</v>
      </c>
      <c r="CX126">
        <v>96.003069306930698</v>
      </c>
      <c r="CY126">
        <v>1</v>
      </c>
      <c r="DB126">
        <v>74.581699999999998</v>
      </c>
      <c r="DC126">
        <v>1</v>
      </c>
      <c r="DF126">
        <v>73.189207920792072</v>
      </c>
      <c r="DG126">
        <v>1</v>
      </c>
      <c r="DJ126">
        <v>79.930999999999997</v>
      </c>
      <c r="DK126">
        <v>1</v>
      </c>
      <c r="DN126">
        <v>85.747623762376236</v>
      </c>
      <c r="DO126">
        <v>1</v>
      </c>
      <c r="DR126">
        <v>94.930999999999997</v>
      </c>
      <c r="DS126">
        <v>1</v>
      </c>
      <c r="DV126">
        <v>95.498415841584148</v>
      </c>
      <c r="DW126">
        <v>1</v>
      </c>
      <c r="DZ126">
        <v>81.930999999999997</v>
      </c>
      <c r="EA126">
        <v>1</v>
      </c>
    </row>
    <row r="127" spans="2:131" x14ac:dyDescent="0.35">
      <c r="B127">
        <v>72.9315</v>
      </c>
      <c r="C127">
        <v>1</v>
      </c>
      <c r="F127">
        <v>91.415750000000003</v>
      </c>
      <c r="G127">
        <v>1</v>
      </c>
      <c r="J127">
        <v>93.582049999999995</v>
      </c>
      <c r="K127">
        <v>1</v>
      </c>
      <c r="N127">
        <v>67.748350000000002</v>
      </c>
      <c r="O127">
        <v>1</v>
      </c>
      <c r="R127">
        <v>59.581831683168318</v>
      </c>
      <c r="S127">
        <v>1</v>
      </c>
      <c r="V127">
        <v>87.18935643564356</v>
      </c>
      <c r="W127">
        <v>1</v>
      </c>
      <c r="Z127">
        <v>87.9315</v>
      </c>
      <c r="AA127">
        <v>1</v>
      </c>
      <c r="AD127">
        <v>91.748069306930688</v>
      </c>
      <c r="AE127">
        <v>1</v>
      </c>
      <c r="AH127">
        <v>92.003118811881194</v>
      </c>
      <c r="AI127">
        <v>1</v>
      </c>
      <c r="AL127">
        <v>91.415750000000003</v>
      </c>
      <c r="AM127">
        <v>1</v>
      </c>
      <c r="AP127">
        <v>86.665199999999999</v>
      </c>
      <c r="AQ127">
        <v>1</v>
      </c>
      <c r="AT127">
        <v>86.106237623762368</v>
      </c>
      <c r="AU127">
        <v>1</v>
      </c>
      <c r="AX127">
        <v>86.106237623762368</v>
      </c>
      <c r="AY127">
        <v>1</v>
      </c>
      <c r="BB127">
        <v>85.003118811881194</v>
      </c>
      <c r="BC127">
        <v>1</v>
      </c>
      <c r="BF127">
        <v>86.498712871287125</v>
      </c>
      <c r="BG127">
        <v>1</v>
      </c>
      <c r="BJ127">
        <v>87.498712871287125</v>
      </c>
      <c r="BK127">
        <v>1</v>
      </c>
      <c r="BN127">
        <v>92.748069306930688</v>
      </c>
      <c r="BO127">
        <v>1</v>
      </c>
      <c r="BR127">
        <v>87.665199999999999</v>
      </c>
      <c r="BS127">
        <v>1</v>
      </c>
      <c r="BV127">
        <v>94.748069306930688</v>
      </c>
      <c r="BW127">
        <v>1</v>
      </c>
      <c r="BZ127">
        <v>43.831188118811887</v>
      </c>
      <c r="CA127">
        <v>1</v>
      </c>
      <c r="CD127">
        <v>44.292475247524756</v>
      </c>
      <c r="CE127">
        <v>1</v>
      </c>
      <c r="CH127">
        <v>95.9315</v>
      </c>
      <c r="CI127">
        <v>1</v>
      </c>
      <c r="CL127">
        <v>96.106237623762368</v>
      </c>
      <c r="CM127">
        <v>1</v>
      </c>
      <c r="CP127">
        <v>86.415750000000003</v>
      </c>
      <c r="CQ127">
        <v>1</v>
      </c>
      <c r="CT127">
        <v>96.003118811881194</v>
      </c>
      <c r="CU127">
        <v>1</v>
      </c>
      <c r="CX127">
        <v>96.003118811881194</v>
      </c>
      <c r="CY127">
        <v>1</v>
      </c>
      <c r="DB127">
        <v>74.582049999999995</v>
      </c>
      <c r="DC127">
        <v>1</v>
      </c>
      <c r="DF127">
        <v>73.18935643564356</v>
      </c>
      <c r="DG127">
        <v>1</v>
      </c>
      <c r="DJ127">
        <v>79.9315</v>
      </c>
      <c r="DK127">
        <v>1</v>
      </c>
      <c r="DN127">
        <v>85.748069306930688</v>
      </c>
      <c r="DO127">
        <v>1</v>
      </c>
      <c r="DR127">
        <v>94.9315</v>
      </c>
      <c r="DS127">
        <v>1</v>
      </c>
      <c r="DV127">
        <v>95.498712871287125</v>
      </c>
      <c r="DW127">
        <v>1</v>
      </c>
      <c r="DZ127">
        <v>81.9315</v>
      </c>
      <c r="EA127">
        <v>1</v>
      </c>
    </row>
    <row r="128" spans="2:131" x14ac:dyDescent="0.35">
      <c r="B128">
        <v>72.9315</v>
      </c>
      <c r="C128">
        <v>0</v>
      </c>
      <c r="F128">
        <v>91.415750000000003</v>
      </c>
      <c r="G128">
        <v>0</v>
      </c>
      <c r="J128">
        <v>93.582049999999995</v>
      </c>
      <c r="K128">
        <v>0</v>
      </c>
      <c r="N128">
        <v>67.748350000000002</v>
      </c>
      <c r="O128">
        <v>0</v>
      </c>
      <c r="R128">
        <v>59.581831683168318</v>
      </c>
      <c r="S128">
        <v>0</v>
      </c>
      <c r="V128">
        <v>87.18935643564356</v>
      </c>
      <c r="W128">
        <v>0</v>
      </c>
      <c r="Z128">
        <v>87.9315</v>
      </c>
      <c r="AA128">
        <v>0</v>
      </c>
      <c r="AD128">
        <v>91.748069306930688</v>
      </c>
      <c r="AE128">
        <v>0</v>
      </c>
      <c r="AH128">
        <v>92.003118811881194</v>
      </c>
      <c r="AI128">
        <v>0</v>
      </c>
      <c r="AL128">
        <v>91.415750000000003</v>
      </c>
      <c r="AM128">
        <v>0</v>
      </c>
      <c r="AP128">
        <v>86.665199999999999</v>
      </c>
      <c r="AQ128">
        <v>0</v>
      </c>
      <c r="AT128">
        <v>86.106237623762368</v>
      </c>
      <c r="AU128">
        <v>0</v>
      </c>
      <c r="AX128">
        <v>86.106237623762368</v>
      </c>
      <c r="AY128">
        <v>0</v>
      </c>
      <c r="BB128">
        <v>85.003118811881194</v>
      </c>
      <c r="BC128">
        <v>0</v>
      </c>
      <c r="BF128">
        <v>86.498712871287125</v>
      </c>
      <c r="BG128">
        <v>0</v>
      </c>
      <c r="BJ128">
        <v>87.498712871287125</v>
      </c>
      <c r="BK128">
        <v>0</v>
      </c>
      <c r="BN128">
        <v>92.748069306930688</v>
      </c>
      <c r="BO128">
        <v>0</v>
      </c>
      <c r="BR128">
        <v>87.665199999999999</v>
      </c>
      <c r="BS128">
        <v>0</v>
      </c>
      <c r="BV128">
        <v>94.748069306930688</v>
      </c>
      <c r="BW128">
        <v>0</v>
      </c>
      <c r="BZ128">
        <v>43.831188118811887</v>
      </c>
      <c r="CA128">
        <v>0</v>
      </c>
      <c r="CD128">
        <v>44.292475247524756</v>
      </c>
      <c r="CE128">
        <v>0</v>
      </c>
      <c r="CH128">
        <v>95.9315</v>
      </c>
      <c r="CI128">
        <v>0</v>
      </c>
      <c r="CL128">
        <v>96.106237623762368</v>
      </c>
      <c r="CM128">
        <v>0</v>
      </c>
      <c r="CP128">
        <v>86.415750000000003</v>
      </c>
      <c r="CQ128">
        <v>0</v>
      </c>
      <c r="CT128">
        <v>96.003118811881194</v>
      </c>
      <c r="CU128">
        <v>0</v>
      </c>
      <c r="CX128">
        <v>96.003118811881194</v>
      </c>
      <c r="CY128">
        <v>0</v>
      </c>
      <c r="DB128">
        <v>74.582049999999995</v>
      </c>
      <c r="DC128">
        <v>0</v>
      </c>
      <c r="DF128">
        <v>73.18935643564356</v>
      </c>
      <c r="DG128">
        <v>0</v>
      </c>
      <c r="DJ128">
        <v>79.9315</v>
      </c>
      <c r="DK128">
        <v>0</v>
      </c>
      <c r="DN128">
        <v>85.748069306930688</v>
      </c>
      <c r="DO128">
        <v>0</v>
      </c>
      <c r="DR128">
        <v>94.9315</v>
      </c>
      <c r="DS128">
        <v>0</v>
      </c>
      <c r="DV128">
        <v>95.498712871287125</v>
      </c>
      <c r="DW128">
        <v>0</v>
      </c>
      <c r="DZ128">
        <v>81.9315</v>
      </c>
      <c r="EA128">
        <v>0</v>
      </c>
    </row>
    <row r="129" spans="2:131" x14ac:dyDescent="0.35">
      <c r="B129">
        <v>72.932000000000002</v>
      </c>
      <c r="C129">
        <v>0</v>
      </c>
      <c r="F129">
        <v>91.416000000000011</v>
      </c>
      <c r="G129">
        <v>0</v>
      </c>
      <c r="J129">
        <v>93.582400000000007</v>
      </c>
      <c r="K129">
        <v>0</v>
      </c>
      <c r="N129">
        <v>67.748799999999989</v>
      </c>
      <c r="O129">
        <v>0</v>
      </c>
      <c r="R129">
        <v>59.582178217821784</v>
      </c>
      <c r="S129">
        <v>0</v>
      </c>
      <c r="V129">
        <v>87.189504950495049</v>
      </c>
      <c r="W129">
        <v>0</v>
      </c>
      <c r="Z129">
        <v>87.932000000000002</v>
      </c>
      <c r="AA129">
        <v>0</v>
      </c>
      <c r="AD129">
        <v>91.748514851485155</v>
      </c>
      <c r="AE129">
        <v>0</v>
      </c>
      <c r="AH129">
        <v>92.00316831683169</v>
      </c>
      <c r="AI129">
        <v>0</v>
      </c>
      <c r="AL129">
        <v>91.416000000000011</v>
      </c>
      <c r="AM129">
        <v>0</v>
      </c>
      <c r="AP129">
        <v>86.665599999999998</v>
      </c>
      <c r="AQ129">
        <v>0</v>
      </c>
      <c r="AT129">
        <v>86.106336633663361</v>
      </c>
      <c r="AU129">
        <v>0</v>
      </c>
      <c r="AX129">
        <v>86.106336633663361</v>
      </c>
      <c r="AY129">
        <v>0</v>
      </c>
      <c r="BB129">
        <v>85.00316831683169</v>
      </c>
      <c r="BC129">
        <v>0</v>
      </c>
      <c r="BF129">
        <v>86.499009900990089</v>
      </c>
      <c r="BG129">
        <v>0</v>
      </c>
      <c r="BJ129">
        <v>87.499009900990089</v>
      </c>
      <c r="BK129">
        <v>0</v>
      </c>
      <c r="BN129">
        <v>92.748514851485155</v>
      </c>
      <c r="BO129">
        <v>0</v>
      </c>
      <c r="BR129">
        <v>87.665599999999998</v>
      </c>
      <c r="BS129">
        <v>0</v>
      </c>
      <c r="BV129">
        <v>94.748514851485155</v>
      </c>
      <c r="BW129">
        <v>0</v>
      </c>
      <c r="BZ129">
        <v>43.831683168316836</v>
      </c>
      <c r="CA129">
        <v>0</v>
      </c>
      <c r="CD129">
        <v>44.292673267326734</v>
      </c>
      <c r="CE129">
        <v>0</v>
      </c>
      <c r="CH129">
        <v>95.932000000000002</v>
      </c>
      <c r="CI129">
        <v>0</v>
      </c>
      <c r="CL129">
        <v>96.106336633663361</v>
      </c>
      <c r="CM129">
        <v>0</v>
      </c>
      <c r="CP129">
        <v>86.416000000000011</v>
      </c>
      <c r="CQ129">
        <v>0</v>
      </c>
      <c r="CT129">
        <v>96.00316831683169</v>
      </c>
      <c r="CU129">
        <v>0</v>
      </c>
      <c r="CX129">
        <v>96.00316831683169</v>
      </c>
      <c r="CY129">
        <v>0</v>
      </c>
      <c r="DB129">
        <v>74.582400000000007</v>
      </c>
      <c r="DC129">
        <v>0</v>
      </c>
      <c r="DF129">
        <v>73.189504950495049</v>
      </c>
      <c r="DG129">
        <v>0</v>
      </c>
      <c r="DJ129">
        <v>79.932000000000002</v>
      </c>
      <c r="DK129">
        <v>0</v>
      </c>
      <c r="DN129">
        <v>85.748514851485155</v>
      </c>
      <c r="DO129">
        <v>0</v>
      </c>
      <c r="DR129">
        <v>94.932000000000002</v>
      </c>
      <c r="DS129">
        <v>0</v>
      </c>
      <c r="DV129">
        <v>95.499009900990089</v>
      </c>
      <c r="DW129">
        <v>0</v>
      </c>
      <c r="DZ129">
        <v>81.932000000000002</v>
      </c>
      <c r="EA129">
        <v>0</v>
      </c>
    </row>
    <row r="130" spans="2:131" x14ac:dyDescent="0.35">
      <c r="B130">
        <v>72.932000000000002</v>
      </c>
      <c r="C130">
        <v>1</v>
      </c>
      <c r="F130">
        <v>91.416000000000011</v>
      </c>
      <c r="G130">
        <v>1</v>
      </c>
      <c r="J130">
        <v>93.582400000000007</v>
      </c>
      <c r="K130">
        <v>1</v>
      </c>
      <c r="N130">
        <v>67.748799999999989</v>
      </c>
      <c r="O130">
        <v>1</v>
      </c>
      <c r="R130">
        <v>59.582178217821784</v>
      </c>
      <c r="S130">
        <v>1</v>
      </c>
      <c r="V130">
        <v>87.189504950495049</v>
      </c>
      <c r="W130">
        <v>1</v>
      </c>
      <c r="Z130">
        <v>87.932000000000002</v>
      </c>
      <c r="AA130">
        <v>1</v>
      </c>
      <c r="AD130">
        <v>91.748514851485155</v>
      </c>
      <c r="AE130">
        <v>1</v>
      </c>
      <c r="AH130">
        <v>92.00316831683169</v>
      </c>
      <c r="AI130">
        <v>1</v>
      </c>
      <c r="AL130">
        <v>91.416000000000011</v>
      </c>
      <c r="AM130">
        <v>1</v>
      </c>
      <c r="AP130">
        <v>86.665599999999998</v>
      </c>
      <c r="AQ130">
        <v>1</v>
      </c>
      <c r="AT130">
        <v>86.106336633663361</v>
      </c>
      <c r="AU130">
        <v>1</v>
      </c>
      <c r="AX130">
        <v>86.106336633663361</v>
      </c>
      <c r="AY130">
        <v>1</v>
      </c>
      <c r="BB130">
        <v>85.00316831683169</v>
      </c>
      <c r="BC130">
        <v>1</v>
      </c>
      <c r="BF130">
        <v>86.499009900990089</v>
      </c>
      <c r="BG130">
        <v>1</v>
      </c>
      <c r="BJ130">
        <v>87.499009900990089</v>
      </c>
      <c r="BK130">
        <v>1</v>
      </c>
      <c r="BN130">
        <v>92.748514851485155</v>
      </c>
      <c r="BO130">
        <v>1</v>
      </c>
      <c r="BR130">
        <v>87.665599999999998</v>
      </c>
      <c r="BS130">
        <v>1</v>
      </c>
      <c r="BV130">
        <v>94.748514851485155</v>
      </c>
      <c r="BW130">
        <v>1</v>
      </c>
      <c r="BZ130">
        <v>43.831683168316836</v>
      </c>
      <c r="CA130">
        <v>1</v>
      </c>
      <c r="CD130">
        <v>44.292673267326734</v>
      </c>
      <c r="CE130">
        <v>1</v>
      </c>
      <c r="CH130">
        <v>95.932000000000002</v>
      </c>
      <c r="CI130">
        <v>1</v>
      </c>
      <c r="CL130">
        <v>96.106336633663361</v>
      </c>
      <c r="CM130">
        <v>1</v>
      </c>
      <c r="CP130">
        <v>86.416000000000011</v>
      </c>
      <c r="CQ130">
        <v>1</v>
      </c>
      <c r="CT130">
        <v>96.00316831683169</v>
      </c>
      <c r="CU130">
        <v>1</v>
      </c>
      <c r="CX130">
        <v>96.00316831683169</v>
      </c>
      <c r="CY130">
        <v>1</v>
      </c>
      <c r="DB130">
        <v>74.582400000000007</v>
      </c>
      <c r="DC130">
        <v>1</v>
      </c>
      <c r="DF130">
        <v>73.189504950495049</v>
      </c>
      <c r="DG130">
        <v>1</v>
      </c>
      <c r="DJ130">
        <v>79.932000000000002</v>
      </c>
      <c r="DK130">
        <v>1</v>
      </c>
      <c r="DN130">
        <v>85.748514851485155</v>
      </c>
      <c r="DO130">
        <v>1</v>
      </c>
      <c r="DR130">
        <v>94.932000000000002</v>
      </c>
      <c r="DS130">
        <v>1</v>
      </c>
      <c r="DV130">
        <v>95.499009900990089</v>
      </c>
      <c r="DW130">
        <v>1</v>
      </c>
      <c r="DZ130">
        <v>81.932000000000002</v>
      </c>
      <c r="EA130">
        <v>1</v>
      </c>
    </row>
    <row r="131" spans="2:131" x14ac:dyDescent="0.35">
      <c r="B131">
        <v>72.932500000000005</v>
      </c>
      <c r="C131">
        <v>1</v>
      </c>
      <c r="F131">
        <v>91.416250000000005</v>
      </c>
      <c r="G131">
        <v>1</v>
      </c>
      <c r="J131">
        <v>93.582750000000004</v>
      </c>
      <c r="K131">
        <v>1</v>
      </c>
      <c r="N131">
        <v>67.749249999999989</v>
      </c>
      <c r="O131">
        <v>1</v>
      </c>
      <c r="R131">
        <v>59.582524752475251</v>
      </c>
      <c r="S131">
        <v>1</v>
      </c>
      <c r="V131">
        <v>87.189653465346524</v>
      </c>
      <c r="W131">
        <v>1</v>
      </c>
      <c r="Z131">
        <v>87.932500000000005</v>
      </c>
      <c r="AA131">
        <v>1</v>
      </c>
      <c r="AD131">
        <v>91.748960396039607</v>
      </c>
      <c r="AE131">
        <v>1</v>
      </c>
      <c r="AH131">
        <v>92.003217821782187</v>
      </c>
      <c r="AI131">
        <v>1</v>
      </c>
      <c r="AL131">
        <v>91.416250000000005</v>
      </c>
      <c r="AM131">
        <v>1</v>
      </c>
      <c r="AP131">
        <v>86.665999999999997</v>
      </c>
      <c r="AQ131">
        <v>1</v>
      </c>
      <c r="AT131">
        <v>86.106435643564353</v>
      </c>
      <c r="AU131">
        <v>1</v>
      </c>
      <c r="AX131">
        <v>86.106435643564353</v>
      </c>
      <c r="AY131">
        <v>1</v>
      </c>
      <c r="BB131">
        <v>85.003217821782187</v>
      </c>
      <c r="BC131">
        <v>1</v>
      </c>
      <c r="BF131">
        <v>86.499306930693066</v>
      </c>
      <c r="BG131">
        <v>1</v>
      </c>
      <c r="BJ131">
        <v>87.499306930693066</v>
      </c>
      <c r="BK131">
        <v>1</v>
      </c>
      <c r="BN131">
        <v>92.748960396039607</v>
      </c>
      <c r="BO131">
        <v>1</v>
      </c>
      <c r="BR131">
        <v>87.665999999999997</v>
      </c>
      <c r="BS131">
        <v>1</v>
      </c>
      <c r="BV131">
        <v>94.748960396039607</v>
      </c>
      <c r="BW131">
        <v>1</v>
      </c>
      <c r="BZ131">
        <v>43.832178217821784</v>
      </c>
      <c r="CA131">
        <v>1</v>
      </c>
      <c r="CD131">
        <v>44.292871287128719</v>
      </c>
      <c r="CE131">
        <v>1</v>
      </c>
      <c r="CH131">
        <v>95.932500000000005</v>
      </c>
      <c r="CI131">
        <v>1</v>
      </c>
      <c r="CL131">
        <v>96.106435643564353</v>
      </c>
      <c r="CM131">
        <v>1</v>
      </c>
      <c r="CP131">
        <v>86.416250000000005</v>
      </c>
      <c r="CQ131">
        <v>1</v>
      </c>
      <c r="CT131">
        <v>96.003217821782187</v>
      </c>
      <c r="CU131">
        <v>1</v>
      </c>
      <c r="CX131">
        <v>96.003217821782187</v>
      </c>
      <c r="CY131">
        <v>1</v>
      </c>
      <c r="DB131">
        <v>74.582750000000004</v>
      </c>
      <c r="DC131">
        <v>1</v>
      </c>
      <c r="DF131">
        <v>73.189653465346524</v>
      </c>
      <c r="DG131">
        <v>1</v>
      </c>
      <c r="DJ131">
        <v>79.932500000000005</v>
      </c>
      <c r="DK131">
        <v>1</v>
      </c>
      <c r="DN131">
        <v>85.748960396039607</v>
      </c>
      <c r="DO131">
        <v>1</v>
      </c>
      <c r="DR131">
        <v>94.932500000000005</v>
      </c>
      <c r="DS131">
        <v>1</v>
      </c>
      <c r="DV131">
        <v>95.499306930693066</v>
      </c>
      <c r="DW131">
        <v>1</v>
      </c>
      <c r="DZ131">
        <v>81.932500000000005</v>
      </c>
      <c r="EA131">
        <v>1</v>
      </c>
    </row>
    <row r="132" spans="2:131" x14ac:dyDescent="0.35">
      <c r="B132">
        <v>72.932500000000005</v>
      </c>
      <c r="C132">
        <v>0</v>
      </c>
      <c r="F132">
        <v>91.416250000000005</v>
      </c>
      <c r="G132">
        <v>0</v>
      </c>
      <c r="J132">
        <v>93.582750000000004</v>
      </c>
      <c r="K132">
        <v>0</v>
      </c>
      <c r="N132">
        <v>67.749249999999989</v>
      </c>
      <c r="O132">
        <v>0</v>
      </c>
      <c r="R132">
        <v>59.582524752475251</v>
      </c>
      <c r="S132">
        <v>0</v>
      </c>
      <c r="V132">
        <v>87.189653465346524</v>
      </c>
      <c r="W132">
        <v>0</v>
      </c>
      <c r="Z132">
        <v>87.932500000000005</v>
      </c>
      <c r="AA132">
        <v>0</v>
      </c>
      <c r="AD132">
        <v>91.748960396039607</v>
      </c>
      <c r="AE132">
        <v>0</v>
      </c>
      <c r="AH132">
        <v>92.003217821782187</v>
      </c>
      <c r="AI132">
        <v>0</v>
      </c>
      <c r="AL132">
        <v>91.416250000000005</v>
      </c>
      <c r="AM132">
        <v>0</v>
      </c>
      <c r="AP132">
        <v>86.665999999999997</v>
      </c>
      <c r="AQ132">
        <v>0</v>
      </c>
      <c r="AT132">
        <v>86.106435643564353</v>
      </c>
      <c r="AU132">
        <v>0</v>
      </c>
      <c r="AX132">
        <v>86.106435643564353</v>
      </c>
      <c r="AY132">
        <v>0</v>
      </c>
      <c r="BB132">
        <v>85.003217821782187</v>
      </c>
      <c r="BC132">
        <v>0</v>
      </c>
      <c r="BF132">
        <v>86.499306930693066</v>
      </c>
      <c r="BG132">
        <v>0</v>
      </c>
      <c r="BJ132">
        <v>87.499306930693066</v>
      </c>
      <c r="BK132">
        <v>0</v>
      </c>
      <c r="BN132">
        <v>92.748960396039607</v>
      </c>
      <c r="BO132">
        <v>0</v>
      </c>
      <c r="BR132">
        <v>87.665999999999997</v>
      </c>
      <c r="BS132">
        <v>0</v>
      </c>
      <c r="BV132">
        <v>94.748960396039607</v>
      </c>
      <c r="BW132">
        <v>0</v>
      </c>
      <c r="BZ132">
        <v>43.832178217821784</v>
      </c>
      <c r="CA132">
        <v>0</v>
      </c>
      <c r="CD132">
        <v>44.292871287128719</v>
      </c>
      <c r="CE132">
        <v>0</v>
      </c>
      <c r="CH132">
        <v>95.932500000000005</v>
      </c>
      <c r="CI132">
        <v>0</v>
      </c>
      <c r="CL132">
        <v>96.106435643564353</v>
      </c>
      <c r="CM132">
        <v>0</v>
      </c>
      <c r="CP132">
        <v>86.416250000000005</v>
      </c>
      <c r="CQ132">
        <v>0</v>
      </c>
      <c r="CT132">
        <v>96.003217821782187</v>
      </c>
      <c r="CU132">
        <v>0</v>
      </c>
      <c r="CX132">
        <v>96.003217821782187</v>
      </c>
      <c r="CY132">
        <v>0</v>
      </c>
      <c r="DB132">
        <v>74.582750000000004</v>
      </c>
      <c r="DC132">
        <v>0</v>
      </c>
      <c r="DF132">
        <v>73.189653465346524</v>
      </c>
      <c r="DG132">
        <v>0</v>
      </c>
      <c r="DJ132">
        <v>79.932500000000005</v>
      </c>
      <c r="DK132">
        <v>0</v>
      </c>
      <c r="DN132">
        <v>85.748960396039607</v>
      </c>
      <c r="DO132">
        <v>0</v>
      </c>
      <c r="DR132">
        <v>94.932500000000005</v>
      </c>
      <c r="DS132">
        <v>0</v>
      </c>
      <c r="DV132">
        <v>95.499306930693066</v>
      </c>
      <c r="DW132">
        <v>0</v>
      </c>
      <c r="DZ132">
        <v>81.932500000000005</v>
      </c>
      <c r="EA132">
        <v>0</v>
      </c>
    </row>
    <row r="133" spans="2:131" x14ac:dyDescent="0.35">
      <c r="B133">
        <v>72.933000000000007</v>
      </c>
      <c r="C133">
        <v>0</v>
      </c>
      <c r="F133">
        <v>91.416499999999999</v>
      </c>
      <c r="G133">
        <v>0</v>
      </c>
      <c r="J133">
        <v>93.583100000000002</v>
      </c>
      <c r="K133">
        <v>0</v>
      </c>
      <c r="N133">
        <v>67.74969999999999</v>
      </c>
      <c r="O133">
        <v>0</v>
      </c>
      <c r="R133">
        <v>59.582871287128718</v>
      </c>
      <c r="S133">
        <v>0</v>
      </c>
      <c r="V133">
        <v>87.189801980198013</v>
      </c>
      <c r="W133">
        <v>0</v>
      </c>
      <c r="Z133">
        <v>87.933000000000007</v>
      </c>
      <c r="AA133">
        <v>0</v>
      </c>
      <c r="AD133">
        <v>91.749405940594059</v>
      </c>
      <c r="AE133">
        <v>0</v>
      </c>
      <c r="AH133">
        <v>92.003267326732669</v>
      </c>
      <c r="AI133">
        <v>0</v>
      </c>
      <c r="AL133">
        <v>91.416499999999999</v>
      </c>
      <c r="AM133">
        <v>0</v>
      </c>
      <c r="AP133">
        <v>86.666399999999996</v>
      </c>
      <c r="AQ133">
        <v>0</v>
      </c>
      <c r="AT133">
        <v>86.106534653465346</v>
      </c>
      <c r="AU133">
        <v>0</v>
      </c>
      <c r="AX133">
        <v>86.106534653465346</v>
      </c>
      <c r="AY133">
        <v>0</v>
      </c>
      <c r="BB133">
        <v>85.003267326732669</v>
      </c>
      <c r="BC133">
        <v>0</v>
      </c>
      <c r="BF133">
        <v>86.49960396039603</v>
      </c>
      <c r="BG133">
        <v>0</v>
      </c>
      <c r="BJ133">
        <v>87.49960396039603</v>
      </c>
      <c r="BK133">
        <v>0</v>
      </c>
      <c r="BN133">
        <v>92.749405940594059</v>
      </c>
      <c r="BO133">
        <v>0</v>
      </c>
      <c r="BR133">
        <v>87.666399999999996</v>
      </c>
      <c r="BS133">
        <v>0</v>
      </c>
      <c r="BV133">
        <v>94.749405940594059</v>
      </c>
      <c r="BW133">
        <v>0</v>
      </c>
      <c r="BZ133">
        <v>43.83267326732674</v>
      </c>
      <c r="CA133">
        <v>0</v>
      </c>
      <c r="CD133">
        <v>44.293069306930697</v>
      </c>
      <c r="CE133">
        <v>0</v>
      </c>
      <c r="CH133">
        <v>95.933000000000007</v>
      </c>
      <c r="CI133">
        <v>0</v>
      </c>
      <c r="CL133">
        <v>96.106534653465346</v>
      </c>
      <c r="CM133">
        <v>0</v>
      </c>
      <c r="CP133">
        <v>86.416499999999999</v>
      </c>
      <c r="CQ133">
        <v>0</v>
      </c>
      <c r="CT133">
        <v>96.003267326732669</v>
      </c>
      <c r="CU133">
        <v>0</v>
      </c>
      <c r="CX133">
        <v>96.003267326732669</v>
      </c>
      <c r="CY133">
        <v>0</v>
      </c>
      <c r="DB133">
        <v>74.583100000000002</v>
      </c>
      <c r="DC133">
        <v>0</v>
      </c>
      <c r="DF133">
        <v>73.189801980198013</v>
      </c>
      <c r="DG133">
        <v>0</v>
      </c>
      <c r="DJ133">
        <v>79.933000000000007</v>
      </c>
      <c r="DK133">
        <v>0</v>
      </c>
      <c r="DN133">
        <v>85.749405940594059</v>
      </c>
      <c r="DO133">
        <v>0</v>
      </c>
      <c r="DR133">
        <v>94.933000000000007</v>
      </c>
      <c r="DS133">
        <v>0</v>
      </c>
      <c r="DV133">
        <v>95.49960396039603</v>
      </c>
      <c r="DW133">
        <v>0</v>
      </c>
      <c r="DZ133">
        <v>81.933000000000007</v>
      </c>
      <c r="EA133">
        <v>0</v>
      </c>
    </row>
    <row r="134" spans="2:131" x14ac:dyDescent="0.35">
      <c r="B134">
        <v>72.933000000000007</v>
      </c>
      <c r="C134">
        <v>1</v>
      </c>
      <c r="F134">
        <v>91.416499999999999</v>
      </c>
      <c r="G134">
        <v>1</v>
      </c>
      <c r="J134">
        <v>93.583100000000002</v>
      </c>
      <c r="K134">
        <v>1</v>
      </c>
      <c r="N134">
        <v>67.74969999999999</v>
      </c>
      <c r="O134">
        <v>1</v>
      </c>
      <c r="R134">
        <v>59.582871287128718</v>
      </c>
      <c r="S134">
        <v>1</v>
      </c>
      <c r="V134">
        <v>87.189801980198013</v>
      </c>
      <c r="W134">
        <v>1</v>
      </c>
      <c r="Z134">
        <v>87.933000000000007</v>
      </c>
      <c r="AA134">
        <v>1</v>
      </c>
      <c r="AD134">
        <v>91.749405940594059</v>
      </c>
      <c r="AE134">
        <v>1</v>
      </c>
      <c r="AH134">
        <v>92.003267326732669</v>
      </c>
      <c r="AI134">
        <v>1</v>
      </c>
      <c r="AL134">
        <v>91.416499999999999</v>
      </c>
      <c r="AM134">
        <v>1</v>
      </c>
      <c r="AP134">
        <v>86.666399999999996</v>
      </c>
      <c r="AQ134">
        <v>1</v>
      </c>
      <c r="AT134">
        <v>86.106534653465346</v>
      </c>
      <c r="AU134">
        <v>1</v>
      </c>
      <c r="AX134">
        <v>86.106534653465346</v>
      </c>
      <c r="AY134">
        <v>1</v>
      </c>
      <c r="BB134">
        <v>85.003267326732669</v>
      </c>
      <c r="BC134">
        <v>1</v>
      </c>
      <c r="BF134">
        <v>86.49960396039603</v>
      </c>
      <c r="BG134">
        <v>1</v>
      </c>
      <c r="BJ134">
        <v>87.49960396039603</v>
      </c>
      <c r="BK134">
        <v>1</v>
      </c>
      <c r="BN134">
        <v>92.749405940594059</v>
      </c>
      <c r="BO134">
        <v>1</v>
      </c>
      <c r="BR134">
        <v>87.666399999999996</v>
      </c>
      <c r="BS134">
        <v>1</v>
      </c>
      <c r="BV134">
        <v>94.749405940594059</v>
      </c>
      <c r="BW134">
        <v>1</v>
      </c>
      <c r="BZ134">
        <v>43.83267326732674</v>
      </c>
      <c r="CA134">
        <v>1</v>
      </c>
      <c r="CD134">
        <v>44.293069306930697</v>
      </c>
      <c r="CE134">
        <v>1</v>
      </c>
      <c r="CH134">
        <v>95.933000000000007</v>
      </c>
      <c r="CI134">
        <v>1</v>
      </c>
      <c r="CL134">
        <v>96.106534653465346</v>
      </c>
      <c r="CM134">
        <v>1</v>
      </c>
      <c r="CP134">
        <v>86.416499999999999</v>
      </c>
      <c r="CQ134">
        <v>1</v>
      </c>
      <c r="CT134">
        <v>96.003267326732669</v>
      </c>
      <c r="CU134">
        <v>1</v>
      </c>
      <c r="CX134">
        <v>96.003267326732669</v>
      </c>
      <c r="CY134">
        <v>1</v>
      </c>
      <c r="DB134">
        <v>74.583100000000002</v>
      </c>
      <c r="DC134">
        <v>1</v>
      </c>
      <c r="DF134">
        <v>73.189801980198013</v>
      </c>
      <c r="DG134">
        <v>1</v>
      </c>
      <c r="DJ134">
        <v>79.933000000000007</v>
      </c>
      <c r="DK134">
        <v>1</v>
      </c>
      <c r="DN134">
        <v>85.749405940594059</v>
      </c>
      <c r="DO134">
        <v>1</v>
      </c>
      <c r="DR134">
        <v>94.933000000000007</v>
      </c>
      <c r="DS134">
        <v>1</v>
      </c>
      <c r="DV134">
        <v>95.49960396039603</v>
      </c>
      <c r="DW134">
        <v>1</v>
      </c>
      <c r="DZ134">
        <v>81.933000000000007</v>
      </c>
      <c r="EA134">
        <v>1</v>
      </c>
    </row>
    <row r="135" spans="2:131" x14ac:dyDescent="0.35">
      <c r="B135">
        <v>72.933500000000009</v>
      </c>
      <c r="C135">
        <v>1</v>
      </c>
      <c r="F135">
        <v>91.416750000000008</v>
      </c>
      <c r="G135">
        <v>1</v>
      </c>
      <c r="J135">
        <v>93.583449999999999</v>
      </c>
      <c r="K135">
        <v>1</v>
      </c>
      <c r="N135">
        <v>67.750149999999991</v>
      </c>
      <c r="O135">
        <v>1</v>
      </c>
      <c r="R135">
        <v>59.583217821782178</v>
      </c>
      <c r="S135">
        <v>1</v>
      </c>
      <c r="V135">
        <v>87.189950495049501</v>
      </c>
      <c r="W135">
        <v>1</v>
      </c>
      <c r="Z135">
        <v>87.933500000000009</v>
      </c>
      <c r="AA135">
        <v>1</v>
      </c>
      <c r="AD135">
        <v>91.749851485148511</v>
      </c>
      <c r="AE135">
        <v>1</v>
      </c>
      <c r="AH135">
        <v>92.003316831683165</v>
      </c>
      <c r="AI135">
        <v>1</v>
      </c>
      <c r="AL135">
        <v>91.416750000000008</v>
      </c>
      <c r="AM135">
        <v>1</v>
      </c>
      <c r="AP135">
        <v>86.666799999999995</v>
      </c>
      <c r="AQ135">
        <v>1</v>
      </c>
      <c r="AT135">
        <v>86.106633663366338</v>
      </c>
      <c r="AU135">
        <v>1</v>
      </c>
      <c r="AX135">
        <v>86.106633663366338</v>
      </c>
      <c r="AY135">
        <v>1</v>
      </c>
      <c r="BB135">
        <v>85.003316831683165</v>
      </c>
      <c r="BC135">
        <v>1</v>
      </c>
      <c r="BF135">
        <v>86.499900990099007</v>
      </c>
      <c r="BG135">
        <v>1</v>
      </c>
      <c r="BJ135">
        <v>87.499900990099007</v>
      </c>
      <c r="BK135">
        <v>1</v>
      </c>
      <c r="BN135">
        <v>92.749851485148511</v>
      </c>
      <c r="BO135">
        <v>1</v>
      </c>
      <c r="BR135">
        <v>87.666799999999995</v>
      </c>
      <c r="BS135">
        <v>1</v>
      </c>
      <c r="BV135">
        <v>94.749851485148511</v>
      </c>
      <c r="BW135">
        <v>1</v>
      </c>
      <c r="BZ135">
        <v>43.833168316831689</v>
      </c>
      <c r="CA135">
        <v>1</v>
      </c>
      <c r="CD135">
        <v>44.293267326732675</v>
      </c>
      <c r="CE135">
        <v>1</v>
      </c>
      <c r="CH135">
        <v>95.933500000000009</v>
      </c>
      <c r="CI135">
        <v>1</v>
      </c>
      <c r="CL135">
        <v>96.106633663366338</v>
      </c>
      <c r="CM135">
        <v>1</v>
      </c>
      <c r="CP135">
        <v>86.416750000000008</v>
      </c>
      <c r="CQ135">
        <v>1</v>
      </c>
      <c r="CT135">
        <v>96.003316831683165</v>
      </c>
      <c r="CU135">
        <v>1</v>
      </c>
      <c r="CX135">
        <v>96.003316831683165</v>
      </c>
      <c r="CY135">
        <v>1</v>
      </c>
      <c r="DB135">
        <v>74.583449999999999</v>
      </c>
      <c r="DC135">
        <v>1</v>
      </c>
      <c r="DF135">
        <v>73.189950495049501</v>
      </c>
      <c r="DG135">
        <v>1</v>
      </c>
      <c r="DJ135">
        <v>79.933500000000009</v>
      </c>
      <c r="DK135">
        <v>1</v>
      </c>
      <c r="DN135">
        <v>85.749851485148511</v>
      </c>
      <c r="DO135">
        <v>1</v>
      </c>
      <c r="DR135">
        <v>94.933500000000009</v>
      </c>
      <c r="DS135">
        <v>1</v>
      </c>
      <c r="DV135">
        <v>95.499900990099007</v>
      </c>
      <c r="DW135">
        <v>1</v>
      </c>
      <c r="DZ135">
        <v>81.933500000000009</v>
      </c>
      <c r="EA135">
        <v>1</v>
      </c>
    </row>
    <row r="136" spans="2:131" x14ac:dyDescent="0.35">
      <c r="B136">
        <v>72.933500000000009</v>
      </c>
      <c r="C136">
        <v>0</v>
      </c>
      <c r="F136">
        <v>91.416750000000008</v>
      </c>
      <c r="G136">
        <v>0</v>
      </c>
      <c r="J136">
        <v>93.583449999999999</v>
      </c>
      <c r="K136">
        <v>0</v>
      </c>
      <c r="N136">
        <v>67.750149999999991</v>
      </c>
      <c r="O136">
        <v>0</v>
      </c>
      <c r="R136">
        <v>59.583217821782178</v>
      </c>
      <c r="S136">
        <v>0</v>
      </c>
      <c r="V136">
        <v>87.189950495049501</v>
      </c>
      <c r="W136">
        <v>0</v>
      </c>
      <c r="Z136">
        <v>87.933500000000009</v>
      </c>
      <c r="AA136">
        <v>0</v>
      </c>
      <c r="AD136">
        <v>91.749851485148511</v>
      </c>
      <c r="AE136">
        <v>0</v>
      </c>
      <c r="AH136">
        <v>92.003316831683165</v>
      </c>
      <c r="AI136">
        <v>0</v>
      </c>
      <c r="AL136">
        <v>91.416750000000008</v>
      </c>
      <c r="AM136">
        <v>0</v>
      </c>
      <c r="AP136">
        <v>86.666799999999995</v>
      </c>
      <c r="AQ136">
        <v>0</v>
      </c>
      <c r="AT136">
        <v>86.106633663366338</v>
      </c>
      <c r="AU136">
        <v>0</v>
      </c>
      <c r="AX136">
        <v>86.106633663366338</v>
      </c>
      <c r="AY136">
        <v>0</v>
      </c>
      <c r="BB136">
        <v>85.003316831683165</v>
      </c>
      <c r="BC136">
        <v>0</v>
      </c>
      <c r="BF136">
        <v>86.499900990099007</v>
      </c>
      <c r="BG136">
        <v>0</v>
      </c>
      <c r="BJ136">
        <v>87.499900990099007</v>
      </c>
      <c r="BK136">
        <v>0</v>
      </c>
      <c r="BN136">
        <v>92.749851485148511</v>
      </c>
      <c r="BO136">
        <v>0</v>
      </c>
      <c r="BR136">
        <v>87.666799999999995</v>
      </c>
      <c r="BS136">
        <v>0</v>
      </c>
      <c r="BV136">
        <v>94.749851485148511</v>
      </c>
      <c r="BW136">
        <v>0</v>
      </c>
      <c r="BZ136">
        <v>43.833168316831689</v>
      </c>
      <c r="CA136">
        <v>0</v>
      </c>
      <c r="CD136">
        <v>44.293267326732675</v>
      </c>
      <c r="CE136">
        <v>0</v>
      </c>
      <c r="CH136">
        <v>95.933500000000009</v>
      </c>
      <c r="CI136">
        <v>0</v>
      </c>
      <c r="CL136">
        <v>96.106633663366338</v>
      </c>
      <c r="CM136">
        <v>0</v>
      </c>
      <c r="CP136">
        <v>86.416750000000008</v>
      </c>
      <c r="CQ136">
        <v>0</v>
      </c>
      <c r="CT136">
        <v>96.003316831683165</v>
      </c>
      <c r="CU136">
        <v>0</v>
      </c>
      <c r="CX136">
        <v>96.003316831683165</v>
      </c>
      <c r="CY136">
        <v>0</v>
      </c>
      <c r="DB136">
        <v>74.583449999999999</v>
      </c>
      <c r="DC136">
        <v>0</v>
      </c>
      <c r="DF136">
        <v>73.189950495049501</v>
      </c>
      <c r="DG136">
        <v>0</v>
      </c>
      <c r="DJ136">
        <v>79.933500000000009</v>
      </c>
      <c r="DK136">
        <v>0</v>
      </c>
      <c r="DN136">
        <v>85.749851485148511</v>
      </c>
      <c r="DO136">
        <v>0</v>
      </c>
      <c r="DR136">
        <v>94.933500000000009</v>
      </c>
      <c r="DS136">
        <v>0</v>
      </c>
      <c r="DV136">
        <v>95.499900990099007</v>
      </c>
      <c r="DW136">
        <v>0</v>
      </c>
      <c r="DZ136">
        <v>81.933500000000009</v>
      </c>
      <c r="EA136">
        <v>0</v>
      </c>
    </row>
    <row r="137" spans="2:131" x14ac:dyDescent="0.35">
      <c r="B137">
        <v>72.933999999999997</v>
      </c>
      <c r="C137">
        <v>0</v>
      </c>
      <c r="F137">
        <v>91.417000000000002</v>
      </c>
      <c r="G137">
        <v>0</v>
      </c>
      <c r="J137">
        <v>93.583799999999997</v>
      </c>
      <c r="K137">
        <v>0</v>
      </c>
      <c r="N137">
        <v>67.750599999999991</v>
      </c>
      <c r="O137">
        <v>0</v>
      </c>
      <c r="R137">
        <v>59.583564356435645</v>
      </c>
      <c r="S137">
        <v>0</v>
      </c>
      <c r="V137">
        <v>87.190099009900976</v>
      </c>
      <c r="W137">
        <v>0</v>
      </c>
      <c r="Z137">
        <v>87.933999999999997</v>
      </c>
      <c r="AA137">
        <v>0</v>
      </c>
      <c r="AD137">
        <v>91.750297029702963</v>
      </c>
      <c r="AE137">
        <v>0</v>
      </c>
      <c r="AH137">
        <v>92.003366336633661</v>
      </c>
      <c r="AI137">
        <v>0</v>
      </c>
      <c r="AL137">
        <v>91.417000000000002</v>
      </c>
      <c r="AM137">
        <v>0</v>
      </c>
      <c r="AP137">
        <v>86.667199999999994</v>
      </c>
      <c r="AQ137">
        <v>0</v>
      </c>
      <c r="AT137">
        <v>86.106732673267331</v>
      </c>
      <c r="AU137">
        <v>0</v>
      </c>
      <c r="AX137">
        <v>86.106732673267331</v>
      </c>
      <c r="AY137">
        <v>0</v>
      </c>
      <c r="BB137">
        <v>85.003366336633661</v>
      </c>
      <c r="BC137">
        <v>0</v>
      </c>
      <c r="BF137">
        <v>86.500198019801971</v>
      </c>
      <c r="BG137">
        <v>0</v>
      </c>
      <c r="BJ137">
        <v>87.500198019801971</v>
      </c>
      <c r="BK137">
        <v>0</v>
      </c>
      <c r="BN137">
        <v>92.750297029702963</v>
      </c>
      <c r="BO137">
        <v>0</v>
      </c>
      <c r="BR137">
        <v>87.667199999999994</v>
      </c>
      <c r="BS137">
        <v>0</v>
      </c>
      <c r="BV137">
        <v>94.750297029702963</v>
      </c>
      <c r="BW137">
        <v>0</v>
      </c>
      <c r="BZ137">
        <v>43.833663366336637</v>
      </c>
      <c r="CA137">
        <v>0</v>
      </c>
      <c r="CD137">
        <v>44.29346534653466</v>
      </c>
      <c r="CE137">
        <v>0</v>
      </c>
      <c r="CH137">
        <v>95.933999999999997</v>
      </c>
      <c r="CI137">
        <v>0</v>
      </c>
      <c r="CL137">
        <v>96.106732673267331</v>
      </c>
      <c r="CM137">
        <v>0</v>
      </c>
      <c r="CP137">
        <v>86.417000000000002</v>
      </c>
      <c r="CQ137">
        <v>0</v>
      </c>
      <c r="CT137">
        <v>96.003366336633661</v>
      </c>
      <c r="CU137">
        <v>0</v>
      </c>
      <c r="CX137">
        <v>96.003366336633661</v>
      </c>
      <c r="CY137">
        <v>0</v>
      </c>
      <c r="DB137">
        <v>74.583799999999997</v>
      </c>
      <c r="DC137">
        <v>0</v>
      </c>
      <c r="DF137">
        <v>73.190099009900976</v>
      </c>
      <c r="DG137">
        <v>0</v>
      </c>
      <c r="DJ137">
        <v>79.933999999999997</v>
      </c>
      <c r="DK137">
        <v>0</v>
      </c>
      <c r="DN137">
        <v>85.750297029702963</v>
      </c>
      <c r="DO137">
        <v>0</v>
      </c>
      <c r="DR137">
        <v>94.933999999999997</v>
      </c>
      <c r="DS137">
        <v>0</v>
      </c>
      <c r="DV137">
        <v>95.500198019801971</v>
      </c>
      <c r="DW137">
        <v>0</v>
      </c>
      <c r="DZ137">
        <v>81.933999999999997</v>
      </c>
      <c r="EA137">
        <v>0</v>
      </c>
    </row>
    <row r="138" spans="2:131" x14ac:dyDescent="0.35">
      <c r="B138">
        <v>72.933999999999997</v>
      </c>
      <c r="C138">
        <v>1</v>
      </c>
      <c r="F138">
        <v>91.417000000000002</v>
      </c>
      <c r="G138">
        <v>1</v>
      </c>
      <c r="J138">
        <v>93.583799999999997</v>
      </c>
      <c r="K138">
        <v>1</v>
      </c>
      <c r="N138">
        <v>67.750599999999991</v>
      </c>
      <c r="O138">
        <v>1</v>
      </c>
      <c r="R138">
        <v>59.583564356435645</v>
      </c>
      <c r="S138">
        <v>1</v>
      </c>
      <c r="V138">
        <v>87.190099009900976</v>
      </c>
      <c r="W138">
        <v>1</v>
      </c>
      <c r="Z138">
        <v>87.933999999999997</v>
      </c>
      <c r="AA138">
        <v>1</v>
      </c>
      <c r="AD138">
        <v>91.750297029702963</v>
      </c>
      <c r="AE138">
        <v>1</v>
      </c>
      <c r="AH138">
        <v>92.003366336633661</v>
      </c>
      <c r="AI138">
        <v>1</v>
      </c>
      <c r="AL138">
        <v>91.417000000000002</v>
      </c>
      <c r="AM138">
        <v>1</v>
      </c>
      <c r="AP138">
        <v>86.667199999999994</v>
      </c>
      <c r="AQ138">
        <v>1</v>
      </c>
      <c r="AT138">
        <v>86.106732673267331</v>
      </c>
      <c r="AU138">
        <v>1</v>
      </c>
      <c r="AX138">
        <v>86.106732673267331</v>
      </c>
      <c r="AY138">
        <v>1</v>
      </c>
      <c r="BB138">
        <v>85.003366336633661</v>
      </c>
      <c r="BC138">
        <v>1</v>
      </c>
      <c r="BF138">
        <v>86.500198019801971</v>
      </c>
      <c r="BG138">
        <v>1</v>
      </c>
      <c r="BJ138">
        <v>87.500198019801971</v>
      </c>
      <c r="BK138">
        <v>1</v>
      </c>
      <c r="BN138">
        <v>92.750297029702963</v>
      </c>
      <c r="BO138">
        <v>1</v>
      </c>
      <c r="BR138">
        <v>87.667199999999994</v>
      </c>
      <c r="BS138">
        <v>1</v>
      </c>
      <c r="BV138">
        <v>94.750297029702963</v>
      </c>
      <c r="BW138">
        <v>1</v>
      </c>
      <c r="BZ138">
        <v>43.833663366336637</v>
      </c>
      <c r="CA138">
        <v>1</v>
      </c>
      <c r="CD138">
        <v>44.29346534653466</v>
      </c>
      <c r="CE138">
        <v>1</v>
      </c>
      <c r="CH138">
        <v>95.933999999999997</v>
      </c>
      <c r="CI138">
        <v>1</v>
      </c>
      <c r="CL138">
        <v>96.106732673267331</v>
      </c>
      <c r="CM138">
        <v>1</v>
      </c>
      <c r="CP138">
        <v>86.417000000000002</v>
      </c>
      <c r="CQ138">
        <v>1</v>
      </c>
      <c r="CT138">
        <v>96.003366336633661</v>
      </c>
      <c r="CU138">
        <v>1</v>
      </c>
      <c r="CX138">
        <v>96.003366336633661</v>
      </c>
      <c r="CY138">
        <v>1</v>
      </c>
      <c r="DB138">
        <v>74.583799999999997</v>
      </c>
      <c r="DC138">
        <v>1</v>
      </c>
      <c r="DF138">
        <v>73.190099009900976</v>
      </c>
      <c r="DG138">
        <v>1</v>
      </c>
      <c r="DJ138">
        <v>79.933999999999997</v>
      </c>
      <c r="DK138">
        <v>1</v>
      </c>
      <c r="DN138">
        <v>85.750297029702963</v>
      </c>
      <c r="DO138">
        <v>1</v>
      </c>
      <c r="DR138">
        <v>94.933999999999997</v>
      </c>
      <c r="DS138">
        <v>1</v>
      </c>
      <c r="DV138">
        <v>95.500198019801971</v>
      </c>
      <c r="DW138">
        <v>1</v>
      </c>
      <c r="DZ138">
        <v>81.933999999999997</v>
      </c>
      <c r="EA138">
        <v>1</v>
      </c>
    </row>
    <row r="139" spans="2:131" x14ac:dyDescent="0.35">
      <c r="B139">
        <v>72.9345</v>
      </c>
      <c r="C139">
        <v>1</v>
      </c>
      <c r="F139">
        <v>91.41725000000001</v>
      </c>
      <c r="G139">
        <v>1</v>
      </c>
      <c r="J139">
        <v>93.584149999999994</v>
      </c>
      <c r="K139">
        <v>1</v>
      </c>
      <c r="N139">
        <v>67.751049999999992</v>
      </c>
      <c r="O139">
        <v>1</v>
      </c>
      <c r="R139">
        <v>59.583910891089111</v>
      </c>
      <c r="S139">
        <v>1</v>
      </c>
      <c r="V139">
        <v>87.190247524752465</v>
      </c>
      <c r="W139">
        <v>1</v>
      </c>
      <c r="Z139">
        <v>87.9345</v>
      </c>
      <c r="AA139">
        <v>1</v>
      </c>
      <c r="AD139">
        <v>91.75074257425743</v>
      </c>
      <c r="AE139">
        <v>1</v>
      </c>
      <c r="AH139">
        <v>92.003415841584157</v>
      </c>
      <c r="AI139">
        <v>1</v>
      </c>
      <c r="AL139">
        <v>91.41725000000001</v>
      </c>
      <c r="AM139">
        <v>1</v>
      </c>
      <c r="AP139">
        <v>86.667599999999993</v>
      </c>
      <c r="AQ139">
        <v>1</v>
      </c>
      <c r="AT139">
        <v>86.106831683168309</v>
      </c>
      <c r="AU139">
        <v>1</v>
      </c>
      <c r="AX139">
        <v>86.106831683168309</v>
      </c>
      <c r="AY139">
        <v>1</v>
      </c>
      <c r="BB139">
        <v>85.003415841584157</v>
      </c>
      <c r="BC139">
        <v>1</v>
      </c>
      <c r="BF139">
        <v>86.500495049504934</v>
      </c>
      <c r="BG139">
        <v>1</v>
      </c>
      <c r="BJ139">
        <v>87.500495049504934</v>
      </c>
      <c r="BK139">
        <v>1</v>
      </c>
      <c r="BN139">
        <v>92.75074257425743</v>
      </c>
      <c r="BO139">
        <v>1</v>
      </c>
      <c r="BR139">
        <v>87.667599999999993</v>
      </c>
      <c r="BS139">
        <v>1</v>
      </c>
      <c r="BV139">
        <v>94.75074257425743</v>
      </c>
      <c r="BW139">
        <v>1</v>
      </c>
      <c r="BZ139">
        <v>43.834158415841586</v>
      </c>
      <c r="CA139">
        <v>1</v>
      </c>
      <c r="CD139">
        <v>44.293663366336638</v>
      </c>
      <c r="CE139">
        <v>1</v>
      </c>
      <c r="CH139">
        <v>95.9345</v>
      </c>
      <c r="CI139">
        <v>1</v>
      </c>
      <c r="CL139">
        <v>96.106831683168309</v>
      </c>
      <c r="CM139">
        <v>1</v>
      </c>
      <c r="CP139">
        <v>86.41725000000001</v>
      </c>
      <c r="CQ139">
        <v>1</v>
      </c>
      <c r="CT139">
        <v>96.003415841584157</v>
      </c>
      <c r="CU139">
        <v>1</v>
      </c>
      <c r="CX139">
        <v>96.003415841584157</v>
      </c>
      <c r="CY139">
        <v>1</v>
      </c>
      <c r="DB139">
        <v>74.584149999999994</v>
      </c>
      <c r="DC139">
        <v>1</v>
      </c>
      <c r="DF139">
        <v>73.190247524752465</v>
      </c>
      <c r="DG139">
        <v>1</v>
      </c>
      <c r="DJ139">
        <v>79.9345</v>
      </c>
      <c r="DK139">
        <v>1</v>
      </c>
      <c r="DN139">
        <v>85.75074257425743</v>
      </c>
      <c r="DO139">
        <v>1</v>
      </c>
      <c r="DR139">
        <v>94.9345</v>
      </c>
      <c r="DS139">
        <v>1</v>
      </c>
      <c r="DV139">
        <v>95.500495049504934</v>
      </c>
      <c r="DW139">
        <v>1</v>
      </c>
      <c r="DZ139">
        <v>81.9345</v>
      </c>
      <c r="EA139">
        <v>1</v>
      </c>
    </row>
    <row r="140" spans="2:131" x14ac:dyDescent="0.35">
      <c r="B140">
        <v>72.9345</v>
      </c>
      <c r="C140">
        <v>0</v>
      </c>
      <c r="F140">
        <v>91.41725000000001</v>
      </c>
      <c r="G140">
        <v>0</v>
      </c>
      <c r="J140">
        <v>93.584149999999994</v>
      </c>
      <c r="K140">
        <v>0</v>
      </c>
      <c r="N140">
        <v>67.751049999999992</v>
      </c>
      <c r="O140">
        <v>0</v>
      </c>
      <c r="R140">
        <v>59.583910891089111</v>
      </c>
      <c r="S140">
        <v>0</v>
      </c>
      <c r="V140">
        <v>87.190247524752465</v>
      </c>
      <c r="W140">
        <v>0</v>
      </c>
      <c r="Z140">
        <v>87.9345</v>
      </c>
      <c r="AA140">
        <v>0</v>
      </c>
      <c r="AD140">
        <v>91.75074257425743</v>
      </c>
      <c r="AE140">
        <v>0</v>
      </c>
      <c r="AH140">
        <v>92.003415841584157</v>
      </c>
      <c r="AI140">
        <v>0</v>
      </c>
      <c r="AL140">
        <v>91.41725000000001</v>
      </c>
      <c r="AM140">
        <v>0</v>
      </c>
      <c r="AP140">
        <v>86.667599999999993</v>
      </c>
      <c r="AQ140">
        <v>0</v>
      </c>
      <c r="AT140">
        <v>86.106831683168309</v>
      </c>
      <c r="AU140">
        <v>0</v>
      </c>
      <c r="AX140">
        <v>86.106831683168309</v>
      </c>
      <c r="AY140">
        <v>0</v>
      </c>
      <c r="BB140">
        <v>85.003415841584157</v>
      </c>
      <c r="BC140">
        <v>0</v>
      </c>
      <c r="BF140">
        <v>86.500495049504934</v>
      </c>
      <c r="BG140">
        <v>0</v>
      </c>
      <c r="BJ140">
        <v>87.500495049504934</v>
      </c>
      <c r="BK140">
        <v>0</v>
      </c>
      <c r="BN140">
        <v>92.75074257425743</v>
      </c>
      <c r="BO140">
        <v>0</v>
      </c>
      <c r="BR140">
        <v>87.667599999999993</v>
      </c>
      <c r="BS140">
        <v>0</v>
      </c>
      <c r="BV140">
        <v>94.75074257425743</v>
      </c>
      <c r="BW140">
        <v>0</v>
      </c>
      <c r="BZ140">
        <v>43.834158415841586</v>
      </c>
      <c r="CA140">
        <v>0</v>
      </c>
      <c r="CD140">
        <v>44.293663366336638</v>
      </c>
      <c r="CE140">
        <v>0</v>
      </c>
      <c r="CH140">
        <v>95.9345</v>
      </c>
      <c r="CI140">
        <v>0</v>
      </c>
      <c r="CL140">
        <v>96.106831683168309</v>
      </c>
      <c r="CM140">
        <v>0</v>
      </c>
      <c r="CP140">
        <v>86.41725000000001</v>
      </c>
      <c r="CQ140">
        <v>0</v>
      </c>
      <c r="CT140">
        <v>96.003415841584157</v>
      </c>
      <c r="CU140">
        <v>0</v>
      </c>
      <c r="CX140">
        <v>96.003415841584157</v>
      </c>
      <c r="CY140">
        <v>0</v>
      </c>
      <c r="DB140">
        <v>74.584149999999994</v>
      </c>
      <c r="DC140">
        <v>0</v>
      </c>
      <c r="DF140">
        <v>73.190247524752465</v>
      </c>
      <c r="DG140">
        <v>0</v>
      </c>
      <c r="DJ140">
        <v>79.9345</v>
      </c>
      <c r="DK140">
        <v>0</v>
      </c>
      <c r="DN140">
        <v>85.75074257425743</v>
      </c>
      <c r="DO140">
        <v>0</v>
      </c>
      <c r="DR140">
        <v>94.9345</v>
      </c>
      <c r="DS140">
        <v>0</v>
      </c>
      <c r="DV140">
        <v>95.500495049504934</v>
      </c>
      <c r="DW140">
        <v>0</v>
      </c>
      <c r="DZ140">
        <v>81.9345</v>
      </c>
      <c r="EA140">
        <v>0</v>
      </c>
    </row>
    <row r="141" spans="2:131" x14ac:dyDescent="0.35">
      <c r="B141">
        <v>72.935000000000002</v>
      </c>
      <c r="C141">
        <v>0</v>
      </c>
      <c r="F141">
        <v>91.417500000000004</v>
      </c>
      <c r="G141">
        <v>0</v>
      </c>
      <c r="J141">
        <v>93.584500000000006</v>
      </c>
      <c r="K141">
        <v>0</v>
      </c>
      <c r="N141">
        <v>67.751499999999993</v>
      </c>
      <c r="O141">
        <v>0</v>
      </c>
      <c r="R141">
        <v>59.584257425742578</v>
      </c>
      <c r="S141">
        <v>0</v>
      </c>
      <c r="V141">
        <v>87.190396039603954</v>
      </c>
      <c r="W141">
        <v>0</v>
      </c>
      <c r="Z141">
        <v>87.935000000000002</v>
      </c>
      <c r="AA141">
        <v>0</v>
      </c>
      <c r="AD141">
        <v>91.751188118811882</v>
      </c>
      <c r="AE141">
        <v>0</v>
      </c>
      <c r="AH141">
        <v>92.003465346534654</v>
      </c>
      <c r="AI141">
        <v>0</v>
      </c>
      <c r="AL141">
        <v>91.417500000000004</v>
      </c>
      <c r="AM141">
        <v>0</v>
      </c>
      <c r="AP141">
        <v>86.668000000000006</v>
      </c>
      <c r="AQ141">
        <v>0</v>
      </c>
      <c r="AT141">
        <v>86.106930693069302</v>
      </c>
      <c r="AU141">
        <v>0</v>
      </c>
      <c r="AX141">
        <v>86.106930693069302</v>
      </c>
      <c r="AY141">
        <v>0</v>
      </c>
      <c r="BB141">
        <v>85.003465346534654</v>
      </c>
      <c r="BC141">
        <v>0</v>
      </c>
      <c r="BF141">
        <v>86.500792079207912</v>
      </c>
      <c r="BG141">
        <v>0</v>
      </c>
      <c r="BJ141">
        <v>87.500792079207912</v>
      </c>
      <c r="BK141">
        <v>0</v>
      </c>
      <c r="BN141">
        <v>92.751188118811882</v>
      </c>
      <c r="BO141">
        <v>0</v>
      </c>
      <c r="BR141">
        <v>87.668000000000006</v>
      </c>
      <c r="BS141">
        <v>0</v>
      </c>
      <c r="BV141">
        <v>94.751188118811882</v>
      </c>
      <c r="BW141">
        <v>0</v>
      </c>
      <c r="BZ141">
        <v>43.834653465346541</v>
      </c>
      <c r="CA141">
        <v>0</v>
      </c>
      <c r="CD141">
        <v>44.293861386138616</v>
      </c>
      <c r="CE141">
        <v>0</v>
      </c>
      <c r="CH141">
        <v>95.935000000000002</v>
      </c>
      <c r="CI141">
        <v>0</v>
      </c>
      <c r="CL141">
        <v>96.106930693069302</v>
      </c>
      <c r="CM141">
        <v>0</v>
      </c>
      <c r="CP141">
        <v>86.417500000000004</v>
      </c>
      <c r="CQ141">
        <v>0</v>
      </c>
      <c r="CT141">
        <v>96.003465346534654</v>
      </c>
      <c r="CU141">
        <v>0</v>
      </c>
      <c r="CX141">
        <v>96.003465346534654</v>
      </c>
      <c r="CY141">
        <v>0</v>
      </c>
      <c r="DB141">
        <v>74.584500000000006</v>
      </c>
      <c r="DC141">
        <v>0</v>
      </c>
      <c r="DF141">
        <v>73.190396039603954</v>
      </c>
      <c r="DG141">
        <v>0</v>
      </c>
      <c r="DJ141">
        <v>79.935000000000002</v>
      </c>
      <c r="DK141">
        <v>0</v>
      </c>
      <c r="DN141">
        <v>85.751188118811882</v>
      </c>
      <c r="DO141">
        <v>0</v>
      </c>
      <c r="DR141">
        <v>94.935000000000002</v>
      </c>
      <c r="DS141">
        <v>0</v>
      </c>
      <c r="DV141">
        <v>95.500792079207912</v>
      </c>
      <c r="DW141">
        <v>0</v>
      </c>
      <c r="DZ141">
        <v>81.935000000000002</v>
      </c>
      <c r="EA141">
        <v>0</v>
      </c>
    </row>
    <row r="142" spans="2:131" x14ac:dyDescent="0.35">
      <c r="B142">
        <v>72.935000000000002</v>
      </c>
      <c r="C142">
        <v>1</v>
      </c>
      <c r="F142">
        <v>91.417500000000004</v>
      </c>
      <c r="G142">
        <v>1</v>
      </c>
      <c r="J142">
        <v>93.584500000000006</v>
      </c>
      <c r="K142">
        <v>1</v>
      </c>
      <c r="N142">
        <v>67.751499999999993</v>
      </c>
      <c r="O142">
        <v>1</v>
      </c>
      <c r="R142">
        <v>59.584257425742578</v>
      </c>
      <c r="S142">
        <v>1</v>
      </c>
      <c r="V142">
        <v>87.190396039603954</v>
      </c>
      <c r="W142">
        <v>1</v>
      </c>
      <c r="Z142">
        <v>87.935000000000002</v>
      </c>
      <c r="AA142">
        <v>1</v>
      </c>
      <c r="AD142">
        <v>91.751188118811882</v>
      </c>
      <c r="AE142">
        <v>1</v>
      </c>
      <c r="AH142">
        <v>92.003465346534654</v>
      </c>
      <c r="AI142">
        <v>1</v>
      </c>
      <c r="AL142">
        <v>91.417500000000004</v>
      </c>
      <c r="AM142">
        <v>1</v>
      </c>
      <c r="AP142">
        <v>86.668000000000006</v>
      </c>
      <c r="AQ142">
        <v>1</v>
      </c>
      <c r="AT142">
        <v>86.106930693069302</v>
      </c>
      <c r="AU142">
        <v>1</v>
      </c>
      <c r="AX142">
        <v>86.106930693069302</v>
      </c>
      <c r="AY142">
        <v>1</v>
      </c>
      <c r="BB142">
        <v>85.003465346534654</v>
      </c>
      <c r="BC142">
        <v>1</v>
      </c>
      <c r="BF142">
        <v>86.500792079207912</v>
      </c>
      <c r="BG142">
        <v>1</v>
      </c>
      <c r="BJ142">
        <v>87.500792079207912</v>
      </c>
      <c r="BK142">
        <v>1</v>
      </c>
      <c r="BN142">
        <v>92.751188118811882</v>
      </c>
      <c r="BO142">
        <v>1</v>
      </c>
      <c r="BR142">
        <v>87.668000000000006</v>
      </c>
      <c r="BS142">
        <v>1</v>
      </c>
      <c r="BV142">
        <v>94.751188118811882</v>
      </c>
      <c r="BW142">
        <v>1</v>
      </c>
      <c r="BZ142">
        <v>43.834653465346541</v>
      </c>
      <c r="CA142">
        <v>1</v>
      </c>
      <c r="CD142">
        <v>44.293861386138616</v>
      </c>
      <c r="CE142">
        <v>1</v>
      </c>
      <c r="CH142">
        <v>95.935000000000002</v>
      </c>
      <c r="CI142">
        <v>1</v>
      </c>
      <c r="CL142">
        <v>96.106930693069302</v>
      </c>
      <c r="CM142">
        <v>1</v>
      </c>
      <c r="CP142">
        <v>86.417500000000004</v>
      </c>
      <c r="CQ142">
        <v>1</v>
      </c>
      <c r="CT142">
        <v>96.003465346534654</v>
      </c>
      <c r="CU142">
        <v>1</v>
      </c>
      <c r="CX142">
        <v>96.003465346534654</v>
      </c>
      <c r="CY142">
        <v>1</v>
      </c>
      <c r="DB142">
        <v>74.584500000000006</v>
      </c>
      <c r="DC142">
        <v>1</v>
      </c>
      <c r="DF142">
        <v>73.190396039603954</v>
      </c>
      <c r="DG142">
        <v>1</v>
      </c>
      <c r="DJ142">
        <v>79.935000000000002</v>
      </c>
      <c r="DK142">
        <v>1</v>
      </c>
      <c r="DN142">
        <v>85.751188118811882</v>
      </c>
      <c r="DO142">
        <v>1</v>
      </c>
      <c r="DR142">
        <v>94.935000000000002</v>
      </c>
      <c r="DS142">
        <v>1</v>
      </c>
      <c r="DV142">
        <v>95.500792079207912</v>
      </c>
      <c r="DW142">
        <v>1</v>
      </c>
      <c r="DZ142">
        <v>81.935000000000002</v>
      </c>
      <c r="EA142">
        <v>1</v>
      </c>
    </row>
    <row r="143" spans="2:131" x14ac:dyDescent="0.35">
      <c r="B143">
        <v>72.935500000000005</v>
      </c>
      <c r="C143">
        <v>1</v>
      </c>
      <c r="F143">
        <v>91.417749999999998</v>
      </c>
      <c r="G143">
        <v>1</v>
      </c>
      <c r="J143">
        <v>93.584850000000003</v>
      </c>
      <c r="K143">
        <v>1</v>
      </c>
      <c r="N143">
        <v>67.751949999999994</v>
      </c>
      <c r="O143">
        <v>1</v>
      </c>
      <c r="R143">
        <v>59.584603960396045</v>
      </c>
      <c r="S143">
        <v>1</v>
      </c>
      <c r="V143">
        <v>87.190544554455442</v>
      </c>
      <c r="W143">
        <v>1</v>
      </c>
      <c r="Z143">
        <v>87.935500000000005</v>
      </c>
      <c r="AA143">
        <v>1</v>
      </c>
      <c r="AD143">
        <v>91.751633663366334</v>
      </c>
      <c r="AE143">
        <v>1</v>
      </c>
      <c r="AH143">
        <v>92.00351485148515</v>
      </c>
      <c r="AI143">
        <v>1</v>
      </c>
      <c r="AL143">
        <v>91.417749999999998</v>
      </c>
      <c r="AM143">
        <v>1</v>
      </c>
      <c r="AP143">
        <v>86.668400000000005</v>
      </c>
      <c r="AQ143">
        <v>1</v>
      </c>
      <c r="AT143">
        <v>86.107029702970294</v>
      </c>
      <c r="AU143">
        <v>1</v>
      </c>
      <c r="AX143">
        <v>86.107029702970294</v>
      </c>
      <c r="AY143">
        <v>1</v>
      </c>
      <c r="BB143">
        <v>85.00351485148515</v>
      </c>
      <c r="BC143">
        <v>1</v>
      </c>
      <c r="BF143">
        <v>86.501089108910875</v>
      </c>
      <c r="BG143">
        <v>1</v>
      </c>
      <c r="BJ143">
        <v>87.501089108910875</v>
      </c>
      <c r="BK143">
        <v>1</v>
      </c>
      <c r="BN143">
        <v>92.751633663366334</v>
      </c>
      <c r="BO143">
        <v>1</v>
      </c>
      <c r="BR143">
        <v>87.668400000000005</v>
      </c>
      <c r="BS143">
        <v>1</v>
      </c>
      <c r="BV143">
        <v>94.751633663366334</v>
      </c>
      <c r="BW143">
        <v>1</v>
      </c>
      <c r="BZ143">
        <v>43.83514851485149</v>
      </c>
      <c r="CA143">
        <v>1</v>
      </c>
      <c r="CD143">
        <v>44.294059405940594</v>
      </c>
      <c r="CE143">
        <v>1</v>
      </c>
      <c r="CH143">
        <v>95.935500000000005</v>
      </c>
      <c r="CI143">
        <v>1</v>
      </c>
      <c r="CL143">
        <v>96.107029702970294</v>
      </c>
      <c r="CM143">
        <v>1</v>
      </c>
      <c r="CP143">
        <v>86.417749999999998</v>
      </c>
      <c r="CQ143">
        <v>1</v>
      </c>
      <c r="CT143">
        <v>96.00351485148515</v>
      </c>
      <c r="CU143">
        <v>1</v>
      </c>
      <c r="CX143">
        <v>96.00351485148515</v>
      </c>
      <c r="CY143">
        <v>1</v>
      </c>
      <c r="DB143">
        <v>74.584850000000003</v>
      </c>
      <c r="DC143">
        <v>1</v>
      </c>
      <c r="DF143">
        <v>73.190544554455442</v>
      </c>
      <c r="DG143">
        <v>1</v>
      </c>
      <c r="DJ143">
        <v>79.935500000000005</v>
      </c>
      <c r="DK143">
        <v>1</v>
      </c>
      <c r="DN143">
        <v>85.751633663366334</v>
      </c>
      <c r="DO143">
        <v>1</v>
      </c>
      <c r="DR143">
        <v>94.935500000000005</v>
      </c>
      <c r="DS143">
        <v>1</v>
      </c>
      <c r="DV143">
        <v>95.501089108910875</v>
      </c>
      <c r="DW143">
        <v>1</v>
      </c>
      <c r="DZ143">
        <v>81.935500000000005</v>
      </c>
      <c r="EA143">
        <v>1</v>
      </c>
    </row>
    <row r="144" spans="2:131" x14ac:dyDescent="0.35">
      <c r="B144">
        <v>72.935500000000005</v>
      </c>
      <c r="C144">
        <v>0</v>
      </c>
      <c r="F144">
        <v>91.417749999999998</v>
      </c>
      <c r="G144">
        <v>0</v>
      </c>
      <c r="J144">
        <v>93.584850000000003</v>
      </c>
      <c r="K144">
        <v>0</v>
      </c>
      <c r="N144">
        <v>67.751949999999994</v>
      </c>
      <c r="O144">
        <v>0</v>
      </c>
      <c r="R144">
        <v>59.584603960396045</v>
      </c>
      <c r="S144">
        <v>0</v>
      </c>
      <c r="V144">
        <v>87.190544554455442</v>
      </c>
      <c r="W144">
        <v>0</v>
      </c>
      <c r="Z144">
        <v>87.935500000000005</v>
      </c>
      <c r="AA144">
        <v>0</v>
      </c>
      <c r="AD144">
        <v>91.751633663366334</v>
      </c>
      <c r="AE144">
        <v>0</v>
      </c>
      <c r="AH144">
        <v>92.00351485148515</v>
      </c>
      <c r="AI144">
        <v>0</v>
      </c>
      <c r="AL144">
        <v>91.417749999999998</v>
      </c>
      <c r="AM144">
        <v>0</v>
      </c>
      <c r="AP144">
        <v>86.668400000000005</v>
      </c>
      <c r="AQ144">
        <v>0</v>
      </c>
      <c r="AT144">
        <v>86.107029702970294</v>
      </c>
      <c r="AU144">
        <v>0</v>
      </c>
      <c r="AX144">
        <v>86.107029702970294</v>
      </c>
      <c r="AY144">
        <v>0</v>
      </c>
      <c r="BB144">
        <v>85.00351485148515</v>
      </c>
      <c r="BC144">
        <v>0</v>
      </c>
      <c r="BF144">
        <v>86.501089108910875</v>
      </c>
      <c r="BG144">
        <v>0</v>
      </c>
      <c r="BJ144">
        <v>87.501089108910875</v>
      </c>
      <c r="BK144">
        <v>0</v>
      </c>
      <c r="BN144">
        <v>92.751633663366334</v>
      </c>
      <c r="BO144">
        <v>0</v>
      </c>
      <c r="BR144">
        <v>87.668400000000005</v>
      </c>
      <c r="BS144">
        <v>0</v>
      </c>
      <c r="BV144">
        <v>94.751633663366334</v>
      </c>
      <c r="BW144">
        <v>0</v>
      </c>
      <c r="BZ144">
        <v>43.83514851485149</v>
      </c>
      <c r="CA144">
        <v>0</v>
      </c>
      <c r="CD144">
        <v>44.294059405940594</v>
      </c>
      <c r="CE144">
        <v>0</v>
      </c>
      <c r="CH144">
        <v>95.935500000000005</v>
      </c>
      <c r="CI144">
        <v>0</v>
      </c>
      <c r="CL144">
        <v>96.107029702970294</v>
      </c>
      <c r="CM144">
        <v>0</v>
      </c>
      <c r="CP144">
        <v>86.417749999999998</v>
      </c>
      <c r="CQ144">
        <v>0</v>
      </c>
      <c r="CT144">
        <v>96.00351485148515</v>
      </c>
      <c r="CU144">
        <v>0</v>
      </c>
      <c r="CX144">
        <v>96.00351485148515</v>
      </c>
      <c r="CY144">
        <v>0</v>
      </c>
      <c r="DB144">
        <v>74.584850000000003</v>
      </c>
      <c r="DC144">
        <v>0</v>
      </c>
      <c r="DF144">
        <v>73.190544554455442</v>
      </c>
      <c r="DG144">
        <v>0</v>
      </c>
      <c r="DJ144">
        <v>79.935500000000005</v>
      </c>
      <c r="DK144">
        <v>0</v>
      </c>
      <c r="DN144">
        <v>85.751633663366334</v>
      </c>
      <c r="DO144">
        <v>0</v>
      </c>
      <c r="DR144">
        <v>94.935500000000005</v>
      </c>
      <c r="DS144">
        <v>0</v>
      </c>
      <c r="DV144">
        <v>95.501089108910875</v>
      </c>
      <c r="DW144">
        <v>0</v>
      </c>
      <c r="DZ144">
        <v>81.935500000000005</v>
      </c>
      <c r="EA144">
        <v>0</v>
      </c>
    </row>
    <row r="145" spans="2:131" x14ac:dyDescent="0.35">
      <c r="B145">
        <v>72.936000000000007</v>
      </c>
      <c r="C145">
        <v>0</v>
      </c>
      <c r="F145">
        <v>91.418000000000006</v>
      </c>
      <c r="G145">
        <v>0</v>
      </c>
      <c r="J145">
        <v>93.5852</v>
      </c>
      <c r="K145">
        <v>0</v>
      </c>
      <c r="N145">
        <v>67.752399999999994</v>
      </c>
      <c r="O145">
        <v>0</v>
      </c>
      <c r="R145">
        <v>59.584950495049505</v>
      </c>
      <c r="S145">
        <v>0</v>
      </c>
      <c r="V145">
        <v>87.190693069306917</v>
      </c>
      <c r="W145">
        <v>0</v>
      </c>
      <c r="Z145">
        <v>87.936000000000007</v>
      </c>
      <c r="AA145">
        <v>0</v>
      </c>
      <c r="AD145">
        <v>91.752079207920787</v>
      </c>
      <c r="AE145">
        <v>0</v>
      </c>
      <c r="AH145">
        <v>92.003564356435646</v>
      </c>
      <c r="AI145">
        <v>0</v>
      </c>
      <c r="AL145">
        <v>91.418000000000006</v>
      </c>
      <c r="AM145">
        <v>0</v>
      </c>
      <c r="AP145">
        <v>86.668800000000005</v>
      </c>
      <c r="AQ145">
        <v>0</v>
      </c>
      <c r="AT145">
        <v>86.107128712871287</v>
      </c>
      <c r="AU145">
        <v>0</v>
      </c>
      <c r="AX145">
        <v>86.107128712871287</v>
      </c>
      <c r="AY145">
        <v>0</v>
      </c>
      <c r="BB145">
        <v>85.003564356435646</v>
      </c>
      <c r="BC145">
        <v>0</v>
      </c>
      <c r="BF145">
        <v>86.501386138613853</v>
      </c>
      <c r="BG145">
        <v>0</v>
      </c>
      <c r="BJ145">
        <v>87.501386138613853</v>
      </c>
      <c r="BK145">
        <v>0</v>
      </c>
      <c r="BN145">
        <v>92.752079207920787</v>
      </c>
      <c r="BO145">
        <v>0</v>
      </c>
      <c r="BR145">
        <v>87.668800000000005</v>
      </c>
      <c r="BS145">
        <v>0</v>
      </c>
      <c r="BV145">
        <v>94.752079207920787</v>
      </c>
      <c r="BW145">
        <v>0</v>
      </c>
      <c r="BZ145">
        <v>43.835643564356438</v>
      </c>
      <c r="CA145">
        <v>0</v>
      </c>
      <c r="CD145">
        <v>44.294257425742579</v>
      </c>
      <c r="CE145">
        <v>0</v>
      </c>
      <c r="CH145">
        <v>95.936000000000007</v>
      </c>
      <c r="CI145">
        <v>0</v>
      </c>
      <c r="CL145">
        <v>96.107128712871287</v>
      </c>
      <c r="CM145">
        <v>0</v>
      </c>
      <c r="CP145">
        <v>86.418000000000006</v>
      </c>
      <c r="CQ145">
        <v>0</v>
      </c>
      <c r="CT145">
        <v>96.003564356435646</v>
      </c>
      <c r="CU145">
        <v>0</v>
      </c>
      <c r="CX145">
        <v>96.003564356435646</v>
      </c>
      <c r="CY145">
        <v>0</v>
      </c>
      <c r="DB145">
        <v>74.5852</v>
      </c>
      <c r="DC145">
        <v>0</v>
      </c>
      <c r="DF145">
        <v>73.190693069306917</v>
      </c>
      <c r="DG145">
        <v>0</v>
      </c>
      <c r="DJ145">
        <v>79.936000000000007</v>
      </c>
      <c r="DK145">
        <v>0</v>
      </c>
      <c r="DN145">
        <v>85.752079207920787</v>
      </c>
      <c r="DO145">
        <v>0</v>
      </c>
      <c r="DR145">
        <v>94.936000000000007</v>
      </c>
      <c r="DS145">
        <v>0</v>
      </c>
      <c r="DV145">
        <v>95.501386138613853</v>
      </c>
      <c r="DW145">
        <v>0</v>
      </c>
      <c r="DZ145">
        <v>81.936000000000007</v>
      </c>
      <c r="EA145">
        <v>0</v>
      </c>
    </row>
    <row r="146" spans="2:131" x14ac:dyDescent="0.35">
      <c r="B146">
        <v>72.936000000000007</v>
      </c>
      <c r="C146">
        <v>1</v>
      </c>
      <c r="F146">
        <v>91.418000000000006</v>
      </c>
      <c r="G146">
        <v>1</v>
      </c>
      <c r="J146">
        <v>93.5852</v>
      </c>
      <c r="K146">
        <v>1</v>
      </c>
      <c r="N146">
        <v>67.752399999999994</v>
      </c>
      <c r="O146">
        <v>1</v>
      </c>
      <c r="R146">
        <v>59.584950495049505</v>
      </c>
      <c r="S146">
        <v>1</v>
      </c>
      <c r="V146">
        <v>87.190693069306917</v>
      </c>
      <c r="W146">
        <v>1</v>
      </c>
      <c r="Z146">
        <v>87.936000000000007</v>
      </c>
      <c r="AA146">
        <v>1</v>
      </c>
      <c r="AD146">
        <v>91.752079207920787</v>
      </c>
      <c r="AE146">
        <v>1</v>
      </c>
      <c r="AH146">
        <v>92.003564356435646</v>
      </c>
      <c r="AI146">
        <v>1</v>
      </c>
      <c r="AL146">
        <v>91.418000000000006</v>
      </c>
      <c r="AM146">
        <v>1</v>
      </c>
      <c r="AP146">
        <v>86.668800000000005</v>
      </c>
      <c r="AQ146">
        <v>1</v>
      </c>
      <c r="AT146">
        <v>86.107128712871287</v>
      </c>
      <c r="AU146">
        <v>1</v>
      </c>
      <c r="AX146">
        <v>86.107128712871287</v>
      </c>
      <c r="AY146">
        <v>1</v>
      </c>
      <c r="BB146">
        <v>85.003564356435646</v>
      </c>
      <c r="BC146">
        <v>1</v>
      </c>
      <c r="BF146">
        <v>86.501386138613853</v>
      </c>
      <c r="BG146">
        <v>1</v>
      </c>
      <c r="BJ146">
        <v>87.501386138613853</v>
      </c>
      <c r="BK146">
        <v>1</v>
      </c>
      <c r="BN146">
        <v>92.752079207920787</v>
      </c>
      <c r="BO146">
        <v>1</v>
      </c>
      <c r="BR146">
        <v>87.668800000000005</v>
      </c>
      <c r="BS146">
        <v>1</v>
      </c>
      <c r="BV146">
        <v>94.752079207920787</v>
      </c>
      <c r="BW146">
        <v>1</v>
      </c>
      <c r="BZ146">
        <v>43.835643564356438</v>
      </c>
      <c r="CA146">
        <v>1</v>
      </c>
      <c r="CD146">
        <v>44.294257425742579</v>
      </c>
      <c r="CE146">
        <v>1</v>
      </c>
      <c r="CH146">
        <v>95.936000000000007</v>
      </c>
      <c r="CI146">
        <v>1</v>
      </c>
      <c r="CL146">
        <v>96.107128712871287</v>
      </c>
      <c r="CM146">
        <v>1</v>
      </c>
      <c r="CP146">
        <v>86.418000000000006</v>
      </c>
      <c r="CQ146">
        <v>1</v>
      </c>
      <c r="CT146">
        <v>96.003564356435646</v>
      </c>
      <c r="CU146">
        <v>1</v>
      </c>
      <c r="CX146">
        <v>96.003564356435646</v>
      </c>
      <c r="CY146">
        <v>1</v>
      </c>
      <c r="DB146">
        <v>74.5852</v>
      </c>
      <c r="DC146">
        <v>1</v>
      </c>
      <c r="DF146">
        <v>73.190693069306917</v>
      </c>
      <c r="DG146">
        <v>1</v>
      </c>
      <c r="DJ146">
        <v>79.936000000000007</v>
      </c>
      <c r="DK146">
        <v>1</v>
      </c>
      <c r="DN146">
        <v>85.752079207920787</v>
      </c>
      <c r="DO146">
        <v>1</v>
      </c>
      <c r="DR146">
        <v>94.936000000000007</v>
      </c>
      <c r="DS146">
        <v>1</v>
      </c>
      <c r="DV146">
        <v>95.501386138613853</v>
      </c>
      <c r="DW146">
        <v>1</v>
      </c>
      <c r="DZ146">
        <v>81.936000000000007</v>
      </c>
      <c r="EA146">
        <v>1</v>
      </c>
    </row>
    <row r="147" spans="2:131" x14ac:dyDescent="0.35">
      <c r="B147">
        <v>72.936500000000009</v>
      </c>
      <c r="C147">
        <v>1</v>
      </c>
      <c r="F147">
        <v>91.41825</v>
      </c>
      <c r="G147">
        <v>1</v>
      </c>
      <c r="J147">
        <v>93.585549999999998</v>
      </c>
      <c r="K147">
        <v>1</v>
      </c>
      <c r="N147">
        <v>67.752849999999995</v>
      </c>
      <c r="O147">
        <v>1</v>
      </c>
      <c r="R147">
        <v>59.585297029702971</v>
      </c>
      <c r="S147">
        <v>1</v>
      </c>
      <c r="V147">
        <v>87.190841584158406</v>
      </c>
      <c r="W147">
        <v>1</v>
      </c>
      <c r="Z147">
        <v>87.936500000000009</v>
      </c>
      <c r="AA147">
        <v>1</v>
      </c>
      <c r="AD147">
        <v>91.752524752475253</v>
      </c>
      <c r="AE147">
        <v>1</v>
      </c>
      <c r="AH147">
        <v>92.003613861386143</v>
      </c>
      <c r="AI147">
        <v>1</v>
      </c>
      <c r="AL147">
        <v>91.41825</v>
      </c>
      <c r="AM147">
        <v>1</v>
      </c>
      <c r="AP147">
        <v>86.669200000000004</v>
      </c>
      <c r="AQ147">
        <v>1</v>
      </c>
      <c r="AT147">
        <v>86.107227722772279</v>
      </c>
      <c r="AU147">
        <v>1</v>
      </c>
      <c r="AX147">
        <v>86.107227722772279</v>
      </c>
      <c r="AY147">
        <v>1</v>
      </c>
      <c r="BB147">
        <v>85.003613861386143</v>
      </c>
      <c r="BC147">
        <v>1</v>
      </c>
      <c r="BF147">
        <v>86.501683168316816</v>
      </c>
      <c r="BG147">
        <v>1</v>
      </c>
      <c r="BJ147">
        <v>87.501683168316816</v>
      </c>
      <c r="BK147">
        <v>1</v>
      </c>
      <c r="BN147">
        <v>92.752524752475253</v>
      </c>
      <c r="BO147">
        <v>1</v>
      </c>
      <c r="BR147">
        <v>87.669200000000004</v>
      </c>
      <c r="BS147">
        <v>1</v>
      </c>
      <c r="BV147">
        <v>94.752524752475253</v>
      </c>
      <c r="BW147">
        <v>1</v>
      </c>
      <c r="BZ147">
        <v>43.836138613861394</v>
      </c>
      <c r="CA147">
        <v>1</v>
      </c>
      <c r="CD147">
        <v>44.294455445544557</v>
      </c>
      <c r="CE147">
        <v>1</v>
      </c>
      <c r="CH147">
        <v>95.936500000000009</v>
      </c>
      <c r="CI147">
        <v>1</v>
      </c>
      <c r="CL147">
        <v>96.107227722772279</v>
      </c>
      <c r="CM147">
        <v>1</v>
      </c>
      <c r="CP147">
        <v>86.41825</v>
      </c>
      <c r="CQ147">
        <v>1</v>
      </c>
      <c r="CT147">
        <v>96.003613861386143</v>
      </c>
      <c r="CU147">
        <v>1</v>
      </c>
      <c r="CX147">
        <v>96.003613861386143</v>
      </c>
      <c r="CY147">
        <v>1</v>
      </c>
      <c r="DB147">
        <v>74.585549999999998</v>
      </c>
      <c r="DC147">
        <v>1</v>
      </c>
      <c r="DF147">
        <v>73.190841584158406</v>
      </c>
      <c r="DG147">
        <v>1</v>
      </c>
      <c r="DJ147">
        <v>79.936500000000009</v>
      </c>
      <c r="DK147">
        <v>1</v>
      </c>
      <c r="DN147">
        <v>85.752524752475253</v>
      </c>
      <c r="DO147">
        <v>1</v>
      </c>
      <c r="DR147">
        <v>94.936500000000009</v>
      </c>
      <c r="DS147">
        <v>1</v>
      </c>
      <c r="DV147">
        <v>95.501683168316816</v>
      </c>
      <c r="DW147">
        <v>1</v>
      </c>
      <c r="DZ147">
        <v>81.936500000000009</v>
      </c>
      <c r="EA147">
        <v>1</v>
      </c>
    </row>
    <row r="148" spans="2:131" x14ac:dyDescent="0.35">
      <c r="B148">
        <v>72.936500000000009</v>
      </c>
      <c r="C148">
        <v>0</v>
      </c>
      <c r="F148">
        <v>91.41825</v>
      </c>
      <c r="G148">
        <v>0</v>
      </c>
      <c r="J148">
        <v>93.585549999999998</v>
      </c>
      <c r="K148">
        <v>0</v>
      </c>
      <c r="N148">
        <v>67.752849999999995</v>
      </c>
      <c r="O148">
        <v>0</v>
      </c>
      <c r="R148">
        <v>59.585297029702971</v>
      </c>
      <c r="S148">
        <v>0</v>
      </c>
      <c r="V148">
        <v>87.190841584158406</v>
      </c>
      <c r="W148">
        <v>0</v>
      </c>
      <c r="Z148">
        <v>87.936500000000009</v>
      </c>
      <c r="AA148">
        <v>0</v>
      </c>
      <c r="AD148">
        <v>91.752524752475253</v>
      </c>
      <c r="AE148">
        <v>0</v>
      </c>
      <c r="AH148">
        <v>92.003613861386143</v>
      </c>
      <c r="AI148">
        <v>0</v>
      </c>
      <c r="AL148">
        <v>91.41825</v>
      </c>
      <c r="AM148">
        <v>0</v>
      </c>
      <c r="AP148">
        <v>86.669200000000004</v>
      </c>
      <c r="AQ148">
        <v>0</v>
      </c>
      <c r="AT148">
        <v>86.107227722772279</v>
      </c>
      <c r="AU148">
        <v>0</v>
      </c>
      <c r="AX148">
        <v>86.107227722772279</v>
      </c>
      <c r="AY148">
        <v>0</v>
      </c>
      <c r="BB148">
        <v>85.003613861386143</v>
      </c>
      <c r="BC148">
        <v>0</v>
      </c>
      <c r="BF148">
        <v>86.501683168316816</v>
      </c>
      <c r="BG148">
        <v>0</v>
      </c>
      <c r="BJ148">
        <v>87.501683168316816</v>
      </c>
      <c r="BK148">
        <v>0</v>
      </c>
      <c r="BN148">
        <v>92.752524752475253</v>
      </c>
      <c r="BO148">
        <v>0</v>
      </c>
      <c r="BR148">
        <v>87.669200000000004</v>
      </c>
      <c r="BS148">
        <v>0</v>
      </c>
      <c r="BV148">
        <v>94.752524752475253</v>
      </c>
      <c r="BW148">
        <v>0</v>
      </c>
      <c r="BZ148">
        <v>43.836138613861394</v>
      </c>
      <c r="CA148">
        <v>0</v>
      </c>
      <c r="CD148">
        <v>44.294455445544557</v>
      </c>
      <c r="CE148">
        <v>0</v>
      </c>
      <c r="CH148">
        <v>95.936500000000009</v>
      </c>
      <c r="CI148">
        <v>0</v>
      </c>
      <c r="CL148">
        <v>96.107227722772279</v>
      </c>
      <c r="CM148">
        <v>0</v>
      </c>
      <c r="CP148">
        <v>86.41825</v>
      </c>
      <c r="CQ148">
        <v>0</v>
      </c>
      <c r="CT148">
        <v>96.003613861386143</v>
      </c>
      <c r="CU148">
        <v>0</v>
      </c>
      <c r="CX148">
        <v>96.003613861386143</v>
      </c>
      <c r="CY148">
        <v>0</v>
      </c>
      <c r="DB148">
        <v>74.585549999999998</v>
      </c>
      <c r="DC148">
        <v>0</v>
      </c>
      <c r="DF148">
        <v>73.190841584158406</v>
      </c>
      <c r="DG148">
        <v>0</v>
      </c>
      <c r="DJ148">
        <v>79.936500000000009</v>
      </c>
      <c r="DK148">
        <v>0</v>
      </c>
      <c r="DN148">
        <v>85.752524752475253</v>
      </c>
      <c r="DO148">
        <v>0</v>
      </c>
      <c r="DR148">
        <v>94.936500000000009</v>
      </c>
      <c r="DS148">
        <v>0</v>
      </c>
      <c r="DV148">
        <v>95.501683168316816</v>
      </c>
      <c r="DW148">
        <v>0</v>
      </c>
      <c r="DZ148">
        <v>81.936500000000009</v>
      </c>
      <c r="EA148">
        <v>0</v>
      </c>
    </row>
    <row r="149" spans="2:131" x14ac:dyDescent="0.35">
      <c r="B149">
        <v>72.936999999999998</v>
      </c>
      <c r="C149">
        <v>0</v>
      </c>
      <c r="F149">
        <v>91.418500000000009</v>
      </c>
      <c r="G149">
        <v>0</v>
      </c>
      <c r="J149">
        <v>93.585899999999995</v>
      </c>
      <c r="K149">
        <v>0</v>
      </c>
      <c r="N149">
        <v>67.753299999999996</v>
      </c>
      <c r="O149">
        <v>0</v>
      </c>
      <c r="R149">
        <v>59.585643564356438</v>
      </c>
      <c r="S149">
        <v>0</v>
      </c>
      <c r="V149">
        <v>87.190990099009895</v>
      </c>
      <c r="W149">
        <v>0</v>
      </c>
      <c r="Z149">
        <v>87.936999999999998</v>
      </c>
      <c r="AA149">
        <v>0</v>
      </c>
      <c r="AD149">
        <v>91.752970297029705</v>
      </c>
      <c r="AE149">
        <v>0</v>
      </c>
      <c r="AH149">
        <v>92.003663366336639</v>
      </c>
      <c r="AI149">
        <v>0</v>
      </c>
      <c r="AL149">
        <v>91.418500000000009</v>
      </c>
      <c r="AM149">
        <v>0</v>
      </c>
      <c r="AP149">
        <v>86.669600000000003</v>
      </c>
      <c r="AQ149">
        <v>0</v>
      </c>
      <c r="AT149">
        <v>86.107326732673272</v>
      </c>
      <c r="AU149">
        <v>0</v>
      </c>
      <c r="AX149">
        <v>86.107326732673272</v>
      </c>
      <c r="AY149">
        <v>0</v>
      </c>
      <c r="BB149">
        <v>85.003663366336639</v>
      </c>
      <c r="BC149">
        <v>0</v>
      </c>
      <c r="BF149">
        <v>86.501980198019794</v>
      </c>
      <c r="BG149">
        <v>0</v>
      </c>
      <c r="BJ149">
        <v>87.501980198019794</v>
      </c>
      <c r="BK149">
        <v>0</v>
      </c>
      <c r="BN149">
        <v>92.752970297029705</v>
      </c>
      <c r="BO149">
        <v>0</v>
      </c>
      <c r="BR149">
        <v>87.669600000000003</v>
      </c>
      <c r="BS149">
        <v>0</v>
      </c>
      <c r="BV149">
        <v>94.752970297029705</v>
      </c>
      <c r="BW149">
        <v>0</v>
      </c>
      <c r="BZ149">
        <v>43.836633663366342</v>
      </c>
      <c r="CA149">
        <v>0</v>
      </c>
      <c r="CD149">
        <v>44.294653465346535</v>
      </c>
      <c r="CE149">
        <v>0</v>
      </c>
      <c r="CH149">
        <v>95.936999999999998</v>
      </c>
      <c r="CI149">
        <v>0</v>
      </c>
      <c r="CL149">
        <v>96.107326732673272</v>
      </c>
      <c r="CM149">
        <v>0</v>
      </c>
      <c r="CP149">
        <v>86.418500000000009</v>
      </c>
      <c r="CQ149">
        <v>0</v>
      </c>
      <c r="CT149">
        <v>96.003663366336639</v>
      </c>
      <c r="CU149">
        <v>0</v>
      </c>
      <c r="CX149">
        <v>96.003663366336639</v>
      </c>
      <c r="CY149">
        <v>0</v>
      </c>
      <c r="DB149">
        <v>74.585899999999995</v>
      </c>
      <c r="DC149">
        <v>0</v>
      </c>
      <c r="DF149">
        <v>73.190990099009895</v>
      </c>
      <c r="DG149">
        <v>0</v>
      </c>
      <c r="DJ149">
        <v>79.936999999999998</v>
      </c>
      <c r="DK149">
        <v>0</v>
      </c>
      <c r="DN149">
        <v>85.752970297029705</v>
      </c>
      <c r="DO149">
        <v>0</v>
      </c>
      <c r="DR149">
        <v>94.936999999999998</v>
      </c>
      <c r="DS149">
        <v>0</v>
      </c>
      <c r="DV149">
        <v>95.501980198019794</v>
      </c>
      <c r="DW149">
        <v>0</v>
      </c>
      <c r="DZ149">
        <v>81.936999999999998</v>
      </c>
      <c r="EA149">
        <v>0</v>
      </c>
    </row>
    <row r="150" spans="2:131" x14ac:dyDescent="0.35">
      <c r="B150">
        <v>72.936999999999998</v>
      </c>
      <c r="C150">
        <v>1</v>
      </c>
      <c r="F150">
        <v>91.418500000000009</v>
      </c>
      <c r="G150">
        <v>1</v>
      </c>
      <c r="J150">
        <v>93.585899999999995</v>
      </c>
      <c r="K150">
        <v>1</v>
      </c>
      <c r="N150">
        <v>67.753299999999996</v>
      </c>
      <c r="O150">
        <v>1</v>
      </c>
      <c r="R150">
        <v>59.585643564356438</v>
      </c>
      <c r="S150">
        <v>1</v>
      </c>
      <c r="V150">
        <v>87.190990099009895</v>
      </c>
      <c r="W150">
        <v>1</v>
      </c>
      <c r="Z150">
        <v>87.936999999999998</v>
      </c>
      <c r="AA150">
        <v>1</v>
      </c>
      <c r="AD150">
        <v>91.752970297029705</v>
      </c>
      <c r="AE150">
        <v>1</v>
      </c>
      <c r="AH150">
        <v>92.003663366336639</v>
      </c>
      <c r="AI150">
        <v>1</v>
      </c>
      <c r="AL150">
        <v>91.418500000000009</v>
      </c>
      <c r="AM150">
        <v>1</v>
      </c>
      <c r="AP150">
        <v>86.669600000000003</v>
      </c>
      <c r="AQ150">
        <v>1</v>
      </c>
      <c r="AT150">
        <v>86.107326732673272</v>
      </c>
      <c r="AU150">
        <v>1</v>
      </c>
      <c r="AX150">
        <v>86.107326732673272</v>
      </c>
      <c r="AY150">
        <v>1</v>
      </c>
      <c r="BB150">
        <v>85.003663366336639</v>
      </c>
      <c r="BC150">
        <v>1</v>
      </c>
      <c r="BF150">
        <v>86.501980198019794</v>
      </c>
      <c r="BG150">
        <v>1</v>
      </c>
      <c r="BJ150">
        <v>87.501980198019794</v>
      </c>
      <c r="BK150">
        <v>1</v>
      </c>
      <c r="BN150">
        <v>92.752970297029705</v>
      </c>
      <c r="BO150">
        <v>1</v>
      </c>
      <c r="BR150">
        <v>87.669600000000003</v>
      </c>
      <c r="BS150">
        <v>1</v>
      </c>
      <c r="BV150">
        <v>94.752970297029705</v>
      </c>
      <c r="BW150">
        <v>1</v>
      </c>
      <c r="BZ150">
        <v>43.836633663366342</v>
      </c>
      <c r="CA150">
        <v>1</v>
      </c>
      <c r="CD150">
        <v>44.294653465346535</v>
      </c>
      <c r="CE150">
        <v>1</v>
      </c>
      <c r="CH150">
        <v>95.936999999999998</v>
      </c>
      <c r="CI150">
        <v>1</v>
      </c>
      <c r="CL150">
        <v>96.107326732673272</v>
      </c>
      <c r="CM150">
        <v>1</v>
      </c>
      <c r="CP150">
        <v>86.418500000000009</v>
      </c>
      <c r="CQ150">
        <v>1</v>
      </c>
      <c r="CT150">
        <v>96.003663366336639</v>
      </c>
      <c r="CU150">
        <v>1</v>
      </c>
      <c r="CX150">
        <v>96.003663366336639</v>
      </c>
      <c r="CY150">
        <v>1</v>
      </c>
      <c r="DB150">
        <v>74.585899999999995</v>
      </c>
      <c r="DC150">
        <v>1</v>
      </c>
      <c r="DF150">
        <v>73.190990099009895</v>
      </c>
      <c r="DG150">
        <v>1</v>
      </c>
      <c r="DJ150">
        <v>79.936999999999998</v>
      </c>
      <c r="DK150">
        <v>1</v>
      </c>
      <c r="DN150">
        <v>85.752970297029705</v>
      </c>
      <c r="DO150">
        <v>1</v>
      </c>
      <c r="DR150">
        <v>94.936999999999998</v>
      </c>
      <c r="DS150">
        <v>1</v>
      </c>
      <c r="DV150">
        <v>95.501980198019794</v>
      </c>
      <c r="DW150">
        <v>1</v>
      </c>
      <c r="DZ150">
        <v>81.936999999999998</v>
      </c>
      <c r="EA150">
        <v>1</v>
      </c>
    </row>
    <row r="151" spans="2:131" x14ac:dyDescent="0.35">
      <c r="B151">
        <v>72.9375</v>
      </c>
      <c r="C151">
        <v>1</v>
      </c>
      <c r="F151">
        <v>91.418750000000003</v>
      </c>
      <c r="G151">
        <v>1</v>
      </c>
      <c r="J151">
        <v>93.586250000000007</v>
      </c>
      <c r="K151">
        <v>1</v>
      </c>
      <c r="N151">
        <v>67.753749999999997</v>
      </c>
      <c r="O151">
        <v>1</v>
      </c>
      <c r="R151">
        <v>59.585990099009905</v>
      </c>
      <c r="S151">
        <v>1</v>
      </c>
      <c r="V151">
        <v>87.191138613861384</v>
      </c>
      <c r="W151">
        <v>1</v>
      </c>
      <c r="Z151">
        <v>87.9375</v>
      </c>
      <c r="AA151">
        <v>1</v>
      </c>
      <c r="AD151">
        <v>91.753415841584157</v>
      </c>
      <c r="AE151">
        <v>1</v>
      </c>
      <c r="AH151">
        <v>92.003712871287135</v>
      </c>
      <c r="AI151">
        <v>1</v>
      </c>
      <c r="AL151">
        <v>91.418750000000003</v>
      </c>
      <c r="AM151">
        <v>1</v>
      </c>
      <c r="AP151">
        <v>86.67</v>
      </c>
      <c r="AQ151">
        <v>1</v>
      </c>
      <c r="AT151">
        <v>86.10742574257425</v>
      </c>
      <c r="AU151">
        <v>1</v>
      </c>
      <c r="AX151">
        <v>86.10742574257425</v>
      </c>
      <c r="AY151">
        <v>1</v>
      </c>
      <c r="BB151">
        <v>85.003712871287135</v>
      </c>
      <c r="BC151">
        <v>1</v>
      </c>
      <c r="BF151">
        <v>86.502277227722757</v>
      </c>
      <c r="BG151">
        <v>1</v>
      </c>
      <c r="BJ151">
        <v>87.502277227722757</v>
      </c>
      <c r="BK151">
        <v>1</v>
      </c>
      <c r="BN151">
        <v>92.753415841584157</v>
      </c>
      <c r="BO151">
        <v>1</v>
      </c>
      <c r="BR151">
        <v>87.67</v>
      </c>
      <c r="BS151">
        <v>1</v>
      </c>
      <c r="BV151">
        <v>94.753415841584157</v>
      </c>
      <c r="BW151">
        <v>1</v>
      </c>
      <c r="BZ151">
        <v>43.837128712871291</v>
      </c>
      <c r="CA151">
        <v>1</v>
      </c>
      <c r="CD151">
        <v>44.29485148514852</v>
      </c>
      <c r="CE151">
        <v>1</v>
      </c>
      <c r="CH151">
        <v>95.9375</v>
      </c>
      <c r="CI151">
        <v>1</v>
      </c>
      <c r="CL151">
        <v>96.10742574257425</v>
      </c>
      <c r="CM151">
        <v>1</v>
      </c>
      <c r="CP151">
        <v>86.418750000000003</v>
      </c>
      <c r="CQ151">
        <v>1</v>
      </c>
      <c r="CT151">
        <v>96.003712871287135</v>
      </c>
      <c r="CU151">
        <v>1</v>
      </c>
      <c r="CX151">
        <v>96.003712871287135</v>
      </c>
      <c r="CY151">
        <v>1</v>
      </c>
      <c r="DB151">
        <v>74.586250000000007</v>
      </c>
      <c r="DC151">
        <v>1</v>
      </c>
      <c r="DF151">
        <v>73.191138613861384</v>
      </c>
      <c r="DG151">
        <v>1</v>
      </c>
      <c r="DJ151">
        <v>79.9375</v>
      </c>
      <c r="DK151">
        <v>1</v>
      </c>
      <c r="DN151">
        <v>85.753415841584157</v>
      </c>
      <c r="DO151">
        <v>1</v>
      </c>
      <c r="DR151">
        <v>94.9375</v>
      </c>
      <c r="DS151">
        <v>1</v>
      </c>
      <c r="DV151">
        <v>95.502277227722757</v>
      </c>
      <c r="DW151">
        <v>1</v>
      </c>
      <c r="DZ151">
        <v>81.9375</v>
      </c>
      <c r="EA151">
        <v>1</v>
      </c>
    </row>
    <row r="152" spans="2:131" x14ac:dyDescent="0.35">
      <c r="B152">
        <v>72.9375</v>
      </c>
      <c r="C152">
        <v>0</v>
      </c>
      <c r="F152">
        <v>91.418750000000003</v>
      </c>
      <c r="G152">
        <v>0</v>
      </c>
      <c r="J152">
        <v>93.586250000000007</v>
      </c>
      <c r="K152">
        <v>0</v>
      </c>
      <c r="N152">
        <v>67.753749999999997</v>
      </c>
      <c r="O152">
        <v>0</v>
      </c>
      <c r="R152">
        <v>59.585990099009905</v>
      </c>
      <c r="S152">
        <v>0</v>
      </c>
      <c r="V152">
        <v>87.191138613861384</v>
      </c>
      <c r="W152">
        <v>0</v>
      </c>
      <c r="Z152">
        <v>87.9375</v>
      </c>
      <c r="AA152">
        <v>0</v>
      </c>
      <c r="AD152">
        <v>91.753415841584157</v>
      </c>
      <c r="AE152">
        <v>0</v>
      </c>
      <c r="AH152">
        <v>92.003712871287135</v>
      </c>
      <c r="AI152">
        <v>0</v>
      </c>
      <c r="AL152">
        <v>91.418750000000003</v>
      </c>
      <c r="AM152">
        <v>0</v>
      </c>
      <c r="AP152">
        <v>86.67</v>
      </c>
      <c r="AQ152">
        <v>0</v>
      </c>
      <c r="AT152">
        <v>86.10742574257425</v>
      </c>
      <c r="AU152">
        <v>0</v>
      </c>
      <c r="AX152">
        <v>86.10742574257425</v>
      </c>
      <c r="AY152">
        <v>0</v>
      </c>
      <c r="BB152">
        <v>85.003712871287135</v>
      </c>
      <c r="BC152">
        <v>0</v>
      </c>
      <c r="BF152">
        <v>86.502277227722757</v>
      </c>
      <c r="BG152">
        <v>0</v>
      </c>
      <c r="BJ152">
        <v>87.502277227722757</v>
      </c>
      <c r="BK152">
        <v>0</v>
      </c>
      <c r="BN152">
        <v>92.753415841584157</v>
      </c>
      <c r="BO152">
        <v>0</v>
      </c>
      <c r="BR152">
        <v>87.67</v>
      </c>
      <c r="BS152">
        <v>0</v>
      </c>
      <c r="BV152">
        <v>94.753415841584157</v>
      </c>
      <c r="BW152">
        <v>0</v>
      </c>
      <c r="BZ152">
        <v>43.837128712871291</v>
      </c>
      <c r="CA152">
        <v>0</v>
      </c>
      <c r="CD152">
        <v>44.29485148514852</v>
      </c>
      <c r="CE152">
        <v>0</v>
      </c>
      <c r="CH152">
        <v>95.9375</v>
      </c>
      <c r="CI152">
        <v>0</v>
      </c>
      <c r="CL152">
        <v>96.10742574257425</v>
      </c>
      <c r="CM152">
        <v>0</v>
      </c>
      <c r="CP152">
        <v>86.418750000000003</v>
      </c>
      <c r="CQ152">
        <v>0</v>
      </c>
      <c r="CT152">
        <v>96.003712871287135</v>
      </c>
      <c r="CU152">
        <v>0</v>
      </c>
      <c r="CX152">
        <v>96.003712871287135</v>
      </c>
      <c r="CY152">
        <v>0</v>
      </c>
      <c r="DB152">
        <v>74.586250000000007</v>
      </c>
      <c r="DC152">
        <v>0</v>
      </c>
      <c r="DF152">
        <v>73.191138613861384</v>
      </c>
      <c r="DG152">
        <v>0</v>
      </c>
      <c r="DJ152">
        <v>79.9375</v>
      </c>
      <c r="DK152">
        <v>0</v>
      </c>
      <c r="DN152">
        <v>85.753415841584157</v>
      </c>
      <c r="DO152">
        <v>0</v>
      </c>
      <c r="DR152">
        <v>94.9375</v>
      </c>
      <c r="DS152">
        <v>0</v>
      </c>
      <c r="DV152">
        <v>95.502277227722757</v>
      </c>
      <c r="DW152">
        <v>0</v>
      </c>
      <c r="DZ152">
        <v>81.9375</v>
      </c>
      <c r="EA152">
        <v>0</v>
      </c>
    </row>
    <row r="153" spans="2:131" x14ac:dyDescent="0.35">
      <c r="B153">
        <v>72.938000000000002</v>
      </c>
      <c r="C153">
        <v>0</v>
      </c>
      <c r="F153">
        <v>91.419000000000011</v>
      </c>
      <c r="G153">
        <v>0</v>
      </c>
      <c r="J153">
        <v>93.586600000000004</v>
      </c>
      <c r="K153">
        <v>0</v>
      </c>
      <c r="N153">
        <v>67.754199999999997</v>
      </c>
      <c r="O153">
        <v>0</v>
      </c>
      <c r="R153">
        <v>59.586336633663372</v>
      </c>
      <c r="S153">
        <v>0</v>
      </c>
      <c r="V153">
        <v>87.191287128712858</v>
      </c>
      <c r="W153">
        <v>0</v>
      </c>
      <c r="Z153">
        <v>87.938000000000002</v>
      </c>
      <c r="AA153">
        <v>0</v>
      </c>
      <c r="AD153">
        <v>91.75386138613861</v>
      </c>
      <c r="AE153">
        <v>0</v>
      </c>
      <c r="AH153">
        <v>92.003762376237631</v>
      </c>
      <c r="AI153">
        <v>0</v>
      </c>
      <c r="AL153">
        <v>91.419000000000011</v>
      </c>
      <c r="AM153">
        <v>0</v>
      </c>
      <c r="AP153">
        <v>86.670400000000001</v>
      </c>
      <c r="AQ153">
        <v>0</v>
      </c>
      <c r="AT153">
        <v>86.107524752475243</v>
      </c>
      <c r="AU153">
        <v>0</v>
      </c>
      <c r="AX153">
        <v>86.107524752475243</v>
      </c>
      <c r="AY153">
        <v>0</v>
      </c>
      <c r="BB153">
        <v>85.003762376237631</v>
      </c>
      <c r="BC153">
        <v>0</v>
      </c>
      <c r="BF153">
        <v>86.502574257425735</v>
      </c>
      <c r="BG153">
        <v>0</v>
      </c>
      <c r="BJ153">
        <v>87.502574257425735</v>
      </c>
      <c r="BK153">
        <v>0</v>
      </c>
      <c r="BN153">
        <v>92.75386138613861</v>
      </c>
      <c r="BO153">
        <v>0</v>
      </c>
      <c r="BR153">
        <v>87.670400000000001</v>
      </c>
      <c r="BS153">
        <v>0</v>
      </c>
      <c r="BV153">
        <v>94.75386138613861</v>
      </c>
      <c r="BW153">
        <v>0</v>
      </c>
      <c r="BZ153">
        <v>43.837623762376239</v>
      </c>
      <c r="CA153">
        <v>0</v>
      </c>
      <c r="CD153">
        <v>44.295049504950498</v>
      </c>
      <c r="CE153">
        <v>0</v>
      </c>
      <c r="CH153">
        <v>95.938000000000002</v>
      </c>
      <c r="CI153">
        <v>0</v>
      </c>
      <c r="CL153">
        <v>96.107524752475243</v>
      </c>
      <c r="CM153">
        <v>0</v>
      </c>
      <c r="CP153">
        <v>86.419000000000011</v>
      </c>
      <c r="CQ153">
        <v>0</v>
      </c>
      <c r="CT153">
        <v>96.003762376237631</v>
      </c>
      <c r="CU153">
        <v>0</v>
      </c>
      <c r="CX153">
        <v>96.003762376237631</v>
      </c>
      <c r="CY153">
        <v>0</v>
      </c>
      <c r="DB153">
        <v>74.586600000000004</v>
      </c>
      <c r="DC153">
        <v>0</v>
      </c>
      <c r="DF153">
        <v>73.191287128712858</v>
      </c>
      <c r="DG153">
        <v>0</v>
      </c>
      <c r="DJ153">
        <v>79.938000000000002</v>
      </c>
      <c r="DK153">
        <v>0</v>
      </c>
      <c r="DN153">
        <v>85.75386138613861</v>
      </c>
      <c r="DO153">
        <v>0</v>
      </c>
      <c r="DR153">
        <v>94.938000000000002</v>
      </c>
      <c r="DS153">
        <v>0</v>
      </c>
      <c r="DV153">
        <v>95.502574257425735</v>
      </c>
      <c r="DW153">
        <v>0</v>
      </c>
      <c r="DZ153">
        <v>81.938000000000002</v>
      </c>
      <c r="EA153">
        <v>0</v>
      </c>
    </row>
    <row r="154" spans="2:131" x14ac:dyDescent="0.35">
      <c r="B154">
        <v>72.938000000000002</v>
      </c>
      <c r="C154">
        <v>1</v>
      </c>
      <c r="F154">
        <v>91.419000000000011</v>
      </c>
      <c r="G154">
        <v>1</v>
      </c>
      <c r="J154">
        <v>93.586600000000004</v>
      </c>
      <c r="K154">
        <v>1</v>
      </c>
      <c r="N154">
        <v>67.754199999999997</v>
      </c>
      <c r="O154">
        <v>1</v>
      </c>
      <c r="R154">
        <v>59.586336633663372</v>
      </c>
      <c r="S154">
        <v>1</v>
      </c>
      <c r="V154">
        <v>87.191287128712858</v>
      </c>
      <c r="W154">
        <v>1</v>
      </c>
      <c r="Z154">
        <v>87.938000000000002</v>
      </c>
      <c r="AA154">
        <v>1</v>
      </c>
      <c r="AD154">
        <v>91.75386138613861</v>
      </c>
      <c r="AE154">
        <v>1</v>
      </c>
      <c r="AH154">
        <v>92.003762376237631</v>
      </c>
      <c r="AI154">
        <v>1</v>
      </c>
      <c r="AL154">
        <v>91.419000000000011</v>
      </c>
      <c r="AM154">
        <v>1</v>
      </c>
      <c r="AP154">
        <v>86.670400000000001</v>
      </c>
      <c r="AQ154">
        <v>1</v>
      </c>
      <c r="AT154">
        <v>86.107524752475243</v>
      </c>
      <c r="AU154">
        <v>1</v>
      </c>
      <c r="AX154">
        <v>86.107524752475243</v>
      </c>
      <c r="AY154">
        <v>1</v>
      </c>
      <c r="BB154">
        <v>85.003762376237631</v>
      </c>
      <c r="BC154">
        <v>1</v>
      </c>
      <c r="BF154">
        <v>86.502574257425735</v>
      </c>
      <c r="BG154">
        <v>1</v>
      </c>
      <c r="BJ154">
        <v>87.502574257425735</v>
      </c>
      <c r="BK154">
        <v>1</v>
      </c>
      <c r="BN154">
        <v>92.75386138613861</v>
      </c>
      <c r="BO154">
        <v>1</v>
      </c>
      <c r="BR154">
        <v>87.670400000000001</v>
      </c>
      <c r="BS154">
        <v>1</v>
      </c>
      <c r="BV154">
        <v>94.75386138613861</v>
      </c>
      <c r="BW154">
        <v>1</v>
      </c>
      <c r="BZ154">
        <v>43.837623762376239</v>
      </c>
      <c r="CA154">
        <v>1</v>
      </c>
      <c r="CD154">
        <v>44.295049504950498</v>
      </c>
      <c r="CE154">
        <v>1</v>
      </c>
      <c r="CH154">
        <v>95.938000000000002</v>
      </c>
      <c r="CI154">
        <v>1</v>
      </c>
      <c r="CL154">
        <v>96.107524752475243</v>
      </c>
      <c r="CM154">
        <v>1</v>
      </c>
      <c r="CP154">
        <v>86.419000000000011</v>
      </c>
      <c r="CQ154">
        <v>1</v>
      </c>
      <c r="CT154">
        <v>96.003762376237631</v>
      </c>
      <c r="CU154">
        <v>1</v>
      </c>
      <c r="CX154">
        <v>96.003762376237631</v>
      </c>
      <c r="CY154">
        <v>1</v>
      </c>
      <c r="DB154">
        <v>74.586600000000004</v>
      </c>
      <c r="DC154">
        <v>1</v>
      </c>
      <c r="DF154">
        <v>73.191287128712858</v>
      </c>
      <c r="DG154">
        <v>1</v>
      </c>
      <c r="DJ154">
        <v>79.938000000000002</v>
      </c>
      <c r="DK154">
        <v>1</v>
      </c>
      <c r="DN154">
        <v>85.75386138613861</v>
      </c>
      <c r="DO154">
        <v>1</v>
      </c>
      <c r="DR154">
        <v>94.938000000000002</v>
      </c>
      <c r="DS154">
        <v>1</v>
      </c>
      <c r="DV154">
        <v>95.502574257425735</v>
      </c>
      <c r="DW154">
        <v>1</v>
      </c>
      <c r="DZ154">
        <v>81.938000000000002</v>
      </c>
      <c r="EA154">
        <v>1</v>
      </c>
    </row>
    <row r="155" spans="2:131" x14ac:dyDescent="0.35">
      <c r="B155">
        <v>72.938500000000005</v>
      </c>
      <c r="C155">
        <v>1</v>
      </c>
      <c r="F155">
        <v>91.419250000000005</v>
      </c>
      <c r="G155">
        <v>1</v>
      </c>
      <c r="J155">
        <v>93.586950000000002</v>
      </c>
      <c r="K155">
        <v>1</v>
      </c>
      <c r="N155">
        <v>67.754649999999998</v>
      </c>
      <c r="O155">
        <v>1</v>
      </c>
      <c r="R155">
        <v>59.586683168316831</v>
      </c>
      <c r="S155">
        <v>1</v>
      </c>
      <c r="V155">
        <v>87.191435643564347</v>
      </c>
      <c r="W155">
        <v>1</v>
      </c>
      <c r="Z155">
        <v>87.938500000000005</v>
      </c>
      <c r="AA155">
        <v>1</v>
      </c>
      <c r="AD155">
        <v>91.754306930693076</v>
      </c>
      <c r="AE155">
        <v>1</v>
      </c>
      <c r="AH155">
        <v>92.003811881188128</v>
      </c>
      <c r="AI155">
        <v>1</v>
      </c>
      <c r="AL155">
        <v>91.419250000000005</v>
      </c>
      <c r="AM155">
        <v>1</v>
      </c>
      <c r="AP155">
        <v>86.6708</v>
      </c>
      <c r="AQ155">
        <v>1</v>
      </c>
      <c r="AT155">
        <v>86.107623762376235</v>
      </c>
      <c r="AU155">
        <v>1</v>
      </c>
      <c r="AX155">
        <v>86.107623762376235</v>
      </c>
      <c r="AY155">
        <v>1</v>
      </c>
      <c r="BB155">
        <v>85.003811881188128</v>
      </c>
      <c r="BC155">
        <v>1</v>
      </c>
      <c r="BF155">
        <v>86.502871287128698</v>
      </c>
      <c r="BG155">
        <v>1</v>
      </c>
      <c r="BJ155">
        <v>87.502871287128698</v>
      </c>
      <c r="BK155">
        <v>1</v>
      </c>
      <c r="BN155">
        <v>92.754306930693076</v>
      </c>
      <c r="BO155">
        <v>1</v>
      </c>
      <c r="BR155">
        <v>87.6708</v>
      </c>
      <c r="BS155">
        <v>1</v>
      </c>
      <c r="BV155">
        <v>94.754306930693076</v>
      </c>
      <c r="BW155">
        <v>1</v>
      </c>
      <c r="BZ155">
        <v>43.838118811881195</v>
      </c>
      <c r="CA155">
        <v>1</v>
      </c>
      <c r="CD155">
        <v>44.295247524752476</v>
      </c>
      <c r="CE155">
        <v>1</v>
      </c>
      <c r="CH155">
        <v>95.938500000000005</v>
      </c>
      <c r="CI155">
        <v>1</v>
      </c>
      <c r="CL155">
        <v>96.107623762376235</v>
      </c>
      <c r="CM155">
        <v>1</v>
      </c>
      <c r="CP155">
        <v>86.419250000000005</v>
      </c>
      <c r="CQ155">
        <v>1</v>
      </c>
      <c r="CT155">
        <v>96.003811881188128</v>
      </c>
      <c r="CU155">
        <v>1</v>
      </c>
      <c r="CX155">
        <v>96.003811881188128</v>
      </c>
      <c r="CY155">
        <v>1</v>
      </c>
      <c r="DB155">
        <v>74.586950000000002</v>
      </c>
      <c r="DC155">
        <v>1</v>
      </c>
      <c r="DF155">
        <v>73.191435643564347</v>
      </c>
      <c r="DG155">
        <v>1</v>
      </c>
      <c r="DJ155">
        <v>79.938500000000005</v>
      </c>
      <c r="DK155">
        <v>1</v>
      </c>
      <c r="DN155">
        <v>85.754306930693076</v>
      </c>
      <c r="DO155">
        <v>1</v>
      </c>
      <c r="DR155">
        <v>94.938500000000005</v>
      </c>
      <c r="DS155">
        <v>1</v>
      </c>
      <c r="DV155">
        <v>95.502871287128698</v>
      </c>
      <c r="DW155">
        <v>1</v>
      </c>
      <c r="DZ155">
        <v>81.938500000000005</v>
      </c>
      <c r="EA155">
        <v>1</v>
      </c>
    </row>
    <row r="156" spans="2:131" x14ac:dyDescent="0.35">
      <c r="B156">
        <v>72.938500000000005</v>
      </c>
      <c r="C156">
        <v>0</v>
      </c>
      <c r="F156">
        <v>91.419250000000005</v>
      </c>
      <c r="G156">
        <v>0</v>
      </c>
      <c r="J156">
        <v>93.586950000000002</v>
      </c>
      <c r="K156">
        <v>0</v>
      </c>
      <c r="N156">
        <v>67.754649999999998</v>
      </c>
      <c r="O156">
        <v>0</v>
      </c>
      <c r="R156">
        <v>59.586683168316831</v>
      </c>
      <c r="S156">
        <v>0</v>
      </c>
      <c r="V156">
        <v>87.191435643564347</v>
      </c>
      <c r="W156">
        <v>0</v>
      </c>
      <c r="Z156">
        <v>87.938500000000005</v>
      </c>
      <c r="AA156">
        <v>0</v>
      </c>
      <c r="AD156">
        <v>91.754306930693076</v>
      </c>
      <c r="AE156">
        <v>0</v>
      </c>
      <c r="AH156">
        <v>92.003811881188128</v>
      </c>
      <c r="AI156">
        <v>0</v>
      </c>
      <c r="AL156">
        <v>91.419250000000005</v>
      </c>
      <c r="AM156">
        <v>0</v>
      </c>
      <c r="AP156">
        <v>86.6708</v>
      </c>
      <c r="AQ156">
        <v>0</v>
      </c>
      <c r="AT156">
        <v>86.107623762376235</v>
      </c>
      <c r="AU156">
        <v>0</v>
      </c>
      <c r="AX156">
        <v>86.107623762376235</v>
      </c>
      <c r="AY156">
        <v>0</v>
      </c>
      <c r="BB156">
        <v>85.003811881188128</v>
      </c>
      <c r="BC156">
        <v>0</v>
      </c>
      <c r="BF156">
        <v>86.502871287128698</v>
      </c>
      <c r="BG156">
        <v>0</v>
      </c>
      <c r="BJ156">
        <v>87.502871287128698</v>
      </c>
      <c r="BK156">
        <v>0</v>
      </c>
      <c r="BN156">
        <v>92.754306930693076</v>
      </c>
      <c r="BO156">
        <v>0</v>
      </c>
      <c r="BR156">
        <v>87.6708</v>
      </c>
      <c r="BS156">
        <v>0</v>
      </c>
      <c r="BV156">
        <v>94.754306930693076</v>
      </c>
      <c r="BW156">
        <v>0</v>
      </c>
      <c r="BZ156">
        <v>43.838118811881195</v>
      </c>
      <c r="CA156">
        <v>0</v>
      </c>
      <c r="CD156">
        <v>44.295247524752476</v>
      </c>
      <c r="CE156">
        <v>0</v>
      </c>
      <c r="CH156">
        <v>95.938500000000005</v>
      </c>
      <c r="CI156">
        <v>0</v>
      </c>
      <c r="CL156">
        <v>96.107623762376235</v>
      </c>
      <c r="CM156">
        <v>0</v>
      </c>
      <c r="CP156">
        <v>86.419250000000005</v>
      </c>
      <c r="CQ156">
        <v>0</v>
      </c>
      <c r="CT156">
        <v>96.003811881188128</v>
      </c>
      <c r="CU156">
        <v>0</v>
      </c>
      <c r="CX156">
        <v>96.003811881188128</v>
      </c>
      <c r="CY156">
        <v>0</v>
      </c>
      <c r="DB156">
        <v>74.586950000000002</v>
      </c>
      <c r="DC156">
        <v>0</v>
      </c>
      <c r="DF156">
        <v>73.191435643564347</v>
      </c>
      <c r="DG156">
        <v>0</v>
      </c>
      <c r="DJ156">
        <v>79.938500000000005</v>
      </c>
      <c r="DK156">
        <v>0</v>
      </c>
      <c r="DN156">
        <v>85.754306930693076</v>
      </c>
      <c r="DO156">
        <v>0</v>
      </c>
      <c r="DR156">
        <v>94.938500000000005</v>
      </c>
      <c r="DS156">
        <v>0</v>
      </c>
      <c r="DV156">
        <v>95.502871287128698</v>
      </c>
      <c r="DW156">
        <v>0</v>
      </c>
      <c r="DZ156">
        <v>81.938500000000005</v>
      </c>
      <c r="EA156">
        <v>0</v>
      </c>
    </row>
    <row r="157" spans="2:131" x14ac:dyDescent="0.35">
      <c r="B157">
        <v>72.939000000000007</v>
      </c>
      <c r="C157">
        <v>0</v>
      </c>
      <c r="F157">
        <v>91.419499999999999</v>
      </c>
      <c r="G157">
        <v>0</v>
      </c>
      <c r="J157">
        <v>93.587299999999999</v>
      </c>
      <c r="K157">
        <v>0</v>
      </c>
      <c r="N157">
        <v>67.755099999999999</v>
      </c>
      <c r="O157">
        <v>0</v>
      </c>
      <c r="R157">
        <v>59.587029702970298</v>
      </c>
      <c r="S157">
        <v>0</v>
      </c>
      <c r="V157">
        <v>87.191584158415836</v>
      </c>
      <c r="W157">
        <v>0</v>
      </c>
      <c r="Z157">
        <v>87.939000000000007</v>
      </c>
      <c r="AA157">
        <v>0</v>
      </c>
      <c r="AD157">
        <v>91.754752475247528</v>
      </c>
      <c r="AE157">
        <v>0</v>
      </c>
      <c r="AH157">
        <v>92.00386138613861</v>
      </c>
      <c r="AI157">
        <v>0</v>
      </c>
      <c r="AL157">
        <v>91.419499999999999</v>
      </c>
      <c r="AM157">
        <v>0</v>
      </c>
      <c r="AP157">
        <v>86.671199999999999</v>
      </c>
      <c r="AQ157">
        <v>0</v>
      </c>
      <c r="AT157">
        <v>86.107722772277228</v>
      </c>
      <c r="AU157">
        <v>0</v>
      </c>
      <c r="AX157">
        <v>86.107722772277228</v>
      </c>
      <c r="AY157">
        <v>0</v>
      </c>
      <c r="BB157">
        <v>85.00386138613861</v>
      </c>
      <c r="BC157">
        <v>0</v>
      </c>
      <c r="BF157">
        <v>86.503168316831676</v>
      </c>
      <c r="BG157">
        <v>0</v>
      </c>
      <c r="BJ157">
        <v>87.503168316831676</v>
      </c>
      <c r="BK157">
        <v>0</v>
      </c>
      <c r="BN157">
        <v>92.754752475247528</v>
      </c>
      <c r="BO157">
        <v>0</v>
      </c>
      <c r="BR157">
        <v>87.671199999999999</v>
      </c>
      <c r="BS157">
        <v>0</v>
      </c>
      <c r="BV157">
        <v>94.754752475247528</v>
      </c>
      <c r="BW157">
        <v>0</v>
      </c>
      <c r="BZ157">
        <v>43.838613861386143</v>
      </c>
      <c r="CA157">
        <v>0</v>
      </c>
      <c r="CD157">
        <v>44.295445544554461</v>
      </c>
      <c r="CE157">
        <v>0</v>
      </c>
      <c r="CH157">
        <v>95.939000000000007</v>
      </c>
      <c r="CI157">
        <v>0</v>
      </c>
      <c r="CL157">
        <v>96.107722772277228</v>
      </c>
      <c r="CM157">
        <v>0</v>
      </c>
      <c r="CP157">
        <v>86.419499999999999</v>
      </c>
      <c r="CQ157">
        <v>0</v>
      </c>
      <c r="CT157">
        <v>96.00386138613861</v>
      </c>
      <c r="CU157">
        <v>0</v>
      </c>
      <c r="CX157">
        <v>96.00386138613861</v>
      </c>
      <c r="CY157">
        <v>0</v>
      </c>
      <c r="DB157">
        <v>74.587299999999999</v>
      </c>
      <c r="DC157">
        <v>0</v>
      </c>
      <c r="DF157">
        <v>73.191584158415836</v>
      </c>
      <c r="DG157">
        <v>0</v>
      </c>
      <c r="DJ157">
        <v>79.939000000000007</v>
      </c>
      <c r="DK157">
        <v>0</v>
      </c>
      <c r="DN157">
        <v>85.754752475247528</v>
      </c>
      <c r="DO157">
        <v>0</v>
      </c>
      <c r="DR157">
        <v>94.939000000000007</v>
      </c>
      <c r="DS157">
        <v>0</v>
      </c>
      <c r="DV157">
        <v>95.503168316831676</v>
      </c>
      <c r="DW157">
        <v>0</v>
      </c>
      <c r="DZ157">
        <v>81.939000000000007</v>
      </c>
      <c r="EA157">
        <v>0</v>
      </c>
    </row>
    <row r="158" spans="2:131" x14ac:dyDescent="0.35">
      <c r="B158">
        <v>72.939000000000007</v>
      </c>
      <c r="C158">
        <v>1</v>
      </c>
      <c r="F158">
        <v>91.419499999999999</v>
      </c>
      <c r="G158">
        <v>1</v>
      </c>
      <c r="J158">
        <v>93.587299999999999</v>
      </c>
      <c r="K158">
        <v>1</v>
      </c>
      <c r="N158">
        <v>67.755099999999999</v>
      </c>
      <c r="O158">
        <v>1</v>
      </c>
      <c r="R158">
        <v>59.587029702970298</v>
      </c>
      <c r="S158">
        <v>1</v>
      </c>
      <c r="V158">
        <v>87.191584158415836</v>
      </c>
      <c r="W158">
        <v>1</v>
      </c>
      <c r="Z158">
        <v>87.939000000000007</v>
      </c>
      <c r="AA158">
        <v>1</v>
      </c>
      <c r="AD158">
        <v>91.754752475247528</v>
      </c>
      <c r="AE158">
        <v>1</v>
      </c>
      <c r="AH158">
        <v>92.00386138613861</v>
      </c>
      <c r="AI158">
        <v>1</v>
      </c>
      <c r="AL158">
        <v>91.419499999999999</v>
      </c>
      <c r="AM158">
        <v>1</v>
      </c>
      <c r="AP158">
        <v>86.671199999999999</v>
      </c>
      <c r="AQ158">
        <v>1</v>
      </c>
      <c r="AT158">
        <v>86.107722772277228</v>
      </c>
      <c r="AU158">
        <v>1</v>
      </c>
      <c r="AX158">
        <v>86.107722772277228</v>
      </c>
      <c r="AY158">
        <v>1</v>
      </c>
      <c r="BB158">
        <v>85.00386138613861</v>
      </c>
      <c r="BC158">
        <v>1</v>
      </c>
      <c r="BF158">
        <v>86.503168316831676</v>
      </c>
      <c r="BG158">
        <v>1</v>
      </c>
      <c r="BJ158">
        <v>87.503168316831676</v>
      </c>
      <c r="BK158">
        <v>1</v>
      </c>
      <c r="BN158">
        <v>92.754752475247528</v>
      </c>
      <c r="BO158">
        <v>1</v>
      </c>
      <c r="BR158">
        <v>87.671199999999999</v>
      </c>
      <c r="BS158">
        <v>1</v>
      </c>
      <c r="BV158">
        <v>94.754752475247528</v>
      </c>
      <c r="BW158">
        <v>1</v>
      </c>
      <c r="BZ158">
        <v>43.838613861386143</v>
      </c>
      <c r="CA158">
        <v>1</v>
      </c>
      <c r="CD158">
        <v>44.295445544554461</v>
      </c>
      <c r="CE158">
        <v>1</v>
      </c>
      <c r="CH158">
        <v>95.939000000000007</v>
      </c>
      <c r="CI158">
        <v>1</v>
      </c>
      <c r="CL158">
        <v>96.107722772277228</v>
      </c>
      <c r="CM158">
        <v>1</v>
      </c>
      <c r="CP158">
        <v>86.419499999999999</v>
      </c>
      <c r="CQ158">
        <v>1</v>
      </c>
      <c r="CT158">
        <v>96.00386138613861</v>
      </c>
      <c r="CU158">
        <v>1</v>
      </c>
      <c r="CX158">
        <v>96.00386138613861</v>
      </c>
      <c r="CY158">
        <v>1</v>
      </c>
      <c r="DB158">
        <v>74.587299999999999</v>
      </c>
      <c r="DC158">
        <v>1</v>
      </c>
      <c r="DF158">
        <v>73.191584158415836</v>
      </c>
      <c r="DG158">
        <v>1</v>
      </c>
      <c r="DJ158">
        <v>79.939000000000007</v>
      </c>
      <c r="DK158">
        <v>1</v>
      </c>
      <c r="DN158">
        <v>85.754752475247528</v>
      </c>
      <c r="DO158">
        <v>1</v>
      </c>
      <c r="DR158">
        <v>94.939000000000007</v>
      </c>
      <c r="DS158">
        <v>1</v>
      </c>
      <c r="DV158">
        <v>95.503168316831676</v>
      </c>
      <c r="DW158">
        <v>1</v>
      </c>
      <c r="DZ158">
        <v>81.939000000000007</v>
      </c>
      <c r="EA158">
        <v>1</v>
      </c>
    </row>
    <row r="159" spans="2:131" x14ac:dyDescent="0.35">
      <c r="B159">
        <v>72.93950000000001</v>
      </c>
      <c r="C159">
        <v>1</v>
      </c>
      <c r="F159">
        <v>91.419750000000008</v>
      </c>
      <c r="G159">
        <v>1</v>
      </c>
      <c r="J159">
        <v>93.587649999999996</v>
      </c>
      <c r="K159">
        <v>1</v>
      </c>
      <c r="N159">
        <v>67.755549999999999</v>
      </c>
      <c r="O159">
        <v>1</v>
      </c>
      <c r="R159">
        <v>59.587376237623765</v>
      </c>
      <c r="S159">
        <v>1</v>
      </c>
      <c r="V159">
        <v>87.191732673267325</v>
      </c>
      <c r="W159">
        <v>1</v>
      </c>
      <c r="Z159">
        <v>87.93950000000001</v>
      </c>
      <c r="AA159">
        <v>1</v>
      </c>
      <c r="AD159">
        <v>91.755198019801981</v>
      </c>
      <c r="AE159">
        <v>1</v>
      </c>
      <c r="AH159">
        <v>92.003910891089106</v>
      </c>
      <c r="AI159">
        <v>1</v>
      </c>
      <c r="AL159">
        <v>91.419750000000008</v>
      </c>
      <c r="AM159">
        <v>1</v>
      </c>
      <c r="AP159">
        <v>86.671599999999998</v>
      </c>
      <c r="AQ159">
        <v>1</v>
      </c>
      <c r="AT159">
        <v>86.10782178217822</v>
      </c>
      <c r="AU159">
        <v>1</v>
      </c>
      <c r="AX159">
        <v>86.10782178217822</v>
      </c>
      <c r="AY159">
        <v>1</v>
      </c>
      <c r="BB159">
        <v>85.003910891089106</v>
      </c>
      <c r="BC159">
        <v>1</v>
      </c>
      <c r="BF159">
        <v>86.503465346534639</v>
      </c>
      <c r="BG159">
        <v>1</v>
      </c>
      <c r="BJ159">
        <v>87.503465346534639</v>
      </c>
      <c r="BK159">
        <v>1</v>
      </c>
      <c r="BN159">
        <v>92.755198019801981</v>
      </c>
      <c r="BO159">
        <v>1</v>
      </c>
      <c r="BR159">
        <v>87.671599999999998</v>
      </c>
      <c r="BS159">
        <v>1</v>
      </c>
      <c r="BV159">
        <v>94.755198019801981</v>
      </c>
      <c r="BW159">
        <v>1</v>
      </c>
      <c r="BZ159">
        <v>43.839108910891092</v>
      </c>
      <c r="CA159">
        <v>1</v>
      </c>
      <c r="CD159">
        <v>44.295643564356439</v>
      </c>
      <c r="CE159">
        <v>1</v>
      </c>
      <c r="CH159">
        <v>95.93950000000001</v>
      </c>
      <c r="CI159">
        <v>1</v>
      </c>
      <c r="CL159">
        <v>96.10782178217822</v>
      </c>
      <c r="CM159">
        <v>1</v>
      </c>
      <c r="CP159">
        <v>86.419750000000008</v>
      </c>
      <c r="CQ159">
        <v>1</v>
      </c>
      <c r="CT159">
        <v>96.003910891089106</v>
      </c>
      <c r="CU159">
        <v>1</v>
      </c>
      <c r="CX159">
        <v>96.003910891089106</v>
      </c>
      <c r="CY159">
        <v>1</v>
      </c>
      <c r="DB159">
        <v>74.587649999999996</v>
      </c>
      <c r="DC159">
        <v>1</v>
      </c>
      <c r="DF159">
        <v>73.191732673267325</v>
      </c>
      <c r="DG159">
        <v>1</v>
      </c>
      <c r="DJ159">
        <v>79.93950000000001</v>
      </c>
      <c r="DK159">
        <v>1</v>
      </c>
      <c r="DN159">
        <v>85.755198019801981</v>
      </c>
      <c r="DO159">
        <v>1</v>
      </c>
      <c r="DR159">
        <v>94.93950000000001</v>
      </c>
      <c r="DS159">
        <v>1</v>
      </c>
      <c r="DV159">
        <v>95.503465346534639</v>
      </c>
      <c r="DW159">
        <v>1</v>
      </c>
      <c r="DZ159">
        <v>81.93950000000001</v>
      </c>
      <c r="EA159">
        <v>1</v>
      </c>
    </row>
    <row r="160" spans="2:131" x14ac:dyDescent="0.35">
      <c r="B160">
        <v>72.93950000000001</v>
      </c>
      <c r="C160">
        <v>0</v>
      </c>
      <c r="F160">
        <v>91.419750000000008</v>
      </c>
      <c r="G160">
        <v>0</v>
      </c>
      <c r="J160">
        <v>93.587649999999996</v>
      </c>
      <c r="K160">
        <v>0</v>
      </c>
      <c r="N160">
        <v>67.755549999999999</v>
      </c>
      <c r="O160">
        <v>0</v>
      </c>
      <c r="R160">
        <v>59.587376237623765</v>
      </c>
      <c r="S160">
        <v>0</v>
      </c>
      <c r="V160">
        <v>87.191732673267325</v>
      </c>
      <c r="W160">
        <v>0</v>
      </c>
      <c r="Z160">
        <v>87.93950000000001</v>
      </c>
      <c r="AA160">
        <v>0</v>
      </c>
      <c r="AD160">
        <v>91.755198019801981</v>
      </c>
      <c r="AE160">
        <v>0</v>
      </c>
      <c r="AH160">
        <v>92.003910891089106</v>
      </c>
      <c r="AI160">
        <v>0</v>
      </c>
      <c r="AL160">
        <v>91.419750000000008</v>
      </c>
      <c r="AM160">
        <v>0</v>
      </c>
      <c r="AP160">
        <v>86.671599999999998</v>
      </c>
      <c r="AQ160">
        <v>0</v>
      </c>
      <c r="AT160">
        <v>86.10782178217822</v>
      </c>
      <c r="AU160">
        <v>0</v>
      </c>
      <c r="AX160">
        <v>86.10782178217822</v>
      </c>
      <c r="AY160">
        <v>0</v>
      </c>
      <c r="BB160">
        <v>85.003910891089106</v>
      </c>
      <c r="BC160">
        <v>0</v>
      </c>
      <c r="BF160">
        <v>86.503465346534639</v>
      </c>
      <c r="BG160">
        <v>0</v>
      </c>
      <c r="BJ160">
        <v>87.503465346534639</v>
      </c>
      <c r="BK160">
        <v>0</v>
      </c>
      <c r="BN160">
        <v>92.755198019801981</v>
      </c>
      <c r="BO160">
        <v>0</v>
      </c>
      <c r="BR160">
        <v>87.671599999999998</v>
      </c>
      <c r="BS160">
        <v>0</v>
      </c>
      <c r="BV160">
        <v>94.755198019801981</v>
      </c>
      <c r="BW160">
        <v>0</v>
      </c>
      <c r="BZ160">
        <v>43.839108910891092</v>
      </c>
      <c r="CA160">
        <v>0</v>
      </c>
      <c r="CD160">
        <v>44.295643564356439</v>
      </c>
      <c r="CE160">
        <v>0</v>
      </c>
      <c r="CH160">
        <v>95.93950000000001</v>
      </c>
      <c r="CI160">
        <v>0</v>
      </c>
      <c r="CL160">
        <v>96.10782178217822</v>
      </c>
      <c r="CM160">
        <v>0</v>
      </c>
      <c r="CP160">
        <v>86.419750000000008</v>
      </c>
      <c r="CQ160">
        <v>0</v>
      </c>
      <c r="CT160">
        <v>96.003910891089106</v>
      </c>
      <c r="CU160">
        <v>0</v>
      </c>
      <c r="CX160">
        <v>96.003910891089106</v>
      </c>
      <c r="CY160">
        <v>0</v>
      </c>
      <c r="DB160">
        <v>74.587649999999996</v>
      </c>
      <c r="DC160">
        <v>0</v>
      </c>
      <c r="DF160">
        <v>73.191732673267325</v>
      </c>
      <c r="DG160">
        <v>0</v>
      </c>
      <c r="DJ160">
        <v>79.93950000000001</v>
      </c>
      <c r="DK160">
        <v>0</v>
      </c>
      <c r="DN160">
        <v>85.755198019801981</v>
      </c>
      <c r="DO160">
        <v>0</v>
      </c>
      <c r="DR160">
        <v>94.93950000000001</v>
      </c>
      <c r="DS160">
        <v>0</v>
      </c>
      <c r="DV160">
        <v>95.503465346534639</v>
      </c>
      <c r="DW160">
        <v>0</v>
      </c>
      <c r="DZ160">
        <v>81.93950000000001</v>
      </c>
      <c r="EA160">
        <v>0</v>
      </c>
    </row>
    <row r="161" spans="2:131" x14ac:dyDescent="0.35">
      <c r="B161">
        <v>72.94</v>
      </c>
      <c r="C161">
        <v>0</v>
      </c>
      <c r="F161">
        <v>91.42</v>
      </c>
      <c r="G161">
        <v>0</v>
      </c>
      <c r="J161">
        <v>93.587999999999994</v>
      </c>
      <c r="K161">
        <v>0</v>
      </c>
      <c r="N161">
        <v>67.756</v>
      </c>
      <c r="O161">
        <v>0</v>
      </c>
      <c r="R161">
        <v>59.587722772277232</v>
      </c>
      <c r="S161">
        <v>0</v>
      </c>
      <c r="V161">
        <v>87.191881188118799</v>
      </c>
      <c r="W161">
        <v>0</v>
      </c>
      <c r="Z161">
        <v>87.94</v>
      </c>
      <c r="AA161">
        <v>0</v>
      </c>
      <c r="AD161">
        <v>91.755643564356433</v>
      </c>
      <c r="AE161">
        <v>0</v>
      </c>
      <c r="AH161">
        <v>92.003960396039602</v>
      </c>
      <c r="AI161">
        <v>0</v>
      </c>
      <c r="AL161">
        <v>91.42</v>
      </c>
      <c r="AM161">
        <v>0</v>
      </c>
      <c r="AP161">
        <v>86.671999999999997</v>
      </c>
      <c r="AQ161">
        <v>0</v>
      </c>
      <c r="AT161">
        <v>86.107920792079213</v>
      </c>
      <c r="AU161">
        <v>0</v>
      </c>
      <c r="AX161">
        <v>86.107920792079213</v>
      </c>
      <c r="AY161">
        <v>0</v>
      </c>
      <c r="BB161">
        <v>85.003960396039602</v>
      </c>
      <c r="BC161">
        <v>0</v>
      </c>
      <c r="BF161">
        <v>86.503762376237617</v>
      </c>
      <c r="BG161">
        <v>0</v>
      </c>
      <c r="BJ161">
        <v>87.503762376237617</v>
      </c>
      <c r="BK161">
        <v>0</v>
      </c>
      <c r="BN161">
        <v>92.755643564356433</v>
      </c>
      <c r="BO161">
        <v>0</v>
      </c>
      <c r="BR161">
        <v>87.671999999999997</v>
      </c>
      <c r="BS161">
        <v>0</v>
      </c>
      <c r="BV161">
        <v>94.755643564356433</v>
      </c>
      <c r="BW161">
        <v>0</v>
      </c>
      <c r="BZ161">
        <v>43.839603960396047</v>
      </c>
      <c r="CA161">
        <v>0</v>
      </c>
      <c r="CD161">
        <v>44.295841584158417</v>
      </c>
      <c r="CE161">
        <v>0</v>
      </c>
      <c r="CH161">
        <v>95.94</v>
      </c>
      <c r="CI161">
        <v>0</v>
      </c>
      <c r="CL161">
        <v>96.107920792079213</v>
      </c>
      <c r="CM161">
        <v>0</v>
      </c>
      <c r="CP161">
        <v>86.42</v>
      </c>
      <c r="CQ161">
        <v>0</v>
      </c>
      <c r="CT161">
        <v>96.003960396039602</v>
      </c>
      <c r="CU161">
        <v>0</v>
      </c>
      <c r="CX161">
        <v>96.003960396039602</v>
      </c>
      <c r="CY161">
        <v>0</v>
      </c>
      <c r="DB161">
        <v>74.587999999999994</v>
      </c>
      <c r="DC161">
        <v>0</v>
      </c>
      <c r="DF161">
        <v>73.191881188118799</v>
      </c>
      <c r="DG161">
        <v>0</v>
      </c>
      <c r="DJ161">
        <v>79.94</v>
      </c>
      <c r="DK161">
        <v>0</v>
      </c>
      <c r="DN161">
        <v>85.755643564356433</v>
      </c>
      <c r="DO161">
        <v>0</v>
      </c>
      <c r="DR161">
        <v>94.94</v>
      </c>
      <c r="DS161">
        <v>0</v>
      </c>
      <c r="DV161">
        <v>95.503762376237617</v>
      </c>
      <c r="DW161">
        <v>0</v>
      </c>
      <c r="DZ161">
        <v>81.94</v>
      </c>
      <c r="EA161">
        <v>0</v>
      </c>
    </row>
    <row r="162" spans="2:131" x14ac:dyDescent="0.35">
      <c r="B162">
        <v>72.94</v>
      </c>
      <c r="C162">
        <v>1</v>
      </c>
      <c r="F162">
        <v>91.42</v>
      </c>
      <c r="G162">
        <v>1</v>
      </c>
      <c r="J162">
        <v>93.587999999999994</v>
      </c>
      <c r="K162">
        <v>1</v>
      </c>
      <c r="N162">
        <v>67.756</v>
      </c>
      <c r="O162">
        <v>1</v>
      </c>
      <c r="R162">
        <v>59.587722772277232</v>
      </c>
      <c r="S162">
        <v>1</v>
      </c>
      <c r="V162">
        <v>87.191881188118799</v>
      </c>
      <c r="W162">
        <v>1</v>
      </c>
      <c r="Z162">
        <v>87.94</v>
      </c>
      <c r="AA162">
        <v>1</v>
      </c>
      <c r="AD162">
        <v>91.755643564356433</v>
      </c>
      <c r="AE162">
        <v>1</v>
      </c>
      <c r="AH162">
        <v>92.003960396039602</v>
      </c>
      <c r="AI162">
        <v>1</v>
      </c>
      <c r="AL162">
        <v>91.42</v>
      </c>
      <c r="AM162">
        <v>1</v>
      </c>
      <c r="AP162">
        <v>86.671999999999997</v>
      </c>
      <c r="AQ162">
        <v>1</v>
      </c>
      <c r="AT162">
        <v>86.107920792079213</v>
      </c>
      <c r="AU162">
        <v>1</v>
      </c>
      <c r="AX162">
        <v>86.107920792079213</v>
      </c>
      <c r="AY162">
        <v>1</v>
      </c>
      <c r="BB162">
        <v>85.003960396039602</v>
      </c>
      <c r="BC162">
        <v>1</v>
      </c>
      <c r="BF162">
        <v>86.503762376237617</v>
      </c>
      <c r="BG162">
        <v>1</v>
      </c>
      <c r="BJ162">
        <v>87.503762376237617</v>
      </c>
      <c r="BK162">
        <v>1</v>
      </c>
      <c r="BN162">
        <v>92.755643564356433</v>
      </c>
      <c r="BO162">
        <v>1</v>
      </c>
      <c r="BR162">
        <v>87.671999999999997</v>
      </c>
      <c r="BS162">
        <v>1</v>
      </c>
      <c r="BV162">
        <v>94.755643564356433</v>
      </c>
      <c r="BW162">
        <v>1</v>
      </c>
      <c r="BZ162">
        <v>43.839603960396047</v>
      </c>
      <c r="CA162">
        <v>1</v>
      </c>
      <c r="CD162">
        <v>44.295841584158417</v>
      </c>
      <c r="CE162">
        <v>1</v>
      </c>
      <c r="CH162">
        <v>95.94</v>
      </c>
      <c r="CI162">
        <v>1</v>
      </c>
      <c r="CL162">
        <v>96.107920792079213</v>
      </c>
      <c r="CM162">
        <v>1</v>
      </c>
      <c r="CP162">
        <v>86.42</v>
      </c>
      <c r="CQ162">
        <v>1</v>
      </c>
      <c r="CT162">
        <v>96.003960396039602</v>
      </c>
      <c r="CU162">
        <v>1</v>
      </c>
      <c r="CX162">
        <v>96.003960396039602</v>
      </c>
      <c r="CY162">
        <v>1</v>
      </c>
      <c r="DB162">
        <v>74.587999999999994</v>
      </c>
      <c r="DC162">
        <v>1</v>
      </c>
      <c r="DF162">
        <v>73.191881188118799</v>
      </c>
      <c r="DG162">
        <v>1</v>
      </c>
      <c r="DJ162">
        <v>79.94</v>
      </c>
      <c r="DK162">
        <v>1</v>
      </c>
      <c r="DN162">
        <v>85.755643564356433</v>
      </c>
      <c r="DO162">
        <v>1</v>
      </c>
      <c r="DR162">
        <v>94.94</v>
      </c>
      <c r="DS162">
        <v>1</v>
      </c>
      <c r="DV162">
        <v>95.503762376237617</v>
      </c>
      <c r="DW162">
        <v>1</v>
      </c>
      <c r="DZ162">
        <v>81.94</v>
      </c>
      <c r="EA162">
        <v>1</v>
      </c>
    </row>
    <row r="163" spans="2:131" x14ac:dyDescent="0.35">
      <c r="B163">
        <v>72.9405</v>
      </c>
      <c r="C163">
        <v>1</v>
      </c>
      <c r="F163">
        <v>91.42025000000001</v>
      </c>
      <c r="G163">
        <v>1</v>
      </c>
      <c r="J163">
        <v>93.588350000000005</v>
      </c>
      <c r="K163">
        <v>1</v>
      </c>
      <c r="N163">
        <v>67.756450000000001</v>
      </c>
      <c r="O163">
        <v>1</v>
      </c>
      <c r="R163">
        <v>59.588069306930699</v>
      </c>
      <c r="S163">
        <v>1</v>
      </c>
      <c r="V163">
        <v>87.192029702970288</v>
      </c>
      <c r="W163">
        <v>1</v>
      </c>
      <c r="Z163">
        <v>87.9405</v>
      </c>
      <c r="AA163">
        <v>1</v>
      </c>
      <c r="AD163">
        <v>91.756089108910885</v>
      </c>
      <c r="AE163">
        <v>1</v>
      </c>
      <c r="AH163">
        <v>92.004009900990098</v>
      </c>
      <c r="AI163">
        <v>1</v>
      </c>
      <c r="AL163">
        <v>91.42025000000001</v>
      </c>
      <c r="AM163">
        <v>1</v>
      </c>
      <c r="AP163">
        <v>86.672399999999996</v>
      </c>
      <c r="AQ163">
        <v>1</v>
      </c>
      <c r="AT163">
        <v>86.108019801980191</v>
      </c>
      <c r="AU163">
        <v>1</v>
      </c>
      <c r="AX163">
        <v>86.108019801980191</v>
      </c>
      <c r="AY163">
        <v>1</v>
      </c>
      <c r="BB163">
        <v>85.004009900990098</v>
      </c>
      <c r="BC163">
        <v>1</v>
      </c>
      <c r="BF163">
        <v>86.504059405940581</v>
      </c>
      <c r="BG163">
        <v>1</v>
      </c>
      <c r="BJ163">
        <v>87.504059405940581</v>
      </c>
      <c r="BK163">
        <v>1</v>
      </c>
      <c r="BN163">
        <v>92.756089108910885</v>
      </c>
      <c r="BO163">
        <v>1</v>
      </c>
      <c r="BR163">
        <v>87.672399999999996</v>
      </c>
      <c r="BS163">
        <v>1</v>
      </c>
      <c r="BV163">
        <v>94.756089108910885</v>
      </c>
      <c r="BW163">
        <v>1</v>
      </c>
      <c r="BZ163">
        <v>43.840099009900996</v>
      </c>
      <c r="CA163">
        <v>1</v>
      </c>
      <c r="CD163">
        <v>44.296039603960402</v>
      </c>
      <c r="CE163">
        <v>1</v>
      </c>
      <c r="CH163">
        <v>95.9405</v>
      </c>
      <c r="CI163">
        <v>1</v>
      </c>
      <c r="CL163">
        <v>96.108019801980191</v>
      </c>
      <c r="CM163">
        <v>1</v>
      </c>
      <c r="CP163">
        <v>86.42025000000001</v>
      </c>
      <c r="CQ163">
        <v>1</v>
      </c>
      <c r="CT163">
        <v>96.004009900990098</v>
      </c>
      <c r="CU163">
        <v>1</v>
      </c>
      <c r="CX163">
        <v>96.004009900990098</v>
      </c>
      <c r="CY163">
        <v>1</v>
      </c>
      <c r="DB163">
        <v>74.588350000000005</v>
      </c>
      <c r="DC163">
        <v>1</v>
      </c>
      <c r="DF163">
        <v>73.192029702970288</v>
      </c>
      <c r="DG163">
        <v>1</v>
      </c>
      <c r="DJ163">
        <v>79.9405</v>
      </c>
      <c r="DK163">
        <v>1</v>
      </c>
      <c r="DN163">
        <v>85.756089108910885</v>
      </c>
      <c r="DO163">
        <v>1</v>
      </c>
      <c r="DR163">
        <v>94.9405</v>
      </c>
      <c r="DS163">
        <v>1</v>
      </c>
      <c r="DV163">
        <v>95.504059405940581</v>
      </c>
      <c r="DW163">
        <v>1</v>
      </c>
      <c r="DZ163">
        <v>81.9405</v>
      </c>
      <c r="EA163">
        <v>1</v>
      </c>
    </row>
    <row r="164" spans="2:131" x14ac:dyDescent="0.35">
      <c r="B164">
        <v>72.9405</v>
      </c>
      <c r="C164">
        <v>0</v>
      </c>
      <c r="F164">
        <v>91.42025000000001</v>
      </c>
      <c r="G164">
        <v>0</v>
      </c>
      <c r="J164">
        <v>93.588350000000005</v>
      </c>
      <c r="K164">
        <v>0</v>
      </c>
      <c r="N164">
        <v>67.756450000000001</v>
      </c>
      <c r="O164">
        <v>0</v>
      </c>
      <c r="R164">
        <v>59.588069306930699</v>
      </c>
      <c r="S164">
        <v>0</v>
      </c>
      <c r="V164">
        <v>87.192029702970288</v>
      </c>
      <c r="W164">
        <v>0</v>
      </c>
      <c r="Z164">
        <v>87.9405</v>
      </c>
      <c r="AA164">
        <v>0</v>
      </c>
      <c r="AD164">
        <v>91.756089108910885</v>
      </c>
      <c r="AE164">
        <v>0</v>
      </c>
      <c r="AH164">
        <v>92.004009900990098</v>
      </c>
      <c r="AI164">
        <v>0</v>
      </c>
      <c r="AL164">
        <v>91.42025000000001</v>
      </c>
      <c r="AM164">
        <v>0</v>
      </c>
      <c r="AP164">
        <v>86.672399999999996</v>
      </c>
      <c r="AQ164">
        <v>0</v>
      </c>
      <c r="AT164">
        <v>86.108019801980191</v>
      </c>
      <c r="AU164">
        <v>0</v>
      </c>
      <c r="AX164">
        <v>86.108019801980191</v>
      </c>
      <c r="AY164">
        <v>0</v>
      </c>
      <c r="BB164">
        <v>85.004009900990098</v>
      </c>
      <c r="BC164">
        <v>0</v>
      </c>
      <c r="BF164">
        <v>86.504059405940581</v>
      </c>
      <c r="BG164">
        <v>0</v>
      </c>
      <c r="BJ164">
        <v>87.504059405940581</v>
      </c>
      <c r="BK164">
        <v>0</v>
      </c>
      <c r="BN164">
        <v>92.756089108910885</v>
      </c>
      <c r="BO164">
        <v>0</v>
      </c>
      <c r="BR164">
        <v>87.672399999999996</v>
      </c>
      <c r="BS164">
        <v>0</v>
      </c>
      <c r="BV164">
        <v>94.756089108910885</v>
      </c>
      <c r="BW164">
        <v>0</v>
      </c>
      <c r="BZ164">
        <v>43.840099009900996</v>
      </c>
      <c r="CA164">
        <v>0</v>
      </c>
      <c r="CD164">
        <v>44.296039603960402</v>
      </c>
      <c r="CE164">
        <v>0</v>
      </c>
      <c r="CH164">
        <v>95.9405</v>
      </c>
      <c r="CI164">
        <v>0</v>
      </c>
      <c r="CL164">
        <v>96.108019801980191</v>
      </c>
      <c r="CM164">
        <v>0</v>
      </c>
      <c r="CP164">
        <v>86.42025000000001</v>
      </c>
      <c r="CQ164">
        <v>0</v>
      </c>
      <c r="CT164">
        <v>96.004009900990098</v>
      </c>
      <c r="CU164">
        <v>0</v>
      </c>
      <c r="CX164">
        <v>96.004009900990098</v>
      </c>
      <c r="CY164">
        <v>0</v>
      </c>
      <c r="DB164">
        <v>74.588350000000005</v>
      </c>
      <c r="DC164">
        <v>0</v>
      </c>
      <c r="DF164">
        <v>73.192029702970288</v>
      </c>
      <c r="DG164">
        <v>0</v>
      </c>
      <c r="DJ164">
        <v>79.9405</v>
      </c>
      <c r="DK164">
        <v>0</v>
      </c>
      <c r="DN164">
        <v>85.756089108910885</v>
      </c>
      <c r="DO164">
        <v>0</v>
      </c>
      <c r="DR164">
        <v>94.9405</v>
      </c>
      <c r="DS164">
        <v>0</v>
      </c>
      <c r="DV164">
        <v>95.504059405940581</v>
      </c>
      <c r="DW164">
        <v>0</v>
      </c>
      <c r="DZ164">
        <v>81.9405</v>
      </c>
      <c r="EA164">
        <v>0</v>
      </c>
    </row>
    <row r="165" spans="2:131" x14ac:dyDescent="0.35">
      <c r="B165">
        <v>72.941000000000003</v>
      </c>
      <c r="C165">
        <v>0</v>
      </c>
      <c r="F165">
        <v>91.420500000000004</v>
      </c>
      <c r="G165">
        <v>0</v>
      </c>
      <c r="J165">
        <v>93.588700000000003</v>
      </c>
      <c r="K165">
        <v>0</v>
      </c>
      <c r="N165">
        <v>67.756899999999987</v>
      </c>
      <c r="O165">
        <v>0</v>
      </c>
      <c r="R165">
        <v>59.588415841584158</v>
      </c>
      <c r="S165">
        <v>0</v>
      </c>
      <c r="V165">
        <v>87.192178217821777</v>
      </c>
      <c r="W165">
        <v>0</v>
      </c>
      <c r="Z165">
        <v>87.941000000000003</v>
      </c>
      <c r="AA165">
        <v>0</v>
      </c>
      <c r="AD165">
        <v>91.756534653465351</v>
      </c>
      <c r="AE165">
        <v>0</v>
      </c>
      <c r="AH165">
        <v>92.004059405940595</v>
      </c>
      <c r="AI165">
        <v>0</v>
      </c>
      <c r="AL165">
        <v>91.420500000000004</v>
      </c>
      <c r="AM165">
        <v>0</v>
      </c>
      <c r="AP165">
        <v>86.672799999999995</v>
      </c>
      <c r="AQ165">
        <v>0</v>
      </c>
      <c r="AT165">
        <v>86.108118811881184</v>
      </c>
      <c r="AU165">
        <v>0</v>
      </c>
      <c r="AX165">
        <v>86.108118811881184</v>
      </c>
      <c r="AY165">
        <v>0</v>
      </c>
      <c r="BB165">
        <v>85.004059405940595</v>
      </c>
      <c r="BC165">
        <v>0</v>
      </c>
      <c r="BF165">
        <v>86.504356435643558</v>
      </c>
      <c r="BG165">
        <v>0</v>
      </c>
      <c r="BJ165">
        <v>87.504356435643558</v>
      </c>
      <c r="BK165">
        <v>0</v>
      </c>
      <c r="BN165">
        <v>92.756534653465351</v>
      </c>
      <c r="BO165">
        <v>0</v>
      </c>
      <c r="BR165">
        <v>87.672799999999995</v>
      </c>
      <c r="BS165">
        <v>0</v>
      </c>
      <c r="BV165">
        <v>94.756534653465351</v>
      </c>
      <c r="BW165">
        <v>0</v>
      </c>
      <c r="BZ165">
        <v>43.840594059405944</v>
      </c>
      <c r="CA165">
        <v>0</v>
      </c>
      <c r="CD165">
        <v>44.29623762376238</v>
      </c>
      <c r="CE165">
        <v>0</v>
      </c>
      <c r="CH165">
        <v>95.941000000000003</v>
      </c>
      <c r="CI165">
        <v>0</v>
      </c>
      <c r="CL165">
        <v>96.108118811881184</v>
      </c>
      <c r="CM165">
        <v>0</v>
      </c>
      <c r="CP165">
        <v>86.420500000000004</v>
      </c>
      <c r="CQ165">
        <v>0</v>
      </c>
      <c r="CT165">
        <v>96.004059405940595</v>
      </c>
      <c r="CU165">
        <v>0</v>
      </c>
      <c r="CX165">
        <v>96.004059405940595</v>
      </c>
      <c r="CY165">
        <v>0</v>
      </c>
      <c r="DB165">
        <v>74.588700000000003</v>
      </c>
      <c r="DC165">
        <v>0</v>
      </c>
      <c r="DF165">
        <v>73.192178217821777</v>
      </c>
      <c r="DG165">
        <v>0</v>
      </c>
      <c r="DJ165">
        <v>79.941000000000003</v>
      </c>
      <c r="DK165">
        <v>0</v>
      </c>
      <c r="DN165">
        <v>85.756534653465351</v>
      </c>
      <c r="DO165">
        <v>0</v>
      </c>
      <c r="DR165">
        <v>94.941000000000003</v>
      </c>
      <c r="DS165">
        <v>0</v>
      </c>
      <c r="DV165">
        <v>95.504356435643558</v>
      </c>
      <c r="DW165">
        <v>0</v>
      </c>
      <c r="DZ165">
        <v>81.941000000000003</v>
      </c>
      <c r="EA165">
        <v>0</v>
      </c>
    </row>
    <row r="166" spans="2:131" x14ac:dyDescent="0.35">
      <c r="B166">
        <v>72.941000000000003</v>
      </c>
      <c r="C166">
        <v>1</v>
      </c>
      <c r="F166">
        <v>91.420500000000004</v>
      </c>
      <c r="G166">
        <v>1</v>
      </c>
      <c r="J166">
        <v>93.588700000000003</v>
      </c>
      <c r="K166">
        <v>1</v>
      </c>
      <c r="N166">
        <v>67.756899999999987</v>
      </c>
      <c r="O166">
        <v>1</v>
      </c>
      <c r="R166">
        <v>59.588415841584158</v>
      </c>
      <c r="S166">
        <v>1</v>
      </c>
      <c r="V166">
        <v>87.192178217821777</v>
      </c>
      <c r="W166">
        <v>1</v>
      </c>
      <c r="Z166">
        <v>87.941000000000003</v>
      </c>
      <c r="AA166">
        <v>1</v>
      </c>
      <c r="AD166">
        <v>91.756534653465351</v>
      </c>
      <c r="AE166">
        <v>1</v>
      </c>
      <c r="AH166">
        <v>92.004059405940595</v>
      </c>
      <c r="AI166">
        <v>1</v>
      </c>
      <c r="AL166">
        <v>91.420500000000004</v>
      </c>
      <c r="AM166">
        <v>1</v>
      </c>
      <c r="AP166">
        <v>86.672799999999995</v>
      </c>
      <c r="AQ166">
        <v>1</v>
      </c>
      <c r="AT166">
        <v>86.108118811881184</v>
      </c>
      <c r="AU166">
        <v>1</v>
      </c>
      <c r="AX166">
        <v>86.108118811881184</v>
      </c>
      <c r="AY166">
        <v>1</v>
      </c>
      <c r="BB166">
        <v>85.004059405940595</v>
      </c>
      <c r="BC166">
        <v>1</v>
      </c>
      <c r="BF166">
        <v>86.504356435643558</v>
      </c>
      <c r="BG166">
        <v>1</v>
      </c>
      <c r="BJ166">
        <v>87.504356435643558</v>
      </c>
      <c r="BK166">
        <v>1</v>
      </c>
      <c r="BN166">
        <v>92.756534653465351</v>
      </c>
      <c r="BO166">
        <v>1</v>
      </c>
      <c r="BR166">
        <v>87.672799999999995</v>
      </c>
      <c r="BS166">
        <v>1</v>
      </c>
      <c r="BV166">
        <v>94.756534653465351</v>
      </c>
      <c r="BW166">
        <v>1</v>
      </c>
      <c r="BZ166">
        <v>43.840594059405944</v>
      </c>
      <c r="CA166">
        <v>1</v>
      </c>
      <c r="CD166">
        <v>44.29623762376238</v>
      </c>
      <c r="CE166">
        <v>1</v>
      </c>
      <c r="CH166">
        <v>95.941000000000003</v>
      </c>
      <c r="CI166">
        <v>1</v>
      </c>
      <c r="CL166">
        <v>96.108118811881184</v>
      </c>
      <c r="CM166">
        <v>1</v>
      </c>
      <c r="CP166">
        <v>86.420500000000004</v>
      </c>
      <c r="CQ166">
        <v>1</v>
      </c>
      <c r="CT166">
        <v>96.004059405940595</v>
      </c>
      <c r="CU166">
        <v>1</v>
      </c>
      <c r="CX166">
        <v>96.004059405940595</v>
      </c>
      <c r="CY166">
        <v>1</v>
      </c>
      <c r="DB166">
        <v>74.588700000000003</v>
      </c>
      <c r="DC166">
        <v>1</v>
      </c>
      <c r="DF166">
        <v>73.192178217821777</v>
      </c>
      <c r="DG166">
        <v>1</v>
      </c>
      <c r="DJ166">
        <v>79.941000000000003</v>
      </c>
      <c r="DK166">
        <v>1</v>
      </c>
      <c r="DN166">
        <v>85.756534653465351</v>
      </c>
      <c r="DO166">
        <v>1</v>
      </c>
      <c r="DR166">
        <v>94.941000000000003</v>
      </c>
      <c r="DS166">
        <v>1</v>
      </c>
      <c r="DV166">
        <v>95.504356435643558</v>
      </c>
      <c r="DW166">
        <v>1</v>
      </c>
      <c r="DZ166">
        <v>81.941000000000003</v>
      </c>
      <c r="EA166">
        <v>1</v>
      </c>
    </row>
    <row r="167" spans="2:131" x14ac:dyDescent="0.35">
      <c r="B167">
        <v>72.941500000000005</v>
      </c>
      <c r="C167">
        <v>1</v>
      </c>
      <c r="F167">
        <v>91.420749999999998</v>
      </c>
      <c r="G167">
        <v>1</v>
      </c>
      <c r="J167">
        <v>93.58905</v>
      </c>
      <c r="K167">
        <v>1</v>
      </c>
      <c r="N167">
        <v>67.757349999999988</v>
      </c>
      <c r="O167">
        <v>1</v>
      </c>
      <c r="R167">
        <v>59.588762376237625</v>
      </c>
      <c r="S167">
        <v>1</v>
      </c>
      <c r="V167">
        <v>87.192326732673266</v>
      </c>
      <c r="W167">
        <v>1</v>
      </c>
      <c r="Z167">
        <v>87.941500000000005</v>
      </c>
      <c r="AA167">
        <v>1</v>
      </c>
      <c r="AD167">
        <v>91.756980198019804</v>
      </c>
      <c r="AE167">
        <v>1</v>
      </c>
      <c r="AH167">
        <v>92.004108910891091</v>
      </c>
      <c r="AI167">
        <v>1</v>
      </c>
      <c r="AL167">
        <v>91.420749999999998</v>
      </c>
      <c r="AM167">
        <v>1</v>
      </c>
      <c r="AP167">
        <v>86.673199999999994</v>
      </c>
      <c r="AQ167">
        <v>1</v>
      </c>
      <c r="AT167">
        <v>86.108217821782176</v>
      </c>
      <c r="AU167">
        <v>1</v>
      </c>
      <c r="AX167">
        <v>86.108217821782176</v>
      </c>
      <c r="AY167">
        <v>1</v>
      </c>
      <c r="BB167">
        <v>85.004108910891091</v>
      </c>
      <c r="BC167">
        <v>1</v>
      </c>
      <c r="BF167">
        <v>86.504653465346522</v>
      </c>
      <c r="BG167">
        <v>1</v>
      </c>
      <c r="BJ167">
        <v>87.504653465346522</v>
      </c>
      <c r="BK167">
        <v>1</v>
      </c>
      <c r="BN167">
        <v>92.756980198019804</v>
      </c>
      <c r="BO167">
        <v>1</v>
      </c>
      <c r="BR167">
        <v>87.673199999999994</v>
      </c>
      <c r="BS167">
        <v>1</v>
      </c>
      <c r="BV167">
        <v>94.756980198019804</v>
      </c>
      <c r="BW167">
        <v>1</v>
      </c>
      <c r="BZ167">
        <v>43.841089108910893</v>
      </c>
      <c r="CA167">
        <v>1</v>
      </c>
      <c r="CD167">
        <v>44.296435643564358</v>
      </c>
      <c r="CE167">
        <v>1</v>
      </c>
      <c r="CH167">
        <v>95.941500000000005</v>
      </c>
      <c r="CI167">
        <v>1</v>
      </c>
      <c r="CL167">
        <v>96.108217821782176</v>
      </c>
      <c r="CM167">
        <v>1</v>
      </c>
      <c r="CP167">
        <v>86.420749999999998</v>
      </c>
      <c r="CQ167">
        <v>1</v>
      </c>
      <c r="CT167">
        <v>96.004108910891091</v>
      </c>
      <c r="CU167">
        <v>1</v>
      </c>
      <c r="CX167">
        <v>96.004108910891091</v>
      </c>
      <c r="CY167">
        <v>1</v>
      </c>
      <c r="DB167">
        <v>74.58905</v>
      </c>
      <c r="DC167">
        <v>1</v>
      </c>
      <c r="DF167">
        <v>73.192326732673266</v>
      </c>
      <c r="DG167">
        <v>1</v>
      </c>
      <c r="DJ167">
        <v>79.941500000000005</v>
      </c>
      <c r="DK167">
        <v>1</v>
      </c>
      <c r="DN167">
        <v>85.756980198019804</v>
      </c>
      <c r="DO167">
        <v>1</v>
      </c>
      <c r="DR167">
        <v>94.941500000000005</v>
      </c>
      <c r="DS167">
        <v>1</v>
      </c>
      <c r="DV167">
        <v>95.504653465346522</v>
      </c>
      <c r="DW167">
        <v>1</v>
      </c>
      <c r="DZ167">
        <v>81.941500000000005</v>
      </c>
      <c r="EA167">
        <v>1</v>
      </c>
    </row>
    <row r="168" spans="2:131" x14ac:dyDescent="0.35">
      <c r="B168">
        <v>72.941500000000005</v>
      </c>
      <c r="C168">
        <v>0</v>
      </c>
      <c r="F168">
        <v>91.420749999999998</v>
      </c>
      <c r="G168">
        <v>0</v>
      </c>
      <c r="J168">
        <v>93.58905</v>
      </c>
      <c r="K168">
        <v>0</v>
      </c>
      <c r="N168">
        <v>67.757349999999988</v>
      </c>
      <c r="O168">
        <v>0</v>
      </c>
      <c r="R168">
        <v>59.588762376237625</v>
      </c>
      <c r="S168">
        <v>0</v>
      </c>
      <c r="V168">
        <v>87.192326732673266</v>
      </c>
      <c r="W168">
        <v>0</v>
      </c>
      <c r="Z168">
        <v>87.941500000000005</v>
      </c>
      <c r="AA168">
        <v>0</v>
      </c>
      <c r="AD168">
        <v>91.756980198019804</v>
      </c>
      <c r="AE168">
        <v>0</v>
      </c>
      <c r="AH168">
        <v>92.004108910891091</v>
      </c>
      <c r="AI168">
        <v>0</v>
      </c>
      <c r="AL168">
        <v>91.420749999999998</v>
      </c>
      <c r="AM168">
        <v>0</v>
      </c>
      <c r="AP168">
        <v>86.673199999999994</v>
      </c>
      <c r="AQ168">
        <v>0</v>
      </c>
      <c r="AT168">
        <v>86.108217821782176</v>
      </c>
      <c r="AU168">
        <v>0</v>
      </c>
      <c r="AX168">
        <v>86.108217821782176</v>
      </c>
      <c r="AY168">
        <v>0</v>
      </c>
      <c r="BB168">
        <v>85.004108910891091</v>
      </c>
      <c r="BC168">
        <v>0</v>
      </c>
      <c r="BF168">
        <v>86.504653465346522</v>
      </c>
      <c r="BG168">
        <v>0</v>
      </c>
      <c r="BJ168">
        <v>87.504653465346522</v>
      </c>
      <c r="BK168">
        <v>0</v>
      </c>
      <c r="BN168">
        <v>92.756980198019804</v>
      </c>
      <c r="BO168">
        <v>0</v>
      </c>
      <c r="BR168">
        <v>87.673199999999994</v>
      </c>
      <c r="BS168">
        <v>0</v>
      </c>
      <c r="BV168">
        <v>94.756980198019804</v>
      </c>
      <c r="BW168">
        <v>0</v>
      </c>
      <c r="BZ168">
        <v>43.841089108910893</v>
      </c>
      <c r="CA168">
        <v>0</v>
      </c>
      <c r="CD168">
        <v>44.296435643564358</v>
      </c>
      <c r="CE168">
        <v>0</v>
      </c>
      <c r="CH168">
        <v>95.941500000000005</v>
      </c>
      <c r="CI168">
        <v>0</v>
      </c>
      <c r="CL168">
        <v>96.108217821782176</v>
      </c>
      <c r="CM168">
        <v>0</v>
      </c>
      <c r="CP168">
        <v>86.420749999999998</v>
      </c>
      <c r="CQ168">
        <v>0</v>
      </c>
      <c r="CT168">
        <v>96.004108910891091</v>
      </c>
      <c r="CU168">
        <v>0</v>
      </c>
      <c r="CX168">
        <v>96.004108910891091</v>
      </c>
      <c r="CY168">
        <v>0</v>
      </c>
      <c r="DB168">
        <v>74.58905</v>
      </c>
      <c r="DC168">
        <v>0</v>
      </c>
      <c r="DF168">
        <v>73.192326732673266</v>
      </c>
      <c r="DG168">
        <v>0</v>
      </c>
      <c r="DJ168">
        <v>79.941500000000005</v>
      </c>
      <c r="DK168">
        <v>0</v>
      </c>
      <c r="DN168">
        <v>85.756980198019804</v>
      </c>
      <c r="DO168">
        <v>0</v>
      </c>
      <c r="DR168">
        <v>94.941500000000005</v>
      </c>
      <c r="DS168">
        <v>0</v>
      </c>
      <c r="DV168">
        <v>95.504653465346522</v>
      </c>
      <c r="DW168">
        <v>0</v>
      </c>
      <c r="DZ168">
        <v>81.941500000000005</v>
      </c>
      <c r="EA168">
        <v>0</v>
      </c>
    </row>
    <row r="169" spans="2:131" x14ac:dyDescent="0.35">
      <c r="B169">
        <v>72.942000000000007</v>
      </c>
      <c r="C169">
        <v>0</v>
      </c>
      <c r="F169">
        <v>91.421000000000006</v>
      </c>
      <c r="G169">
        <v>0</v>
      </c>
      <c r="J169">
        <v>93.589399999999998</v>
      </c>
      <c r="K169">
        <v>0</v>
      </c>
      <c r="N169">
        <v>67.757799999999989</v>
      </c>
      <c r="O169">
        <v>0</v>
      </c>
      <c r="R169">
        <v>59.589108910891092</v>
      </c>
      <c r="S169">
        <v>0</v>
      </c>
      <c r="V169">
        <v>87.19247524752474</v>
      </c>
      <c r="W169">
        <v>0</v>
      </c>
      <c r="Z169">
        <v>87.942000000000007</v>
      </c>
      <c r="AA169">
        <v>0</v>
      </c>
      <c r="AD169">
        <v>91.757425742574256</v>
      </c>
      <c r="AE169">
        <v>0</v>
      </c>
      <c r="AH169">
        <v>92.004158415841587</v>
      </c>
      <c r="AI169">
        <v>0</v>
      </c>
      <c r="AL169">
        <v>91.421000000000006</v>
      </c>
      <c r="AM169">
        <v>0</v>
      </c>
      <c r="AP169">
        <v>86.673599999999993</v>
      </c>
      <c r="AQ169">
        <v>0</v>
      </c>
      <c r="AT169">
        <v>86.108316831683169</v>
      </c>
      <c r="AU169">
        <v>0</v>
      </c>
      <c r="AX169">
        <v>86.108316831683169</v>
      </c>
      <c r="AY169">
        <v>0</v>
      </c>
      <c r="BB169">
        <v>85.004158415841587</v>
      </c>
      <c r="BC169">
        <v>0</v>
      </c>
      <c r="BF169">
        <v>86.504950495049499</v>
      </c>
      <c r="BG169">
        <v>0</v>
      </c>
      <c r="BJ169">
        <v>87.504950495049499</v>
      </c>
      <c r="BK169">
        <v>0</v>
      </c>
      <c r="BN169">
        <v>92.757425742574256</v>
      </c>
      <c r="BO169">
        <v>0</v>
      </c>
      <c r="BR169">
        <v>87.673599999999993</v>
      </c>
      <c r="BS169">
        <v>0</v>
      </c>
      <c r="BV169">
        <v>94.757425742574256</v>
      </c>
      <c r="BW169">
        <v>0</v>
      </c>
      <c r="BZ169">
        <v>43.841584158415849</v>
      </c>
      <c r="CA169">
        <v>0</v>
      </c>
      <c r="CD169">
        <v>44.296633663366343</v>
      </c>
      <c r="CE169">
        <v>0</v>
      </c>
      <c r="CH169">
        <v>95.942000000000007</v>
      </c>
      <c r="CI169">
        <v>0</v>
      </c>
      <c r="CL169">
        <v>96.108316831683169</v>
      </c>
      <c r="CM169">
        <v>0</v>
      </c>
      <c r="CP169">
        <v>86.421000000000006</v>
      </c>
      <c r="CQ169">
        <v>0</v>
      </c>
      <c r="CT169">
        <v>96.004158415841587</v>
      </c>
      <c r="CU169">
        <v>0</v>
      </c>
      <c r="CX169">
        <v>96.004158415841587</v>
      </c>
      <c r="CY169">
        <v>0</v>
      </c>
      <c r="DB169">
        <v>74.589399999999998</v>
      </c>
      <c r="DC169">
        <v>0</v>
      </c>
      <c r="DF169">
        <v>73.19247524752474</v>
      </c>
      <c r="DG169">
        <v>0</v>
      </c>
      <c r="DJ169">
        <v>79.942000000000007</v>
      </c>
      <c r="DK169">
        <v>0</v>
      </c>
      <c r="DN169">
        <v>85.757425742574256</v>
      </c>
      <c r="DO169">
        <v>0</v>
      </c>
      <c r="DR169">
        <v>94.942000000000007</v>
      </c>
      <c r="DS169">
        <v>0</v>
      </c>
      <c r="DV169">
        <v>95.504950495049499</v>
      </c>
      <c r="DW169">
        <v>0</v>
      </c>
      <c r="DZ169">
        <v>81.942000000000007</v>
      </c>
      <c r="EA169">
        <v>0</v>
      </c>
    </row>
    <row r="170" spans="2:131" x14ac:dyDescent="0.35">
      <c r="B170">
        <v>72.942000000000007</v>
      </c>
      <c r="C170">
        <v>1</v>
      </c>
      <c r="F170">
        <v>91.421000000000006</v>
      </c>
      <c r="G170">
        <v>1</v>
      </c>
      <c r="J170">
        <v>93.589399999999998</v>
      </c>
      <c r="K170">
        <v>1</v>
      </c>
      <c r="N170">
        <v>67.757799999999989</v>
      </c>
      <c r="O170">
        <v>1</v>
      </c>
      <c r="R170">
        <v>59.589108910891092</v>
      </c>
      <c r="S170">
        <v>1</v>
      </c>
      <c r="V170">
        <v>87.19247524752474</v>
      </c>
      <c r="W170">
        <v>1</v>
      </c>
      <c r="Z170">
        <v>87.942000000000007</v>
      </c>
      <c r="AA170">
        <v>1</v>
      </c>
      <c r="AD170">
        <v>91.757425742574256</v>
      </c>
      <c r="AE170">
        <v>1</v>
      </c>
      <c r="AH170">
        <v>92.004158415841587</v>
      </c>
      <c r="AI170">
        <v>1</v>
      </c>
      <c r="AL170">
        <v>91.421000000000006</v>
      </c>
      <c r="AM170">
        <v>1</v>
      </c>
      <c r="AP170">
        <v>86.673599999999993</v>
      </c>
      <c r="AQ170">
        <v>1</v>
      </c>
      <c r="AT170">
        <v>86.108316831683169</v>
      </c>
      <c r="AU170">
        <v>1</v>
      </c>
      <c r="AX170">
        <v>86.108316831683169</v>
      </c>
      <c r="AY170">
        <v>1</v>
      </c>
      <c r="BB170">
        <v>85.004158415841587</v>
      </c>
      <c r="BC170">
        <v>1</v>
      </c>
      <c r="BF170">
        <v>86.504950495049499</v>
      </c>
      <c r="BG170">
        <v>1</v>
      </c>
      <c r="BJ170">
        <v>87.504950495049499</v>
      </c>
      <c r="BK170">
        <v>1</v>
      </c>
      <c r="BN170">
        <v>92.757425742574256</v>
      </c>
      <c r="BO170">
        <v>1</v>
      </c>
      <c r="BR170">
        <v>87.673599999999993</v>
      </c>
      <c r="BS170">
        <v>1</v>
      </c>
      <c r="BV170">
        <v>94.757425742574256</v>
      </c>
      <c r="BW170">
        <v>1</v>
      </c>
      <c r="BZ170">
        <v>43.841584158415849</v>
      </c>
      <c r="CA170">
        <v>1</v>
      </c>
      <c r="CD170">
        <v>44.296633663366343</v>
      </c>
      <c r="CE170">
        <v>1</v>
      </c>
      <c r="CH170">
        <v>95.942000000000007</v>
      </c>
      <c r="CI170">
        <v>1</v>
      </c>
      <c r="CL170">
        <v>96.108316831683169</v>
      </c>
      <c r="CM170">
        <v>1</v>
      </c>
      <c r="CP170">
        <v>86.421000000000006</v>
      </c>
      <c r="CQ170">
        <v>1</v>
      </c>
      <c r="CT170">
        <v>96.004158415841587</v>
      </c>
      <c r="CU170">
        <v>1</v>
      </c>
      <c r="CX170">
        <v>96.004158415841587</v>
      </c>
      <c r="CY170">
        <v>1</v>
      </c>
      <c r="DB170">
        <v>74.589399999999998</v>
      </c>
      <c r="DC170">
        <v>1</v>
      </c>
      <c r="DF170">
        <v>73.19247524752474</v>
      </c>
      <c r="DG170">
        <v>1</v>
      </c>
      <c r="DJ170">
        <v>79.942000000000007</v>
      </c>
      <c r="DK170">
        <v>1</v>
      </c>
      <c r="DN170">
        <v>85.757425742574256</v>
      </c>
      <c r="DO170">
        <v>1</v>
      </c>
      <c r="DR170">
        <v>94.942000000000007</v>
      </c>
      <c r="DS170">
        <v>1</v>
      </c>
      <c r="DV170">
        <v>95.504950495049499</v>
      </c>
      <c r="DW170">
        <v>1</v>
      </c>
      <c r="DZ170">
        <v>81.942000000000007</v>
      </c>
      <c r="EA170">
        <v>1</v>
      </c>
    </row>
    <row r="171" spans="2:131" x14ac:dyDescent="0.35">
      <c r="B171">
        <v>72.94250000000001</v>
      </c>
      <c r="C171">
        <v>1</v>
      </c>
      <c r="F171">
        <v>91.421250000000001</v>
      </c>
      <c r="G171">
        <v>1</v>
      </c>
      <c r="J171">
        <v>93.589749999999995</v>
      </c>
      <c r="K171">
        <v>1</v>
      </c>
      <c r="N171">
        <v>67.75824999999999</v>
      </c>
      <c r="O171">
        <v>1</v>
      </c>
      <c r="R171">
        <v>59.589455445544559</v>
      </c>
      <c r="S171">
        <v>1</v>
      </c>
      <c r="V171">
        <v>87.192623762376229</v>
      </c>
      <c r="W171">
        <v>1</v>
      </c>
      <c r="Z171">
        <v>87.94250000000001</v>
      </c>
      <c r="AA171">
        <v>1</v>
      </c>
      <c r="AD171">
        <v>91.757871287128708</v>
      </c>
      <c r="AE171">
        <v>1</v>
      </c>
      <c r="AH171">
        <v>92.004207920792084</v>
      </c>
      <c r="AI171">
        <v>1</v>
      </c>
      <c r="AL171">
        <v>91.421250000000001</v>
      </c>
      <c r="AM171">
        <v>1</v>
      </c>
      <c r="AP171">
        <v>86.674000000000007</v>
      </c>
      <c r="AQ171">
        <v>1</v>
      </c>
      <c r="AT171">
        <v>86.108415841584161</v>
      </c>
      <c r="AU171">
        <v>1</v>
      </c>
      <c r="AX171">
        <v>86.108415841584161</v>
      </c>
      <c r="AY171">
        <v>1</v>
      </c>
      <c r="BB171">
        <v>85.004207920792084</v>
      </c>
      <c r="BC171">
        <v>1</v>
      </c>
      <c r="BF171">
        <v>86.505247524752463</v>
      </c>
      <c r="BG171">
        <v>1</v>
      </c>
      <c r="BJ171">
        <v>87.505247524752463</v>
      </c>
      <c r="BK171">
        <v>1</v>
      </c>
      <c r="BN171">
        <v>92.757871287128708</v>
      </c>
      <c r="BO171">
        <v>1</v>
      </c>
      <c r="BR171">
        <v>87.674000000000007</v>
      </c>
      <c r="BS171">
        <v>1</v>
      </c>
      <c r="BV171">
        <v>94.757871287128708</v>
      </c>
      <c r="BW171">
        <v>1</v>
      </c>
      <c r="BZ171">
        <v>43.842079207920797</v>
      </c>
      <c r="CA171">
        <v>1</v>
      </c>
      <c r="CD171">
        <v>44.296831683168321</v>
      </c>
      <c r="CE171">
        <v>1</v>
      </c>
      <c r="CH171">
        <v>95.94250000000001</v>
      </c>
      <c r="CI171">
        <v>1</v>
      </c>
      <c r="CL171">
        <v>96.108415841584161</v>
      </c>
      <c r="CM171">
        <v>1</v>
      </c>
      <c r="CP171">
        <v>86.421250000000001</v>
      </c>
      <c r="CQ171">
        <v>1</v>
      </c>
      <c r="CT171">
        <v>96.004207920792084</v>
      </c>
      <c r="CU171">
        <v>1</v>
      </c>
      <c r="CX171">
        <v>96.004207920792084</v>
      </c>
      <c r="CY171">
        <v>1</v>
      </c>
      <c r="DB171">
        <v>74.589749999999995</v>
      </c>
      <c r="DC171">
        <v>1</v>
      </c>
      <c r="DF171">
        <v>73.192623762376229</v>
      </c>
      <c r="DG171">
        <v>1</v>
      </c>
      <c r="DJ171">
        <v>79.94250000000001</v>
      </c>
      <c r="DK171">
        <v>1</v>
      </c>
      <c r="DN171">
        <v>85.757871287128708</v>
      </c>
      <c r="DO171">
        <v>1</v>
      </c>
      <c r="DR171">
        <v>94.94250000000001</v>
      </c>
      <c r="DS171">
        <v>1</v>
      </c>
      <c r="DV171">
        <v>95.505247524752463</v>
      </c>
      <c r="DW171">
        <v>1</v>
      </c>
      <c r="DZ171">
        <v>81.94250000000001</v>
      </c>
      <c r="EA171">
        <v>1</v>
      </c>
    </row>
    <row r="172" spans="2:131" x14ac:dyDescent="0.35">
      <c r="B172">
        <v>72.94250000000001</v>
      </c>
      <c r="C172">
        <v>0</v>
      </c>
      <c r="F172">
        <v>91.421250000000001</v>
      </c>
      <c r="G172">
        <v>0</v>
      </c>
      <c r="J172">
        <v>93.589749999999995</v>
      </c>
      <c r="K172">
        <v>0</v>
      </c>
      <c r="N172">
        <v>67.75824999999999</v>
      </c>
      <c r="O172">
        <v>0</v>
      </c>
      <c r="R172">
        <v>59.589455445544559</v>
      </c>
      <c r="S172">
        <v>0</v>
      </c>
      <c r="V172">
        <v>87.192623762376229</v>
      </c>
      <c r="W172">
        <v>0</v>
      </c>
      <c r="Z172">
        <v>87.94250000000001</v>
      </c>
      <c r="AA172">
        <v>0</v>
      </c>
      <c r="AD172">
        <v>91.757871287128708</v>
      </c>
      <c r="AE172">
        <v>0</v>
      </c>
      <c r="AH172">
        <v>92.004207920792084</v>
      </c>
      <c r="AI172">
        <v>0</v>
      </c>
      <c r="AL172">
        <v>91.421250000000001</v>
      </c>
      <c r="AM172">
        <v>0</v>
      </c>
      <c r="AP172">
        <v>86.674000000000007</v>
      </c>
      <c r="AQ172">
        <v>0</v>
      </c>
      <c r="AT172">
        <v>86.108415841584161</v>
      </c>
      <c r="AU172">
        <v>0</v>
      </c>
      <c r="AX172">
        <v>86.108415841584161</v>
      </c>
      <c r="AY172">
        <v>0</v>
      </c>
      <c r="BB172">
        <v>85.004207920792084</v>
      </c>
      <c r="BC172">
        <v>0</v>
      </c>
      <c r="BF172">
        <v>86.505247524752463</v>
      </c>
      <c r="BG172">
        <v>0</v>
      </c>
      <c r="BJ172">
        <v>87.505247524752463</v>
      </c>
      <c r="BK172">
        <v>0</v>
      </c>
      <c r="BN172">
        <v>92.757871287128708</v>
      </c>
      <c r="BO172">
        <v>0</v>
      </c>
      <c r="BR172">
        <v>87.674000000000007</v>
      </c>
      <c r="BS172">
        <v>0</v>
      </c>
      <c r="BV172">
        <v>94.757871287128708</v>
      </c>
      <c r="BW172">
        <v>0</v>
      </c>
      <c r="BZ172">
        <v>43.842079207920797</v>
      </c>
      <c r="CA172">
        <v>0</v>
      </c>
      <c r="CD172">
        <v>44.296831683168321</v>
      </c>
      <c r="CE172">
        <v>0</v>
      </c>
      <c r="CH172">
        <v>95.94250000000001</v>
      </c>
      <c r="CI172">
        <v>0</v>
      </c>
      <c r="CL172">
        <v>96.108415841584161</v>
      </c>
      <c r="CM172">
        <v>0</v>
      </c>
      <c r="CP172">
        <v>86.421250000000001</v>
      </c>
      <c r="CQ172">
        <v>0</v>
      </c>
      <c r="CT172">
        <v>96.004207920792084</v>
      </c>
      <c r="CU172">
        <v>0</v>
      </c>
      <c r="CX172">
        <v>96.004207920792084</v>
      </c>
      <c r="CY172">
        <v>0</v>
      </c>
      <c r="DB172">
        <v>74.589749999999995</v>
      </c>
      <c r="DC172">
        <v>0</v>
      </c>
      <c r="DF172">
        <v>73.192623762376229</v>
      </c>
      <c r="DG172">
        <v>0</v>
      </c>
      <c r="DJ172">
        <v>79.94250000000001</v>
      </c>
      <c r="DK172">
        <v>0</v>
      </c>
      <c r="DN172">
        <v>85.757871287128708</v>
      </c>
      <c r="DO172">
        <v>0</v>
      </c>
      <c r="DR172">
        <v>94.94250000000001</v>
      </c>
      <c r="DS172">
        <v>0</v>
      </c>
      <c r="DV172">
        <v>95.505247524752463</v>
      </c>
      <c r="DW172">
        <v>0</v>
      </c>
      <c r="DZ172">
        <v>81.94250000000001</v>
      </c>
      <c r="EA172">
        <v>0</v>
      </c>
    </row>
    <row r="173" spans="2:131" x14ac:dyDescent="0.35">
      <c r="B173">
        <v>72.942999999999998</v>
      </c>
      <c r="C173">
        <v>0</v>
      </c>
      <c r="F173">
        <v>91.421500000000009</v>
      </c>
      <c r="G173">
        <v>0</v>
      </c>
      <c r="J173">
        <v>93.590099999999993</v>
      </c>
      <c r="K173">
        <v>0</v>
      </c>
      <c r="N173">
        <v>67.75869999999999</v>
      </c>
      <c r="O173">
        <v>0</v>
      </c>
      <c r="R173">
        <v>59.589801980198025</v>
      </c>
      <c r="S173">
        <v>0</v>
      </c>
      <c r="V173">
        <v>87.192772277227718</v>
      </c>
      <c r="W173">
        <v>0</v>
      </c>
      <c r="Z173">
        <v>87.942999999999998</v>
      </c>
      <c r="AA173">
        <v>0</v>
      </c>
      <c r="AD173">
        <v>91.758316831683175</v>
      </c>
      <c r="AE173">
        <v>0</v>
      </c>
      <c r="AH173">
        <v>92.00425742574258</v>
      </c>
      <c r="AI173">
        <v>0</v>
      </c>
      <c r="AL173">
        <v>91.421500000000009</v>
      </c>
      <c r="AM173">
        <v>0</v>
      </c>
      <c r="AP173">
        <v>86.674400000000006</v>
      </c>
      <c r="AQ173">
        <v>0</v>
      </c>
      <c r="AT173">
        <v>86.108514851485154</v>
      </c>
      <c r="AU173">
        <v>0</v>
      </c>
      <c r="AX173">
        <v>86.108514851485154</v>
      </c>
      <c r="AY173">
        <v>0</v>
      </c>
      <c r="BB173">
        <v>85.00425742574258</v>
      </c>
      <c r="BC173">
        <v>0</v>
      </c>
      <c r="BF173">
        <v>86.50554455445544</v>
      </c>
      <c r="BG173">
        <v>0</v>
      </c>
      <c r="BJ173">
        <v>87.50554455445544</v>
      </c>
      <c r="BK173">
        <v>0</v>
      </c>
      <c r="BN173">
        <v>92.758316831683175</v>
      </c>
      <c r="BO173">
        <v>0</v>
      </c>
      <c r="BR173">
        <v>87.674400000000006</v>
      </c>
      <c r="BS173">
        <v>0</v>
      </c>
      <c r="BV173">
        <v>94.758316831683175</v>
      </c>
      <c r="BW173">
        <v>0</v>
      </c>
      <c r="BZ173">
        <v>43.842574257425746</v>
      </c>
      <c r="CA173">
        <v>0</v>
      </c>
      <c r="CD173">
        <v>44.297029702970299</v>
      </c>
      <c r="CE173">
        <v>0</v>
      </c>
      <c r="CH173">
        <v>95.942999999999998</v>
      </c>
      <c r="CI173">
        <v>0</v>
      </c>
      <c r="CL173">
        <v>96.108514851485154</v>
      </c>
      <c r="CM173">
        <v>0</v>
      </c>
      <c r="CP173">
        <v>86.421500000000009</v>
      </c>
      <c r="CQ173">
        <v>0</v>
      </c>
      <c r="CT173">
        <v>96.00425742574258</v>
      </c>
      <c r="CU173">
        <v>0</v>
      </c>
      <c r="CX173">
        <v>96.00425742574258</v>
      </c>
      <c r="CY173">
        <v>0</v>
      </c>
      <c r="DB173">
        <v>74.590099999999993</v>
      </c>
      <c r="DC173">
        <v>0</v>
      </c>
      <c r="DF173">
        <v>73.192772277227718</v>
      </c>
      <c r="DG173">
        <v>0</v>
      </c>
      <c r="DJ173">
        <v>79.942999999999998</v>
      </c>
      <c r="DK173">
        <v>0</v>
      </c>
      <c r="DN173">
        <v>85.758316831683175</v>
      </c>
      <c r="DO173">
        <v>0</v>
      </c>
      <c r="DR173">
        <v>94.942999999999998</v>
      </c>
      <c r="DS173">
        <v>0</v>
      </c>
      <c r="DV173">
        <v>95.50554455445544</v>
      </c>
      <c r="DW173">
        <v>0</v>
      </c>
      <c r="DZ173">
        <v>81.942999999999998</v>
      </c>
      <c r="EA173">
        <v>0</v>
      </c>
    </row>
    <row r="174" spans="2:131" x14ac:dyDescent="0.35">
      <c r="B174">
        <v>72.942999999999998</v>
      </c>
      <c r="C174">
        <v>1</v>
      </c>
      <c r="F174">
        <v>91.421500000000009</v>
      </c>
      <c r="G174">
        <v>1</v>
      </c>
      <c r="J174">
        <v>93.590099999999993</v>
      </c>
      <c r="K174">
        <v>1</v>
      </c>
      <c r="N174">
        <v>67.75869999999999</v>
      </c>
      <c r="O174">
        <v>1</v>
      </c>
      <c r="R174">
        <v>59.589801980198025</v>
      </c>
      <c r="S174">
        <v>1</v>
      </c>
      <c r="V174">
        <v>87.192772277227718</v>
      </c>
      <c r="W174">
        <v>1</v>
      </c>
      <c r="Z174">
        <v>87.942999999999998</v>
      </c>
      <c r="AA174">
        <v>1</v>
      </c>
      <c r="AD174">
        <v>91.758316831683175</v>
      </c>
      <c r="AE174">
        <v>1</v>
      </c>
      <c r="AH174">
        <v>92.00425742574258</v>
      </c>
      <c r="AI174">
        <v>1</v>
      </c>
      <c r="AL174">
        <v>91.421500000000009</v>
      </c>
      <c r="AM174">
        <v>1</v>
      </c>
      <c r="AP174">
        <v>86.674400000000006</v>
      </c>
      <c r="AQ174">
        <v>1</v>
      </c>
      <c r="AT174">
        <v>86.108514851485154</v>
      </c>
      <c r="AU174">
        <v>1</v>
      </c>
      <c r="AX174">
        <v>86.108514851485154</v>
      </c>
      <c r="AY174">
        <v>1</v>
      </c>
      <c r="BB174">
        <v>85.00425742574258</v>
      </c>
      <c r="BC174">
        <v>1</v>
      </c>
      <c r="BF174">
        <v>86.50554455445544</v>
      </c>
      <c r="BG174">
        <v>1</v>
      </c>
      <c r="BJ174">
        <v>87.50554455445544</v>
      </c>
      <c r="BK174">
        <v>1</v>
      </c>
      <c r="BN174">
        <v>92.758316831683175</v>
      </c>
      <c r="BO174">
        <v>1</v>
      </c>
      <c r="BR174">
        <v>87.674400000000006</v>
      </c>
      <c r="BS174">
        <v>1</v>
      </c>
      <c r="BV174">
        <v>94.758316831683175</v>
      </c>
      <c r="BW174">
        <v>1</v>
      </c>
      <c r="BZ174">
        <v>43.842574257425746</v>
      </c>
      <c r="CA174">
        <v>1</v>
      </c>
      <c r="CD174">
        <v>44.297029702970299</v>
      </c>
      <c r="CE174">
        <v>1</v>
      </c>
      <c r="CH174">
        <v>95.942999999999998</v>
      </c>
      <c r="CI174">
        <v>1</v>
      </c>
      <c r="CL174">
        <v>96.108514851485154</v>
      </c>
      <c r="CM174">
        <v>1</v>
      </c>
      <c r="CP174">
        <v>86.421500000000009</v>
      </c>
      <c r="CQ174">
        <v>1</v>
      </c>
      <c r="CT174">
        <v>96.00425742574258</v>
      </c>
      <c r="CU174">
        <v>1</v>
      </c>
      <c r="CX174">
        <v>96.00425742574258</v>
      </c>
      <c r="CY174">
        <v>1</v>
      </c>
      <c r="DB174">
        <v>74.590099999999993</v>
      </c>
      <c r="DC174">
        <v>1</v>
      </c>
      <c r="DF174">
        <v>73.192772277227718</v>
      </c>
      <c r="DG174">
        <v>1</v>
      </c>
      <c r="DJ174">
        <v>79.942999999999998</v>
      </c>
      <c r="DK174">
        <v>1</v>
      </c>
      <c r="DN174">
        <v>85.758316831683175</v>
      </c>
      <c r="DO174">
        <v>1</v>
      </c>
      <c r="DR174">
        <v>94.942999999999998</v>
      </c>
      <c r="DS174">
        <v>1</v>
      </c>
      <c r="DV174">
        <v>95.50554455445544</v>
      </c>
      <c r="DW174">
        <v>1</v>
      </c>
      <c r="DZ174">
        <v>81.942999999999998</v>
      </c>
      <c r="EA174">
        <v>1</v>
      </c>
    </row>
    <row r="175" spans="2:131" x14ac:dyDescent="0.35">
      <c r="B175">
        <v>72.9435</v>
      </c>
      <c r="C175">
        <v>1</v>
      </c>
      <c r="F175">
        <v>91.421750000000003</v>
      </c>
      <c r="G175">
        <v>1</v>
      </c>
      <c r="J175">
        <v>93.590450000000004</v>
      </c>
      <c r="K175">
        <v>1</v>
      </c>
      <c r="N175">
        <v>67.759149999999991</v>
      </c>
      <c r="O175">
        <v>1</v>
      </c>
      <c r="R175">
        <v>59.590148514851485</v>
      </c>
      <c r="S175">
        <v>1</v>
      </c>
      <c r="V175">
        <v>87.192920792079207</v>
      </c>
      <c r="W175">
        <v>1</v>
      </c>
      <c r="Z175">
        <v>87.9435</v>
      </c>
      <c r="AA175">
        <v>1</v>
      </c>
      <c r="AD175">
        <v>91.758762376237627</v>
      </c>
      <c r="AE175">
        <v>1</v>
      </c>
      <c r="AH175">
        <v>92.004306930693076</v>
      </c>
      <c r="AI175">
        <v>1</v>
      </c>
      <c r="AL175">
        <v>91.421750000000003</v>
      </c>
      <c r="AM175">
        <v>1</v>
      </c>
      <c r="AP175">
        <v>86.674800000000005</v>
      </c>
      <c r="AQ175">
        <v>1</v>
      </c>
      <c r="AT175">
        <v>86.108613861386132</v>
      </c>
      <c r="AU175">
        <v>1</v>
      </c>
      <c r="AX175">
        <v>86.108613861386132</v>
      </c>
      <c r="AY175">
        <v>1</v>
      </c>
      <c r="BB175">
        <v>85.004306930693076</v>
      </c>
      <c r="BC175">
        <v>1</v>
      </c>
      <c r="BF175">
        <v>86.505841584158404</v>
      </c>
      <c r="BG175">
        <v>1</v>
      </c>
      <c r="BJ175">
        <v>87.505841584158404</v>
      </c>
      <c r="BK175">
        <v>1</v>
      </c>
      <c r="BN175">
        <v>92.758762376237627</v>
      </c>
      <c r="BO175">
        <v>1</v>
      </c>
      <c r="BR175">
        <v>87.674800000000005</v>
      </c>
      <c r="BS175">
        <v>1</v>
      </c>
      <c r="BV175">
        <v>94.758762376237627</v>
      </c>
      <c r="BW175">
        <v>1</v>
      </c>
      <c r="BZ175">
        <v>43.843069306930701</v>
      </c>
      <c r="CA175">
        <v>1</v>
      </c>
      <c r="CD175">
        <v>44.297227722772284</v>
      </c>
      <c r="CE175">
        <v>1</v>
      </c>
      <c r="CH175">
        <v>95.9435</v>
      </c>
      <c r="CI175">
        <v>1</v>
      </c>
      <c r="CL175">
        <v>96.108613861386132</v>
      </c>
      <c r="CM175">
        <v>1</v>
      </c>
      <c r="CP175">
        <v>86.421750000000003</v>
      </c>
      <c r="CQ175">
        <v>1</v>
      </c>
      <c r="CT175">
        <v>96.004306930693076</v>
      </c>
      <c r="CU175">
        <v>1</v>
      </c>
      <c r="CX175">
        <v>96.004306930693076</v>
      </c>
      <c r="CY175">
        <v>1</v>
      </c>
      <c r="DB175">
        <v>74.590450000000004</v>
      </c>
      <c r="DC175">
        <v>1</v>
      </c>
      <c r="DF175">
        <v>73.192920792079207</v>
      </c>
      <c r="DG175">
        <v>1</v>
      </c>
      <c r="DJ175">
        <v>79.9435</v>
      </c>
      <c r="DK175">
        <v>1</v>
      </c>
      <c r="DN175">
        <v>85.758762376237627</v>
      </c>
      <c r="DO175">
        <v>1</v>
      </c>
      <c r="DR175">
        <v>94.9435</v>
      </c>
      <c r="DS175">
        <v>1</v>
      </c>
      <c r="DV175">
        <v>95.505841584158404</v>
      </c>
      <c r="DW175">
        <v>1</v>
      </c>
      <c r="DZ175">
        <v>81.9435</v>
      </c>
      <c r="EA175">
        <v>1</v>
      </c>
    </row>
    <row r="176" spans="2:131" x14ac:dyDescent="0.35">
      <c r="B176">
        <v>72.9435</v>
      </c>
      <c r="C176">
        <v>0</v>
      </c>
      <c r="F176">
        <v>91.421750000000003</v>
      </c>
      <c r="G176">
        <v>0</v>
      </c>
      <c r="J176">
        <v>93.590450000000004</v>
      </c>
      <c r="K176">
        <v>0</v>
      </c>
      <c r="N176">
        <v>67.759149999999991</v>
      </c>
      <c r="O176">
        <v>0</v>
      </c>
      <c r="R176">
        <v>59.590148514851485</v>
      </c>
      <c r="S176">
        <v>0</v>
      </c>
      <c r="V176">
        <v>87.192920792079207</v>
      </c>
      <c r="W176">
        <v>0</v>
      </c>
      <c r="Z176">
        <v>87.9435</v>
      </c>
      <c r="AA176">
        <v>0</v>
      </c>
      <c r="AD176">
        <v>91.758762376237627</v>
      </c>
      <c r="AE176">
        <v>0</v>
      </c>
      <c r="AH176">
        <v>92.004306930693076</v>
      </c>
      <c r="AI176">
        <v>0</v>
      </c>
      <c r="AL176">
        <v>91.421750000000003</v>
      </c>
      <c r="AM176">
        <v>0</v>
      </c>
      <c r="AP176">
        <v>86.674800000000005</v>
      </c>
      <c r="AQ176">
        <v>0</v>
      </c>
      <c r="AT176">
        <v>86.108613861386132</v>
      </c>
      <c r="AU176">
        <v>0</v>
      </c>
      <c r="AX176">
        <v>86.108613861386132</v>
      </c>
      <c r="AY176">
        <v>0</v>
      </c>
      <c r="BB176">
        <v>85.004306930693076</v>
      </c>
      <c r="BC176">
        <v>0</v>
      </c>
      <c r="BF176">
        <v>86.505841584158404</v>
      </c>
      <c r="BG176">
        <v>0</v>
      </c>
      <c r="BJ176">
        <v>87.505841584158404</v>
      </c>
      <c r="BK176">
        <v>0</v>
      </c>
      <c r="BN176">
        <v>92.758762376237627</v>
      </c>
      <c r="BO176">
        <v>0</v>
      </c>
      <c r="BR176">
        <v>87.674800000000005</v>
      </c>
      <c r="BS176">
        <v>0</v>
      </c>
      <c r="BV176">
        <v>94.758762376237627</v>
      </c>
      <c r="BW176">
        <v>0</v>
      </c>
      <c r="BZ176">
        <v>43.843069306930701</v>
      </c>
      <c r="CA176">
        <v>0</v>
      </c>
      <c r="CD176">
        <v>44.297227722772284</v>
      </c>
      <c r="CE176">
        <v>0</v>
      </c>
      <c r="CH176">
        <v>95.9435</v>
      </c>
      <c r="CI176">
        <v>0</v>
      </c>
      <c r="CL176">
        <v>96.108613861386132</v>
      </c>
      <c r="CM176">
        <v>0</v>
      </c>
      <c r="CP176">
        <v>86.421750000000003</v>
      </c>
      <c r="CQ176">
        <v>0</v>
      </c>
      <c r="CT176">
        <v>96.004306930693076</v>
      </c>
      <c r="CU176">
        <v>0</v>
      </c>
      <c r="CX176">
        <v>96.004306930693076</v>
      </c>
      <c r="CY176">
        <v>0</v>
      </c>
      <c r="DB176">
        <v>74.590450000000004</v>
      </c>
      <c r="DC176">
        <v>0</v>
      </c>
      <c r="DF176">
        <v>73.192920792079207</v>
      </c>
      <c r="DG176">
        <v>0</v>
      </c>
      <c r="DJ176">
        <v>79.9435</v>
      </c>
      <c r="DK176">
        <v>0</v>
      </c>
      <c r="DN176">
        <v>85.758762376237627</v>
      </c>
      <c r="DO176">
        <v>0</v>
      </c>
      <c r="DR176">
        <v>94.9435</v>
      </c>
      <c r="DS176">
        <v>0</v>
      </c>
      <c r="DV176">
        <v>95.505841584158404</v>
      </c>
      <c r="DW176">
        <v>0</v>
      </c>
      <c r="DZ176">
        <v>81.9435</v>
      </c>
      <c r="EA176">
        <v>0</v>
      </c>
    </row>
    <row r="177" spans="2:131" x14ac:dyDescent="0.35">
      <c r="B177">
        <v>72.944000000000003</v>
      </c>
      <c r="C177">
        <v>0</v>
      </c>
      <c r="F177">
        <v>91.422000000000011</v>
      </c>
      <c r="G177">
        <v>0</v>
      </c>
      <c r="J177">
        <v>93.590800000000002</v>
      </c>
      <c r="K177">
        <v>0</v>
      </c>
      <c r="N177">
        <v>67.759599999999992</v>
      </c>
      <c r="O177">
        <v>0</v>
      </c>
      <c r="R177">
        <v>59.590495049504952</v>
      </c>
      <c r="S177">
        <v>0</v>
      </c>
      <c r="V177">
        <v>87.193069306930681</v>
      </c>
      <c r="W177">
        <v>0</v>
      </c>
      <c r="Z177">
        <v>87.944000000000003</v>
      </c>
      <c r="AA177">
        <v>0</v>
      </c>
      <c r="AD177">
        <v>91.759207920792079</v>
      </c>
      <c r="AE177">
        <v>0</v>
      </c>
      <c r="AH177">
        <v>92.004356435643572</v>
      </c>
      <c r="AI177">
        <v>0</v>
      </c>
      <c r="AL177">
        <v>91.422000000000011</v>
      </c>
      <c r="AM177">
        <v>0</v>
      </c>
      <c r="AP177">
        <v>86.675200000000004</v>
      </c>
      <c r="AQ177">
        <v>0</v>
      </c>
      <c r="AT177">
        <v>86.108712871287125</v>
      </c>
      <c r="AU177">
        <v>0</v>
      </c>
      <c r="AX177">
        <v>86.108712871287125</v>
      </c>
      <c r="AY177">
        <v>0</v>
      </c>
      <c r="BB177">
        <v>85.004356435643572</v>
      </c>
      <c r="BC177">
        <v>0</v>
      </c>
      <c r="BF177">
        <v>86.506138613861381</v>
      </c>
      <c r="BG177">
        <v>0</v>
      </c>
      <c r="BJ177">
        <v>87.506138613861381</v>
      </c>
      <c r="BK177">
        <v>0</v>
      </c>
      <c r="BN177">
        <v>92.759207920792079</v>
      </c>
      <c r="BO177">
        <v>0</v>
      </c>
      <c r="BR177">
        <v>87.675200000000004</v>
      </c>
      <c r="BS177">
        <v>0</v>
      </c>
      <c r="BV177">
        <v>94.759207920792079</v>
      </c>
      <c r="BW177">
        <v>0</v>
      </c>
      <c r="BZ177">
        <v>43.84356435643565</v>
      </c>
      <c r="CA177">
        <v>0</v>
      </c>
      <c r="CD177">
        <v>44.297425742574262</v>
      </c>
      <c r="CE177">
        <v>0</v>
      </c>
      <c r="CH177">
        <v>95.944000000000003</v>
      </c>
      <c r="CI177">
        <v>0</v>
      </c>
      <c r="CL177">
        <v>96.108712871287125</v>
      </c>
      <c r="CM177">
        <v>0</v>
      </c>
      <c r="CP177">
        <v>86.422000000000011</v>
      </c>
      <c r="CQ177">
        <v>0</v>
      </c>
      <c r="CT177">
        <v>96.004356435643572</v>
      </c>
      <c r="CU177">
        <v>0</v>
      </c>
      <c r="CX177">
        <v>96.004356435643572</v>
      </c>
      <c r="CY177">
        <v>0</v>
      </c>
      <c r="DB177">
        <v>74.590800000000002</v>
      </c>
      <c r="DC177">
        <v>0</v>
      </c>
      <c r="DF177">
        <v>73.193069306930681</v>
      </c>
      <c r="DG177">
        <v>0</v>
      </c>
      <c r="DJ177">
        <v>79.944000000000003</v>
      </c>
      <c r="DK177">
        <v>0</v>
      </c>
      <c r="DN177">
        <v>85.759207920792079</v>
      </c>
      <c r="DO177">
        <v>0</v>
      </c>
      <c r="DR177">
        <v>94.944000000000003</v>
      </c>
      <c r="DS177">
        <v>0</v>
      </c>
      <c r="DV177">
        <v>95.506138613861381</v>
      </c>
      <c r="DW177">
        <v>0</v>
      </c>
      <c r="DZ177">
        <v>81.944000000000003</v>
      </c>
      <c r="EA177">
        <v>0</v>
      </c>
    </row>
    <row r="178" spans="2:131" x14ac:dyDescent="0.35">
      <c r="B178">
        <v>72.944000000000003</v>
      </c>
      <c r="C178">
        <v>1</v>
      </c>
      <c r="F178">
        <v>91.422000000000011</v>
      </c>
      <c r="G178">
        <v>1</v>
      </c>
      <c r="J178">
        <v>93.590800000000002</v>
      </c>
      <c r="K178">
        <v>1</v>
      </c>
      <c r="N178">
        <v>67.759599999999992</v>
      </c>
      <c r="O178">
        <v>1</v>
      </c>
      <c r="R178">
        <v>59.590495049504952</v>
      </c>
      <c r="S178">
        <v>1</v>
      </c>
      <c r="V178">
        <v>87.193069306930681</v>
      </c>
      <c r="W178">
        <v>1</v>
      </c>
      <c r="Z178">
        <v>87.944000000000003</v>
      </c>
      <c r="AA178">
        <v>1</v>
      </c>
      <c r="AD178">
        <v>91.759207920792079</v>
      </c>
      <c r="AE178">
        <v>1</v>
      </c>
      <c r="AH178">
        <v>92.004356435643572</v>
      </c>
      <c r="AI178">
        <v>1</v>
      </c>
      <c r="AL178">
        <v>91.422000000000011</v>
      </c>
      <c r="AM178">
        <v>1</v>
      </c>
      <c r="AP178">
        <v>86.675200000000004</v>
      </c>
      <c r="AQ178">
        <v>1</v>
      </c>
      <c r="AT178">
        <v>86.108712871287125</v>
      </c>
      <c r="AU178">
        <v>1</v>
      </c>
      <c r="AX178">
        <v>86.108712871287125</v>
      </c>
      <c r="AY178">
        <v>1</v>
      </c>
      <c r="BB178">
        <v>85.004356435643572</v>
      </c>
      <c r="BC178">
        <v>1</v>
      </c>
      <c r="BF178">
        <v>86.506138613861381</v>
      </c>
      <c r="BG178">
        <v>1</v>
      </c>
      <c r="BJ178">
        <v>87.506138613861381</v>
      </c>
      <c r="BK178">
        <v>1</v>
      </c>
      <c r="BN178">
        <v>92.759207920792079</v>
      </c>
      <c r="BO178">
        <v>1</v>
      </c>
      <c r="BR178">
        <v>87.675200000000004</v>
      </c>
      <c r="BS178">
        <v>1</v>
      </c>
      <c r="BV178">
        <v>94.759207920792079</v>
      </c>
      <c r="BW178">
        <v>1</v>
      </c>
      <c r="BZ178">
        <v>43.84356435643565</v>
      </c>
      <c r="CA178">
        <v>1</v>
      </c>
      <c r="CD178">
        <v>44.297425742574262</v>
      </c>
      <c r="CE178">
        <v>1</v>
      </c>
      <c r="CH178">
        <v>95.944000000000003</v>
      </c>
      <c r="CI178">
        <v>1</v>
      </c>
      <c r="CL178">
        <v>96.108712871287125</v>
      </c>
      <c r="CM178">
        <v>1</v>
      </c>
      <c r="CP178">
        <v>86.422000000000011</v>
      </c>
      <c r="CQ178">
        <v>1</v>
      </c>
      <c r="CT178">
        <v>96.004356435643572</v>
      </c>
      <c r="CU178">
        <v>1</v>
      </c>
      <c r="CX178">
        <v>96.004356435643572</v>
      </c>
      <c r="CY178">
        <v>1</v>
      </c>
      <c r="DB178">
        <v>74.590800000000002</v>
      </c>
      <c r="DC178">
        <v>1</v>
      </c>
      <c r="DF178">
        <v>73.193069306930681</v>
      </c>
      <c r="DG178">
        <v>1</v>
      </c>
      <c r="DJ178">
        <v>79.944000000000003</v>
      </c>
      <c r="DK178">
        <v>1</v>
      </c>
      <c r="DN178">
        <v>85.759207920792079</v>
      </c>
      <c r="DO178">
        <v>1</v>
      </c>
      <c r="DR178">
        <v>94.944000000000003</v>
      </c>
      <c r="DS178">
        <v>1</v>
      </c>
      <c r="DV178">
        <v>95.506138613861381</v>
      </c>
      <c r="DW178">
        <v>1</v>
      </c>
      <c r="DZ178">
        <v>81.944000000000003</v>
      </c>
      <c r="EA178">
        <v>1</v>
      </c>
    </row>
    <row r="179" spans="2:131" x14ac:dyDescent="0.35">
      <c r="B179">
        <v>72.944500000000005</v>
      </c>
      <c r="C179">
        <v>1</v>
      </c>
      <c r="F179">
        <v>91.422250000000005</v>
      </c>
      <c r="G179">
        <v>1</v>
      </c>
      <c r="J179">
        <v>93.591149999999999</v>
      </c>
      <c r="K179">
        <v>1</v>
      </c>
      <c r="N179">
        <v>67.760049999999993</v>
      </c>
      <c r="O179">
        <v>1</v>
      </c>
      <c r="R179">
        <v>59.590841584158419</v>
      </c>
      <c r="S179">
        <v>1</v>
      </c>
      <c r="V179">
        <v>87.19321782178217</v>
      </c>
      <c r="W179">
        <v>1</v>
      </c>
      <c r="Z179">
        <v>87.944500000000005</v>
      </c>
      <c r="AA179">
        <v>1</v>
      </c>
      <c r="AD179">
        <v>91.759653465346531</v>
      </c>
      <c r="AE179">
        <v>1</v>
      </c>
      <c r="AH179">
        <v>92.004405940594069</v>
      </c>
      <c r="AI179">
        <v>1</v>
      </c>
      <c r="AL179">
        <v>91.422250000000005</v>
      </c>
      <c r="AM179">
        <v>1</v>
      </c>
      <c r="AP179">
        <v>86.675600000000003</v>
      </c>
      <c r="AQ179">
        <v>1</v>
      </c>
      <c r="AT179">
        <v>86.108811881188117</v>
      </c>
      <c r="AU179">
        <v>1</v>
      </c>
      <c r="AX179">
        <v>86.108811881188117</v>
      </c>
      <c r="AY179">
        <v>1</v>
      </c>
      <c r="BB179">
        <v>85.004405940594069</v>
      </c>
      <c r="BC179">
        <v>1</v>
      </c>
      <c r="BF179">
        <v>86.506435643564345</v>
      </c>
      <c r="BG179">
        <v>1</v>
      </c>
      <c r="BJ179">
        <v>87.506435643564345</v>
      </c>
      <c r="BK179">
        <v>1</v>
      </c>
      <c r="BN179">
        <v>92.759653465346531</v>
      </c>
      <c r="BO179">
        <v>1</v>
      </c>
      <c r="BR179">
        <v>87.675600000000003</v>
      </c>
      <c r="BS179">
        <v>1</v>
      </c>
      <c r="BV179">
        <v>94.759653465346531</v>
      </c>
      <c r="BW179">
        <v>1</v>
      </c>
      <c r="BZ179">
        <v>43.844059405940598</v>
      </c>
      <c r="CA179">
        <v>1</v>
      </c>
      <c r="CD179">
        <v>44.29762376237624</v>
      </c>
      <c r="CE179">
        <v>1</v>
      </c>
      <c r="CH179">
        <v>95.944500000000005</v>
      </c>
      <c r="CI179">
        <v>1</v>
      </c>
      <c r="CL179">
        <v>96.108811881188117</v>
      </c>
      <c r="CM179">
        <v>1</v>
      </c>
      <c r="CP179">
        <v>86.422250000000005</v>
      </c>
      <c r="CQ179">
        <v>1</v>
      </c>
      <c r="CT179">
        <v>96.004405940594069</v>
      </c>
      <c r="CU179">
        <v>1</v>
      </c>
      <c r="CX179">
        <v>96.004405940594069</v>
      </c>
      <c r="CY179">
        <v>1</v>
      </c>
      <c r="DB179">
        <v>74.591149999999999</v>
      </c>
      <c r="DC179">
        <v>1</v>
      </c>
      <c r="DF179">
        <v>73.19321782178217</v>
      </c>
      <c r="DG179">
        <v>1</v>
      </c>
      <c r="DJ179">
        <v>79.944500000000005</v>
      </c>
      <c r="DK179">
        <v>1</v>
      </c>
      <c r="DN179">
        <v>85.759653465346531</v>
      </c>
      <c r="DO179">
        <v>1</v>
      </c>
      <c r="DR179">
        <v>94.944500000000005</v>
      </c>
      <c r="DS179">
        <v>1</v>
      </c>
      <c r="DV179">
        <v>95.506435643564345</v>
      </c>
      <c r="DW179">
        <v>1</v>
      </c>
      <c r="DZ179">
        <v>81.944500000000005</v>
      </c>
      <c r="EA179">
        <v>1</v>
      </c>
    </row>
    <row r="180" spans="2:131" x14ac:dyDescent="0.35">
      <c r="B180">
        <v>72.944500000000005</v>
      </c>
      <c r="C180">
        <v>0</v>
      </c>
      <c r="F180">
        <v>91.422250000000005</v>
      </c>
      <c r="G180">
        <v>0</v>
      </c>
      <c r="J180">
        <v>93.591149999999999</v>
      </c>
      <c r="K180">
        <v>0</v>
      </c>
      <c r="N180">
        <v>67.760049999999993</v>
      </c>
      <c r="O180">
        <v>0</v>
      </c>
      <c r="R180">
        <v>59.590841584158419</v>
      </c>
      <c r="S180">
        <v>0</v>
      </c>
      <c r="V180">
        <v>87.19321782178217</v>
      </c>
      <c r="W180">
        <v>0</v>
      </c>
      <c r="Z180">
        <v>87.944500000000005</v>
      </c>
      <c r="AA180">
        <v>0</v>
      </c>
      <c r="AD180">
        <v>91.759653465346531</v>
      </c>
      <c r="AE180">
        <v>0</v>
      </c>
      <c r="AH180">
        <v>92.004405940594069</v>
      </c>
      <c r="AI180">
        <v>0</v>
      </c>
      <c r="AL180">
        <v>91.422250000000005</v>
      </c>
      <c r="AM180">
        <v>0</v>
      </c>
      <c r="AP180">
        <v>86.675600000000003</v>
      </c>
      <c r="AQ180">
        <v>0</v>
      </c>
      <c r="AT180">
        <v>86.108811881188117</v>
      </c>
      <c r="AU180">
        <v>0</v>
      </c>
      <c r="AX180">
        <v>86.108811881188117</v>
      </c>
      <c r="AY180">
        <v>0</v>
      </c>
      <c r="BB180">
        <v>85.004405940594069</v>
      </c>
      <c r="BC180">
        <v>0</v>
      </c>
      <c r="BF180">
        <v>86.506435643564345</v>
      </c>
      <c r="BG180">
        <v>0</v>
      </c>
      <c r="BJ180">
        <v>87.506435643564345</v>
      </c>
      <c r="BK180">
        <v>0</v>
      </c>
      <c r="BN180">
        <v>92.759653465346531</v>
      </c>
      <c r="BO180">
        <v>0</v>
      </c>
      <c r="BR180">
        <v>87.675600000000003</v>
      </c>
      <c r="BS180">
        <v>0</v>
      </c>
      <c r="BV180">
        <v>94.759653465346531</v>
      </c>
      <c r="BW180">
        <v>0</v>
      </c>
      <c r="BZ180">
        <v>43.844059405940598</v>
      </c>
      <c r="CA180">
        <v>0</v>
      </c>
      <c r="CD180">
        <v>44.29762376237624</v>
      </c>
      <c r="CE180">
        <v>0</v>
      </c>
      <c r="CH180">
        <v>95.944500000000005</v>
      </c>
      <c r="CI180">
        <v>0</v>
      </c>
      <c r="CL180">
        <v>96.108811881188117</v>
      </c>
      <c r="CM180">
        <v>0</v>
      </c>
      <c r="CP180">
        <v>86.422250000000005</v>
      </c>
      <c r="CQ180">
        <v>0</v>
      </c>
      <c r="CT180">
        <v>96.004405940594069</v>
      </c>
      <c r="CU180">
        <v>0</v>
      </c>
      <c r="CX180">
        <v>96.004405940594069</v>
      </c>
      <c r="CY180">
        <v>0</v>
      </c>
      <c r="DB180">
        <v>74.591149999999999</v>
      </c>
      <c r="DC180">
        <v>0</v>
      </c>
      <c r="DF180">
        <v>73.19321782178217</v>
      </c>
      <c r="DG180">
        <v>0</v>
      </c>
      <c r="DJ180">
        <v>79.944500000000005</v>
      </c>
      <c r="DK180">
        <v>0</v>
      </c>
      <c r="DN180">
        <v>85.759653465346531</v>
      </c>
      <c r="DO180">
        <v>0</v>
      </c>
      <c r="DR180">
        <v>94.944500000000005</v>
      </c>
      <c r="DS180">
        <v>0</v>
      </c>
      <c r="DV180">
        <v>95.506435643564345</v>
      </c>
      <c r="DW180">
        <v>0</v>
      </c>
      <c r="DZ180">
        <v>81.944500000000005</v>
      </c>
      <c r="EA180">
        <v>0</v>
      </c>
    </row>
    <row r="181" spans="2:131" x14ac:dyDescent="0.35">
      <c r="B181">
        <v>72.945000000000007</v>
      </c>
      <c r="C181">
        <v>0</v>
      </c>
      <c r="F181">
        <v>91.422499999999999</v>
      </c>
      <c r="G181">
        <v>0</v>
      </c>
      <c r="J181">
        <v>93.591499999999996</v>
      </c>
      <c r="K181">
        <v>0</v>
      </c>
      <c r="N181">
        <v>67.760499999999993</v>
      </c>
      <c r="O181">
        <v>0</v>
      </c>
      <c r="R181">
        <v>59.591188118811885</v>
      </c>
      <c r="S181">
        <v>0</v>
      </c>
      <c r="V181">
        <v>87.193366336633659</v>
      </c>
      <c r="W181">
        <v>0</v>
      </c>
      <c r="Z181">
        <v>87.945000000000007</v>
      </c>
      <c r="AA181">
        <v>0</v>
      </c>
      <c r="AD181">
        <v>91.760099009900983</v>
      </c>
      <c r="AE181">
        <v>0</v>
      </c>
      <c r="AH181">
        <v>92.004455445544551</v>
      </c>
      <c r="AI181">
        <v>0</v>
      </c>
      <c r="AL181">
        <v>91.422499999999999</v>
      </c>
      <c r="AM181">
        <v>0</v>
      </c>
      <c r="AP181">
        <v>86.676000000000002</v>
      </c>
      <c r="AQ181">
        <v>0</v>
      </c>
      <c r="AT181">
        <v>86.10891089108911</v>
      </c>
      <c r="AU181">
        <v>0</v>
      </c>
      <c r="AX181">
        <v>86.10891089108911</v>
      </c>
      <c r="AY181">
        <v>0</v>
      </c>
      <c r="BB181">
        <v>85.004455445544551</v>
      </c>
      <c r="BC181">
        <v>0</v>
      </c>
      <c r="BF181">
        <v>86.506732673267322</v>
      </c>
      <c r="BG181">
        <v>0</v>
      </c>
      <c r="BJ181">
        <v>87.506732673267322</v>
      </c>
      <c r="BK181">
        <v>0</v>
      </c>
      <c r="BN181">
        <v>92.760099009900983</v>
      </c>
      <c r="BO181">
        <v>0</v>
      </c>
      <c r="BR181">
        <v>87.676000000000002</v>
      </c>
      <c r="BS181">
        <v>0</v>
      </c>
      <c r="BV181">
        <v>94.760099009900983</v>
      </c>
      <c r="BW181">
        <v>0</v>
      </c>
      <c r="BZ181">
        <v>43.844554455445547</v>
      </c>
      <c r="CA181">
        <v>0</v>
      </c>
      <c r="CD181">
        <v>44.297821782178225</v>
      </c>
      <c r="CE181">
        <v>0</v>
      </c>
      <c r="CH181">
        <v>95.945000000000007</v>
      </c>
      <c r="CI181">
        <v>0</v>
      </c>
      <c r="CL181">
        <v>96.10891089108911</v>
      </c>
      <c r="CM181">
        <v>0</v>
      </c>
      <c r="CP181">
        <v>86.422499999999999</v>
      </c>
      <c r="CQ181">
        <v>0</v>
      </c>
      <c r="CT181">
        <v>96.004455445544551</v>
      </c>
      <c r="CU181">
        <v>0</v>
      </c>
      <c r="CX181">
        <v>96.004455445544551</v>
      </c>
      <c r="CY181">
        <v>0</v>
      </c>
      <c r="DB181">
        <v>74.591499999999996</v>
      </c>
      <c r="DC181">
        <v>0</v>
      </c>
      <c r="DF181">
        <v>73.193366336633659</v>
      </c>
      <c r="DG181">
        <v>0</v>
      </c>
      <c r="DJ181">
        <v>79.945000000000007</v>
      </c>
      <c r="DK181">
        <v>0</v>
      </c>
      <c r="DN181">
        <v>85.760099009900983</v>
      </c>
      <c r="DO181">
        <v>0</v>
      </c>
      <c r="DR181">
        <v>94.945000000000007</v>
      </c>
      <c r="DS181">
        <v>0</v>
      </c>
      <c r="DV181">
        <v>95.506732673267322</v>
      </c>
      <c r="DW181">
        <v>0</v>
      </c>
      <c r="DZ181">
        <v>81.945000000000007</v>
      </c>
      <c r="EA181">
        <v>0</v>
      </c>
    </row>
    <row r="182" spans="2:131" x14ac:dyDescent="0.35">
      <c r="B182">
        <v>72.945000000000007</v>
      </c>
      <c r="C182">
        <v>1</v>
      </c>
      <c r="F182">
        <v>91.422499999999999</v>
      </c>
      <c r="G182">
        <v>1</v>
      </c>
      <c r="J182">
        <v>93.591499999999996</v>
      </c>
      <c r="K182">
        <v>1</v>
      </c>
      <c r="N182">
        <v>67.760499999999993</v>
      </c>
      <c r="O182">
        <v>1</v>
      </c>
      <c r="R182">
        <v>59.591188118811885</v>
      </c>
      <c r="S182">
        <v>1</v>
      </c>
      <c r="V182">
        <v>87.193366336633659</v>
      </c>
      <c r="W182">
        <v>1</v>
      </c>
      <c r="Z182">
        <v>87.945000000000007</v>
      </c>
      <c r="AA182">
        <v>1</v>
      </c>
      <c r="AD182">
        <v>91.760099009900983</v>
      </c>
      <c r="AE182">
        <v>1</v>
      </c>
      <c r="AH182">
        <v>92.004455445544551</v>
      </c>
      <c r="AI182">
        <v>1</v>
      </c>
      <c r="AL182">
        <v>91.422499999999999</v>
      </c>
      <c r="AM182">
        <v>1</v>
      </c>
      <c r="AP182">
        <v>86.676000000000002</v>
      </c>
      <c r="AQ182">
        <v>1</v>
      </c>
      <c r="AT182">
        <v>86.10891089108911</v>
      </c>
      <c r="AU182">
        <v>1</v>
      </c>
      <c r="AX182">
        <v>86.10891089108911</v>
      </c>
      <c r="AY182">
        <v>1</v>
      </c>
      <c r="BB182">
        <v>85.004455445544551</v>
      </c>
      <c r="BC182">
        <v>1</v>
      </c>
      <c r="BF182">
        <v>86.506732673267322</v>
      </c>
      <c r="BG182">
        <v>1</v>
      </c>
      <c r="BJ182">
        <v>87.506732673267322</v>
      </c>
      <c r="BK182">
        <v>1</v>
      </c>
      <c r="BN182">
        <v>92.760099009900983</v>
      </c>
      <c r="BO182">
        <v>1</v>
      </c>
      <c r="BR182">
        <v>87.676000000000002</v>
      </c>
      <c r="BS182">
        <v>1</v>
      </c>
      <c r="BV182">
        <v>94.760099009900983</v>
      </c>
      <c r="BW182">
        <v>1</v>
      </c>
      <c r="BZ182">
        <v>43.844554455445547</v>
      </c>
      <c r="CA182">
        <v>1</v>
      </c>
      <c r="CD182">
        <v>44.297821782178225</v>
      </c>
      <c r="CE182">
        <v>1</v>
      </c>
      <c r="CH182">
        <v>95.945000000000007</v>
      </c>
      <c r="CI182">
        <v>1</v>
      </c>
      <c r="CL182">
        <v>96.10891089108911</v>
      </c>
      <c r="CM182">
        <v>1</v>
      </c>
      <c r="CP182">
        <v>86.422499999999999</v>
      </c>
      <c r="CQ182">
        <v>1</v>
      </c>
      <c r="CT182">
        <v>96.004455445544551</v>
      </c>
      <c r="CU182">
        <v>1</v>
      </c>
      <c r="CX182">
        <v>96.004455445544551</v>
      </c>
      <c r="CY182">
        <v>1</v>
      </c>
      <c r="DB182">
        <v>74.591499999999996</v>
      </c>
      <c r="DC182">
        <v>1</v>
      </c>
      <c r="DF182">
        <v>73.193366336633659</v>
      </c>
      <c r="DG182">
        <v>1</v>
      </c>
      <c r="DJ182">
        <v>79.945000000000007</v>
      </c>
      <c r="DK182">
        <v>1</v>
      </c>
      <c r="DN182">
        <v>85.760099009900983</v>
      </c>
      <c r="DO182">
        <v>1</v>
      </c>
      <c r="DR182">
        <v>94.945000000000007</v>
      </c>
      <c r="DS182">
        <v>1</v>
      </c>
      <c r="DV182">
        <v>95.506732673267322</v>
      </c>
      <c r="DW182">
        <v>1</v>
      </c>
      <c r="DZ182">
        <v>81.945000000000007</v>
      </c>
      <c r="EA182">
        <v>1</v>
      </c>
    </row>
    <row r="183" spans="2:131" x14ac:dyDescent="0.35">
      <c r="B183">
        <v>72.94550000000001</v>
      </c>
      <c r="C183">
        <v>1</v>
      </c>
      <c r="F183">
        <v>91.422750000000008</v>
      </c>
      <c r="G183">
        <v>1</v>
      </c>
      <c r="J183">
        <v>93.591849999999994</v>
      </c>
      <c r="K183">
        <v>1</v>
      </c>
      <c r="N183">
        <v>67.760949999999994</v>
      </c>
      <c r="O183">
        <v>1</v>
      </c>
      <c r="R183">
        <v>59.591534653465352</v>
      </c>
      <c r="S183">
        <v>1</v>
      </c>
      <c r="V183">
        <v>87.193514851485148</v>
      </c>
      <c r="W183">
        <v>1</v>
      </c>
      <c r="Z183">
        <v>87.94550000000001</v>
      </c>
      <c r="AA183">
        <v>1</v>
      </c>
      <c r="AD183">
        <v>91.76054455445545</v>
      </c>
      <c r="AE183">
        <v>1</v>
      </c>
      <c r="AH183">
        <v>92.004504950495047</v>
      </c>
      <c r="AI183">
        <v>1</v>
      </c>
      <c r="AL183">
        <v>91.422750000000008</v>
      </c>
      <c r="AM183">
        <v>1</v>
      </c>
      <c r="AP183">
        <v>86.676400000000001</v>
      </c>
      <c r="AQ183">
        <v>1</v>
      </c>
      <c r="AT183">
        <v>86.109009900990102</v>
      </c>
      <c r="AU183">
        <v>1</v>
      </c>
      <c r="AX183">
        <v>86.109009900990102</v>
      </c>
      <c r="AY183">
        <v>1</v>
      </c>
      <c r="BB183">
        <v>85.004504950495047</v>
      </c>
      <c r="BC183">
        <v>1</v>
      </c>
      <c r="BF183">
        <v>86.507029702970286</v>
      </c>
      <c r="BG183">
        <v>1</v>
      </c>
      <c r="BJ183">
        <v>87.507029702970286</v>
      </c>
      <c r="BK183">
        <v>1</v>
      </c>
      <c r="BN183">
        <v>92.76054455445545</v>
      </c>
      <c r="BO183">
        <v>1</v>
      </c>
      <c r="BR183">
        <v>87.676400000000001</v>
      </c>
      <c r="BS183">
        <v>1</v>
      </c>
      <c r="BV183">
        <v>94.76054455445545</v>
      </c>
      <c r="BW183">
        <v>1</v>
      </c>
      <c r="BZ183">
        <v>43.845049504950502</v>
      </c>
      <c r="CA183">
        <v>1</v>
      </c>
      <c r="CD183">
        <v>44.298019801980203</v>
      </c>
      <c r="CE183">
        <v>1</v>
      </c>
      <c r="CH183">
        <v>95.94550000000001</v>
      </c>
      <c r="CI183">
        <v>1</v>
      </c>
      <c r="CL183">
        <v>96.109009900990102</v>
      </c>
      <c r="CM183">
        <v>1</v>
      </c>
      <c r="CP183">
        <v>86.422750000000008</v>
      </c>
      <c r="CQ183">
        <v>1</v>
      </c>
      <c r="CT183">
        <v>96.004504950495047</v>
      </c>
      <c r="CU183">
        <v>1</v>
      </c>
      <c r="CX183">
        <v>96.004504950495047</v>
      </c>
      <c r="CY183">
        <v>1</v>
      </c>
      <c r="DB183">
        <v>74.591849999999994</v>
      </c>
      <c r="DC183">
        <v>1</v>
      </c>
      <c r="DF183">
        <v>73.193514851485148</v>
      </c>
      <c r="DG183">
        <v>1</v>
      </c>
      <c r="DJ183">
        <v>79.94550000000001</v>
      </c>
      <c r="DK183">
        <v>1</v>
      </c>
      <c r="DN183">
        <v>85.76054455445545</v>
      </c>
      <c r="DO183">
        <v>1</v>
      </c>
      <c r="DR183">
        <v>94.94550000000001</v>
      </c>
      <c r="DS183">
        <v>1</v>
      </c>
      <c r="DV183">
        <v>95.507029702970286</v>
      </c>
      <c r="DW183">
        <v>1</v>
      </c>
      <c r="DZ183">
        <v>81.94550000000001</v>
      </c>
      <c r="EA183">
        <v>1</v>
      </c>
    </row>
    <row r="184" spans="2:131" x14ac:dyDescent="0.35">
      <c r="B184">
        <v>72.94550000000001</v>
      </c>
      <c r="C184">
        <v>0</v>
      </c>
      <c r="F184">
        <v>91.422750000000008</v>
      </c>
      <c r="G184">
        <v>0</v>
      </c>
      <c r="J184">
        <v>93.591849999999994</v>
      </c>
      <c r="K184">
        <v>0</v>
      </c>
      <c r="N184">
        <v>67.760949999999994</v>
      </c>
      <c r="O184">
        <v>0</v>
      </c>
      <c r="R184">
        <v>59.591534653465352</v>
      </c>
      <c r="S184">
        <v>0</v>
      </c>
      <c r="V184">
        <v>87.193514851485148</v>
      </c>
      <c r="W184">
        <v>0</v>
      </c>
      <c r="Z184">
        <v>87.94550000000001</v>
      </c>
      <c r="AA184">
        <v>0</v>
      </c>
      <c r="AD184">
        <v>91.76054455445545</v>
      </c>
      <c r="AE184">
        <v>0</v>
      </c>
      <c r="AH184">
        <v>92.004504950495047</v>
      </c>
      <c r="AI184">
        <v>0</v>
      </c>
      <c r="AL184">
        <v>91.422750000000008</v>
      </c>
      <c r="AM184">
        <v>0</v>
      </c>
      <c r="AP184">
        <v>86.676400000000001</v>
      </c>
      <c r="AQ184">
        <v>0</v>
      </c>
      <c r="AT184">
        <v>86.109009900990102</v>
      </c>
      <c r="AU184">
        <v>0</v>
      </c>
      <c r="AX184">
        <v>86.109009900990102</v>
      </c>
      <c r="AY184">
        <v>0</v>
      </c>
      <c r="BB184">
        <v>85.004504950495047</v>
      </c>
      <c r="BC184">
        <v>0</v>
      </c>
      <c r="BF184">
        <v>86.507029702970286</v>
      </c>
      <c r="BG184">
        <v>0</v>
      </c>
      <c r="BJ184">
        <v>87.507029702970286</v>
      </c>
      <c r="BK184">
        <v>0</v>
      </c>
      <c r="BN184">
        <v>92.76054455445545</v>
      </c>
      <c r="BO184">
        <v>0</v>
      </c>
      <c r="BR184">
        <v>87.676400000000001</v>
      </c>
      <c r="BS184">
        <v>0</v>
      </c>
      <c r="BV184">
        <v>94.76054455445545</v>
      </c>
      <c r="BW184">
        <v>0</v>
      </c>
      <c r="BZ184">
        <v>43.845049504950502</v>
      </c>
      <c r="CA184">
        <v>0</v>
      </c>
      <c r="CD184">
        <v>44.298019801980203</v>
      </c>
      <c r="CE184">
        <v>0</v>
      </c>
      <c r="CH184">
        <v>95.94550000000001</v>
      </c>
      <c r="CI184">
        <v>0</v>
      </c>
      <c r="CL184">
        <v>96.109009900990102</v>
      </c>
      <c r="CM184">
        <v>0</v>
      </c>
      <c r="CP184">
        <v>86.422750000000008</v>
      </c>
      <c r="CQ184">
        <v>0</v>
      </c>
      <c r="CT184">
        <v>96.004504950495047</v>
      </c>
      <c r="CU184">
        <v>0</v>
      </c>
      <c r="CX184">
        <v>96.004504950495047</v>
      </c>
      <c r="CY184">
        <v>0</v>
      </c>
      <c r="DB184">
        <v>74.591849999999994</v>
      </c>
      <c r="DC184">
        <v>0</v>
      </c>
      <c r="DF184">
        <v>73.193514851485148</v>
      </c>
      <c r="DG184">
        <v>0</v>
      </c>
      <c r="DJ184">
        <v>79.94550000000001</v>
      </c>
      <c r="DK184">
        <v>0</v>
      </c>
      <c r="DN184">
        <v>85.76054455445545</v>
      </c>
      <c r="DO184">
        <v>0</v>
      </c>
      <c r="DR184">
        <v>94.94550000000001</v>
      </c>
      <c r="DS184">
        <v>0</v>
      </c>
      <c r="DV184">
        <v>95.507029702970286</v>
      </c>
      <c r="DW184">
        <v>0</v>
      </c>
      <c r="DZ184">
        <v>81.94550000000001</v>
      </c>
      <c r="EA184">
        <v>0</v>
      </c>
    </row>
    <row r="185" spans="2:131" x14ac:dyDescent="0.35">
      <c r="B185">
        <v>72.945999999999998</v>
      </c>
      <c r="C185">
        <v>0</v>
      </c>
      <c r="F185">
        <v>91.423000000000002</v>
      </c>
      <c r="G185">
        <v>0</v>
      </c>
      <c r="J185">
        <v>93.592200000000005</v>
      </c>
      <c r="K185">
        <v>0</v>
      </c>
      <c r="N185">
        <v>67.761399999999995</v>
      </c>
      <c r="O185">
        <v>0</v>
      </c>
      <c r="R185">
        <v>59.591881188118812</v>
      </c>
      <c r="S185">
        <v>0</v>
      </c>
      <c r="V185">
        <v>87.193663366336622</v>
      </c>
      <c r="W185">
        <v>0</v>
      </c>
      <c r="Z185">
        <v>87.945999999999998</v>
      </c>
      <c r="AA185">
        <v>0</v>
      </c>
      <c r="AD185">
        <v>91.760990099009902</v>
      </c>
      <c r="AE185">
        <v>0</v>
      </c>
      <c r="AH185">
        <v>92.004554455445543</v>
      </c>
      <c r="AI185">
        <v>0</v>
      </c>
      <c r="AL185">
        <v>91.423000000000002</v>
      </c>
      <c r="AM185">
        <v>0</v>
      </c>
      <c r="AP185">
        <v>86.6768</v>
      </c>
      <c r="AQ185">
        <v>0</v>
      </c>
      <c r="AT185">
        <v>86.109108910891095</v>
      </c>
      <c r="AU185">
        <v>0</v>
      </c>
      <c r="AX185">
        <v>86.109108910891095</v>
      </c>
      <c r="AY185">
        <v>0</v>
      </c>
      <c r="BB185">
        <v>85.004554455445543</v>
      </c>
      <c r="BC185">
        <v>0</v>
      </c>
      <c r="BF185">
        <v>86.507326732673263</v>
      </c>
      <c r="BG185">
        <v>0</v>
      </c>
      <c r="BJ185">
        <v>87.507326732673263</v>
      </c>
      <c r="BK185">
        <v>0</v>
      </c>
      <c r="BN185">
        <v>92.760990099009902</v>
      </c>
      <c r="BO185">
        <v>0</v>
      </c>
      <c r="BR185">
        <v>87.6768</v>
      </c>
      <c r="BS185">
        <v>0</v>
      </c>
      <c r="BV185">
        <v>94.760990099009902</v>
      </c>
      <c r="BW185">
        <v>0</v>
      </c>
      <c r="BZ185">
        <v>43.845544554455451</v>
      </c>
      <c r="CA185">
        <v>0</v>
      </c>
      <c r="CD185">
        <v>44.298217821782181</v>
      </c>
      <c r="CE185">
        <v>0</v>
      </c>
      <c r="CH185">
        <v>95.945999999999998</v>
      </c>
      <c r="CI185">
        <v>0</v>
      </c>
      <c r="CL185">
        <v>96.109108910891095</v>
      </c>
      <c r="CM185">
        <v>0</v>
      </c>
      <c r="CP185">
        <v>86.423000000000002</v>
      </c>
      <c r="CQ185">
        <v>0</v>
      </c>
      <c r="CT185">
        <v>96.004554455445543</v>
      </c>
      <c r="CU185">
        <v>0</v>
      </c>
      <c r="CX185">
        <v>96.004554455445543</v>
      </c>
      <c r="CY185">
        <v>0</v>
      </c>
      <c r="DB185">
        <v>74.592200000000005</v>
      </c>
      <c r="DC185">
        <v>0</v>
      </c>
      <c r="DF185">
        <v>73.193663366336622</v>
      </c>
      <c r="DG185">
        <v>0</v>
      </c>
      <c r="DJ185">
        <v>79.945999999999998</v>
      </c>
      <c r="DK185">
        <v>0</v>
      </c>
      <c r="DN185">
        <v>85.760990099009902</v>
      </c>
      <c r="DO185">
        <v>0</v>
      </c>
      <c r="DR185">
        <v>94.945999999999998</v>
      </c>
      <c r="DS185">
        <v>0</v>
      </c>
      <c r="DV185">
        <v>95.507326732673263</v>
      </c>
      <c r="DW185">
        <v>0</v>
      </c>
      <c r="DZ185">
        <v>81.945999999999998</v>
      </c>
      <c r="EA185">
        <v>0</v>
      </c>
    </row>
    <row r="186" spans="2:131" x14ac:dyDescent="0.35">
      <c r="B186">
        <v>72.945999999999998</v>
      </c>
      <c r="C186">
        <v>1</v>
      </c>
      <c r="F186">
        <v>91.423000000000002</v>
      </c>
      <c r="G186">
        <v>1</v>
      </c>
      <c r="J186">
        <v>93.592200000000005</v>
      </c>
      <c r="K186">
        <v>1</v>
      </c>
      <c r="N186">
        <v>67.761399999999995</v>
      </c>
      <c r="O186">
        <v>1</v>
      </c>
      <c r="R186">
        <v>59.591881188118812</v>
      </c>
      <c r="S186">
        <v>1</v>
      </c>
      <c r="V186">
        <v>87.193663366336622</v>
      </c>
      <c r="W186">
        <v>1</v>
      </c>
      <c r="Z186">
        <v>87.945999999999998</v>
      </c>
      <c r="AA186">
        <v>1</v>
      </c>
      <c r="AD186">
        <v>91.760990099009902</v>
      </c>
      <c r="AE186">
        <v>1</v>
      </c>
      <c r="AH186">
        <v>92.004554455445543</v>
      </c>
      <c r="AI186">
        <v>1</v>
      </c>
      <c r="AL186">
        <v>91.423000000000002</v>
      </c>
      <c r="AM186">
        <v>1</v>
      </c>
      <c r="AP186">
        <v>86.6768</v>
      </c>
      <c r="AQ186">
        <v>1</v>
      </c>
      <c r="AT186">
        <v>86.109108910891095</v>
      </c>
      <c r="AU186">
        <v>1</v>
      </c>
      <c r="AX186">
        <v>86.109108910891095</v>
      </c>
      <c r="AY186">
        <v>1</v>
      </c>
      <c r="BB186">
        <v>85.004554455445543</v>
      </c>
      <c r="BC186">
        <v>1</v>
      </c>
      <c r="BF186">
        <v>86.507326732673263</v>
      </c>
      <c r="BG186">
        <v>1</v>
      </c>
      <c r="BJ186">
        <v>87.507326732673263</v>
      </c>
      <c r="BK186">
        <v>1</v>
      </c>
      <c r="BN186">
        <v>92.760990099009902</v>
      </c>
      <c r="BO186">
        <v>1</v>
      </c>
      <c r="BR186">
        <v>87.6768</v>
      </c>
      <c r="BS186">
        <v>1</v>
      </c>
      <c r="BV186">
        <v>94.760990099009902</v>
      </c>
      <c r="BW186">
        <v>1</v>
      </c>
      <c r="BZ186">
        <v>43.845544554455451</v>
      </c>
      <c r="CA186">
        <v>1</v>
      </c>
      <c r="CD186">
        <v>44.298217821782181</v>
      </c>
      <c r="CE186">
        <v>1</v>
      </c>
      <c r="CH186">
        <v>95.945999999999998</v>
      </c>
      <c r="CI186">
        <v>1</v>
      </c>
      <c r="CL186">
        <v>96.109108910891095</v>
      </c>
      <c r="CM186">
        <v>1</v>
      </c>
      <c r="CP186">
        <v>86.423000000000002</v>
      </c>
      <c r="CQ186">
        <v>1</v>
      </c>
      <c r="CT186">
        <v>96.004554455445543</v>
      </c>
      <c r="CU186">
        <v>1</v>
      </c>
      <c r="CX186">
        <v>96.004554455445543</v>
      </c>
      <c r="CY186">
        <v>1</v>
      </c>
      <c r="DB186">
        <v>74.592200000000005</v>
      </c>
      <c r="DC186">
        <v>1</v>
      </c>
      <c r="DF186">
        <v>73.193663366336622</v>
      </c>
      <c r="DG186">
        <v>1</v>
      </c>
      <c r="DJ186">
        <v>79.945999999999998</v>
      </c>
      <c r="DK186">
        <v>1</v>
      </c>
      <c r="DN186">
        <v>85.760990099009902</v>
      </c>
      <c r="DO186">
        <v>1</v>
      </c>
      <c r="DR186">
        <v>94.945999999999998</v>
      </c>
      <c r="DS186">
        <v>1</v>
      </c>
      <c r="DV186">
        <v>95.507326732673263</v>
      </c>
      <c r="DW186">
        <v>1</v>
      </c>
      <c r="DZ186">
        <v>81.945999999999998</v>
      </c>
      <c r="EA186">
        <v>1</v>
      </c>
    </row>
    <row r="187" spans="2:131" x14ac:dyDescent="0.35">
      <c r="B187">
        <v>72.9465</v>
      </c>
      <c r="C187">
        <v>1</v>
      </c>
      <c r="F187">
        <v>91.42325000000001</v>
      </c>
      <c r="G187">
        <v>1</v>
      </c>
      <c r="J187">
        <v>93.592550000000003</v>
      </c>
      <c r="K187">
        <v>1</v>
      </c>
      <c r="N187">
        <v>67.761849999999995</v>
      </c>
      <c r="O187">
        <v>1</v>
      </c>
      <c r="R187">
        <v>59.592227722772279</v>
      </c>
      <c r="S187">
        <v>1</v>
      </c>
      <c r="V187">
        <v>87.193811881188111</v>
      </c>
      <c r="W187">
        <v>1</v>
      </c>
      <c r="Z187">
        <v>87.9465</v>
      </c>
      <c r="AA187">
        <v>1</v>
      </c>
      <c r="AD187">
        <v>91.761435643564354</v>
      </c>
      <c r="AE187">
        <v>1</v>
      </c>
      <c r="AH187">
        <v>92.004603960396039</v>
      </c>
      <c r="AI187">
        <v>1</v>
      </c>
      <c r="AL187">
        <v>91.42325000000001</v>
      </c>
      <c r="AM187">
        <v>1</v>
      </c>
      <c r="AP187">
        <v>86.677199999999999</v>
      </c>
      <c r="AQ187">
        <v>1</v>
      </c>
      <c r="AT187">
        <v>86.109207920792073</v>
      </c>
      <c r="AU187">
        <v>1</v>
      </c>
      <c r="AX187">
        <v>86.109207920792073</v>
      </c>
      <c r="AY187">
        <v>1</v>
      </c>
      <c r="BB187">
        <v>85.004603960396039</v>
      </c>
      <c r="BC187">
        <v>1</v>
      </c>
      <c r="BF187">
        <v>86.507623762376227</v>
      </c>
      <c r="BG187">
        <v>1</v>
      </c>
      <c r="BJ187">
        <v>87.507623762376227</v>
      </c>
      <c r="BK187">
        <v>1</v>
      </c>
      <c r="BN187">
        <v>92.761435643564354</v>
      </c>
      <c r="BO187">
        <v>1</v>
      </c>
      <c r="BR187">
        <v>87.677199999999999</v>
      </c>
      <c r="BS187">
        <v>1</v>
      </c>
      <c r="BV187">
        <v>94.761435643564354</v>
      </c>
      <c r="BW187">
        <v>1</v>
      </c>
      <c r="BZ187">
        <v>43.846039603960399</v>
      </c>
      <c r="CA187">
        <v>1</v>
      </c>
      <c r="CD187">
        <v>44.298415841584159</v>
      </c>
      <c r="CE187">
        <v>1</v>
      </c>
      <c r="CH187">
        <v>95.9465</v>
      </c>
      <c r="CI187">
        <v>1</v>
      </c>
      <c r="CL187">
        <v>96.109207920792073</v>
      </c>
      <c r="CM187">
        <v>1</v>
      </c>
      <c r="CP187">
        <v>86.42325000000001</v>
      </c>
      <c r="CQ187">
        <v>1</v>
      </c>
      <c r="CT187">
        <v>96.004603960396039</v>
      </c>
      <c r="CU187">
        <v>1</v>
      </c>
      <c r="CX187">
        <v>96.004603960396039</v>
      </c>
      <c r="CY187">
        <v>1</v>
      </c>
      <c r="DB187">
        <v>74.592550000000003</v>
      </c>
      <c r="DC187">
        <v>1</v>
      </c>
      <c r="DF187">
        <v>73.193811881188111</v>
      </c>
      <c r="DG187">
        <v>1</v>
      </c>
      <c r="DJ187">
        <v>79.9465</v>
      </c>
      <c r="DK187">
        <v>1</v>
      </c>
      <c r="DN187">
        <v>85.761435643564354</v>
      </c>
      <c r="DO187">
        <v>1</v>
      </c>
      <c r="DR187">
        <v>94.9465</v>
      </c>
      <c r="DS187">
        <v>1</v>
      </c>
      <c r="DV187">
        <v>95.507623762376227</v>
      </c>
      <c r="DW187">
        <v>1</v>
      </c>
      <c r="DZ187">
        <v>81.9465</v>
      </c>
      <c r="EA187">
        <v>1</v>
      </c>
    </row>
    <row r="188" spans="2:131" x14ac:dyDescent="0.35">
      <c r="B188">
        <v>72.9465</v>
      </c>
      <c r="C188">
        <v>0</v>
      </c>
      <c r="F188">
        <v>91.42325000000001</v>
      </c>
      <c r="G188">
        <v>0</v>
      </c>
      <c r="J188">
        <v>93.592550000000003</v>
      </c>
      <c r="K188">
        <v>0</v>
      </c>
      <c r="N188">
        <v>67.761849999999995</v>
      </c>
      <c r="O188">
        <v>0</v>
      </c>
      <c r="R188">
        <v>59.592227722772279</v>
      </c>
      <c r="S188">
        <v>0</v>
      </c>
      <c r="V188">
        <v>87.193811881188111</v>
      </c>
      <c r="W188">
        <v>0</v>
      </c>
      <c r="Z188">
        <v>87.9465</v>
      </c>
      <c r="AA188">
        <v>0</v>
      </c>
      <c r="AD188">
        <v>91.761435643564354</v>
      </c>
      <c r="AE188">
        <v>0</v>
      </c>
      <c r="AH188">
        <v>92.004603960396039</v>
      </c>
      <c r="AI188">
        <v>0</v>
      </c>
      <c r="AL188">
        <v>91.42325000000001</v>
      </c>
      <c r="AM188">
        <v>0</v>
      </c>
      <c r="AP188">
        <v>86.677199999999999</v>
      </c>
      <c r="AQ188">
        <v>0</v>
      </c>
      <c r="AT188">
        <v>86.109207920792073</v>
      </c>
      <c r="AU188">
        <v>0</v>
      </c>
      <c r="AX188">
        <v>86.109207920792073</v>
      </c>
      <c r="AY188">
        <v>0</v>
      </c>
      <c r="BB188">
        <v>85.004603960396039</v>
      </c>
      <c r="BC188">
        <v>0</v>
      </c>
      <c r="BF188">
        <v>86.507623762376227</v>
      </c>
      <c r="BG188">
        <v>0</v>
      </c>
      <c r="BJ188">
        <v>87.507623762376227</v>
      </c>
      <c r="BK188">
        <v>0</v>
      </c>
      <c r="BN188">
        <v>92.761435643564354</v>
      </c>
      <c r="BO188">
        <v>0</v>
      </c>
      <c r="BR188">
        <v>87.677199999999999</v>
      </c>
      <c r="BS188">
        <v>0</v>
      </c>
      <c r="BV188">
        <v>94.761435643564354</v>
      </c>
      <c r="BW188">
        <v>0</v>
      </c>
      <c r="BZ188">
        <v>43.846039603960399</v>
      </c>
      <c r="CA188">
        <v>0</v>
      </c>
      <c r="CD188">
        <v>44.298415841584159</v>
      </c>
      <c r="CE188">
        <v>0</v>
      </c>
      <c r="CH188">
        <v>95.9465</v>
      </c>
      <c r="CI188">
        <v>0</v>
      </c>
      <c r="CL188">
        <v>96.109207920792073</v>
      </c>
      <c r="CM188">
        <v>0</v>
      </c>
      <c r="CP188">
        <v>86.42325000000001</v>
      </c>
      <c r="CQ188">
        <v>0</v>
      </c>
      <c r="CT188">
        <v>96.004603960396039</v>
      </c>
      <c r="CU188">
        <v>0</v>
      </c>
      <c r="CX188">
        <v>96.004603960396039</v>
      </c>
      <c r="CY188">
        <v>0</v>
      </c>
      <c r="DB188">
        <v>74.592550000000003</v>
      </c>
      <c r="DC188">
        <v>0</v>
      </c>
      <c r="DF188">
        <v>73.193811881188111</v>
      </c>
      <c r="DG188">
        <v>0</v>
      </c>
      <c r="DJ188">
        <v>79.9465</v>
      </c>
      <c r="DK188">
        <v>0</v>
      </c>
      <c r="DN188">
        <v>85.761435643564354</v>
      </c>
      <c r="DO188">
        <v>0</v>
      </c>
      <c r="DR188">
        <v>94.9465</v>
      </c>
      <c r="DS188">
        <v>0</v>
      </c>
      <c r="DV188">
        <v>95.507623762376227</v>
      </c>
      <c r="DW188">
        <v>0</v>
      </c>
      <c r="DZ188">
        <v>81.9465</v>
      </c>
      <c r="EA188">
        <v>0</v>
      </c>
    </row>
    <row r="189" spans="2:131" x14ac:dyDescent="0.35">
      <c r="B189">
        <v>72.947000000000003</v>
      </c>
      <c r="C189">
        <v>0</v>
      </c>
      <c r="F189">
        <v>91.423500000000004</v>
      </c>
      <c r="G189">
        <v>0</v>
      </c>
      <c r="J189">
        <v>93.5929</v>
      </c>
      <c r="K189">
        <v>0</v>
      </c>
      <c r="N189">
        <v>67.762299999999996</v>
      </c>
      <c r="O189">
        <v>0</v>
      </c>
      <c r="R189">
        <v>59.592574257425746</v>
      </c>
      <c r="S189">
        <v>0</v>
      </c>
      <c r="V189">
        <v>87.1939603960396</v>
      </c>
      <c r="W189">
        <v>0</v>
      </c>
      <c r="Z189">
        <v>87.947000000000003</v>
      </c>
      <c r="AA189">
        <v>0</v>
      </c>
      <c r="AD189">
        <v>91.761881188118807</v>
      </c>
      <c r="AE189">
        <v>0</v>
      </c>
      <c r="AH189">
        <v>92.004653465346536</v>
      </c>
      <c r="AI189">
        <v>0</v>
      </c>
      <c r="AL189">
        <v>91.423500000000004</v>
      </c>
      <c r="AM189">
        <v>0</v>
      </c>
      <c r="AP189">
        <v>86.677599999999998</v>
      </c>
      <c r="AQ189">
        <v>0</v>
      </c>
      <c r="AT189">
        <v>86.109306930693066</v>
      </c>
      <c r="AU189">
        <v>0</v>
      </c>
      <c r="AX189">
        <v>86.109306930693066</v>
      </c>
      <c r="AY189">
        <v>0</v>
      </c>
      <c r="BB189">
        <v>85.004653465346536</v>
      </c>
      <c r="BC189">
        <v>0</v>
      </c>
      <c r="BF189">
        <v>86.507920792079204</v>
      </c>
      <c r="BG189">
        <v>0</v>
      </c>
      <c r="BJ189">
        <v>87.507920792079204</v>
      </c>
      <c r="BK189">
        <v>0</v>
      </c>
      <c r="BN189">
        <v>92.761881188118807</v>
      </c>
      <c r="BO189">
        <v>0</v>
      </c>
      <c r="BR189">
        <v>87.677599999999998</v>
      </c>
      <c r="BS189">
        <v>0</v>
      </c>
      <c r="BV189">
        <v>94.761881188118807</v>
      </c>
      <c r="BW189">
        <v>0</v>
      </c>
      <c r="BZ189">
        <v>43.846534653465355</v>
      </c>
      <c r="CA189">
        <v>0</v>
      </c>
      <c r="CD189">
        <v>44.298613861386144</v>
      </c>
      <c r="CE189">
        <v>0</v>
      </c>
      <c r="CH189">
        <v>95.947000000000003</v>
      </c>
      <c r="CI189">
        <v>0</v>
      </c>
      <c r="CL189">
        <v>96.109306930693066</v>
      </c>
      <c r="CM189">
        <v>0</v>
      </c>
      <c r="CP189">
        <v>86.423500000000004</v>
      </c>
      <c r="CQ189">
        <v>0</v>
      </c>
      <c r="CT189">
        <v>96.004653465346536</v>
      </c>
      <c r="CU189">
        <v>0</v>
      </c>
      <c r="CX189">
        <v>96.004653465346536</v>
      </c>
      <c r="CY189">
        <v>0</v>
      </c>
      <c r="DB189">
        <v>74.5929</v>
      </c>
      <c r="DC189">
        <v>0</v>
      </c>
      <c r="DF189">
        <v>73.1939603960396</v>
      </c>
      <c r="DG189">
        <v>0</v>
      </c>
      <c r="DJ189">
        <v>79.947000000000003</v>
      </c>
      <c r="DK189">
        <v>0</v>
      </c>
      <c r="DN189">
        <v>85.761881188118807</v>
      </c>
      <c r="DO189">
        <v>0</v>
      </c>
      <c r="DR189">
        <v>94.947000000000003</v>
      </c>
      <c r="DS189">
        <v>0</v>
      </c>
      <c r="DV189">
        <v>95.507920792079204</v>
      </c>
      <c r="DW189">
        <v>0</v>
      </c>
      <c r="DZ189">
        <v>81.947000000000003</v>
      </c>
      <c r="EA189">
        <v>0</v>
      </c>
    </row>
    <row r="190" spans="2:131" x14ac:dyDescent="0.35">
      <c r="B190">
        <v>72.947000000000003</v>
      </c>
      <c r="C190">
        <v>1</v>
      </c>
      <c r="F190">
        <v>91.423500000000004</v>
      </c>
      <c r="G190">
        <v>1</v>
      </c>
      <c r="J190">
        <v>93.5929</v>
      </c>
      <c r="K190">
        <v>1</v>
      </c>
      <c r="N190">
        <v>67.762299999999996</v>
      </c>
      <c r="O190">
        <v>1</v>
      </c>
      <c r="R190">
        <v>59.592574257425746</v>
      </c>
      <c r="S190">
        <v>1</v>
      </c>
      <c r="V190">
        <v>87.1939603960396</v>
      </c>
      <c r="W190">
        <v>1</v>
      </c>
      <c r="Z190">
        <v>87.947000000000003</v>
      </c>
      <c r="AA190">
        <v>1</v>
      </c>
      <c r="AD190">
        <v>91.761881188118807</v>
      </c>
      <c r="AE190">
        <v>1</v>
      </c>
      <c r="AH190">
        <v>92.004653465346536</v>
      </c>
      <c r="AI190">
        <v>1</v>
      </c>
      <c r="AL190">
        <v>91.423500000000004</v>
      </c>
      <c r="AM190">
        <v>1</v>
      </c>
      <c r="AP190">
        <v>86.677599999999998</v>
      </c>
      <c r="AQ190">
        <v>1</v>
      </c>
      <c r="AT190">
        <v>86.109306930693066</v>
      </c>
      <c r="AU190">
        <v>1</v>
      </c>
      <c r="AX190">
        <v>86.109306930693066</v>
      </c>
      <c r="AY190">
        <v>1</v>
      </c>
      <c r="BB190">
        <v>85.004653465346536</v>
      </c>
      <c r="BC190">
        <v>1</v>
      </c>
      <c r="BF190">
        <v>86.507920792079204</v>
      </c>
      <c r="BG190">
        <v>1</v>
      </c>
      <c r="BJ190">
        <v>87.507920792079204</v>
      </c>
      <c r="BK190">
        <v>1</v>
      </c>
      <c r="BN190">
        <v>92.761881188118807</v>
      </c>
      <c r="BO190">
        <v>1</v>
      </c>
      <c r="BR190">
        <v>87.677599999999998</v>
      </c>
      <c r="BS190">
        <v>1</v>
      </c>
      <c r="BV190">
        <v>94.761881188118807</v>
      </c>
      <c r="BW190">
        <v>1</v>
      </c>
      <c r="BZ190">
        <v>43.846534653465355</v>
      </c>
      <c r="CA190">
        <v>1</v>
      </c>
      <c r="CD190">
        <v>44.298613861386144</v>
      </c>
      <c r="CE190">
        <v>1</v>
      </c>
      <c r="CH190">
        <v>95.947000000000003</v>
      </c>
      <c r="CI190">
        <v>1</v>
      </c>
      <c r="CL190">
        <v>96.109306930693066</v>
      </c>
      <c r="CM190">
        <v>1</v>
      </c>
      <c r="CP190">
        <v>86.423500000000004</v>
      </c>
      <c r="CQ190">
        <v>1</v>
      </c>
      <c r="CT190">
        <v>96.004653465346536</v>
      </c>
      <c r="CU190">
        <v>1</v>
      </c>
      <c r="CX190">
        <v>96.004653465346536</v>
      </c>
      <c r="CY190">
        <v>1</v>
      </c>
      <c r="DB190">
        <v>74.5929</v>
      </c>
      <c r="DC190">
        <v>1</v>
      </c>
      <c r="DF190">
        <v>73.1939603960396</v>
      </c>
      <c r="DG190">
        <v>1</v>
      </c>
      <c r="DJ190">
        <v>79.947000000000003</v>
      </c>
      <c r="DK190">
        <v>1</v>
      </c>
      <c r="DN190">
        <v>85.761881188118807</v>
      </c>
      <c r="DO190">
        <v>1</v>
      </c>
      <c r="DR190">
        <v>94.947000000000003</v>
      </c>
      <c r="DS190">
        <v>1</v>
      </c>
      <c r="DV190">
        <v>95.507920792079204</v>
      </c>
      <c r="DW190">
        <v>1</v>
      </c>
      <c r="DZ190">
        <v>81.947000000000003</v>
      </c>
      <c r="EA190">
        <v>1</v>
      </c>
    </row>
    <row r="191" spans="2:131" x14ac:dyDescent="0.35">
      <c r="B191">
        <v>72.947500000000005</v>
      </c>
      <c r="C191">
        <v>1</v>
      </c>
      <c r="F191">
        <v>91.423749999999998</v>
      </c>
      <c r="G191">
        <v>1</v>
      </c>
      <c r="J191">
        <v>93.593249999999998</v>
      </c>
      <c r="K191">
        <v>1</v>
      </c>
      <c r="N191">
        <v>67.762749999999997</v>
      </c>
      <c r="O191">
        <v>1</v>
      </c>
      <c r="R191">
        <v>59.592920792079212</v>
      </c>
      <c r="S191">
        <v>1</v>
      </c>
      <c r="V191">
        <v>87.194108910891089</v>
      </c>
      <c r="W191">
        <v>1</v>
      </c>
      <c r="Z191">
        <v>87.947500000000005</v>
      </c>
      <c r="AA191">
        <v>1</v>
      </c>
      <c r="AD191">
        <v>91.762326732673273</v>
      </c>
      <c r="AE191">
        <v>1</v>
      </c>
      <c r="AH191">
        <v>92.004702970297032</v>
      </c>
      <c r="AI191">
        <v>1</v>
      </c>
      <c r="AL191">
        <v>91.423749999999998</v>
      </c>
      <c r="AM191">
        <v>1</v>
      </c>
      <c r="AP191">
        <v>86.677999999999997</v>
      </c>
      <c r="AQ191">
        <v>1</v>
      </c>
      <c r="AT191">
        <v>86.109405940594058</v>
      </c>
      <c r="AU191">
        <v>1</v>
      </c>
      <c r="AX191">
        <v>86.109405940594058</v>
      </c>
      <c r="AY191">
        <v>1</v>
      </c>
      <c r="BB191">
        <v>85.004702970297032</v>
      </c>
      <c r="BC191">
        <v>1</v>
      </c>
      <c r="BF191">
        <v>86.508217821782168</v>
      </c>
      <c r="BG191">
        <v>1</v>
      </c>
      <c r="BJ191">
        <v>87.508217821782168</v>
      </c>
      <c r="BK191">
        <v>1</v>
      </c>
      <c r="BN191">
        <v>92.762326732673273</v>
      </c>
      <c r="BO191">
        <v>1</v>
      </c>
      <c r="BR191">
        <v>87.677999999999997</v>
      </c>
      <c r="BS191">
        <v>1</v>
      </c>
      <c r="BV191">
        <v>94.762326732673273</v>
      </c>
      <c r="BW191">
        <v>1</v>
      </c>
      <c r="BZ191">
        <v>43.847029702970303</v>
      </c>
      <c r="CA191">
        <v>1</v>
      </c>
      <c r="CD191">
        <v>44.298811881188122</v>
      </c>
      <c r="CE191">
        <v>1</v>
      </c>
      <c r="CH191">
        <v>95.947500000000005</v>
      </c>
      <c r="CI191">
        <v>1</v>
      </c>
      <c r="CL191">
        <v>96.109405940594058</v>
      </c>
      <c r="CM191">
        <v>1</v>
      </c>
      <c r="CP191">
        <v>86.423749999999998</v>
      </c>
      <c r="CQ191">
        <v>1</v>
      </c>
      <c r="CT191">
        <v>96.004702970297032</v>
      </c>
      <c r="CU191">
        <v>1</v>
      </c>
      <c r="CX191">
        <v>96.004702970297032</v>
      </c>
      <c r="CY191">
        <v>1</v>
      </c>
      <c r="DB191">
        <v>74.593249999999998</v>
      </c>
      <c r="DC191">
        <v>1</v>
      </c>
      <c r="DF191">
        <v>73.194108910891089</v>
      </c>
      <c r="DG191">
        <v>1</v>
      </c>
      <c r="DJ191">
        <v>79.947500000000005</v>
      </c>
      <c r="DK191">
        <v>1</v>
      </c>
      <c r="DN191">
        <v>85.762326732673273</v>
      </c>
      <c r="DO191">
        <v>1</v>
      </c>
      <c r="DR191">
        <v>94.947500000000005</v>
      </c>
      <c r="DS191">
        <v>1</v>
      </c>
      <c r="DV191">
        <v>95.508217821782168</v>
      </c>
      <c r="DW191">
        <v>1</v>
      </c>
      <c r="DZ191">
        <v>81.947500000000005</v>
      </c>
      <c r="EA191">
        <v>1</v>
      </c>
    </row>
    <row r="192" spans="2:131" x14ac:dyDescent="0.35">
      <c r="B192">
        <v>72.947500000000005</v>
      </c>
      <c r="C192">
        <v>0</v>
      </c>
      <c r="F192">
        <v>91.423749999999998</v>
      </c>
      <c r="G192">
        <v>0</v>
      </c>
      <c r="J192">
        <v>93.593249999999998</v>
      </c>
      <c r="K192">
        <v>0</v>
      </c>
      <c r="N192">
        <v>67.762749999999997</v>
      </c>
      <c r="O192">
        <v>0</v>
      </c>
      <c r="R192">
        <v>59.592920792079212</v>
      </c>
      <c r="S192">
        <v>0</v>
      </c>
      <c r="V192">
        <v>87.194108910891089</v>
      </c>
      <c r="W192">
        <v>0</v>
      </c>
      <c r="Z192">
        <v>87.947500000000005</v>
      </c>
      <c r="AA192">
        <v>0</v>
      </c>
      <c r="AD192">
        <v>91.762326732673273</v>
      </c>
      <c r="AE192">
        <v>0</v>
      </c>
      <c r="AH192">
        <v>92.004702970297032</v>
      </c>
      <c r="AI192">
        <v>0</v>
      </c>
      <c r="AL192">
        <v>91.423749999999998</v>
      </c>
      <c r="AM192">
        <v>0</v>
      </c>
      <c r="AP192">
        <v>86.677999999999997</v>
      </c>
      <c r="AQ192">
        <v>0</v>
      </c>
      <c r="AT192">
        <v>86.109405940594058</v>
      </c>
      <c r="AU192">
        <v>0</v>
      </c>
      <c r="AX192">
        <v>86.109405940594058</v>
      </c>
      <c r="AY192">
        <v>0</v>
      </c>
      <c r="BB192">
        <v>85.004702970297032</v>
      </c>
      <c r="BC192">
        <v>0</v>
      </c>
      <c r="BF192">
        <v>86.508217821782168</v>
      </c>
      <c r="BG192">
        <v>0</v>
      </c>
      <c r="BJ192">
        <v>87.508217821782168</v>
      </c>
      <c r="BK192">
        <v>0</v>
      </c>
      <c r="BN192">
        <v>92.762326732673273</v>
      </c>
      <c r="BO192">
        <v>0</v>
      </c>
      <c r="BR192">
        <v>87.677999999999997</v>
      </c>
      <c r="BS192">
        <v>0</v>
      </c>
      <c r="BV192">
        <v>94.762326732673273</v>
      </c>
      <c r="BW192">
        <v>0</v>
      </c>
      <c r="BZ192">
        <v>43.847029702970303</v>
      </c>
      <c r="CA192">
        <v>0</v>
      </c>
      <c r="CD192">
        <v>44.298811881188122</v>
      </c>
      <c r="CE192">
        <v>0</v>
      </c>
      <c r="CH192">
        <v>95.947500000000005</v>
      </c>
      <c r="CI192">
        <v>0</v>
      </c>
      <c r="CL192">
        <v>96.109405940594058</v>
      </c>
      <c r="CM192">
        <v>0</v>
      </c>
      <c r="CP192">
        <v>86.423749999999998</v>
      </c>
      <c r="CQ192">
        <v>0</v>
      </c>
      <c r="CT192">
        <v>96.004702970297032</v>
      </c>
      <c r="CU192">
        <v>0</v>
      </c>
      <c r="CX192">
        <v>96.004702970297032</v>
      </c>
      <c r="CY192">
        <v>0</v>
      </c>
      <c r="DB192">
        <v>74.593249999999998</v>
      </c>
      <c r="DC192">
        <v>0</v>
      </c>
      <c r="DF192">
        <v>73.194108910891089</v>
      </c>
      <c r="DG192">
        <v>0</v>
      </c>
      <c r="DJ192">
        <v>79.947500000000005</v>
      </c>
      <c r="DK192">
        <v>0</v>
      </c>
      <c r="DN192">
        <v>85.762326732673273</v>
      </c>
      <c r="DO192">
        <v>0</v>
      </c>
      <c r="DR192">
        <v>94.947500000000005</v>
      </c>
      <c r="DS192">
        <v>0</v>
      </c>
      <c r="DV192">
        <v>95.508217821782168</v>
      </c>
      <c r="DW192">
        <v>0</v>
      </c>
      <c r="DZ192">
        <v>81.947500000000005</v>
      </c>
      <c r="EA192">
        <v>0</v>
      </c>
    </row>
    <row r="193" spans="2:131" x14ac:dyDescent="0.35">
      <c r="B193">
        <v>72.948000000000008</v>
      </c>
      <c r="C193">
        <v>0</v>
      </c>
      <c r="F193">
        <v>91.424000000000007</v>
      </c>
      <c r="G193">
        <v>0</v>
      </c>
      <c r="J193">
        <v>93.593599999999995</v>
      </c>
      <c r="K193">
        <v>0</v>
      </c>
      <c r="N193">
        <v>67.763199999999998</v>
      </c>
      <c r="O193">
        <v>0</v>
      </c>
      <c r="R193">
        <v>59.593267326732679</v>
      </c>
      <c r="S193">
        <v>0</v>
      </c>
      <c r="V193">
        <v>87.194257425742563</v>
      </c>
      <c r="W193">
        <v>0</v>
      </c>
      <c r="Z193">
        <v>87.948000000000008</v>
      </c>
      <c r="AA193">
        <v>0</v>
      </c>
      <c r="AD193">
        <v>91.762772277227725</v>
      </c>
      <c r="AE193">
        <v>0</v>
      </c>
      <c r="AH193">
        <v>92.004752475247528</v>
      </c>
      <c r="AI193">
        <v>0</v>
      </c>
      <c r="AL193">
        <v>91.424000000000007</v>
      </c>
      <c r="AM193">
        <v>0</v>
      </c>
      <c r="AP193">
        <v>86.678399999999996</v>
      </c>
      <c r="AQ193">
        <v>0</v>
      </c>
      <c r="AT193">
        <v>86.109504950495051</v>
      </c>
      <c r="AU193">
        <v>0</v>
      </c>
      <c r="AX193">
        <v>86.109504950495051</v>
      </c>
      <c r="AY193">
        <v>0</v>
      </c>
      <c r="BB193">
        <v>85.004752475247528</v>
      </c>
      <c r="BC193">
        <v>0</v>
      </c>
      <c r="BF193">
        <v>86.508514851485145</v>
      </c>
      <c r="BG193">
        <v>0</v>
      </c>
      <c r="BJ193">
        <v>87.508514851485145</v>
      </c>
      <c r="BK193">
        <v>0</v>
      </c>
      <c r="BN193">
        <v>92.762772277227725</v>
      </c>
      <c r="BO193">
        <v>0</v>
      </c>
      <c r="BR193">
        <v>87.678399999999996</v>
      </c>
      <c r="BS193">
        <v>0</v>
      </c>
      <c r="BV193">
        <v>94.762772277227725</v>
      </c>
      <c r="BW193">
        <v>0</v>
      </c>
      <c r="BZ193">
        <v>43.847524752475252</v>
      </c>
      <c r="CA193">
        <v>0</v>
      </c>
      <c r="CD193">
        <v>44.2990099009901</v>
      </c>
      <c r="CE193">
        <v>0</v>
      </c>
      <c r="CH193">
        <v>95.948000000000008</v>
      </c>
      <c r="CI193">
        <v>0</v>
      </c>
      <c r="CL193">
        <v>96.109504950495051</v>
      </c>
      <c r="CM193">
        <v>0</v>
      </c>
      <c r="CP193">
        <v>86.424000000000007</v>
      </c>
      <c r="CQ193">
        <v>0</v>
      </c>
      <c r="CT193">
        <v>96.004752475247528</v>
      </c>
      <c r="CU193">
        <v>0</v>
      </c>
      <c r="CX193">
        <v>96.004752475247528</v>
      </c>
      <c r="CY193">
        <v>0</v>
      </c>
      <c r="DB193">
        <v>74.593599999999995</v>
      </c>
      <c r="DC193">
        <v>0</v>
      </c>
      <c r="DF193">
        <v>73.194257425742563</v>
      </c>
      <c r="DG193">
        <v>0</v>
      </c>
      <c r="DJ193">
        <v>79.948000000000008</v>
      </c>
      <c r="DK193">
        <v>0</v>
      </c>
      <c r="DN193">
        <v>85.762772277227725</v>
      </c>
      <c r="DO193">
        <v>0</v>
      </c>
      <c r="DR193">
        <v>94.948000000000008</v>
      </c>
      <c r="DS193">
        <v>0</v>
      </c>
      <c r="DV193">
        <v>95.508514851485145</v>
      </c>
      <c r="DW193">
        <v>0</v>
      </c>
      <c r="DZ193">
        <v>81.948000000000008</v>
      </c>
      <c r="EA193">
        <v>0</v>
      </c>
    </row>
    <row r="194" spans="2:131" x14ac:dyDescent="0.35">
      <c r="B194">
        <v>72.948000000000008</v>
      </c>
      <c r="C194">
        <v>1</v>
      </c>
      <c r="F194">
        <v>91.424000000000007</v>
      </c>
      <c r="G194">
        <v>1</v>
      </c>
      <c r="J194">
        <v>93.593599999999995</v>
      </c>
      <c r="K194">
        <v>1</v>
      </c>
      <c r="N194">
        <v>67.763199999999998</v>
      </c>
      <c r="O194">
        <v>1</v>
      </c>
      <c r="R194">
        <v>59.593267326732679</v>
      </c>
      <c r="S194">
        <v>1</v>
      </c>
      <c r="V194">
        <v>87.194257425742563</v>
      </c>
      <c r="W194">
        <v>1</v>
      </c>
      <c r="Z194">
        <v>87.948000000000008</v>
      </c>
      <c r="AA194">
        <v>1</v>
      </c>
      <c r="AD194">
        <v>91.762772277227725</v>
      </c>
      <c r="AE194">
        <v>1</v>
      </c>
      <c r="AH194">
        <v>92.004752475247528</v>
      </c>
      <c r="AI194">
        <v>1</v>
      </c>
      <c r="AL194">
        <v>91.424000000000007</v>
      </c>
      <c r="AM194">
        <v>1</v>
      </c>
      <c r="AP194">
        <v>86.678399999999996</v>
      </c>
      <c r="AQ194">
        <v>1</v>
      </c>
      <c r="AT194">
        <v>86.109504950495051</v>
      </c>
      <c r="AU194">
        <v>1</v>
      </c>
      <c r="AX194">
        <v>86.109504950495051</v>
      </c>
      <c r="AY194">
        <v>1</v>
      </c>
      <c r="BB194">
        <v>85.004752475247528</v>
      </c>
      <c r="BC194">
        <v>1</v>
      </c>
      <c r="BF194">
        <v>86.508514851485145</v>
      </c>
      <c r="BG194">
        <v>1</v>
      </c>
      <c r="BJ194">
        <v>87.508514851485145</v>
      </c>
      <c r="BK194">
        <v>1</v>
      </c>
      <c r="BN194">
        <v>92.762772277227725</v>
      </c>
      <c r="BO194">
        <v>1</v>
      </c>
      <c r="BR194">
        <v>87.678399999999996</v>
      </c>
      <c r="BS194">
        <v>1</v>
      </c>
      <c r="BV194">
        <v>94.762772277227725</v>
      </c>
      <c r="BW194">
        <v>1</v>
      </c>
      <c r="BZ194">
        <v>43.847524752475252</v>
      </c>
      <c r="CA194">
        <v>1</v>
      </c>
      <c r="CD194">
        <v>44.2990099009901</v>
      </c>
      <c r="CE194">
        <v>1</v>
      </c>
      <c r="CH194">
        <v>95.948000000000008</v>
      </c>
      <c r="CI194">
        <v>1</v>
      </c>
      <c r="CL194">
        <v>96.109504950495051</v>
      </c>
      <c r="CM194">
        <v>1</v>
      </c>
      <c r="CP194">
        <v>86.424000000000007</v>
      </c>
      <c r="CQ194">
        <v>1</v>
      </c>
      <c r="CT194">
        <v>96.004752475247528</v>
      </c>
      <c r="CU194">
        <v>1</v>
      </c>
      <c r="CX194">
        <v>96.004752475247528</v>
      </c>
      <c r="CY194">
        <v>1</v>
      </c>
      <c r="DB194">
        <v>74.593599999999995</v>
      </c>
      <c r="DC194">
        <v>1</v>
      </c>
      <c r="DF194">
        <v>73.194257425742563</v>
      </c>
      <c r="DG194">
        <v>1</v>
      </c>
      <c r="DJ194">
        <v>79.948000000000008</v>
      </c>
      <c r="DK194">
        <v>1</v>
      </c>
      <c r="DN194">
        <v>85.762772277227725</v>
      </c>
      <c r="DO194">
        <v>1</v>
      </c>
      <c r="DR194">
        <v>94.948000000000008</v>
      </c>
      <c r="DS194">
        <v>1</v>
      </c>
      <c r="DV194">
        <v>95.508514851485145</v>
      </c>
      <c r="DW194">
        <v>1</v>
      </c>
      <c r="DZ194">
        <v>81.948000000000008</v>
      </c>
      <c r="EA194">
        <v>1</v>
      </c>
    </row>
    <row r="195" spans="2:131" x14ac:dyDescent="0.35">
      <c r="B195">
        <v>72.94850000000001</v>
      </c>
      <c r="C195">
        <v>1</v>
      </c>
      <c r="F195">
        <v>91.424250000000001</v>
      </c>
      <c r="G195">
        <v>1</v>
      </c>
      <c r="J195">
        <v>93.593949999999992</v>
      </c>
      <c r="K195">
        <v>1</v>
      </c>
      <c r="N195">
        <v>67.763649999999998</v>
      </c>
      <c r="O195">
        <v>1</v>
      </c>
      <c r="R195">
        <v>59.593613861386139</v>
      </c>
      <c r="S195">
        <v>1</v>
      </c>
      <c r="V195">
        <v>87.194405940594052</v>
      </c>
      <c r="W195">
        <v>1</v>
      </c>
      <c r="Z195">
        <v>87.94850000000001</v>
      </c>
      <c r="AA195">
        <v>1</v>
      </c>
      <c r="AD195">
        <v>91.763217821782177</v>
      </c>
      <c r="AE195">
        <v>1</v>
      </c>
      <c r="AH195">
        <v>92.004801980198025</v>
      </c>
      <c r="AI195">
        <v>1</v>
      </c>
      <c r="AL195">
        <v>91.424250000000001</v>
      </c>
      <c r="AM195">
        <v>1</v>
      </c>
      <c r="AP195">
        <v>86.678799999999995</v>
      </c>
      <c r="AQ195">
        <v>1</v>
      </c>
      <c r="AT195">
        <v>86.109603960396043</v>
      </c>
      <c r="AU195">
        <v>1</v>
      </c>
      <c r="AX195">
        <v>86.109603960396043</v>
      </c>
      <c r="AY195">
        <v>1</v>
      </c>
      <c r="BB195">
        <v>85.004801980198025</v>
      </c>
      <c r="BC195">
        <v>1</v>
      </c>
      <c r="BF195">
        <v>86.508811881188109</v>
      </c>
      <c r="BG195">
        <v>1</v>
      </c>
      <c r="BJ195">
        <v>87.508811881188109</v>
      </c>
      <c r="BK195">
        <v>1</v>
      </c>
      <c r="BN195">
        <v>92.763217821782177</v>
      </c>
      <c r="BO195">
        <v>1</v>
      </c>
      <c r="BR195">
        <v>87.678799999999995</v>
      </c>
      <c r="BS195">
        <v>1</v>
      </c>
      <c r="BV195">
        <v>94.763217821782177</v>
      </c>
      <c r="BW195">
        <v>1</v>
      </c>
      <c r="BZ195">
        <v>43.8480198019802</v>
      </c>
      <c r="CA195">
        <v>1</v>
      </c>
      <c r="CD195">
        <v>44.299207920792085</v>
      </c>
      <c r="CE195">
        <v>1</v>
      </c>
      <c r="CH195">
        <v>95.94850000000001</v>
      </c>
      <c r="CI195">
        <v>1</v>
      </c>
      <c r="CL195">
        <v>96.109603960396043</v>
      </c>
      <c r="CM195">
        <v>1</v>
      </c>
      <c r="CP195">
        <v>86.424250000000001</v>
      </c>
      <c r="CQ195">
        <v>1</v>
      </c>
      <c r="CT195">
        <v>96.004801980198025</v>
      </c>
      <c r="CU195">
        <v>1</v>
      </c>
      <c r="CX195">
        <v>96.004801980198025</v>
      </c>
      <c r="CY195">
        <v>1</v>
      </c>
      <c r="DB195">
        <v>74.593949999999992</v>
      </c>
      <c r="DC195">
        <v>1</v>
      </c>
      <c r="DF195">
        <v>73.194405940594052</v>
      </c>
      <c r="DG195">
        <v>1</v>
      </c>
      <c r="DJ195">
        <v>79.94850000000001</v>
      </c>
      <c r="DK195">
        <v>1</v>
      </c>
      <c r="DN195">
        <v>85.763217821782177</v>
      </c>
      <c r="DO195">
        <v>1</v>
      </c>
      <c r="DR195">
        <v>94.94850000000001</v>
      </c>
      <c r="DS195">
        <v>1</v>
      </c>
      <c r="DV195">
        <v>95.508811881188109</v>
      </c>
      <c r="DW195">
        <v>1</v>
      </c>
      <c r="DZ195">
        <v>81.94850000000001</v>
      </c>
      <c r="EA195">
        <v>1</v>
      </c>
    </row>
    <row r="196" spans="2:131" x14ac:dyDescent="0.35">
      <c r="B196">
        <v>72.94850000000001</v>
      </c>
      <c r="C196">
        <v>0</v>
      </c>
      <c r="F196">
        <v>91.424250000000001</v>
      </c>
      <c r="G196">
        <v>0</v>
      </c>
      <c r="J196">
        <v>93.593949999999992</v>
      </c>
      <c r="K196">
        <v>0</v>
      </c>
      <c r="N196">
        <v>67.763649999999998</v>
      </c>
      <c r="O196">
        <v>0</v>
      </c>
      <c r="R196">
        <v>59.593613861386139</v>
      </c>
      <c r="S196">
        <v>0</v>
      </c>
      <c r="V196">
        <v>87.194405940594052</v>
      </c>
      <c r="W196">
        <v>0</v>
      </c>
      <c r="Z196">
        <v>87.94850000000001</v>
      </c>
      <c r="AA196">
        <v>0</v>
      </c>
      <c r="AD196">
        <v>91.763217821782177</v>
      </c>
      <c r="AE196">
        <v>0</v>
      </c>
      <c r="AH196">
        <v>92.004801980198025</v>
      </c>
      <c r="AI196">
        <v>0</v>
      </c>
      <c r="AL196">
        <v>91.424250000000001</v>
      </c>
      <c r="AM196">
        <v>0</v>
      </c>
      <c r="AP196">
        <v>86.678799999999995</v>
      </c>
      <c r="AQ196">
        <v>0</v>
      </c>
      <c r="AT196">
        <v>86.109603960396043</v>
      </c>
      <c r="AU196">
        <v>0</v>
      </c>
      <c r="AX196">
        <v>86.109603960396043</v>
      </c>
      <c r="AY196">
        <v>0</v>
      </c>
      <c r="BB196">
        <v>85.004801980198025</v>
      </c>
      <c r="BC196">
        <v>0</v>
      </c>
      <c r="BF196">
        <v>86.508811881188109</v>
      </c>
      <c r="BG196">
        <v>0</v>
      </c>
      <c r="BJ196">
        <v>87.508811881188109</v>
      </c>
      <c r="BK196">
        <v>0</v>
      </c>
      <c r="BN196">
        <v>92.763217821782177</v>
      </c>
      <c r="BO196">
        <v>0</v>
      </c>
      <c r="BR196">
        <v>87.678799999999995</v>
      </c>
      <c r="BS196">
        <v>0</v>
      </c>
      <c r="BV196">
        <v>94.763217821782177</v>
      </c>
      <c r="BW196">
        <v>0</v>
      </c>
      <c r="BZ196">
        <v>43.8480198019802</v>
      </c>
      <c r="CA196">
        <v>0</v>
      </c>
      <c r="CD196">
        <v>44.299207920792085</v>
      </c>
      <c r="CE196">
        <v>0</v>
      </c>
      <c r="CH196">
        <v>95.94850000000001</v>
      </c>
      <c r="CI196">
        <v>0</v>
      </c>
      <c r="CL196">
        <v>96.109603960396043</v>
      </c>
      <c r="CM196">
        <v>0</v>
      </c>
      <c r="CP196">
        <v>86.424250000000001</v>
      </c>
      <c r="CQ196">
        <v>0</v>
      </c>
      <c r="CT196">
        <v>96.004801980198025</v>
      </c>
      <c r="CU196">
        <v>0</v>
      </c>
      <c r="CX196">
        <v>96.004801980198025</v>
      </c>
      <c r="CY196">
        <v>0</v>
      </c>
      <c r="DB196">
        <v>74.593949999999992</v>
      </c>
      <c r="DC196">
        <v>0</v>
      </c>
      <c r="DF196">
        <v>73.194405940594052</v>
      </c>
      <c r="DG196">
        <v>0</v>
      </c>
      <c r="DJ196">
        <v>79.94850000000001</v>
      </c>
      <c r="DK196">
        <v>0</v>
      </c>
      <c r="DN196">
        <v>85.763217821782177</v>
      </c>
      <c r="DO196">
        <v>0</v>
      </c>
      <c r="DR196">
        <v>94.94850000000001</v>
      </c>
      <c r="DS196">
        <v>0</v>
      </c>
      <c r="DV196">
        <v>95.508811881188109</v>
      </c>
      <c r="DW196">
        <v>0</v>
      </c>
      <c r="DZ196">
        <v>81.94850000000001</v>
      </c>
      <c r="EA196">
        <v>0</v>
      </c>
    </row>
    <row r="197" spans="2:131" x14ac:dyDescent="0.35">
      <c r="B197">
        <v>72.948999999999998</v>
      </c>
      <c r="C197">
        <v>0</v>
      </c>
      <c r="F197">
        <v>91.424500000000009</v>
      </c>
      <c r="G197">
        <v>0</v>
      </c>
      <c r="J197">
        <v>93.594300000000004</v>
      </c>
      <c r="K197">
        <v>0</v>
      </c>
      <c r="N197">
        <v>67.764099999999999</v>
      </c>
      <c r="O197">
        <v>0</v>
      </c>
      <c r="R197">
        <v>59.593960396039606</v>
      </c>
      <c r="S197">
        <v>0</v>
      </c>
      <c r="V197">
        <v>87.194554455445541</v>
      </c>
      <c r="W197">
        <v>0</v>
      </c>
      <c r="Z197">
        <v>87.948999999999998</v>
      </c>
      <c r="AA197">
        <v>0</v>
      </c>
      <c r="AD197">
        <v>91.76366336633663</v>
      </c>
      <c r="AE197">
        <v>0</v>
      </c>
      <c r="AH197">
        <v>92.004851485148521</v>
      </c>
      <c r="AI197">
        <v>0</v>
      </c>
      <c r="AL197">
        <v>91.424500000000009</v>
      </c>
      <c r="AM197">
        <v>0</v>
      </c>
      <c r="AP197">
        <v>86.679199999999994</v>
      </c>
      <c r="AQ197">
        <v>0</v>
      </c>
      <c r="AT197">
        <v>86.109702970297036</v>
      </c>
      <c r="AU197">
        <v>0</v>
      </c>
      <c r="AX197">
        <v>86.109702970297036</v>
      </c>
      <c r="AY197">
        <v>0</v>
      </c>
      <c r="BB197">
        <v>85.004851485148521</v>
      </c>
      <c r="BC197">
        <v>0</v>
      </c>
      <c r="BF197">
        <v>86.509108910891086</v>
      </c>
      <c r="BG197">
        <v>0</v>
      </c>
      <c r="BJ197">
        <v>87.509108910891086</v>
      </c>
      <c r="BK197">
        <v>0</v>
      </c>
      <c r="BN197">
        <v>92.76366336633663</v>
      </c>
      <c r="BO197">
        <v>0</v>
      </c>
      <c r="BR197">
        <v>87.679199999999994</v>
      </c>
      <c r="BS197">
        <v>0</v>
      </c>
      <c r="BV197">
        <v>94.76366336633663</v>
      </c>
      <c r="BW197">
        <v>0</v>
      </c>
      <c r="BZ197">
        <v>43.848514851485156</v>
      </c>
      <c r="CA197">
        <v>0</v>
      </c>
      <c r="CD197">
        <v>44.299405940594063</v>
      </c>
      <c r="CE197">
        <v>0</v>
      </c>
      <c r="CH197">
        <v>95.948999999999998</v>
      </c>
      <c r="CI197">
        <v>0</v>
      </c>
      <c r="CL197">
        <v>96.109702970297036</v>
      </c>
      <c r="CM197">
        <v>0</v>
      </c>
      <c r="CP197">
        <v>86.424500000000009</v>
      </c>
      <c r="CQ197">
        <v>0</v>
      </c>
      <c r="CT197">
        <v>96.004851485148521</v>
      </c>
      <c r="CU197">
        <v>0</v>
      </c>
      <c r="CX197">
        <v>96.004851485148521</v>
      </c>
      <c r="CY197">
        <v>0</v>
      </c>
      <c r="DB197">
        <v>74.594300000000004</v>
      </c>
      <c r="DC197">
        <v>0</v>
      </c>
      <c r="DF197">
        <v>73.194554455445541</v>
      </c>
      <c r="DG197">
        <v>0</v>
      </c>
      <c r="DJ197">
        <v>79.948999999999998</v>
      </c>
      <c r="DK197">
        <v>0</v>
      </c>
      <c r="DN197">
        <v>85.76366336633663</v>
      </c>
      <c r="DO197">
        <v>0</v>
      </c>
      <c r="DR197">
        <v>94.948999999999998</v>
      </c>
      <c r="DS197">
        <v>0</v>
      </c>
      <c r="DV197">
        <v>95.509108910891086</v>
      </c>
      <c r="DW197">
        <v>0</v>
      </c>
      <c r="DZ197">
        <v>81.948999999999998</v>
      </c>
      <c r="EA197">
        <v>0</v>
      </c>
    </row>
    <row r="198" spans="2:131" x14ac:dyDescent="0.35">
      <c r="B198">
        <v>72.948999999999998</v>
      </c>
      <c r="C198">
        <v>1</v>
      </c>
      <c r="F198">
        <v>91.424500000000009</v>
      </c>
      <c r="G198">
        <v>1</v>
      </c>
      <c r="J198">
        <v>93.594300000000004</v>
      </c>
      <c r="K198">
        <v>1</v>
      </c>
      <c r="N198">
        <v>67.764099999999999</v>
      </c>
      <c r="O198">
        <v>1</v>
      </c>
      <c r="R198">
        <v>59.593960396039606</v>
      </c>
      <c r="S198">
        <v>1</v>
      </c>
      <c r="V198">
        <v>87.194554455445541</v>
      </c>
      <c r="W198">
        <v>1</v>
      </c>
      <c r="Z198">
        <v>87.948999999999998</v>
      </c>
      <c r="AA198">
        <v>1</v>
      </c>
      <c r="AD198">
        <v>91.76366336633663</v>
      </c>
      <c r="AE198">
        <v>1</v>
      </c>
      <c r="AH198">
        <v>92.004851485148521</v>
      </c>
      <c r="AI198">
        <v>1</v>
      </c>
      <c r="AL198">
        <v>91.424500000000009</v>
      </c>
      <c r="AM198">
        <v>1</v>
      </c>
      <c r="AP198">
        <v>86.679199999999994</v>
      </c>
      <c r="AQ198">
        <v>1</v>
      </c>
      <c r="AT198">
        <v>86.109702970297036</v>
      </c>
      <c r="AU198">
        <v>1</v>
      </c>
      <c r="AX198">
        <v>86.109702970297036</v>
      </c>
      <c r="AY198">
        <v>1</v>
      </c>
      <c r="BB198">
        <v>85.004851485148521</v>
      </c>
      <c r="BC198">
        <v>1</v>
      </c>
      <c r="BF198">
        <v>86.509108910891086</v>
      </c>
      <c r="BG198">
        <v>1</v>
      </c>
      <c r="BJ198">
        <v>87.509108910891086</v>
      </c>
      <c r="BK198">
        <v>1</v>
      </c>
      <c r="BN198">
        <v>92.76366336633663</v>
      </c>
      <c r="BO198">
        <v>1</v>
      </c>
      <c r="BR198">
        <v>87.679199999999994</v>
      </c>
      <c r="BS198">
        <v>1</v>
      </c>
      <c r="BV198">
        <v>94.76366336633663</v>
      </c>
      <c r="BW198">
        <v>1</v>
      </c>
      <c r="BZ198">
        <v>43.848514851485156</v>
      </c>
      <c r="CA198">
        <v>1</v>
      </c>
      <c r="CD198">
        <v>44.299405940594063</v>
      </c>
      <c r="CE198">
        <v>1</v>
      </c>
      <c r="CH198">
        <v>95.948999999999998</v>
      </c>
      <c r="CI198">
        <v>1</v>
      </c>
      <c r="CL198">
        <v>96.109702970297036</v>
      </c>
      <c r="CM198">
        <v>1</v>
      </c>
      <c r="CP198">
        <v>86.424500000000009</v>
      </c>
      <c r="CQ198">
        <v>1</v>
      </c>
      <c r="CT198">
        <v>96.004851485148521</v>
      </c>
      <c r="CU198">
        <v>1</v>
      </c>
      <c r="CX198">
        <v>96.004851485148521</v>
      </c>
      <c r="CY198">
        <v>1</v>
      </c>
      <c r="DB198">
        <v>74.594300000000004</v>
      </c>
      <c r="DC198">
        <v>1</v>
      </c>
      <c r="DF198">
        <v>73.194554455445541</v>
      </c>
      <c r="DG198">
        <v>1</v>
      </c>
      <c r="DJ198">
        <v>79.948999999999998</v>
      </c>
      <c r="DK198">
        <v>1</v>
      </c>
      <c r="DN198">
        <v>85.76366336633663</v>
      </c>
      <c r="DO198">
        <v>1</v>
      </c>
      <c r="DR198">
        <v>94.948999999999998</v>
      </c>
      <c r="DS198">
        <v>1</v>
      </c>
      <c r="DV198">
        <v>95.509108910891086</v>
      </c>
      <c r="DW198">
        <v>1</v>
      </c>
      <c r="DZ198">
        <v>81.948999999999998</v>
      </c>
      <c r="EA198">
        <v>1</v>
      </c>
    </row>
    <row r="199" spans="2:131" x14ac:dyDescent="0.35">
      <c r="B199">
        <v>72.9495</v>
      </c>
      <c r="C199">
        <v>1</v>
      </c>
      <c r="F199">
        <v>91.424750000000003</v>
      </c>
      <c r="G199">
        <v>1</v>
      </c>
      <c r="J199">
        <v>93.594650000000001</v>
      </c>
      <c r="K199">
        <v>1</v>
      </c>
      <c r="N199">
        <v>67.76455</v>
      </c>
      <c r="O199">
        <v>1</v>
      </c>
      <c r="R199">
        <v>59.594306930693072</v>
      </c>
      <c r="S199">
        <v>1</v>
      </c>
      <c r="V199">
        <v>87.19470297029703</v>
      </c>
      <c r="W199">
        <v>1</v>
      </c>
      <c r="Z199">
        <v>87.9495</v>
      </c>
      <c r="AA199">
        <v>1</v>
      </c>
      <c r="AD199">
        <v>91.764108910891096</v>
      </c>
      <c r="AE199">
        <v>1</v>
      </c>
      <c r="AH199">
        <v>92.004900990099017</v>
      </c>
      <c r="AI199">
        <v>1</v>
      </c>
      <c r="AL199">
        <v>91.424750000000003</v>
      </c>
      <c r="AM199">
        <v>1</v>
      </c>
      <c r="AP199">
        <v>86.679599999999994</v>
      </c>
      <c r="AQ199">
        <v>1</v>
      </c>
      <c r="AT199">
        <v>86.109801980198014</v>
      </c>
      <c r="AU199">
        <v>1</v>
      </c>
      <c r="AX199">
        <v>86.109801980198014</v>
      </c>
      <c r="AY199">
        <v>1</v>
      </c>
      <c r="BB199">
        <v>85.004900990099017</v>
      </c>
      <c r="BC199">
        <v>1</v>
      </c>
      <c r="BF199">
        <v>86.50940594059405</v>
      </c>
      <c r="BG199">
        <v>1</v>
      </c>
      <c r="BJ199">
        <v>87.50940594059405</v>
      </c>
      <c r="BK199">
        <v>1</v>
      </c>
      <c r="BN199">
        <v>92.764108910891096</v>
      </c>
      <c r="BO199">
        <v>1</v>
      </c>
      <c r="BR199">
        <v>87.679599999999994</v>
      </c>
      <c r="BS199">
        <v>1</v>
      </c>
      <c r="BV199">
        <v>94.764108910891096</v>
      </c>
      <c r="BW199">
        <v>1</v>
      </c>
      <c r="BZ199">
        <v>43.849009900990104</v>
      </c>
      <c r="CA199">
        <v>1</v>
      </c>
      <c r="CD199">
        <v>44.299603960396041</v>
      </c>
      <c r="CE199">
        <v>1</v>
      </c>
      <c r="CH199">
        <v>95.9495</v>
      </c>
      <c r="CI199">
        <v>1</v>
      </c>
      <c r="CL199">
        <v>96.109801980198014</v>
      </c>
      <c r="CM199">
        <v>1</v>
      </c>
      <c r="CP199">
        <v>86.424750000000003</v>
      </c>
      <c r="CQ199">
        <v>1</v>
      </c>
      <c r="CT199">
        <v>96.004900990099017</v>
      </c>
      <c r="CU199">
        <v>1</v>
      </c>
      <c r="CX199">
        <v>96.004900990099017</v>
      </c>
      <c r="CY199">
        <v>1</v>
      </c>
      <c r="DB199">
        <v>74.594650000000001</v>
      </c>
      <c r="DC199">
        <v>1</v>
      </c>
      <c r="DF199">
        <v>73.19470297029703</v>
      </c>
      <c r="DG199">
        <v>1</v>
      </c>
      <c r="DJ199">
        <v>79.9495</v>
      </c>
      <c r="DK199">
        <v>1</v>
      </c>
      <c r="DN199">
        <v>85.764108910891096</v>
      </c>
      <c r="DO199">
        <v>1</v>
      </c>
      <c r="DR199">
        <v>94.9495</v>
      </c>
      <c r="DS199">
        <v>1</v>
      </c>
      <c r="DV199">
        <v>95.50940594059405</v>
      </c>
      <c r="DW199">
        <v>1</v>
      </c>
      <c r="DZ199">
        <v>81.9495</v>
      </c>
      <c r="EA199">
        <v>1</v>
      </c>
    </row>
    <row r="200" spans="2:131" x14ac:dyDescent="0.35">
      <c r="B200">
        <v>72.9495</v>
      </c>
      <c r="C200">
        <v>0</v>
      </c>
      <c r="F200">
        <v>91.424750000000003</v>
      </c>
      <c r="G200">
        <v>0</v>
      </c>
      <c r="J200">
        <v>93.594650000000001</v>
      </c>
      <c r="K200">
        <v>0</v>
      </c>
      <c r="N200">
        <v>67.76455</v>
      </c>
      <c r="O200">
        <v>0</v>
      </c>
      <c r="R200">
        <v>59.594306930693072</v>
      </c>
      <c r="S200">
        <v>0</v>
      </c>
      <c r="V200">
        <v>87.19470297029703</v>
      </c>
      <c r="W200">
        <v>0</v>
      </c>
      <c r="Z200">
        <v>87.9495</v>
      </c>
      <c r="AA200">
        <v>0</v>
      </c>
      <c r="AD200">
        <v>91.764108910891096</v>
      </c>
      <c r="AE200">
        <v>0</v>
      </c>
      <c r="AH200">
        <v>92.004900990099017</v>
      </c>
      <c r="AI200">
        <v>0</v>
      </c>
      <c r="AL200">
        <v>91.424750000000003</v>
      </c>
      <c r="AM200">
        <v>0</v>
      </c>
      <c r="AP200">
        <v>86.679599999999994</v>
      </c>
      <c r="AQ200">
        <v>0</v>
      </c>
      <c r="AT200">
        <v>86.109801980198014</v>
      </c>
      <c r="AU200">
        <v>0</v>
      </c>
      <c r="AX200">
        <v>86.109801980198014</v>
      </c>
      <c r="AY200">
        <v>0</v>
      </c>
      <c r="BB200">
        <v>85.004900990099017</v>
      </c>
      <c r="BC200">
        <v>0</v>
      </c>
      <c r="BF200">
        <v>86.50940594059405</v>
      </c>
      <c r="BG200">
        <v>0</v>
      </c>
      <c r="BJ200">
        <v>87.50940594059405</v>
      </c>
      <c r="BK200">
        <v>0</v>
      </c>
      <c r="BN200">
        <v>92.764108910891096</v>
      </c>
      <c r="BO200">
        <v>0</v>
      </c>
      <c r="BR200">
        <v>87.679599999999994</v>
      </c>
      <c r="BS200">
        <v>0</v>
      </c>
      <c r="BV200">
        <v>94.764108910891096</v>
      </c>
      <c r="BW200">
        <v>0</v>
      </c>
      <c r="BZ200">
        <v>43.849009900990104</v>
      </c>
      <c r="CA200">
        <v>0</v>
      </c>
      <c r="CD200">
        <v>44.299603960396041</v>
      </c>
      <c r="CE200">
        <v>0</v>
      </c>
      <c r="CH200">
        <v>95.9495</v>
      </c>
      <c r="CI200">
        <v>0</v>
      </c>
      <c r="CL200">
        <v>96.109801980198014</v>
      </c>
      <c r="CM200">
        <v>0</v>
      </c>
      <c r="CP200">
        <v>86.424750000000003</v>
      </c>
      <c r="CQ200">
        <v>0</v>
      </c>
      <c r="CT200">
        <v>96.004900990099017</v>
      </c>
      <c r="CU200">
        <v>0</v>
      </c>
      <c r="CX200">
        <v>96.004900990099017</v>
      </c>
      <c r="CY200">
        <v>0</v>
      </c>
      <c r="DB200">
        <v>74.594650000000001</v>
      </c>
      <c r="DC200">
        <v>0</v>
      </c>
      <c r="DF200">
        <v>73.19470297029703</v>
      </c>
      <c r="DG200">
        <v>0</v>
      </c>
      <c r="DJ200">
        <v>79.9495</v>
      </c>
      <c r="DK200">
        <v>0</v>
      </c>
      <c r="DN200">
        <v>85.764108910891096</v>
      </c>
      <c r="DO200">
        <v>0</v>
      </c>
      <c r="DR200">
        <v>94.9495</v>
      </c>
      <c r="DS200">
        <v>0</v>
      </c>
      <c r="DV200">
        <v>95.50940594059405</v>
      </c>
      <c r="DW200">
        <v>0</v>
      </c>
      <c r="DZ200">
        <v>81.9495</v>
      </c>
      <c r="EA200">
        <v>0</v>
      </c>
    </row>
    <row r="201" spans="2:131" x14ac:dyDescent="0.35">
      <c r="B201">
        <v>72.95</v>
      </c>
      <c r="C201">
        <v>0</v>
      </c>
      <c r="F201">
        <v>91.425000000000011</v>
      </c>
      <c r="G201">
        <v>0</v>
      </c>
      <c r="J201">
        <v>93.594999999999999</v>
      </c>
      <c r="K201">
        <v>0</v>
      </c>
      <c r="N201">
        <v>67.764999999999986</v>
      </c>
      <c r="O201">
        <v>0</v>
      </c>
      <c r="R201">
        <v>59.594653465346539</v>
      </c>
      <c r="S201">
        <v>0</v>
      </c>
      <c r="V201">
        <v>87.194851485148504</v>
      </c>
      <c r="W201">
        <v>0</v>
      </c>
      <c r="Z201">
        <v>87.95</v>
      </c>
      <c r="AA201">
        <v>0</v>
      </c>
      <c r="AD201">
        <v>91.764554455445548</v>
      </c>
      <c r="AE201">
        <v>0</v>
      </c>
      <c r="AH201">
        <v>92.004950495049513</v>
      </c>
      <c r="AI201">
        <v>0</v>
      </c>
      <c r="AL201">
        <v>91.425000000000011</v>
      </c>
      <c r="AM201">
        <v>0</v>
      </c>
      <c r="AP201">
        <v>86.68</v>
      </c>
      <c r="AQ201">
        <v>0</v>
      </c>
      <c r="AT201">
        <v>86.109900990099007</v>
      </c>
      <c r="AU201">
        <v>0</v>
      </c>
      <c r="AX201">
        <v>86.109900990099007</v>
      </c>
      <c r="AY201">
        <v>0</v>
      </c>
      <c r="BB201">
        <v>85.004950495049513</v>
      </c>
      <c r="BC201">
        <v>0</v>
      </c>
      <c r="BF201">
        <v>86.509702970297027</v>
      </c>
      <c r="BG201">
        <v>0</v>
      </c>
      <c r="BJ201">
        <v>87.509702970297027</v>
      </c>
      <c r="BK201">
        <v>0</v>
      </c>
      <c r="BN201">
        <v>92.764554455445548</v>
      </c>
      <c r="BO201">
        <v>0</v>
      </c>
      <c r="BR201">
        <v>87.68</v>
      </c>
      <c r="BS201">
        <v>0</v>
      </c>
      <c r="BV201">
        <v>94.764554455445548</v>
      </c>
      <c r="BW201">
        <v>0</v>
      </c>
      <c r="BZ201">
        <v>43.849504950495053</v>
      </c>
      <c r="CA201">
        <v>0</v>
      </c>
      <c r="CD201">
        <v>44.299801980198026</v>
      </c>
      <c r="CE201">
        <v>0</v>
      </c>
      <c r="CH201">
        <v>95.95</v>
      </c>
      <c r="CI201">
        <v>0</v>
      </c>
      <c r="CL201">
        <v>96.109900990099007</v>
      </c>
      <c r="CM201">
        <v>0</v>
      </c>
      <c r="CP201">
        <v>86.425000000000011</v>
      </c>
      <c r="CQ201">
        <v>0</v>
      </c>
      <c r="CT201">
        <v>96.004950495049513</v>
      </c>
      <c r="CU201">
        <v>0</v>
      </c>
      <c r="CX201">
        <v>96.004950495049513</v>
      </c>
      <c r="CY201">
        <v>0</v>
      </c>
      <c r="DB201">
        <v>74.594999999999999</v>
      </c>
      <c r="DC201">
        <v>0</v>
      </c>
      <c r="DF201">
        <v>73.194851485148504</v>
      </c>
      <c r="DG201">
        <v>0</v>
      </c>
      <c r="DJ201">
        <v>79.95</v>
      </c>
      <c r="DK201">
        <v>0</v>
      </c>
      <c r="DN201">
        <v>85.764554455445548</v>
      </c>
      <c r="DO201">
        <v>0</v>
      </c>
      <c r="DR201">
        <v>94.95</v>
      </c>
      <c r="DS201">
        <v>0</v>
      </c>
      <c r="DV201">
        <v>95.509702970297027</v>
      </c>
      <c r="DW201">
        <v>0</v>
      </c>
      <c r="DZ201">
        <v>81.95</v>
      </c>
      <c r="EA201">
        <v>0</v>
      </c>
    </row>
    <row r="202" spans="2:131" x14ac:dyDescent="0.35">
      <c r="B202">
        <v>72.95</v>
      </c>
      <c r="C202">
        <v>1</v>
      </c>
      <c r="F202">
        <v>91.425000000000011</v>
      </c>
      <c r="G202">
        <v>1</v>
      </c>
      <c r="J202">
        <v>93.594999999999999</v>
      </c>
      <c r="K202">
        <v>1</v>
      </c>
      <c r="N202">
        <v>67.764999999999986</v>
      </c>
      <c r="O202">
        <v>1</v>
      </c>
      <c r="R202">
        <v>59.594653465346539</v>
      </c>
      <c r="S202">
        <v>1</v>
      </c>
      <c r="V202">
        <v>87.194851485148504</v>
      </c>
      <c r="W202">
        <v>1</v>
      </c>
      <c r="Z202">
        <v>87.95</v>
      </c>
      <c r="AA202">
        <v>1</v>
      </c>
      <c r="AD202">
        <v>91.764554455445548</v>
      </c>
      <c r="AE202">
        <v>1</v>
      </c>
      <c r="AH202">
        <v>92.004950495049513</v>
      </c>
      <c r="AI202">
        <v>1</v>
      </c>
      <c r="AL202">
        <v>91.425000000000011</v>
      </c>
      <c r="AM202">
        <v>1</v>
      </c>
      <c r="AP202">
        <v>86.68</v>
      </c>
      <c r="AQ202">
        <v>1</v>
      </c>
      <c r="AT202">
        <v>86.109900990099007</v>
      </c>
      <c r="AU202">
        <v>1</v>
      </c>
      <c r="AX202">
        <v>86.109900990099007</v>
      </c>
      <c r="AY202">
        <v>1</v>
      </c>
      <c r="BB202">
        <v>85.004950495049513</v>
      </c>
      <c r="BC202">
        <v>1</v>
      </c>
      <c r="BF202">
        <v>86.509702970297027</v>
      </c>
      <c r="BG202">
        <v>1</v>
      </c>
      <c r="BJ202">
        <v>87.509702970297027</v>
      </c>
      <c r="BK202">
        <v>1</v>
      </c>
      <c r="BN202">
        <v>92.764554455445548</v>
      </c>
      <c r="BO202">
        <v>1</v>
      </c>
      <c r="BR202">
        <v>87.68</v>
      </c>
      <c r="BS202">
        <v>1</v>
      </c>
      <c r="BV202">
        <v>94.764554455445548</v>
      </c>
      <c r="BW202">
        <v>1</v>
      </c>
      <c r="BZ202">
        <v>43.849504950495053</v>
      </c>
      <c r="CA202">
        <v>1</v>
      </c>
      <c r="CD202">
        <v>44.299801980198026</v>
      </c>
      <c r="CE202">
        <v>1</v>
      </c>
      <c r="CH202">
        <v>95.95</v>
      </c>
      <c r="CI202">
        <v>1</v>
      </c>
      <c r="CL202">
        <v>96.109900990099007</v>
      </c>
      <c r="CM202">
        <v>1</v>
      </c>
      <c r="CP202">
        <v>86.425000000000011</v>
      </c>
      <c r="CQ202">
        <v>1</v>
      </c>
      <c r="CT202">
        <v>96.004950495049513</v>
      </c>
      <c r="CU202">
        <v>1</v>
      </c>
      <c r="CX202">
        <v>96.004950495049513</v>
      </c>
      <c r="CY202">
        <v>1</v>
      </c>
      <c r="DB202">
        <v>74.594999999999999</v>
      </c>
      <c r="DC202">
        <v>1</v>
      </c>
      <c r="DF202">
        <v>73.194851485148504</v>
      </c>
      <c r="DG202">
        <v>1</v>
      </c>
      <c r="DJ202">
        <v>79.95</v>
      </c>
      <c r="DK202">
        <v>1</v>
      </c>
      <c r="DN202">
        <v>85.764554455445548</v>
      </c>
      <c r="DO202">
        <v>1</v>
      </c>
      <c r="DR202">
        <v>94.95</v>
      </c>
      <c r="DS202">
        <v>1</v>
      </c>
      <c r="DV202">
        <v>95.509702970297027</v>
      </c>
      <c r="DW202">
        <v>1</v>
      </c>
      <c r="DZ202">
        <v>81.95</v>
      </c>
      <c r="EA202">
        <v>1</v>
      </c>
    </row>
    <row r="203" spans="2:131" x14ac:dyDescent="0.35">
      <c r="B203">
        <v>72.950500000000005</v>
      </c>
      <c r="C203">
        <v>1</v>
      </c>
      <c r="F203">
        <v>91.425250000000005</v>
      </c>
      <c r="G203">
        <v>1</v>
      </c>
      <c r="J203">
        <v>93.595349999999996</v>
      </c>
      <c r="K203">
        <v>1</v>
      </c>
      <c r="N203">
        <v>67.765449999999987</v>
      </c>
      <c r="O203">
        <v>1</v>
      </c>
      <c r="R203">
        <v>59.594999999999999</v>
      </c>
      <c r="S203">
        <v>1</v>
      </c>
      <c r="V203">
        <v>87.194999999999993</v>
      </c>
      <c r="W203">
        <v>1</v>
      </c>
      <c r="Z203">
        <v>87.950500000000005</v>
      </c>
      <c r="AA203">
        <v>1</v>
      </c>
      <c r="AD203">
        <v>91.765000000000001</v>
      </c>
      <c r="AE203">
        <v>1</v>
      </c>
      <c r="AH203">
        <v>92.004999999999995</v>
      </c>
      <c r="AI203">
        <v>1</v>
      </c>
      <c r="AL203">
        <v>91.425250000000005</v>
      </c>
      <c r="AM203">
        <v>1</v>
      </c>
      <c r="AP203">
        <v>86.680400000000006</v>
      </c>
      <c r="AQ203">
        <v>1</v>
      </c>
      <c r="AT203">
        <v>86.11</v>
      </c>
      <c r="AU203">
        <v>1</v>
      </c>
      <c r="AX203">
        <v>86.11</v>
      </c>
      <c r="AY203">
        <v>1</v>
      </c>
      <c r="BB203">
        <v>85.004999999999995</v>
      </c>
      <c r="BC203">
        <v>1</v>
      </c>
      <c r="BF203">
        <v>86.509999999999991</v>
      </c>
      <c r="BG203">
        <v>1</v>
      </c>
      <c r="BJ203">
        <v>87.509999999999991</v>
      </c>
      <c r="BK203">
        <v>1</v>
      </c>
      <c r="BN203">
        <v>92.765000000000001</v>
      </c>
      <c r="BO203">
        <v>1</v>
      </c>
      <c r="BR203">
        <v>87.680400000000006</v>
      </c>
      <c r="BS203">
        <v>1</v>
      </c>
      <c r="BV203">
        <v>94.765000000000001</v>
      </c>
      <c r="BW203">
        <v>1</v>
      </c>
      <c r="BZ203">
        <v>43.850000000000009</v>
      </c>
      <c r="CA203">
        <v>1</v>
      </c>
      <c r="CD203">
        <v>44.300000000000004</v>
      </c>
      <c r="CE203">
        <v>1</v>
      </c>
      <c r="CH203">
        <v>95.950500000000005</v>
      </c>
      <c r="CI203">
        <v>1</v>
      </c>
      <c r="CL203">
        <v>96.11</v>
      </c>
      <c r="CM203">
        <v>1</v>
      </c>
      <c r="CP203">
        <v>86.425250000000005</v>
      </c>
      <c r="CQ203">
        <v>1</v>
      </c>
      <c r="CT203">
        <v>96.004999999999995</v>
      </c>
      <c r="CU203">
        <v>1</v>
      </c>
      <c r="CX203">
        <v>96.004999999999995</v>
      </c>
      <c r="CY203">
        <v>1</v>
      </c>
      <c r="DB203">
        <v>74.595349999999996</v>
      </c>
      <c r="DC203">
        <v>1</v>
      </c>
      <c r="DF203">
        <v>73.194999999999993</v>
      </c>
      <c r="DG203">
        <v>1</v>
      </c>
      <c r="DJ203">
        <v>79.950500000000005</v>
      </c>
      <c r="DK203">
        <v>1</v>
      </c>
      <c r="DN203">
        <v>85.765000000000001</v>
      </c>
      <c r="DO203">
        <v>1</v>
      </c>
      <c r="DR203">
        <v>94.950500000000005</v>
      </c>
      <c r="DS203">
        <v>1</v>
      </c>
      <c r="DV203">
        <v>95.509999999999991</v>
      </c>
      <c r="DW203">
        <v>1</v>
      </c>
      <c r="DZ203">
        <v>81.950500000000005</v>
      </c>
      <c r="EA203">
        <v>1</v>
      </c>
    </row>
    <row r="204" spans="2:131" x14ac:dyDescent="0.35">
      <c r="B204">
        <v>72.950500000000005</v>
      </c>
      <c r="C204">
        <v>0</v>
      </c>
      <c r="F204">
        <v>91.425250000000005</v>
      </c>
      <c r="G204">
        <v>0</v>
      </c>
      <c r="J204">
        <v>93.595349999999996</v>
      </c>
      <c r="K204">
        <v>0</v>
      </c>
      <c r="N204">
        <v>67.765449999999987</v>
      </c>
      <c r="O204">
        <v>0</v>
      </c>
      <c r="R204">
        <v>59.594999999999999</v>
      </c>
      <c r="S204">
        <v>0</v>
      </c>
      <c r="V204">
        <v>87.194999999999993</v>
      </c>
      <c r="W204">
        <v>0</v>
      </c>
      <c r="Z204">
        <v>87.950500000000005</v>
      </c>
      <c r="AA204">
        <v>0</v>
      </c>
      <c r="AD204">
        <v>91.765000000000001</v>
      </c>
      <c r="AE204">
        <v>0</v>
      </c>
      <c r="AH204">
        <v>92.004999999999995</v>
      </c>
      <c r="AI204">
        <v>0</v>
      </c>
      <c r="AL204">
        <v>91.425250000000005</v>
      </c>
      <c r="AM204">
        <v>0</v>
      </c>
      <c r="AP204">
        <v>86.680400000000006</v>
      </c>
      <c r="AQ204">
        <v>0</v>
      </c>
      <c r="AT204">
        <v>86.11</v>
      </c>
      <c r="AU204">
        <v>0</v>
      </c>
      <c r="AX204">
        <v>86.11</v>
      </c>
      <c r="AY204">
        <v>0</v>
      </c>
      <c r="BB204">
        <v>85.004999999999995</v>
      </c>
      <c r="BC204">
        <v>0</v>
      </c>
      <c r="BF204">
        <v>86.509999999999991</v>
      </c>
      <c r="BG204">
        <v>0</v>
      </c>
      <c r="BJ204">
        <v>87.509999999999991</v>
      </c>
      <c r="BK204">
        <v>0</v>
      </c>
      <c r="BN204">
        <v>92.765000000000001</v>
      </c>
      <c r="BO204">
        <v>0</v>
      </c>
      <c r="BR204">
        <v>87.680400000000006</v>
      </c>
      <c r="BS204">
        <v>0</v>
      </c>
      <c r="BV204">
        <v>94.765000000000001</v>
      </c>
      <c r="BW204">
        <v>0</v>
      </c>
      <c r="BZ204">
        <v>43.850000000000009</v>
      </c>
      <c r="CA204">
        <v>0</v>
      </c>
      <c r="CD204">
        <v>44.300000000000004</v>
      </c>
      <c r="CE204">
        <v>0</v>
      </c>
      <c r="CH204">
        <v>95.950500000000005</v>
      </c>
      <c r="CI204">
        <v>0</v>
      </c>
      <c r="CL204">
        <v>96.11</v>
      </c>
      <c r="CM204">
        <v>0</v>
      </c>
      <c r="CP204">
        <v>86.425250000000005</v>
      </c>
      <c r="CQ204">
        <v>0</v>
      </c>
      <c r="CT204">
        <v>96.004999999999995</v>
      </c>
      <c r="CU204">
        <v>0</v>
      </c>
      <c r="CX204">
        <v>96.004999999999995</v>
      </c>
      <c r="CY204">
        <v>0</v>
      </c>
      <c r="DB204">
        <v>74.595349999999996</v>
      </c>
      <c r="DC204">
        <v>0</v>
      </c>
      <c r="DF204">
        <v>73.194999999999993</v>
      </c>
      <c r="DG204">
        <v>0</v>
      </c>
      <c r="DJ204">
        <v>79.950500000000005</v>
      </c>
      <c r="DK204">
        <v>0</v>
      </c>
      <c r="DN204">
        <v>85.765000000000001</v>
      </c>
      <c r="DO204">
        <v>0</v>
      </c>
      <c r="DR204">
        <v>94.950500000000005</v>
      </c>
      <c r="DS204">
        <v>0</v>
      </c>
      <c r="DV204">
        <v>95.509999999999991</v>
      </c>
      <c r="DW204">
        <v>0</v>
      </c>
      <c r="DZ204">
        <v>81.950500000000005</v>
      </c>
      <c r="EA204">
        <v>0</v>
      </c>
    </row>
    <row r="205" spans="2:131" x14ac:dyDescent="0.35">
      <c r="B205">
        <v>72.951000000000008</v>
      </c>
      <c r="C205">
        <v>0</v>
      </c>
      <c r="F205">
        <v>91.4255</v>
      </c>
      <c r="G205">
        <v>0</v>
      </c>
      <c r="J205">
        <v>93.595699999999994</v>
      </c>
      <c r="K205">
        <v>0</v>
      </c>
      <c r="N205">
        <v>67.765899999999988</v>
      </c>
      <c r="O205">
        <v>0</v>
      </c>
      <c r="R205">
        <v>59.595346534653466</v>
      </c>
      <c r="S205">
        <v>0</v>
      </c>
      <c r="V205">
        <v>87.195148514851482</v>
      </c>
      <c r="W205">
        <v>0</v>
      </c>
      <c r="Z205">
        <v>87.951000000000008</v>
      </c>
      <c r="AA205">
        <v>0</v>
      </c>
      <c r="AD205">
        <v>91.765445544554453</v>
      </c>
      <c r="AE205">
        <v>0</v>
      </c>
      <c r="AH205">
        <v>92.005049504950492</v>
      </c>
      <c r="AI205">
        <v>0</v>
      </c>
      <c r="AL205">
        <v>91.4255</v>
      </c>
      <c r="AM205">
        <v>0</v>
      </c>
      <c r="AP205">
        <v>86.680800000000005</v>
      </c>
      <c r="AQ205">
        <v>0</v>
      </c>
      <c r="AT205">
        <v>86.110099009900992</v>
      </c>
      <c r="AU205">
        <v>0</v>
      </c>
      <c r="AX205">
        <v>86.110099009900992</v>
      </c>
      <c r="AY205">
        <v>0</v>
      </c>
      <c r="BB205">
        <v>85.005049504950492</v>
      </c>
      <c r="BC205">
        <v>0</v>
      </c>
      <c r="BF205">
        <v>86.510297029702954</v>
      </c>
      <c r="BG205">
        <v>0</v>
      </c>
      <c r="BJ205">
        <v>87.510297029702954</v>
      </c>
      <c r="BK205">
        <v>0</v>
      </c>
      <c r="BN205">
        <v>92.765445544554453</v>
      </c>
      <c r="BO205">
        <v>0</v>
      </c>
      <c r="BR205">
        <v>87.680800000000005</v>
      </c>
      <c r="BS205">
        <v>0</v>
      </c>
      <c r="BV205">
        <v>94.765445544554453</v>
      </c>
      <c r="BW205">
        <v>0</v>
      </c>
      <c r="BZ205">
        <v>43.850495049504957</v>
      </c>
      <c r="CA205">
        <v>0</v>
      </c>
      <c r="CD205">
        <v>44.300198019801982</v>
      </c>
      <c r="CE205">
        <v>0</v>
      </c>
      <c r="CH205">
        <v>95.951000000000008</v>
      </c>
      <c r="CI205">
        <v>0</v>
      </c>
      <c r="CL205">
        <v>96.110099009900992</v>
      </c>
      <c r="CM205">
        <v>0</v>
      </c>
      <c r="CP205">
        <v>86.4255</v>
      </c>
      <c r="CQ205">
        <v>0</v>
      </c>
      <c r="CT205">
        <v>96.005049504950492</v>
      </c>
      <c r="CU205">
        <v>0</v>
      </c>
      <c r="CX205">
        <v>96.005049504950492</v>
      </c>
      <c r="CY205">
        <v>0</v>
      </c>
      <c r="DB205">
        <v>74.595699999999994</v>
      </c>
      <c r="DC205">
        <v>0</v>
      </c>
      <c r="DF205">
        <v>73.195148514851482</v>
      </c>
      <c r="DG205">
        <v>0</v>
      </c>
      <c r="DJ205">
        <v>79.951000000000008</v>
      </c>
      <c r="DK205">
        <v>0</v>
      </c>
      <c r="DN205">
        <v>85.765445544554453</v>
      </c>
      <c r="DO205">
        <v>0</v>
      </c>
      <c r="DR205">
        <v>94.951000000000008</v>
      </c>
      <c r="DS205">
        <v>0</v>
      </c>
      <c r="DV205">
        <v>95.510297029702954</v>
      </c>
      <c r="DW205">
        <v>0</v>
      </c>
      <c r="DZ205">
        <v>81.951000000000008</v>
      </c>
      <c r="EA205">
        <v>0</v>
      </c>
    </row>
    <row r="206" spans="2:131" x14ac:dyDescent="0.35">
      <c r="B206">
        <v>72.951000000000008</v>
      </c>
      <c r="C206">
        <v>1</v>
      </c>
      <c r="F206">
        <v>91.4255</v>
      </c>
      <c r="G206">
        <v>1</v>
      </c>
      <c r="J206">
        <v>93.595699999999994</v>
      </c>
      <c r="K206">
        <v>1</v>
      </c>
      <c r="N206">
        <v>67.765899999999988</v>
      </c>
      <c r="O206">
        <v>1</v>
      </c>
      <c r="R206">
        <v>59.595346534653466</v>
      </c>
      <c r="S206">
        <v>1</v>
      </c>
      <c r="V206">
        <v>87.195148514851482</v>
      </c>
      <c r="W206">
        <v>1</v>
      </c>
      <c r="Z206">
        <v>87.951000000000008</v>
      </c>
      <c r="AA206">
        <v>1</v>
      </c>
      <c r="AD206">
        <v>91.765445544554453</v>
      </c>
      <c r="AE206">
        <v>1</v>
      </c>
      <c r="AH206">
        <v>92.005049504950492</v>
      </c>
      <c r="AI206">
        <v>1</v>
      </c>
      <c r="AL206">
        <v>91.4255</v>
      </c>
      <c r="AM206">
        <v>1</v>
      </c>
      <c r="AP206">
        <v>86.680800000000005</v>
      </c>
      <c r="AQ206">
        <v>1</v>
      </c>
      <c r="AT206">
        <v>86.110099009900992</v>
      </c>
      <c r="AU206">
        <v>1</v>
      </c>
      <c r="AX206">
        <v>86.110099009900992</v>
      </c>
      <c r="AY206">
        <v>1</v>
      </c>
      <c r="BB206">
        <v>85.005049504950492</v>
      </c>
      <c r="BC206">
        <v>1</v>
      </c>
      <c r="BF206">
        <v>86.510297029702954</v>
      </c>
      <c r="BG206">
        <v>1</v>
      </c>
      <c r="BJ206">
        <v>87.510297029702954</v>
      </c>
      <c r="BK206">
        <v>1</v>
      </c>
      <c r="BN206">
        <v>92.765445544554453</v>
      </c>
      <c r="BO206">
        <v>1</v>
      </c>
      <c r="BR206">
        <v>87.680800000000005</v>
      </c>
      <c r="BS206">
        <v>1</v>
      </c>
      <c r="BV206">
        <v>94.765445544554453</v>
      </c>
      <c r="BW206">
        <v>1</v>
      </c>
      <c r="BZ206">
        <v>43.850495049504957</v>
      </c>
      <c r="CA206">
        <v>1</v>
      </c>
      <c r="CD206">
        <v>44.300198019801982</v>
      </c>
      <c r="CE206">
        <v>1</v>
      </c>
      <c r="CH206">
        <v>95.951000000000008</v>
      </c>
      <c r="CI206">
        <v>1</v>
      </c>
      <c r="CL206">
        <v>96.110099009900992</v>
      </c>
      <c r="CM206">
        <v>1</v>
      </c>
      <c r="CP206">
        <v>86.4255</v>
      </c>
      <c r="CQ206">
        <v>1</v>
      </c>
      <c r="CT206">
        <v>96.005049504950492</v>
      </c>
      <c r="CU206">
        <v>1</v>
      </c>
      <c r="CX206">
        <v>96.005049504950492</v>
      </c>
      <c r="CY206">
        <v>1</v>
      </c>
      <c r="DB206">
        <v>74.595699999999994</v>
      </c>
      <c r="DC206">
        <v>1</v>
      </c>
      <c r="DF206">
        <v>73.195148514851482</v>
      </c>
      <c r="DG206">
        <v>1</v>
      </c>
      <c r="DJ206">
        <v>79.951000000000008</v>
      </c>
      <c r="DK206">
        <v>1</v>
      </c>
      <c r="DN206">
        <v>85.765445544554453</v>
      </c>
      <c r="DO206">
        <v>1</v>
      </c>
      <c r="DR206">
        <v>94.951000000000008</v>
      </c>
      <c r="DS206">
        <v>1</v>
      </c>
      <c r="DV206">
        <v>95.510297029702954</v>
      </c>
      <c r="DW206">
        <v>1</v>
      </c>
      <c r="DZ206">
        <v>81.951000000000008</v>
      </c>
      <c r="EA206">
        <v>1</v>
      </c>
    </row>
    <row r="207" spans="2:131" x14ac:dyDescent="0.35">
      <c r="B207">
        <v>72.951499999999996</v>
      </c>
      <c r="C207">
        <v>1</v>
      </c>
      <c r="F207">
        <v>91.425750000000008</v>
      </c>
      <c r="G207">
        <v>1</v>
      </c>
      <c r="J207">
        <v>93.596050000000005</v>
      </c>
      <c r="K207">
        <v>1</v>
      </c>
      <c r="N207">
        <v>67.766349999999989</v>
      </c>
      <c r="O207">
        <v>1</v>
      </c>
      <c r="R207">
        <v>59.595693069306932</v>
      </c>
      <c r="S207">
        <v>1</v>
      </c>
      <c r="V207">
        <v>87.195297029702957</v>
      </c>
      <c r="W207">
        <v>1</v>
      </c>
      <c r="Z207">
        <v>87.951499999999996</v>
      </c>
      <c r="AA207">
        <v>1</v>
      </c>
      <c r="AD207">
        <v>91.765891089108905</v>
      </c>
      <c r="AE207">
        <v>1</v>
      </c>
      <c r="AH207">
        <v>92.005099009900988</v>
      </c>
      <c r="AI207">
        <v>1</v>
      </c>
      <c r="AL207">
        <v>91.425750000000008</v>
      </c>
      <c r="AM207">
        <v>1</v>
      </c>
      <c r="AP207">
        <v>86.681200000000004</v>
      </c>
      <c r="AQ207">
        <v>1</v>
      </c>
      <c r="AT207">
        <v>86.110198019801985</v>
      </c>
      <c r="AU207">
        <v>1</v>
      </c>
      <c r="AX207">
        <v>86.110198019801985</v>
      </c>
      <c r="AY207">
        <v>1</v>
      </c>
      <c r="BB207">
        <v>85.005099009900988</v>
      </c>
      <c r="BC207">
        <v>1</v>
      </c>
      <c r="BF207">
        <v>86.510594059405932</v>
      </c>
      <c r="BG207">
        <v>1</v>
      </c>
      <c r="BJ207">
        <v>87.510594059405932</v>
      </c>
      <c r="BK207">
        <v>1</v>
      </c>
      <c r="BN207">
        <v>92.765891089108905</v>
      </c>
      <c r="BO207">
        <v>1</v>
      </c>
      <c r="BR207">
        <v>87.681200000000004</v>
      </c>
      <c r="BS207">
        <v>1</v>
      </c>
      <c r="BV207">
        <v>94.765891089108905</v>
      </c>
      <c r="BW207">
        <v>1</v>
      </c>
      <c r="BZ207">
        <v>43.850990099009906</v>
      </c>
      <c r="CA207">
        <v>1</v>
      </c>
      <c r="CD207">
        <v>44.300396039603967</v>
      </c>
      <c r="CE207">
        <v>1</v>
      </c>
      <c r="CH207">
        <v>95.951499999999996</v>
      </c>
      <c r="CI207">
        <v>1</v>
      </c>
      <c r="CL207">
        <v>96.110198019801985</v>
      </c>
      <c r="CM207">
        <v>1</v>
      </c>
      <c r="CP207">
        <v>86.425750000000008</v>
      </c>
      <c r="CQ207">
        <v>1</v>
      </c>
      <c r="CT207">
        <v>96.005099009900988</v>
      </c>
      <c r="CU207">
        <v>1</v>
      </c>
      <c r="CX207">
        <v>96.005099009900988</v>
      </c>
      <c r="CY207">
        <v>1</v>
      </c>
      <c r="DB207">
        <v>74.596050000000005</v>
      </c>
      <c r="DC207">
        <v>1</v>
      </c>
      <c r="DF207">
        <v>73.195297029702957</v>
      </c>
      <c r="DG207">
        <v>1</v>
      </c>
      <c r="DJ207">
        <v>79.951499999999996</v>
      </c>
      <c r="DK207">
        <v>1</v>
      </c>
      <c r="DN207">
        <v>85.765891089108905</v>
      </c>
      <c r="DO207">
        <v>1</v>
      </c>
      <c r="DR207">
        <v>94.951499999999996</v>
      </c>
      <c r="DS207">
        <v>1</v>
      </c>
      <c r="DV207">
        <v>95.510594059405932</v>
      </c>
      <c r="DW207">
        <v>1</v>
      </c>
      <c r="DZ207">
        <v>81.951499999999996</v>
      </c>
      <c r="EA207">
        <v>1</v>
      </c>
    </row>
    <row r="208" spans="2:131" x14ac:dyDescent="0.35">
      <c r="B208">
        <v>72.951499999999996</v>
      </c>
      <c r="C208">
        <v>0</v>
      </c>
      <c r="F208">
        <v>91.425750000000008</v>
      </c>
      <c r="G208">
        <v>0</v>
      </c>
      <c r="J208">
        <v>93.596050000000005</v>
      </c>
      <c r="K208">
        <v>0</v>
      </c>
      <c r="N208">
        <v>67.766349999999989</v>
      </c>
      <c r="O208">
        <v>0</v>
      </c>
      <c r="R208">
        <v>59.595693069306932</v>
      </c>
      <c r="S208">
        <v>0</v>
      </c>
      <c r="V208">
        <v>87.195297029702957</v>
      </c>
      <c r="W208">
        <v>0</v>
      </c>
      <c r="Z208">
        <v>87.951499999999996</v>
      </c>
      <c r="AA208">
        <v>0</v>
      </c>
      <c r="AD208">
        <v>91.765891089108905</v>
      </c>
      <c r="AE208">
        <v>0</v>
      </c>
      <c r="AH208">
        <v>92.005099009900988</v>
      </c>
      <c r="AI208">
        <v>0</v>
      </c>
      <c r="AL208">
        <v>91.425750000000008</v>
      </c>
      <c r="AM208">
        <v>0</v>
      </c>
      <c r="AP208">
        <v>86.681200000000004</v>
      </c>
      <c r="AQ208">
        <v>0</v>
      </c>
      <c r="AT208">
        <v>86.110198019801985</v>
      </c>
      <c r="AU208">
        <v>0</v>
      </c>
      <c r="AX208">
        <v>86.110198019801985</v>
      </c>
      <c r="AY208">
        <v>0</v>
      </c>
      <c r="BB208">
        <v>85.005099009900988</v>
      </c>
      <c r="BC208">
        <v>0</v>
      </c>
      <c r="BF208">
        <v>86.510594059405932</v>
      </c>
      <c r="BG208">
        <v>0</v>
      </c>
      <c r="BJ208">
        <v>87.510594059405932</v>
      </c>
      <c r="BK208">
        <v>0</v>
      </c>
      <c r="BN208">
        <v>92.765891089108905</v>
      </c>
      <c r="BO208">
        <v>0</v>
      </c>
      <c r="BR208">
        <v>87.681200000000004</v>
      </c>
      <c r="BS208">
        <v>0</v>
      </c>
      <c r="BV208">
        <v>94.765891089108905</v>
      </c>
      <c r="BW208">
        <v>0</v>
      </c>
      <c r="BZ208">
        <v>43.850990099009906</v>
      </c>
      <c r="CA208">
        <v>0</v>
      </c>
      <c r="CD208">
        <v>44.300396039603967</v>
      </c>
      <c r="CE208">
        <v>0</v>
      </c>
      <c r="CH208">
        <v>95.951499999999996</v>
      </c>
      <c r="CI208">
        <v>0</v>
      </c>
      <c r="CL208">
        <v>96.110198019801985</v>
      </c>
      <c r="CM208">
        <v>0</v>
      </c>
      <c r="CP208">
        <v>86.425750000000008</v>
      </c>
      <c r="CQ208">
        <v>0</v>
      </c>
      <c r="CT208">
        <v>96.005099009900988</v>
      </c>
      <c r="CU208">
        <v>0</v>
      </c>
      <c r="CX208">
        <v>96.005099009900988</v>
      </c>
      <c r="CY208">
        <v>0</v>
      </c>
      <c r="DB208">
        <v>74.596050000000005</v>
      </c>
      <c r="DC208">
        <v>0</v>
      </c>
      <c r="DF208">
        <v>73.195297029702957</v>
      </c>
      <c r="DG208">
        <v>0</v>
      </c>
      <c r="DJ208">
        <v>79.951499999999996</v>
      </c>
      <c r="DK208">
        <v>0</v>
      </c>
      <c r="DN208">
        <v>85.765891089108905</v>
      </c>
      <c r="DO208">
        <v>0</v>
      </c>
      <c r="DR208">
        <v>94.951499999999996</v>
      </c>
      <c r="DS208">
        <v>0</v>
      </c>
      <c r="DV208">
        <v>95.510594059405932</v>
      </c>
      <c r="DW208">
        <v>0</v>
      </c>
      <c r="DZ208">
        <v>81.951499999999996</v>
      </c>
      <c r="EA208">
        <v>0</v>
      </c>
    </row>
    <row r="209" spans="2:131" x14ac:dyDescent="0.35">
      <c r="B209">
        <v>72.951999999999998</v>
      </c>
      <c r="C209">
        <v>0</v>
      </c>
      <c r="F209">
        <v>91.426000000000002</v>
      </c>
      <c r="G209">
        <v>0</v>
      </c>
      <c r="J209">
        <v>93.596400000000003</v>
      </c>
      <c r="K209">
        <v>0</v>
      </c>
      <c r="N209">
        <v>67.766799999999989</v>
      </c>
      <c r="O209">
        <v>0</v>
      </c>
      <c r="R209">
        <v>59.596039603960399</v>
      </c>
      <c r="S209">
        <v>0</v>
      </c>
      <c r="V209">
        <v>87.195445544554445</v>
      </c>
      <c r="W209">
        <v>0</v>
      </c>
      <c r="Z209">
        <v>87.951999999999998</v>
      </c>
      <c r="AA209">
        <v>0</v>
      </c>
      <c r="AD209">
        <v>91.766336633663371</v>
      </c>
      <c r="AE209">
        <v>0</v>
      </c>
      <c r="AH209">
        <v>92.005148514851484</v>
      </c>
      <c r="AI209">
        <v>0</v>
      </c>
      <c r="AL209">
        <v>91.426000000000002</v>
      </c>
      <c r="AM209">
        <v>0</v>
      </c>
      <c r="AP209">
        <v>86.681600000000003</v>
      </c>
      <c r="AQ209">
        <v>0</v>
      </c>
      <c r="AT209">
        <v>86.110297029702963</v>
      </c>
      <c r="AU209">
        <v>0</v>
      </c>
      <c r="AX209">
        <v>86.110297029702963</v>
      </c>
      <c r="AY209">
        <v>0</v>
      </c>
      <c r="BB209">
        <v>85.005148514851484</v>
      </c>
      <c r="BC209">
        <v>0</v>
      </c>
      <c r="BF209">
        <v>86.510891089108895</v>
      </c>
      <c r="BG209">
        <v>0</v>
      </c>
      <c r="BJ209">
        <v>87.510891089108895</v>
      </c>
      <c r="BK209">
        <v>0</v>
      </c>
      <c r="BN209">
        <v>92.766336633663371</v>
      </c>
      <c r="BO209">
        <v>0</v>
      </c>
      <c r="BR209">
        <v>87.681600000000003</v>
      </c>
      <c r="BS209">
        <v>0</v>
      </c>
      <c r="BV209">
        <v>94.766336633663371</v>
      </c>
      <c r="BW209">
        <v>0</v>
      </c>
      <c r="BZ209">
        <v>43.851485148514854</v>
      </c>
      <c r="CA209">
        <v>0</v>
      </c>
      <c r="CD209">
        <v>44.300594059405945</v>
      </c>
      <c r="CE209">
        <v>0</v>
      </c>
      <c r="CH209">
        <v>95.951999999999998</v>
      </c>
      <c r="CI209">
        <v>0</v>
      </c>
      <c r="CL209">
        <v>96.110297029702963</v>
      </c>
      <c r="CM209">
        <v>0</v>
      </c>
      <c r="CP209">
        <v>86.426000000000002</v>
      </c>
      <c r="CQ209">
        <v>0</v>
      </c>
      <c r="CT209">
        <v>96.005148514851484</v>
      </c>
      <c r="CU209">
        <v>0</v>
      </c>
      <c r="CX209">
        <v>96.005148514851484</v>
      </c>
      <c r="CY209">
        <v>0</v>
      </c>
      <c r="DB209">
        <v>74.596400000000003</v>
      </c>
      <c r="DC209">
        <v>0</v>
      </c>
      <c r="DF209">
        <v>73.195445544554445</v>
      </c>
      <c r="DG209">
        <v>0</v>
      </c>
      <c r="DJ209">
        <v>79.951999999999998</v>
      </c>
      <c r="DK209">
        <v>0</v>
      </c>
      <c r="DN209">
        <v>85.766336633663371</v>
      </c>
      <c r="DO209">
        <v>0</v>
      </c>
      <c r="DR209">
        <v>94.951999999999998</v>
      </c>
      <c r="DS209">
        <v>0</v>
      </c>
      <c r="DV209">
        <v>95.510891089108895</v>
      </c>
      <c r="DW209">
        <v>0</v>
      </c>
      <c r="DZ209">
        <v>81.951999999999998</v>
      </c>
      <c r="EA209">
        <v>0</v>
      </c>
    </row>
    <row r="210" spans="2:131" x14ac:dyDescent="0.35">
      <c r="B210">
        <v>72.951999999999998</v>
      </c>
      <c r="C210">
        <v>1</v>
      </c>
      <c r="F210">
        <v>91.426000000000002</v>
      </c>
      <c r="G210">
        <v>1</v>
      </c>
      <c r="J210">
        <v>93.596400000000003</v>
      </c>
      <c r="K210">
        <v>1</v>
      </c>
      <c r="N210">
        <v>67.766799999999989</v>
      </c>
      <c r="O210">
        <v>1</v>
      </c>
      <c r="R210">
        <v>59.596039603960399</v>
      </c>
      <c r="S210">
        <v>1</v>
      </c>
      <c r="V210">
        <v>87.195445544554445</v>
      </c>
      <c r="W210">
        <v>1</v>
      </c>
      <c r="Z210">
        <v>87.951999999999998</v>
      </c>
      <c r="AA210">
        <v>1</v>
      </c>
      <c r="AD210">
        <v>91.766336633663371</v>
      </c>
      <c r="AE210">
        <v>1</v>
      </c>
      <c r="AH210">
        <v>92.005148514851484</v>
      </c>
      <c r="AI210">
        <v>1</v>
      </c>
      <c r="AL210">
        <v>91.426000000000002</v>
      </c>
      <c r="AM210">
        <v>1</v>
      </c>
      <c r="AP210">
        <v>86.681600000000003</v>
      </c>
      <c r="AQ210">
        <v>1</v>
      </c>
      <c r="AT210">
        <v>86.110297029702963</v>
      </c>
      <c r="AU210">
        <v>1</v>
      </c>
      <c r="AX210">
        <v>86.110297029702963</v>
      </c>
      <c r="AY210">
        <v>1</v>
      </c>
      <c r="BB210">
        <v>85.005148514851484</v>
      </c>
      <c r="BC210">
        <v>1</v>
      </c>
      <c r="BF210">
        <v>86.510891089108895</v>
      </c>
      <c r="BG210">
        <v>1</v>
      </c>
      <c r="BJ210">
        <v>87.510891089108895</v>
      </c>
      <c r="BK210">
        <v>1</v>
      </c>
      <c r="BN210">
        <v>92.766336633663371</v>
      </c>
      <c r="BO210">
        <v>1</v>
      </c>
      <c r="BR210">
        <v>87.681600000000003</v>
      </c>
      <c r="BS210">
        <v>1</v>
      </c>
      <c r="BV210">
        <v>94.766336633663371</v>
      </c>
      <c r="BW210">
        <v>1</v>
      </c>
      <c r="BZ210">
        <v>43.851485148514854</v>
      </c>
      <c r="CA210">
        <v>1</v>
      </c>
      <c r="CD210">
        <v>44.300594059405945</v>
      </c>
      <c r="CE210">
        <v>1</v>
      </c>
      <c r="CH210">
        <v>95.951999999999998</v>
      </c>
      <c r="CI210">
        <v>1</v>
      </c>
      <c r="CL210">
        <v>96.110297029702963</v>
      </c>
      <c r="CM210">
        <v>1</v>
      </c>
      <c r="CP210">
        <v>86.426000000000002</v>
      </c>
      <c r="CQ210">
        <v>1</v>
      </c>
      <c r="CT210">
        <v>96.005148514851484</v>
      </c>
      <c r="CU210">
        <v>1</v>
      </c>
      <c r="CX210">
        <v>96.005148514851484</v>
      </c>
      <c r="CY210">
        <v>1</v>
      </c>
      <c r="DB210">
        <v>74.596400000000003</v>
      </c>
      <c r="DC210">
        <v>1</v>
      </c>
      <c r="DF210">
        <v>73.195445544554445</v>
      </c>
      <c r="DG210">
        <v>1</v>
      </c>
      <c r="DJ210">
        <v>79.951999999999998</v>
      </c>
      <c r="DK210">
        <v>1</v>
      </c>
      <c r="DN210">
        <v>85.766336633663371</v>
      </c>
      <c r="DO210">
        <v>1</v>
      </c>
      <c r="DR210">
        <v>94.951999999999998</v>
      </c>
      <c r="DS210">
        <v>1</v>
      </c>
      <c r="DV210">
        <v>95.510891089108895</v>
      </c>
      <c r="DW210">
        <v>1</v>
      </c>
      <c r="DZ210">
        <v>81.951999999999998</v>
      </c>
      <c r="EA210">
        <v>1</v>
      </c>
    </row>
    <row r="211" spans="2:131" x14ac:dyDescent="0.35">
      <c r="B211">
        <v>72.952500000000001</v>
      </c>
      <c r="C211">
        <v>1</v>
      </c>
      <c r="F211">
        <v>91.42625000000001</v>
      </c>
      <c r="G211">
        <v>1</v>
      </c>
      <c r="J211">
        <v>93.59675</v>
      </c>
      <c r="K211">
        <v>1</v>
      </c>
      <c r="N211">
        <v>67.76724999999999</v>
      </c>
      <c r="O211">
        <v>1</v>
      </c>
      <c r="R211">
        <v>59.596386138613866</v>
      </c>
      <c r="S211">
        <v>1</v>
      </c>
      <c r="V211">
        <v>87.195594059405934</v>
      </c>
      <c r="W211">
        <v>1</v>
      </c>
      <c r="Z211">
        <v>87.952500000000001</v>
      </c>
      <c r="AA211">
        <v>1</v>
      </c>
      <c r="AD211">
        <v>91.766782178217824</v>
      </c>
      <c r="AE211">
        <v>1</v>
      </c>
      <c r="AH211">
        <v>92.005198019801981</v>
      </c>
      <c r="AI211">
        <v>1</v>
      </c>
      <c r="AL211">
        <v>91.42625000000001</v>
      </c>
      <c r="AM211">
        <v>1</v>
      </c>
      <c r="AP211">
        <v>86.682000000000002</v>
      </c>
      <c r="AQ211">
        <v>1</v>
      </c>
      <c r="AT211">
        <v>86.110396039603955</v>
      </c>
      <c r="AU211">
        <v>1</v>
      </c>
      <c r="AX211">
        <v>86.110396039603955</v>
      </c>
      <c r="AY211">
        <v>1</v>
      </c>
      <c r="BB211">
        <v>85.005198019801981</v>
      </c>
      <c r="BC211">
        <v>1</v>
      </c>
      <c r="BF211">
        <v>86.511188118811873</v>
      </c>
      <c r="BG211">
        <v>1</v>
      </c>
      <c r="BJ211">
        <v>87.511188118811873</v>
      </c>
      <c r="BK211">
        <v>1</v>
      </c>
      <c r="BN211">
        <v>92.766782178217824</v>
      </c>
      <c r="BO211">
        <v>1</v>
      </c>
      <c r="BR211">
        <v>87.682000000000002</v>
      </c>
      <c r="BS211">
        <v>1</v>
      </c>
      <c r="BV211">
        <v>94.766782178217824</v>
      </c>
      <c r="BW211">
        <v>1</v>
      </c>
      <c r="BZ211">
        <v>43.85198019801981</v>
      </c>
      <c r="CA211">
        <v>1</v>
      </c>
      <c r="CD211">
        <v>44.300792079207923</v>
      </c>
      <c r="CE211">
        <v>1</v>
      </c>
      <c r="CH211">
        <v>95.952500000000001</v>
      </c>
      <c r="CI211">
        <v>1</v>
      </c>
      <c r="CL211">
        <v>96.110396039603955</v>
      </c>
      <c r="CM211">
        <v>1</v>
      </c>
      <c r="CP211">
        <v>86.42625000000001</v>
      </c>
      <c r="CQ211">
        <v>1</v>
      </c>
      <c r="CT211">
        <v>96.005198019801981</v>
      </c>
      <c r="CU211">
        <v>1</v>
      </c>
      <c r="CX211">
        <v>96.005198019801981</v>
      </c>
      <c r="CY211">
        <v>1</v>
      </c>
      <c r="DB211">
        <v>74.59675</v>
      </c>
      <c r="DC211">
        <v>1</v>
      </c>
      <c r="DF211">
        <v>73.195594059405934</v>
      </c>
      <c r="DG211">
        <v>1</v>
      </c>
      <c r="DJ211">
        <v>79.952500000000001</v>
      </c>
      <c r="DK211">
        <v>1</v>
      </c>
      <c r="DN211">
        <v>85.766782178217824</v>
      </c>
      <c r="DO211">
        <v>1</v>
      </c>
      <c r="DR211">
        <v>94.952500000000001</v>
      </c>
      <c r="DS211">
        <v>1</v>
      </c>
      <c r="DV211">
        <v>95.511188118811873</v>
      </c>
      <c r="DW211">
        <v>1</v>
      </c>
      <c r="DZ211">
        <v>81.952500000000001</v>
      </c>
      <c r="EA211">
        <v>1</v>
      </c>
    </row>
    <row r="212" spans="2:131" x14ac:dyDescent="0.35">
      <c r="B212">
        <v>72.952500000000001</v>
      </c>
      <c r="C212">
        <v>0</v>
      </c>
      <c r="F212">
        <v>91.42625000000001</v>
      </c>
      <c r="G212">
        <v>0</v>
      </c>
      <c r="J212">
        <v>93.59675</v>
      </c>
      <c r="K212">
        <v>0</v>
      </c>
      <c r="N212">
        <v>67.76724999999999</v>
      </c>
      <c r="O212">
        <v>0</v>
      </c>
      <c r="R212">
        <v>59.596386138613866</v>
      </c>
      <c r="S212">
        <v>0</v>
      </c>
      <c r="V212">
        <v>87.195594059405934</v>
      </c>
      <c r="W212">
        <v>0</v>
      </c>
      <c r="Z212">
        <v>87.952500000000001</v>
      </c>
      <c r="AA212">
        <v>0</v>
      </c>
      <c r="AD212">
        <v>91.766782178217824</v>
      </c>
      <c r="AE212">
        <v>0</v>
      </c>
      <c r="AH212">
        <v>92.005198019801981</v>
      </c>
      <c r="AI212">
        <v>0</v>
      </c>
      <c r="AL212">
        <v>91.42625000000001</v>
      </c>
      <c r="AM212">
        <v>0</v>
      </c>
      <c r="AP212">
        <v>86.682000000000002</v>
      </c>
      <c r="AQ212">
        <v>0</v>
      </c>
      <c r="AT212">
        <v>86.110396039603955</v>
      </c>
      <c r="AU212">
        <v>0</v>
      </c>
      <c r="AX212">
        <v>86.110396039603955</v>
      </c>
      <c r="AY212">
        <v>0</v>
      </c>
      <c r="BB212">
        <v>85.005198019801981</v>
      </c>
      <c r="BC212">
        <v>0</v>
      </c>
      <c r="BF212">
        <v>86.511188118811873</v>
      </c>
      <c r="BG212">
        <v>0</v>
      </c>
      <c r="BJ212">
        <v>87.511188118811873</v>
      </c>
      <c r="BK212">
        <v>0</v>
      </c>
      <c r="BN212">
        <v>92.766782178217824</v>
      </c>
      <c r="BO212">
        <v>0</v>
      </c>
      <c r="BR212">
        <v>87.682000000000002</v>
      </c>
      <c r="BS212">
        <v>0</v>
      </c>
      <c r="BV212">
        <v>94.766782178217824</v>
      </c>
      <c r="BW212">
        <v>0</v>
      </c>
      <c r="BZ212">
        <v>43.85198019801981</v>
      </c>
      <c r="CA212">
        <v>0</v>
      </c>
      <c r="CD212">
        <v>44.300792079207923</v>
      </c>
      <c r="CE212">
        <v>0</v>
      </c>
      <c r="CH212">
        <v>95.952500000000001</v>
      </c>
      <c r="CI212">
        <v>0</v>
      </c>
      <c r="CL212">
        <v>96.110396039603955</v>
      </c>
      <c r="CM212">
        <v>0</v>
      </c>
      <c r="CP212">
        <v>86.42625000000001</v>
      </c>
      <c r="CQ212">
        <v>0</v>
      </c>
      <c r="CT212">
        <v>96.005198019801981</v>
      </c>
      <c r="CU212">
        <v>0</v>
      </c>
      <c r="CX212">
        <v>96.005198019801981</v>
      </c>
      <c r="CY212">
        <v>0</v>
      </c>
      <c r="DB212">
        <v>74.59675</v>
      </c>
      <c r="DC212">
        <v>0</v>
      </c>
      <c r="DF212">
        <v>73.195594059405934</v>
      </c>
      <c r="DG212">
        <v>0</v>
      </c>
      <c r="DJ212">
        <v>79.952500000000001</v>
      </c>
      <c r="DK212">
        <v>0</v>
      </c>
      <c r="DN212">
        <v>85.766782178217824</v>
      </c>
      <c r="DO212">
        <v>0</v>
      </c>
      <c r="DR212">
        <v>94.952500000000001</v>
      </c>
      <c r="DS212">
        <v>0</v>
      </c>
      <c r="DV212">
        <v>95.511188118811873</v>
      </c>
      <c r="DW212">
        <v>0</v>
      </c>
      <c r="DZ212">
        <v>81.952500000000001</v>
      </c>
      <c r="EA212">
        <v>0</v>
      </c>
    </row>
    <row r="213" spans="2:131" x14ac:dyDescent="0.35">
      <c r="B213">
        <v>72.953000000000003</v>
      </c>
      <c r="C213">
        <v>0</v>
      </c>
      <c r="F213">
        <v>91.426500000000004</v>
      </c>
      <c r="G213">
        <v>0</v>
      </c>
      <c r="J213">
        <v>93.597099999999998</v>
      </c>
      <c r="K213">
        <v>0</v>
      </c>
      <c r="N213">
        <v>67.767699999999991</v>
      </c>
      <c r="O213">
        <v>0</v>
      </c>
      <c r="R213">
        <v>59.596732673267326</v>
      </c>
      <c r="S213">
        <v>0</v>
      </c>
      <c r="V213">
        <v>87.195742574257423</v>
      </c>
      <c r="W213">
        <v>0</v>
      </c>
      <c r="Z213">
        <v>87.953000000000003</v>
      </c>
      <c r="AA213">
        <v>0</v>
      </c>
      <c r="AD213">
        <v>91.767227722772276</v>
      </c>
      <c r="AE213">
        <v>0</v>
      </c>
      <c r="AH213">
        <v>92.005247524752477</v>
      </c>
      <c r="AI213">
        <v>0</v>
      </c>
      <c r="AL213">
        <v>91.426500000000004</v>
      </c>
      <c r="AM213">
        <v>0</v>
      </c>
      <c r="AP213">
        <v>86.682400000000001</v>
      </c>
      <c r="AQ213">
        <v>0</v>
      </c>
      <c r="AT213">
        <v>86.110495049504948</v>
      </c>
      <c r="AU213">
        <v>0</v>
      </c>
      <c r="AX213">
        <v>86.110495049504948</v>
      </c>
      <c r="AY213">
        <v>0</v>
      </c>
      <c r="BB213">
        <v>85.005247524752477</v>
      </c>
      <c r="BC213">
        <v>0</v>
      </c>
      <c r="BF213">
        <v>86.511485148514836</v>
      </c>
      <c r="BG213">
        <v>0</v>
      </c>
      <c r="BJ213">
        <v>87.511485148514836</v>
      </c>
      <c r="BK213">
        <v>0</v>
      </c>
      <c r="BN213">
        <v>92.767227722772276</v>
      </c>
      <c r="BO213">
        <v>0</v>
      </c>
      <c r="BR213">
        <v>87.682400000000001</v>
      </c>
      <c r="BS213">
        <v>0</v>
      </c>
      <c r="BV213">
        <v>94.767227722772276</v>
      </c>
      <c r="BW213">
        <v>0</v>
      </c>
      <c r="BZ213">
        <v>43.852475247524758</v>
      </c>
      <c r="CA213">
        <v>0</v>
      </c>
      <c r="CD213">
        <v>44.300990099009908</v>
      </c>
      <c r="CE213">
        <v>0</v>
      </c>
      <c r="CH213">
        <v>95.953000000000003</v>
      </c>
      <c r="CI213">
        <v>0</v>
      </c>
      <c r="CL213">
        <v>96.110495049504948</v>
      </c>
      <c r="CM213">
        <v>0</v>
      </c>
      <c r="CP213">
        <v>86.426500000000004</v>
      </c>
      <c r="CQ213">
        <v>0</v>
      </c>
      <c r="CT213">
        <v>96.005247524752477</v>
      </c>
      <c r="CU213">
        <v>0</v>
      </c>
      <c r="CX213">
        <v>96.005247524752477</v>
      </c>
      <c r="CY213">
        <v>0</v>
      </c>
      <c r="DB213">
        <v>74.597099999999998</v>
      </c>
      <c r="DC213">
        <v>0</v>
      </c>
      <c r="DF213">
        <v>73.195742574257423</v>
      </c>
      <c r="DG213">
        <v>0</v>
      </c>
      <c r="DJ213">
        <v>79.953000000000003</v>
      </c>
      <c r="DK213">
        <v>0</v>
      </c>
      <c r="DN213">
        <v>85.767227722772276</v>
      </c>
      <c r="DO213">
        <v>0</v>
      </c>
      <c r="DR213">
        <v>94.953000000000003</v>
      </c>
      <c r="DS213">
        <v>0</v>
      </c>
      <c r="DV213">
        <v>95.511485148514836</v>
      </c>
      <c r="DW213">
        <v>0</v>
      </c>
      <c r="DZ213">
        <v>81.953000000000003</v>
      </c>
      <c r="EA213">
        <v>0</v>
      </c>
    </row>
    <row r="214" spans="2:131" x14ac:dyDescent="0.35">
      <c r="B214">
        <v>72.953000000000003</v>
      </c>
      <c r="C214">
        <v>1</v>
      </c>
      <c r="F214">
        <v>91.426500000000004</v>
      </c>
      <c r="G214">
        <v>1</v>
      </c>
      <c r="J214">
        <v>93.597099999999998</v>
      </c>
      <c r="K214">
        <v>1</v>
      </c>
      <c r="N214">
        <v>67.767699999999991</v>
      </c>
      <c r="O214">
        <v>1</v>
      </c>
      <c r="R214">
        <v>59.596732673267326</v>
      </c>
      <c r="S214">
        <v>1</v>
      </c>
      <c r="V214">
        <v>87.195742574257423</v>
      </c>
      <c r="W214">
        <v>1</v>
      </c>
      <c r="Z214">
        <v>87.953000000000003</v>
      </c>
      <c r="AA214">
        <v>1</v>
      </c>
      <c r="AD214">
        <v>91.767227722772276</v>
      </c>
      <c r="AE214">
        <v>1</v>
      </c>
      <c r="AH214">
        <v>92.005247524752477</v>
      </c>
      <c r="AI214">
        <v>1</v>
      </c>
      <c r="AL214">
        <v>91.426500000000004</v>
      </c>
      <c r="AM214">
        <v>1</v>
      </c>
      <c r="AP214">
        <v>86.682400000000001</v>
      </c>
      <c r="AQ214">
        <v>1</v>
      </c>
      <c r="AT214">
        <v>86.110495049504948</v>
      </c>
      <c r="AU214">
        <v>1</v>
      </c>
      <c r="AX214">
        <v>86.110495049504948</v>
      </c>
      <c r="AY214">
        <v>1</v>
      </c>
      <c r="BB214">
        <v>85.005247524752477</v>
      </c>
      <c r="BC214">
        <v>1</v>
      </c>
      <c r="BF214">
        <v>86.511485148514836</v>
      </c>
      <c r="BG214">
        <v>1</v>
      </c>
      <c r="BJ214">
        <v>87.511485148514836</v>
      </c>
      <c r="BK214">
        <v>1</v>
      </c>
      <c r="BN214">
        <v>92.767227722772276</v>
      </c>
      <c r="BO214">
        <v>1</v>
      </c>
      <c r="BR214">
        <v>87.682400000000001</v>
      </c>
      <c r="BS214">
        <v>1</v>
      </c>
      <c r="BV214">
        <v>94.767227722772276</v>
      </c>
      <c r="BW214">
        <v>1</v>
      </c>
      <c r="BZ214">
        <v>43.852475247524758</v>
      </c>
      <c r="CA214">
        <v>1</v>
      </c>
      <c r="CD214">
        <v>44.300990099009908</v>
      </c>
      <c r="CE214">
        <v>1</v>
      </c>
      <c r="CH214">
        <v>95.953000000000003</v>
      </c>
      <c r="CI214">
        <v>1</v>
      </c>
      <c r="CL214">
        <v>96.110495049504948</v>
      </c>
      <c r="CM214">
        <v>1</v>
      </c>
      <c r="CP214">
        <v>86.426500000000004</v>
      </c>
      <c r="CQ214">
        <v>1</v>
      </c>
      <c r="CT214">
        <v>96.005247524752477</v>
      </c>
      <c r="CU214">
        <v>1</v>
      </c>
      <c r="CX214">
        <v>96.005247524752477</v>
      </c>
      <c r="CY214">
        <v>1</v>
      </c>
      <c r="DB214">
        <v>74.597099999999998</v>
      </c>
      <c r="DC214">
        <v>1</v>
      </c>
      <c r="DF214">
        <v>73.195742574257423</v>
      </c>
      <c r="DG214">
        <v>1</v>
      </c>
      <c r="DJ214">
        <v>79.953000000000003</v>
      </c>
      <c r="DK214">
        <v>1</v>
      </c>
      <c r="DN214">
        <v>85.767227722772276</v>
      </c>
      <c r="DO214">
        <v>1</v>
      </c>
      <c r="DR214">
        <v>94.953000000000003</v>
      </c>
      <c r="DS214">
        <v>1</v>
      </c>
      <c r="DV214">
        <v>95.511485148514836</v>
      </c>
      <c r="DW214">
        <v>1</v>
      </c>
      <c r="DZ214">
        <v>81.953000000000003</v>
      </c>
      <c r="EA214">
        <v>1</v>
      </c>
    </row>
    <row r="215" spans="2:131" x14ac:dyDescent="0.35">
      <c r="B215">
        <v>72.953500000000005</v>
      </c>
      <c r="C215">
        <v>1</v>
      </c>
      <c r="F215">
        <v>91.426749999999998</v>
      </c>
      <c r="G215">
        <v>1</v>
      </c>
      <c r="J215">
        <v>93.597449999999995</v>
      </c>
      <c r="K215">
        <v>1</v>
      </c>
      <c r="N215">
        <v>67.768149999999991</v>
      </c>
      <c r="O215">
        <v>1</v>
      </c>
      <c r="R215">
        <v>59.597079207920792</v>
      </c>
      <c r="S215">
        <v>1</v>
      </c>
      <c r="V215">
        <v>87.195891089108898</v>
      </c>
      <c r="W215">
        <v>1</v>
      </c>
      <c r="Z215">
        <v>87.953500000000005</v>
      </c>
      <c r="AA215">
        <v>1</v>
      </c>
      <c r="AD215">
        <v>91.767673267326728</v>
      </c>
      <c r="AE215">
        <v>1</v>
      </c>
      <c r="AH215">
        <v>92.005297029702973</v>
      </c>
      <c r="AI215">
        <v>1</v>
      </c>
      <c r="AL215">
        <v>91.426749999999998</v>
      </c>
      <c r="AM215">
        <v>1</v>
      </c>
      <c r="AP215">
        <v>86.6828</v>
      </c>
      <c r="AQ215">
        <v>1</v>
      </c>
      <c r="AT215">
        <v>86.11059405940594</v>
      </c>
      <c r="AU215">
        <v>1</v>
      </c>
      <c r="AX215">
        <v>86.11059405940594</v>
      </c>
      <c r="AY215">
        <v>1</v>
      </c>
      <c r="BB215">
        <v>85.005297029702973</v>
      </c>
      <c r="BC215">
        <v>1</v>
      </c>
      <c r="BF215">
        <v>86.511782178217814</v>
      </c>
      <c r="BG215">
        <v>1</v>
      </c>
      <c r="BJ215">
        <v>87.511782178217814</v>
      </c>
      <c r="BK215">
        <v>1</v>
      </c>
      <c r="BN215">
        <v>92.767673267326728</v>
      </c>
      <c r="BO215">
        <v>1</v>
      </c>
      <c r="BR215">
        <v>87.6828</v>
      </c>
      <c r="BS215">
        <v>1</v>
      </c>
      <c r="BV215">
        <v>94.767673267326728</v>
      </c>
      <c r="BW215">
        <v>1</v>
      </c>
      <c r="BZ215">
        <v>43.852970297029707</v>
      </c>
      <c r="CA215">
        <v>1</v>
      </c>
      <c r="CD215">
        <v>44.301188118811886</v>
      </c>
      <c r="CE215">
        <v>1</v>
      </c>
      <c r="CH215">
        <v>95.953500000000005</v>
      </c>
      <c r="CI215">
        <v>1</v>
      </c>
      <c r="CL215">
        <v>96.11059405940594</v>
      </c>
      <c r="CM215">
        <v>1</v>
      </c>
      <c r="CP215">
        <v>86.426749999999998</v>
      </c>
      <c r="CQ215">
        <v>1</v>
      </c>
      <c r="CT215">
        <v>96.005297029702973</v>
      </c>
      <c r="CU215">
        <v>1</v>
      </c>
      <c r="CX215">
        <v>96.005297029702973</v>
      </c>
      <c r="CY215">
        <v>1</v>
      </c>
      <c r="DB215">
        <v>74.597449999999995</v>
      </c>
      <c r="DC215">
        <v>1</v>
      </c>
      <c r="DF215">
        <v>73.195891089108898</v>
      </c>
      <c r="DG215">
        <v>1</v>
      </c>
      <c r="DJ215">
        <v>79.953500000000005</v>
      </c>
      <c r="DK215">
        <v>1</v>
      </c>
      <c r="DN215">
        <v>85.767673267326728</v>
      </c>
      <c r="DO215">
        <v>1</v>
      </c>
      <c r="DR215">
        <v>94.953500000000005</v>
      </c>
      <c r="DS215">
        <v>1</v>
      </c>
      <c r="DV215">
        <v>95.511782178217814</v>
      </c>
      <c r="DW215">
        <v>1</v>
      </c>
      <c r="DZ215">
        <v>81.953500000000005</v>
      </c>
      <c r="EA215">
        <v>1</v>
      </c>
    </row>
    <row r="216" spans="2:131" x14ac:dyDescent="0.35">
      <c r="B216">
        <v>72.953500000000005</v>
      </c>
      <c r="C216">
        <v>0</v>
      </c>
      <c r="F216">
        <v>91.426749999999998</v>
      </c>
      <c r="G216">
        <v>0</v>
      </c>
      <c r="J216">
        <v>93.597449999999995</v>
      </c>
      <c r="K216">
        <v>0</v>
      </c>
      <c r="N216">
        <v>67.768149999999991</v>
      </c>
      <c r="O216">
        <v>0</v>
      </c>
      <c r="R216">
        <v>59.597079207920792</v>
      </c>
      <c r="S216">
        <v>0</v>
      </c>
      <c r="V216">
        <v>87.195891089108898</v>
      </c>
      <c r="W216">
        <v>0</v>
      </c>
      <c r="Z216">
        <v>87.953500000000005</v>
      </c>
      <c r="AA216">
        <v>0</v>
      </c>
      <c r="AD216">
        <v>91.767673267326728</v>
      </c>
      <c r="AE216">
        <v>0</v>
      </c>
      <c r="AH216">
        <v>92.005297029702973</v>
      </c>
      <c r="AI216">
        <v>0</v>
      </c>
      <c r="AL216">
        <v>91.426749999999998</v>
      </c>
      <c r="AM216">
        <v>0</v>
      </c>
      <c r="AP216">
        <v>86.6828</v>
      </c>
      <c r="AQ216">
        <v>0</v>
      </c>
      <c r="AT216">
        <v>86.11059405940594</v>
      </c>
      <c r="AU216">
        <v>0</v>
      </c>
      <c r="AX216">
        <v>86.11059405940594</v>
      </c>
      <c r="AY216">
        <v>0</v>
      </c>
      <c r="BB216">
        <v>85.005297029702973</v>
      </c>
      <c r="BC216">
        <v>0</v>
      </c>
      <c r="BF216">
        <v>86.511782178217814</v>
      </c>
      <c r="BG216">
        <v>0</v>
      </c>
      <c r="BJ216">
        <v>87.511782178217814</v>
      </c>
      <c r="BK216">
        <v>0</v>
      </c>
      <c r="BN216">
        <v>92.767673267326728</v>
      </c>
      <c r="BO216">
        <v>0</v>
      </c>
      <c r="BR216">
        <v>87.6828</v>
      </c>
      <c r="BS216">
        <v>0</v>
      </c>
      <c r="BV216">
        <v>94.767673267326728</v>
      </c>
      <c r="BW216">
        <v>0</v>
      </c>
      <c r="BZ216">
        <v>43.852970297029707</v>
      </c>
      <c r="CA216">
        <v>0</v>
      </c>
      <c r="CD216">
        <v>44.301188118811886</v>
      </c>
      <c r="CE216">
        <v>0</v>
      </c>
      <c r="CH216">
        <v>95.953500000000005</v>
      </c>
      <c r="CI216">
        <v>0</v>
      </c>
      <c r="CL216">
        <v>96.11059405940594</v>
      </c>
      <c r="CM216">
        <v>0</v>
      </c>
      <c r="CP216">
        <v>86.426749999999998</v>
      </c>
      <c r="CQ216">
        <v>0</v>
      </c>
      <c r="CT216">
        <v>96.005297029702973</v>
      </c>
      <c r="CU216">
        <v>0</v>
      </c>
      <c r="CX216">
        <v>96.005297029702973</v>
      </c>
      <c r="CY216">
        <v>0</v>
      </c>
      <c r="DB216">
        <v>74.597449999999995</v>
      </c>
      <c r="DC216">
        <v>0</v>
      </c>
      <c r="DF216">
        <v>73.195891089108898</v>
      </c>
      <c r="DG216">
        <v>0</v>
      </c>
      <c r="DJ216">
        <v>79.953500000000005</v>
      </c>
      <c r="DK216">
        <v>0</v>
      </c>
      <c r="DN216">
        <v>85.767673267326728</v>
      </c>
      <c r="DO216">
        <v>0</v>
      </c>
      <c r="DR216">
        <v>94.953500000000005</v>
      </c>
      <c r="DS216">
        <v>0</v>
      </c>
      <c r="DV216">
        <v>95.511782178217814</v>
      </c>
      <c r="DW216">
        <v>0</v>
      </c>
      <c r="DZ216">
        <v>81.953500000000005</v>
      </c>
      <c r="EA216">
        <v>0</v>
      </c>
    </row>
    <row r="217" spans="2:131" x14ac:dyDescent="0.35">
      <c r="B217">
        <v>72.954000000000008</v>
      </c>
      <c r="C217">
        <v>0</v>
      </c>
      <c r="F217">
        <v>91.427000000000007</v>
      </c>
      <c r="G217">
        <v>0</v>
      </c>
      <c r="J217">
        <v>93.597799999999992</v>
      </c>
      <c r="K217">
        <v>0</v>
      </c>
      <c r="N217">
        <v>67.768599999999992</v>
      </c>
      <c r="O217">
        <v>0</v>
      </c>
      <c r="R217">
        <v>59.597425742574259</v>
      </c>
      <c r="S217">
        <v>0</v>
      </c>
      <c r="V217">
        <v>87.196039603960386</v>
      </c>
      <c r="W217">
        <v>0</v>
      </c>
      <c r="Z217">
        <v>87.954000000000008</v>
      </c>
      <c r="AA217">
        <v>0</v>
      </c>
      <c r="AD217">
        <v>91.768118811881195</v>
      </c>
      <c r="AE217">
        <v>0</v>
      </c>
      <c r="AH217">
        <v>92.005346534653469</v>
      </c>
      <c r="AI217">
        <v>0</v>
      </c>
      <c r="AL217">
        <v>91.427000000000007</v>
      </c>
      <c r="AM217">
        <v>0</v>
      </c>
      <c r="AP217">
        <v>86.683199999999999</v>
      </c>
      <c r="AQ217">
        <v>0</v>
      </c>
      <c r="AT217">
        <v>86.110693069306933</v>
      </c>
      <c r="AU217">
        <v>0</v>
      </c>
      <c r="AX217">
        <v>86.110693069306933</v>
      </c>
      <c r="AY217">
        <v>0</v>
      </c>
      <c r="BB217">
        <v>85.005346534653469</v>
      </c>
      <c r="BC217">
        <v>0</v>
      </c>
      <c r="BF217">
        <v>86.512079207920777</v>
      </c>
      <c r="BG217">
        <v>0</v>
      </c>
      <c r="BJ217">
        <v>87.512079207920777</v>
      </c>
      <c r="BK217">
        <v>0</v>
      </c>
      <c r="BN217">
        <v>92.768118811881195</v>
      </c>
      <c r="BO217">
        <v>0</v>
      </c>
      <c r="BR217">
        <v>87.683199999999999</v>
      </c>
      <c r="BS217">
        <v>0</v>
      </c>
      <c r="BV217">
        <v>94.768118811881195</v>
      </c>
      <c r="BW217">
        <v>0</v>
      </c>
      <c r="BZ217">
        <v>43.853465346534655</v>
      </c>
      <c r="CA217">
        <v>0</v>
      </c>
      <c r="CD217">
        <v>44.301386138613864</v>
      </c>
      <c r="CE217">
        <v>0</v>
      </c>
      <c r="CH217">
        <v>95.954000000000008</v>
      </c>
      <c r="CI217">
        <v>0</v>
      </c>
      <c r="CL217">
        <v>96.110693069306933</v>
      </c>
      <c r="CM217">
        <v>0</v>
      </c>
      <c r="CP217">
        <v>86.427000000000007</v>
      </c>
      <c r="CQ217">
        <v>0</v>
      </c>
      <c r="CT217">
        <v>96.005346534653469</v>
      </c>
      <c r="CU217">
        <v>0</v>
      </c>
      <c r="CX217">
        <v>96.005346534653469</v>
      </c>
      <c r="CY217">
        <v>0</v>
      </c>
      <c r="DB217">
        <v>74.597799999999992</v>
      </c>
      <c r="DC217">
        <v>0</v>
      </c>
      <c r="DF217">
        <v>73.196039603960386</v>
      </c>
      <c r="DG217">
        <v>0</v>
      </c>
      <c r="DJ217">
        <v>79.954000000000008</v>
      </c>
      <c r="DK217">
        <v>0</v>
      </c>
      <c r="DN217">
        <v>85.768118811881195</v>
      </c>
      <c r="DO217">
        <v>0</v>
      </c>
      <c r="DR217">
        <v>94.954000000000008</v>
      </c>
      <c r="DS217">
        <v>0</v>
      </c>
      <c r="DV217">
        <v>95.512079207920777</v>
      </c>
      <c r="DW217">
        <v>0</v>
      </c>
      <c r="DZ217">
        <v>81.954000000000008</v>
      </c>
      <c r="EA217">
        <v>0</v>
      </c>
    </row>
    <row r="218" spans="2:131" x14ac:dyDescent="0.35">
      <c r="B218">
        <v>72.954000000000008</v>
      </c>
      <c r="C218">
        <v>1</v>
      </c>
      <c r="F218">
        <v>91.427000000000007</v>
      </c>
      <c r="G218">
        <v>1</v>
      </c>
      <c r="J218">
        <v>93.597799999999992</v>
      </c>
      <c r="K218">
        <v>1</v>
      </c>
      <c r="N218">
        <v>67.768599999999992</v>
      </c>
      <c r="O218">
        <v>1</v>
      </c>
      <c r="R218">
        <v>59.597425742574259</v>
      </c>
      <c r="S218">
        <v>1</v>
      </c>
      <c r="V218">
        <v>87.196039603960386</v>
      </c>
      <c r="W218">
        <v>1</v>
      </c>
      <c r="Z218">
        <v>87.954000000000008</v>
      </c>
      <c r="AA218">
        <v>1</v>
      </c>
      <c r="AD218">
        <v>91.768118811881195</v>
      </c>
      <c r="AE218">
        <v>1</v>
      </c>
      <c r="AH218">
        <v>92.005346534653469</v>
      </c>
      <c r="AI218">
        <v>1</v>
      </c>
      <c r="AL218">
        <v>91.427000000000007</v>
      </c>
      <c r="AM218">
        <v>1</v>
      </c>
      <c r="AP218">
        <v>86.683199999999999</v>
      </c>
      <c r="AQ218">
        <v>1</v>
      </c>
      <c r="AT218">
        <v>86.110693069306933</v>
      </c>
      <c r="AU218">
        <v>1</v>
      </c>
      <c r="AX218">
        <v>86.110693069306933</v>
      </c>
      <c r="AY218">
        <v>1</v>
      </c>
      <c r="BB218">
        <v>85.005346534653469</v>
      </c>
      <c r="BC218">
        <v>1</v>
      </c>
      <c r="BF218">
        <v>86.512079207920777</v>
      </c>
      <c r="BG218">
        <v>1</v>
      </c>
      <c r="BJ218">
        <v>87.512079207920777</v>
      </c>
      <c r="BK218">
        <v>1</v>
      </c>
      <c r="BN218">
        <v>92.768118811881195</v>
      </c>
      <c r="BO218">
        <v>1</v>
      </c>
      <c r="BR218">
        <v>87.683199999999999</v>
      </c>
      <c r="BS218">
        <v>1</v>
      </c>
      <c r="BV218">
        <v>94.768118811881195</v>
      </c>
      <c r="BW218">
        <v>1</v>
      </c>
      <c r="BZ218">
        <v>43.853465346534655</v>
      </c>
      <c r="CA218">
        <v>1</v>
      </c>
      <c r="CD218">
        <v>44.301386138613864</v>
      </c>
      <c r="CE218">
        <v>1</v>
      </c>
      <c r="CH218">
        <v>95.954000000000008</v>
      </c>
      <c r="CI218">
        <v>1</v>
      </c>
      <c r="CL218">
        <v>96.110693069306933</v>
      </c>
      <c r="CM218">
        <v>1</v>
      </c>
      <c r="CP218">
        <v>86.427000000000007</v>
      </c>
      <c r="CQ218">
        <v>1</v>
      </c>
      <c r="CT218">
        <v>96.005346534653469</v>
      </c>
      <c r="CU218">
        <v>1</v>
      </c>
      <c r="CX218">
        <v>96.005346534653469</v>
      </c>
      <c r="CY218">
        <v>1</v>
      </c>
      <c r="DB218">
        <v>74.597799999999992</v>
      </c>
      <c r="DC218">
        <v>1</v>
      </c>
      <c r="DF218">
        <v>73.196039603960386</v>
      </c>
      <c r="DG218">
        <v>1</v>
      </c>
      <c r="DJ218">
        <v>79.954000000000008</v>
      </c>
      <c r="DK218">
        <v>1</v>
      </c>
      <c r="DN218">
        <v>85.768118811881195</v>
      </c>
      <c r="DO218">
        <v>1</v>
      </c>
      <c r="DR218">
        <v>94.954000000000008</v>
      </c>
      <c r="DS218">
        <v>1</v>
      </c>
      <c r="DV218">
        <v>95.512079207920777</v>
      </c>
      <c r="DW218">
        <v>1</v>
      </c>
      <c r="DZ218">
        <v>81.954000000000008</v>
      </c>
      <c r="EA218">
        <v>1</v>
      </c>
    </row>
    <row r="219" spans="2:131" x14ac:dyDescent="0.35">
      <c r="B219">
        <v>72.954499999999996</v>
      </c>
      <c r="C219">
        <v>1</v>
      </c>
      <c r="F219">
        <v>91.427250000000001</v>
      </c>
      <c r="G219">
        <v>1</v>
      </c>
      <c r="J219">
        <v>93.598150000000004</v>
      </c>
      <c r="K219">
        <v>1</v>
      </c>
      <c r="N219">
        <v>67.769049999999993</v>
      </c>
      <c r="O219">
        <v>1</v>
      </c>
      <c r="R219">
        <v>59.597772277227726</v>
      </c>
      <c r="S219">
        <v>1</v>
      </c>
      <c r="V219">
        <v>87.196188118811875</v>
      </c>
      <c r="W219">
        <v>1</v>
      </c>
      <c r="Z219">
        <v>87.954499999999996</v>
      </c>
      <c r="AA219">
        <v>1</v>
      </c>
      <c r="AD219">
        <v>91.768564356435647</v>
      </c>
      <c r="AE219">
        <v>1</v>
      </c>
      <c r="AH219">
        <v>92.005396039603966</v>
      </c>
      <c r="AI219">
        <v>1</v>
      </c>
      <c r="AL219">
        <v>91.427250000000001</v>
      </c>
      <c r="AM219">
        <v>1</v>
      </c>
      <c r="AP219">
        <v>86.683599999999998</v>
      </c>
      <c r="AQ219">
        <v>1</v>
      </c>
      <c r="AT219">
        <v>86.110792079207926</v>
      </c>
      <c r="AU219">
        <v>1</v>
      </c>
      <c r="AX219">
        <v>86.110792079207926</v>
      </c>
      <c r="AY219">
        <v>1</v>
      </c>
      <c r="BB219">
        <v>85.005396039603966</v>
      </c>
      <c r="BC219">
        <v>1</v>
      </c>
      <c r="BF219">
        <v>86.512376237623755</v>
      </c>
      <c r="BG219">
        <v>1</v>
      </c>
      <c r="BJ219">
        <v>87.512376237623755</v>
      </c>
      <c r="BK219">
        <v>1</v>
      </c>
      <c r="BN219">
        <v>92.768564356435647</v>
      </c>
      <c r="BO219">
        <v>1</v>
      </c>
      <c r="BR219">
        <v>87.683599999999998</v>
      </c>
      <c r="BS219">
        <v>1</v>
      </c>
      <c r="BV219">
        <v>94.768564356435647</v>
      </c>
      <c r="BW219">
        <v>1</v>
      </c>
      <c r="BZ219">
        <v>43.853960396039611</v>
      </c>
      <c r="CA219">
        <v>1</v>
      </c>
      <c r="CD219">
        <v>44.301584158415849</v>
      </c>
      <c r="CE219">
        <v>1</v>
      </c>
      <c r="CH219">
        <v>95.954499999999996</v>
      </c>
      <c r="CI219">
        <v>1</v>
      </c>
      <c r="CL219">
        <v>96.110792079207926</v>
      </c>
      <c r="CM219">
        <v>1</v>
      </c>
      <c r="CP219">
        <v>86.427250000000001</v>
      </c>
      <c r="CQ219">
        <v>1</v>
      </c>
      <c r="CT219">
        <v>96.005396039603966</v>
      </c>
      <c r="CU219">
        <v>1</v>
      </c>
      <c r="CX219">
        <v>96.005396039603966</v>
      </c>
      <c r="CY219">
        <v>1</v>
      </c>
      <c r="DB219">
        <v>74.598150000000004</v>
      </c>
      <c r="DC219">
        <v>1</v>
      </c>
      <c r="DF219">
        <v>73.196188118811875</v>
      </c>
      <c r="DG219">
        <v>1</v>
      </c>
      <c r="DJ219">
        <v>79.954499999999996</v>
      </c>
      <c r="DK219">
        <v>1</v>
      </c>
      <c r="DN219">
        <v>85.768564356435647</v>
      </c>
      <c r="DO219">
        <v>1</v>
      </c>
      <c r="DR219">
        <v>94.954499999999996</v>
      </c>
      <c r="DS219">
        <v>1</v>
      </c>
      <c r="DV219">
        <v>95.512376237623755</v>
      </c>
      <c r="DW219">
        <v>1</v>
      </c>
      <c r="DZ219">
        <v>81.954499999999996</v>
      </c>
      <c r="EA219">
        <v>1</v>
      </c>
    </row>
    <row r="220" spans="2:131" x14ac:dyDescent="0.35">
      <c r="B220">
        <v>72.954499999999996</v>
      </c>
      <c r="C220">
        <v>0</v>
      </c>
      <c r="F220">
        <v>91.427250000000001</v>
      </c>
      <c r="G220">
        <v>0</v>
      </c>
      <c r="J220">
        <v>93.598150000000004</v>
      </c>
      <c r="K220">
        <v>0</v>
      </c>
      <c r="N220">
        <v>67.769049999999993</v>
      </c>
      <c r="O220">
        <v>0</v>
      </c>
      <c r="R220">
        <v>59.597772277227726</v>
      </c>
      <c r="S220">
        <v>0</v>
      </c>
      <c r="V220">
        <v>87.196188118811875</v>
      </c>
      <c r="W220">
        <v>0</v>
      </c>
      <c r="Z220">
        <v>87.954499999999996</v>
      </c>
      <c r="AA220">
        <v>0</v>
      </c>
      <c r="AD220">
        <v>91.768564356435647</v>
      </c>
      <c r="AE220">
        <v>0</v>
      </c>
      <c r="AH220">
        <v>92.005396039603966</v>
      </c>
      <c r="AI220">
        <v>0</v>
      </c>
      <c r="AL220">
        <v>91.427250000000001</v>
      </c>
      <c r="AM220">
        <v>0</v>
      </c>
      <c r="AP220">
        <v>86.683599999999998</v>
      </c>
      <c r="AQ220">
        <v>0</v>
      </c>
      <c r="AT220">
        <v>86.110792079207926</v>
      </c>
      <c r="AU220">
        <v>0</v>
      </c>
      <c r="AX220">
        <v>86.110792079207926</v>
      </c>
      <c r="AY220">
        <v>0</v>
      </c>
      <c r="BB220">
        <v>85.005396039603966</v>
      </c>
      <c r="BC220">
        <v>0</v>
      </c>
      <c r="BF220">
        <v>86.512376237623755</v>
      </c>
      <c r="BG220">
        <v>0</v>
      </c>
      <c r="BJ220">
        <v>87.512376237623755</v>
      </c>
      <c r="BK220">
        <v>0</v>
      </c>
      <c r="BN220">
        <v>92.768564356435647</v>
      </c>
      <c r="BO220">
        <v>0</v>
      </c>
      <c r="BR220">
        <v>87.683599999999998</v>
      </c>
      <c r="BS220">
        <v>0</v>
      </c>
      <c r="BV220">
        <v>94.768564356435647</v>
      </c>
      <c r="BW220">
        <v>0</v>
      </c>
      <c r="BZ220">
        <v>43.853960396039611</v>
      </c>
      <c r="CA220">
        <v>0</v>
      </c>
      <c r="CD220">
        <v>44.301584158415849</v>
      </c>
      <c r="CE220">
        <v>0</v>
      </c>
      <c r="CH220">
        <v>95.954499999999996</v>
      </c>
      <c r="CI220">
        <v>0</v>
      </c>
      <c r="CL220">
        <v>96.110792079207926</v>
      </c>
      <c r="CM220">
        <v>0</v>
      </c>
      <c r="CP220">
        <v>86.427250000000001</v>
      </c>
      <c r="CQ220">
        <v>0</v>
      </c>
      <c r="CT220">
        <v>96.005396039603966</v>
      </c>
      <c r="CU220">
        <v>0</v>
      </c>
      <c r="CX220">
        <v>96.005396039603966</v>
      </c>
      <c r="CY220">
        <v>0</v>
      </c>
      <c r="DB220">
        <v>74.598150000000004</v>
      </c>
      <c r="DC220">
        <v>0</v>
      </c>
      <c r="DF220">
        <v>73.196188118811875</v>
      </c>
      <c r="DG220">
        <v>0</v>
      </c>
      <c r="DJ220">
        <v>79.954499999999996</v>
      </c>
      <c r="DK220">
        <v>0</v>
      </c>
      <c r="DN220">
        <v>85.768564356435647</v>
      </c>
      <c r="DO220">
        <v>0</v>
      </c>
      <c r="DR220">
        <v>94.954499999999996</v>
      </c>
      <c r="DS220">
        <v>0</v>
      </c>
      <c r="DV220">
        <v>95.512376237623755</v>
      </c>
      <c r="DW220">
        <v>0</v>
      </c>
      <c r="DZ220">
        <v>81.954499999999996</v>
      </c>
      <c r="EA220">
        <v>0</v>
      </c>
    </row>
    <row r="221" spans="2:131" x14ac:dyDescent="0.35">
      <c r="B221">
        <v>72.954999999999998</v>
      </c>
      <c r="C221">
        <v>0</v>
      </c>
      <c r="F221">
        <v>91.427500000000009</v>
      </c>
      <c r="G221">
        <v>0</v>
      </c>
      <c r="J221">
        <v>93.598500000000001</v>
      </c>
      <c r="K221">
        <v>0</v>
      </c>
      <c r="N221">
        <v>67.769499999999994</v>
      </c>
      <c r="O221">
        <v>0</v>
      </c>
      <c r="R221">
        <v>59.598118811881193</v>
      </c>
      <c r="S221">
        <v>0</v>
      </c>
      <c r="V221">
        <v>87.196336633663364</v>
      </c>
      <c r="W221">
        <v>0</v>
      </c>
      <c r="Z221">
        <v>87.954999999999998</v>
      </c>
      <c r="AA221">
        <v>0</v>
      </c>
      <c r="AD221">
        <v>91.769009900990099</v>
      </c>
      <c r="AE221">
        <v>0</v>
      </c>
      <c r="AH221">
        <v>92.005445544554462</v>
      </c>
      <c r="AI221">
        <v>0</v>
      </c>
      <c r="AL221">
        <v>91.427500000000009</v>
      </c>
      <c r="AM221">
        <v>0</v>
      </c>
      <c r="AP221">
        <v>86.683999999999997</v>
      </c>
      <c r="AQ221">
        <v>0</v>
      </c>
      <c r="AT221">
        <v>86.110891089108904</v>
      </c>
      <c r="AU221">
        <v>0</v>
      </c>
      <c r="AX221">
        <v>86.110891089108904</v>
      </c>
      <c r="AY221">
        <v>0</v>
      </c>
      <c r="BB221">
        <v>85.005445544554462</v>
      </c>
      <c r="BC221">
        <v>0</v>
      </c>
      <c r="BF221">
        <v>86.512673267326718</v>
      </c>
      <c r="BG221">
        <v>0</v>
      </c>
      <c r="BJ221">
        <v>87.512673267326718</v>
      </c>
      <c r="BK221">
        <v>0</v>
      </c>
      <c r="BN221">
        <v>92.769009900990099</v>
      </c>
      <c r="BO221">
        <v>0</v>
      </c>
      <c r="BR221">
        <v>87.683999999999997</v>
      </c>
      <c r="BS221">
        <v>0</v>
      </c>
      <c r="BV221">
        <v>94.769009900990099</v>
      </c>
      <c r="BW221">
        <v>0</v>
      </c>
      <c r="BZ221">
        <v>43.854455445544559</v>
      </c>
      <c r="CA221">
        <v>0</v>
      </c>
      <c r="CD221">
        <v>44.301782178217827</v>
      </c>
      <c r="CE221">
        <v>0</v>
      </c>
      <c r="CH221">
        <v>95.954999999999998</v>
      </c>
      <c r="CI221">
        <v>0</v>
      </c>
      <c r="CL221">
        <v>96.110891089108904</v>
      </c>
      <c r="CM221">
        <v>0</v>
      </c>
      <c r="CP221">
        <v>86.427500000000009</v>
      </c>
      <c r="CQ221">
        <v>0</v>
      </c>
      <c r="CT221">
        <v>96.005445544554462</v>
      </c>
      <c r="CU221">
        <v>0</v>
      </c>
      <c r="CX221">
        <v>96.005445544554462</v>
      </c>
      <c r="CY221">
        <v>0</v>
      </c>
      <c r="DB221">
        <v>74.598500000000001</v>
      </c>
      <c r="DC221">
        <v>0</v>
      </c>
      <c r="DF221">
        <v>73.196336633663364</v>
      </c>
      <c r="DG221">
        <v>0</v>
      </c>
      <c r="DJ221">
        <v>79.954999999999998</v>
      </c>
      <c r="DK221">
        <v>0</v>
      </c>
      <c r="DN221">
        <v>85.769009900990099</v>
      </c>
      <c r="DO221">
        <v>0</v>
      </c>
      <c r="DR221">
        <v>94.954999999999998</v>
      </c>
      <c r="DS221">
        <v>0</v>
      </c>
      <c r="DV221">
        <v>95.512673267326718</v>
      </c>
      <c r="DW221">
        <v>0</v>
      </c>
      <c r="DZ221">
        <v>81.954999999999998</v>
      </c>
      <c r="EA221">
        <v>0</v>
      </c>
    </row>
    <row r="222" spans="2:131" x14ac:dyDescent="0.35">
      <c r="B222">
        <v>72.954999999999998</v>
      </c>
      <c r="C222">
        <v>1</v>
      </c>
      <c r="F222">
        <v>91.427500000000009</v>
      </c>
      <c r="G222">
        <v>1</v>
      </c>
      <c r="J222">
        <v>93.598500000000001</v>
      </c>
      <c r="K222">
        <v>1</v>
      </c>
      <c r="N222">
        <v>67.769499999999994</v>
      </c>
      <c r="O222">
        <v>1</v>
      </c>
      <c r="R222">
        <v>59.598118811881193</v>
      </c>
      <c r="S222">
        <v>1</v>
      </c>
      <c r="V222">
        <v>87.196336633663364</v>
      </c>
      <c r="W222">
        <v>1</v>
      </c>
      <c r="Z222">
        <v>87.954999999999998</v>
      </c>
      <c r="AA222">
        <v>1</v>
      </c>
      <c r="AD222">
        <v>91.769009900990099</v>
      </c>
      <c r="AE222">
        <v>1</v>
      </c>
      <c r="AH222">
        <v>92.005445544554462</v>
      </c>
      <c r="AI222">
        <v>1</v>
      </c>
      <c r="AL222">
        <v>91.427500000000009</v>
      </c>
      <c r="AM222">
        <v>1</v>
      </c>
      <c r="AP222">
        <v>86.683999999999997</v>
      </c>
      <c r="AQ222">
        <v>1</v>
      </c>
      <c r="AT222">
        <v>86.110891089108904</v>
      </c>
      <c r="AU222">
        <v>1</v>
      </c>
      <c r="AX222">
        <v>86.110891089108904</v>
      </c>
      <c r="AY222">
        <v>1</v>
      </c>
      <c r="BB222">
        <v>85.005445544554462</v>
      </c>
      <c r="BC222">
        <v>1</v>
      </c>
      <c r="BF222">
        <v>86.512673267326718</v>
      </c>
      <c r="BG222">
        <v>1</v>
      </c>
      <c r="BJ222">
        <v>87.512673267326718</v>
      </c>
      <c r="BK222">
        <v>1</v>
      </c>
      <c r="BN222">
        <v>92.769009900990099</v>
      </c>
      <c r="BO222">
        <v>1</v>
      </c>
      <c r="BR222">
        <v>87.683999999999997</v>
      </c>
      <c r="BS222">
        <v>1</v>
      </c>
      <c r="BV222">
        <v>94.769009900990099</v>
      </c>
      <c r="BW222">
        <v>1</v>
      </c>
      <c r="BZ222">
        <v>43.854455445544559</v>
      </c>
      <c r="CA222">
        <v>1</v>
      </c>
      <c r="CD222">
        <v>44.301782178217827</v>
      </c>
      <c r="CE222">
        <v>1</v>
      </c>
      <c r="CH222">
        <v>95.954999999999998</v>
      </c>
      <c r="CI222">
        <v>1</v>
      </c>
      <c r="CL222">
        <v>96.110891089108904</v>
      </c>
      <c r="CM222">
        <v>1</v>
      </c>
      <c r="CP222">
        <v>86.427500000000009</v>
      </c>
      <c r="CQ222">
        <v>1</v>
      </c>
      <c r="CT222">
        <v>96.005445544554462</v>
      </c>
      <c r="CU222">
        <v>1</v>
      </c>
      <c r="CX222">
        <v>96.005445544554462</v>
      </c>
      <c r="CY222">
        <v>1</v>
      </c>
      <c r="DB222">
        <v>74.598500000000001</v>
      </c>
      <c r="DC222">
        <v>1</v>
      </c>
      <c r="DF222">
        <v>73.196336633663364</v>
      </c>
      <c r="DG222">
        <v>1</v>
      </c>
      <c r="DJ222">
        <v>79.954999999999998</v>
      </c>
      <c r="DK222">
        <v>1</v>
      </c>
      <c r="DN222">
        <v>85.769009900990099</v>
      </c>
      <c r="DO222">
        <v>1</v>
      </c>
      <c r="DR222">
        <v>94.954999999999998</v>
      </c>
      <c r="DS222">
        <v>1</v>
      </c>
      <c r="DV222">
        <v>95.512673267326718</v>
      </c>
      <c r="DW222">
        <v>1</v>
      </c>
      <c r="DZ222">
        <v>81.954999999999998</v>
      </c>
      <c r="EA222">
        <v>1</v>
      </c>
    </row>
    <row r="223" spans="2:131" x14ac:dyDescent="0.35">
      <c r="B223">
        <v>72.955500000000001</v>
      </c>
      <c r="C223">
        <v>1</v>
      </c>
      <c r="F223">
        <v>91.427750000000003</v>
      </c>
      <c r="G223">
        <v>1</v>
      </c>
      <c r="J223">
        <v>93.598849999999999</v>
      </c>
      <c r="K223">
        <v>1</v>
      </c>
      <c r="N223">
        <v>67.769949999999994</v>
      </c>
      <c r="O223">
        <v>1</v>
      </c>
      <c r="R223">
        <v>59.598465346534653</v>
      </c>
      <c r="S223">
        <v>1</v>
      </c>
      <c r="V223">
        <v>87.196485148514839</v>
      </c>
      <c r="W223">
        <v>1</v>
      </c>
      <c r="Z223">
        <v>87.955500000000001</v>
      </c>
      <c r="AA223">
        <v>1</v>
      </c>
      <c r="AD223">
        <v>91.769455445544551</v>
      </c>
      <c r="AE223">
        <v>1</v>
      </c>
      <c r="AH223">
        <v>92.005495049504958</v>
      </c>
      <c r="AI223">
        <v>1</v>
      </c>
      <c r="AL223">
        <v>91.427750000000003</v>
      </c>
      <c r="AM223">
        <v>1</v>
      </c>
      <c r="AP223">
        <v>86.684399999999997</v>
      </c>
      <c r="AQ223">
        <v>1</v>
      </c>
      <c r="AT223">
        <v>86.110990099009896</v>
      </c>
      <c r="AU223">
        <v>1</v>
      </c>
      <c r="AX223">
        <v>86.110990099009896</v>
      </c>
      <c r="AY223">
        <v>1</v>
      </c>
      <c r="BB223">
        <v>85.005495049504958</v>
      </c>
      <c r="BC223">
        <v>1</v>
      </c>
      <c r="BF223">
        <v>86.512970297029696</v>
      </c>
      <c r="BG223">
        <v>1</v>
      </c>
      <c r="BJ223">
        <v>87.512970297029696</v>
      </c>
      <c r="BK223">
        <v>1</v>
      </c>
      <c r="BN223">
        <v>92.769455445544551</v>
      </c>
      <c r="BO223">
        <v>1</v>
      </c>
      <c r="BR223">
        <v>87.684399999999997</v>
      </c>
      <c r="BS223">
        <v>1</v>
      </c>
      <c r="BV223">
        <v>94.769455445544551</v>
      </c>
      <c r="BW223">
        <v>1</v>
      </c>
      <c r="BZ223">
        <v>43.854950495049508</v>
      </c>
      <c r="CA223">
        <v>1</v>
      </c>
      <c r="CD223">
        <v>44.301980198019805</v>
      </c>
      <c r="CE223">
        <v>1</v>
      </c>
      <c r="CH223">
        <v>95.955500000000001</v>
      </c>
      <c r="CI223">
        <v>1</v>
      </c>
      <c r="CL223">
        <v>96.110990099009896</v>
      </c>
      <c r="CM223">
        <v>1</v>
      </c>
      <c r="CP223">
        <v>86.427750000000003</v>
      </c>
      <c r="CQ223">
        <v>1</v>
      </c>
      <c r="CT223">
        <v>96.005495049504958</v>
      </c>
      <c r="CU223">
        <v>1</v>
      </c>
      <c r="CX223">
        <v>96.005495049504958</v>
      </c>
      <c r="CY223">
        <v>1</v>
      </c>
      <c r="DB223">
        <v>74.598849999999999</v>
      </c>
      <c r="DC223">
        <v>1</v>
      </c>
      <c r="DF223">
        <v>73.196485148514839</v>
      </c>
      <c r="DG223">
        <v>1</v>
      </c>
      <c r="DJ223">
        <v>79.955500000000001</v>
      </c>
      <c r="DK223">
        <v>1</v>
      </c>
      <c r="DN223">
        <v>85.769455445544551</v>
      </c>
      <c r="DO223">
        <v>1</v>
      </c>
      <c r="DR223">
        <v>94.955500000000001</v>
      </c>
      <c r="DS223">
        <v>1</v>
      </c>
      <c r="DV223">
        <v>95.512970297029696</v>
      </c>
      <c r="DW223">
        <v>1</v>
      </c>
      <c r="DZ223">
        <v>81.955500000000001</v>
      </c>
      <c r="EA223">
        <v>1</v>
      </c>
    </row>
    <row r="224" spans="2:131" x14ac:dyDescent="0.35">
      <c r="B224">
        <v>72.955500000000001</v>
      </c>
      <c r="C224">
        <v>0</v>
      </c>
      <c r="F224">
        <v>91.427750000000003</v>
      </c>
      <c r="G224">
        <v>0</v>
      </c>
      <c r="J224">
        <v>93.598849999999999</v>
      </c>
      <c r="K224">
        <v>0</v>
      </c>
      <c r="N224">
        <v>67.769949999999994</v>
      </c>
      <c r="O224">
        <v>0</v>
      </c>
      <c r="R224">
        <v>59.598465346534653</v>
      </c>
      <c r="S224">
        <v>0</v>
      </c>
      <c r="V224">
        <v>87.196485148514839</v>
      </c>
      <c r="W224">
        <v>0</v>
      </c>
      <c r="Z224">
        <v>87.955500000000001</v>
      </c>
      <c r="AA224">
        <v>0</v>
      </c>
      <c r="AD224">
        <v>91.769455445544551</v>
      </c>
      <c r="AE224">
        <v>0</v>
      </c>
      <c r="AH224">
        <v>92.005495049504958</v>
      </c>
      <c r="AI224">
        <v>0</v>
      </c>
      <c r="AL224">
        <v>91.427750000000003</v>
      </c>
      <c r="AM224">
        <v>0</v>
      </c>
      <c r="AP224">
        <v>86.684399999999997</v>
      </c>
      <c r="AQ224">
        <v>0</v>
      </c>
      <c r="AT224">
        <v>86.110990099009896</v>
      </c>
      <c r="AU224">
        <v>0</v>
      </c>
      <c r="AX224">
        <v>86.110990099009896</v>
      </c>
      <c r="AY224">
        <v>0</v>
      </c>
      <c r="BB224">
        <v>85.005495049504958</v>
      </c>
      <c r="BC224">
        <v>0</v>
      </c>
      <c r="BF224">
        <v>86.512970297029696</v>
      </c>
      <c r="BG224">
        <v>0</v>
      </c>
      <c r="BJ224">
        <v>87.512970297029696</v>
      </c>
      <c r="BK224">
        <v>0</v>
      </c>
      <c r="BN224">
        <v>92.769455445544551</v>
      </c>
      <c r="BO224">
        <v>0</v>
      </c>
      <c r="BR224">
        <v>87.684399999999997</v>
      </c>
      <c r="BS224">
        <v>0</v>
      </c>
      <c r="BV224">
        <v>94.769455445544551</v>
      </c>
      <c r="BW224">
        <v>0</v>
      </c>
      <c r="BZ224">
        <v>43.854950495049508</v>
      </c>
      <c r="CA224">
        <v>0</v>
      </c>
      <c r="CD224">
        <v>44.301980198019805</v>
      </c>
      <c r="CE224">
        <v>0</v>
      </c>
      <c r="CH224">
        <v>95.955500000000001</v>
      </c>
      <c r="CI224">
        <v>0</v>
      </c>
      <c r="CL224">
        <v>96.110990099009896</v>
      </c>
      <c r="CM224">
        <v>0</v>
      </c>
      <c r="CP224">
        <v>86.427750000000003</v>
      </c>
      <c r="CQ224">
        <v>0</v>
      </c>
      <c r="CT224">
        <v>96.005495049504958</v>
      </c>
      <c r="CU224">
        <v>0</v>
      </c>
      <c r="CX224">
        <v>96.005495049504958</v>
      </c>
      <c r="CY224">
        <v>0</v>
      </c>
      <c r="DB224">
        <v>74.598849999999999</v>
      </c>
      <c r="DC224">
        <v>0</v>
      </c>
      <c r="DF224">
        <v>73.196485148514839</v>
      </c>
      <c r="DG224">
        <v>0</v>
      </c>
      <c r="DJ224">
        <v>79.955500000000001</v>
      </c>
      <c r="DK224">
        <v>0</v>
      </c>
      <c r="DN224">
        <v>85.769455445544551</v>
      </c>
      <c r="DO224">
        <v>0</v>
      </c>
      <c r="DR224">
        <v>94.955500000000001</v>
      </c>
      <c r="DS224">
        <v>0</v>
      </c>
      <c r="DV224">
        <v>95.512970297029696</v>
      </c>
      <c r="DW224">
        <v>0</v>
      </c>
      <c r="DZ224">
        <v>81.955500000000001</v>
      </c>
      <c r="EA224">
        <v>0</v>
      </c>
    </row>
    <row r="225" spans="2:131" x14ac:dyDescent="0.35">
      <c r="B225">
        <v>72.956000000000003</v>
      </c>
      <c r="C225">
        <v>0</v>
      </c>
      <c r="F225">
        <v>91.427999999999997</v>
      </c>
      <c r="G225">
        <v>0</v>
      </c>
      <c r="J225">
        <v>93.599199999999996</v>
      </c>
      <c r="K225">
        <v>0</v>
      </c>
      <c r="N225">
        <v>67.770399999999995</v>
      </c>
      <c r="O225">
        <v>0</v>
      </c>
      <c r="R225">
        <v>59.598811881188119</v>
      </c>
      <c r="S225">
        <v>0</v>
      </c>
      <c r="V225">
        <v>87.196633663366327</v>
      </c>
      <c r="W225">
        <v>0</v>
      </c>
      <c r="Z225">
        <v>87.956000000000003</v>
      </c>
      <c r="AA225">
        <v>0</v>
      </c>
      <c r="AD225">
        <v>91.769900990099018</v>
      </c>
      <c r="AE225">
        <v>0</v>
      </c>
      <c r="AH225">
        <v>92.005544554455454</v>
      </c>
      <c r="AI225">
        <v>0</v>
      </c>
      <c r="AL225">
        <v>91.427999999999997</v>
      </c>
      <c r="AM225">
        <v>0</v>
      </c>
      <c r="AP225">
        <v>86.684799999999996</v>
      </c>
      <c r="AQ225">
        <v>0</v>
      </c>
      <c r="AT225">
        <v>86.111089108910889</v>
      </c>
      <c r="AU225">
        <v>0</v>
      </c>
      <c r="AX225">
        <v>86.111089108910889</v>
      </c>
      <c r="AY225">
        <v>0</v>
      </c>
      <c r="BB225">
        <v>85.005544554455454</v>
      </c>
      <c r="BC225">
        <v>0</v>
      </c>
      <c r="BF225">
        <v>86.51326732673266</v>
      </c>
      <c r="BG225">
        <v>0</v>
      </c>
      <c r="BJ225">
        <v>87.51326732673266</v>
      </c>
      <c r="BK225">
        <v>0</v>
      </c>
      <c r="BN225">
        <v>92.769900990099018</v>
      </c>
      <c r="BO225">
        <v>0</v>
      </c>
      <c r="BR225">
        <v>87.684799999999996</v>
      </c>
      <c r="BS225">
        <v>0</v>
      </c>
      <c r="BV225">
        <v>94.769900990099018</v>
      </c>
      <c r="BW225">
        <v>0</v>
      </c>
      <c r="BZ225">
        <v>43.855445544554463</v>
      </c>
      <c r="CA225">
        <v>0</v>
      </c>
      <c r="CD225">
        <v>44.302178217821783</v>
      </c>
      <c r="CE225">
        <v>0</v>
      </c>
      <c r="CH225">
        <v>95.956000000000003</v>
      </c>
      <c r="CI225">
        <v>0</v>
      </c>
      <c r="CL225">
        <v>96.111089108910889</v>
      </c>
      <c r="CM225">
        <v>0</v>
      </c>
      <c r="CP225">
        <v>86.427999999999997</v>
      </c>
      <c r="CQ225">
        <v>0</v>
      </c>
      <c r="CT225">
        <v>96.005544554455454</v>
      </c>
      <c r="CU225">
        <v>0</v>
      </c>
      <c r="CX225">
        <v>96.005544554455454</v>
      </c>
      <c r="CY225">
        <v>0</v>
      </c>
      <c r="DB225">
        <v>74.599199999999996</v>
      </c>
      <c r="DC225">
        <v>0</v>
      </c>
      <c r="DF225">
        <v>73.196633663366327</v>
      </c>
      <c r="DG225">
        <v>0</v>
      </c>
      <c r="DJ225">
        <v>79.956000000000003</v>
      </c>
      <c r="DK225">
        <v>0</v>
      </c>
      <c r="DN225">
        <v>85.769900990099018</v>
      </c>
      <c r="DO225">
        <v>0</v>
      </c>
      <c r="DR225">
        <v>94.956000000000003</v>
      </c>
      <c r="DS225">
        <v>0</v>
      </c>
      <c r="DV225">
        <v>95.51326732673266</v>
      </c>
      <c r="DW225">
        <v>0</v>
      </c>
      <c r="DZ225">
        <v>81.956000000000003</v>
      </c>
      <c r="EA225">
        <v>0</v>
      </c>
    </row>
    <row r="226" spans="2:131" x14ac:dyDescent="0.35">
      <c r="B226">
        <v>72.956000000000003</v>
      </c>
      <c r="C226">
        <v>1</v>
      </c>
      <c r="F226">
        <v>91.427999999999997</v>
      </c>
      <c r="G226">
        <v>1</v>
      </c>
      <c r="J226">
        <v>93.599199999999996</v>
      </c>
      <c r="K226">
        <v>1</v>
      </c>
      <c r="N226">
        <v>67.770399999999995</v>
      </c>
      <c r="O226">
        <v>1</v>
      </c>
      <c r="R226">
        <v>59.598811881188119</v>
      </c>
      <c r="S226">
        <v>1</v>
      </c>
      <c r="V226">
        <v>87.196633663366327</v>
      </c>
      <c r="W226">
        <v>1</v>
      </c>
      <c r="Z226">
        <v>87.956000000000003</v>
      </c>
      <c r="AA226">
        <v>1</v>
      </c>
      <c r="AD226">
        <v>91.769900990099018</v>
      </c>
      <c r="AE226">
        <v>1</v>
      </c>
      <c r="AH226">
        <v>92.005544554455454</v>
      </c>
      <c r="AI226">
        <v>1</v>
      </c>
      <c r="AL226">
        <v>91.427999999999997</v>
      </c>
      <c r="AM226">
        <v>1</v>
      </c>
      <c r="AP226">
        <v>86.684799999999996</v>
      </c>
      <c r="AQ226">
        <v>1</v>
      </c>
      <c r="AT226">
        <v>86.111089108910889</v>
      </c>
      <c r="AU226">
        <v>1</v>
      </c>
      <c r="AX226">
        <v>86.111089108910889</v>
      </c>
      <c r="AY226">
        <v>1</v>
      </c>
      <c r="BB226">
        <v>85.005544554455454</v>
      </c>
      <c r="BC226">
        <v>1</v>
      </c>
      <c r="BF226">
        <v>86.51326732673266</v>
      </c>
      <c r="BG226">
        <v>1</v>
      </c>
      <c r="BJ226">
        <v>87.51326732673266</v>
      </c>
      <c r="BK226">
        <v>1</v>
      </c>
      <c r="BN226">
        <v>92.769900990099018</v>
      </c>
      <c r="BO226">
        <v>1</v>
      </c>
      <c r="BR226">
        <v>87.684799999999996</v>
      </c>
      <c r="BS226">
        <v>1</v>
      </c>
      <c r="BV226">
        <v>94.769900990099018</v>
      </c>
      <c r="BW226">
        <v>1</v>
      </c>
      <c r="BZ226">
        <v>43.855445544554463</v>
      </c>
      <c r="CA226">
        <v>1</v>
      </c>
      <c r="CD226">
        <v>44.302178217821783</v>
      </c>
      <c r="CE226">
        <v>1</v>
      </c>
      <c r="CH226">
        <v>95.956000000000003</v>
      </c>
      <c r="CI226">
        <v>1</v>
      </c>
      <c r="CL226">
        <v>96.111089108910889</v>
      </c>
      <c r="CM226">
        <v>1</v>
      </c>
      <c r="CP226">
        <v>86.427999999999997</v>
      </c>
      <c r="CQ226">
        <v>1</v>
      </c>
      <c r="CT226">
        <v>96.005544554455454</v>
      </c>
      <c r="CU226">
        <v>1</v>
      </c>
      <c r="CX226">
        <v>96.005544554455454</v>
      </c>
      <c r="CY226">
        <v>1</v>
      </c>
      <c r="DB226">
        <v>74.599199999999996</v>
      </c>
      <c r="DC226">
        <v>1</v>
      </c>
      <c r="DF226">
        <v>73.196633663366327</v>
      </c>
      <c r="DG226">
        <v>1</v>
      </c>
      <c r="DJ226">
        <v>79.956000000000003</v>
      </c>
      <c r="DK226">
        <v>1</v>
      </c>
      <c r="DN226">
        <v>85.769900990099018</v>
      </c>
      <c r="DO226">
        <v>1</v>
      </c>
      <c r="DR226">
        <v>94.956000000000003</v>
      </c>
      <c r="DS226">
        <v>1</v>
      </c>
      <c r="DV226">
        <v>95.51326732673266</v>
      </c>
      <c r="DW226">
        <v>1</v>
      </c>
      <c r="DZ226">
        <v>81.956000000000003</v>
      </c>
      <c r="EA226">
        <v>1</v>
      </c>
    </row>
    <row r="227" spans="2:131" x14ac:dyDescent="0.35">
      <c r="B227">
        <v>72.956500000000005</v>
      </c>
      <c r="C227">
        <v>1</v>
      </c>
      <c r="F227">
        <v>91.428250000000006</v>
      </c>
      <c r="G227">
        <v>1</v>
      </c>
      <c r="J227">
        <v>93.599549999999994</v>
      </c>
      <c r="K227">
        <v>1</v>
      </c>
      <c r="N227">
        <v>67.770849999999996</v>
      </c>
      <c r="O227">
        <v>1</v>
      </c>
      <c r="R227">
        <v>59.599158415841586</v>
      </c>
      <c r="S227">
        <v>1</v>
      </c>
      <c r="V227">
        <v>87.196782178217816</v>
      </c>
      <c r="W227">
        <v>1</v>
      </c>
      <c r="Z227">
        <v>87.956500000000005</v>
      </c>
      <c r="AA227">
        <v>1</v>
      </c>
      <c r="AD227">
        <v>91.77034653465347</v>
      </c>
      <c r="AE227">
        <v>1</v>
      </c>
      <c r="AH227">
        <v>92.005594059405936</v>
      </c>
      <c r="AI227">
        <v>1</v>
      </c>
      <c r="AL227">
        <v>91.428250000000006</v>
      </c>
      <c r="AM227">
        <v>1</v>
      </c>
      <c r="AP227">
        <v>86.685199999999995</v>
      </c>
      <c r="AQ227">
        <v>1</v>
      </c>
      <c r="AT227">
        <v>86.111188118811882</v>
      </c>
      <c r="AU227">
        <v>1</v>
      </c>
      <c r="AX227">
        <v>86.111188118811882</v>
      </c>
      <c r="AY227">
        <v>1</v>
      </c>
      <c r="BB227">
        <v>85.005594059405936</v>
      </c>
      <c r="BC227">
        <v>1</v>
      </c>
      <c r="BF227">
        <v>86.513564356435637</v>
      </c>
      <c r="BG227">
        <v>1</v>
      </c>
      <c r="BJ227">
        <v>87.513564356435637</v>
      </c>
      <c r="BK227">
        <v>1</v>
      </c>
      <c r="BN227">
        <v>92.77034653465347</v>
      </c>
      <c r="BO227">
        <v>1</v>
      </c>
      <c r="BR227">
        <v>87.685199999999995</v>
      </c>
      <c r="BS227">
        <v>1</v>
      </c>
      <c r="BV227">
        <v>94.77034653465347</v>
      </c>
      <c r="BW227">
        <v>1</v>
      </c>
      <c r="BZ227">
        <v>43.855940594059412</v>
      </c>
      <c r="CA227">
        <v>1</v>
      </c>
      <c r="CD227">
        <v>44.302376237623768</v>
      </c>
      <c r="CE227">
        <v>1</v>
      </c>
      <c r="CH227">
        <v>95.956500000000005</v>
      </c>
      <c r="CI227">
        <v>1</v>
      </c>
      <c r="CL227">
        <v>96.111188118811882</v>
      </c>
      <c r="CM227">
        <v>1</v>
      </c>
      <c r="CP227">
        <v>86.428250000000006</v>
      </c>
      <c r="CQ227">
        <v>1</v>
      </c>
      <c r="CT227">
        <v>96.005594059405936</v>
      </c>
      <c r="CU227">
        <v>1</v>
      </c>
      <c r="CX227">
        <v>96.005594059405936</v>
      </c>
      <c r="CY227">
        <v>1</v>
      </c>
      <c r="DB227">
        <v>74.599549999999994</v>
      </c>
      <c r="DC227">
        <v>1</v>
      </c>
      <c r="DF227">
        <v>73.196782178217816</v>
      </c>
      <c r="DG227">
        <v>1</v>
      </c>
      <c r="DJ227">
        <v>79.956500000000005</v>
      </c>
      <c r="DK227">
        <v>1</v>
      </c>
      <c r="DN227">
        <v>85.77034653465347</v>
      </c>
      <c r="DO227">
        <v>1</v>
      </c>
      <c r="DR227">
        <v>94.956500000000005</v>
      </c>
      <c r="DS227">
        <v>1</v>
      </c>
      <c r="DV227">
        <v>95.513564356435637</v>
      </c>
      <c r="DW227">
        <v>1</v>
      </c>
      <c r="DZ227">
        <v>81.956500000000005</v>
      </c>
      <c r="EA227">
        <v>1</v>
      </c>
    </row>
    <row r="228" spans="2:131" x14ac:dyDescent="0.35">
      <c r="B228">
        <v>72.956500000000005</v>
      </c>
      <c r="C228">
        <v>0</v>
      </c>
      <c r="F228">
        <v>91.428250000000006</v>
      </c>
      <c r="G228">
        <v>0</v>
      </c>
      <c r="J228">
        <v>93.599549999999994</v>
      </c>
      <c r="K228">
        <v>0</v>
      </c>
      <c r="N228">
        <v>67.770849999999996</v>
      </c>
      <c r="O228">
        <v>0</v>
      </c>
      <c r="R228">
        <v>59.599158415841586</v>
      </c>
      <c r="S228">
        <v>0</v>
      </c>
      <c r="V228">
        <v>87.196782178217816</v>
      </c>
      <c r="W228">
        <v>0</v>
      </c>
      <c r="Z228">
        <v>87.956500000000005</v>
      </c>
      <c r="AA228">
        <v>0</v>
      </c>
      <c r="AD228">
        <v>91.77034653465347</v>
      </c>
      <c r="AE228">
        <v>0</v>
      </c>
      <c r="AH228">
        <v>92.005594059405936</v>
      </c>
      <c r="AI228">
        <v>0</v>
      </c>
      <c r="AL228">
        <v>91.428250000000006</v>
      </c>
      <c r="AM228">
        <v>0</v>
      </c>
      <c r="AP228">
        <v>86.685199999999995</v>
      </c>
      <c r="AQ228">
        <v>0</v>
      </c>
      <c r="AT228">
        <v>86.111188118811882</v>
      </c>
      <c r="AU228">
        <v>0</v>
      </c>
      <c r="AX228">
        <v>86.111188118811882</v>
      </c>
      <c r="AY228">
        <v>0</v>
      </c>
      <c r="BB228">
        <v>85.005594059405936</v>
      </c>
      <c r="BC228">
        <v>0</v>
      </c>
      <c r="BF228">
        <v>86.513564356435637</v>
      </c>
      <c r="BG228">
        <v>0</v>
      </c>
      <c r="BJ228">
        <v>87.513564356435637</v>
      </c>
      <c r="BK228">
        <v>0</v>
      </c>
      <c r="BN228">
        <v>92.77034653465347</v>
      </c>
      <c r="BO228">
        <v>0</v>
      </c>
      <c r="BR228">
        <v>87.685199999999995</v>
      </c>
      <c r="BS228">
        <v>0</v>
      </c>
      <c r="BV228">
        <v>94.77034653465347</v>
      </c>
      <c r="BW228">
        <v>0</v>
      </c>
      <c r="BZ228">
        <v>43.855940594059412</v>
      </c>
      <c r="CA228">
        <v>0</v>
      </c>
      <c r="CD228">
        <v>44.302376237623768</v>
      </c>
      <c r="CE228">
        <v>0</v>
      </c>
      <c r="CH228">
        <v>95.956500000000005</v>
      </c>
      <c r="CI228">
        <v>0</v>
      </c>
      <c r="CL228">
        <v>96.111188118811882</v>
      </c>
      <c r="CM228">
        <v>0</v>
      </c>
      <c r="CP228">
        <v>86.428250000000006</v>
      </c>
      <c r="CQ228">
        <v>0</v>
      </c>
      <c r="CT228">
        <v>96.005594059405936</v>
      </c>
      <c r="CU228">
        <v>0</v>
      </c>
      <c r="CX228">
        <v>96.005594059405936</v>
      </c>
      <c r="CY228">
        <v>0</v>
      </c>
      <c r="DB228">
        <v>74.599549999999994</v>
      </c>
      <c r="DC228">
        <v>0</v>
      </c>
      <c r="DF228">
        <v>73.196782178217816</v>
      </c>
      <c r="DG228">
        <v>0</v>
      </c>
      <c r="DJ228">
        <v>79.956500000000005</v>
      </c>
      <c r="DK228">
        <v>0</v>
      </c>
      <c r="DN228">
        <v>85.77034653465347</v>
      </c>
      <c r="DO228">
        <v>0</v>
      </c>
      <c r="DR228">
        <v>94.956500000000005</v>
      </c>
      <c r="DS228">
        <v>0</v>
      </c>
      <c r="DV228">
        <v>95.513564356435637</v>
      </c>
      <c r="DW228">
        <v>0</v>
      </c>
      <c r="DZ228">
        <v>81.956500000000005</v>
      </c>
      <c r="EA228">
        <v>0</v>
      </c>
    </row>
    <row r="229" spans="2:131" x14ac:dyDescent="0.35">
      <c r="B229">
        <v>72.957000000000008</v>
      </c>
      <c r="C229">
        <v>0</v>
      </c>
      <c r="F229">
        <v>91.4285</v>
      </c>
      <c r="G229">
        <v>0</v>
      </c>
      <c r="J229">
        <v>93.599900000000005</v>
      </c>
      <c r="K229">
        <v>0</v>
      </c>
      <c r="N229">
        <v>67.771299999999997</v>
      </c>
      <c r="O229">
        <v>0</v>
      </c>
      <c r="R229">
        <v>59.599504950495053</v>
      </c>
      <c r="S229">
        <v>0</v>
      </c>
      <c r="V229">
        <v>87.196930693069305</v>
      </c>
      <c r="W229">
        <v>0</v>
      </c>
      <c r="Z229">
        <v>87.957000000000008</v>
      </c>
      <c r="AA229">
        <v>0</v>
      </c>
      <c r="AD229">
        <v>91.770792079207922</v>
      </c>
      <c r="AE229">
        <v>0</v>
      </c>
      <c r="AH229">
        <v>92.005643564356433</v>
      </c>
      <c r="AI229">
        <v>0</v>
      </c>
      <c r="AL229">
        <v>91.4285</v>
      </c>
      <c r="AM229">
        <v>0</v>
      </c>
      <c r="AP229">
        <v>86.685599999999994</v>
      </c>
      <c r="AQ229">
        <v>0</v>
      </c>
      <c r="AT229">
        <v>86.111287128712874</v>
      </c>
      <c r="AU229">
        <v>0</v>
      </c>
      <c r="AX229">
        <v>86.111287128712874</v>
      </c>
      <c r="AY229">
        <v>0</v>
      </c>
      <c r="BB229">
        <v>85.005643564356433</v>
      </c>
      <c r="BC229">
        <v>0</v>
      </c>
      <c r="BF229">
        <v>86.513861386138601</v>
      </c>
      <c r="BG229">
        <v>0</v>
      </c>
      <c r="BJ229">
        <v>87.513861386138601</v>
      </c>
      <c r="BK229">
        <v>0</v>
      </c>
      <c r="BN229">
        <v>92.770792079207922</v>
      </c>
      <c r="BO229">
        <v>0</v>
      </c>
      <c r="BR229">
        <v>87.685599999999994</v>
      </c>
      <c r="BS229">
        <v>0</v>
      </c>
      <c r="BV229">
        <v>94.770792079207922</v>
      </c>
      <c r="BW229">
        <v>0</v>
      </c>
      <c r="BZ229">
        <v>43.85643564356436</v>
      </c>
      <c r="CA229">
        <v>0</v>
      </c>
      <c r="CD229">
        <v>44.302574257425746</v>
      </c>
      <c r="CE229">
        <v>0</v>
      </c>
      <c r="CH229">
        <v>95.957000000000008</v>
      </c>
      <c r="CI229">
        <v>0</v>
      </c>
      <c r="CL229">
        <v>96.111287128712874</v>
      </c>
      <c r="CM229">
        <v>0</v>
      </c>
      <c r="CP229">
        <v>86.4285</v>
      </c>
      <c r="CQ229">
        <v>0</v>
      </c>
      <c r="CT229">
        <v>96.005643564356433</v>
      </c>
      <c r="CU229">
        <v>0</v>
      </c>
      <c r="CX229">
        <v>96.005643564356433</v>
      </c>
      <c r="CY229">
        <v>0</v>
      </c>
      <c r="DB229">
        <v>74.599900000000005</v>
      </c>
      <c r="DC229">
        <v>0</v>
      </c>
      <c r="DF229">
        <v>73.196930693069305</v>
      </c>
      <c r="DG229">
        <v>0</v>
      </c>
      <c r="DJ229">
        <v>79.957000000000008</v>
      </c>
      <c r="DK229">
        <v>0</v>
      </c>
      <c r="DN229">
        <v>85.770792079207922</v>
      </c>
      <c r="DO229">
        <v>0</v>
      </c>
      <c r="DR229">
        <v>94.957000000000008</v>
      </c>
      <c r="DS229">
        <v>0</v>
      </c>
      <c r="DV229">
        <v>95.513861386138601</v>
      </c>
      <c r="DW229">
        <v>0</v>
      </c>
      <c r="DZ229">
        <v>81.957000000000008</v>
      </c>
      <c r="EA229">
        <v>0</v>
      </c>
    </row>
    <row r="230" spans="2:131" x14ac:dyDescent="0.35">
      <c r="B230">
        <v>72.957000000000008</v>
      </c>
      <c r="C230">
        <v>1</v>
      </c>
      <c r="F230">
        <v>91.4285</v>
      </c>
      <c r="G230">
        <v>1</v>
      </c>
      <c r="J230">
        <v>93.599900000000005</v>
      </c>
      <c r="K230">
        <v>1</v>
      </c>
      <c r="N230">
        <v>67.771299999999997</v>
      </c>
      <c r="O230">
        <v>1</v>
      </c>
      <c r="R230">
        <v>59.599504950495053</v>
      </c>
      <c r="S230">
        <v>1</v>
      </c>
      <c r="V230">
        <v>87.196930693069305</v>
      </c>
      <c r="W230">
        <v>1</v>
      </c>
      <c r="Z230">
        <v>87.957000000000008</v>
      </c>
      <c r="AA230">
        <v>1</v>
      </c>
      <c r="AD230">
        <v>91.770792079207922</v>
      </c>
      <c r="AE230">
        <v>1</v>
      </c>
      <c r="AH230">
        <v>92.005643564356433</v>
      </c>
      <c r="AI230">
        <v>1</v>
      </c>
      <c r="AL230">
        <v>91.4285</v>
      </c>
      <c r="AM230">
        <v>1</v>
      </c>
      <c r="AP230">
        <v>86.685599999999994</v>
      </c>
      <c r="AQ230">
        <v>1</v>
      </c>
      <c r="AT230">
        <v>86.111287128712874</v>
      </c>
      <c r="AU230">
        <v>1</v>
      </c>
      <c r="AX230">
        <v>86.111287128712874</v>
      </c>
      <c r="AY230">
        <v>1</v>
      </c>
      <c r="BB230">
        <v>85.005643564356433</v>
      </c>
      <c r="BC230">
        <v>1</v>
      </c>
      <c r="BF230">
        <v>86.513861386138601</v>
      </c>
      <c r="BG230">
        <v>1</v>
      </c>
      <c r="BJ230">
        <v>87.513861386138601</v>
      </c>
      <c r="BK230">
        <v>1</v>
      </c>
      <c r="BN230">
        <v>92.770792079207922</v>
      </c>
      <c r="BO230">
        <v>1</v>
      </c>
      <c r="BR230">
        <v>87.685599999999994</v>
      </c>
      <c r="BS230">
        <v>1</v>
      </c>
      <c r="BV230">
        <v>94.770792079207922</v>
      </c>
      <c r="BW230">
        <v>1</v>
      </c>
      <c r="BZ230">
        <v>43.85643564356436</v>
      </c>
      <c r="CA230">
        <v>1</v>
      </c>
      <c r="CD230">
        <v>44.302574257425746</v>
      </c>
      <c r="CE230">
        <v>1</v>
      </c>
      <c r="CH230">
        <v>95.957000000000008</v>
      </c>
      <c r="CI230">
        <v>1</v>
      </c>
      <c r="CL230">
        <v>96.111287128712874</v>
      </c>
      <c r="CM230">
        <v>1</v>
      </c>
      <c r="CP230">
        <v>86.4285</v>
      </c>
      <c r="CQ230">
        <v>1</v>
      </c>
      <c r="CT230">
        <v>96.005643564356433</v>
      </c>
      <c r="CU230">
        <v>1</v>
      </c>
      <c r="CX230">
        <v>96.005643564356433</v>
      </c>
      <c r="CY230">
        <v>1</v>
      </c>
      <c r="DB230">
        <v>74.599900000000005</v>
      </c>
      <c r="DC230">
        <v>1</v>
      </c>
      <c r="DF230">
        <v>73.196930693069305</v>
      </c>
      <c r="DG230">
        <v>1</v>
      </c>
      <c r="DJ230">
        <v>79.957000000000008</v>
      </c>
      <c r="DK230">
        <v>1</v>
      </c>
      <c r="DN230">
        <v>85.770792079207922</v>
      </c>
      <c r="DO230">
        <v>1</v>
      </c>
      <c r="DR230">
        <v>94.957000000000008</v>
      </c>
      <c r="DS230">
        <v>1</v>
      </c>
      <c r="DV230">
        <v>95.513861386138601</v>
      </c>
      <c r="DW230">
        <v>1</v>
      </c>
      <c r="DZ230">
        <v>81.957000000000008</v>
      </c>
      <c r="EA230">
        <v>1</v>
      </c>
    </row>
    <row r="231" spans="2:131" x14ac:dyDescent="0.35">
      <c r="B231">
        <v>72.957499999999996</v>
      </c>
      <c r="C231">
        <v>1</v>
      </c>
      <c r="F231">
        <v>91.428750000000008</v>
      </c>
      <c r="G231">
        <v>1</v>
      </c>
      <c r="J231">
        <v>93.600250000000003</v>
      </c>
      <c r="K231">
        <v>1</v>
      </c>
      <c r="N231">
        <v>67.771749999999997</v>
      </c>
      <c r="O231">
        <v>1</v>
      </c>
      <c r="R231">
        <v>59.59985148514852</v>
      </c>
      <c r="S231">
        <v>1</v>
      </c>
      <c r="V231">
        <v>87.19707920792078</v>
      </c>
      <c r="W231">
        <v>1</v>
      </c>
      <c r="Z231">
        <v>87.957499999999996</v>
      </c>
      <c r="AA231">
        <v>1</v>
      </c>
      <c r="AD231">
        <v>91.771237623762374</v>
      </c>
      <c r="AE231">
        <v>1</v>
      </c>
      <c r="AH231">
        <v>92.005693069306929</v>
      </c>
      <c r="AI231">
        <v>1</v>
      </c>
      <c r="AL231">
        <v>91.428750000000008</v>
      </c>
      <c r="AM231">
        <v>1</v>
      </c>
      <c r="AP231">
        <v>86.685999999999993</v>
      </c>
      <c r="AQ231">
        <v>1</v>
      </c>
      <c r="AT231">
        <v>86.111386138613867</v>
      </c>
      <c r="AU231">
        <v>1</v>
      </c>
      <c r="AX231">
        <v>86.111386138613867</v>
      </c>
      <c r="AY231">
        <v>1</v>
      </c>
      <c r="BB231">
        <v>85.005693069306929</v>
      </c>
      <c r="BC231">
        <v>1</v>
      </c>
      <c r="BF231">
        <v>86.514158415841578</v>
      </c>
      <c r="BG231">
        <v>1</v>
      </c>
      <c r="BJ231">
        <v>87.514158415841578</v>
      </c>
      <c r="BK231">
        <v>1</v>
      </c>
      <c r="BN231">
        <v>92.771237623762374</v>
      </c>
      <c r="BO231">
        <v>1</v>
      </c>
      <c r="BR231">
        <v>87.685999999999993</v>
      </c>
      <c r="BS231">
        <v>1</v>
      </c>
      <c r="BV231">
        <v>94.771237623762374</v>
      </c>
      <c r="BW231">
        <v>1</v>
      </c>
      <c r="BZ231">
        <v>43.856930693069309</v>
      </c>
      <c r="CA231">
        <v>1</v>
      </c>
      <c r="CD231">
        <v>44.302772277227724</v>
      </c>
      <c r="CE231">
        <v>1</v>
      </c>
      <c r="CH231">
        <v>95.957499999999996</v>
      </c>
      <c r="CI231">
        <v>1</v>
      </c>
      <c r="CL231">
        <v>96.111386138613867</v>
      </c>
      <c r="CM231">
        <v>1</v>
      </c>
      <c r="CP231">
        <v>86.428750000000008</v>
      </c>
      <c r="CQ231">
        <v>1</v>
      </c>
      <c r="CT231">
        <v>96.005693069306929</v>
      </c>
      <c r="CU231">
        <v>1</v>
      </c>
      <c r="CX231">
        <v>96.005693069306929</v>
      </c>
      <c r="CY231">
        <v>1</v>
      </c>
      <c r="DB231">
        <v>74.600250000000003</v>
      </c>
      <c r="DC231">
        <v>1</v>
      </c>
      <c r="DF231">
        <v>73.19707920792078</v>
      </c>
      <c r="DG231">
        <v>1</v>
      </c>
      <c r="DJ231">
        <v>79.957499999999996</v>
      </c>
      <c r="DK231">
        <v>1</v>
      </c>
      <c r="DN231">
        <v>85.771237623762374</v>
      </c>
      <c r="DO231">
        <v>1</v>
      </c>
      <c r="DR231">
        <v>94.957499999999996</v>
      </c>
      <c r="DS231">
        <v>1</v>
      </c>
      <c r="DV231">
        <v>95.514158415841578</v>
      </c>
      <c r="DW231">
        <v>1</v>
      </c>
      <c r="DZ231">
        <v>81.957499999999996</v>
      </c>
      <c r="EA231">
        <v>1</v>
      </c>
    </row>
    <row r="232" spans="2:131" x14ac:dyDescent="0.35">
      <c r="B232">
        <v>72.957499999999996</v>
      </c>
      <c r="C232">
        <v>0</v>
      </c>
      <c r="F232">
        <v>91.428750000000008</v>
      </c>
      <c r="G232">
        <v>0</v>
      </c>
      <c r="J232">
        <v>93.600250000000003</v>
      </c>
      <c r="K232">
        <v>0</v>
      </c>
      <c r="N232">
        <v>67.771749999999997</v>
      </c>
      <c r="O232">
        <v>0</v>
      </c>
      <c r="R232">
        <v>59.59985148514852</v>
      </c>
      <c r="S232">
        <v>0</v>
      </c>
      <c r="V232">
        <v>87.19707920792078</v>
      </c>
      <c r="W232">
        <v>0</v>
      </c>
      <c r="Z232">
        <v>87.957499999999996</v>
      </c>
      <c r="AA232">
        <v>0</v>
      </c>
      <c r="AD232">
        <v>91.771237623762374</v>
      </c>
      <c r="AE232">
        <v>0</v>
      </c>
      <c r="AH232">
        <v>92.005693069306929</v>
      </c>
      <c r="AI232">
        <v>0</v>
      </c>
      <c r="AL232">
        <v>91.428750000000008</v>
      </c>
      <c r="AM232">
        <v>0</v>
      </c>
      <c r="AP232">
        <v>86.685999999999993</v>
      </c>
      <c r="AQ232">
        <v>0</v>
      </c>
      <c r="AT232">
        <v>86.111386138613867</v>
      </c>
      <c r="AU232">
        <v>0</v>
      </c>
      <c r="AX232">
        <v>86.111386138613867</v>
      </c>
      <c r="AY232">
        <v>0</v>
      </c>
      <c r="BB232">
        <v>85.005693069306929</v>
      </c>
      <c r="BC232">
        <v>0</v>
      </c>
      <c r="BF232">
        <v>86.514158415841578</v>
      </c>
      <c r="BG232">
        <v>0</v>
      </c>
      <c r="BJ232">
        <v>87.514158415841578</v>
      </c>
      <c r="BK232">
        <v>0</v>
      </c>
      <c r="BN232">
        <v>92.771237623762374</v>
      </c>
      <c r="BO232">
        <v>0</v>
      </c>
      <c r="BR232">
        <v>87.685999999999993</v>
      </c>
      <c r="BS232">
        <v>0</v>
      </c>
      <c r="BV232">
        <v>94.771237623762374</v>
      </c>
      <c r="BW232">
        <v>0</v>
      </c>
      <c r="BZ232">
        <v>43.856930693069309</v>
      </c>
      <c r="CA232">
        <v>0</v>
      </c>
      <c r="CD232">
        <v>44.302772277227724</v>
      </c>
      <c r="CE232">
        <v>0</v>
      </c>
      <c r="CH232">
        <v>95.957499999999996</v>
      </c>
      <c r="CI232">
        <v>0</v>
      </c>
      <c r="CL232">
        <v>96.111386138613867</v>
      </c>
      <c r="CM232">
        <v>0</v>
      </c>
      <c r="CP232">
        <v>86.428750000000008</v>
      </c>
      <c r="CQ232">
        <v>0</v>
      </c>
      <c r="CT232">
        <v>96.005693069306929</v>
      </c>
      <c r="CU232">
        <v>0</v>
      </c>
      <c r="CX232">
        <v>96.005693069306929</v>
      </c>
      <c r="CY232">
        <v>0</v>
      </c>
      <c r="DB232">
        <v>74.600250000000003</v>
      </c>
      <c r="DC232">
        <v>0</v>
      </c>
      <c r="DF232">
        <v>73.19707920792078</v>
      </c>
      <c r="DG232">
        <v>0</v>
      </c>
      <c r="DJ232">
        <v>79.957499999999996</v>
      </c>
      <c r="DK232">
        <v>0</v>
      </c>
      <c r="DN232">
        <v>85.771237623762374</v>
      </c>
      <c r="DO232">
        <v>0</v>
      </c>
      <c r="DR232">
        <v>94.957499999999996</v>
      </c>
      <c r="DS232">
        <v>0</v>
      </c>
      <c r="DV232">
        <v>95.514158415841578</v>
      </c>
      <c r="DW232">
        <v>0</v>
      </c>
      <c r="DZ232">
        <v>81.957499999999996</v>
      </c>
      <c r="EA232">
        <v>0</v>
      </c>
    </row>
    <row r="233" spans="2:131" x14ac:dyDescent="0.35">
      <c r="B233">
        <v>72.957999999999998</v>
      </c>
      <c r="C233">
        <v>0</v>
      </c>
      <c r="F233">
        <v>91.429000000000002</v>
      </c>
      <c r="G233">
        <v>0</v>
      </c>
      <c r="J233">
        <v>93.6006</v>
      </c>
      <c r="K233">
        <v>0</v>
      </c>
      <c r="N233">
        <v>67.772199999999998</v>
      </c>
      <c r="O233">
        <v>0</v>
      </c>
      <c r="R233">
        <v>59.600198019801979</v>
      </c>
      <c r="S233">
        <v>0</v>
      </c>
      <c r="V233">
        <v>87.197227722772269</v>
      </c>
      <c r="W233">
        <v>0</v>
      </c>
      <c r="Z233">
        <v>87.957999999999998</v>
      </c>
      <c r="AA233">
        <v>0</v>
      </c>
      <c r="AD233">
        <v>91.771683168316827</v>
      </c>
      <c r="AE233">
        <v>0</v>
      </c>
      <c r="AH233">
        <v>92.005742574257425</v>
      </c>
      <c r="AI233">
        <v>0</v>
      </c>
      <c r="AL233">
        <v>91.429000000000002</v>
      </c>
      <c r="AM233">
        <v>0</v>
      </c>
      <c r="AP233">
        <v>86.686400000000006</v>
      </c>
      <c r="AQ233">
        <v>0</v>
      </c>
      <c r="AT233">
        <v>86.111485148514845</v>
      </c>
      <c r="AU233">
        <v>0</v>
      </c>
      <c r="AX233">
        <v>86.111485148514845</v>
      </c>
      <c r="AY233">
        <v>0</v>
      </c>
      <c r="BB233">
        <v>85.005742574257425</v>
      </c>
      <c r="BC233">
        <v>0</v>
      </c>
      <c r="BF233">
        <v>86.514455445544542</v>
      </c>
      <c r="BG233">
        <v>0</v>
      </c>
      <c r="BJ233">
        <v>87.514455445544542</v>
      </c>
      <c r="BK233">
        <v>0</v>
      </c>
      <c r="BN233">
        <v>92.771683168316827</v>
      </c>
      <c r="BO233">
        <v>0</v>
      </c>
      <c r="BR233">
        <v>87.686400000000006</v>
      </c>
      <c r="BS233">
        <v>0</v>
      </c>
      <c r="BV233">
        <v>94.771683168316827</v>
      </c>
      <c r="BW233">
        <v>0</v>
      </c>
      <c r="BZ233">
        <v>43.857425742574264</v>
      </c>
      <c r="CA233">
        <v>0</v>
      </c>
      <c r="CD233">
        <v>44.302970297029709</v>
      </c>
      <c r="CE233">
        <v>0</v>
      </c>
      <c r="CH233">
        <v>95.957999999999998</v>
      </c>
      <c r="CI233">
        <v>0</v>
      </c>
      <c r="CL233">
        <v>96.111485148514845</v>
      </c>
      <c r="CM233">
        <v>0</v>
      </c>
      <c r="CP233">
        <v>86.429000000000002</v>
      </c>
      <c r="CQ233">
        <v>0</v>
      </c>
      <c r="CT233">
        <v>96.005742574257425</v>
      </c>
      <c r="CU233">
        <v>0</v>
      </c>
      <c r="CX233">
        <v>96.005742574257425</v>
      </c>
      <c r="CY233">
        <v>0</v>
      </c>
      <c r="DB233">
        <v>74.6006</v>
      </c>
      <c r="DC233">
        <v>0</v>
      </c>
      <c r="DF233">
        <v>73.197227722772269</v>
      </c>
      <c r="DG233">
        <v>0</v>
      </c>
      <c r="DJ233">
        <v>79.957999999999998</v>
      </c>
      <c r="DK233">
        <v>0</v>
      </c>
      <c r="DN233">
        <v>85.771683168316827</v>
      </c>
      <c r="DO233">
        <v>0</v>
      </c>
      <c r="DR233">
        <v>94.957999999999998</v>
      </c>
      <c r="DS233">
        <v>0</v>
      </c>
      <c r="DV233">
        <v>95.514455445544542</v>
      </c>
      <c r="DW233">
        <v>0</v>
      </c>
      <c r="DZ233">
        <v>81.957999999999998</v>
      </c>
      <c r="EA233">
        <v>0</v>
      </c>
    </row>
    <row r="234" spans="2:131" x14ac:dyDescent="0.35">
      <c r="B234">
        <v>72.957999999999998</v>
      </c>
      <c r="C234">
        <v>1</v>
      </c>
      <c r="F234">
        <v>91.429000000000002</v>
      </c>
      <c r="G234">
        <v>1</v>
      </c>
      <c r="J234">
        <v>93.6006</v>
      </c>
      <c r="K234">
        <v>1</v>
      </c>
      <c r="N234">
        <v>67.772199999999998</v>
      </c>
      <c r="O234">
        <v>1</v>
      </c>
      <c r="R234">
        <v>59.600198019801979</v>
      </c>
      <c r="S234">
        <v>1</v>
      </c>
      <c r="V234">
        <v>87.197227722772269</v>
      </c>
      <c r="W234">
        <v>1</v>
      </c>
      <c r="Z234">
        <v>87.957999999999998</v>
      </c>
      <c r="AA234">
        <v>1</v>
      </c>
      <c r="AD234">
        <v>91.771683168316827</v>
      </c>
      <c r="AE234">
        <v>1</v>
      </c>
      <c r="AH234">
        <v>92.005742574257425</v>
      </c>
      <c r="AI234">
        <v>1</v>
      </c>
      <c r="AL234">
        <v>91.429000000000002</v>
      </c>
      <c r="AM234">
        <v>1</v>
      </c>
      <c r="AP234">
        <v>86.686400000000006</v>
      </c>
      <c r="AQ234">
        <v>1</v>
      </c>
      <c r="AT234">
        <v>86.111485148514845</v>
      </c>
      <c r="AU234">
        <v>1</v>
      </c>
      <c r="AX234">
        <v>86.111485148514845</v>
      </c>
      <c r="AY234">
        <v>1</v>
      </c>
      <c r="BB234">
        <v>85.005742574257425</v>
      </c>
      <c r="BC234">
        <v>1</v>
      </c>
      <c r="BF234">
        <v>86.514455445544542</v>
      </c>
      <c r="BG234">
        <v>1</v>
      </c>
      <c r="BJ234">
        <v>87.514455445544542</v>
      </c>
      <c r="BK234">
        <v>1</v>
      </c>
      <c r="BN234">
        <v>92.771683168316827</v>
      </c>
      <c r="BO234">
        <v>1</v>
      </c>
      <c r="BR234">
        <v>87.686400000000006</v>
      </c>
      <c r="BS234">
        <v>1</v>
      </c>
      <c r="BV234">
        <v>94.771683168316827</v>
      </c>
      <c r="BW234">
        <v>1</v>
      </c>
      <c r="BZ234">
        <v>43.857425742574264</v>
      </c>
      <c r="CA234">
        <v>1</v>
      </c>
      <c r="CD234">
        <v>44.302970297029709</v>
      </c>
      <c r="CE234">
        <v>1</v>
      </c>
      <c r="CH234">
        <v>95.957999999999998</v>
      </c>
      <c r="CI234">
        <v>1</v>
      </c>
      <c r="CL234">
        <v>96.111485148514845</v>
      </c>
      <c r="CM234">
        <v>1</v>
      </c>
      <c r="CP234">
        <v>86.429000000000002</v>
      </c>
      <c r="CQ234">
        <v>1</v>
      </c>
      <c r="CT234">
        <v>96.005742574257425</v>
      </c>
      <c r="CU234">
        <v>1</v>
      </c>
      <c r="CX234">
        <v>96.005742574257425</v>
      </c>
      <c r="CY234">
        <v>1</v>
      </c>
      <c r="DB234">
        <v>74.6006</v>
      </c>
      <c r="DC234">
        <v>1</v>
      </c>
      <c r="DF234">
        <v>73.197227722772269</v>
      </c>
      <c r="DG234">
        <v>1</v>
      </c>
      <c r="DJ234">
        <v>79.957999999999998</v>
      </c>
      <c r="DK234">
        <v>1</v>
      </c>
      <c r="DN234">
        <v>85.771683168316827</v>
      </c>
      <c r="DO234">
        <v>1</v>
      </c>
      <c r="DR234">
        <v>94.957999999999998</v>
      </c>
      <c r="DS234">
        <v>1</v>
      </c>
      <c r="DV234">
        <v>95.514455445544542</v>
      </c>
      <c r="DW234">
        <v>1</v>
      </c>
      <c r="DZ234">
        <v>81.957999999999998</v>
      </c>
      <c r="EA234">
        <v>1</v>
      </c>
    </row>
    <row r="235" spans="2:131" x14ac:dyDescent="0.35">
      <c r="B235">
        <v>72.958500000000001</v>
      </c>
      <c r="C235">
        <v>1</v>
      </c>
      <c r="F235">
        <v>91.42925000000001</v>
      </c>
      <c r="G235">
        <v>1</v>
      </c>
      <c r="J235">
        <v>93.600949999999997</v>
      </c>
      <c r="K235">
        <v>1</v>
      </c>
      <c r="N235">
        <v>67.772649999999999</v>
      </c>
      <c r="O235">
        <v>1</v>
      </c>
      <c r="R235">
        <v>59.600544554455446</v>
      </c>
      <c r="S235">
        <v>1</v>
      </c>
      <c r="V235">
        <v>87.197376237623757</v>
      </c>
      <c r="W235">
        <v>1</v>
      </c>
      <c r="Z235">
        <v>87.958500000000001</v>
      </c>
      <c r="AA235">
        <v>1</v>
      </c>
      <c r="AD235">
        <v>91.772128712871293</v>
      </c>
      <c r="AE235">
        <v>1</v>
      </c>
      <c r="AH235">
        <v>92.005792079207922</v>
      </c>
      <c r="AI235">
        <v>1</v>
      </c>
      <c r="AL235">
        <v>91.42925000000001</v>
      </c>
      <c r="AM235">
        <v>1</v>
      </c>
      <c r="AP235">
        <v>86.686800000000005</v>
      </c>
      <c r="AQ235">
        <v>1</v>
      </c>
      <c r="AT235">
        <v>86.111584158415837</v>
      </c>
      <c r="AU235">
        <v>1</v>
      </c>
      <c r="AX235">
        <v>86.111584158415837</v>
      </c>
      <c r="AY235">
        <v>1</v>
      </c>
      <c r="BB235">
        <v>85.005792079207922</v>
      </c>
      <c r="BC235">
        <v>1</v>
      </c>
      <c r="BF235">
        <v>86.514752475247519</v>
      </c>
      <c r="BG235">
        <v>1</v>
      </c>
      <c r="BJ235">
        <v>87.514752475247519</v>
      </c>
      <c r="BK235">
        <v>1</v>
      </c>
      <c r="BN235">
        <v>92.772128712871293</v>
      </c>
      <c r="BO235">
        <v>1</v>
      </c>
      <c r="BR235">
        <v>87.686800000000005</v>
      </c>
      <c r="BS235">
        <v>1</v>
      </c>
      <c r="BV235">
        <v>94.772128712871293</v>
      </c>
      <c r="BW235">
        <v>1</v>
      </c>
      <c r="BZ235">
        <v>43.857920792079213</v>
      </c>
      <c r="CA235">
        <v>1</v>
      </c>
      <c r="CD235">
        <v>44.303168316831687</v>
      </c>
      <c r="CE235">
        <v>1</v>
      </c>
      <c r="CH235">
        <v>95.958500000000001</v>
      </c>
      <c r="CI235">
        <v>1</v>
      </c>
      <c r="CL235">
        <v>96.111584158415837</v>
      </c>
      <c r="CM235">
        <v>1</v>
      </c>
      <c r="CP235">
        <v>86.42925000000001</v>
      </c>
      <c r="CQ235">
        <v>1</v>
      </c>
      <c r="CT235">
        <v>96.005792079207922</v>
      </c>
      <c r="CU235">
        <v>1</v>
      </c>
      <c r="CX235">
        <v>96.005792079207922</v>
      </c>
      <c r="CY235">
        <v>1</v>
      </c>
      <c r="DB235">
        <v>74.600949999999997</v>
      </c>
      <c r="DC235">
        <v>1</v>
      </c>
      <c r="DF235">
        <v>73.197376237623757</v>
      </c>
      <c r="DG235">
        <v>1</v>
      </c>
      <c r="DJ235">
        <v>79.958500000000001</v>
      </c>
      <c r="DK235">
        <v>1</v>
      </c>
      <c r="DN235">
        <v>85.772128712871293</v>
      </c>
      <c r="DO235">
        <v>1</v>
      </c>
      <c r="DR235">
        <v>94.958500000000001</v>
      </c>
      <c r="DS235">
        <v>1</v>
      </c>
      <c r="DV235">
        <v>95.514752475247519</v>
      </c>
      <c r="DW235">
        <v>1</v>
      </c>
      <c r="DZ235">
        <v>81.958500000000001</v>
      </c>
      <c r="EA235">
        <v>1</v>
      </c>
    </row>
    <row r="236" spans="2:131" x14ac:dyDescent="0.35">
      <c r="B236">
        <v>72.958500000000001</v>
      </c>
      <c r="C236">
        <v>0</v>
      </c>
      <c r="F236">
        <v>91.42925000000001</v>
      </c>
      <c r="G236">
        <v>0</v>
      </c>
      <c r="J236">
        <v>93.600949999999997</v>
      </c>
      <c r="K236">
        <v>0</v>
      </c>
      <c r="N236">
        <v>67.772649999999999</v>
      </c>
      <c r="O236">
        <v>0</v>
      </c>
      <c r="R236">
        <v>59.600544554455446</v>
      </c>
      <c r="S236">
        <v>0</v>
      </c>
      <c r="V236">
        <v>87.197376237623757</v>
      </c>
      <c r="W236">
        <v>0</v>
      </c>
      <c r="Z236">
        <v>87.958500000000001</v>
      </c>
      <c r="AA236">
        <v>0</v>
      </c>
      <c r="AD236">
        <v>91.772128712871293</v>
      </c>
      <c r="AE236">
        <v>0</v>
      </c>
      <c r="AH236">
        <v>92.005792079207922</v>
      </c>
      <c r="AI236">
        <v>0</v>
      </c>
      <c r="AL236">
        <v>91.42925000000001</v>
      </c>
      <c r="AM236">
        <v>0</v>
      </c>
      <c r="AP236">
        <v>86.686800000000005</v>
      </c>
      <c r="AQ236">
        <v>0</v>
      </c>
      <c r="AT236">
        <v>86.111584158415837</v>
      </c>
      <c r="AU236">
        <v>0</v>
      </c>
      <c r="AX236">
        <v>86.111584158415837</v>
      </c>
      <c r="AY236">
        <v>0</v>
      </c>
      <c r="BB236">
        <v>85.005792079207922</v>
      </c>
      <c r="BC236">
        <v>0</v>
      </c>
      <c r="BF236">
        <v>86.514752475247519</v>
      </c>
      <c r="BG236">
        <v>0</v>
      </c>
      <c r="BJ236">
        <v>87.514752475247519</v>
      </c>
      <c r="BK236">
        <v>0</v>
      </c>
      <c r="BN236">
        <v>92.772128712871293</v>
      </c>
      <c r="BO236">
        <v>0</v>
      </c>
      <c r="BR236">
        <v>87.686800000000005</v>
      </c>
      <c r="BS236">
        <v>0</v>
      </c>
      <c r="BV236">
        <v>94.772128712871293</v>
      </c>
      <c r="BW236">
        <v>0</v>
      </c>
      <c r="BZ236">
        <v>43.857920792079213</v>
      </c>
      <c r="CA236">
        <v>0</v>
      </c>
      <c r="CD236">
        <v>44.303168316831687</v>
      </c>
      <c r="CE236">
        <v>0</v>
      </c>
      <c r="CH236">
        <v>95.958500000000001</v>
      </c>
      <c r="CI236">
        <v>0</v>
      </c>
      <c r="CL236">
        <v>96.111584158415837</v>
      </c>
      <c r="CM236">
        <v>0</v>
      </c>
      <c r="CP236">
        <v>86.42925000000001</v>
      </c>
      <c r="CQ236">
        <v>0</v>
      </c>
      <c r="CT236">
        <v>96.005792079207922</v>
      </c>
      <c r="CU236">
        <v>0</v>
      </c>
      <c r="CX236">
        <v>96.005792079207922</v>
      </c>
      <c r="CY236">
        <v>0</v>
      </c>
      <c r="DB236">
        <v>74.600949999999997</v>
      </c>
      <c r="DC236">
        <v>0</v>
      </c>
      <c r="DF236">
        <v>73.197376237623757</v>
      </c>
      <c r="DG236">
        <v>0</v>
      </c>
      <c r="DJ236">
        <v>79.958500000000001</v>
      </c>
      <c r="DK236">
        <v>0</v>
      </c>
      <c r="DN236">
        <v>85.772128712871293</v>
      </c>
      <c r="DO236">
        <v>0</v>
      </c>
      <c r="DR236">
        <v>94.958500000000001</v>
      </c>
      <c r="DS236">
        <v>0</v>
      </c>
      <c r="DV236">
        <v>95.514752475247519</v>
      </c>
      <c r="DW236">
        <v>0</v>
      </c>
      <c r="DZ236">
        <v>81.958500000000001</v>
      </c>
      <c r="EA236">
        <v>0</v>
      </c>
    </row>
    <row r="237" spans="2:131" x14ac:dyDescent="0.35">
      <c r="B237">
        <v>72.959000000000003</v>
      </c>
      <c r="C237">
        <v>0</v>
      </c>
      <c r="F237">
        <v>91.429500000000004</v>
      </c>
      <c r="G237">
        <v>0</v>
      </c>
      <c r="J237">
        <v>93.601299999999995</v>
      </c>
      <c r="K237">
        <v>0</v>
      </c>
      <c r="N237">
        <v>67.773099999999999</v>
      </c>
      <c r="O237">
        <v>0</v>
      </c>
      <c r="R237">
        <v>59.600891089108913</v>
      </c>
      <c r="S237">
        <v>0</v>
      </c>
      <c r="V237">
        <v>87.197524752475246</v>
      </c>
      <c r="W237">
        <v>0</v>
      </c>
      <c r="Z237">
        <v>87.959000000000003</v>
      </c>
      <c r="AA237">
        <v>0</v>
      </c>
      <c r="AD237">
        <v>91.772574257425745</v>
      </c>
      <c r="AE237">
        <v>0</v>
      </c>
      <c r="AH237">
        <v>92.005841584158418</v>
      </c>
      <c r="AI237">
        <v>0</v>
      </c>
      <c r="AL237">
        <v>91.429500000000004</v>
      </c>
      <c r="AM237">
        <v>0</v>
      </c>
      <c r="AP237">
        <v>86.687200000000004</v>
      </c>
      <c r="AQ237">
        <v>0</v>
      </c>
      <c r="AT237">
        <v>86.11168316831683</v>
      </c>
      <c r="AU237">
        <v>0</v>
      </c>
      <c r="AX237">
        <v>86.11168316831683</v>
      </c>
      <c r="AY237">
        <v>0</v>
      </c>
      <c r="BB237">
        <v>85.005841584158418</v>
      </c>
      <c r="BC237">
        <v>0</v>
      </c>
      <c r="BF237">
        <v>86.515049504950483</v>
      </c>
      <c r="BG237">
        <v>0</v>
      </c>
      <c r="BJ237">
        <v>87.515049504950483</v>
      </c>
      <c r="BK237">
        <v>0</v>
      </c>
      <c r="BN237">
        <v>92.772574257425745</v>
      </c>
      <c r="BO237">
        <v>0</v>
      </c>
      <c r="BR237">
        <v>87.687200000000004</v>
      </c>
      <c r="BS237">
        <v>0</v>
      </c>
      <c r="BV237">
        <v>94.772574257425745</v>
      </c>
      <c r="BW237">
        <v>0</v>
      </c>
      <c r="BZ237">
        <v>43.858415841584161</v>
      </c>
      <c r="CA237">
        <v>0</v>
      </c>
      <c r="CD237">
        <v>44.303366336633665</v>
      </c>
      <c r="CE237">
        <v>0</v>
      </c>
      <c r="CH237">
        <v>95.959000000000003</v>
      </c>
      <c r="CI237">
        <v>0</v>
      </c>
      <c r="CL237">
        <v>96.11168316831683</v>
      </c>
      <c r="CM237">
        <v>0</v>
      </c>
      <c r="CP237">
        <v>86.429500000000004</v>
      </c>
      <c r="CQ237">
        <v>0</v>
      </c>
      <c r="CT237">
        <v>96.005841584158418</v>
      </c>
      <c r="CU237">
        <v>0</v>
      </c>
      <c r="CX237">
        <v>96.005841584158418</v>
      </c>
      <c r="CY237">
        <v>0</v>
      </c>
      <c r="DB237">
        <v>74.601299999999995</v>
      </c>
      <c r="DC237">
        <v>0</v>
      </c>
      <c r="DF237">
        <v>73.197524752475246</v>
      </c>
      <c r="DG237">
        <v>0</v>
      </c>
      <c r="DJ237">
        <v>79.959000000000003</v>
      </c>
      <c r="DK237">
        <v>0</v>
      </c>
      <c r="DN237">
        <v>85.772574257425745</v>
      </c>
      <c r="DO237">
        <v>0</v>
      </c>
      <c r="DR237">
        <v>94.959000000000003</v>
      </c>
      <c r="DS237">
        <v>0</v>
      </c>
      <c r="DV237">
        <v>95.515049504950483</v>
      </c>
      <c r="DW237">
        <v>0</v>
      </c>
      <c r="DZ237">
        <v>81.959000000000003</v>
      </c>
      <c r="EA237">
        <v>0</v>
      </c>
    </row>
    <row r="238" spans="2:131" x14ac:dyDescent="0.35">
      <c r="B238">
        <v>72.959000000000003</v>
      </c>
      <c r="C238">
        <v>1</v>
      </c>
      <c r="F238">
        <v>91.429500000000004</v>
      </c>
      <c r="G238">
        <v>1</v>
      </c>
      <c r="J238">
        <v>93.601299999999995</v>
      </c>
      <c r="K238">
        <v>1</v>
      </c>
      <c r="N238">
        <v>67.773099999999999</v>
      </c>
      <c r="O238">
        <v>1</v>
      </c>
      <c r="R238">
        <v>59.600891089108913</v>
      </c>
      <c r="S238">
        <v>1</v>
      </c>
      <c r="V238">
        <v>87.197524752475246</v>
      </c>
      <c r="W238">
        <v>1</v>
      </c>
      <c r="Z238">
        <v>87.959000000000003</v>
      </c>
      <c r="AA238">
        <v>1</v>
      </c>
      <c r="AD238">
        <v>91.772574257425745</v>
      </c>
      <c r="AE238">
        <v>1</v>
      </c>
      <c r="AH238">
        <v>92.005841584158418</v>
      </c>
      <c r="AI238">
        <v>1</v>
      </c>
      <c r="AL238">
        <v>91.429500000000004</v>
      </c>
      <c r="AM238">
        <v>1</v>
      </c>
      <c r="AP238">
        <v>86.687200000000004</v>
      </c>
      <c r="AQ238">
        <v>1</v>
      </c>
      <c r="AT238">
        <v>86.11168316831683</v>
      </c>
      <c r="AU238">
        <v>1</v>
      </c>
      <c r="AX238">
        <v>86.11168316831683</v>
      </c>
      <c r="AY238">
        <v>1</v>
      </c>
      <c r="BB238">
        <v>85.005841584158418</v>
      </c>
      <c r="BC238">
        <v>1</v>
      </c>
      <c r="BF238">
        <v>86.515049504950483</v>
      </c>
      <c r="BG238">
        <v>1</v>
      </c>
      <c r="BJ238">
        <v>87.515049504950483</v>
      </c>
      <c r="BK238">
        <v>1</v>
      </c>
      <c r="BN238">
        <v>92.772574257425745</v>
      </c>
      <c r="BO238">
        <v>1</v>
      </c>
      <c r="BR238">
        <v>87.687200000000004</v>
      </c>
      <c r="BS238">
        <v>1</v>
      </c>
      <c r="BV238">
        <v>94.772574257425745</v>
      </c>
      <c r="BW238">
        <v>1</v>
      </c>
      <c r="BZ238">
        <v>43.858415841584161</v>
      </c>
      <c r="CA238">
        <v>1</v>
      </c>
      <c r="CD238">
        <v>44.303366336633665</v>
      </c>
      <c r="CE238">
        <v>1</v>
      </c>
      <c r="CH238">
        <v>95.959000000000003</v>
      </c>
      <c r="CI238">
        <v>1</v>
      </c>
      <c r="CL238">
        <v>96.11168316831683</v>
      </c>
      <c r="CM238">
        <v>1</v>
      </c>
      <c r="CP238">
        <v>86.429500000000004</v>
      </c>
      <c r="CQ238">
        <v>1</v>
      </c>
      <c r="CT238">
        <v>96.005841584158418</v>
      </c>
      <c r="CU238">
        <v>1</v>
      </c>
      <c r="CX238">
        <v>96.005841584158418</v>
      </c>
      <c r="CY238">
        <v>1</v>
      </c>
      <c r="DB238">
        <v>74.601299999999995</v>
      </c>
      <c r="DC238">
        <v>1</v>
      </c>
      <c r="DF238">
        <v>73.197524752475246</v>
      </c>
      <c r="DG238">
        <v>1</v>
      </c>
      <c r="DJ238">
        <v>79.959000000000003</v>
      </c>
      <c r="DK238">
        <v>1</v>
      </c>
      <c r="DN238">
        <v>85.772574257425745</v>
      </c>
      <c r="DO238">
        <v>1</v>
      </c>
      <c r="DR238">
        <v>94.959000000000003</v>
      </c>
      <c r="DS238">
        <v>1</v>
      </c>
      <c r="DV238">
        <v>95.515049504950483</v>
      </c>
      <c r="DW238">
        <v>1</v>
      </c>
      <c r="DZ238">
        <v>81.959000000000003</v>
      </c>
      <c r="EA238">
        <v>1</v>
      </c>
    </row>
    <row r="239" spans="2:131" x14ac:dyDescent="0.35">
      <c r="B239">
        <v>72.959500000000006</v>
      </c>
      <c r="C239">
        <v>1</v>
      </c>
      <c r="F239">
        <v>91.429749999999999</v>
      </c>
      <c r="G239">
        <v>1</v>
      </c>
      <c r="J239">
        <v>93.601649999999992</v>
      </c>
      <c r="K239">
        <v>1</v>
      </c>
      <c r="N239">
        <v>67.773549999999986</v>
      </c>
      <c r="O239">
        <v>1</v>
      </c>
      <c r="R239">
        <v>59.60123762376238</v>
      </c>
      <c r="S239">
        <v>1</v>
      </c>
      <c r="V239">
        <v>87.197673267326721</v>
      </c>
      <c r="W239">
        <v>1</v>
      </c>
      <c r="Z239">
        <v>87.959500000000006</v>
      </c>
      <c r="AA239">
        <v>1</v>
      </c>
      <c r="AD239">
        <v>91.773019801980197</v>
      </c>
      <c r="AE239">
        <v>1</v>
      </c>
      <c r="AH239">
        <v>92.005891089108914</v>
      </c>
      <c r="AI239">
        <v>1</v>
      </c>
      <c r="AL239">
        <v>91.429749999999999</v>
      </c>
      <c r="AM239">
        <v>1</v>
      </c>
      <c r="AP239">
        <v>86.687600000000003</v>
      </c>
      <c r="AQ239">
        <v>1</v>
      </c>
      <c r="AT239">
        <v>86.111782178217823</v>
      </c>
      <c r="AU239">
        <v>1</v>
      </c>
      <c r="AX239">
        <v>86.111782178217823</v>
      </c>
      <c r="AY239">
        <v>1</v>
      </c>
      <c r="BB239">
        <v>85.005891089108914</v>
      </c>
      <c r="BC239">
        <v>1</v>
      </c>
      <c r="BF239">
        <v>86.51534653465346</v>
      </c>
      <c r="BG239">
        <v>1</v>
      </c>
      <c r="BJ239">
        <v>87.51534653465346</v>
      </c>
      <c r="BK239">
        <v>1</v>
      </c>
      <c r="BN239">
        <v>92.773019801980197</v>
      </c>
      <c r="BO239">
        <v>1</v>
      </c>
      <c r="BR239">
        <v>87.687600000000003</v>
      </c>
      <c r="BS239">
        <v>1</v>
      </c>
      <c r="BV239">
        <v>94.773019801980197</v>
      </c>
      <c r="BW239">
        <v>1</v>
      </c>
      <c r="BZ239">
        <v>43.858910891089117</v>
      </c>
      <c r="CA239">
        <v>1</v>
      </c>
      <c r="CD239">
        <v>44.30356435643565</v>
      </c>
      <c r="CE239">
        <v>1</v>
      </c>
      <c r="CH239">
        <v>95.959500000000006</v>
      </c>
      <c r="CI239">
        <v>1</v>
      </c>
      <c r="CL239">
        <v>96.111782178217823</v>
      </c>
      <c r="CM239">
        <v>1</v>
      </c>
      <c r="CP239">
        <v>86.429749999999999</v>
      </c>
      <c r="CQ239">
        <v>1</v>
      </c>
      <c r="CT239">
        <v>96.005891089108914</v>
      </c>
      <c r="CU239">
        <v>1</v>
      </c>
      <c r="CX239">
        <v>96.005891089108914</v>
      </c>
      <c r="CY239">
        <v>1</v>
      </c>
      <c r="DB239">
        <v>74.601649999999992</v>
      </c>
      <c r="DC239">
        <v>1</v>
      </c>
      <c r="DF239">
        <v>73.197673267326721</v>
      </c>
      <c r="DG239">
        <v>1</v>
      </c>
      <c r="DJ239">
        <v>79.959500000000006</v>
      </c>
      <c r="DK239">
        <v>1</v>
      </c>
      <c r="DN239">
        <v>85.773019801980197</v>
      </c>
      <c r="DO239">
        <v>1</v>
      </c>
      <c r="DR239">
        <v>94.959500000000006</v>
      </c>
      <c r="DS239">
        <v>1</v>
      </c>
      <c r="DV239">
        <v>95.51534653465346</v>
      </c>
      <c r="DW239">
        <v>1</v>
      </c>
      <c r="DZ239">
        <v>81.959500000000006</v>
      </c>
      <c r="EA239">
        <v>1</v>
      </c>
    </row>
    <row r="240" spans="2:131" x14ac:dyDescent="0.35">
      <c r="B240">
        <v>72.959500000000006</v>
      </c>
      <c r="C240">
        <v>0</v>
      </c>
      <c r="F240">
        <v>91.429749999999999</v>
      </c>
      <c r="G240">
        <v>0</v>
      </c>
      <c r="J240">
        <v>93.601649999999992</v>
      </c>
      <c r="K240">
        <v>0</v>
      </c>
      <c r="N240">
        <v>67.773549999999986</v>
      </c>
      <c r="O240">
        <v>0</v>
      </c>
      <c r="R240">
        <v>59.60123762376238</v>
      </c>
      <c r="S240">
        <v>0</v>
      </c>
      <c r="V240">
        <v>87.197673267326721</v>
      </c>
      <c r="W240">
        <v>0</v>
      </c>
      <c r="Z240">
        <v>87.959500000000006</v>
      </c>
      <c r="AA240">
        <v>0</v>
      </c>
      <c r="AD240">
        <v>91.773019801980197</v>
      </c>
      <c r="AE240">
        <v>0</v>
      </c>
      <c r="AH240">
        <v>92.005891089108914</v>
      </c>
      <c r="AI240">
        <v>0</v>
      </c>
      <c r="AL240">
        <v>91.429749999999999</v>
      </c>
      <c r="AM240">
        <v>0</v>
      </c>
      <c r="AP240">
        <v>86.687600000000003</v>
      </c>
      <c r="AQ240">
        <v>0</v>
      </c>
      <c r="AT240">
        <v>86.111782178217823</v>
      </c>
      <c r="AU240">
        <v>0</v>
      </c>
      <c r="AX240">
        <v>86.111782178217823</v>
      </c>
      <c r="AY240">
        <v>0</v>
      </c>
      <c r="BB240">
        <v>85.005891089108914</v>
      </c>
      <c r="BC240">
        <v>0</v>
      </c>
      <c r="BF240">
        <v>86.51534653465346</v>
      </c>
      <c r="BG240">
        <v>0</v>
      </c>
      <c r="BJ240">
        <v>87.51534653465346</v>
      </c>
      <c r="BK240">
        <v>0</v>
      </c>
      <c r="BN240">
        <v>92.773019801980197</v>
      </c>
      <c r="BO240">
        <v>0</v>
      </c>
      <c r="BR240">
        <v>87.687600000000003</v>
      </c>
      <c r="BS240">
        <v>0</v>
      </c>
      <c r="BV240">
        <v>94.773019801980197</v>
      </c>
      <c r="BW240">
        <v>0</v>
      </c>
      <c r="BZ240">
        <v>43.858910891089117</v>
      </c>
      <c r="CA240">
        <v>0</v>
      </c>
      <c r="CD240">
        <v>44.30356435643565</v>
      </c>
      <c r="CE240">
        <v>0</v>
      </c>
      <c r="CH240">
        <v>95.959500000000006</v>
      </c>
      <c r="CI240">
        <v>0</v>
      </c>
      <c r="CL240">
        <v>96.111782178217823</v>
      </c>
      <c r="CM240">
        <v>0</v>
      </c>
      <c r="CP240">
        <v>86.429749999999999</v>
      </c>
      <c r="CQ240">
        <v>0</v>
      </c>
      <c r="CT240">
        <v>96.005891089108914</v>
      </c>
      <c r="CU240">
        <v>0</v>
      </c>
      <c r="CX240">
        <v>96.005891089108914</v>
      </c>
      <c r="CY240">
        <v>0</v>
      </c>
      <c r="DB240">
        <v>74.601649999999992</v>
      </c>
      <c r="DC240">
        <v>0</v>
      </c>
      <c r="DF240">
        <v>73.197673267326721</v>
      </c>
      <c r="DG240">
        <v>0</v>
      </c>
      <c r="DJ240">
        <v>79.959500000000006</v>
      </c>
      <c r="DK240">
        <v>0</v>
      </c>
      <c r="DN240">
        <v>85.773019801980197</v>
      </c>
      <c r="DO240">
        <v>0</v>
      </c>
      <c r="DR240">
        <v>94.959500000000006</v>
      </c>
      <c r="DS240">
        <v>0</v>
      </c>
      <c r="DV240">
        <v>95.51534653465346</v>
      </c>
      <c r="DW240">
        <v>0</v>
      </c>
      <c r="DZ240">
        <v>81.959500000000006</v>
      </c>
      <c r="EA240">
        <v>0</v>
      </c>
    </row>
    <row r="241" spans="2:131" x14ac:dyDescent="0.35">
      <c r="B241">
        <v>72.960000000000008</v>
      </c>
      <c r="C241">
        <v>0</v>
      </c>
      <c r="F241">
        <v>91.43</v>
      </c>
      <c r="G241">
        <v>0</v>
      </c>
      <c r="J241">
        <v>93.602000000000004</v>
      </c>
      <c r="K241">
        <v>0</v>
      </c>
      <c r="N241">
        <v>67.773999999999987</v>
      </c>
      <c r="O241">
        <v>0</v>
      </c>
      <c r="R241">
        <v>59.601584158415847</v>
      </c>
      <c r="S241">
        <v>0</v>
      </c>
      <c r="V241">
        <v>87.19782178217821</v>
      </c>
      <c r="W241">
        <v>0</v>
      </c>
      <c r="Z241">
        <v>87.960000000000008</v>
      </c>
      <c r="AA241">
        <v>0</v>
      </c>
      <c r="AD241">
        <v>91.77346534653465</v>
      </c>
      <c r="AE241">
        <v>0</v>
      </c>
      <c r="AH241">
        <v>92.00594059405941</v>
      </c>
      <c r="AI241">
        <v>0</v>
      </c>
      <c r="AL241">
        <v>91.43</v>
      </c>
      <c r="AM241">
        <v>0</v>
      </c>
      <c r="AP241">
        <v>86.688000000000002</v>
      </c>
      <c r="AQ241">
        <v>0</v>
      </c>
      <c r="AT241">
        <v>86.111881188118815</v>
      </c>
      <c r="AU241">
        <v>0</v>
      </c>
      <c r="AX241">
        <v>86.111881188118815</v>
      </c>
      <c r="AY241">
        <v>0</v>
      </c>
      <c r="BB241">
        <v>85.00594059405941</v>
      </c>
      <c r="BC241">
        <v>0</v>
      </c>
      <c r="BF241">
        <v>86.515643564356424</v>
      </c>
      <c r="BG241">
        <v>0</v>
      </c>
      <c r="BJ241">
        <v>87.515643564356424</v>
      </c>
      <c r="BK241">
        <v>0</v>
      </c>
      <c r="BN241">
        <v>92.77346534653465</v>
      </c>
      <c r="BO241">
        <v>0</v>
      </c>
      <c r="BR241">
        <v>87.688000000000002</v>
      </c>
      <c r="BS241">
        <v>0</v>
      </c>
      <c r="BV241">
        <v>94.77346534653465</v>
      </c>
      <c r="BW241">
        <v>0</v>
      </c>
      <c r="BZ241">
        <v>43.859405940594065</v>
      </c>
      <c r="CA241">
        <v>0</v>
      </c>
      <c r="CD241">
        <v>44.303762376237628</v>
      </c>
      <c r="CE241">
        <v>0</v>
      </c>
      <c r="CH241">
        <v>95.960000000000008</v>
      </c>
      <c r="CI241">
        <v>0</v>
      </c>
      <c r="CL241">
        <v>96.111881188118815</v>
      </c>
      <c r="CM241">
        <v>0</v>
      </c>
      <c r="CP241">
        <v>86.43</v>
      </c>
      <c r="CQ241">
        <v>0</v>
      </c>
      <c r="CT241">
        <v>96.00594059405941</v>
      </c>
      <c r="CU241">
        <v>0</v>
      </c>
      <c r="CX241">
        <v>96.00594059405941</v>
      </c>
      <c r="CY241">
        <v>0</v>
      </c>
      <c r="DB241">
        <v>74.602000000000004</v>
      </c>
      <c r="DC241">
        <v>0</v>
      </c>
      <c r="DF241">
        <v>73.19782178217821</v>
      </c>
      <c r="DG241">
        <v>0</v>
      </c>
      <c r="DJ241">
        <v>79.960000000000008</v>
      </c>
      <c r="DK241">
        <v>0</v>
      </c>
      <c r="DN241">
        <v>85.77346534653465</v>
      </c>
      <c r="DO241">
        <v>0</v>
      </c>
      <c r="DR241">
        <v>94.960000000000008</v>
      </c>
      <c r="DS241">
        <v>0</v>
      </c>
      <c r="DV241">
        <v>95.515643564356424</v>
      </c>
      <c r="DW241">
        <v>0</v>
      </c>
      <c r="DZ241">
        <v>81.960000000000008</v>
      </c>
      <c r="EA241">
        <v>0</v>
      </c>
    </row>
    <row r="242" spans="2:131" x14ac:dyDescent="0.35">
      <c r="B242">
        <v>72.960000000000008</v>
      </c>
      <c r="C242">
        <v>1</v>
      </c>
      <c r="F242">
        <v>91.43</v>
      </c>
      <c r="G242">
        <v>1</v>
      </c>
      <c r="J242">
        <v>93.602000000000004</v>
      </c>
      <c r="K242">
        <v>1</v>
      </c>
      <c r="N242">
        <v>67.773999999999987</v>
      </c>
      <c r="O242">
        <v>1</v>
      </c>
      <c r="R242">
        <v>59.601584158415847</v>
      </c>
      <c r="S242">
        <v>1</v>
      </c>
      <c r="V242">
        <v>87.19782178217821</v>
      </c>
      <c r="W242">
        <v>1</v>
      </c>
      <c r="Z242">
        <v>87.960000000000008</v>
      </c>
      <c r="AA242">
        <v>1</v>
      </c>
      <c r="AD242">
        <v>91.77346534653465</v>
      </c>
      <c r="AE242">
        <v>1</v>
      </c>
      <c r="AH242">
        <v>92.00594059405941</v>
      </c>
      <c r="AI242">
        <v>1</v>
      </c>
      <c r="AL242">
        <v>91.43</v>
      </c>
      <c r="AM242">
        <v>1</v>
      </c>
      <c r="AP242">
        <v>86.688000000000002</v>
      </c>
      <c r="AQ242">
        <v>1</v>
      </c>
      <c r="AT242">
        <v>86.111881188118815</v>
      </c>
      <c r="AU242">
        <v>1</v>
      </c>
      <c r="AX242">
        <v>86.111881188118815</v>
      </c>
      <c r="AY242">
        <v>1</v>
      </c>
      <c r="BB242">
        <v>85.00594059405941</v>
      </c>
      <c r="BC242">
        <v>1</v>
      </c>
      <c r="BF242">
        <v>86.515643564356424</v>
      </c>
      <c r="BG242">
        <v>1</v>
      </c>
      <c r="BJ242">
        <v>87.515643564356424</v>
      </c>
      <c r="BK242">
        <v>1</v>
      </c>
      <c r="BN242">
        <v>92.77346534653465</v>
      </c>
      <c r="BO242">
        <v>1</v>
      </c>
      <c r="BR242">
        <v>87.688000000000002</v>
      </c>
      <c r="BS242">
        <v>1</v>
      </c>
      <c r="BV242">
        <v>94.77346534653465</v>
      </c>
      <c r="BW242">
        <v>1</v>
      </c>
      <c r="BZ242">
        <v>43.859405940594065</v>
      </c>
      <c r="CA242">
        <v>1</v>
      </c>
      <c r="CD242">
        <v>44.303762376237628</v>
      </c>
      <c r="CE242">
        <v>1</v>
      </c>
      <c r="CH242">
        <v>95.960000000000008</v>
      </c>
      <c r="CI242">
        <v>1</v>
      </c>
      <c r="CL242">
        <v>96.111881188118815</v>
      </c>
      <c r="CM242">
        <v>1</v>
      </c>
      <c r="CP242">
        <v>86.43</v>
      </c>
      <c r="CQ242">
        <v>1</v>
      </c>
      <c r="CT242">
        <v>96.00594059405941</v>
      </c>
      <c r="CU242">
        <v>1</v>
      </c>
      <c r="CX242">
        <v>96.00594059405941</v>
      </c>
      <c r="CY242">
        <v>1</v>
      </c>
      <c r="DB242">
        <v>74.602000000000004</v>
      </c>
      <c r="DC242">
        <v>1</v>
      </c>
      <c r="DF242">
        <v>73.19782178217821</v>
      </c>
      <c r="DG242">
        <v>1</v>
      </c>
      <c r="DJ242">
        <v>79.960000000000008</v>
      </c>
      <c r="DK242">
        <v>1</v>
      </c>
      <c r="DN242">
        <v>85.77346534653465</v>
      </c>
      <c r="DO242">
        <v>1</v>
      </c>
      <c r="DR242">
        <v>94.960000000000008</v>
      </c>
      <c r="DS242">
        <v>1</v>
      </c>
      <c r="DV242">
        <v>95.515643564356424</v>
      </c>
      <c r="DW242">
        <v>1</v>
      </c>
      <c r="DZ242">
        <v>81.960000000000008</v>
      </c>
      <c r="EA242">
        <v>1</v>
      </c>
    </row>
    <row r="243" spans="2:131" x14ac:dyDescent="0.35">
      <c r="B243">
        <v>72.960499999999996</v>
      </c>
      <c r="C243">
        <v>1</v>
      </c>
      <c r="F243">
        <v>91.430250000000001</v>
      </c>
      <c r="G243">
        <v>1</v>
      </c>
      <c r="J243">
        <v>93.602350000000001</v>
      </c>
      <c r="K243">
        <v>1</v>
      </c>
      <c r="N243">
        <v>67.774449999999987</v>
      </c>
      <c r="O243">
        <v>1</v>
      </c>
      <c r="R243">
        <v>59.601930693069306</v>
      </c>
      <c r="S243">
        <v>1</v>
      </c>
      <c r="V243">
        <v>87.197970297029698</v>
      </c>
      <c r="W243">
        <v>1</v>
      </c>
      <c r="Z243">
        <v>87.960499999999996</v>
      </c>
      <c r="AA243">
        <v>1</v>
      </c>
      <c r="AD243">
        <v>91.773910891089116</v>
      </c>
      <c r="AE243">
        <v>1</v>
      </c>
      <c r="AH243">
        <v>92.005990099009907</v>
      </c>
      <c r="AI243">
        <v>1</v>
      </c>
      <c r="AL243">
        <v>91.430250000000001</v>
      </c>
      <c r="AM243">
        <v>1</v>
      </c>
      <c r="AP243">
        <v>86.688400000000001</v>
      </c>
      <c r="AQ243">
        <v>1</v>
      </c>
      <c r="AT243">
        <v>86.111980198019808</v>
      </c>
      <c r="AU243">
        <v>1</v>
      </c>
      <c r="AX243">
        <v>86.111980198019808</v>
      </c>
      <c r="AY243">
        <v>1</v>
      </c>
      <c r="BB243">
        <v>85.005990099009907</v>
      </c>
      <c r="BC243">
        <v>1</v>
      </c>
      <c r="BF243">
        <v>86.515940594059401</v>
      </c>
      <c r="BG243">
        <v>1</v>
      </c>
      <c r="BJ243">
        <v>87.515940594059401</v>
      </c>
      <c r="BK243">
        <v>1</v>
      </c>
      <c r="BN243">
        <v>92.773910891089116</v>
      </c>
      <c r="BO243">
        <v>1</v>
      </c>
      <c r="BR243">
        <v>87.688400000000001</v>
      </c>
      <c r="BS243">
        <v>1</v>
      </c>
      <c r="BV243">
        <v>94.773910891089116</v>
      </c>
      <c r="BW243">
        <v>1</v>
      </c>
      <c r="BZ243">
        <v>43.859900990099014</v>
      </c>
      <c r="CA243">
        <v>1</v>
      </c>
      <c r="CD243">
        <v>44.303960396039606</v>
      </c>
      <c r="CE243">
        <v>1</v>
      </c>
      <c r="CH243">
        <v>95.960499999999996</v>
      </c>
      <c r="CI243">
        <v>1</v>
      </c>
      <c r="CL243">
        <v>96.111980198019808</v>
      </c>
      <c r="CM243">
        <v>1</v>
      </c>
      <c r="CP243">
        <v>86.430250000000001</v>
      </c>
      <c r="CQ243">
        <v>1</v>
      </c>
      <c r="CT243">
        <v>96.005990099009907</v>
      </c>
      <c r="CU243">
        <v>1</v>
      </c>
      <c r="CX243">
        <v>96.005990099009907</v>
      </c>
      <c r="CY243">
        <v>1</v>
      </c>
      <c r="DB243">
        <v>74.602350000000001</v>
      </c>
      <c r="DC243">
        <v>1</v>
      </c>
      <c r="DF243">
        <v>73.197970297029698</v>
      </c>
      <c r="DG243">
        <v>1</v>
      </c>
      <c r="DJ243">
        <v>79.960499999999996</v>
      </c>
      <c r="DK243">
        <v>1</v>
      </c>
      <c r="DN243">
        <v>85.773910891089116</v>
      </c>
      <c r="DO243">
        <v>1</v>
      </c>
      <c r="DR243">
        <v>94.960499999999996</v>
      </c>
      <c r="DS243">
        <v>1</v>
      </c>
      <c r="DV243">
        <v>95.515940594059401</v>
      </c>
      <c r="DW243">
        <v>1</v>
      </c>
      <c r="DZ243">
        <v>81.960499999999996</v>
      </c>
      <c r="EA243">
        <v>1</v>
      </c>
    </row>
    <row r="244" spans="2:131" x14ac:dyDescent="0.35">
      <c r="B244">
        <v>72.960499999999996</v>
      </c>
      <c r="C244">
        <v>0</v>
      </c>
      <c r="F244">
        <v>91.430250000000001</v>
      </c>
      <c r="G244">
        <v>0</v>
      </c>
      <c r="J244">
        <v>93.602350000000001</v>
      </c>
      <c r="K244">
        <v>0</v>
      </c>
      <c r="N244">
        <v>67.774449999999987</v>
      </c>
      <c r="O244">
        <v>0</v>
      </c>
      <c r="R244">
        <v>59.601930693069306</v>
      </c>
      <c r="S244">
        <v>0</v>
      </c>
      <c r="V244">
        <v>87.197970297029698</v>
      </c>
      <c r="W244">
        <v>0</v>
      </c>
      <c r="Z244">
        <v>87.960499999999996</v>
      </c>
      <c r="AA244">
        <v>0</v>
      </c>
      <c r="AD244">
        <v>91.773910891089116</v>
      </c>
      <c r="AE244">
        <v>0</v>
      </c>
      <c r="AH244">
        <v>92.005990099009907</v>
      </c>
      <c r="AI244">
        <v>0</v>
      </c>
      <c r="AL244">
        <v>91.430250000000001</v>
      </c>
      <c r="AM244">
        <v>0</v>
      </c>
      <c r="AP244">
        <v>86.688400000000001</v>
      </c>
      <c r="AQ244">
        <v>0</v>
      </c>
      <c r="AT244">
        <v>86.111980198019808</v>
      </c>
      <c r="AU244">
        <v>0</v>
      </c>
      <c r="AX244">
        <v>86.111980198019808</v>
      </c>
      <c r="AY244">
        <v>0</v>
      </c>
      <c r="BB244">
        <v>85.005990099009907</v>
      </c>
      <c r="BC244">
        <v>0</v>
      </c>
      <c r="BF244">
        <v>86.515940594059401</v>
      </c>
      <c r="BG244">
        <v>0</v>
      </c>
      <c r="BJ244">
        <v>87.515940594059401</v>
      </c>
      <c r="BK244">
        <v>0</v>
      </c>
      <c r="BN244">
        <v>92.773910891089116</v>
      </c>
      <c r="BO244">
        <v>0</v>
      </c>
      <c r="BR244">
        <v>87.688400000000001</v>
      </c>
      <c r="BS244">
        <v>0</v>
      </c>
      <c r="BV244">
        <v>94.773910891089116</v>
      </c>
      <c r="BW244">
        <v>0</v>
      </c>
      <c r="BZ244">
        <v>43.859900990099014</v>
      </c>
      <c r="CA244">
        <v>0</v>
      </c>
      <c r="CD244">
        <v>44.303960396039606</v>
      </c>
      <c r="CE244">
        <v>0</v>
      </c>
      <c r="CH244">
        <v>95.960499999999996</v>
      </c>
      <c r="CI244">
        <v>0</v>
      </c>
      <c r="CL244">
        <v>96.111980198019808</v>
      </c>
      <c r="CM244">
        <v>0</v>
      </c>
      <c r="CP244">
        <v>86.430250000000001</v>
      </c>
      <c r="CQ244">
        <v>0</v>
      </c>
      <c r="CT244">
        <v>96.005990099009907</v>
      </c>
      <c r="CU244">
        <v>0</v>
      </c>
      <c r="CX244">
        <v>96.005990099009907</v>
      </c>
      <c r="CY244">
        <v>0</v>
      </c>
      <c r="DB244">
        <v>74.602350000000001</v>
      </c>
      <c r="DC244">
        <v>0</v>
      </c>
      <c r="DF244">
        <v>73.197970297029698</v>
      </c>
      <c r="DG244">
        <v>0</v>
      </c>
      <c r="DJ244">
        <v>79.960499999999996</v>
      </c>
      <c r="DK244">
        <v>0</v>
      </c>
      <c r="DN244">
        <v>85.773910891089116</v>
      </c>
      <c r="DO244">
        <v>0</v>
      </c>
      <c r="DR244">
        <v>94.960499999999996</v>
      </c>
      <c r="DS244">
        <v>0</v>
      </c>
      <c r="DV244">
        <v>95.515940594059401</v>
      </c>
      <c r="DW244">
        <v>0</v>
      </c>
      <c r="DZ244">
        <v>81.960499999999996</v>
      </c>
      <c r="EA244">
        <v>0</v>
      </c>
    </row>
    <row r="245" spans="2:131" x14ac:dyDescent="0.35">
      <c r="B245">
        <v>72.960999999999999</v>
      </c>
      <c r="C245">
        <v>0</v>
      </c>
      <c r="F245">
        <v>91.430500000000009</v>
      </c>
      <c r="G245">
        <v>0</v>
      </c>
      <c r="J245">
        <v>93.602699999999999</v>
      </c>
      <c r="K245">
        <v>0</v>
      </c>
      <c r="N245">
        <v>67.774899999999988</v>
      </c>
      <c r="O245">
        <v>0</v>
      </c>
      <c r="R245">
        <v>59.602277227722773</v>
      </c>
      <c r="S245">
        <v>0</v>
      </c>
      <c r="V245">
        <v>87.198118811881187</v>
      </c>
      <c r="W245">
        <v>0</v>
      </c>
      <c r="Z245">
        <v>87.960999999999999</v>
      </c>
      <c r="AA245">
        <v>0</v>
      </c>
      <c r="AD245">
        <v>91.774356435643568</v>
      </c>
      <c r="AE245">
        <v>0</v>
      </c>
      <c r="AH245">
        <v>92.006039603960403</v>
      </c>
      <c r="AI245">
        <v>0</v>
      </c>
      <c r="AL245">
        <v>91.430500000000009</v>
      </c>
      <c r="AM245">
        <v>0</v>
      </c>
      <c r="AP245">
        <v>86.688800000000001</v>
      </c>
      <c r="AQ245">
        <v>0</v>
      </c>
      <c r="AT245">
        <v>86.112079207920786</v>
      </c>
      <c r="AU245">
        <v>0</v>
      </c>
      <c r="AX245">
        <v>86.112079207920786</v>
      </c>
      <c r="AY245">
        <v>0</v>
      </c>
      <c r="BB245">
        <v>85.006039603960403</v>
      </c>
      <c r="BC245">
        <v>0</v>
      </c>
      <c r="BF245">
        <v>86.516237623762365</v>
      </c>
      <c r="BG245">
        <v>0</v>
      </c>
      <c r="BJ245">
        <v>87.516237623762365</v>
      </c>
      <c r="BK245">
        <v>0</v>
      </c>
      <c r="BN245">
        <v>92.774356435643568</v>
      </c>
      <c r="BO245">
        <v>0</v>
      </c>
      <c r="BR245">
        <v>87.688800000000001</v>
      </c>
      <c r="BS245">
        <v>0</v>
      </c>
      <c r="BV245">
        <v>94.774356435643568</v>
      </c>
      <c r="BW245">
        <v>0</v>
      </c>
      <c r="BZ245">
        <v>43.860396039603962</v>
      </c>
      <c r="CA245">
        <v>0</v>
      </c>
      <c r="CD245">
        <v>44.304158415841592</v>
      </c>
      <c r="CE245">
        <v>0</v>
      </c>
      <c r="CH245">
        <v>95.960999999999999</v>
      </c>
      <c r="CI245">
        <v>0</v>
      </c>
      <c r="CL245">
        <v>96.112079207920786</v>
      </c>
      <c r="CM245">
        <v>0</v>
      </c>
      <c r="CP245">
        <v>86.430500000000009</v>
      </c>
      <c r="CQ245">
        <v>0</v>
      </c>
      <c r="CT245">
        <v>96.006039603960403</v>
      </c>
      <c r="CU245">
        <v>0</v>
      </c>
      <c r="CX245">
        <v>96.006039603960403</v>
      </c>
      <c r="CY245">
        <v>0</v>
      </c>
      <c r="DB245">
        <v>74.602699999999999</v>
      </c>
      <c r="DC245">
        <v>0</v>
      </c>
      <c r="DF245">
        <v>73.198118811881187</v>
      </c>
      <c r="DG245">
        <v>0</v>
      </c>
      <c r="DJ245">
        <v>79.960999999999999</v>
      </c>
      <c r="DK245">
        <v>0</v>
      </c>
      <c r="DN245">
        <v>85.774356435643568</v>
      </c>
      <c r="DO245">
        <v>0</v>
      </c>
      <c r="DR245">
        <v>94.960999999999999</v>
      </c>
      <c r="DS245">
        <v>0</v>
      </c>
      <c r="DV245">
        <v>95.516237623762365</v>
      </c>
      <c r="DW245">
        <v>0</v>
      </c>
      <c r="DZ245">
        <v>81.960999999999999</v>
      </c>
      <c r="EA245">
        <v>0</v>
      </c>
    </row>
    <row r="246" spans="2:131" x14ac:dyDescent="0.35">
      <c r="B246">
        <v>72.960999999999999</v>
      </c>
      <c r="C246">
        <v>1</v>
      </c>
      <c r="F246">
        <v>91.430500000000009</v>
      </c>
      <c r="G246">
        <v>1</v>
      </c>
      <c r="J246">
        <v>93.602699999999999</v>
      </c>
      <c r="K246">
        <v>1</v>
      </c>
      <c r="N246">
        <v>67.774899999999988</v>
      </c>
      <c r="O246">
        <v>1</v>
      </c>
      <c r="R246">
        <v>59.602277227722773</v>
      </c>
      <c r="S246">
        <v>1</v>
      </c>
      <c r="V246">
        <v>87.198118811881187</v>
      </c>
      <c r="W246">
        <v>1</v>
      </c>
      <c r="Z246">
        <v>87.960999999999999</v>
      </c>
      <c r="AA246">
        <v>1</v>
      </c>
      <c r="AD246">
        <v>91.774356435643568</v>
      </c>
      <c r="AE246">
        <v>1</v>
      </c>
      <c r="AH246">
        <v>92.006039603960403</v>
      </c>
      <c r="AI246">
        <v>1</v>
      </c>
      <c r="AL246">
        <v>91.430500000000009</v>
      </c>
      <c r="AM246">
        <v>1</v>
      </c>
      <c r="AP246">
        <v>86.688800000000001</v>
      </c>
      <c r="AQ246">
        <v>1</v>
      </c>
      <c r="AT246">
        <v>86.112079207920786</v>
      </c>
      <c r="AU246">
        <v>1</v>
      </c>
      <c r="AX246">
        <v>86.112079207920786</v>
      </c>
      <c r="AY246">
        <v>1</v>
      </c>
      <c r="BB246">
        <v>85.006039603960403</v>
      </c>
      <c r="BC246">
        <v>1</v>
      </c>
      <c r="BF246">
        <v>86.516237623762365</v>
      </c>
      <c r="BG246">
        <v>1</v>
      </c>
      <c r="BJ246">
        <v>87.516237623762365</v>
      </c>
      <c r="BK246">
        <v>1</v>
      </c>
      <c r="BN246">
        <v>92.774356435643568</v>
      </c>
      <c r="BO246">
        <v>1</v>
      </c>
      <c r="BR246">
        <v>87.688800000000001</v>
      </c>
      <c r="BS246">
        <v>1</v>
      </c>
      <c r="BV246">
        <v>94.774356435643568</v>
      </c>
      <c r="BW246">
        <v>1</v>
      </c>
      <c r="BZ246">
        <v>43.860396039603962</v>
      </c>
      <c r="CA246">
        <v>1</v>
      </c>
      <c r="CD246">
        <v>44.304158415841592</v>
      </c>
      <c r="CE246">
        <v>1</v>
      </c>
      <c r="CH246">
        <v>95.960999999999999</v>
      </c>
      <c r="CI246">
        <v>1</v>
      </c>
      <c r="CL246">
        <v>96.112079207920786</v>
      </c>
      <c r="CM246">
        <v>1</v>
      </c>
      <c r="CP246">
        <v>86.430500000000009</v>
      </c>
      <c r="CQ246">
        <v>1</v>
      </c>
      <c r="CT246">
        <v>96.006039603960403</v>
      </c>
      <c r="CU246">
        <v>1</v>
      </c>
      <c r="CX246">
        <v>96.006039603960403</v>
      </c>
      <c r="CY246">
        <v>1</v>
      </c>
      <c r="DB246">
        <v>74.602699999999999</v>
      </c>
      <c r="DC246">
        <v>1</v>
      </c>
      <c r="DF246">
        <v>73.198118811881187</v>
      </c>
      <c r="DG246">
        <v>1</v>
      </c>
      <c r="DJ246">
        <v>79.960999999999999</v>
      </c>
      <c r="DK246">
        <v>1</v>
      </c>
      <c r="DN246">
        <v>85.774356435643568</v>
      </c>
      <c r="DO246">
        <v>1</v>
      </c>
      <c r="DR246">
        <v>94.960999999999999</v>
      </c>
      <c r="DS246">
        <v>1</v>
      </c>
      <c r="DV246">
        <v>95.516237623762365</v>
      </c>
      <c r="DW246">
        <v>1</v>
      </c>
      <c r="DZ246">
        <v>81.960999999999999</v>
      </c>
      <c r="EA246">
        <v>1</v>
      </c>
    </row>
    <row r="247" spans="2:131" x14ac:dyDescent="0.35">
      <c r="B247">
        <v>72.961500000000001</v>
      </c>
      <c r="C247">
        <v>1</v>
      </c>
      <c r="F247">
        <v>91.430750000000003</v>
      </c>
      <c r="G247">
        <v>1</v>
      </c>
      <c r="J247">
        <v>93.603049999999996</v>
      </c>
      <c r="K247">
        <v>1</v>
      </c>
      <c r="N247">
        <v>67.775349999999989</v>
      </c>
      <c r="O247">
        <v>1</v>
      </c>
      <c r="R247">
        <v>59.60262376237624</v>
      </c>
      <c r="S247">
        <v>1</v>
      </c>
      <c r="V247">
        <v>87.198267326732662</v>
      </c>
      <c r="W247">
        <v>1</v>
      </c>
      <c r="Z247">
        <v>87.961500000000001</v>
      </c>
      <c r="AA247">
        <v>1</v>
      </c>
      <c r="AD247">
        <v>91.774801980198021</v>
      </c>
      <c r="AE247">
        <v>1</v>
      </c>
      <c r="AH247">
        <v>92.006089108910899</v>
      </c>
      <c r="AI247">
        <v>1</v>
      </c>
      <c r="AL247">
        <v>91.430750000000003</v>
      </c>
      <c r="AM247">
        <v>1</v>
      </c>
      <c r="AP247">
        <v>86.6892</v>
      </c>
      <c r="AQ247">
        <v>1</v>
      </c>
      <c r="AT247">
        <v>86.112178217821779</v>
      </c>
      <c r="AU247">
        <v>1</v>
      </c>
      <c r="AX247">
        <v>86.112178217821779</v>
      </c>
      <c r="AY247">
        <v>1</v>
      </c>
      <c r="BB247">
        <v>85.006089108910899</v>
      </c>
      <c r="BC247">
        <v>1</v>
      </c>
      <c r="BF247">
        <v>86.516534653465342</v>
      </c>
      <c r="BG247">
        <v>1</v>
      </c>
      <c r="BJ247">
        <v>87.516534653465342</v>
      </c>
      <c r="BK247">
        <v>1</v>
      </c>
      <c r="BN247">
        <v>92.774801980198021</v>
      </c>
      <c r="BO247">
        <v>1</v>
      </c>
      <c r="BR247">
        <v>87.6892</v>
      </c>
      <c r="BS247">
        <v>1</v>
      </c>
      <c r="BV247">
        <v>94.774801980198021</v>
      </c>
      <c r="BW247">
        <v>1</v>
      </c>
      <c r="BZ247">
        <v>43.860891089108918</v>
      </c>
      <c r="CA247">
        <v>1</v>
      </c>
      <c r="CD247">
        <v>44.30435643564357</v>
      </c>
      <c r="CE247">
        <v>1</v>
      </c>
      <c r="CH247">
        <v>95.961500000000001</v>
      </c>
      <c r="CI247">
        <v>1</v>
      </c>
      <c r="CL247">
        <v>96.112178217821779</v>
      </c>
      <c r="CM247">
        <v>1</v>
      </c>
      <c r="CP247">
        <v>86.430750000000003</v>
      </c>
      <c r="CQ247">
        <v>1</v>
      </c>
      <c r="CT247">
        <v>96.006089108910899</v>
      </c>
      <c r="CU247">
        <v>1</v>
      </c>
      <c r="CX247">
        <v>96.006089108910899</v>
      </c>
      <c r="CY247">
        <v>1</v>
      </c>
      <c r="DB247">
        <v>74.603049999999996</v>
      </c>
      <c r="DC247">
        <v>1</v>
      </c>
      <c r="DF247">
        <v>73.198267326732662</v>
      </c>
      <c r="DG247">
        <v>1</v>
      </c>
      <c r="DJ247">
        <v>79.961500000000001</v>
      </c>
      <c r="DK247">
        <v>1</v>
      </c>
      <c r="DN247">
        <v>85.774801980198021</v>
      </c>
      <c r="DO247">
        <v>1</v>
      </c>
      <c r="DR247">
        <v>94.961500000000001</v>
      </c>
      <c r="DS247">
        <v>1</v>
      </c>
      <c r="DV247">
        <v>95.516534653465342</v>
      </c>
      <c r="DW247">
        <v>1</v>
      </c>
      <c r="DZ247">
        <v>81.961500000000001</v>
      </c>
      <c r="EA247">
        <v>1</v>
      </c>
    </row>
    <row r="248" spans="2:131" x14ac:dyDescent="0.35">
      <c r="B248">
        <v>72.961500000000001</v>
      </c>
      <c r="C248">
        <v>0</v>
      </c>
      <c r="F248">
        <v>91.430750000000003</v>
      </c>
      <c r="G248">
        <v>0</v>
      </c>
      <c r="J248">
        <v>93.603049999999996</v>
      </c>
      <c r="K248">
        <v>0</v>
      </c>
      <c r="N248">
        <v>67.775349999999989</v>
      </c>
      <c r="O248">
        <v>0</v>
      </c>
      <c r="R248">
        <v>59.60262376237624</v>
      </c>
      <c r="S248">
        <v>0</v>
      </c>
      <c r="V248">
        <v>87.198267326732662</v>
      </c>
      <c r="W248">
        <v>0</v>
      </c>
      <c r="Z248">
        <v>87.961500000000001</v>
      </c>
      <c r="AA248">
        <v>0</v>
      </c>
      <c r="AD248">
        <v>91.774801980198021</v>
      </c>
      <c r="AE248">
        <v>0</v>
      </c>
      <c r="AH248">
        <v>92.006089108910899</v>
      </c>
      <c r="AI248">
        <v>0</v>
      </c>
      <c r="AL248">
        <v>91.430750000000003</v>
      </c>
      <c r="AM248">
        <v>0</v>
      </c>
      <c r="AP248">
        <v>86.6892</v>
      </c>
      <c r="AQ248">
        <v>0</v>
      </c>
      <c r="AT248">
        <v>86.112178217821779</v>
      </c>
      <c r="AU248">
        <v>0</v>
      </c>
      <c r="AX248">
        <v>86.112178217821779</v>
      </c>
      <c r="AY248">
        <v>0</v>
      </c>
      <c r="BB248">
        <v>85.006089108910899</v>
      </c>
      <c r="BC248">
        <v>0</v>
      </c>
      <c r="BF248">
        <v>86.516534653465342</v>
      </c>
      <c r="BG248">
        <v>0</v>
      </c>
      <c r="BJ248">
        <v>87.516534653465342</v>
      </c>
      <c r="BK248">
        <v>0</v>
      </c>
      <c r="BN248">
        <v>92.774801980198021</v>
      </c>
      <c r="BO248">
        <v>0</v>
      </c>
      <c r="BR248">
        <v>87.6892</v>
      </c>
      <c r="BS248">
        <v>0</v>
      </c>
      <c r="BV248">
        <v>94.774801980198021</v>
      </c>
      <c r="BW248">
        <v>0</v>
      </c>
      <c r="BZ248">
        <v>43.860891089108918</v>
      </c>
      <c r="CA248">
        <v>0</v>
      </c>
      <c r="CD248">
        <v>44.30435643564357</v>
      </c>
      <c r="CE248">
        <v>0</v>
      </c>
      <c r="CH248">
        <v>95.961500000000001</v>
      </c>
      <c r="CI248">
        <v>0</v>
      </c>
      <c r="CL248">
        <v>96.112178217821779</v>
      </c>
      <c r="CM248">
        <v>0</v>
      </c>
      <c r="CP248">
        <v>86.430750000000003</v>
      </c>
      <c r="CQ248">
        <v>0</v>
      </c>
      <c r="CT248">
        <v>96.006089108910899</v>
      </c>
      <c r="CU248">
        <v>0</v>
      </c>
      <c r="CX248">
        <v>96.006089108910899</v>
      </c>
      <c r="CY248">
        <v>0</v>
      </c>
      <c r="DB248">
        <v>74.603049999999996</v>
      </c>
      <c r="DC248">
        <v>0</v>
      </c>
      <c r="DF248">
        <v>73.198267326732662</v>
      </c>
      <c r="DG248">
        <v>0</v>
      </c>
      <c r="DJ248">
        <v>79.961500000000001</v>
      </c>
      <c r="DK248">
        <v>0</v>
      </c>
      <c r="DN248">
        <v>85.774801980198021</v>
      </c>
      <c r="DO248">
        <v>0</v>
      </c>
      <c r="DR248">
        <v>94.961500000000001</v>
      </c>
      <c r="DS248">
        <v>0</v>
      </c>
      <c r="DV248">
        <v>95.516534653465342</v>
      </c>
      <c r="DW248">
        <v>0</v>
      </c>
      <c r="DZ248">
        <v>81.961500000000001</v>
      </c>
      <c r="EA248">
        <v>0</v>
      </c>
    </row>
    <row r="249" spans="2:131" x14ac:dyDescent="0.35">
      <c r="B249">
        <v>72.962000000000003</v>
      </c>
      <c r="C249">
        <v>0</v>
      </c>
      <c r="F249">
        <v>91.430999999999997</v>
      </c>
      <c r="G249">
        <v>0</v>
      </c>
      <c r="J249">
        <v>93.603399999999993</v>
      </c>
      <c r="K249">
        <v>0</v>
      </c>
      <c r="N249">
        <v>67.77579999999999</v>
      </c>
      <c r="O249">
        <v>0</v>
      </c>
      <c r="R249">
        <v>59.602970297029707</v>
      </c>
      <c r="S249">
        <v>0</v>
      </c>
      <c r="V249">
        <v>87.198415841584151</v>
      </c>
      <c r="W249">
        <v>0</v>
      </c>
      <c r="Z249">
        <v>87.962000000000003</v>
      </c>
      <c r="AA249">
        <v>0</v>
      </c>
      <c r="AD249">
        <v>91.775247524752473</v>
      </c>
      <c r="AE249">
        <v>0</v>
      </c>
      <c r="AH249">
        <v>92.006138613861395</v>
      </c>
      <c r="AI249">
        <v>0</v>
      </c>
      <c r="AL249">
        <v>91.430999999999997</v>
      </c>
      <c r="AM249">
        <v>0</v>
      </c>
      <c r="AP249">
        <v>86.689599999999999</v>
      </c>
      <c r="AQ249">
        <v>0</v>
      </c>
      <c r="AT249">
        <v>86.112277227722771</v>
      </c>
      <c r="AU249">
        <v>0</v>
      </c>
      <c r="AX249">
        <v>86.112277227722771</v>
      </c>
      <c r="AY249">
        <v>0</v>
      </c>
      <c r="BB249">
        <v>85.006138613861395</v>
      </c>
      <c r="BC249">
        <v>0</v>
      </c>
      <c r="BF249">
        <v>86.516831683168306</v>
      </c>
      <c r="BG249">
        <v>0</v>
      </c>
      <c r="BJ249">
        <v>87.516831683168306</v>
      </c>
      <c r="BK249">
        <v>0</v>
      </c>
      <c r="BN249">
        <v>92.775247524752473</v>
      </c>
      <c r="BO249">
        <v>0</v>
      </c>
      <c r="BR249">
        <v>87.689599999999999</v>
      </c>
      <c r="BS249">
        <v>0</v>
      </c>
      <c r="BV249">
        <v>94.775247524752473</v>
      </c>
      <c r="BW249">
        <v>0</v>
      </c>
      <c r="BZ249">
        <v>43.861386138613867</v>
      </c>
      <c r="CA249">
        <v>0</v>
      </c>
      <c r="CD249">
        <v>44.304554455445547</v>
      </c>
      <c r="CE249">
        <v>0</v>
      </c>
      <c r="CH249">
        <v>95.962000000000003</v>
      </c>
      <c r="CI249">
        <v>0</v>
      </c>
      <c r="CL249">
        <v>96.112277227722771</v>
      </c>
      <c r="CM249">
        <v>0</v>
      </c>
      <c r="CP249">
        <v>86.430999999999997</v>
      </c>
      <c r="CQ249">
        <v>0</v>
      </c>
      <c r="CT249">
        <v>96.006138613861395</v>
      </c>
      <c r="CU249">
        <v>0</v>
      </c>
      <c r="CX249">
        <v>96.006138613861395</v>
      </c>
      <c r="CY249">
        <v>0</v>
      </c>
      <c r="DB249">
        <v>74.603399999999993</v>
      </c>
      <c r="DC249">
        <v>0</v>
      </c>
      <c r="DF249">
        <v>73.198415841584151</v>
      </c>
      <c r="DG249">
        <v>0</v>
      </c>
      <c r="DJ249">
        <v>79.962000000000003</v>
      </c>
      <c r="DK249">
        <v>0</v>
      </c>
      <c r="DN249">
        <v>85.775247524752473</v>
      </c>
      <c r="DO249">
        <v>0</v>
      </c>
      <c r="DR249">
        <v>94.962000000000003</v>
      </c>
      <c r="DS249">
        <v>0</v>
      </c>
      <c r="DV249">
        <v>95.516831683168306</v>
      </c>
      <c r="DW249">
        <v>0</v>
      </c>
      <c r="DZ249">
        <v>81.962000000000003</v>
      </c>
      <c r="EA249">
        <v>0</v>
      </c>
    </row>
    <row r="250" spans="2:131" x14ac:dyDescent="0.35">
      <c r="B250">
        <v>72.962000000000003</v>
      </c>
      <c r="C250">
        <v>1</v>
      </c>
      <c r="F250">
        <v>91.430999999999997</v>
      </c>
      <c r="G250">
        <v>1</v>
      </c>
      <c r="J250">
        <v>93.603399999999993</v>
      </c>
      <c r="K250">
        <v>1</v>
      </c>
      <c r="N250">
        <v>67.77579999999999</v>
      </c>
      <c r="O250">
        <v>1</v>
      </c>
      <c r="R250">
        <v>59.602970297029707</v>
      </c>
      <c r="S250">
        <v>1</v>
      </c>
      <c r="V250">
        <v>87.198415841584151</v>
      </c>
      <c r="W250">
        <v>1</v>
      </c>
      <c r="Z250">
        <v>87.962000000000003</v>
      </c>
      <c r="AA250">
        <v>1</v>
      </c>
      <c r="AD250">
        <v>91.775247524752473</v>
      </c>
      <c r="AE250">
        <v>1</v>
      </c>
      <c r="AH250">
        <v>92.006138613861395</v>
      </c>
      <c r="AI250">
        <v>1</v>
      </c>
      <c r="AL250">
        <v>91.430999999999997</v>
      </c>
      <c r="AM250">
        <v>1</v>
      </c>
      <c r="AP250">
        <v>86.689599999999999</v>
      </c>
      <c r="AQ250">
        <v>1</v>
      </c>
      <c r="AT250">
        <v>86.112277227722771</v>
      </c>
      <c r="AU250">
        <v>1</v>
      </c>
      <c r="AX250">
        <v>86.112277227722771</v>
      </c>
      <c r="AY250">
        <v>1</v>
      </c>
      <c r="BB250">
        <v>85.006138613861395</v>
      </c>
      <c r="BC250">
        <v>1</v>
      </c>
      <c r="BF250">
        <v>86.516831683168306</v>
      </c>
      <c r="BG250">
        <v>1</v>
      </c>
      <c r="BJ250">
        <v>87.516831683168306</v>
      </c>
      <c r="BK250">
        <v>1</v>
      </c>
      <c r="BN250">
        <v>92.775247524752473</v>
      </c>
      <c r="BO250">
        <v>1</v>
      </c>
      <c r="BR250">
        <v>87.689599999999999</v>
      </c>
      <c r="BS250">
        <v>1</v>
      </c>
      <c r="BV250">
        <v>94.775247524752473</v>
      </c>
      <c r="BW250">
        <v>1</v>
      </c>
      <c r="BZ250">
        <v>43.861386138613867</v>
      </c>
      <c r="CA250">
        <v>1</v>
      </c>
      <c r="CD250">
        <v>44.304554455445547</v>
      </c>
      <c r="CE250">
        <v>1</v>
      </c>
      <c r="CH250">
        <v>95.962000000000003</v>
      </c>
      <c r="CI250">
        <v>1</v>
      </c>
      <c r="CL250">
        <v>96.112277227722771</v>
      </c>
      <c r="CM250">
        <v>1</v>
      </c>
      <c r="CP250">
        <v>86.430999999999997</v>
      </c>
      <c r="CQ250">
        <v>1</v>
      </c>
      <c r="CT250">
        <v>96.006138613861395</v>
      </c>
      <c r="CU250">
        <v>1</v>
      </c>
      <c r="CX250">
        <v>96.006138613861395</v>
      </c>
      <c r="CY250">
        <v>1</v>
      </c>
      <c r="DB250">
        <v>74.603399999999993</v>
      </c>
      <c r="DC250">
        <v>1</v>
      </c>
      <c r="DF250">
        <v>73.198415841584151</v>
      </c>
      <c r="DG250">
        <v>1</v>
      </c>
      <c r="DJ250">
        <v>79.962000000000003</v>
      </c>
      <c r="DK250">
        <v>1</v>
      </c>
      <c r="DN250">
        <v>85.775247524752473</v>
      </c>
      <c r="DO250">
        <v>1</v>
      </c>
      <c r="DR250">
        <v>94.962000000000003</v>
      </c>
      <c r="DS250">
        <v>1</v>
      </c>
      <c r="DV250">
        <v>95.516831683168306</v>
      </c>
      <c r="DW250">
        <v>1</v>
      </c>
      <c r="DZ250">
        <v>81.962000000000003</v>
      </c>
      <c r="EA250">
        <v>1</v>
      </c>
    </row>
    <row r="251" spans="2:131" x14ac:dyDescent="0.35">
      <c r="B251">
        <v>72.962500000000006</v>
      </c>
      <c r="C251">
        <v>1</v>
      </c>
      <c r="F251">
        <v>91.431250000000006</v>
      </c>
      <c r="G251">
        <v>1</v>
      </c>
      <c r="J251">
        <v>93.603749999999991</v>
      </c>
      <c r="K251">
        <v>1</v>
      </c>
      <c r="N251">
        <v>67.77624999999999</v>
      </c>
      <c r="O251">
        <v>1</v>
      </c>
      <c r="R251">
        <v>59.603316831683173</v>
      </c>
      <c r="S251">
        <v>1</v>
      </c>
      <c r="V251">
        <v>87.198564356435639</v>
      </c>
      <c r="W251">
        <v>1</v>
      </c>
      <c r="Z251">
        <v>87.962500000000006</v>
      </c>
      <c r="AA251">
        <v>1</v>
      </c>
      <c r="AD251">
        <v>91.775693069306925</v>
      </c>
      <c r="AE251">
        <v>1</v>
      </c>
      <c r="AH251">
        <v>92.006188118811878</v>
      </c>
      <c r="AI251">
        <v>1</v>
      </c>
      <c r="AL251">
        <v>91.431250000000006</v>
      </c>
      <c r="AM251">
        <v>1</v>
      </c>
      <c r="AP251">
        <v>86.69</v>
      </c>
      <c r="AQ251">
        <v>1</v>
      </c>
      <c r="AT251">
        <v>86.112376237623764</v>
      </c>
      <c r="AU251">
        <v>1</v>
      </c>
      <c r="AX251">
        <v>86.112376237623764</v>
      </c>
      <c r="AY251">
        <v>1</v>
      </c>
      <c r="BB251">
        <v>85.006188118811878</v>
      </c>
      <c r="BC251">
        <v>1</v>
      </c>
      <c r="BF251">
        <v>86.517128712871283</v>
      </c>
      <c r="BG251">
        <v>1</v>
      </c>
      <c r="BJ251">
        <v>87.517128712871283</v>
      </c>
      <c r="BK251">
        <v>1</v>
      </c>
      <c r="BN251">
        <v>92.775693069306925</v>
      </c>
      <c r="BO251">
        <v>1</v>
      </c>
      <c r="BR251">
        <v>87.69</v>
      </c>
      <c r="BS251">
        <v>1</v>
      </c>
      <c r="BV251">
        <v>94.775693069306925</v>
      </c>
      <c r="BW251">
        <v>1</v>
      </c>
      <c r="BZ251">
        <v>43.861881188118815</v>
      </c>
      <c r="CA251">
        <v>1</v>
      </c>
      <c r="CD251">
        <v>44.304752475247533</v>
      </c>
      <c r="CE251">
        <v>1</v>
      </c>
      <c r="CH251">
        <v>95.962500000000006</v>
      </c>
      <c r="CI251">
        <v>1</v>
      </c>
      <c r="CL251">
        <v>96.112376237623764</v>
      </c>
      <c r="CM251">
        <v>1</v>
      </c>
      <c r="CP251">
        <v>86.431250000000006</v>
      </c>
      <c r="CQ251">
        <v>1</v>
      </c>
      <c r="CT251">
        <v>96.006188118811878</v>
      </c>
      <c r="CU251">
        <v>1</v>
      </c>
      <c r="CX251">
        <v>96.006188118811878</v>
      </c>
      <c r="CY251">
        <v>1</v>
      </c>
      <c r="DB251">
        <v>74.603749999999991</v>
      </c>
      <c r="DC251">
        <v>1</v>
      </c>
      <c r="DF251">
        <v>73.198564356435639</v>
      </c>
      <c r="DG251">
        <v>1</v>
      </c>
      <c r="DJ251">
        <v>79.962500000000006</v>
      </c>
      <c r="DK251">
        <v>1</v>
      </c>
      <c r="DN251">
        <v>85.775693069306925</v>
      </c>
      <c r="DO251">
        <v>1</v>
      </c>
      <c r="DR251">
        <v>94.962500000000006</v>
      </c>
      <c r="DS251">
        <v>1</v>
      </c>
      <c r="DV251">
        <v>95.517128712871283</v>
      </c>
      <c r="DW251">
        <v>1</v>
      </c>
      <c r="DZ251">
        <v>81.962500000000006</v>
      </c>
      <c r="EA251">
        <v>1</v>
      </c>
    </row>
    <row r="252" spans="2:131" x14ac:dyDescent="0.35">
      <c r="B252">
        <v>72.962500000000006</v>
      </c>
      <c r="C252">
        <v>0</v>
      </c>
      <c r="F252">
        <v>91.431250000000006</v>
      </c>
      <c r="G252">
        <v>0</v>
      </c>
      <c r="J252">
        <v>93.603749999999991</v>
      </c>
      <c r="K252">
        <v>0</v>
      </c>
      <c r="N252">
        <v>67.77624999999999</v>
      </c>
      <c r="O252">
        <v>0</v>
      </c>
      <c r="R252">
        <v>59.603316831683173</v>
      </c>
      <c r="S252">
        <v>0</v>
      </c>
      <c r="V252">
        <v>87.198564356435639</v>
      </c>
      <c r="W252">
        <v>0</v>
      </c>
      <c r="Z252">
        <v>87.962500000000006</v>
      </c>
      <c r="AA252">
        <v>0</v>
      </c>
      <c r="AD252">
        <v>91.775693069306925</v>
      </c>
      <c r="AE252">
        <v>0</v>
      </c>
      <c r="AH252">
        <v>92.006188118811878</v>
      </c>
      <c r="AI252">
        <v>0</v>
      </c>
      <c r="AL252">
        <v>91.431250000000006</v>
      </c>
      <c r="AM252">
        <v>0</v>
      </c>
      <c r="AP252">
        <v>86.69</v>
      </c>
      <c r="AQ252">
        <v>0</v>
      </c>
      <c r="AT252">
        <v>86.112376237623764</v>
      </c>
      <c r="AU252">
        <v>0</v>
      </c>
      <c r="AX252">
        <v>86.112376237623764</v>
      </c>
      <c r="AY252">
        <v>0</v>
      </c>
      <c r="BB252">
        <v>85.006188118811878</v>
      </c>
      <c r="BC252">
        <v>0</v>
      </c>
      <c r="BF252">
        <v>86.517128712871283</v>
      </c>
      <c r="BG252">
        <v>0</v>
      </c>
      <c r="BJ252">
        <v>87.517128712871283</v>
      </c>
      <c r="BK252">
        <v>0</v>
      </c>
      <c r="BN252">
        <v>92.775693069306925</v>
      </c>
      <c r="BO252">
        <v>0</v>
      </c>
      <c r="BR252">
        <v>87.69</v>
      </c>
      <c r="BS252">
        <v>0</v>
      </c>
      <c r="BV252">
        <v>94.775693069306925</v>
      </c>
      <c r="BW252">
        <v>0</v>
      </c>
      <c r="BZ252">
        <v>43.861881188118815</v>
      </c>
      <c r="CA252">
        <v>0</v>
      </c>
      <c r="CD252">
        <v>44.304752475247533</v>
      </c>
      <c r="CE252">
        <v>0</v>
      </c>
      <c r="CH252">
        <v>95.962500000000006</v>
      </c>
      <c r="CI252">
        <v>0</v>
      </c>
      <c r="CL252">
        <v>96.112376237623764</v>
      </c>
      <c r="CM252">
        <v>0</v>
      </c>
      <c r="CP252">
        <v>86.431250000000006</v>
      </c>
      <c r="CQ252">
        <v>0</v>
      </c>
      <c r="CT252">
        <v>96.006188118811878</v>
      </c>
      <c r="CU252">
        <v>0</v>
      </c>
      <c r="CX252">
        <v>96.006188118811878</v>
      </c>
      <c r="CY252">
        <v>0</v>
      </c>
      <c r="DB252">
        <v>74.603749999999991</v>
      </c>
      <c r="DC252">
        <v>0</v>
      </c>
      <c r="DF252">
        <v>73.198564356435639</v>
      </c>
      <c r="DG252">
        <v>0</v>
      </c>
      <c r="DJ252">
        <v>79.962500000000006</v>
      </c>
      <c r="DK252">
        <v>0</v>
      </c>
      <c r="DN252">
        <v>85.775693069306925</v>
      </c>
      <c r="DO252">
        <v>0</v>
      </c>
      <c r="DR252">
        <v>94.962500000000006</v>
      </c>
      <c r="DS252">
        <v>0</v>
      </c>
      <c r="DV252">
        <v>95.517128712871283</v>
      </c>
      <c r="DW252">
        <v>0</v>
      </c>
      <c r="DZ252">
        <v>81.962500000000006</v>
      </c>
      <c r="EA252">
        <v>0</v>
      </c>
    </row>
    <row r="253" spans="2:131" x14ac:dyDescent="0.35">
      <c r="B253">
        <v>72.963000000000008</v>
      </c>
      <c r="C253">
        <v>0</v>
      </c>
      <c r="F253">
        <v>91.4315</v>
      </c>
      <c r="G253">
        <v>0</v>
      </c>
      <c r="J253">
        <v>93.604100000000003</v>
      </c>
      <c r="K253">
        <v>0</v>
      </c>
      <c r="N253">
        <v>67.776699999999991</v>
      </c>
      <c r="O253">
        <v>0</v>
      </c>
      <c r="R253">
        <v>59.603663366336633</v>
      </c>
      <c r="S253">
        <v>0</v>
      </c>
      <c r="V253">
        <v>87.198712871287128</v>
      </c>
      <c r="W253">
        <v>0</v>
      </c>
      <c r="Z253">
        <v>87.963000000000008</v>
      </c>
      <c r="AA253">
        <v>0</v>
      </c>
      <c r="AD253">
        <v>91.776138613861391</v>
      </c>
      <c r="AE253">
        <v>0</v>
      </c>
      <c r="AH253">
        <v>92.006237623762374</v>
      </c>
      <c r="AI253">
        <v>0</v>
      </c>
      <c r="AL253">
        <v>91.4315</v>
      </c>
      <c r="AM253">
        <v>0</v>
      </c>
      <c r="AP253">
        <v>86.690399999999997</v>
      </c>
      <c r="AQ253">
        <v>0</v>
      </c>
      <c r="AT253">
        <v>86.112475247524756</v>
      </c>
      <c r="AU253">
        <v>0</v>
      </c>
      <c r="AX253">
        <v>86.112475247524756</v>
      </c>
      <c r="AY253">
        <v>0</v>
      </c>
      <c r="BB253">
        <v>85.006237623762374</v>
      </c>
      <c r="BC253">
        <v>0</v>
      </c>
      <c r="BF253">
        <v>86.517425742574247</v>
      </c>
      <c r="BG253">
        <v>0</v>
      </c>
      <c r="BJ253">
        <v>87.517425742574247</v>
      </c>
      <c r="BK253">
        <v>0</v>
      </c>
      <c r="BN253">
        <v>92.776138613861391</v>
      </c>
      <c r="BO253">
        <v>0</v>
      </c>
      <c r="BR253">
        <v>87.690399999999997</v>
      </c>
      <c r="BS253">
        <v>0</v>
      </c>
      <c r="BV253">
        <v>94.776138613861391</v>
      </c>
      <c r="BW253">
        <v>0</v>
      </c>
      <c r="BZ253">
        <v>43.862376237623771</v>
      </c>
      <c r="CA253">
        <v>0</v>
      </c>
      <c r="CD253">
        <v>44.304950495049511</v>
      </c>
      <c r="CE253">
        <v>0</v>
      </c>
      <c r="CH253">
        <v>95.963000000000008</v>
      </c>
      <c r="CI253">
        <v>0</v>
      </c>
      <c r="CL253">
        <v>96.112475247524756</v>
      </c>
      <c r="CM253">
        <v>0</v>
      </c>
      <c r="CP253">
        <v>86.4315</v>
      </c>
      <c r="CQ253">
        <v>0</v>
      </c>
      <c r="CT253">
        <v>96.006237623762374</v>
      </c>
      <c r="CU253">
        <v>0</v>
      </c>
      <c r="CX253">
        <v>96.006237623762374</v>
      </c>
      <c r="CY253">
        <v>0</v>
      </c>
      <c r="DB253">
        <v>74.604100000000003</v>
      </c>
      <c r="DC253">
        <v>0</v>
      </c>
      <c r="DF253">
        <v>73.198712871287128</v>
      </c>
      <c r="DG253">
        <v>0</v>
      </c>
      <c r="DJ253">
        <v>79.963000000000008</v>
      </c>
      <c r="DK253">
        <v>0</v>
      </c>
      <c r="DN253">
        <v>85.776138613861391</v>
      </c>
      <c r="DO253">
        <v>0</v>
      </c>
      <c r="DR253">
        <v>94.963000000000008</v>
      </c>
      <c r="DS253">
        <v>0</v>
      </c>
      <c r="DV253">
        <v>95.517425742574247</v>
      </c>
      <c r="DW253">
        <v>0</v>
      </c>
      <c r="DZ253">
        <v>81.963000000000008</v>
      </c>
      <c r="EA253">
        <v>0</v>
      </c>
    </row>
    <row r="254" spans="2:131" x14ac:dyDescent="0.35">
      <c r="B254">
        <v>72.963000000000008</v>
      </c>
      <c r="C254">
        <v>1</v>
      </c>
      <c r="F254">
        <v>91.4315</v>
      </c>
      <c r="G254">
        <v>1</v>
      </c>
      <c r="J254">
        <v>93.604100000000003</v>
      </c>
      <c r="K254">
        <v>1</v>
      </c>
      <c r="N254">
        <v>67.776699999999991</v>
      </c>
      <c r="O254">
        <v>1</v>
      </c>
      <c r="R254">
        <v>59.603663366336633</v>
      </c>
      <c r="S254">
        <v>1</v>
      </c>
      <c r="V254">
        <v>87.198712871287128</v>
      </c>
      <c r="W254">
        <v>1</v>
      </c>
      <c r="Z254">
        <v>87.963000000000008</v>
      </c>
      <c r="AA254">
        <v>1</v>
      </c>
      <c r="AD254">
        <v>91.776138613861391</v>
      </c>
      <c r="AE254">
        <v>1</v>
      </c>
      <c r="AH254">
        <v>92.006237623762374</v>
      </c>
      <c r="AI254">
        <v>1</v>
      </c>
      <c r="AL254">
        <v>91.4315</v>
      </c>
      <c r="AM254">
        <v>1</v>
      </c>
      <c r="AP254">
        <v>86.690399999999997</v>
      </c>
      <c r="AQ254">
        <v>1</v>
      </c>
      <c r="AT254">
        <v>86.112475247524756</v>
      </c>
      <c r="AU254">
        <v>1</v>
      </c>
      <c r="AX254">
        <v>86.112475247524756</v>
      </c>
      <c r="AY254">
        <v>1</v>
      </c>
      <c r="BB254">
        <v>85.006237623762374</v>
      </c>
      <c r="BC254">
        <v>1</v>
      </c>
      <c r="BF254">
        <v>86.517425742574247</v>
      </c>
      <c r="BG254">
        <v>1</v>
      </c>
      <c r="BJ254">
        <v>87.517425742574247</v>
      </c>
      <c r="BK254">
        <v>1</v>
      </c>
      <c r="BN254">
        <v>92.776138613861391</v>
      </c>
      <c r="BO254">
        <v>1</v>
      </c>
      <c r="BR254">
        <v>87.690399999999997</v>
      </c>
      <c r="BS254">
        <v>1</v>
      </c>
      <c r="BV254">
        <v>94.776138613861391</v>
      </c>
      <c r="BW254">
        <v>1</v>
      </c>
      <c r="BZ254">
        <v>43.862376237623771</v>
      </c>
      <c r="CA254">
        <v>1</v>
      </c>
      <c r="CD254">
        <v>44.304950495049511</v>
      </c>
      <c r="CE254">
        <v>1</v>
      </c>
      <c r="CH254">
        <v>95.963000000000008</v>
      </c>
      <c r="CI254">
        <v>1</v>
      </c>
      <c r="CL254">
        <v>96.112475247524756</v>
      </c>
      <c r="CM254">
        <v>1</v>
      </c>
      <c r="CP254">
        <v>86.4315</v>
      </c>
      <c r="CQ254">
        <v>1</v>
      </c>
      <c r="CT254">
        <v>96.006237623762374</v>
      </c>
      <c r="CU254">
        <v>1</v>
      </c>
      <c r="CX254">
        <v>96.006237623762374</v>
      </c>
      <c r="CY254">
        <v>1</v>
      </c>
      <c r="DB254">
        <v>74.604100000000003</v>
      </c>
      <c r="DC254">
        <v>1</v>
      </c>
      <c r="DF254">
        <v>73.198712871287128</v>
      </c>
      <c r="DG254">
        <v>1</v>
      </c>
      <c r="DJ254">
        <v>79.963000000000008</v>
      </c>
      <c r="DK254">
        <v>1</v>
      </c>
      <c r="DN254">
        <v>85.776138613861391</v>
      </c>
      <c r="DO254">
        <v>1</v>
      </c>
      <c r="DR254">
        <v>94.963000000000008</v>
      </c>
      <c r="DS254">
        <v>1</v>
      </c>
      <c r="DV254">
        <v>95.517425742574247</v>
      </c>
      <c r="DW254">
        <v>1</v>
      </c>
      <c r="DZ254">
        <v>81.963000000000008</v>
      </c>
      <c r="EA254">
        <v>1</v>
      </c>
    </row>
    <row r="255" spans="2:131" x14ac:dyDescent="0.35">
      <c r="B255">
        <v>72.963499999999996</v>
      </c>
      <c r="C255">
        <v>1</v>
      </c>
      <c r="F255">
        <v>91.431750000000008</v>
      </c>
      <c r="G255">
        <v>1</v>
      </c>
      <c r="J255">
        <v>93.60445</v>
      </c>
      <c r="K255">
        <v>1</v>
      </c>
      <c r="N255">
        <v>67.777149999999992</v>
      </c>
      <c r="O255">
        <v>1</v>
      </c>
      <c r="R255">
        <v>59.6040099009901</v>
      </c>
      <c r="S255">
        <v>1</v>
      </c>
      <c r="V255">
        <v>87.198861386138603</v>
      </c>
      <c r="W255">
        <v>1</v>
      </c>
      <c r="Z255">
        <v>87.963499999999996</v>
      </c>
      <c r="AA255">
        <v>1</v>
      </c>
      <c r="AD255">
        <v>91.776584158415844</v>
      </c>
      <c r="AE255">
        <v>1</v>
      </c>
      <c r="AH255">
        <v>92.00628712871287</v>
      </c>
      <c r="AI255">
        <v>1</v>
      </c>
      <c r="AL255">
        <v>91.431750000000008</v>
      </c>
      <c r="AM255">
        <v>1</v>
      </c>
      <c r="AP255">
        <v>86.690799999999996</v>
      </c>
      <c r="AQ255">
        <v>1</v>
      </c>
      <c r="AT255">
        <v>86.112574257425749</v>
      </c>
      <c r="AU255">
        <v>1</v>
      </c>
      <c r="AX255">
        <v>86.112574257425749</v>
      </c>
      <c r="AY255">
        <v>1</v>
      </c>
      <c r="BB255">
        <v>85.00628712871287</v>
      </c>
      <c r="BC255">
        <v>1</v>
      </c>
      <c r="BF255">
        <v>86.517722772277224</v>
      </c>
      <c r="BG255">
        <v>1</v>
      </c>
      <c r="BJ255">
        <v>87.517722772277224</v>
      </c>
      <c r="BK255">
        <v>1</v>
      </c>
      <c r="BN255">
        <v>92.776584158415844</v>
      </c>
      <c r="BO255">
        <v>1</v>
      </c>
      <c r="BR255">
        <v>87.690799999999996</v>
      </c>
      <c r="BS255">
        <v>1</v>
      </c>
      <c r="BV255">
        <v>94.776584158415844</v>
      </c>
      <c r="BW255">
        <v>1</v>
      </c>
      <c r="BZ255">
        <v>43.862871287128719</v>
      </c>
      <c r="CA255">
        <v>1</v>
      </c>
      <c r="CD255">
        <v>44.305148514851489</v>
      </c>
      <c r="CE255">
        <v>1</v>
      </c>
      <c r="CH255">
        <v>95.963499999999996</v>
      </c>
      <c r="CI255">
        <v>1</v>
      </c>
      <c r="CL255">
        <v>96.112574257425749</v>
      </c>
      <c r="CM255">
        <v>1</v>
      </c>
      <c r="CP255">
        <v>86.431750000000008</v>
      </c>
      <c r="CQ255">
        <v>1</v>
      </c>
      <c r="CT255">
        <v>96.00628712871287</v>
      </c>
      <c r="CU255">
        <v>1</v>
      </c>
      <c r="CX255">
        <v>96.00628712871287</v>
      </c>
      <c r="CY255">
        <v>1</v>
      </c>
      <c r="DB255">
        <v>74.60445</v>
      </c>
      <c r="DC255">
        <v>1</v>
      </c>
      <c r="DF255">
        <v>73.198861386138603</v>
      </c>
      <c r="DG255">
        <v>1</v>
      </c>
      <c r="DJ255">
        <v>79.963499999999996</v>
      </c>
      <c r="DK255">
        <v>1</v>
      </c>
      <c r="DN255">
        <v>85.776584158415844</v>
      </c>
      <c r="DO255">
        <v>1</v>
      </c>
      <c r="DR255">
        <v>94.963499999999996</v>
      </c>
      <c r="DS255">
        <v>1</v>
      </c>
      <c r="DV255">
        <v>95.517722772277224</v>
      </c>
      <c r="DW255">
        <v>1</v>
      </c>
      <c r="DZ255">
        <v>81.963499999999996</v>
      </c>
      <c r="EA255">
        <v>1</v>
      </c>
    </row>
    <row r="256" spans="2:131" x14ac:dyDescent="0.35">
      <c r="B256">
        <v>72.963499999999996</v>
      </c>
      <c r="C256">
        <v>0</v>
      </c>
      <c r="F256">
        <v>91.431750000000008</v>
      </c>
      <c r="G256">
        <v>0</v>
      </c>
      <c r="J256">
        <v>93.60445</v>
      </c>
      <c r="K256">
        <v>0</v>
      </c>
      <c r="N256">
        <v>67.777149999999992</v>
      </c>
      <c r="O256">
        <v>0</v>
      </c>
      <c r="R256">
        <v>59.6040099009901</v>
      </c>
      <c r="S256">
        <v>0</v>
      </c>
      <c r="V256">
        <v>87.198861386138603</v>
      </c>
      <c r="W256">
        <v>0</v>
      </c>
      <c r="Z256">
        <v>87.963499999999996</v>
      </c>
      <c r="AA256">
        <v>0</v>
      </c>
      <c r="AD256">
        <v>91.776584158415844</v>
      </c>
      <c r="AE256">
        <v>0</v>
      </c>
      <c r="AH256">
        <v>92.00628712871287</v>
      </c>
      <c r="AI256">
        <v>0</v>
      </c>
      <c r="AL256">
        <v>91.431750000000008</v>
      </c>
      <c r="AM256">
        <v>0</v>
      </c>
      <c r="AP256">
        <v>86.690799999999996</v>
      </c>
      <c r="AQ256">
        <v>0</v>
      </c>
      <c r="AT256">
        <v>86.112574257425749</v>
      </c>
      <c r="AU256">
        <v>0</v>
      </c>
      <c r="AX256">
        <v>86.112574257425749</v>
      </c>
      <c r="AY256">
        <v>0</v>
      </c>
      <c r="BB256">
        <v>85.00628712871287</v>
      </c>
      <c r="BC256">
        <v>0</v>
      </c>
      <c r="BF256">
        <v>86.517722772277224</v>
      </c>
      <c r="BG256">
        <v>0</v>
      </c>
      <c r="BJ256">
        <v>87.517722772277224</v>
      </c>
      <c r="BK256">
        <v>0</v>
      </c>
      <c r="BN256">
        <v>92.776584158415844</v>
      </c>
      <c r="BO256">
        <v>0</v>
      </c>
      <c r="BR256">
        <v>87.690799999999996</v>
      </c>
      <c r="BS256">
        <v>0</v>
      </c>
      <c r="BV256">
        <v>94.776584158415844</v>
      </c>
      <c r="BW256">
        <v>0</v>
      </c>
      <c r="BZ256">
        <v>43.862871287128719</v>
      </c>
      <c r="CA256">
        <v>0</v>
      </c>
      <c r="CD256">
        <v>44.305148514851489</v>
      </c>
      <c r="CE256">
        <v>0</v>
      </c>
      <c r="CH256">
        <v>95.963499999999996</v>
      </c>
      <c r="CI256">
        <v>0</v>
      </c>
      <c r="CL256">
        <v>96.112574257425749</v>
      </c>
      <c r="CM256">
        <v>0</v>
      </c>
      <c r="CP256">
        <v>86.431750000000008</v>
      </c>
      <c r="CQ256">
        <v>0</v>
      </c>
      <c r="CT256">
        <v>96.00628712871287</v>
      </c>
      <c r="CU256">
        <v>0</v>
      </c>
      <c r="CX256">
        <v>96.00628712871287</v>
      </c>
      <c r="CY256">
        <v>0</v>
      </c>
      <c r="DB256">
        <v>74.60445</v>
      </c>
      <c r="DC256">
        <v>0</v>
      </c>
      <c r="DF256">
        <v>73.198861386138603</v>
      </c>
      <c r="DG256">
        <v>0</v>
      </c>
      <c r="DJ256">
        <v>79.963499999999996</v>
      </c>
      <c r="DK256">
        <v>0</v>
      </c>
      <c r="DN256">
        <v>85.776584158415844</v>
      </c>
      <c r="DO256">
        <v>0</v>
      </c>
      <c r="DR256">
        <v>94.963499999999996</v>
      </c>
      <c r="DS256">
        <v>0</v>
      </c>
      <c r="DV256">
        <v>95.517722772277224</v>
      </c>
      <c r="DW256">
        <v>0</v>
      </c>
      <c r="DZ256">
        <v>81.963499999999996</v>
      </c>
      <c r="EA256">
        <v>0</v>
      </c>
    </row>
    <row r="257" spans="2:131" x14ac:dyDescent="0.35">
      <c r="B257">
        <v>72.963999999999999</v>
      </c>
      <c r="C257">
        <v>0</v>
      </c>
      <c r="F257">
        <v>91.432000000000002</v>
      </c>
      <c r="G257">
        <v>0</v>
      </c>
      <c r="J257">
        <v>93.604799999999997</v>
      </c>
      <c r="K257">
        <v>0</v>
      </c>
      <c r="N257">
        <v>67.777599999999993</v>
      </c>
      <c r="O257">
        <v>0</v>
      </c>
      <c r="R257">
        <v>59.604356435643567</v>
      </c>
      <c r="S257">
        <v>0</v>
      </c>
      <c r="V257">
        <v>87.199009900990092</v>
      </c>
      <c r="W257">
        <v>0</v>
      </c>
      <c r="Z257">
        <v>87.963999999999999</v>
      </c>
      <c r="AA257">
        <v>0</v>
      </c>
      <c r="AD257">
        <v>91.777029702970296</v>
      </c>
      <c r="AE257">
        <v>0</v>
      </c>
      <c r="AH257">
        <v>92.006336633663366</v>
      </c>
      <c r="AI257">
        <v>0</v>
      </c>
      <c r="AL257">
        <v>91.432000000000002</v>
      </c>
      <c r="AM257">
        <v>0</v>
      </c>
      <c r="AP257">
        <v>86.691199999999995</v>
      </c>
      <c r="AQ257">
        <v>0</v>
      </c>
      <c r="AT257">
        <v>86.112673267326727</v>
      </c>
      <c r="AU257">
        <v>0</v>
      </c>
      <c r="AX257">
        <v>86.112673267326727</v>
      </c>
      <c r="AY257">
        <v>0</v>
      </c>
      <c r="BB257">
        <v>85.006336633663366</v>
      </c>
      <c r="BC257">
        <v>0</v>
      </c>
      <c r="BF257">
        <v>86.518019801980188</v>
      </c>
      <c r="BG257">
        <v>0</v>
      </c>
      <c r="BJ257">
        <v>87.518019801980188</v>
      </c>
      <c r="BK257">
        <v>0</v>
      </c>
      <c r="BN257">
        <v>92.777029702970296</v>
      </c>
      <c r="BO257">
        <v>0</v>
      </c>
      <c r="BR257">
        <v>87.691199999999995</v>
      </c>
      <c r="BS257">
        <v>0</v>
      </c>
      <c r="BV257">
        <v>94.777029702970296</v>
      </c>
      <c r="BW257">
        <v>0</v>
      </c>
      <c r="BZ257">
        <v>43.863366336633668</v>
      </c>
      <c r="CA257">
        <v>0</v>
      </c>
      <c r="CD257">
        <v>44.305346534653474</v>
      </c>
      <c r="CE257">
        <v>0</v>
      </c>
      <c r="CH257">
        <v>95.963999999999999</v>
      </c>
      <c r="CI257">
        <v>0</v>
      </c>
      <c r="CL257">
        <v>96.112673267326727</v>
      </c>
      <c r="CM257">
        <v>0</v>
      </c>
      <c r="CP257">
        <v>86.432000000000002</v>
      </c>
      <c r="CQ257">
        <v>0</v>
      </c>
      <c r="CT257">
        <v>96.006336633663366</v>
      </c>
      <c r="CU257">
        <v>0</v>
      </c>
      <c r="CX257">
        <v>96.006336633663366</v>
      </c>
      <c r="CY257">
        <v>0</v>
      </c>
      <c r="DB257">
        <v>74.604799999999997</v>
      </c>
      <c r="DC257">
        <v>0</v>
      </c>
      <c r="DF257">
        <v>73.199009900990092</v>
      </c>
      <c r="DG257">
        <v>0</v>
      </c>
      <c r="DJ257">
        <v>79.963999999999999</v>
      </c>
      <c r="DK257">
        <v>0</v>
      </c>
      <c r="DN257">
        <v>85.777029702970296</v>
      </c>
      <c r="DO257">
        <v>0</v>
      </c>
      <c r="DR257">
        <v>94.963999999999999</v>
      </c>
      <c r="DS257">
        <v>0</v>
      </c>
      <c r="DV257">
        <v>95.518019801980188</v>
      </c>
      <c r="DW257">
        <v>0</v>
      </c>
      <c r="DZ257">
        <v>81.963999999999999</v>
      </c>
      <c r="EA257">
        <v>0</v>
      </c>
    </row>
    <row r="258" spans="2:131" x14ac:dyDescent="0.35">
      <c r="B258">
        <v>72.963999999999999</v>
      </c>
      <c r="C258">
        <v>1</v>
      </c>
      <c r="F258">
        <v>91.432000000000002</v>
      </c>
      <c r="G258">
        <v>1</v>
      </c>
      <c r="J258">
        <v>93.604799999999997</v>
      </c>
      <c r="K258">
        <v>1</v>
      </c>
      <c r="N258">
        <v>67.777599999999993</v>
      </c>
      <c r="O258">
        <v>1</v>
      </c>
      <c r="R258">
        <v>59.604356435643567</v>
      </c>
      <c r="S258">
        <v>1</v>
      </c>
      <c r="V258">
        <v>87.199009900990092</v>
      </c>
      <c r="W258">
        <v>1</v>
      </c>
      <c r="Z258">
        <v>87.963999999999999</v>
      </c>
      <c r="AA258">
        <v>1</v>
      </c>
      <c r="AD258">
        <v>91.777029702970296</v>
      </c>
      <c r="AE258">
        <v>1</v>
      </c>
      <c r="AH258">
        <v>92.006336633663366</v>
      </c>
      <c r="AI258">
        <v>1</v>
      </c>
      <c r="AL258">
        <v>91.432000000000002</v>
      </c>
      <c r="AM258">
        <v>1</v>
      </c>
      <c r="AP258">
        <v>86.691199999999995</v>
      </c>
      <c r="AQ258">
        <v>1</v>
      </c>
      <c r="AT258">
        <v>86.112673267326727</v>
      </c>
      <c r="AU258">
        <v>1</v>
      </c>
      <c r="AX258">
        <v>86.112673267326727</v>
      </c>
      <c r="AY258">
        <v>1</v>
      </c>
      <c r="BB258">
        <v>85.006336633663366</v>
      </c>
      <c r="BC258">
        <v>1</v>
      </c>
      <c r="BF258">
        <v>86.518019801980188</v>
      </c>
      <c r="BG258">
        <v>1</v>
      </c>
      <c r="BJ258">
        <v>87.518019801980188</v>
      </c>
      <c r="BK258">
        <v>1</v>
      </c>
      <c r="BN258">
        <v>92.777029702970296</v>
      </c>
      <c r="BO258">
        <v>1</v>
      </c>
      <c r="BR258">
        <v>87.691199999999995</v>
      </c>
      <c r="BS258">
        <v>1</v>
      </c>
      <c r="BV258">
        <v>94.777029702970296</v>
      </c>
      <c r="BW258">
        <v>1</v>
      </c>
      <c r="BZ258">
        <v>43.863366336633668</v>
      </c>
      <c r="CA258">
        <v>1</v>
      </c>
      <c r="CD258">
        <v>44.305346534653474</v>
      </c>
      <c r="CE258">
        <v>1</v>
      </c>
      <c r="CH258">
        <v>95.963999999999999</v>
      </c>
      <c r="CI258">
        <v>1</v>
      </c>
      <c r="CL258">
        <v>96.112673267326727</v>
      </c>
      <c r="CM258">
        <v>1</v>
      </c>
      <c r="CP258">
        <v>86.432000000000002</v>
      </c>
      <c r="CQ258">
        <v>1</v>
      </c>
      <c r="CT258">
        <v>96.006336633663366</v>
      </c>
      <c r="CU258">
        <v>1</v>
      </c>
      <c r="CX258">
        <v>96.006336633663366</v>
      </c>
      <c r="CY258">
        <v>1</v>
      </c>
      <c r="DB258">
        <v>74.604799999999997</v>
      </c>
      <c r="DC258">
        <v>1</v>
      </c>
      <c r="DF258">
        <v>73.199009900990092</v>
      </c>
      <c r="DG258">
        <v>1</v>
      </c>
      <c r="DJ258">
        <v>79.963999999999999</v>
      </c>
      <c r="DK258">
        <v>1</v>
      </c>
      <c r="DN258">
        <v>85.777029702970296</v>
      </c>
      <c r="DO258">
        <v>1</v>
      </c>
      <c r="DR258">
        <v>94.963999999999999</v>
      </c>
      <c r="DS258">
        <v>1</v>
      </c>
      <c r="DV258">
        <v>95.518019801980188</v>
      </c>
      <c r="DW258">
        <v>1</v>
      </c>
      <c r="DZ258">
        <v>81.963999999999999</v>
      </c>
      <c r="EA258">
        <v>1</v>
      </c>
    </row>
    <row r="259" spans="2:131" x14ac:dyDescent="0.35">
      <c r="B259">
        <v>72.964500000000001</v>
      </c>
      <c r="C259">
        <v>1</v>
      </c>
      <c r="F259">
        <v>91.43225000000001</v>
      </c>
      <c r="G259">
        <v>1</v>
      </c>
      <c r="J259">
        <v>93.605149999999995</v>
      </c>
      <c r="K259">
        <v>1</v>
      </c>
      <c r="N259">
        <v>67.778049999999993</v>
      </c>
      <c r="O259">
        <v>1</v>
      </c>
      <c r="R259">
        <v>59.604702970297033</v>
      </c>
      <c r="S259">
        <v>1</v>
      </c>
      <c r="V259">
        <v>87.19915841584158</v>
      </c>
      <c r="W259">
        <v>1</v>
      </c>
      <c r="Z259">
        <v>87.964500000000001</v>
      </c>
      <c r="AA259">
        <v>1</v>
      </c>
      <c r="AD259">
        <v>91.777475247524748</v>
      </c>
      <c r="AE259">
        <v>1</v>
      </c>
      <c r="AH259">
        <v>92.006386138613863</v>
      </c>
      <c r="AI259">
        <v>1</v>
      </c>
      <c r="AL259">
        <v>91.43225000000001</v>
      </c>
      <c r="AM259">
        <v>1</v>
      </c>
      <c r="AP259">
        <v>86.691599999999994</v>
      </c>
      <c r="AQ259">
        <v>1</v>
      </c>
      <c r="AT259">
        <v>86.11277227722772</v>
      </c>
      <c r="AU259">
        <v>1</v>
      </c>
      <c r="AX259">
        <v>86.11277227722772</v>
      </c>
      <c r="AY259">
        <v>1</v>
      </c>
      <c r="BB259">
        <v>85.006386138613863</v>
      </c>
      <c r="BC259">
        <v>1</v>
      </c>
      <c r="BF259">
        <v>86.518316831683165</v>
      </c>
      <c r="BG259">
        <v>1</v>
      </c>
      <c r="BJ259">
        <v>87.518316831683165</v>
      </c>
      <c r="BK259">
        <v>1</v>
      </c>
      <c r="BN259">
        <v>92.777475247524748</v>
      </c>
      <c r="BO259">
        <v>1</v>
      </c>
      <c r="BR259">
        <v>87.691599999999994</v>
      </c>
      <c r="BS259">
        <v>1</v>
      </c>
      <c r="BV259">
        <v>94.777475247524748</v>
      </c>
      <c r="BW259">
        <v>1</v>
      </c>
      <c r="BZ259">
        <v>43.863861386138616</v>
      </c>
      <c r="CA259">
        <v>1</v>
      </c>
      <c r="CD259">
        <v>44.305544554455452</v>
      </c>
      <c r="CE259">
        <v>1</v>
      </c>
      <c r="CH259">
        <v>95.964500000000001</v>
      </c>
      <c r="CI259">
        <v>1</v>
      </c>
      <c r="CL259">
        <v>96.11277227722772</v>
      </c>
      <c r="CM259">
        <v>1</v>
      </c>
      <c r="CP259">
        <v>86.43225000000001</v>
      </c>
      <c r="CQ259">
        <v>1</v>
      </c>
      <c r="CT259">
        <v>96.006386138613863</v>
      </c>
      <c r="CU259">
        <v>1</v>
      </c>
      <c r="CX259">
        <v>96.006386138613863</v>
      </c>
      <c r="CY259">
        <v>1</v>
      </c>
      <c r="DB259">
        <v>74.605149999999995</v>
      </c>
      <c r="DC259">
        <v>1</v>
      </c>
      <c r="DF259">
        <v>73.19915841584158</v>
      </c>
      <c r="DG259">
        <v>1</v>
      </c>
      <c r="DJ259">
        <v>79.964500000000001</v>
      </c>
      <c r="DK259">
        <v>1</v>
      </c>
      <c r="DN259">
        <v>85.777475247524748</v>
      </c>
      <c r="DO259">
        <v>1</v>
      </c>
      <c r="DR259">
        <v>94.964500000000001</v>
      </c>
      <c r="DS259">
        <v>1</v>
      </c>
      <c r="DV259">
        <v>95.518316831683165</v>
      </c>
      <c r="DW259">
        <v>1</v>
      </c>
      <c r="DZ259">
        <v>81.964500000000001</v>
      </c>
      <c r="EA259">
        <v>1</v>
      </c>
    </row>
    <row r="260" spans="2:131" x14ac:dyDescent="0.35">
      <c r="B260">
        <v>72.964500000000001</v>
      </c>
      <c r="C260">
        <v>0</v>
      </c>
      <c r="F260">
        <v>91.43225000000001</v>
      </c>
      <c r="G260">
        <v>0</v>
      </c>
      <c r="J260">
        <v>93.605149999999995</v>
      </c>
      <c r="K260">
        <v>0</v>
      </c>
      <c r="N260">
        <v>67.778049999999993</v>
      </c>
      <c r="O260">
        <v>0</v>
      </c>
      <c r="R260">
        <v>59.604702970297033</v>
      </c>
      <c r="S260">
        <v>0</v>
      </c>
      <c r="V260">
        <v>87.19915841584158</v>
      </c>
      <c r="W260">
        <v>0</v>
      </c>
      <c r="Z260">
        <v>87.964500000000001</v>
      </c>
      <c r="AA260">
        <v>0</v>
      </c>
      <c r="AD260">
        <v>91.777475247524748</v>
      </c>
      <c r="AE260">
        <v>0</v>
      </c>
      <c r="AH260">
        <v>92.006386138613863</v>
      </c>
      <c r="AI260">
        <v>0</v>
      </c>
      <c r="AL260">
        <v>91.43225000000001</v>
      </c>
      <c r="AM260">
        <v>0</v>
      </c>
      <c r="AP260">
        <v>86.691599999999994</v>
      </c>
      <c r="AQ260">
        <v>0</v>
      </c>
      <c r="AT260">
        <v>86.11277227722772</v>
      </c>
      <c r="AU260">
        <v>0</v>
      </c>
      <c r="AX260">
        <v>86.11277227722772</v>
      </c>
      <c r="AY260">
        <v>0</v>
      </c>
      <c r="BB260">
        <v>85.006386138613863</v>
      </c>
      <c r="BC260">
        <v>0</v>
      </c>
      <c r="BF260">
        <v>86.518316831683165</v>
      </c>
      <c r="BG260">
        <v>0</v>
      </c>
      <c r="BJ260">
        <v>87.518316831683165</v>
      </c>
      <c r="BK260">
        <v>0</v>
      </c>
      <c r="BN260">
        <v>92.777475247524748</v>
      </c>
      <c r="BO260">
        <v>0</v>
      </c>
      <c r="BR260">
        <v>87.691599999999994</v>
      </c>
      <c r="BS260">
        <v>0</v>
      </c>
      <c r="BV260">
        <v>94.777475247524748</v>
      </c>
      <c r="BW260">
        <v>0</v>
      </c>
      <c r="BZ260">
        <v>43.863861386138616</v>
      </c>
      <c r="CA260">
        <v>0</v>
      </c>
      <c r="CD260">
        <v>44.305544554455452</v>
      </c>
      <c r="CE260">
        <v>0</v>
      </c>
      <c r="CH260">
        <v>95.964500000000001</v>
      </c>
      <c r="CI260">
        <v>0</v>
      </c>
      <c r="CL260">
        <v>96.11277227722772</v>
      </c>
      <c r="CM260">
        <v>0</v>
      </c>
      <c r="CP260">
        <v>86.43225000000001</v>
      </c>
      <c r="CQ260">
        <v>0</v>
      </c>
      <c r="CT260">
        <v>96.006386138613863</v>
      </c>
      <c r="CU260">
        <v>0</v>
      </c>
      <c r="CX260">
        <v>96.006386138613863</v>
      </c>
      <c r="CY260">
        <v>0</v>
      </c>
      <c r="DB260">
        <v>74.605149999999995</v>
      </c>
      <c r="DC260">
        <v>0</v>
      </c>
      <c r="DF260">
        <v>73.19915841584158</v>
      </c>
      <c r="DG260">
        <v>0</v>
      </c>
      <c r="DJ260">
        <v>79.964500000000001</v>
      </c>
      <c r="DK260">
        <v>0</v>
      </c>
      <c r="DN260">
        <v>85.777475247524748</v>
      </c>
      <c r="DO260">
        <v>0</v>
      </c>
      <c r="DR260">
        <v>94.964500000000001</v>
      </c>
      <c r="DS260">
        <v>0</v>
      </c>
      <c r="DV260">
        <v>95.518316831683165</v>
      </c>
      <c r="DW260">
        <v>0</v>
      </c>
      <c r="DZ260">
        <v>81.964500000000001</v>
      </c>
      <c r="EA260">
        <v>0</v>
      </c>
    </row>
    <row r="261" spans="2:131" x14ac:dyDescent="0.35">
      <c r="B261">
        <v>72.965000000000003</v>
      </c>
      <c r="C261">
        <v>0</v>
      </c>
      <c r="F261">
        <v>91.432500000000005</v>
      </c>
      <c r="G261">
        <v>0</v>
      </c>
      <c r="J261">
        <v>93.605499999999992</v>
      </c>
      <c r="K261">
        <v>0</v>
      </c>
      <c r="N261">
        <v>67.778499999999994</v>
      </c>
      <c r="O261">
        <v>0</v>
      </c>
      <c r="R261">
        <v>59.6050495049505</v>
      </c>
      <c r="S261">
        <v>0</v>
      </c>
      <c r="V261">
        <v>87.199306930693069</v>
      </c>
      <c r="W261">
        <v>0</v>
      </c>
      <c r="Z261">
        <v>87.965000000000003</v>
      </c>
      <c r="AA261">
        <v>0</v>
      </c>
      <c r="AD261">
        <v>91.777920792079215</v>
      </c>
      <c r="AE261">
        <v>0</v>
      </c>
      <c r="AH261">
        <v>92.006435643564359</v>
      </c>
      <c r="AI261">
        <v>0</v>
      </c>
      <c r="AL261">
        <v>91.432500000000005</v>
      </c>
      <c r="AM261">
        <v>0</v>
      </c>
      <c r="AP261">
        <v>86.691999999999993</v>
      </c>
      <c r="AQ261">
        <v>0</v>
      </c>
      <c r="AT261">
        <v>86.112871287128712</v>
      </c>
      <c r="AU261">
        <v>0</v>
      </c>
      <c r="AX261">
        <v>86.112871287128712</v>
      </c>
      <c r="AY261">
        <v>0</v>
      </c>
      <c r="BB261">
        <v>85.006435643564359</v>
      </c>
      <c r="BC261">
        <v>0</v>
      </c>
      <c r="BF261">
        <v>86.518613861386129</v>
      </c>
      <c r="BG261">
        <v>0</v>
      </c>
      <c r="BJ261">
        <v>87.518613861386129</v>
      </c>
      <c r="BK261">
        <v>0</v>
      </c>
      <c r="BN261">
        <v>92.777920792079215</v>
      </c>
      <c r="BO261">
        <v>0</v>
      </c>
      <c r="BR261">
        <v>87.691999999999993</v>
      </c>
      <c r="BS261">
        <v>0</v>
      </c>
      <c r="BV261">
        <v>94.777920792079215</v>
      </c>
      <c r="BW261">
        <v>0</v>
      </c>
      <c r="BZ261">
        <v>43.864356435643572</v>
      </c>
      <c r="CA261">
        <v>0</v>
      </c>
      <c r="CD261">
        <v>44.30574257425743</v>
      </c>
      <c r="CE261">
        <v>0</v>
      </c>
      <c r="CH261">
        <v>95.965000000000003</v>
      </c>
      <c r="CI261">
        <v>0</v>
      </c>
      <c r="CL261">
        <v>96.112871287128712</v>
      </c>
      <c r="CM261">
        <v>0</v>
      </c>
      <c r="CP261">
        <v>86.432500000000005</v>
      </c>
      <c r="CQ261">
        <v>0</v>
      </c>
      <c r="CT261">
        <v>96.006435643564359</v>
      </c>
      <c r="CU261">
        <v>0</v>
      </c>
      <c r="CX261">
        <v>96.006435643564359</v>
      </c>
      <c r="CY261">
        <v>0</v>
      </c>
      <c r="DB261">
        <v>74.605499999999992</v>
      </c>
      <c r="DC261">
        <v>0</v>
      </c>
      <c r="DF261">
        <v>73.199306930693069</v>
      </c>
      <c r="DG261">
        <v>0</v>
      </c>
      <c r="DJ261">
        <v>79.965000000000003</v>
      </c>
      <c r="DK261">
        <v>0</v>
      </c>
      <c r="DN261">
        <v>85.777920792079215</v>
      </c>
      <c r="DO261">
        <v>0</v>
      </c>
      <c r="DR261">
        <v>94.965000000000003</v>
      </c>
      <c r="DS261">
        <v>0</v>
      </c>
      <c r="DV261">
        <v>95.518613861386129</v>
      </c>
      <c r="DW261">
        <v>0</v>
      </c>
      <c r="DZ261">
        <v>81.965000000000003</v>
      </c>
      <c r="EA261">
        <v>0</v>
      </c>
    </row>
    <row r="262" spans="2:131" x14ac:dyDescent="0.35">
      <c r="B262">
        <v>72.965000000000003</v>
      </c>
      <c r="C262">
        <v>1</v>
      </c>
      <c r="F262">
        <v>91.432500000000005</v>
      </c>
      <c r="G262">
        <v>1</v>
      </c>
      <c r="J262">
        <v>93.605499999999992</v>
      </c>
      <c r="K262">
        <v>1</v>
      </c>
      <c r="N262">
        <v>67.778499999999994</v>
      </c>
      <c r="O262">
        <v>1</v>
      </c>
      <c r="R262">
        <v>59.6050495049505</v>
      </c>
      <c r="S262">
        <v>1</v>
      </c>
      <c r="V262">
        <v>87.199306930693069</v>
      </c>
      <c r="W262">
        <v>1</v>
      </c>
      <c r="Z262">
        <v>87.965000000000003</v>
      </c>
      <c r="AA262">
        <v>1</v>
      </c>
      <c r="AD262">
        <v>91.777920792079215</v>
      </c>
      <c r="AE262">
        <v>1</v>
      </c>
      <c r="AH262">
        <v>92.006435643564359</v>
      </c>
      <c r="AI262">
        <v>1</v>
      </c>
      <c r="AL262">
        <v>91.432500000000005</v>
      </c>
      <c r="AM262">
        <v>1</v>
      </c>
      <c r="AP262">
        <v>86.691999999999993</v>
      </c>
      <c r="AQ262">
        <v>1</v>
      </c>
      <c r="AT262">
        <v>86.112871287128712</v>
      </c>
      <c r="AU262">
        <v>1</v>
      </c>
      <c r="AX262">
        <v>86.112871287128712</v>
      </c>
      <c r="AY262">
        <v>1</v>
      </c>
      <c r="BB262">
        <v>85.006435643564359</v>
      </c>
      <c r="BC262">
        <v>1</v>
      </c>
      <c r="BF262">
        <v>86.518613861386129</v>
      </c>
      <c r="BG262">
        <v>1</v>
      </c>
      <c r="BJ262">
        <v>87.518613861386129</v>
      </c>
      <c r="BK262">
        <v>1</v>
      </c>
      <c r="BN262">
        <v>92.777920792079215</v>
      </c>
      <c r="BO262">
        <v>1</v>
      </c>
      <c r="BR262">
        <v>87.691999999999993</v>
      </c>
      <c r="BS262">
        <v>1</v>
      </c>
      <c r="BV262">
        <v>94.777920792079215</v>
      </c>
      <c r="BW262">
        <v>1</v>
      </c>
      <c r="BZ262">
        <v>43.864356435643572</v>
      </c>
      <c r="CA262">
        <v>1</v>
      </c>
      <c r="CD262">
        <v>44.30574257425743</v>
      </c>
      <c r="CE262">
        <v>1</v>
      </c>
      <c r="CH262">
        <v>95.965000000000003</v>
      </c>
      <c r="CI262">
        <v>1</v>
      </c>
      <c r="CL262">
        <v>96.112871287128712</v>
      </c>
      <c r="CM262">
        <v>1</v>
      </c>
      <c r="CP262">
        <v>86.432500000000005</v>
      </c>
      <c r="CQ262">
        <v>1</v>
      </c>
      <c r="CT262">
        <v>96.006435643564359</v>
      </c>
      <c r="CU262">
        <v>1</v>
      </c>
      <c r="CX262">
        <v>96.006435643564359</v>
      </c>
      <c r="CY262">
        <v>1</v>
      </c>
      <c r="DB262">
        <v>74.605499999999992</v>
      </c>
      <c r="DC262">
        <v>1</v>
      </c>
      <c r="DF262">
        <v>73.199306930693069</v>
      </c>
      <c r="DG262">
        <v>1</v>
      </c>
      <c r="DJ262">
        <v>79.965000000000003</v>
      </c>
      <c r="DK262">
        <v>1</v>
      </c>
      <c r="DN262">
        <v>85.777920792079215</v>
      </c>
      <c r="DO262">
        <v>1</v>
      </c>
      <c r="DR262">
        <v>94.965000000000003</v>
      </c>
      <c r="DS262">
        <v>1</v>
      </c>
      <c r="DV262">
        <v>95.518613861386129</v>
      </c>
      <c r="DW262">
        <v>1</v>
      </c>
      <c r="DZ262">
        <v>81.965000000000003</v>
      </c>
      <c r="EA262">
        <v>1</v>
      </c>
    </row>
    <row r="263" spans="2:131" x14ac:dyDescent="0.35">
      <c r="B263">
        <v>72.965500000000006</v>
      </c>
      <c r="C263">
        <v>1</v>
      </c>
      <c r="F263">
        <v>91.432749999999999</v>
      </c>
      <c r="G263">
        <v>1</v>
      </c>
      <c r="J263">
        <v>93.605850000000004</v>
      </c>
      <c r="K263">
        <v>1</v>
      </c>
      <c r="N263">
        <v>67.778949999999995</v>
      </c>
      <c r="O263">
        <v>1</v>
      </c>
      <c r="R263">
        <v>59.60539603960396</v>
      </c>
      <c r="S263">
        <v>1</v>
      </c>
      <c r="V263">
        <v>87.199455445544544</v>
      </c>
      <c r="W263">
        <v>1</v>
      </c>
      <c r="Z263">
        <v>87.965500000000006</v>
      </c>
      <c r="AA263">
        <v>1</v>
      </c>
      <c r="AD263">
        <v>91.778366336633667</v>
      </c>
      <c r="AE263">
        <v>1</v>
      </c>
      <c r="AH263">
        <v>92.006485148514855</v>
      </c>
      <c r="AI263">
        <v>1</v>
      </c>
      <c r="AL263">
        <v>91.432749999999999</v>
      </c>
      <c r="AM263">
        <v>1</v>
      </c>
      <c r="AP263">
        <v>86.692400000000006</v>
      </c>
      <c r="AQ263">
        <v>1</v>
      </c>
      <c r="AT263">
        <v>86.112970297029705</v>
      </c>
      <c r="AU263">
        <v>1</v>
      </c>
      <c r="AX263">
        <v>86.112970297029705</v>
      </c>
      <c r="AY263">
        <v>1</v>
      </c>
      <c r="BB263">
        <v>85.006485148514855</v>
      </c>
      <c r="BC263">
        <v>1</v>
      </c>
      <c r="BF263">
        <v>86.518910891089106</v>
      </c>
      <c r="BG263">
        <v>1</v>
      </c>
      <c r="BJ263">
        <v>87.518910891089106</v>
      </c>
      <c r="BK263">
        <v>1</v>
      </c>
      <c r="BN263">
        <v>92.778366336633667</v>
      </c>
      <c r="BO263">
        <v>1</v>
      </c>
      <c r="BR263">
        <v>87.692400000000006</v>
      </c>
      <c r="BS263">
        <v>1</v>
      </c>
      <c r="BV263">
        <v>94.778366336633667</v>
      </c>
      <c r="BW263">
        <v>1</v>
      </c>
      <c r="BZ263">
        <v>43.86485148514852</v>
      </c>
      <c r="CA263">
        <v>1</v>
      </c>
      <c r="CD263">
        <v>44.305940594059415</v>
      </c>
      <c r="CE263">
        <v>1</v>
      </c>
      <c r="CH263">
        <v>95.965500000000006</v>
      </c>
      <c r="CI263">
        <v>1</v>
      </c>
      <c r="CL263">
        <v>96.112970297029705</v>
      </c>
      <c r="CM263">
        <v>1</v>
      </c>
      <c r="CP263">
        <v>86.432749999999999</v>
      </c>
      <c r="CQ263">
        <v>1</v>
      </c>
      <c r="CT263">
        <v>96.006485148514855</v>
      </c>
      <c r="CU263">
        <v>1</v>
      </c>
      <c r="CX263">
        <v>96.006485148514855</v>
      </c>
      <c r="CY263">
        <v>1</v>
      </c>
      <c r="DB263">
        <v>74.605850000000004</v>
      </c>
      <c r="DC263">
        <v>1</v>
      </c>
      <c r="DF263">
        <v>73.199455445544544</v>
      </c>
      <c r="DG263">
        <v>1</v>
      </c>
      <c r="DJ263">
        <v>79.965500000000006</v>
      </c>
      <c r="DK263">
        <v>1</v>
      </c>
      <c r="DN263">
        <v>85.778366336633667</v>
      </c>
      <c r="DO263">
        <v>1</v>
      </c>
      <c r="DR263">
        <v>94.965500000000006</v>
      </c>
      <c r="DS263">
        <v>1</v>
      </c>
      <c r="DV263">
        <v>95.518910891089106</v>
      </c>
      <c r="DW263">
        <v>1</v>
      </c>
      <c r="DZ263">
        <v>81.965500000000006</v>
      </c>
      <c r="EA263">
        <v>1</v>
      </c>
    </row>
    <row r="264" spans="2:131" x14ac:dyDescent="0.35">
      <c r="B264">
        <v>72.965500000000006</v>
      </c>
      <c r="C264">
        <v>0</v>
      </c>
      <c r="F264">
        <v>91.432749999999999</v>
      </c>
      <c r="G264">
        <v>0</v>
      </c>
      <c r="J264">
        <v>93.605850000000004</v>
      </c>
      <c r="K264">
        <v>0</v>
      </c>
      <c r="N264">
        <v>67.778949999999995</v>
      </c>
      <c r="O264">
        <v>0</v>
      </c>
      <c r="R264">
        <v>59.60539603960396</v>
      </c>
      <c r="S264">
        <v>0</v>
      </c>
      <c r="V264">
        <v>87.199455445544544</v>
      </c>
      <c r="W264">
        <v>0</v>
      </c>
      <c r="Z264">
        <v>87.965500000000006</v>
      </c>
      <c r="AA264">
        <v>0</v>
      </c>
      <c r="AD264">
        <v>91.778366336633667</v>
      </c>
      <c r="AE264">
        <v>0</v>
      </c>
      <c r="AH264">
        <v>92.006485148514855</v>
      </c>
      <c r="AI264">
        <v>0</v>
      </c>
      <c r="AL264">
        <v>91.432749999999999</v>
      </c>
      <c r="AM264">
        <v>0</v>
      </c>
      <c r="AP264">
        <v>86.692400000000006</v>
      </c>
      <c r="AQ264">
        <v>0</v>
      </c>
      <c r="AT264">
        <v>86.112970297029705</v>
      </c>
      <c r="AU264">
        <v>0</v>
      </c>
      <c r="AX264">
        <v>86.112970297029705</v>
      </c>
      <c r="AY264">
        <v>0</v>
      </c>
      <c r="BB264">
        <v>85.006485148514855</v>
      </c>
      <c r="BC264">
        <v>0</v>
      </c>
      <c r="BF264">
        <v>86.518910891089106</v>
      </c>
      <c r="BG264">
        <v>0</v>
      </c>
      <c r="BJ264">
        <v>87.518910891089106</v>
      </c>
      <c r="BK264">
        <v>0</v>
      </c>
      <c r="BN264">
        <v>92.778366336633667</v>
      </c>
      <c r="BO264">
        <v>0</v>
      </c>
      <c r="BR264">
        <v>87.692400000000006</v>
      </c>
      <c r="BS264">
        <v>0</v>
      </c>
      <c r="BV264">
        <v>94.778366336633667</v>
      </c>
      <c r="BW264">
        <v>0</v>
      </c>
      <c r="BZ264">
        <v>43.86485148514852</v>
      </c>
      <c r="CA264">
        <v>0</v>
      </c>
      <c r="CD264">
        <v>44.305940594059415</v>
      </c>
      <c r="CE264">
        <v>0</v>
      </c>
      <c r="CH264">
        <v>95.965500000000006</v>
      </c>
      <c r="CI264">
        <v>0</v>
      </c>
      <c r="CL264">
        <v>96.112970297029705</v>
      </c>
      <c r="CM264">
        <v>0</v>
      </c>
      <c r="CP264">
        <v>86.432749999999999</v>
      </c>
      <c r="CQ264">
        <v>0</v>
      </c>
      <c r="CT264">
        <v>96.006485148514855</v>
      </c>
      <c r="CU264">
        <v>0</v>
      </c>
      <c r="CX264">
        <v>96.006485148514855</v>
      </c>
      <c r="CY264">
        <v>0</v>
      </c>
      <c r="DB264">
        <v>74.605850000000004</v>
      </c>
      <c r="DC264">
        <v>0</v>
      </c>
      <c r="DF264">
        <v>73.199455445544544</v>
      </c>
      <c r="DG264">
        <v>0</v>
      </c>
      <c r="DJ264">
        <v>79.965500000000006</v>
      </c>
      <c r="DK264">
        <v>0</v>
      </c>
      <c r="DN264">
        <v>85.778366336633667</v>
      </c>
      <c r="DO264">
        <v>0</v>
      </c>
      <c r="DR264">
        <v>94.965500000000006</v>
      </c>
      <c r="DS264">
        <v>0</v>
      </c>
      <c r="DV264">
        <v>95.518910891089106</v>
      </c>
      <c r="DW264">
        <v>0</v>
      </c>
      <c r="DZ264">
        <v>81.965500000000006</v>
      </c>
      <c r="EA264">
        <v>0</v>
      </c>
    </row>
    <row r="265" spans="2:131" x14ac:dyDescent="0.35">
      <c r="B265">
        <v>72.966000000000008</v>
      </c>
      <c r="C265">
        <v>0</v>
      </c>
      <c r="F265">
        <v>91.433000000000007</v>
      </c>
      <c r="G265">
        <v>0</v>
      </c>
      <c r="J265">
        <v>93.606200000000001</v>
      </c>
      <c r="K265">
        <v>0</v>
      </c>
      <c r="N265">
        <v>67.779399999999995</v>
      </c>
      <c r="O265">
        <v>0</v>
      </c>
      <c r="R265">
        <v>59.605742574257427</v>
      </c>
      <c r="S265">
        <v>0</v>
      </c>
      <c r="V265">
        <v>87.199603960396033</v>
      </c>
      <c r="W265">
        <v>0</v>
      </c>
      <c r="Z265">
        <v>87.966000000000008</v>
      </c>
      <c r="AA265">
        <v>0</v>
      </c>
      <c r="AD265">
        <v>91.778811881188119</v>
      </c>
      <c r="AE265">
        <v>0</v>
      </c>
      <c r="AH265">
        <v>92.006534653465351</v>
      </c>
      <c r="AI265">
        <v>0</v>
      </c>
      <c r="AL265">
        <v>91.433000000000007</v>
      </c>
      <c r="AM265">
        <v>0</v>
      </c>
      <c r="AP265">
        <v>86.692800000000005</v>
      </c>
      <c r="AQ265">
        <v>0</v>
      </c>
      <c r="AT265">
        <v>86.113069306930697</v>
      </c>
      <c r="AU265">
        <v>0</v>
      </c>
      <c r="AX265">
        <v>86.113069306930697</v>
      </c>
      <c r="AY265">
        <v>0</v>
      </c>
      <c r="BB265">
        <v>85.006534653465351</v>
      </c>
      <c r="BC265">
        <v>0</v>
      </c>
      <c r="BF265">
        <v>86.51920792079207</v>
      </c>
      <c r="BG265">
        <v>0</v>
      </c>
      <c r="BJ265">
        <v>87.51920792079207</v>
      </c>
      <c r="BK265">
        <v>0</v>
      </c>
      <c r="BN265">
        <v>92.778811881188119</v>
      </c>
      <c r="BO265">
        <v>0</v>
      </c>
      <c r="BR265">
        <v>87.692800000000005</v>
      </c>
      <c r="BS265">
        <v>0</v>
      </c>
      <c r="BV265">
        <v>94.778811881188119</v>
      </c>
      <c r="BW265">
        <v>0</v>
      </c>
      <c r="BZ265">
        <v>43.865346534653469</v>
      </c>
      <c r="CA265">
        <v>0</v>
      </c>
      <c r="CD265">
        <v>44.306138613861393</v>
      </c>
      <c r="CE265">
        <v>0</v>
      </c>
      <c r="CH265">
        <v>95.966000000000008</v>
      </c>
      <c r="CI265">
        <v>0</v>
      </c>
      <c r="CL265">
        <v>96.113069306930697</v>
      </c>
      <c r="CM265">
        <v>0</v>
      </c>
      <c r="CP265">
        <v>86.433000000000007</v>
      </c>
      <c r="CQ265">
        <v>0</v>
      </c>
      <c r="CT265">
        <v>96.006534653465351</v>
      </c>
      <c r="CU265">
        <v>0</v>
      </c>
      <c r="CX265">
        <v>96.006534653465351</v>
      </c>
      <c r="CY265">
        <v>0</v>
      </c>
      <c r="DB265">
        <v>74.606200000000001</v>
      </c>
      <c r="DC265">
        <v>0</v>
      </c>
      <c r="DF265">
        <v>73.199603960396033</v>
      </c>
      <c r="DG265">
        <v>0</v>
      </c>
      <c r="DJ265">
        <v>79.966000000000008</v>
      </c>
      <c r="DK265">
        <v>0</v>
      </c>
      <c r="DN265">
        <v>85.778811881188119</v>
      </c>
      <c r="DO265">
        <v>0</v>
      </c>
      <c r="DR265">
        <v>94.966000000000008</v>
      </c>
      <c r="DS265">
        <v>0</v>
      </c>
      <c r="DV265">
        <v>95.51920792079207</v>
      </c>
      <c r="DW265">
        <v>0</v>
      </c>
      <c r="DZ265">
        <v>81.966000000000008</v>
      </c>
      <c r="EA265">
        <v>0</v>
      </c>
    </row>
    <row r="266" spans="2:131" x14ac:dyDescent="0.35">
      <c r="B266">
        <v>72.966000000000008</v>
      </c>
      <c r="C266">
        <v>1</v>
      </c>
      <c r="F266">
        <v>91.433000000000007</v>
      </c>
      <c r="G266">
        <v>1</v>
      </c>
      <c r="J266">
        <v>93.606200000000001</v>
      </c>
      <c r="K266">
        <v>1</v>
      </c>
      <c r="N266">
        <v>67.779399999999995</v>
      </c>
      <c r="O266">
        <v>1</v>
      </c>
      <c r="R266">
        <v>59.605742574257427</v>
      </c>
      <c r="S266">
        <v>1</v>
      </c>
      <c r="V266">
        <v>87.199603960396033</v>
      </c>
      <c r="W266">
        <v>1</v>
      </c>
      <c r="Z266">
        <v>87.966000000000008</v>
      </c>
      <c r="AA266">
        <v>1</v>
      </c>
      <c r="AD266">
        <v>91.778811881188119</v>
      </c>
      <c r="AE266">
        <v>1</v>
      </c>
      <c r="AH266">
        <v>92.006534653465351</v>
      </c>
      <c r="AI266">
        <v>1</v>
      </c>
      <c r="AL266">
        <v>91.433000000000007</v>
      </c>
      <c r="AM266">
        <v>1</v>
      </c>
      <c r="AP266">
        <v>86.692800000000005</v>
      </c>
      <c r="AQ266">
        <v>1</v>
      </c>
      <c r="AT266">
        <v>86.113069306930697</v>
      </c>
      <c r="AU266">
        <v>1</v>
      </c>
      <c r="AX266">
        <v>86.113069306930697</v>
      </c>
      <c r="AY266">
        <v>1</v>
      </c>
      <c r="BB266">
        <v>85.006534653465351</v>
      </c>
      <c r="BC266">
        <v>1</v>
      </c>
      <c r="BF266">
        <v>86.51920792079207</v>
      </c>
      <c r="BG266">
        <v>1</v>
      </c>
      <c r="BJ266">
        <v>87.51920792079207</v>
      </c>
      <c r="BK266">
        <v>1</v>
      </c>
      <c r="BN266">
        <v>92.778811881188119</v>
      </c>
      <c r="BO266">
        <v>1</v>
      </c>
      <c r="BR266">
        <v>87.692800000000005</v>
      </c>
      <c r="BS266">
        <v>1</v>
      </c>
      <c r="BV266">
        <v>94.778811881188119</v>
      </c>
      <c r="BW266">
        <v>1</v>
      </c>
      <c r="BZ266">
        <v>43.865346534653469</v>
      </c>
      <c r="CA266">
        <v>1</v>
      </c>
      <c r="CD266">
        <v>44.306138613861393</v>
      </c>
      <c r="CE266">
        <v>1</v>
      </c>
      <c r="CH266">
        <v>95.966000000000008</v>
      </c>
      <c r="CI266">
        <v>1</v>
      </c>
      <c r="CL266">
        <v>96.113069306930697</v>
      </c>
      <c r="CM266">
        <v>1</v>
      </c>
      <c r="CP266">
        <v>86.433000000000007</v>
      </c>
      <c r="CQ266">
        <v>1</v>
      </c>
      <c r="CT266">
        <v>96.006534653465351</v>
      </c>
      <c r="CU266">
        <v>1</v>
      </c>
      <c r="CX266">
        <v>96.006534653465351</v>
      </c>
      <c r="CY266">
        <v>1</v>
      </c>
      <c r="DB266">
        <v>74.606200000000001</v>
      </c>
      <c r="DC266">
        <v>1</v>
      </c>
      <c r="DF266">
        <v>73.199603960396033</v>
      </c>
      <c r="DG266">
        <v>1</v>
      </c>
      <c r="DJ266">
        <v>79.966000000000008</v>
      </c>
      <c r="DK266">
        <v>1</v>
      </c>
      <c r="DN266">
        <v>85.778811881188119</v>
      </c>
      <c r="DO266">
        <v>1</v>
      </c>
      <c r="DR266">
        <v>94.966000000000008</v>
      </c>
      <c r="DS266">
        <v>1</v>
      </c>
      <c r="DV266">
        <v>95.51920792079207</v>
      </c>
      <c r="DW266">
        <v>1</v>
      </c>
      <c r="DZ266">
        <v>81.966000000000008</v>
      </c>
      <c r="EA266">
        <v>1</v>
      </c>
    </row>
    <row r="267" spans="2:131" x14ac:dyDescent="0.35">
      <c r="B267">
        <v>72.966499999999996</v>
      </c>
      <c r="C267">
        <v>1</v>
      </c>
      <c r="F267">
        <v>91.433250000000001</v>
      </c>
      <c r="G267">
        <v>1</v>
      </c>
      <c r="J267">
        <v>93.606549999999999</v>
      </c>
      <c r="K267">
        <v>1</v>
      </c>
      <c r="N267">
        <v>67.779849999999996</v>
      </c>
      <c r="O267">
        <v>1</v>
      </c>
      <c r="R267">
        <v>59.606089108910894</v>
      </c>
      <c r="S267">
        <v>1</v>
      </c>
      <c r="V267">
        <v>87.199752475247521</v>
      </c>
      <c r="W267">
        <v>1</v>
      </c>
      <c r="Z267">
        <v>87.966499999999996</v>
      </c>
      <c r="AA267">
        <v>1</v>
      </c>
      <c r="AD267">
        <v>91.779257425742571</v>
      </c>
      <c r="AE267">
        <v>1</v>
      </c>
      <c r="AH267">
        <v>92.006584158415848</v>
      </c>
      <c r="AI267">
        <v>1</v>
      </c>
      <c r="AL267">
        <v>91.433250000000001</v>
      </c>
      <c r="AM267">
        <v>1</v>
      </c>
      <c r="AP267">
        <v>86.693200000000004</v>
      </c>
      <c r="AQ267">
        <v>1</v>
      </c>
      <c r="AT267">
        <v>86.11316831683169</v>
      </c>
      <c r="AU267">
        <v>1</v>
      </c>
      <c r="AX267">
        <v>86.11316831683169</v>
      </c>
      <c r="AY267">
        <v>1</v>
      </c>
      <c r="BB267">
        <v>85.006584158415848</v>
      </c>
      <c r="BC267">
        <v>1</v>
      </c>
      <c r="BF267">
        <v>86.519504950495048</v>
      </c>
      <c r="BG267">
        <v>1</v>
      </c>
      <c r="BJ267">
        <v>87.519504950495048</v>
      </c>
      <c r="BK267">
        <v>1</v>
      </c>
      <c r="BN267">
        <v>92.779257425742571</v>
      </c>
      <c r="BO267">
        <v>1</v>
      </c>
      <c r="BR267">
        <v>87.693200000000004</v>
      </c>
      <c r="BS267">
        <v>1</v>
      </c>
      <c r="BV267">
        <v>94.779257425742571</v>
      </c>
      <c r="BW267">
        <v>1</v>
      </c>
      <c r="BZ267">
        <v>43.865841584158424</v>
      </c>
      <c r="CA267">
        <v>1</v>
      </c>
      <c r="CD267">
        <v>44.306336633663371</v>
      </c>
      <c r="CE267">
        <v>1</v>
      </c>
      <c r="CH267">
        <v>95.966499999999996</v>
      </c>
      <c r="CI267">
        <v>1</v>
      </c>
      <c r="CL267">
        <v>96.11316831683169</v>
      </c>
      <c r="CM267">
        <v>1</v>
      </c>
      <c r="CP267">
        <v>86.433250000000001</v>
      </c>
      <c r="CQ267">
        <v>1</v>
      </c>
      <c r="CT267">
        <v>96.006584158415848</v>
      </c>
      <c r="CU267">
        <v>1</v>
      </c>
      <c r="CX267">
        <v>96.006584158415848</v>
      </c>
      <c r="CY267">
        <v>1</v>
      </c>
      <c r="DB267">
        <v>74.606549999999999</v>
      </c>
      <c r="DC267">
        <v>1</v>
      </c>
      <c r="DF267">
        <v>73.199752475247521</v>
      </c>
      <c r="DG267">
        <v>1</v>
      </c>
      <c r="DJ267">
        <v>79.966499999999996</v>
      </c>
      <c r="DK267">
        <v>1</v>
      </c>
      <c r="DN267">
        <v>85.779257425742571</v>
      </c>
      <c r="DO267">
        <v>1</v>
      </c>
      <c r="DR267">
        <v>94.966499999999996</v>
      </c>
      <c r="DS267">
        <v>1</v>
      </c>
      <c r="DV267">
        <v>95.519504950495048</v>
      </c>
      <c r="DW267">
        <v>1</v>
      </c>
      <c r="DZ267">
        <v>81.966499999999996</v>
      </c>
      <c r="EA267">
        <v>1</v>
      </c>
    </row>
    <row r="268" spans="2:131" x14ac:dyDescent="0.35">
      <c r="B268">
        <v>72.966499999999996</v>
      </c>
      <c r="C268">
        <v>0</v>
      </c>
      <c r="F268">
        <v>91.433250000000001</v>
      </c>
      <c r="G268">
        <v>0</v>
      </c>
      <c r="J268">
        <v>93.606549999999999</v>
      </c>
      <c r="K268">
        <v>0</v>
      </c>
      <c r="N268">
        <v>67.779849999999996</v>
      </c>
      <c r="O268">
        <v>0</v>
      </c>
      <c r="R268">
        <v>59.606089108910894</v>
      </c>
      <c r="S268">
        <v>0</v>
      </c>
      <c r="V268">
        <v>87.199752475247521</v>
      </c>
      <c r="W268">
        <v>0</v>
      </c>
      <c r="Z268">
        <v>87.966499999999996</v>
      </c>
      <c r="AA268">
        <v>0</v>
      </c>
      <c r="AD268">
        <v>91.779257425742571</v>
      </c>
      <c r="AE268">
        <v>0</v>
      </c>
      <c r="AH268">
        <v>92.006584158415848</v>
      </c>
      <c r="AI268">
        <v>0</v>
      </c>
      <c r="AL268">
        <v>91.433250000000001</v>
      </c>
      <c r="AM268">
        <v>0</v>
      </c>
      <c r="AP268">
        <v>86.693200000000004</v>
      </c>
      <c r="AQ268">
        <v>0</v>
      </c>
      <c r="AT268">
        <v>86.11316831683169</v>
      </c>
      <c r="AU268">
        <v>0</v>
      </c>
      <c r="AX268">
        <v>86.11316831683169</v>
      </c>
      <c r="AY268">
        <v>0</v>
      </c>
      <c r="BB268">
        <v>85.006584158415848</v>
      </c>
      <c r="BC268">
        <v>0</v>
      </c>
      <c r="BF268">
        <v>86.519504950495048</v>
      </c>
      <c r="BG268">
        <v>0</v>
      </c>
      <c r="BJ268">
        <v>87.519504950495048</v>
      </c>
      <c r="BK268">
        <v>0</v>
      </c>
      <c r="BN268">
        <v>92.779257425742571</v>
      </c>
      <c r="BO268">
        <v>0</v>
      </c>
      <c r="BR268">
        <v>87.693200000000004</v>
      </c>
      <c r="BS268">
        <v>0</v>
      </c>
      <c r="BV268">
        <v>94.779257425742571</v>
      </c>
      <c r="BW268">
        <v>0</v>
      </c>
      <c r="BZ268">
        <v>43.865841584158424</v>
      </c>
      <c r="CA268">
        <v>0</v>
      </c>
      <c r="CD268">
        <v>44.306336633663371</v>
      </c>
      <c r="CE268">
        <v>0</v>
      </c>
      <c r="CH268">
        <v>95.966499999999996</v>
      </c>
      <c r="CI268">
        <v>0</v>
      </c>
      <c r="CL268">
        <v>96.11316831683169</v>
      </c>
      <c r="CM268">
        <v>0</v>
      </c>
      <c r="CP268">
        <v>86.433250000000001</v>
      </c>
      <c r="CQ268">
        <v>0</v>
      </c>
      <c r="CT268">
        <v>96.006584158415848</v>
      </c>
      <c r="CU268">
        <v>0</v>
      </c>
      <c r="CX268">
        <v>96.006584158415848</v>
      </c>
      <c r="CY268">
        <v>0</v>
      </c>
      <c r="DB268">
        <v>74.606549999999999</v>
      </c>
      <c r="DC268">
        <v>0</v>
      </c>
      <c r="DF268">
        <v>73.199752475247521</v>
      </c>
      <c r="DG268">
        <v>0</v>
      </c>
      <c r="DJ268">
        <v>79.966499999999996</v>
      </c>
      <c r="DK268">
        <v>0</v>
      </c>
      <c r="DN268">
        <v>85.779257425742571</v>
      </c>
      <c r="DO268">
        <v>0</v>
      </c>
      <c r="DR268">
        <v>94.966499999999996</v>
      </c>
      <c r="DS268">
        <v>0</v>
      </c>
      <c r="DV268">
        <v>95.519504950495048</v>
      </c>
      <c r="DW268">
        <v>0</v>
      </c>
      <c r="DZ268">
        <v>81.966499999999996</v>
      </c>
      <c r="EA268">
        <v>0</v>
      </c>
    </row>
    <row r="269" spans="2:131" x14ac:dyDescent="0.35">
      <c r="B269">
        <v>72.966999999999999</v>
      </c>
      <c r="C269">
        <v>0</v>
      </c>
      <c r="F269">
        <v>91.433500000000009</v>
      </c>
      <c r="G269">
        <v>0</v>
      </c>
      <c r="J269">
        <v>93.606899999999996</v>
      </c>
      <c r="K269">
        <v>0</v>
      </c>
      <c r="N269">
        <v>67.780299999999997</v>
      </c>
      <c r="O269">
        <v>0</v>
      </c>
      <c r="R269">
        <v>59.60643564356436</v>
      </c>
      <c r="S269">
        <v>0</v>
      </c>
      <c r="V269">
        <v>87.19990099009901</v>
      </c>
      <c r="W269">
        <v>0</v>
      </c>
      <c r="Z269">
        <v>87.966999999999999</v>
      </c>
      <c r="AA269">
        <v>0</v>
      </c>
      <c r="AD269">
        <v>91.779702970297038</v>
      </c>
      <c r="AE269">
        <v>0</v>
      </c>
      <c r="AH269">
        <v>92.006633663366344</v>
      </c>
      <c r="AI269">
        <v>0</v>
      </c>
      <c r="AL269">
        <v>91.433500000000009</v>
      </c>
      <c r="AM269">
        <v>0</v>
      </c>
      <c r="AP269">
        <v>86.693600000000004</v>
      </c>
      <c r="AQ269">
        <v>0</v>
      </c>
      <c r="AT269">
        <v>86.113267326732668</v>
      </c>
      <c r="AU269">
        <v>0</v>
      </c>
      <c r="AX269">
        <v>86.113267326732668</v>
      </c>
      <c r="AY269">
        <v>0</v>
      </c>
      <c r="BB269">
        <v>85.006633663366344</v>
      </c>
      <c r="BC269">
        <v>0</v>
      </c>
      <c r="BF269">
        <v>86.519801980198011</v>
      </c>
      <c r="BG269">
        <v>0</v>
      </c>
      <c r="BJ269">
        <v>87.519801980198011</v>
      </c>
      <c r="BK269">
        <v>0</v>
      </c>
      <c r="BN269">
        <v>92.779702970297038</v>
      </c>
      <c r="BO269">
        <v>0</v>
      </c>
      <c r="BR269">
        <v>87.693600000000004</v>
      </c>
      <c r="BS269">
        <v>0</v>
      </c>
      <c r="BV269">
        <v>94.779702970297038</v>
      </c>
      <c r="BW269">
        <v>0</v>
      </c>
      <c r="BZ269">
        <v>43.866336633663373</v>
      </c>
      <c r="CA269">
        <v>0</v>
      </c>
      <c r="CD269">
        <v>44.306534653465349</v>
      </c>
      <c r="CE269">
        <v>0</v>
      </c>
      <c r="CH269">
        <v>95.966999999999999</v>
      </c>
      <c r="CI269">
        <v>0</v>
      </c>
      <c r="CL269">
        <v>96.113267326732668</v>
      </c>
      <c r="CM269">
        <v>0</v>
      </c>
      <c r="CP269">
        <v>86.433500000000009</v>
      </c>
      <c r="CQ269">
        <v>0</v>
      </c>
      <c r="CT269">
        <v>96.006633663366344</v>
      </c>
      <c r="CU269">
        <v>0</v>
      </c>
      <c r="CX269">
        <v>96.006633663366344</v>
      </c>
      <c r="CY269">
        <v>0</v>
      </c>
      <c r="DB269">
        <v>74.606899999999996</v>
      </c>
      <c r="DC269">
        <v>0</v>
      </c>
      <c r="DF269">
        <v>73.19990099009901</v>
      </c>
      <c r="DG269">
        <v>0</v>
      </c>
      <c r="DJ269">
        <v>79.966999999999999</v>
      </c>
      <c r="DK269">
        <v>0</v>
      </c>
      <c r="DN269">
        <v>85.779702970297038</v>
      </c>
      <c r="DO269">
        <v>0</v>
      </c>
      <c r="DR269">
        <v>94.966999999999999</v>
      </c>
      <c r="DS269">
        <v>0</v>
      </c>
      <c r="DV269">
        <v>95.519801980198011</v>
      </c>
      <c r="DW269">
        <v>0</v>
      </c>
      <c r="DZ269">
        <v>81.966999999999999</v>
      </c>
      <c r="EA269">
        <v>0</v>
      </c>
    </row>
    <row r="270" spans="2:131" x14ac:dyDescent="0.35">
      <c r="B270">
        <v>72.966999999999999</v>
      </c>
      <c r="C270">
        <v>1</v>
      </c>
      <c r="F270">
        <v>91.433500000000009</v>
      </c>
      <c r="G270">
        <v>1</v>
      </c>
      <c r="J270">
        <v>93.606899999999996</v>
      </c>
      <c r="K270">
        <v>1</v>
      </c>
      <c r="N270">
        <v>67.780299999999997</v>
      </c>
      <c r="O270">
        <v>1</v>
      </c>
      <c r="R270">
        <v>59.60643564356436</v>
      </c>
      <c r="S270">
        <v>1</v>
      </c>
      <c r="V270">
        <v>87.19990099009901</v>
      </c>
      <c r="W270">
        <v>1</v>
      </c>
      <c r="Z270">
        <v>87.966999999999999</v>
      </c>
      <c r="AA270">
        <v>1</v>
      </c>
      <c r="AD270">
        <v>91.779702970297038</v>
      </c>
      <c r="AE270">
        <v>1</v>
      </c>
      <c r="AH270">
        <v>92.006633663366344</v>
      </c>
      <c r="AI270">
        <v>1</v>
      </c>
      <c r="AL270">
        <v>91.433500000000009</v>
      </c>
      <c r="AM270">
        <v>1</v>
      </c>
      <c r="AP270">
        <v>86.693600000000004</v>
      </c>
      <c r="AQ270">
        <v>1</v>
      </c>
      <c r="AT270">
        <v>86.113267326732668</v>
      </c>
      <c r="AU270">
        <v>1</v>
      </c>
      <c r="AX270">
        <v>86.113267326732668</v>
      </c>
      <c r="AY270">
        <v>1</v>
      </c>
      <c r="BB270">
        <v>85.006633663366344</v>
      </c>
      <c r="BC270">
        <v>1</v>
      </c>
      <c r="BF270">
        <v>86.519801980198011</v>
      </c>
      <c r="BG270">
        <v>1</v>
      </c>
      <c r="BJ270">
        <v>87.519801980198011</v>
      </c>
      <c r="BK270">
        <v>1</v>
      </c>
      <c r="BN270">
        <v>92.779702970297038</v>
      </c>
      <c r="BO270">
        <v>1</v>
      </c>
      <c r="BR270">
        <v>87.693600000000004</v>
      </c>
      <c r="BS270">
        <v>1</v>
      </c>
      <c r="BV270">
        <v>94.779702970297038</v>
      </c>
      <c r="BW270">
        <v>1</v>
      </c>
      <c r="BZ270">
        <v>43.866336633663373</v>
      </c>
      <c r="CA270">
        <v>1</v>
      </c>
      <c r="CD270">
        <v>44.306534653465349</v>
      </c>
      <c r="CE270">
        <v>1</v>
      </c>
      <c r="CH270">
        <v>95.966999999999999</v>
      </c>
      <c r="CI270">
        <v>1</v>
      </c>
      <c r="CL270">
        <v>96.113267326732668</v>
      </c>
      <c r="CM270">
        <v>1</v>
      </c>
      <c r="CP270">
        <v>86.433500000000009</v>
      </c>
      <c r="CQ270">
        <v>1</v>
      </c>
      <c r="CT270">
        <v>96.006633663366344</v>
      </c>
      <c r="CU270">
        <v>1</v>
      </c>
      <c r="CX270">
        <v>96.006633663366344</v>
      </c>
      <c r="CY270">
        <v>1</v>
      </c>
      <c r="DB270">
        <v>74.606899999999996</v>
      </c>
      <c r="DC270">
        <v>1</v>
      </c>
      <c r="DF270">
        <v>73.19990099009901</v>
      </c>
      <c r="DG270">
        <v>1</v>
      </c>
      <c r="DJ270">
        <v>79.966999999999999</v>
      </c>
      <c r="DK270">
        <v>1</v>
      </c>
      <c r="DN270">
        <v>85.779702970297038</v>
      </c>
      <c r="DO270">
        <v>1</v>
      </c>
      <c r="DR270">
        <v>94.966999999999999</v>
      </c>
      <c r="DS270">
        <v>1</v>
      </c>
      <c r="DV270">
        <v>95.519801980198011</v>
      </c>
      <c r="DW270">
        <v>1</v>
      </c>
      <c r="DZ270">
        <v>81.966999999999999</v>
      </c>
      <c r="EA270">
        <v>1</v>
      </c>
    </row>
    <row r="271" spans="2:131" x14ac:dyDescent="0.35">
      <c r="B271">
        <v>72.967500000000001</v>
      </c>
      <c r="C271">
        <v>1</v>
      </c>
      <c r="F271">
        <v>91.433750000000003</v>
      </c>
      <c r="G271">
        <v>1</v>
      </c>
      <c r="J271">
        <v>93.607249999999993</v>
      </c>
      <c r="K271">
        <v>1</v>
      </c>
      <c r="N271">
        <v>67.780749999999998</v>
      </c>
      <c r="O271">
        <v>1</v>
      </c>
      <c r="R271">
        <v>59.606782178217827</v>
      </c>
      <c r="S271">
        <v>1</v>
      </c>
      <c r="V271">
        <v>87.200049504950485</v>
      </c>
      <c r="W271">
        <v>1</v>
      </c>
      <c r="Z271">
        <v>87.967500000000001</v>
      </c>
      <c r="AA271">
        <v>1</v>
      </c>
      <c r="AD271">
        <v>91.78014851485149</v>
      </c>
      <c r="AE271">
        <v>1</v>
      </c>
      <c r="AH271">
        <v>92.00668316831684</v>
      </c>
      <c r="AI271">
        <v>1</v>
      </c>
      <c r="AL271">
        <v>91.433750000000003</v>
      </c>
      <c r="AM271">
        <v>1</v>
      </c>
      <c r="AP271">
        <v>86.694000000000003</v>
      </c>
      <c r="AQ271">
        <v>1</v>
      </c>
      <c r="AT271">
        <v>86.113366336633661</v>
      </c>
      <c r="AU271">
        <v>1</v>
      </c>
      <c r="AX271">
        <v>86.113366336633661</v>
      </c>
      <c r="AY271">
        <v>1</v>
      </c>
      <c r="BB271">
        <v>85.00668316831684</v>
      </c>
      <c r="BC271">
        <v>1</v>
      </c>
      <c r="BF271">
        <v>86.520099009900974</v>
      </c>
      <c r="BG271">
        <v>1</v>
      </c>
      <c r="BJ271">
        <v>87.520099009900974</v>
      </c>
      <c r="BK271">
        <v>1</v>
      </c>
      <c r="BN271">
        <v>92.78014851485149</v>
      </c>
      <c r="BO271">
        <v>1</v>
      </c>
      <c r="BR271">
        <v>87.694000000000003</v>
      </c>
      <c r="BS271">
        <v>1</v>
      </c>
      <c r="BV271">
        <v>94.78014851485149</v>
      </c>
      <c r="BW271">
        <v>1</v>
      </c>
      <c r="BZ271">
        <v>43.866831683168321</v>
      </c>
      <c r="CA271">
        <v>1</v>
      </c>
      <c r="CD271">
        <v>44.306732673267334</v>
      </c>
      <c r="CE271">
        <v>1</v>
      </c>
      <c r="CH271">
        <v>95.967500000000001</v>
      </c>
      <c r="CI271">
        <v>1</v>
      </c>
      <c r="CL271">
        <v>96.113366336633661</v>
      </c>
      <c r="CM271">
        <v>1</v>
      </c>
      <c r="CP271">
        <v>86.433750000000003</v>
      </c>
      <c r="CQ271">
        <v>1</v>
      </c>
      <c r="CT271">
        <v>96.00668316831684</v>
      </c>
      <c r="CU271">
        <v>1</v>
      </c>
      <c r="CX271">
        <v>96.00668316831684</v>
      </c>
      <c r="CY271">
        <v>1</v>
      </c>
      <c r="DB271">
        <v>74.607249999999993</v>
      </c>
      <c r="DC271">
        <v>1</v>
      </c>
      <c r="DF271">
        <v>73.200049504950485</v>
      </c>
      <c r="DG271">
        <v>1</v>
      </c>
      <c r="DJ271">
        <v>79.967500000000001</v>
      </c>
      <c r="DK271">
        <v>1</v>
      </c>
      <c r="DN271">
        <v>85.78014851485149</v>
      </c>
      <c r="DO271">
        <v>1</v>
      </c>
      <c r="DR271">
        <v>94.967500000000001</v>
      </c>
      <c r="DS271">
        <v>1</v>
      </c>
      <c r="DV271">
        <v>95.520099009900974</v>
      </c>
      <c r="DW271">
        <v>1</v>
      </c>
      <c r="DZ271">
        <v>81.967500000000001</v>
      </c>
      <c r="EA271">
        <v>1</v>
      </c>
    </row>
    <row r="272" spans="2:131" x14ac:dyDescent="0.35">
      <c r="B272">
        <v>72.967500000000001</v>
      </c>
      <c r="C272">
        <v>0</v>
      </c>
      <c r="F272">
        <v>91.433750000000003</v>
      </c>
      <c r="G272">
        <v>0</v>
      </c>
      <c r="J272">
        <v>93.607249999999993</v>
      </c>
      <c r="K272">
        <v>0</v>
      </c>
      <c r="N272">
        <v>67.780749999999998</v>
      </c>
      <c r="O272">
        <v>0</v>
      </c>
      <c r="R272">
        <v>59.606782178217827</v>
      </c>
      <c r="S272">
        <v>0</v>
      </c>
      <c r="V272">
        <v>87.200049504950485</v>
      </c>
      <c r="W272">
        <v>0</v>
      </c>
      <c r="Z272">
        <v>87.967500000000001</v>
      </c>
      <c r="AA272">
        <v>0</v>
      </c>
      <c r="AD272">
        <v>91.78014851485149</v>
      </c>
      <c r="AE272">
        <v>0</v>
      </c>
      <c r="AH272">
        <v>92.00668316831684</v>
      </c>
      <c r="AI272">
        <v>0</v>
      </c>
      <c r="AL272">
        <v>91.433750000000003</v>
      </c>
      <c r="AM272">
        <v>0</v>
      </c>
      <c r="AP272">
        <v>86.694000000000003</v>
      </c>
      <c r="AQ272">
        <v>0</v>
      </c>
      <c r="AT272">
        <v>86.113366336633661</v>
      </c>
      <c r="AU272">
        <v>0</v>
      </c>
      <c r="AX272">
        <v>86.113366336633661</v>
      </c>
      <c r="AY272">
        <v>0</v>
      </c>
      <c r="BB272">
        <v>85.00668316831684</v>
      </c>
      <c r="BC272">
        <v>0</v>
      </c>
      <c r="BF272">
        <v>86.520099009900974</v>
      </c>
      <c r="BG272">
        <v>0</v>
      </c>
      <c r="BJ272">
        <v>87.520099009900974</v>
      </c>
      <c r="BK272">
        <v>0</v>
      </c>
      <c r="BN272">
        <v>92.78014851485149</v>
      </c>
      <c r="BO272">
        <v>0</v>
      </c>
      <c r="BR272">
        <v>87.694000000000003</v>
      </c>
      <c r="BS272">
        <v>0</v>
      </c>
      <c r="BV272">
        <v>94.78014851485149</v>
      </c>
      <c r="BW272">
        <v>0</v>
      </c>
      <c r="BZ272">
        <v>43.866831683168321</v>
      </c>
      <c r="CA272">
        <v>0</v>
      </c>
      <c r="CD272">
        <v>44.306732673267334</v>
      </c>
      <c r="CE272">
        <v>0</v>
      </c>
      <c r="CH272">
        <v>95.967500000000001</v>
      </c>
      <c r="CI272">
        <v>0</v>
      </c>
      <c r="CL272">
        <v>96.113366336633661</v>
      </c>
      <c r="CM272">
        <v>0</v>
      </c>
      <c r="CP272">
        <v>86.433750000000003</v>
      </c>
      <c r="CQ272">
        <v>0</v>
      </c>
      <c r="CT272">
        <v>96.00668316831684</v>
      </c>
      <c r="CU272">
        <v>0</v>
      </c>
      <c r="CX272">
        <v>96.00668316831684</v>
      </c>
      <c r="CY272">
        <v>0</v>
      </c>
      <c r="DB272">
        <v>74.607249999999993</v>
      </c>
      <c r="DC272">
        <v>0</v>
      </c>
      <c r="DF272">
        <v>73.200049504950485</v>
      </c>
      <c r="DG272">
        <v>0</v>
      </c>
      <c r="DJ272">
        <v>79.967500000000001</v>
      </c>
      <c r="DK272">
        <v>0</v>
      </c>
      <c r="DN272">
        <v>85.78014851485149</v>
      </c>
      <c r="DO272">
        <v>0</v>
      </c>
      <c r="DR272">
        <v>94.967500000000001</v>
      </c>
      <c r="DS272">
        <v>0</v>
      </c>
      <c r="DV272">
        <v>95.520099009900974</v>
      </c>
      <c r="DW272">
        <v>0</v>
      </c>
      <c r="DZ272">
        <v>81.967500000000001</v>
      </c>
      <c r="EA272">
        <v>0</v>
      </c>
    </row>
    <row r="273" spans="2:131" x14ac:dyDescent="0.35">
      <c r="B273">
        <v>72.968000000000004</v>
      </c>
      <c r="C273">
        <v>0</v>
      </c>
      <c r="F273">
        <v>91.433999999999997</v>
      </c>
      <c r="G273">
        <v>0</v>
      </c>
      <c r="J273">
        <v>93.607599999999991</v>
      </c>
      <c r="K273">
        <v>0</v>
      </c>
      <c r="N273">
        <v>67.781199999999998</v>
      </c>
      <c r="O273">
        <v>0</v>
      </c>
      <c r="R273">
        <v>59.607128712871287</v>
      </c>
      <c r="S273">
        <v>0</v>
      </c>
      <c r="V273">
        <v>87.200198019801974</v>
      </c>
      <c r="W273">
        <v>0</v>
      </c>
      <c r="Z273">
        <v>87.968000000000004</v>
      </c>
      <c r="AA273">
        <v>0</v>
      </c>
      <c r="AD273">
        <v>91.780594059405942</v>
      </c>
      <c r="AE273">
        <v>0</v>
      </c>
      <c r="AH273">
        <v>92.006732673267337</v>
      </c>
      <c r="AI273">
        <v>0</v>
      </c>
      <c r="AL273">
        <v>91.433999999999997</v>
      </c>
      <c r="AM273">
        <v>0</v>
      </c>
      <c r="AP273">
        <v>86.694400000000002</v>
      </c>
      <c r="AQ273">
        <v>0</v>
      </c>
      <c r="AT273">
        <v>86.113465346534653</v>
      </c>
      <c r="AU273">
        <v>0</v>
      </c>
      <c r="AX273">
        <v>86.113465346534653</v>
      </c>
      <c r="AY273">
        <v>0</v>
      </c>
      <c r="BB273">
        <v>85.006732673267337</v>
      </c>
      <c r="BC273">
        <v>0</v>
      </c>
      <c r="BF273">
        <v>86.520396039603952</v>
      </c>
      <c r="BG273">
        <v>0</v>
      </c>
      <c r="BJ273">
        <v>87.520396039603952</v>
      </c>
      <c r="BK273">
        <v>0</v>
      </c>
      <c r="BN273">
        <v>92.780594059405942</v>
      </c>
      <c r="BO273">
        <v>0</v>
      </c>
      <c r="BR273">
        <v>87.694400000000002</v>
      </c>
      <c r="BS273">
        <v>0</v>
      </c>
      <c r="BV273">
        <v>94.780594059405942</v>
      </c>
      <c r="BW273">
        <v>0</v>
      </c>
      <c r="BZ273">
        <v>43.86732673267327</v>
      </c>
      <c r="CA273">
        <v>0</v>
      </c>
      <c r="CD273">
        <v>44.306930693069312</v>
      </c>
      <c r="CE273">
        <v>0</v>
      </c>
      <c r="CH273">
        <v>95.968000000000004</v>
      </c>
      <c r="CI273">
        <v>0</v>
      </c>
      <c r="CL273">
        <v>96.113465346534653</v>
      </c>
      <c r="CM273">
        <v>0</v>
      </c>
      <c r="CP273">
        <v>86.433999999999997</v>
      </c>
      <c r="CQ273">
        <v>0</v>
      </c>
      <c r="CT273">
        <v>96.006732673267337</v>
      </c>
      <c r="CU273">
        <v>0</v>
      </c>
      <c r="CX273">
        <v>96.006732673267337</v>
      </c>
      <c r="CY273">
        <v>0</v>
      </c>
      <c r="DB273">
        <v>74.607599999999991</v>
      </c>
      <c r="DC273">
        <v>0</v>
      </c>
      <c r="DF273">
        <v>73.200198019801974</v>
      </c>
      <c r="DG273">
        <v>0</v>
      </c>
      <c r="DJ273">
        <v>79.968000000000004</v>
      </c>
      <c r="DK273">
        <v>0</v>
      </c>
      <c r="DN273">
        <v>85.780594059405942</v>
      </c>
      <c r="DO273">
        <v>0</v>
      </c>
      <c r="DR273">
        <v>94.968000000000004</v>
      </c>
      <c r="DS273">
        <v>0</v>
      </c>
      <c r="DV273">
        <v>95.520396039603952</v>
      </c>
      <c r="DW273">
        <v>0</v>
      </c>
      <c r="DZ273">
        <v>81.968000000000004</v>
      </c>
      <c r="EA273">
        <v>0</v>
      </c>
    </row>
    <row r="274" spans="2:131" x14ac:dyDescent="0.35">
      <c r="B274">
        <v>72.968000000000004</v>
      </c>
      <c r="C274">
        <v>1</v>
      </c>
      <c r="F274">
        <v>91.433999999999997</v>
      </c>
      <c r="G274">
        <v>1</v>
      </c>
      <c r="J274">
        <v>93.607599999999991</v>
      </c>
      <c r="K274">
        <v>1</v>
      </c>
      <c r="N274">
        <v>67.781199999999998</v>
      </c>
      <c r="O274">
        <v>1</v>
      </c>
      <c r="R274">
        <v>59.607128712871287</v>
      </c>
      <c r="S274">
        <v>1</v>
      </c>
      <c r="V274">
        <v>87.200198019801974</v>
      </c>
      <c r="W274">
        <v>1</v>
      </c>
      <c r="Z274">
        <v>87.968000000000004</v>
      </c>
      <c r="AA274">
        <v>1</v>
      </c>
      <c r="AD274">
        <v>91.780594059405942</v>
      </c>
      <c r="AE274">
        <v>1</v>
      </c>
      <c r="AH274">
        <v>92.006732673267337</v>
      </c>
      <c r="AI274">
        <v>1</v>
      </c>
      <c r="AL274">
        <v>91.433999999999997</v>
      </c>
      <c r="AM274">
        <v>1</v>
      </c>
      <c r="AP274">
        <v>86.694400000000002</v>
      </c>
      <c r="AQ274">
        <v>1</v>
      </c>
      <c r="AT274">
        <v>86.113465346534653</v>
      </c>
      <c r="AU274">
        <v>1</v>
      </c>
      <c r="AX274">
        <v>86.113465346534653</v>
      </c>
      <c r="AY274">
        <v>1</v>
      </c>
      <c r="BB274">
        <v>85.006732673267337</v>
      </c>
      <c r="BC274">
        <v>1</v>
      </c>
      <c r="BF274">
        <v>86.520396039603952</v>
      </c>
      <c r="BG274">
        <v>1</v>
      </c>
      <c r="BJ274">
        <v>87.520396039603952</v>
      </c>
      <c r="BK274">
        <v>1</v>
      </c>
      <c r="BN274">
        <v>92.780594059405942</v>
      </c>
      <c r="BO274">
        <v>1</v>
      </c>
      <c r="BR274">
        <v>87.694400000000002</v>
      </c>
      <c r="BS274">
        <v>1</v>
      </c>
      <c r="BV274">
        <v>94.780594059405942</v>
      </c>
      <c r="BW274">
        <v>1</v>
      </c>
      <c r="BZ274">
        <v>43.86732673267327</v>
      </c>
      <c r="CA274">
        <v>1</v>
      </c>
      <c r="CD274">
        <v>44.306930693069312</v>
      </c>
      <c r="CE274">
        <v>1</v>
      </c>
      <c r="CH274">
        <v>95.968000000000004</v>
      </c>
      <c r="CI274">
        <v>1</v>
      </c>
      <c r="CL274">
        <v>96.113465346534653</v>
      </c>
      <c r="CM274">
        <v>1</v>
      </c>
      <c r="CP274">
        <v>86.433999999999997</v>
      </c>
      <c r="CQ274">
        <v>1</v>
      </c>
      <c r="CT274">
        <v>96.006732673267337</v>
      </c>
      <c r="CU274">
        <v>1</v>
      </c>
      <c r="CX274">
        <v>96.006732673267337</v>
      </c>
      <c r="CY274">
        <v>1</v>
      </c>
      <c r="DB274">
        <v>74.607599999999991</v>
      </c>
      <c r="DC274">
        <v>1</v>
      </c>
      <c r="DF274">
        <v>73.200198019801974</v>
      </c>
      <c r="DG274">
        <v>1</v>
      </c>
      <c r="DJ274">
        <v>79.968000000000004</v>
      </c>
      <c r="DK274">
        <v>1</v>
      </c>
      <c r="DN274">
        <v>85.780594059405942</v>
      </c>
      <c r="DO274">
        <v>1</v>
      </c>
      <c r="DR274">
        <v>94.968000000000004</v>
      </c>
      <c r="DS274">
        <v>1</v>
      </c>
      <c r="DV274">
        <v>95.520396039603952</v>
      </c>
      <c r="DW274">
        <v>1</v>
      </c>
      <c r="DZ274">
        <v>81.968000000000004</v>
      </c>
      <c r="EA274">
        <v>1</v>
      </c>
    </row>
    <row r="275" spans="2:131" x14ac:dyDescent="0.35">
      <c r="B275">
        <v>72.968500000000006</v>
      </c>
      <c r="C275">
        <v>1</v>
      </c>
      <c r="F275">
        <v>91.434250000000006</v>
      </c>
      <c r="G275">
        <v>1</v>
      </c>
      <c r="J275">
        <v>93.607950000000002</v>
      </c>
      <c r="K275">
        <v>1</v>
      </c>
      <c r="N275">
        <v>67.781649999999985</v>
      </c>
      <c r="O275">
        <v>1</v>
      </c>
      <c r="R275">
        <v>59.607475247524754</v>
      </c>
      <c r="S275">
        <v>1</v>
      </c>
      <c r="V275">
        <v>87.200346534653463</v>
      </c>
      <c r="W275">
        <v>1</v>
      </c>
      <c r="Z275">
        <v>87.968500000000006</v>
      </c>
      <c r="AA275">
        <v>1</v>
      </c>
      <c r="AD275">
        <v>91.781039603960394</v>
      </c>
      <c r="AE275">
        <v>1</v>
      </c>
      <c r="AH275">
        <v>92.006782178217819</v>
      </c>
      <c r="AI275">
        <v>1</v>
      </c>
      <c r="AL275">
        <v>91.434250000000006</v>
      </c>
      <c r="AM275">
        <v>1</v>
      </c>
      <c r="AP275">
        <v>86.694800000000001</v>
      </c>
      <c r="AQ275">
        <v>1</v>
      </c>
      <c r="AT275">
        <v>86.113564356435646</v>
      </c>
      <c r="AU275">
        <v>1</v>
      </c>
      <c r="AX275">
        <v>86.113564356435646</v>
      </c>
      <c r="AY275">
        <v>1</v>
      </c>
      <c r="BB275">
        <v>85.006782178217819</v>
      </c>
      <c r="BC275">
        <v>1</v>
      </c>
      <c r="BF275">
        <v>86.520693069306915</v>
      </c>
      <c r="BG275">
        <v>1</v>
      </c>
      <c r="BJ275">
        <v>87.520693069306915</v>
      </c>
      <c r="BK275">
        <v>1</v>
      </c>
      <c r="BN275">
        <v>92.781039603960394</v>
      </c>
      <c r="BO275">
        <v>1</v>
      </c>
      <c r="BR275">
        <v>87.694800000000001</v>
      </c>
      <c r="BS275">
        <v>1</v>
      </c>
      <c r="BV275">
        <v>94.781039603960394</v>
      </c>
      <c r="BW275">
        <v>1</v>
      </c>
      <c r="BZ275">
        <v>43.867821782178225</v>
      </c>
      <c r="CA275">
        <v>1</v>
      </c>
      <c r="CD275">
        <v>44.30712871287129</v>
      </c>
      <c r="CE275">
        <v>1</v>
      </c>
      <c r="CH275">
        <v>95.968500000000006</v>
      </c>
      <c r="CI275">
        <v>1</v>
      </c>
      <c r="CL275">
        <v>96.113564356435646</v>
      </c>
      <c r="CM275">
        <v>1</v>
      </c>
      <c r="CP275">
        <v>86.434250000000006</v>
      </c>
      <c r="CQ275">
        <v>1</v>
      </c>
      <c r="CT275">
        <v>96.006782178217819</v>
      </c>
      <c r="CU275">
        <v>1</v>
      </c>
      <c r="CX275">
        <v>96.006782178217819</v>
      </c>
      <c r="CY275">
        <v>1</v>
      </c>
      <c r="DB275">
        <v>74.607950000000002</v>
      </c>
      <c r="DC275">
        <v>1</v>
      </c>
      <c r="DF275">
        <v>73.200346534653463</v>
      </c>
      <c r="DG275">
        <v>1</v>
      </c>
      <c r="DJ275">
        <v>79.968500000000006</v>
      </c>
      <c r="DK275">
        <v>1</v>
      </c>
      <c r="DN275">
        <v>85.781039603960394</v>
      </c>
      <c r="DO275">
        <v>1</v>
      </c>
      <c r="DR275">
        <v>94.968500000000006</v>
      </c>
      <c r="DS275">
        <v>1</v>
      </c>
      <c r="DV275">
        <v>95.520693069306915</v>
      </c>
      <c r="DW275">
        <v>1</v>
      </c>
      <c r="DZ275">
        <v>81.968500000000006</v>
      </c>
      <c r="EA275">
        <v>1</v>
      </c>
    </row>
    <row r="276" spans="2:131" x14ac:dyDescent="0.35">
      <c r="B276">
        <v>72.968500000000006</v>
      </c>
      <c r="C276">
        <v>0</v>
      </c>
      <c r="F276">
        <v>91.434250000000006</v>
      </c>
      <c r="G276">
        <v>0</v>
      </c>
      <c r="J276">
        <v>93.607950000000002</v>
      </c>
      <c r="K276">
        <v>0</v>
      </c>
      <c r="N276">
        <v>67.781649999999985</v>
      </c>
      <c r="O276">
        <v>0</v>
      </c>
      <c r="R276">
        <v>59.607475247524754</v>
      </c>
      <c r="S276">
        <v>0</v>
      </c>
      <c r="V276">
        <v>87.200346534653463</v>
      </c>
      <c r="W276">
        <v>0</v>
      </c>
      <c r="Z276">
        <v>87.968500000000006</v>
      </c>
      <c r="AA276">
        <v>0</v>
      </c>
      <c r="AD276">
        <v>91.781039603960394</v>
      </c>
      <c r="AE276">
        <v>0</v>
      </c>
      <c r="AH276">
        <v>92.006782178217819</v>
      </c>
      <c r="AI276">
        <v>0</v>
      </c>
      <c r="AL276">
        <v>91.434250000000006</v>
      </c>
      <c r="AM276">
        <v>0</v>
      </c>
      <c r="AP276">
        <v>86.694800000000001</v>
      </c>
      <c r="AQ276">
        <v>0</v>
      </c>
      <c r="AT276">
        <v>86.113564356435646</v>
      </c>
      <c r="AU276">
        <v>0</v>
      </c>
      <c r="AX276">
        <v>86.113564356435646</v>
      </c>
      <c r="AY276">
        <v>0</v>
      </c>
      <c r="BB276">
        <v>85.006782178217819</v>
      </c>
      <c r="BC276">
        <v>0</v>
      </c>
      <c r="BF276">
        <v>86.520693069306915</v>
      </c>
      <c r="BG276">
        <v>0</v>
      </c>
      <c r="BJ276">
        <v>87.520693069306915</v>
      </c>
      <c r="BK276">
        <v>0</v>
      </c>
      <c r="BN276">
        <v>92.781039603960394</v>
      </c>
      <c r="BO276">
        <v>0</v>
      </c>
      <c r="BR276">
        <v>87.694800000000001</v>
      </c>
      <c r="BS276">
        <v>0</v>
      </c>
      <c r="BV276">
        <v>94.781039603960394</v>
      </c>
      <c r="BW276">
        <v>0</v>
      </c>
      <c r="BZ276">
        <v>43.867821782178225</v>
      </c>
      <c r="CA276">
        <v>0</v>
      </c>
      <c r="CD276">
        <v>44.30712871287129</v>
      </c>
      <c r="CE276">
        <v>0</v>
      </c>
      <c r="CH276">
        <v>95.968500000000006</v>
      </c>
      <c r="CI276">
        <v>0</v>
      </c>
      <c r="CL276">
        <v>96.113564356435646</v>
      </c>
      <c r="CM276">
        <v>0</v>
      </c>
      <c r="CP276">
        <v>86.434250000000006</v>
      </c>
      <c r="CQ276">
        <v>0</v>
      </c>
      <c r="CT276">
        <v>96.006782178217819</v>
      </c>
      <c r="CU276">
        <v>0</v>
      </c>
      <c r="CX276">
        <v>96.006782178217819</v>
      </c>
      <c r="CY276">
        <v>0</v>
      </c>
      <c r="DB276">
        <v>74.607950000000002</v>
      </c>
      <c r="DC276">
        <v>0</v>
      </c>
      <c r="DF276">
        <v>73.200346534653463</v>
      </c>
      <c r="DG276">
        <v>0</v>
      </c>
      <c r="DJ276">
        <v>79.968500000000006</v>
      </c>
      <c r="DK276">
        <v>0</v>
      </c>
      <c r="DN276">
        <v>85.781039603960394</v>
      </c>
      <c r="DO276">
        <v>0</v>
      </c>
      <c r="DR276">
        <v>94.968500000000006</v>
      </c>
      <c r="DS276">
        <v>0</v>
      </c>
      <c r="DV276">
        <v>95.520693069306915</v>
      </c>
      <c r="DW276">
        <v>0</v>
      </c>
      <c r="DZ276">
        <v>81.968500000000006</v>
      </c>
      <c r="EA276">
        <v>0</v>
      </c>
    </row>
    <row r="277" spans="2:131" x14ac:dyDescent="0.35">
      <c r="B277">
        <v>72.969000000000008</v>
      </c>
      <c r="C277">
        <v>0</v>
      </c>
      <c r="F277">
        <v>91.4345</v>
      </c>
      <c r="G277">
        <v>0</v>
      </c>
      <c r="J277">
        <v>93.6083</v>
      </c>
      <c r="K277">
        <v>0</v>
      </c>
      <c r="N277">
        <v>67.782099999999986</v>
      </c>
      <c r="O277">
        <v>0</v>
      </c>
      <c r="R277">
        <v>59.60782178217822</v>
      </c>
      <c r="S277">
        <v>0</v>
      </c>
      <c r="V277">
        <v>87.200495049504937</v>
      </c>
      <c r="W277">
        <v>0</v>
      </c>
      <c r="Z277">
        <v>87.969000000000008</v>
      </c>
      <c r="AA277">
        <v>0</v>
      </c>
      <c r="AD277">
        <v>91.781485148514847</v>
      </c>
      <c r="AE277">
        <v>0</v>
      </c>
      <c r="AH277">
        <v>92.006831683168315</v>
      </c>
      <c r="AI277">
        <v>0</v>
      </c>
      <c r="AL277">
        <v>91.4345</v>
      </c>
      <c r="AM277">
        <v>0</v>
      </c>
      <c r="AP277">
        <v>86.6952</v>
      </c>
      <c r="AQ277">
        <v>0</v>
      </c>
      <c r="AT277">
        <v>86.113663366336638</v>
      </c>
      <c r="AU277">
        <v>0</v>
      </c>
      <c r="AX277">
        <v>86.113663366336638</v>
      </c>
      <c r="AY277">
        <v>0</v>
      </c>
      <c r="BB277">
        <v>85.006831683168315</v>
      </c>
      <c r="BC277">
        <v>0</v>
      </c>
      <c r="BF277">
        <v>86.520990099009893</v>
      </c>
      <c r="BG277">
        <v>0</v>
      </c>
      <c r="BJ277">
        <v>87.520990099009893</v>
      </c>
      <c r="BK277">
        <v>0</v>
      </c>
      <c r="BN277">
        <v>92.781485148514847</v>
      </c>
      <c r="BO277">
        <v>0</v>
      </c>
      <c r="BR277">
        <v>87.6952</v>
      </c>
      <c r="BS277">
        <v>0</v>
      </c>
      <c r="BV277">
        <v>94.781485148514847</v>
      </c>
      <c r="BW277">
        <v>0</v>
      </c>
      <c r="BZ277">
        <v>43.868316831683174</v>
      </c>
      <c r="CA277">
        <v>0</v>
      </c>
      <c r="CD277">
        <v>44.307326732673275</v>
      </c>
      <c r="CE277">
        <v>0</v>
      </c>
      <c r="CH277">
        <v>95.969000000000008</v>
      </c>
      <c r="CI277">
        <v>0</v>
      </c>
      <c r="CL277">
        <v>96.113663366336638</v>
      </c>
      <c r="CM277">
        <v>0</v>
      </c>
      <c r="CP277">
        <v>86.4345</v>
      </c>
      <c r="CQ277">
        <v>0</v>
      </c>
      <c r="CT277">
        <v>96.006831683168315</v>
      </c>
      <c r="CU277">
        <v>0</v>
      </c>
      <c r="CX277">
        <v>96.006831683168315</v>
      </c>
      <c r="CY277">
        <v>0</v>
      </c>
      <c r="DB277">
        <v>74.6083</v>
      </c>
      <c r="DC277">
        <v>0</v>
      </c>
      <c r="DF277">
        <v>73.200495049504937</v>
      </c>
      <c r="DG277">
        <v>0</v>
      </c>
      <c r="DJ277">
        <v>79.969000000000008</v>
      </c>
      <c r="DK277">
        <v>0</v>
      </c>
      <c r="DN277">
        <v>85.781485148514847</v>
      </c>
      <c r="DO277">
        <v>0</v>
      </c>
      <c r="DR277">
        <v>94.969000000000008</v>
      </c>
      <c r="DS277">
        <v>0</v>
      </c>
      <c r="DV277">
        <v>95.520990099009893</v>
      </c>
      <c r="DW277">
        <v>0</v>
      </c>
      <c r="DZ277">
        <v>81.969000000000008</v>
      </c>
      <c r="EA277">
        <v>0</v>
      </c>
    </row>
    <row r="278" spans="2:131" x14ac:dyDescent="0.35">
      <c r="B278">
        <v>72.969000000000008</v>
      </c>
      <c r="C278">
        <v>1</v>
      </c>
      <c r="F278">
        <v>91.4345</v>
      </c>
      <c r="G278">
        <v>1</v>
      </c>
      <c r="J278">
        <v>93.6083</v>
      </c>
      <c r="K278">
        <v>1</v>
      </c>
      <c r="N278">
        <v>67.782099999999986</v>
      </c>
      <c r="O278">
        <v>1</v>
      </c>
      <c r="R278">
        <v>59.60782178217822</v>
      </c>
      <c r="S278">
        <v>1</v>
      </c>
      <c r="V278">
        <v>87.200495049504937</v>
      </c>
      <c r="W278">
        <v>1</v>
      </c>
      <c r="Z278">
        <v>87.969000000000008</v>
      </c>
      <c r="AA278">
        <v>1</v>
      </c>
      <c r="AD278">
        <v>91.781485148514847</v>
      </c>
      <c r="AE278">
        <v>1</v>
      </c>
      <c r="AH278">
        <v>92.006831683168315</v>
      </c>
      <c r="AI278">
        <v>1</v>
      </c>
      <c r="AL278">
        <v>91.4345</v>
      </c>
      <c r="AM278">
        <v>1</v>
      </c>
      <c r="AP278">
        <v>86.6952</v>
      </c>
      <c r="AQ278">
        <v>1</v>
      </c>
      <c r="AT278">
        <v>86.113663366336638</v>
      </c>
      <c r="AU278">
        <v>1</v>
      </c>
      <c r="AX278">
        <v>86.113663366336638</v>
      </c>
      <c r="AY278">
        <v>1</v>
      </c>
      <c r="BB278">
        <v>85.006831683168315</v>
      </c>
      <c r="BC278">
        <v>1</v>
      </c>
      <c r="BF278">
        <v>86.520990099009893</v>
      </c>
      <c r="BG278">
        <v>1</v>
      </c>
      <c r="BJ278">
        <v>87.520990099009893</v>
      </c>
      <c r="BK278">
        <v>1</v>
      </c>
      <c r="BN278">
        <v>92.781485148514847</v>
      </c>
      <c r="BO278">
        <v>1</v>
      </c>
      <c r="BR278">
        <v>87.6952</v>
      </c>
      <c r="BS278">
        <v>1</v>
      </c>
      <c r="BV278">
        <v>94.781485148514847</v>
      </c>
      <c r="BW278">
        <v>1</v>
      </c>
      <c r="BZ278">
        <v>43.868316831683174</v>
      </c>
      <c r="CA278">
        <v>1</v>
      </c>
      <c r="CD278">
        <v>44.307326732673275</v>
      </c>
      <c r="CE278">
        <v>1</v>
      </c>
      <c r="CH278">
        <v>95.969000000000008</v>
      </c>
      <c r="CI278">
        <v>1</v>
      </c>
      <c r="CL278">
        <v>96.113663366336638</v>
      </c>
      <c r="CM278">
        <v>1</v>
      </c>
      <c r="CP278">
        <v>86.4345</v>
      </c>
      <c r="CQ278">
        <v>1</v>
      </c>
      <c r="CT278">
        <v>96.006831683168315</v>
      </c>
      <c r="CU278">
        <v>1</v>
      </c>
      <c r="CX278">
        <v>96.006831683168315</v>
      </c>
      <c r="CY278">
        <v>1</v>
      </c>
      <c r="DB278">
        <v>74.6083</v>
      </c>
      <c r="DC278">
        <v>1</v>
      </c>
      <c r="DF278">
        <v>73.200495049504937</v>
      </c>
      <c r="DG278">
        <v>1</v>
      </c>
      <c r="DJ278">
        <v>79.969000000000008</v>
      </c>
      <c r="DK278">
        <v>1</v>
      </c>
      <c r="DN278">
        <v>85.781485148514847</v>
      </c>
      <c r="DO278">
        <v>1</v>
      </c>
      <c r="DR278">
        <v>94.969000000000008</v>
      </c>
      <c r="DS278">
        <v>1</v>
      </c>
      <c r="DV278">
        <v>95.520990099009893</v>
      </c>
      <c r="DW278">
        <v>1</v>
      </c>
      <c r="DZ278">
        <v>81.969000000000008</v>
      </c>
      <c r="EA278">
        <v>1</v>
      </c>
    </row>
    <row r="279" spans="2:131" x14ac:dyDescent="0.35">
      <c r="B279">
        <v>72.969499999999996</v>
      </c>
      <c r="C279">
        <v>1</v>
      </c>
      <c r="F279">
        <v>91.434750000000008</v>
      </c>
      <c r="G279">
        <v>1</v>
      </c>
      <c r="J279">
        <v>93.608649999999997</v>
      </c>
      <c r="K279">
        <v>1</v>
      </c>
      <c r="N279">
        <v>67.782549999999986</v>
      </c>
      <c r="O279">
        <v>1</v>
      </c>
      <c r="R279">
        <v>59.608168316831687</v>
      </c>
      <c r="S279">
        <v>1</v>
      </c>
      <c r="V279">
        <v>87.200643564356426</v>
      </c>
      <c r="W279">
        <v>1</v>
      </c>
      <c r="Z279">
        <v>87.969499999999996</v>
      </c>
      <c r="AA279">
        <v>1</v>
      </c>
      <c r="AD279">
        <v>91.781930693069313</v>
      </c>
      <c r="AE279">
        <v>1</v>
      </c>
      <c r="AH279">
        <v>92.006881188118811</v>
      </c>
      <c r="AI279">
        <v>1</v>
      </c>
      <c r="AL279">
        <v>91.434750000000008</v>
      </c>
      <c r="AM279">
        <v>1</v>
      </c>
      <c r="AP279">
        <v>86.695599999999999</v>
      </c>
      <c r="AQ279">
        <v>1</v>
      </c>
      <c r="AT279">
        <v>86.113762376237631</v>
      </c>
      <c r="AU279">
        <v>1</v>
      </c>
      <c r="AX279">
        <v>86.113762376237631</v>
      </c>
      <c r="AY279">
        <v>1</v>
      </c>
      <c r="BB279">
        <v>85.006881188118811</v>
      </c>
      <c r="BC279">
        <v>1</v>
      </c>
      <c r="BF279">
        <v>86.521287128712856</v>
      </c>
      <c r="BG279">
        <v>1</v>
      </c>
      <c r="BJ279">
        <v>87.521287128712856</v>
      </c>
      <c r="BK279">
        <v>1</v>
      </c>
      <c r="BN279">
        <v>92.781930693069313</v>
      </c>
      <c r="BO279">
        <v>1</v>
      </c>
      <c r="BR279">
        <v>87.695599999999999</v>
      </c>
      <c r="BS279">
        <v>1</v>
      </c>
      <c r="BV279">
        <v>94.781930693069313</v>
      </c>
      <c r="BW279">
        <v>1</v>
      </c>
      <c r="BZ279">
        <v>43.868811881188122</v>
      </c>
      <c r="CA279">
        <v>1</v>
      </c>
      <c r="CD279">
        <v>44.307524752475253</v>
      </c>
      <c r="CE279">
        <v>1</v>
      </c>
      <c r="CH279">
        <v>95.969499999999996</v>
      </c>
      <c r="CI279">
        <v>1</v>
      </c>
      <c r="CL279">
        <v>96.113762376237631</v>
      </c>
      <c r="CM279">
        <v>1</v>
      </c>
      <c r="CP279">
        <v>86.434750000000008</v>
      </c>
      <c r="CQ279">
        <v>1</v>
      </c>
      <c r="CT279">
        <v>96.006881188118811</v>
      </c>
      <c r="CU279">
        <v>1</v>
      </c>
      <c r="CX279">
        <v>96.006881188118811</v>
      </c>
      <c r="CY279">
        <v>1</v>
      </c>
      <c r="DB279">
        <v>74.608649999999997</v>
      </c>
      <c r="DC279">
        <v>1</v>
      </c>
      <c r="DF279">
        <v>73.200643564356426</v>
      </c>
      <c r="DG279">
        <v>1</v>
      </c>
      <c r="DJ279">
        <v>79.969499999999996</v>
      </c>
      <c r="DK279">
        <v>1</v>
      </c>
      <c r="DN279">
        <v>85.781930693069313</v>
      </c>
      <c r="DO279">
        <v>1</v>
      </c>
      <c r="DR279">
        <v>94.969499999999996</v>
      </c>
      <c r="DS279">
        <v>1</v>
      </c>
      <c r="DV279">
        <v>95.521287128712856</v>
      </c>
      <c r="DW279">
        <v>1</v>
      </c>
      <c r="DZ279">
        <v>81.969499999999996</v>
      </c>
      <c r="EA279">
        <v>1</v>
      </c>
    </row>
    <row r="280" spans="2:131" x14ac:dyDescent="0.35">
      <c r="B280">
        <v>72.969499999999996</v>
      </c>
      <c r="C280">
        <v>0</v>
      </c>
      <c r="F280">
        <v>91.434750000000008</v>
      </c>
      <c r="G280">
        <v>0</v>
      </c>
      <c r="J280">
        <v>93.608649999999997</v>
      </c>
      <c r="K280">
        <v>0</v>
      </c>
      <c r="N280">
        <v>67.782549999999986</v>
      </c>
      <c r="O280">
        <v>0</v>
      </c>
      <c r="R280">
        <v>59.608168316831687</v>
      </c>
      <c r="S280">
        <v>0</v>
      </c>
      <c r="V280">
        <v>87.200643564356426</v>
      </c>
      <c r="W280">
        <v>0</v>
      </c>
      <c r="Z280">
        <v>87.969499999999996</v>
      </c>
      <c r="AA280">
        <v>0</v>
      </c>
      <c r="AD280">
        <v>91.781930693069313</v>
      </c>
      <c r="AE280">
        <v>0</v>
      </c>
      <c r="AH280">
        <v>92.006881188118811</v>
      </c>
      <c r="AI280">
        <v>0</v>
      </c>
      <c r="AL280">
        <v>91.434750000000008</v>
      </c>
      <c r="AM280">
        <v>0</v>
      </c>
      <c r="AP280">
        <v>86.695599999999999</v>
      </c>
      <c r="AQ280">
        <v>0</v>
      </c>
      <c r="AT280">
        <v>86.113762376237631</v>
      </c>
      <c r="AU280">
        <v>0</v>
      </c>
      <c r="AX280">
        <v>86.113762376237631</v>
      </c>
      <c r="AY280">
        <v>0</v>
      </c>
      <c r="BB280">
        <v>85.006881188118811</v>
      </c>
      <c r="BC280">
        <v>0</v>
      </c>
      <c r="BF280">
        <v>86.521287128712856</v>
      </c>
      <c r="BG280">
        <v>0</v>
      </c>
      <c r="BJ280">
        <v>87.521287128712856</v>
      </c>
      <c r="BK280">
        <v>0</v>
      </c>
      <c r="BN280">
        <v>92.781930693069313</v>
      </c>
      <c r="BO280">
        <v>0</v>
      </c>
      <c r="BR280">
        <v>87.695599999999999</v>
      </c>
      <c r="BS280">
        <v>0</v>
      </c>
      <c r="BV280">
        <v>94.781930693069313</v>
      </c>
      <c r="BW280">
        <v>0</v>
      </c>
      <c r="BZ280">
        <v>43.868811881188122</v>
      </c>
      <c r="CA280">
        <v>0</v>
      </c>
      <c r="CD280">
        <v>44.307524752475253</v>
      </c>
      <c r="CE280">
        <v>0</v>
      </c>
      <c r="CH280">
        <v>95.969499999999996</v>
      </c>
      <c r="CI280">
        <v>0</v>
      </c>
      <c r="CL280">
        <v>96.113762376237631</v>
      </c>
      <c r="CM280">
        <v>0</v>
      </c>
      <c r="CP280">
        <v>86.434750000000008</v>
      </c>
      <c r="CQ280">
        <v>0</v>
      </c>
      <c r="CT280">
        <v>96.006881188118811</v>
      </c>
      <c r="CU280">
        <v>0</v>
      </c>
      <c r="CX280">
        <v>96.006881188118811</v>
      </c>
      <c r="CY280">
        <v>0</v>
      </c>
      <c r="DB280">
        <v>74.608649999999997</v>
      </c>
      <c r="DC280">
        <v>0</v>
      </c>
      <c r="DF280">
        <v>73.200643564356426</v>
      </c>
      <c r="DG280">
        <v>0</v>
      </c>
      <c r="DJ280">
        <v>79.969499999999996</v>
      </c>
      <c r="DK280">
        <v>0</v>
      </c>
      <c r="DN280">
        <v>85.781930693069313</v>
      </c>
      <c r="DO280">
        <v>0</v>
      </c>
      <c r="DR280">
        <v>94.969499999999996</v>
      </c>
      <c r="DS280">
        <v>0</v>
      </c>
      <c r="DV280">
        <v>95.521287128712856</v>
      </c>
      <c r="DW280">
        <v>0</v>
      </c>
      <c r="DZ280">
        <v>81.969499999999996</v>
      </c>
      <c r="EA280">
        <v>0</v>
      </c>
    </row>
    <row r="281" spans="2:131" x14ac:dyDescent="0.35">
      <c r="B281">
        <v>72.97</v>
      </c>
      <c r="C281">
        <v>0</v>
      </c>
      <c r="F281">
        <v>91.435000000000002</v>
      </c>
      <c r="G281">
        <v>0</v>
      </c>
      <c r="J281">
        <v>93.608999999999995</v>
      </c>
      <c r="K281">
        <v>0</v>
      </c>
      <c r="N281">
        <v>67.782999999999987</v>
      </c>
      <c r="O281">
        <v>0</v>
      </c>
      <c r="R281">
        <v>59.608514851485154</v>
      </c>
      <c r="S281">
        <v>0</v>
      </c>
      <c r="V281">
        <v>87.200792079207915</v>
      </c>
      <c r="W281">
        <v>0</v>
      </c>
      <c r="Z281">
        <v>87.97</v>
      </c>
      <c r="AA281">
        <v>0</v>
      </c>
      <c r="AD281">
        <v>91.782376237623765</v>
      </c>
      <c r="AE281">
        <v>0</v>
      </c>
      <c r="AH281">
        <v>92.006930693069307</v>
      </c>
      <c r="AI281">
        <v>0</v>
      </c>
      <c r="AL281">
        <v>91.435000000000002</v>
      </c>
      <c r="AM281">
        <v>0</v>
      </c>
      <c r="AP281">
        <v>86.695999999999998</v>
      </c>
      <c r="AQ281">
        <v>0</v>
      </c>
      <c r="AT281">
        <v>86.113861386138609</v>
      </c>
      <c r="AU281">
        <v>0</v>
      </c>
      <c r="AX281">
        <v>86.113861386138609</v>
      </c>
      <c r="AY281">
        <v>0</v>
      </c>
      <c r="BB281">
        <v>85.006930693069307</v>
      </c>
      <c r="BC281">
        <v>0</v>
      </c>
      <c r="BF281">
        <v>86.521584158415834</v>
      </c>
      <c r="BG281">
        <v>0</v>
      </c>
      <c r="BJ281">
        <v>87.521584158415834</v>
      </c>
      <c r="BK281">
        <v>0</v>
      </c>
      <c r="BN281">
        <v>92.782376237623765</v>
      </c>
      <c r="BO281">
        <v>0</v>
      </c>
      <c r="BR281">
        <v>87.695999999999998</v>
      </c>
      <c r="BS281">
        <v>0</v>
      </c>
      <c r="BV281">
        <v>94.782376237623765</v>
      </c>
      <c r="BW281">
        <v>0</v>
      </c>
      <c r="BZ281">
        <v>43.869306930693078</v>
      </c>
      <c r="CA281">
        <v>0</v>
      </c>
      <c r="CD281">
        <v>44.307722772277231</v>
      </c>
      <c r="CE281">
        <v>0</v>
      </c>
      <c r="CH281">
        <v>95.97</v>
      </c>
      <c r="CI281">
        <v>0</v>
      </c>
      <c r="CL281">
        <v>96.113861386138609</v>
      </c>
      <c r="CM281">
        <v>0</v>
      </c>
      <c r="CP281">
        <v>86.435000000000002</v>
      </c>
      <c r="CQ281">
        <v>0</v>
      </c>
      <c r="CT281">
        <v>96.006930693069307</v>
      </c>
      <c r="CU281">
        <v>0</v>
      </c>
      <c r="CX281">
        <v>96.006930693069307</v>
      </c>
      <c r="CY281">
        <v>0</v>
      </c>
      <c r="DB281">
        <v>74.608999999999995</v>
      </c>
      <c r="DC281">
        <v>0</v>
      </c>
      <c r="DF281">
        <v>73.200792079207915</v>
      </c>
      <c r="DG281">
        <v>0</v>
      </c>
      <c r="DJ281">
        <v>79.97</v>
      </c>
      <c r="DK281">
        <v>0</v>
      </c>
      <c r="DN281">
        <v>85.782376237623765</v>
      </c>
      <c r="DO281">
        <v>0</v>
      </c>
      <c r="DR281">
        <v>94.97</v>
      </c>
      <c r="DS281">
        <v>0</v>
      </c>
      <c r="DV281">
        <v>95.521584158415834</v>
      </c>
      <c r="DW281">
        <v>0</v>
      </c>
      <c r="DZ281">
        <v>81.97</v>
      </c>
      <c r="EA281">
        <v>0</v>
      </c>
    </row>
    <row r="282" spans="2:131" x14ac:dyDescent="0.35">
      <c r="B282">
        <v>72.97</v>
      </c>
      <c r="C282">
        <v>1</v>
      </c>
      <c r="F282">
        <v>91.435000000000002</v>
      </c>
      <c r="G282">
        <v>1</v>
      </c>
      <c r="J282">
        <v>93.608999999999995</v>
      </c>
      <c r="K282">
        <v>1</v>
      </c>
      <c r="N282">
        <v>67.782999999999987</v>
      </c>
      <c r="O282">
        <v>1</v>
      </c>
      <c r="R282">
        <v>59.608514851485154</v>
      </c>
      <c r="S282">
        <v>1</v>
      </c>
      <c r="V282">
        <v>87.200792079207915</v>
      </c>
      <c r="W282">
        <v>1</v>
      </c>
      <c r="Z282">
        <v>87.97</v>
      </c>
      <c r="AA282">
        <v>1</v>
      </c>
      <c r="AD282">
        <v>91.782376237623765</v>
      </c>
      <c r="AE282">
        <v>1</v>
      </c>
      <c r="AH282">
        <v>92.006930693069307</v>
      </c>
      <c r="AI282">
        <v>1</v>
      </c>
      <c r="AL282">
        <v>91.435000000000002</v>
      </c>
      <c r="AM282">
        <v>1</v>
      </c>
      <c r="AP282">
        <v>86.695999999999998</v>
      </c>
      <c r="AQ282">
        <v>1</v>
      </c>
      <c r="AT282">
        <v>86.113861386138609</v>
      </c>
      <c r="AU282">
        <v>1</v>
      </c>
      <c r="AX282">
        <v>86.113861386138609</v>
      </c>
      <c r="AY282">
        <v>1</v>
      </c>
      <c r="BB282">
        <v>85.006930693069307</v>
      </c>
      <c r="BC282">
        <v>1</v>
      </c>
      <c r="BF282">
        <v>86.521584158415834</v>
      </c>
      <c r="BG282">
        <v>1</v>
      </c>
      <c r="BJ282">
        <v>87.521584158415834</v>
      </c>
      <c r="BK282">
        <v>1</v>
      </c>
      <c r="BN282">
        <v>92.782376237623765</v>
      </c>
      <c r="BO282">
        <v>1</v>
      </c>
      <c r="BR282">
        <v>87.695999999999998</v>
      </c>
      <c r="BS282">
        <v>1</v>
      </c>
      <c r="BV282">
        <v>94.782376237623765</v>
      </c>
      <c r="BW282">
        <v>1</v>
      </c>
      <c r="BZ282">
        <v>43.869306930693078</v>
      </c>
      <c r="CA282">
        <v>1</v>
      </c>
      <c r="CD282">
        <v>44.307722772277231</v>
      </c>
      <c r="CE282">
        <v>1</v>
      </c>
      <c r="CH282">
        <v>95.97</v>
      </c>
      <c r="CI282">
        <v>1</v>
      </c>
      <c r="CL282">
        <v>96.113861386138609</v>
      </c>
      <c r="CM282">
        <v>1</v>
      </c>
      <c r="CP282">
        <v>86.435000000000002</v>
      </c>
      <c r="CQ282">
        <v>1</v>
      </c>
      <c r="CT282">
        <v>96.006930693069307</v>
      </c>
      <c r="CU282">
        <v>1</v>
      </c>
      <c r="CX282">
        <v>96.006930693069307</v>
      </c>
      <c r="CY282">
        <v>1</v>
      </c>
      <c r="DB282">
        <v>74.608999999999995</v>
      </c>
      <c r="DC282">
        <v>1</v>
      </c>
      <c r="DF282">
        <v>73.200792079207915</v>
      </c>
      <c r="DG282">
        <v>1</v>
      </c>
      <c r="DJ282">
        <v>79.97</v>
      </c>
      <c r="DK282">
        <v>1</v>
      </c>
      <c r="DN282">
        <v>85.782376237623765</v>
      </c>
      <c r="DO282">
        <v>1</v>
      </c>
      <c r="DR282">
        <v>94.97</v>
      </c>
      <c r="DS282">
        <v>1</v>
      </c>
      <c r="DV282">
        <v>95.521584158415834</v>
      </c>
      <c r="DW282">
        <v>1</v>
      </c>
      <c r="DZ282">
        <v>81.97</v>
      </c>
      <c r="EA282">
        <v>1</v>
      </c>
    </row>
    <row r="283" spans="2:131" x14ac:dyDescent="0.35">
      <c r="B283">
        <v>72.970500000000001</v>
      </c>
      <c r="C283">
        <v>1</v>
      </c>
      <c r="F283">
        <v>91.435250000000011</v>
      </c>
      <c r="G283">
        <v>1</v>
      </c>
      <c r="J283">
        <v>93.609349999999992</v>
      </c>
      <c r="K283">
        <v>1</v>
      </c>
      <c r="N283">
        <v>67.783449999999988</v>
      </c>
      <c r="O283">
        <v>1</v>
      </c>
      <c r="R283">
        <v>59.608861386138614</v>
      </c>
      <c r="S283">
        <v>1</v>
      </c>
      <c r="V283">
        <v>87.200940594059404</v>
      </c>
      <c r="W283">
        <v>1</v>
      </c>
      <c r="Z283">
        <v>87.970500000000001</v>
      </c>
      <c r="AA283">
        <v>1</v>
      </c>
      <c r="AD283">
        <v>91.782821782178218</v>
      </c>
      <c r="AE283">
        <v>1</v>
      </c>
      <c r="AH283">
        <v>92.006980198019804</v>
      </c>
      <c r="AI283">
        <v>1</v>
      </c>
      <c r="AL283">
        <v>91.435250000000011</v>
      </c>
      <c r="AM283">
        <v>1</v>
      </c>
      <c r="AP283">
        <v>86.696399999999997</v>
      </c>
      <c r="AQ283">
        <v>1</v>
      </c>
      <c r="AT283">
        <v>86.113960396039602</v>
      </c>
      <c r="AU283">
        <v>1</v>
      </c>
      <c r="AX283">
        <v>86.113960396039602</v>
      </c>
      <c r="AY283">
        <v>1</v>
      </c>
      <c r="BB283">
        <v>85.006980198019804</v>
      </c>
      <c r="BC283">
        <v>1</v>
      </c>
      <c r="BF283">
        <v>86.521881188118797</v>
      </c>
      <c r="BG283">
        <v>1</v>
      </c>
      <c r="BJ283">
        <v>87.521881188118797</v>
      </c>
      <c r="BK283">
        <v>1</v>
      </c>
      <c r="BN283">
        <v>92.782821782178218</v>
      </c>
      <c r="BO283">
        <v>1</v>
      </c>
      <c r="BR283">
        <v>87.696399999999997</v>
      </c>
      <c r="BS283">
        <v>1</v>
      </c>
      <c r="BV283">
        <v>94.782821782178218</v>
      </c>
      <c r="BW283">
        <v>1</v>
      </c>
      <c r="BZ283">
        <v>43.869801980198027</v>
      </c>
      <c r="CA283">
        <v>1</v>
      </c>
      <c r="CD283">
        <v>44.307920792079216</v>
      </c>
      <c r="CE283">
        <v>1</v>
      </c>
      <c r="CH283">
        <v>95.970500000000001</v>
      </c>
      <c r="CI283">
        <v>1</v>
      </c>
      <c r="CL283">
        <v>96.113960396039602</v>
      </c>
      <c r="CM283">
        <v>1</v>
      </c>
      <c r="CP283">
        <v>86.435250000000011</v>
      </c>
      <c r="CQ283">
        <v>1</v>
      </c>
      <c r="CT283">
        <v>96.006980198019804</v>
      </c>
      <c r="CU283">
        <v>1</v>
      </c>
      <c r="CX283">
        <v>96.006980198019804</v>
      </c>
      <c r="CY283">
        <v>1</v>
      </c>
      <c r="DB283">
        <v>74.609349999999992</v>
      </c>
      <c r="DC283">
        <v>1</v>
      </c>
      <c r="DF283">
        <v>73.200940594059404</v>
      </c>
      <c r="DG283">
        <v>1</v>
      </c>
      <c r="DJ283">
        <v>79.970500000000001</v>
      </c>
      <c r="DK283">
        <v>1</v>
      </c>
      <c r="DN283">
        <v>85.782821782178218</v>
      </c>
      <c r="DO283">
        <v>1</v>
      </c>
      <c r="DR283">
        <v>94.970500000000001</v>
      </c>
      <c r="DS283">
        <v>1</v>
      </c>
      <c r="DV283">
        <v>95.521881188118797</v>
      </c>
      <c r="DW283">
        <v>1</v>
      </c>
      <c r="DZ283">
        <v>81.970500000000001</v>
      </c>
      <c r="EA283">
        <v>1</v>
      </c>
    </row>
    <row r="284" spans="2:131" x14ac:dyDescent="0.35">
      <c r="B284">
        <v>72.970500000000001</v>
      </c>
      <c r="C284">
        <v>0</v>
      </c>
      <c r="F284">
        <v>91.435250000000011</v>
      </c>
      <c r="G284">
        <v>0</v>
      </c>
      <c r="J284">
        <v>93.609349999999992</v>
      </c>
      <c r="K284">
        <v>0</v>
      </c>
      <c r="N284">
        <v>67.783449999999988</v>
      </c>
      <c r="O284">
        <v>0</v>
      </c>
      <c r="R284">
        <v>59.608861386138614</v>
      </c>
      <c r="S284">
        <v>0</v>
      </c>
      <c r="V284">
        <v>87.200940594059404</v>
      </c>
      <c r="W284">
        <v>0</v>
      </c>
      <c r="Z284">
        <v>87.970500000000001</v>
      </c>
      <c r="AA284">
        <v>0</v>
      </c>
      <c r="AD284">
        <v>91.782821782178218</v>
      </c>
      <c r="AE284">
        <v>0</v>
      </c>
      <c r="AH284">
        <v>92.006980198019804</v>
      </c>
      <c r="AI284">
        <v>0</v>
      </c>
      <c r="AL284">
        <v>91.435250000000011</v>
      </c>
      <c r="AM284">
        <v>0</v>
      </c>
      <c r="AP284">
        <v>86.696399999999997</v>
      </c>
      <c r="AQ284">
        <v>0</v>
      </c>
      <c r="AT284">
        <v>86.113960396039602</v>
      </c>
      <c r="AU284">
        <v>0</v>
      </c>
      <c r="AX284">
        <v>86.113960396039602</v>
      </c>
      <c r="AY284">
        <v>0</v>
      </c>
      <c r="BB284">
        <v>85.006980198019804</v>
      </c>
      <c r="BC284">
        <v>0</v>
      </c>
      <c r="BF284">
        <v>86.521881188118797</v>
      </c>
      <c r="BG284">
        <v>0</v>
      </c>
      <c r="BJ284">
        <v>87.521881188118797</v>
      </c>
      <c r="BK284">
        <v>0</v>
      </c>
      <c r="BN284">
        <v>92.782821782178218</v>
      </c>
      <c r="BO284">
        <v>0</v>
      </c>
      <c r="BR284">
        <v>87.696399999999997</v>
      </c>
      <c r="BS284">
        <v>0</v>
      </c>
      <c r="BV284">
        <v>94.782821782178218</v>
      </c>
      <c r="BW284">
        <v>0</v>
      </c>
      <c r="BZ284">
        <v>43.869801980198027</v>
      </c>
      <c r="CA284">
        <v>0</v>
      </c>
      <c r="CD284">
        <v>44.307920792079216</v>
      </c>
      <c r="CE284">
        <v>0</v>
      </c>
      <c r="CH284">
        <v>95.970500000000001</v>
      </c>
      <c r="CI284">
        <v>0</v>
      </c>
      <c r="CL284">
        <v>96.113960396039602</v>
      </c>
      <c r="CM284">
        <v>0</v>
      </c>
      <c r="CP284">
        <v>86.435250000000011</v>
      </c>
      <c r="CQ284">
        <v>0</v>
      </c>
      <c r="CT284">
        <v>96.006980198019804</v>
      </c>
      <c r="CU284">
        <v>0</v>
      </c>
      <c r="CX284">
        <v>96.006980198019804</v>
      </c>
      <c r="CY284">
        <v>0</v>
      </c>
      <c r="DB284">
        <v>74.609349999999992</v>
      </c>
      <c r="DC284">
        <v>0</v>
      </c>
      <c r="DF284">
        <v>73.200940594059404</v>
      </c>
      <c r="DG284">
        <v>0</v>
      </c>
      <c r="DJ284">
        <v>79.970500000000001</v>
      </c>
      <c r="DK284">
        <v>0</v>
      </c>
      <c r="DN284">
        <v>85.782821782178218</v>
      </c>
      <c r="DO284">
        <v>0</v>
      </c>
      <c r="DR284">
        <v>94.970500000000001</v>
      </c>
      <c r="DS284">
        <v>0</v>
      </c>
      <c r="DV284">
        <v>95.521881188118797</v>
      </c>
      <c r="DW284">
        <v>0</v>
      </c>
      <c r="DZ284">
        <v>81.970500000000001</v>
      </c>
      <c r="EA284">
        <v>0</v>
      </c>
    </row>
    <row r="285" spans="2:131" x14ac:dyDescent="0.35">
      <c r="B285">
        <v>72.971000000000004</v>
      </c>
      <c r="C285">
        <v>0</v>
      </c>
      <c r="F285">
        <v>91.435500000000005</v>
      </c>
      <c r="G285">
        <v>0</v>
      </c>
      <c r="J285">
        <v>93.609700000000004</v>
      </c>
      <c r="K285">
        <v>0</v>
      </c>
      <c r="N285">
        <v>67.783899999999988</v>
      </c>
      <c r="O285">
        <v>0</v>
      </c>
      <c r="R285">
        <v>59.60920792079208</v>
      </c>
      <c r="S285">
        <v>0</v>
      </c>
      <c r="V285">
        <v>87.201089108910878</v>
      </c>
      <c r="W285">
        <v>0</v>
      </c>
      <c r="Z285">
        <v>87.971000000000004</v>
      </c>
      <c r="AA285">
        <v>0</v>
      </c>
      <c r="AD285">
        <v>91.78326732673267</v>
      </c>
      <c r="AE285">
        <v>0</v>
      </c>
      <c r="AH285">
        <v>92.0070297029703</v>
      </c>
      <c r="AI285">
        <v>0</v>
      </c>
      <c r="AL285">
        <v>91.435500000000005</v>
      </c>
      <c r="AM285">
        <v>0</v>
      </c>
      <c r="AP285">
        <v>86.696799999999996</v>
      </c>
      <c r="AQ285">
        <v>0</v>
      </c>
      <c r="AT285">
        <v>86.114059405940594</v>
      </c>
      <c r="AU285">
        <v>0</v>
      </c>
      <c r="AX285">
        <v>86.114059405940594</v>
      </c>
      <c r="AY285">
        <v>0</v>
      </c>
      <c r="BB285">
        <v>85.0070297029703</v>
      </c>
      <c r="BC285">
        <v>0</v>
      </c>
      <c r="BF285">
        <v>86.522178217821775</v>
      </c>
      <c r="BG285">
        <v>0</v>
      </c>
      <c r="BJ285">
        <v>87.522178217821775</v>
      </c>
      <c r="BK285">
        <v>0</v>
      </c>
      <c r="BN285">
        <v>92.78326732673267</v>
      </c>
      <c r="BO285">
        <v>0</v>
      </c>
      <c r="BR285">
        <v>87.696799999999996</v>
      </c>
      <c r="BS285">
        <v>0</v>
      </c>
      <c r="BV285">
        <v>94.78326732673267</v>
      </c>
      <c r="BW285">
        <v>0</v>
      </c>
      <c r="BZ285">
        <v>43.870297029702975</v>
      </c>
      <c r="CA285">
        <v>0</v>
      </c>
      <c r="CD285">
        <v>44.308118811881194</v>
      </c>
      <c r="CE285">
        <v>0</v>
      </c>
      <c r="CH285">
        <v>95.971000000000004</v>
      </c>
      <c r="CI285">
        <v>0</v>
      </c>
      <c r="CL285">
        <v>96.114059405940594</v>
      </c>
      <c r="CM285">
        <v>0</v>
      </c>
      <c r="CP285">
        <v>86.435500000000005</v>
      </c>
      <c r="CQ285">
        <v>0</v>
      </c>
      <c r="CT285">
        <v>96.0070297029703</v>
      </c>
      <c r="CU285">
        <v>0</v>
      </c>
      <c r="CX285">
        <v>96.0070297029703</v>
      </c>
      <c r="CY285">
        <v>0</v>
      </c>
      <c r="DB285">
        <v>74.609700000000004</v>
      </c>
      <c r="DC285">
        <v>0</v>
      </c>
      <c r="DF285">
        <v>73.201089108910878</v>
      </c>
      <c r="DG285">
        <v>0</v>
      </c>
      <c r="DJ285">
        <v>79.971000000000004</v>
      </c>
      <c r="DK285">
        <v>0</v>
      </c>
      <c r="DN285">
        <v>85.78326732673267</v>
      </c>
      <c r="DO285">
        <v>0</v>
      </c>
      <c r="DR285">
        <v>94.971000000000004</v>
      </c>
      <c r="DS285">
        <v>0</v>
      </c>
      <c r="DV285">
        <v>95.522178217821775</v>
      </c>
      <c r="DW285">
        <v>0</v>
      </c>
      <c r="DZ285">
        <v>81.971000000000004</v>
      </c>
      <c r="EA285">
        <v>0</v>
      </c>
    </row>
    <row r="286" spans="2:131" x14ac:dyDescent="0.35">
      <c r="B286">
        <v>72.971000000000004</v>
      </c>
      <c r="C286">
        <v>1</v>
      </c>
      <c r="F286">
        <v>91.435500000000005</v>
      </c>
      <c r="G286">
        <v>1</v>
      </c>
      <c r="J286">
        <v>93.609700000000004</v>
      </c>
      <c r="K286">
        <v>1</v>
      </c>
      <c r="N286">
        <v>67.783899999999988</v>
      </c>
      <c r="O286">
        <v>1</v>
      </c>
      <c r="R286">
        <v>59.60920792079208</v>
      </c>
      <c r="S286">
        <v>1</v>
      </c>
      <c r="V286">
        <v>87.201089108910878</v>
      </c>
      <c r="W286">
        <v>1</v>
      </c>
      <c r="Z286">
        <v>87.971000000000004</v>
      </c>
      <c r="AA286">
        <v>1</v>
      </c>
      <c r="AD286">
        <v>91.78326732673267</v>
      </c>
      <c r="AE286">
        <v>1</v>
      </c>
      <c r="AH286">
        <v>92.0070297029703</v>
      </c>
      <c r="AI286">
        <v>1</v>
      </c>
      <c r="AL286">
        <v>91.435500000000005</v>
      </c>
      <c r="AM286">
        <v>1</v>
      </c>
      <c r="AP286">
        <v>86.696799999999996</v>
      </c>
      <c r="AQ286">
        <v>1</v>
      </c>
      <c r="AT286">
        <v>86.114059405940594</v>
      </c>
      <c r="AU286">
        <v>1</v>
      </c>
      <c r="AX286">
        <v>86.114059405940594</v>
      </c>
      <c r="AY286">
        <v>1</v>
      </c>
      <c r="BB286">
        <v>85.0070297029703</v>
      </c>
      <c r="BC286">
        <v>1</v>
      </c>
      <c r="BF286">
        <v>86.522178217821775</v>
      </c>
      <c r="BG286">
        <v>1</v>
      </c>
      <c r="BJ286">
        <v>87.522178217821775</v>
      </c>
      <c r="BK286">
        <v>1</v>
      </c>
      <c r="BN286">
        <v>92.78326732673267</v>
      </c>
      <c r="BO286">
        <v>1</v>
      </c>
      <c r="BR286">
        <v>87.696799999999996</v>
      </c>
      <c r="BS286">
        <v>1</v>
      </c>
      <c r="BV286">
        <v>94.78326732673267</v>
      </c>
      <c r="BW286">
        <v>1</v>
      </c>
      <c r="BZ286">
        <v>43.870297029702975</v>
      </c>
      <c r="CA286">
        <v>1</v>
      </c>
      <c r="CD286">
        <v>44.308118811881194</v>
      </c>
      <c r="CE286">
        <v>1</v>
      </c>
      <c r="CH286">
        <v>95.971000000000004</v>
      </c>
      <c r="CI286">
        <v>1</v>
      </c>
      <c r="CL286">
        <v>96.114059405940594</v>
      </c>
      <c r="CM286">
        <v>1</v>
      </c>
      <c r="CP286">
        <v>86.435500000000005</v>
      </c>
      <c r="CQ286">
        <v>1</v>
      </c>
      <c r="CT286">
        <v>96.0070297029703</v>
      </c>
      <c r="CU286">
        <v>1</v>
      </c>
      <c r="CX286">
        <v>96.0070297029703</v>
      </c>
      <c r="CY286">
        <v>1</v>
      </c>
      <c r="DB286">
        <v>74.609700000000004</v>
      </c>
      <c r="DC286">
        <v>1</v>
      </c>
      <c r="DF286">
        <v>73.201089108910878</v>
      </c>
      <c r="DG286">
        <v>1</v>
      </c>
      <c r="DJ286">
        <v>79.971000000000004</v>
      </c>
      <c r="DK286">
        <v>1</v>
      </c>
      <c r="DN286">
        <v>85.78326732673267</v>
      </c>
      <c r="DO286">
        <v>1</v>
      </c>
      <c r="DR286">
        <v>94.971000000000004</v>
      </c>
      <c r="DS286">
        <v>1</v>
      </c>
      <c r="DV286">
        <v>95.522178217821775</v>
      </c>
      <c r="DW286">
        <v>1</v>
      </c>
      <c r="DZ286">
        <v>81.971000000000004</v>
      </c>
      <c r="EA286">
        <v>1</v>
      </c>
    </row>
    <row r="287" spans="2:131" x14ac:dyDescent="0.35">
      <c r="B287">
        <v>72.971500000000006</v>
      </c>
      <c r="C287">
        <v>1</v>
      </c>
      <c r="F287">
        <v>91.435749999999999</v>
      </c>
      <c r="G287">
        <v>1</v>
      </c>
      <c r="J287">
        <v>93.610050000000001</v>
      </c>
      <c r="K287">
        <v>1</v>
      </c>
      <c r="N287">
        <v>67.784349999999989</v>
      </c>
      <c r="O287">
        <v>1</v>
      </c>
      <c r="R287">
        <v>59.609554455445547</v>
      </c>
      <c r="S287">
        <v>1</v>
      </c>
      <c r="V287">
        <v>87.201237623762367</v>
      </c>
      <c r="W287">
        <v>1</v>
      </c>
      <c r="Z287">
        <v>87.971500000000006</v>
      </c>
      <c r="AA287">
        <v>1</v>
      </c>
      <c r="AD287">
        <v>91.783712871287136</v>
      </c>
      <c r="AE287">
        <v>1</v>
      </c>
      <c r="AH287">
        <v>92.007079207920796</v>
      </c>
      <c r="AI287">
        <v>1</v>
      </c>
      <c r="AL287">
        <v>91.435749999999999</v>
      </c>
      <c r="AM287">
        <v>1</v>
      </c>
      <c r="AP287">
        <v>86.697199999999995</v>
      </c>
      <c r="AQ287">
        <v>1</v>
      </c>
      <c r="AT287">
        <v>86.114158415841587</v>
      </c>
      <c r="AU287">
        <v>1</v>
      </c>
      <c r="AX287">
        <v>86.114158415841587</v>
      </c>
      <c r="AY287">
        <v>1</v>
      </c>
      <c r="BB287">
        <v>85.007079207920796</v>
      </c>
      <c r="BC287">
        <v>1</v>
      </c>
      <c r="BF287">
        <v>86.522475247524739</v>
      </c>
      <c r="BG287">
        <v>1</v>
      </c>
      <c r="BJ287">
        <v>87.522475247524739</v>
      </c>
      <c r="BK287">
        <v>1</v>
      </c>
      <c r="BN287">
        <v>92.783712871287136</v>
      </c>
      <c r="BO287">
        <v>1</v>
      </c>
      <c r="BR287">
        <v>87.697199999999995</v>
      </c>
      <c r="BS287">
        <v>1</v>
      </c>
      <c r="BV287">
        <v>94.783712871287136</v>
      </c>
      <c r="BW287">
        <v>1</v>
      </c>
      <c r="BZ287">
        <v>43.870792079207924</v>
      </c>
      <c r="CA287">
        <v>1</v>
      </c>
      <c r="CD287">
        <v>44.308316831683172</v>
      </c>
      <c r="CE287">
        <v>1</v>
      </c>
      <c r="CH287">
        <v>95.971500000000006</v>
      </c>
      <c r="CI287">
        <v>1</v>
      </c>
      <c r="CL287">
        <v>96.114158415841587</v>
      </c>
      <c r="CM287">
        <v>1</v>
      </c>
      <c r="CP287">
        <v>86.435749999999999</v>
      </c>
      <c r="CQ287">
        <v>1</v>
      </c>
      <c r="CT287">
        <v>96.007079207920796</v>
      </c>
      <c r="CU287">
        <v>1</v>
      </c>
      <c r="CX287">
        <v>96.007079207920796</v>
      </c>
      <c r="CY287">
        <v>1</v>
      </c>
      <c r="DB287">
        <v>74.610050000000001</v>
      </c>
      <c r="DC287">
        <v>1</v>
      </c>
      <c r="DF287">
        <v>73.201237623762367</v>
      </c>
      <c r="DG287">
        <v>1</v>
      </c>
      <c r="DJ287">
        <v>79.971500000000006</v>
      </c>
      <c r="DK287">
        <v>1</v>
      </c>
      <c r="DN287">
        <v>85.783712871287136</v>
      </c>
      <c r="DO287">
        <v>1</v>
      </c>
      <c r="DR287">
        <v>94.971500000000006</v>
      </c>
      <c r="DS287">
        <v>1</v>
      </c>
      <c r="DV287">
        <v>95.522475247524739</v>
      </c>
      <c r="DW287">
        <v>1</v>
      </c>
      <c r="DZ287">
        <v>81.971500000000006</v>
      </c>
      <c r="EA287">
        <v>1</v>
      </c>
    </row>
    <row r="288" spans="2:131" x14ac:dyDescent="0.35">
      <c r="B288">
        <v>72.971500000000006</v>
      </c>
      <c r="C288">
        <v>0</v>
      </c>
      <c r="F288">
        <v>91.435749999999999</v>
      </c>
      <c r="G288">
        <v>0</v>
      </c>
      <c r="J288">
        <v>93.610050000000001</v>
      </c>
      <c r="K288">
        <v>0</v>
      </c>
      <c r="N288">
        <v>67.784349999999989</v>
      </c>
      <c r="O288">
        <v>0</v>
      </c>
      <c r="R288">
        <v>59.609554455445547</v>
      </c>
      <c r="S288">
        <v>0</v>
      </c>
      <c r="V288">
        <v>87.201237623762367</v>
      </c>
      <c r="W288">
        <v>0</v>
      </c>
      <c r="Z288">
        <v>87.971500000000006</v>
      </c>
      <c r="AA288">
        <v>0</v>
      </c>
      <c r="AD288">
        <v>91.783712871287136</v>
      </c>
      <c r="AE288">
        <v>0</v>
      </c>
      <c r="AH288">
        <v>92.007079207920796</v>
      </c>
      <c r="AI288">
        <v>0</v>
      </c>
      <c r="AL288">
        <v>91.435749999999999</v>
      </c>
      <c r="AM288">
        <v>0</v>
      </c>
      <c r="AP288">
        <v>86.697199999999995</v>
      </c>
      <c r="AQ288">
        <v>0</v>
      </c>
      <c r="AT288">
        <v>86.114158415841587</v>
      </c>
      <c r="AU288">
        <v>0</v>
      </c>
      <c r="AX288">
        <v>86.114158415841587</v>
      </c>
      <c r="AY288">
        <v>0</v>
      </c>
      <c r="BB288">
        <v>85.007079207920796</v>
      </c>
      <c r="BC288">
        <v>0</v>
      </c>
      <c r="BF288">
        <v>86.522475247524739</v>
      </c>
      <c r="BG288">
        <v>0</v>
      </c>
      <c r="BJ288">
        <v>87.522475247524739</v>
      </c>
      <c r="BK288">
        <v>0</v>
      </c>
      <c r="BN288">
        <v>92.783712871287136</v>
      </c>
      <c r="BO288">
        <v>0</v>
      </c>
      <c r="BR288">
        <v>87.697199999999995</v>
      </c>
      <c r="BS288">
        <v>0</v>
      </c>
      <c r="BV288">
        <v>94.783712871287136</v>
      </c>
      <c r="BW288">
        <v>0</v>
      </c>
      <c r="BZ288">
        <v>43.870792079207924</v>
      </c>
      <c r="CA288">
        <v>0</v>
      </c>
      <c r="CD288">
        <v>44.308316831683172</v>
      </c>
      <c r="CE288">
        <v>0</v>
      </c>
      <c r="CH288">
        <v>95.971500000000006</v>
      </c>
      <c r="CI288">
        <v>0</v>
      </c>
      <c r="CL288">
        <v>96.114158415841587</v>
      </c>
      <c r="CM288">
        <v>0</v>
      </c>
      <c r="CP288">
        <v>86.435749999999999</v>
      </c>
      <c r="CQ288">
        <v>0</v>
      </c>
      <c r="CT288">
        <v>96.007079207920796</v>
      </c>
      <c r="CU288">
        <v>0</v>
      </c>
      <c r="CX288">
        <v>96.007079207920796</v>
      </c>
      <c r="CY288">
        <v>0</v>
      </c>
      <c r="DB288">
        <v>74.610050000000001</v>
      </c>
      <c r="DC288">
        <v>0</v>
      </c>
      <c r="DF288">
        <v>73.201237623762367</v>
      </c>
      <c r="DG288">
        <v>0</v>
      </c>
      <c r="DJ288">
        <v>79.971500000000006</v>
      </c>
      <c r="DK288">
        <v>0</v>
      </c>
      <c r="DN288">
        <v>85.783712871287136</v>
      </c>
      <c r="DO288">
        <v>0</v>
      </c>
      <c r="DR288">
        <v>94.971500000000006</v>
      </c>
      <c r="DS288">
        <v>0</v>
      </c>
      <c r="DV288">
        <v>95.522475247524739</v>
      </c>
      <c r="DW288">
        <v>0</v>
      </c>
      <c r="DZ288">
        <v>81.971500000000006</v>
      </c>
      <c r="EA288">
        <v>0</v>
      </c>
    </row>
    <row r="289" spans="2:131" x14ac:dyDescent="0.35">
      <c r="B289">
        <v>72.972000000000008</v>
      </c>
      <c r="C289">
        <v>0</v>
      </c>
      <c r="F289">
        <v>91.436000000000007</v>
      </c>
      <c r="G289">
        <v>0</v>
      </c>
      <c r="J289">
        <v>93.610399999999998</v>
      </c>
      <c r="K289">
        <v>0</v>
      </c>
      <c r="N289">
        <v>67.78479999999999</v>
      </c>
      <c r="O289">
        <v>0</v>
      </c>
      <c r="R289">
        <v>59.609900990099014</v>
      </c>
      <c r="S289">
        <v>0</v>
      </c>
      <c r="V289">
        <v>87.201386138613856</v>
      </c>
      <c r="W289">
        <v>0</v>
      </c>
      <c r="Z289">
        <v>87.972000000000008</v>
      </c>
      <c r="AA289">
        <v>0</v>
      </c>
      <c r="AD289">
        <v>91.784158415841588</v>
      </c>
      <c r="AE289">
        <v>0</v>
      </c>
      <c r="AH289">
        <v>92.007128712871292</v>
      </c>
      <c r="AI289">
        <v>0</v>
      </c>
      <c r="AL289">
        <v>91.436000000000007</v>
      </c>
      <c r="AM289">
        <v>0</v>
      </c>
      <c r="AP289">
        <v>86.697599999999994</v>
      </c>
      <c r="AQ289">
        <v>0</v>
      </c>
      <c r="AT289">
        <v>86.114257425742579</v>
      </c>
      <c r="AU289">
        <v>0</v>
      </c>
      <c r="AX289">
        <v>86.114257425742579</v>
      </c>
      <c r="AY289">
        <v>0</v>
      </c>
      <c r="BB289">
        <v>85.007128712871292</v>
      </c>
      <c r="BC289">
        <v>0</v>
      </c>
      <c r="BF289">
        <v>86.522772277227716</v>
      </c>
      <c r="BG289">
        <v>0</v>
      </c>
      <c r="BJ289">
        <v>87.522772277227716</v>
      </c>
      <c r="BK289">
        <v>0</v>
      </c>
      <c r="BN289">
        <v>92.784158415841588</v>
      </c>
      <c r="BO289">
        <v>0</v>
      </c>
      <c r="BR289">
        <v>87.697599999999994</v>
      </c>
      <c r="BS289">
        <v>0</v>
      </c>
      <c r="BV289">
        <v>94.784158415841588</v>
      </c>
      <c r="BW289">
        <v>0</v>
      </c>
      <c r="BZ289">
        <v>43.871287128712879</v>
      </c>
      <c r="CA289">
        <v>0</v>
      </c>
      <c r="CD289">
        <v>44.308514851485157</v>
      </c>
      <c r="CE289">
        <v>0</v>
      </c>
      <c r="CH289">
        <v>95.972000000000008</v>
      </c>
      <c r="CI289">
        <v>0</v>
      </c>
      <c r="CL289">
        <v>96.114257425742579</v>
      </c>
      <c r="CM289">
        <v>0</v>
      </c>
      <c r="CP289">
        <v>86.436000000000007</v>
      </c>
      <c r="CQ289">
        <v>0</v>
      </c>
      <c r="CT289">
        <v>96.007128712871292</v>
      </c>
      <c r="CU289">
        <v>0</v>
      </c>
      <c r="CX289">
        <v>96.007128712871292</v>
      </c>
      <c r="CY289">
        <v>0</v>
      </c>
      <c r="DB289">
        <v>74.610399999999998</v>
      </c>
      <c r="DC289">
        <v>0</v>
      </c>
      <c r="DF289">
        <v>73.201386138613856</v>
      </c>
      <c r="DG289">
        <v>0</v>
      </c>
      <c r="DJ289">
        <v>79.972000000000008</v>
      </c>
      <c r="DK289">
        <v>0</v>
      </c>
      <c r="DN289">
        <v>85.784158415841588</v>
      </c>
      <c r="DO289">
        <v>0</v>
      </c>
      <c r="DR289">
        <v>94.972000000000008</v>
      </c>
      <c r="DS289">
        <v>0</v>
      </c>
      <c r="DV289">
        <v>95.522772277227716</v>
      </c>
      <c r="DW289">
        <v>0</v>
      </c>
      <c r="DZ289">
        <v>81.972000000000008</v>
      </c>
      <c r="EA289">
        <v>0</v>
      </c>
    </row>
    <row r="290" spans="2:131" x14ac:dyDescent="0.35">
      <c r="B290">
        <v>72.972000000000008</v>
      </c>
      <c r="C290">
        <v>1</v>
      </c>
      <c r="F290">
        <v>91.436000000000007</v>
      </c>
      <c r="G290">
        <v>1</v>
      </c>
      <c r="J290">
        <v>93.610399999999998</v>
      </c>
      <c r="K290">
        <v>1</v>
      </c>
      <c r="N290">
        <v>67.78479999999999</v>
      </c>
      <c r="O290">
        <v>1</v>
      </c>
      <c r="R290">
        <v>59.609900990099014</v>
      </c>
      <c r="S290">
        <v>1</v>
      </c>
      <c r="V290">
        <v>87.201386138613856</v>
      </c>
      <c r="W290">
        <v>1</v>
      </c>
      <c r="Z290">
        <v>87.972000000000008</v>
      </c>
      <c r="AA290">
        <v>1</v>
      </c>
      <c r="AD290">
        <v>91.784158415841588</v>
      </c>
      <c r="AE290">
        <v>1</v>
      </c>
      <c r="AH290">
        <v>92.007128712871292</v>
      </c>
      <c r="AI290">
        <v>1</v>
      </c>
      <c r="AL290">
        <v>91.436000000000007</v>
      </c>
      <c r="AM290">
        <v>1</v>
      </c>
      <c r="AP290">
        <v>86.697599999999994</v>
      </c>
      <c r="AQ290">
        <v>1</v>
      </c>
      <c r="AT290">
        <v>86.114257425742579</v>
      </c>
      <c r="AU290">
        <v>1</v>
      </c>
      <c r="AX290">
        <v>86.114257425742579</v>
      </c>
      <c r="AY290">
        <v>1</v>
      </c>
      <c r="BB290">
        <v>85.007128712871292</v>
      </c>
      <c r="BC290">
        <v>1</v>
      </c>
      <c r="BF290">
        <v>86.522772277227716</v>
      </c>
      <c r="BG290">
        <v>1</v>
      </c>
      <c r="BJ290">
        <v>87.522772277227716</v>
      </c>
      <c r="BK290">
        <v>1</v>
      </c>
      <c r="BN290">
        <v>92.784158415841588</v>
      </c>
      <c r="BO290">
        <v>1</v>
      </c>
      <c r="BR290">
        <v>87.697599999999994</v>
      </c>
      <c r="BS290">
        <v>1</v>
      </c>
      <c r="BV290">
        <v>94.784158415841588</v>
      </c>
      <c r="BW290">
        <v>1</v>
      </c>
      <c r="BZ290">
        <v>43.871287128712879</v>
      </c>
      <c r="CA290">
        <v>1</v>
      </c>
      <c r="CD290">
        <v>44.308514851485157</v>
      </c>
      <c r="CE290">
        <v>1</v>
      </c>
      <c r="CH290">
        <v>95.972000000000008</v>
      </c>
      <c r="CI290">
        <v>1</v>
      </c>
      <c r="CL290">
        <v>96.114257425742579</v>
      </c>
      <c r="CM290">
        <v>1</v>
      </c>
      <c r="CP290">
        <v>86.436000000000007</v>
      </c>
      <c r="CQ290">
        <v>1</v>
      </c>
      <c r="CT290">
        <v>96.007128712871292</v>
      </c>
      <c r="CU290">
        <v>1</v>
      </c>
      <c r="CX290">
        <v>96.007128712871292</v>
      </c>
      <c r="CY290">
        <v>1</v>
      </c>
      <c r="DB290">
        <v>74.610399999999998</v>
      </c>
      <c r="DC290">
        <v>1</v>
      </c>
      <c r="DF290">
        <v>73.201386138613856</v>
      </c>
      <c r="DG290">
        <v>1</v>
      </c>
      <c r="DJ290">
        <v>79.972000000000008</v>
      </c>
      <c r="DK290">
        <v>1</v>
      </c>
      <c r="DN290">
        <v>85.784158415841588</v>
      </c>
      <c r="DO290">
        <v>1</v>
      </c>
      <c r="DR290">
        <v>94.972000000000008</v>
      </c>
      <c r="DS290">
        <v>1</v>
      </c>
      <c r="DV290">
        <v>95.522772277227716</v>
      </c>
      <c r="DW290">
        <v>1</v>
      </c>
      <c r="DZ290">
        <v>81.972000000000008</v>
      </c>
      <c r="EA290">
        <v>1</v>
      </c>
    </row>
    <row r="291" spans="2:131" x14ac:dyDescent="0.35">
      <c r="B291">
        <v>72.972499999999997</v>
      </c>
      <c r="C291">
        <v>1</v>
      </c>
      <c r="F291">
        <v>91.436250000000001</v>
      </c>
      <c r="G291">
        <v>1</v>
      </c>
      <c r="J291">
        <v>93.610749999999996</v>
      </c>
      <c r="K291">
        <v>1</v>
      </c>
      <c r="N291">
        <v>67.785249999999991</v>
      </c>
      <c r="O291">
        <v>1</v>
      </c>
      <c r="R291">
        <v>59.610247524752481</v>
      </c>
      <c r="S291">
        <v>1</v>
      </c>
      <c r="V291">
        <v>87.201534653465345</v>
      </c>
      <c r="W291">
        <v>1</v>
      </c>
      <c r="Z291">
        <v>87.972499999999997</v>
      </c>
      <c r="AA291">
        <v>1</v>
      </c>
      <c r="AD291">
        <v>91.784603960396041</v>
      </c>
      <c r="AE291">
        <v>1</v>
      </c>
      <c r="AH291">
        <v>92.007178217821789</v>
      </c>
      <c r="AI291">
        <v>1</v>
      </c>
      <c r="AL291">
        <v>91.436250000000001</v>
      </c>
      <c r="AM291">
        <v>1</v>
      </c>
      <c r="AP291">
        <v>86.697999999999993</v>
      </c>
      <c r="AQ291">
        <v>1</v>
      </c>
      <c r="AT291">
        <v>86.114356435643572</v>
      </c>
      <c r="AU291">
        <v>1</v>
      </c>
      <c r="AX291">
        <v>86.114356435643572</v>
      </c>
      <c r="AY291">
        <v>1</v>
      </c>
      <c r="BB291">
        <v>85.007178217821789</v>
      </c>
      <c r="BC291">
        <v>1</v>
      </c>
      <c r="BF291">
        <v>86.52306930693068</v>
      </c>
      <c r="BG291">
        <v>1</v>
      </c>
      <c r="BJ291">
        <v>87.52306930693068</v>
      </c>
      <c r="BK291">
        <v>1</v>
      </c>
      <c r="BN291">
        <v>92.784603960396041</v>
      </c>
      <c r="BO291">
        <v>1</v>
      </c>
      <c r="BR291">
        <v>87.697999999999993</v>
      </c>
      <c r="BS291">
        <v>1</v>
      </c>
      <c r="BV291">
        <v>94.784603960396041</v>
      </c>
      <c r="BW291">
        <v>1</v>
      </c>
      <c r="BZ291">
        <v>43.871782178217828</v>
      </c>
      <c r="CA291">
        <v>1</v>
      </c>
      <c r="CD291">
        <v>44.308712871287135</v>
      </c>
      <c r="CE291">
        <v>1</v>
      </c>
      <c r="CH291">
        <v>95.972499999999997</v>
      </c>
      <c r="CI291">
        <v>1</v>
      </c>
      <c r="CL291">
        <v>96.114356435643572</v>
      </c>
      <c r="CM291">
        <v>1</v>
      </c>
      <c r="CP291">
        <v>86.436250000000001</v>
      </c>
      <c r="CQ291">
        <v>1</v>
      </c>
      <c r="CT291">
        <v>96.007178217821789</v>
      </c>
      <c r="CU291">
        <v>1</v>
      </c>
      <c r="CX291">
        <v>96.007178217821789</v>
      </c>
      <c r="CY291">
        <v>1</v>
      </c>
      <c r="DB291">
        <v>74.610749999999996</v>
      </c>
      <c r="DC291">
        <v>1</v>
      </c>
      <c r="DF291">
        <v>73.201534653465345</v>
      </c>
      <c r="DG291">
        <v>1</v>
      </c>
      <c r="DJ291">
        <v>79.972499999999997</v>
      </c>
      <c r="DK291">
        <v>1</v>
      </c>
      <c r="DN291">
        <v>85.784603960396041</v>
      </c>
      <c r="DO291">
        <v>1</v>
      </c>
      <c r="DR291">
        <v>94.972499999999997</v>
      </c>
      <c r="DS291">
        <v>1</v>
      </c>
      <c r="DV291">
        <v>95.52306930693068</v>
      </c>
      <c r="DW291">
        <v>1</v>
      </c>
      <c r="DZ291">
        <v>81.972499999999997</v>
      </c>
      <c r="EA291">
        <v>1</v>
      </c>
    </row>
    <row r="292" spans="2:131" x14ac:dyDescent="0.35">
      <c r="B292">
        <v>72.972499999999997</v>
      </c>
      <c r="C292">
        <v>0</v>
      </c>
      <c r="F292">
        <v>91.436250000000001</v>
      </c>
      <c r="G292">
        <v>0</v>
      </c>
      <c r="J292">
        <v>93.610749999999996</v>
      </c>
      <c r="K292">
        <v>0</v>
      </c>
      <c r="N292">
        <v>67.785249999999991</v>
      </c>
      <c r="O292">
        <v>0</v>
      </c>
      <c r="R292">
        <v>59.610247524752481</v>
      </c>
      <c r="S292">
        <v>0</v>
      </c>
      <c r="V292">
        <v>87.201534653465345</v>
      </c>
      <c r="W292">
        <v>0</v>
      </c>
      <c r="Z292">
        <v>87.972499999999997</v>
      </c>
      <c r="AA292">
        <v>0</v>
      </c>
      <c r="AD292">
        <v>91.784603960396041</v>
      </c>
      <c r="AE292">
        <v>0</v>
      </c>
      <c r="AH292">
        <v>92.007178217821789</v>
      </c>
      <c r="AI292">
        <v>0</v>
      </c>
      <c r="AL292">
        <v>91.436250000000001</v>
      </c>
      <c r="AM292">
        <v>0</v>
      </c>
      <c r="AP292">
        <v>86.697999999999993</v>
      </c>
      <c r="AQ292">
        <v>0</v>
      </c>
      <c r="AT292">
        <v>86.114356435643572</v>
      </c>
      <c r="AU292">
        <v>0</v>
      </c>
      <c r="AX292">
        <v>86.114356435643572</v>
      </c>
      <c r="AY292">
        <v>0</v>
      </c>
      <c r="BB292">
        <v>85.007178217821789</v>
      </c>
      <c r="BC292">
        <v>0</v>
      </c>
      <c r="BF292">
        <v>86.52306930693068</v>
      </c>
      <c r="BG292">
        <v>0</v>
      </c>
      <c r="BJ292">
        <v>87.52306930693068</v>
      </c>
      <c r="BK292">
        <v>0</v>
      </c>
      <c r="BN292">
        <v>92.784603960396041</v>
      </c>
      <c r="BO292">
        <v>0</v>
      </c>
      <c r="BR292">
        <v>87.697999999999993</v>
      </c>
      <c r="BS292">
        <v>0</v>
      </c>
      <c r="BV292">
        <v>94.784603960396041</v>
      </c>
      <c r="BW292">
        <v>0</v>
      </c>
      <c r="BZ292">
        <v>43.871782178217828</v>
      </c>
      <c r="CA292">
        <v>0</v>
      </c>
      <c r="CD292">
        <v>44.308712871287135</v>
      </c>
      <c r="CE292">
        <v>0</v>
      </c>
      <c r="CH292">
        <v>95.972499999999997</v>
      </c>
      <c r="CI292">
        <v>0</v>
      </c>
      <c r="CL292">
        <v>96.114356435643572</v>
      </c>
      <c r="CM292">
        <v>0</v>
      </c>
      <c r="CP292">
        <v>86.436250000000001</v>
      </c>
      <c r="CQ292">
        <v>0</v>
      </c>
      <c r="CT292">
        <v>96.007178217821789</v>
      </c>
      <c r="CU292">
        <v>0</v>
      </c>
      <c r="CX292">
        <v>96.007178217821789</v>
      </c>
      <c r="CY292">
        <v>0</v>
      </c>
      <c r="DB292">
        <v>74.610749999999996</v>
      </c>
      <c r="DC292">
        <v>0</v>
      </c>
      <c r="DF292">
        <v>73.201534653465345</v>
      </c>
      <c r="DG292">
        <v>0</v>
      </c>
      <c r="DJ292">
        <v>79.972499999999997</v>
      </c>
      <c r="DK292">
        <v>0</v>
      </c>
      <c r="DN292">
        <v>85.784603960396041</v>
      </c>
      <c r="DO292">
        <v>0</v>
      </c>
      <c r="DR292">
        <v>94.972499999999997</v>
      </c>
      <c r="DS292">
        <v>0</v>
      </c>
      <c r="DV292">
        <v>95.52306930693068</v>
      </c>
      <c r="DW292">
        <v>0</v>
      </c>
      <c r="DZ292">
        <v>81.972499999999997</v>
      </c>
      <c r="EA292">
        <v>0</v>
      </c>
    </row>
    <row r="293" spans="2:131" x14ac:dyDescent="0.35">
      <c r="B293">
        <v>72.972999999999999</v>
      </c>
      <c r="C293">
        <v>0</v>
      </c>
      <c r="F293">
        <v>91.436500000000009</v>
      </c>
      <c r="G293">
        <v>0</v>
      </c>
      <c r="J293">
        <v>93.611099999999993</v>
      </c>
      <c r="K293">
        <v>0</v>
      </c>
      <c r="N293">
        <v>67.785699999999991</v>
      </c>
      <c r="O293">
        <v>0</v>
      </c>
      <c r="R293">
        <v>59.61059405940594</v>
      </c>
      <c r="S293">
        <v>0</v>
      </c>
      <c r="V293">
        <v>87.201683168316819</v>
      </c>
      <c r="W293">
        <v>0</v>
      </c>
      <c r="Z293">
        <v>87.972999999999999</v>
      </c>
      <c r="AA293">
        <v>0</v>
      </c>
      <c r="AD293">
        <v>91.785049504950493</v>
      </c>
      <c r="AE293">
        <v>0</v>
      </c>
      <c r="AH293">
        <v>92.007227722772285</v>
      </c>
      <c r="AI293">
        <v>0</v>
      </c>
      <c r="AL293">
        <v>91.436500000000009</v>
      </c>
      <c r="AM293">
        <v>0</v>
      </c>
      <c r="AP293">
        <v>86.698399999999992</v>
      </c>
      <c r="AQ293">
        <v>0</v>
      </c>
      <c r="AT293">
        <v>86.11445544554455</v>
      </c>
      <c r="AU293">
        <v>0</v>
      </c>
      <c r="AX293">
        <v>86.11445544554455</v>
      </c>
      <c r="AY293">
        <v>0</v>
      </c>
      <c r="BB293">
        <v>85.007227722772285</v>
      </c>
      <c r="BC293">
        <v>0</v>
      </c>
      <c r="BF293">
        <v>86.523366336633657</v>
      </c>
      <c r="BG293">
        <v>0</v>
      </c>
      <c r="BJ293">
        <v>87.523366336633657</v>
      </c>
      <c r="BK293">
        <v>0</v>
      </c>
      <c r="BN293">
        <v>92.785049504950493</v>
      </c>
      <c r="BO293">
        <v>0</v>
      </c>
      <c r="BR293">
        <v>87.698399999999992</v>
      </c>
      <c r="BS293">
        <v>0</v>
      </c>
      <c r="BV293">
        <v>94.785049504950493</v>
      </c>
      <c r="BW293">
        <v>0</v>
      </c>
      <c r="BZ293">
        <v>43.872277227722776</v>
      </c>
      <c r="CA293">
        <v>0</v>
      </c>
      <c r="CD293">
        <v>44.308910891089113</v>
      </c>
      <c r="CE293">
        <v>0</v>
      </c>
      <c r="CH293">
        <v>95.972999999999999</v>
      </c>
      <c r="CI293">
        <v>0</v>
      </c>
      <c r="CL293">
        <v>96.11445544554455</v>
      </c>
      <c r="CM293">
        <v>0</v>
      </c>
      <c r="CP293">
        <v>86.436500000000009</v>
      </c>
      <c r="CQ293">
        <v>0</v>
      </c>
      <c r="CT293">
        <v>96.007227722772285</v>
      </c>
      <c r="CU293">
        <v>0</v>
      </c>
      <c r="CX293">
        <v>96.007227722772285</v>
      </c>
      <c r="CY293">
        <v>0</v>
      </c>
      <c r="DB293">
        <v>74.611099999999993</v>
      </c>
      <c r="DC293">
        <v>0</v>
      </c>
      <c r="DF293">
        <v>73.201683168316819</v>
      </c>
      <c r="DG293">
        <v>0</v>
      </c>
      <c r="DJ293">
        <v>79.972999999999999</v>
      </c>
      <c r="DK293">
        <v>0</v>
      </c>
      <c r="DN293">
        <v>85.785049504950493</v>
      </c>
      <c r="DO293">
        <v>0</v>
      </c>
      <c r="DR293">
        <v>94.972999999999999</v>
      </c>
      <c r="DS293">
        <v>0</v>
      </c>
      <c r="DV293">
        <v>95.523366336633657</v>
      </c>
      <c r="DW293">
        <v>0</v>
      </c>
      <c r="DZ293">
        <v>81.972999999999999</v>
      </c>
      <c r="EA293">
        <v>0</v>
      </c>
    </row>
    <row r="294" spans="2:131" x14ac:dyDescent="0.35">
      <c r="B294">
        <v>72.972999999999999</v>
      </c>
      <c r="C294">
        <v>1</v>
      </c>
      <c r="F294">
        <v>91.436500000000009</v>
      </c>
      <c r="G294">
        <v>1</v>
      </c>
      <c r="J294">
        <v>93.611099999999993</v>
      </c>
      <c r="K294">
        <v>1</v>
      </c>
      <c r="N294">
        <v>67.785699999999991</v>
      </c>
      <c r="O294">
        <v>1</v>
      </c>
      <c r="R294">
        <v>59.61059405940594</v>
      </c>
      <c r="S294">
        <v>1</v>
      </c>
      <c r="V294">
        <v>87.201683168316819</v>
      </c>
      <c r="W294">
        <v>1</v>
      </c>
      <c r="Z294">
        <v>87.972999999999999</v>
      </c>
      <c r="AA294">
        <v>1</v>
      </c>
      <c r="AD294">
        <v>91.785049504950493</v>
      </c>
      <c r="AE294">
        <v>1</v>
      </c>
      <c r="AH294">
        <v>92.007227722772285</v>
      </c>
      <c r="AI294">
        <v>1</v>
      </c>
      <c r="AL294">
        <v>91.436500000000009</v>
      </c>
      <c r="AM294">
        <v>1</v>
      </c>
      <c r="AP294">
        <v>86.698399999999992</v>
      </c>
      <c r="AQ294">
        <v>1</v>
      </c>
      <c r="AT294">
        <v>86.11445544554455</v>
      </c>
      <c r="AU294">
        <v>1</v>
      </c>
      <c r="AX294">
        <v>86.11445544554455</v>
      </c>
      <c r="AY294">
        <v>1</v>
      </c>
      <c r="BB294">
        <v>85.007227722772285</v>
      </c>
      <c r="BC294">
        <v>1</v>
      </c>
      <c r="BF294">
        <v>86.523366336633657</v>
      </c>
      <c r="BG294">
        <v>1</v>
      </c>
      <c r="BJ294">
        <v>87.523366336633657</v>
      </c>
      <c r="BK294">
        <v>1</v>
      </c>
      <c r="BN294">
        <v>92.785049504950493</v>
      </c>
      <c r="BO294">
        <v>1</v>
      </c>
      <c r="BR294">
        <v>87.698399999999992</v>
      </c>
      <c r="BS294">
        <v>1</v>
      </c>
      <c r="BV294">
        <v>94.785049504950493</v>
      </c>
      <c r="BW294">
        <v>1</v>
      </c>
      <c r="BZ294">
        <v>43.872277227722776</v>
      </c>
      <c r="CA294">
        <v>1</v>
      </c>
      <c r="CD294">
        <v>44.308910891089113</v>
      </c>
      <c r="CE294">
        <v>1</v>
      </c>
      <c r="CH294">
        <v>95.972999999999999</v>
      </c>
      <c r="CI294">
        <v>1</v>
      </c>
      <c r="CL294">
        <v>96.11445544554455</v>
      </c>
      <c r="CM294">
        <v>1</v>
      </c>
      <c r="CP294">
        <v>86.436500000000009</v>
      </c>
      <c r="CQ294">
        <v>1</v>
      </c>
      <c r="CT294">
        <v>96.007227722772285</v>
      </c>
      <c r="CU294">
        <v>1</v>
      </c>
      <c r="CX294">
        <v>96.007227722772285</v>
      </c>
      <c r="CY294">
        <v>1</v>
      </c>
      <c r="DB294">
        <v>74.611099999999993</v>
      </c>
      <c r="DC294">
        <v>1</v>
      </c>
      <c r="DF294">
        <v>73.201683168316819</v>
      </c>
      <c r="DG294">
        <v>1</v>
      </c>
      <c r="DJ294">
        <v>79.972999999999999</v>
      </c>
      <c r="DK294">
        <v>1</v>
      </c>
      <c r="DN294">
        <v>85.785049504950493</v>
      </c>
      <c r="DO294">
        <v>1</v>
      </c>
      <c r="DR294">
        <v>94.972999999999999</v>
      </c>
      <c r="DS294">
        <v>1</v>
      </c>
      <c r="DV294">
        <v>95.523366336633657</v>
      </c>
      <c r="DW294">
        <v>1</v>
      </c>
      <c r="DZ294">
        <v>81.972999999999999</v>
      </c>
      <c r="EA294">
        <v>1</v>
      </c>
    </row>
    <row r="295" spans="2:131" x14ac:dyDescent="0.35">
      <c r="B295">
        <v>72.973500000000001</v>
      </c>
      <c r="C295">
        <v>1</v>
      </c>
      <c r="F295">
        <v>91.436750000000004</v>
      </c>
      <c r="G295">
        <v>1</v>
      </c>
      <c r="J295">
        <v>93.611449999999991</v>
      </c>
      <c r="K295">
        <v>1</v>
      </c>
      <c r="N295">
        <v>67.786149999999992</v>
      </c>
      <c r="O295">
        <v>1</v>
      </c>
      <c r="R295">
        <v>59.610940594059407</v>
      </c>
      <c r="S295">
        <v>1</v>
      </c>
      <c r="V295">
        <v>87.201831683168308</v>
      </c>
      <c r="W295">
        <v>1</v>
      </c>
      <c r="Z295">
        <v>87.973500000000001</v>
      </c>
      <c r="AA295">
        <v>1</v>
      </c>
      <c r="AD295">
        <v>91.785495049504945</v>
      </c>
      <c r="AE295">
        <v>1</v>
      </c>
      <c r="AH295">
        <v>92.007277227722781</v>
      </c>
      <c r="AI295">
        <v>1</v>
      </c>
      <c r="AL295">
        <v>91.436750000000004</v>
      </c>
      <c r="AM295">
        <v>1</v>
      </c>
      <c r="AP295">
        <v>86.698800000000006</v>
      </c>
      <c r="AQ295">
        <v>1</v>
      </c>
      <c r="AT295">
        <v>86.114554455445543</v>
      </c>
      <c r="AU295">
        <v>1</v>
      </c>
      <c r="AX295">
        <v>86.114554455445543</v>
      </c>
      <c r="AY295">
        <v>1</v>
      </c>
      <c r="BB295">
        <v>85.007277227722781</v>
      </c>
      <c r="BC295">
        <v>1</v>
      </c>
      <c r="BF295">
        <v>86.523663366336621</v>
      </c>
      <c r="BG295">
        <v>1</v>
      </c>
      <c r="BJ295">
        <v>87.523663366336621</v>
      </c>
      <c r="BK295">
        <v>1</v>
      </c>
      <c r="BN295">
        <v>92.785495049504945</v>
      </c>
      <c r="BO295">
        <v>1</v>
      </c>
      <c r="BR295">
        <v>87.698800000000006</v>
      </c>
      <c r="BS295">
        <v>1</v>
      </c>
      <c r="BV295">
        <v>94.785495049504945</v>
      </c>
      <c r="BW295">
        <v>1</v>
      </c>
      <c r="BZ295">
        <v>43.872772277227725</v>
      </c>
      <c r="CA295">
        <v>1</v>
      </c>
      <c r="CD295">
        <v>44.309108910891098</v>
      </c>
      <c r="CE295">
        <v>1</v>
      </c>
      <c r="CH295">
        <v>95.973500000000001</v>
      </c>
      <c r="CI295">
        <v>1</v>
      </c>
      <c r="CL295">
        <v>96.114554455445543</v>
      </c>
      <c r="CM295">
        <v>1</v>
      </c>
      <c r="CP295">
        <v>86.436750000000004</v>
      </c>
      <c r="CQ295">
        <v>1</v>
      </c>
      <c r="CT295">
        <v>96.007277227722781</v>
      </c>
      <c r="CU295">
        <v>1</v>
      </c>
      <c r="CX295">
        <v>96.007277227722781</v>
      </c>
      <c r="CY295">
        <v>1</v>
      </c>
      <c r="DB295">
        <v>74.611449999999991</v>
      </c>
      <c r="DC295">
        <v>1</v>
      </c>
      <c r="DF295">
        <v>73.201831683168308</v>
      </c>
      <c r="DG295">
        <v>1</v>
      </c>
      <c r="DJ295">
        <v>79.973500000000001</v>
      </c>
      <c r="DK295">
        <v>1</v>
      </c>
      <c r="DN295">
        <v>85.785495049504945</v>
      </c>
      <c r="DO295">
        <v>1</v>
      </c>
      <c r="DR295">
        <v>94.973500000000001</v>
      </c>
      <c r="DS295">
        <v>1</v>
      </c>
      <c r="DV295">
        <v>95.523663366336621</v>
      </c>
      <c r="DW295">
        <v>1</v>
      </c>
      <c r="DZ295">
        <v>81.973500000000001</v>
      </c>
      <c r="EA295">
        <v>1</v>
      </c>
    </row>
    <row r="296" spans="2:131" x14ac:dyDescent="0.35">
      <c r="B296">
        <v>72.973500000000001</v>
      </c>
      <c r="C296">
        <v>0</v>
      </c>
      <c r="F296">
        <v>91.436750000000004</v>
      </c>
      <c r="G296">
        <v>0</v>
      </c>
      <c r="J296">
        <v>93.611449999999991</v>
      </c>
      <c r="K296">
        <v>0</v>
      </c>
      <c r="N296">
        <v>67.786149999999992</v>
      </c>
      <c r="O296">
        <v>0</v>
      </c>
      <c r="R296">
        <v>59.610940594059407</v>
      </c>
      <c r="S296">
        <v>0</v>
      </c>
      <c r="V296">
        <v>87.201831683168308</v>
      </c>
      <c r="W296">
        <v>0</v>
      </c>
      <c r="Z296">
        <v>87.973500000000001</v>
      </c>
      <c r="AA296">
        <v>0</v>
      </c>
      <c r="AD296">
        <v>91.785495049504945</v>
      </c>
      <c r="AE296">
        <v>0</v>
      </c>
      <c r="AH296">
        <v>92.007277227722781</v>
      </c>
      <c r="AI296">
        <v>0</v>
      </c>
      <c r="AL296">
        <v>91.436750000000004</v>
      </c>
      <c r="AM296">
        <v>0</v>
      </c>
      <c r="AP296">
        <v>86.698800000000006</v>
      </c>
      <c r="AQ296">
        <v>0</v>
      </c>
      <c r="AT296">
        <v>86.114554455445543</v>
      </c>
      <c r="AU296">
        <v>0</v>
      </c>
      <c r="AX296">
        <v>86.114554455445543</v>
      </c>
      <c r="AY296">
        <v>0</v>
      </c>
      <c r="BB296">
        <v>85.007277227722781</v>
      </c>
      <c r="BC296">
        <v>0</v>
      </c>
      <c r="BF296">
        <v>86.523663366336621</v>
      </c>
      <c r="BG296">
        <v>0</v>
      </c>
      <c r="BJ296">
        <v>87.523663366336621</v>
      </c>
      <c r="BK296">
        <v>0</v>
      </c>
      <c r="BN296">
        <v>92.785495049504945</v>
      </c>
      <c r="BO296">
        <v>0</v>
      </c>
      <c r="BR296">
        <v>87.698800000000006</v>
      </c>
      <c r="BS296">
        <v>0</v>
      </c>
      <c r="BV296">
        <v>94.785495049504945</v>
      </c>
      <c r="BW296">
        <v>0</v>
      </c>
      <c r="BZ296">
        <v>43.872772277227725</v>
      </c>
      <c r="CA296">
        <v>0</v>
      </c>
      <c r="CD296">
        <v>44.309108910891098</v>
      </c>
      <c r="CE296">
        <v>0</v>
      </c>
      <c r="CH296">
        <v>95.973500000000001</v>
      </c>
      <c r="CI296">
        <v>0</v>
      </c>
      <c r="CL296">
        <v>96.114554455445543</v>
      </c>
      <c r="CM296">
        <v>0</v>
      </c>
      <c r="CP296">
        <v>86.436750000000004</v>
      </c>
      <c r="CQ296">
        <v>0</v>
      </c>
      <c r="CT296">
        <v>96.007277227722781</v>
      </c>
      <c r="CU296">
        <v>0</v>
      </c>
      <c r="CX296">
        <v>96.007277227722781</v>
      </c>
      <c r="CY296">
        <v>0</v>
      </c>
      <c r="DB296">
        <v>74.611449999999991</v>
      </c>
      <c r="DC296">
        <v>0</v>
      </c>
      <c r="DF296">
        <v>73.201831683168308</v>
      </c>
      <c r="DG296">
        <v>0</v>
      </c>
      <c r="DJ296">
        <v>79.973500000000001</v>
      </c>
      <c r="DK296">
        <v>0</v>
      </c>
      <c r="DN296">
        <v>85.785495049504945</v>
      </c>
      <c r="DO296">
        <v>0</v>
      </c>
      <c r="DR296">
        <v>94.973500000000001</v>
      </c>
      <c r="DS296">
        <v>0</v>
      </c>
      <c r="DV296">
        <v>95.523663366336621</v>
      </c>
      <c r="DW296">
        <v>0</v>
      </c>
      <c r="DZ296">
        <v>81.973500000000001</v>
      </c>
      <c r="EA296">
        <v>0</v>
      </c>
    </row>
    <row r="297" spans="2:131" x14ac:dyDescent="0.35">
      <c r="B297">
        <v>72.974000000000004</v>
      </c>
      <c r="C297">
        <v>0</v>
      </c>
      <c r="F297">
        <v>91.436999999999998</v>
      </c>
      <c r="G297">
        <v>0</v>
      </c>
      <c r="J297">
        <v>93.611800000000002</v>
      </c>
      <c r="K297">
        <v>0</v>
      </c>
      <c r="N297">
        <v>67.786599999999993</v>
      </c>
      <c r="O297">
        <v>0</v>
      </c>
      <c r="R297">
        <v>59.611287128712874</v>
      </c>
      <c r="S297">
        <v>0</v>
      </c>
      <c r="V297">
        <v>87.201980198019797</v>
      </c>
      <c r="W297">
        <v>0</v>
      </c>
      <c r="Z297">
        <v>87.974000000000004</v>
      </c>
      <c r="AA297">
        <v>0</v>
      </c>
      <c r="AD297">
        <v>91.785940594059412</v>
      </c>
      <c r="AE297">
        <v>0</v>
      </c>
      <c r="AH297">
        <v>92.007326732673278</v>
      </c>
      <c r="AI297">
        <v>0</v>
      </c>
      <c r="AL297">
        <v>91.436999999999998</v>
      </c>
      <c r="AM297">
        <v>0</v>
      </c>
      <c r="AP297">
        <v>86.699200000000005</v>
      </c>
      <c r="AQ297">
        <v>0</v>
      </c>
      <c r="AT297">
        <v>86.114653465346535</v>
      </c>
      <c r="AU297">
        <v>0</v>
      </c>
      <c r="AX297">
        <v>86.114653465346535</v>
      </c>
      <c r="AY297">
        <v>0</v>
      </c>
      <c r="BB297">
        <v>85.007326732673278</v>
      </c>
      <c r="BC297">
        <v>0</v>
      </c>
      <c r="BF297">
        <v>86.523960396039598</v>
      </c>
      <c r="BG297">
        <v>0</v>
      </c>
      <c r="BJ297">
        <v>87.523960396039598</v>
      </c>
      <c r="BK297">
        <v>0</v>
      </c>
      <c r="BN297">
        <v>92.785940594059412</v>
      </c>
      <c r="BO297">
        <v>0</v>
      </c>
      <c r="BR297">
        <v>87.699200000000005</v>
      </c>
      <c r="BS297">
        <v>0</v>
      </c>
      <c r="BV297">
        <v>94.785940594059412</v>
      </c>
      <c r="BW297">
        <v>0</v>
      </c>
      <c r="BZ297">
        <v>43.87326732673268</v>
      </c>
      <c r="CA297">
        <v>0</v>
      </c>
      <c r="CD297">
        <v>44.309306930693076</v>
      </c>
      <c r="CE297">
        <v>0</v>
      </c>
      <c r="CH297">
        <v>95.974000000000004</v>
      </c>
      <c r="CI297">
        <v>0</v>
      </c>
      <c r="CL297">
        <v>96.114653465346535</v>
      </c>
      <c r="CM297">
        <v>0</v>
      </c>
      <c r="CP297">
        <v>86.436999999999998</v>
      </c>
      <c r="CQ297">
        <v>0</v>
      </c>
      <c r="CT297">
        <v>96.007326732673278</v>
      </c>
      <c r="CU297">
        <v>0</v>
      </c>
      <c r="CX297">
        <v>96.007326732673278</v>
      </c>
      <c r="CY297">
        <v>0</v>
      </c>
      <c r="DB297">
        <v>74.611800000000002</v>
      </c>
      <c r="DC297">
        <v>0</v>
      </c>
      <c r="DF297">
        <v>73.201980198019797</v>
      </c>
      <c r="DG297">
        <v>0</v>
      </c>
      <c r="DJ297">
        <v>79.974000000000004</v>
      </c>
      <c r="DK297">
        <v>0</v>
      </c>
      <c r="DN297">
        <v>85.785940594059412</v>
      </c>
      <c r="DO297">
        <v>0</v>
      </c>
      <c r="DR297">
        <v>94.974000000000004</v>
      </c>
      <c r="DS297">
        <v>0</v>
      </c>
      <c r="DV297">
        <v>95.523960396039598</v>
      </c>
      <c r="DW297">
        <v>0</v>
      </c>
      <c r="DZ297">
        <v>81.974000000000004</v>
      </c>
      <c r="EA297">
        <v>0</v>
      </c>
    </row>
    <row r="298" spans="2:131" x14ac:dyDescent="0.35">
      <c r="B298">
        <v>72.974000000000004</v>
      </c>
      <c r="C298">
        <v>1</v>
      </c>
      <c r="F298">
        <v>91.436999999999998</v>
      </c>
      <c r="G298">
        <v>1</v>
      </c>
      <c r="J298">
        <v>93.611800000000002</v>
      </c>
      <c r="K298">
        <v>1</v>
      </c>
      <c r="N298">
        <v>67.786599999999993</v>
      </c>
      <c r="O298">
        <v>1</v>
      </c>
      <c r="R298">
        <v>59.611287128712874</v>
      </c>
      <c r="S298">
        <v>1</v>
      </c>
      <c r="V298">
        <v>87.201980198019797</v>
      </c>
      <c r="W298">
        <v>1</v>
      </c>
      <c r="Z298">
        <v>87.974000000000004</v>
      </c>
      <c r="AA298">
        <v>1</v>
      </c>
      <c r="AD298">
        <v>91.785940594059412</v>
      </c>
      <c r="AE298">
        <v>1</v>
      </c>
      <c r="AH298">
        <v>92.007326732673278</v>
      </c>
      <c r="AI298">
        <v>1</v>
      </c>
      <c r="AL298">
        <v>91.436999999999998</v>
      </c>
      <c r="AM298">
        <v>1</v>
      </c>
      <c r="AP298">
        <v>86.699200000000005</v>
      </c>
      <c r="AQ298">
        <v>1</v>
      </c>
      <c r="AT298">
        <v>86.114653465346535</v>
      </c>
      <c r="AU298">
        <v>1</v>
      </c>
      <c r="AX298">
        <v>86.114653465346535</v>
      </c>
      <c r="AY298">
        <v>1</v>
      </c>
      <c r="BB298">
        <v>85.007326732673278</v>
      </c>
      <c r="BC298">
        <v>1</v>
      </c>
      <c r="BF298">
        <v>86.523960396039598</v>
      </c>
      <c r="BG298">
        <v>1</v>
      </c>
      <c r="BJ298">
        <v>87.523960396039598</v>
      </c>
      <c r="BK298">
        <v>1</v>
      </c>
      <c r="BN298">
        <v>92.785940594059412</v>
      </c>
      <c r="BO298">
        <v>1</v>
      </c>
      <c r="BR298">
        <v>87.699200000000005</v>
      </c>
      <c r="BS298">
        <v>1</v>
      </c>
      <c r="BV298">
        <v>94.785940594059412</v>
      </c>
      <c r="BW298">
        <v>1</v>
      </c>
      <c r="BZ298">
        <v>43.87326732673268</v>
      </c>
      <c r="CA298">
        <v>1</v>
      </c>
      <c r="CD298">
        <v>44.309306930693076</v>
      </c>
      <c r="CE298">
        <v>1</v>
      </c>
      <c r="CH298">
        <v>95.974000000000004</v>
      </c>
      <c r="CI298">
        <v>1</v>
      </c>
      <c r="CL298">
        <v>96.114653465346535</v>
      </c>
      <c r="CM298">
        <v>1</v>
      </c>
      <c r="CP298">
        <v>86.436999999999998</v>
      </c>
      <c r="CQ298">
        <v>1</v>
      </c>
      <c r="CT298">
        <v>96.007326732673278</v>
      </c>
      <c r="CU298">
        <v>1</v>
      </c>
      <c r="CX298">
        <v>96.007326732673278</v>
      </c>
      <c r="CY298">
        <v>1</v>
      </c>
      <c r="DB298">
        <v>74.611800000000002</v>
      </c>
      <c r="DC298">
        <v>1</v>
      </c>
      <c r="DF298">
        <v>73.201980198019797</v>
      </c>
      <c r="DG298">
        <v>1</v>
      </c>
      <c r="DJ298">
        <v>79.974000000000004</v>
      </c>
      <c r="DK298">
        <v>1</v>
      </c>
      <c r="DN298">
        <v>85.785940594059412</v>
      </c>
      <c r="DO298">
        <v>1</v>
      </c>
      <c r="DR298">
        <v>94.974000000000004</v>
      </c>
      <c r="DS298">
        <v>1</v>
      </c>
      <c r="DV298">
        <v>95.523960396039598</v>
      </c>
      <c r="DW298">
        <v>1</v>
      </c>
      <c r="DZ298">
        <v>81.974000000000004</v>
      </c>
      <c r="EA298">
        <v>1</v>
      </c>
    </row>
    <row r="299" spans="2:131" x14ac:dyDescent="0.35">
      <c r="B299">
        <v>72.974500000000006</v>
      </c>
      <c r="C299">
        <v>1</v>
      </c>
      <c r="F299">
        <v>91.437250000000006</v>
      </c>
      <c r="G299">
        <v>1</v>
      </c>
      <c r="J299">
        <v>93.61215</v>
      </c>
      <c r="K299">
        <v>1</v>
      </c>
      <c r="N299">
        <v>67.787049999999994</v>
      </c>
      <c r="O299">
        <v>1</v>
      </c>
      <c r="R299">
        <v>59.611633663366341</v>
      </c>
      <c r="S299">
        <v>1</v>
      </c>
      <c r="V299">
        <v>87.202128712871286</v>
      </c>
      <c r="W299">
        <v>1</v>
      </c>
      <c r="Z299">
        <v>87.974500000000006</v>
      </c>
      <c r="AA299">
        <v>1</v>
      </c>
      <c r="AD299">
        <v>91.786386138613864</v>
      </c>
      <c r="AE299">
        <v>1</v>
      </c>
      <c r="AH299">
        <v>92.00737623762376</v>
      </c>
      <c r="AI299">
        <v>1</v>
      </c>
      <c r="AL299">
        <v>91.437250000000006</v>
      </c>
      <c r="AM299">
        <v>1</v>
      </c>
      <c r="AP299">
        <v>86.699600000000004</v>
      </c>
      <c r="AQ299">
        <v>1</v>
      </c>
      <c r="AT299">
        <v>86.114752475247528</v>
      </c>
      <c r="AU299">
        <v>1</v>
      </c>
      <c r="AX299">
        <v>86.114752475247528</v>
      </c>
      <c r="AY299">
        <v>1</v>
      </c>
      <c r="BB299">
        <v>85.00737623762376</v>
      </c>
      <c r="BC299">
        <v>1</v>
      </c>
      <c r="BF299">
        <v>86.524257425742562</v>
      </c>
      <c r="BG299">
        <v>1</v>
      </c>
      <c r="BJ299">
        <v>87.524257425742562</v>
      </c>
      <c r="BK299">
        <v>1</v>
      </c>
      <c r="BN299">
        <v>92.786386138613864</v>
      </c>
      <c r="BO299">
        <v>1</v>
      </c>
      <c r="BR299">
        <v>87.699600000000004</v>
      </c>
      <c r="BS299">
        <v>1</v>
      </c>
      <c r="BV299">
        <v>94.786386138613864</v>
      </c>
      <c r="BW299">
        <v>1</v>
      </c>
      <c r="BZ299">
        <v>43.873762376237629</v>
      </c>
      <c r="CA299">
        <v>1</v>
      </c>
      <c r="CD299">
        <v>44.309504950495054</v>
      </c>
      <c r="CE299">
        <v>1</v>
      </c>
      <c r="CH299">
        <v>95.974500000000006</v>
      </c>
      <c r="CI299">
        <v>1</v>
      </c>
      <c r="CL299">
        <v>96.114752475247528</v>
      </c>
      <c r="CM299">
        <v>1</v>
      </c>
      <c r="CP299">
        <v>86.437250000000006</v>
      </c>
      <c r="CQ299">
        <v>1</v>
      </c>
      <c r="CT299">
        <v>96.00737623762376</v>
      </c>
      <c r="CU299">
        <v>1</v>
      </c>
      <c r="CX299">
        <v>96.00737623762376</v>
      </c>
      <c r="CY299">
        <v>1</v>
      </c>
      <c r="DB299">
        <v>74.61215</v>
      </c>
      <c r="DC299">
        <v>1</v>
      </c>
      <c r="DF299">
        <v>73.202128712871286</v>
      </c>
      <c r="DG299">
        <v>1</v>
      </c>
      <c r="DJ299">
        <v>79.974500000000006</v>
      </c>
      <c r="DK299">
        <v>1</v>
      </c>
      <c r="DN299">
        <v>85.786386138613864</v>
      </c>
      <c r="DO299">
        <v>1</v>
      </c>
      <c r="DR299">
        <v>94.974500000000006</v>
      </c>
      <c r="DS299">
        <v>1</v>
      </c>
      <c r="DV299">
        <v>95.524257425742562</v>
      </c>
      <c r="DW299">
        <v>1</v>
      </c>
      <c r="DZ299">
        <v>81.974500000000006</v>
      </c>
      <c r="EA299">
        <v>1</v>
      </c>
    </row>
    <row r="300" spans="2:131" x14ac:dyDescent="0.35">
      <c r="B300">
        <v>72.974500000000006</v>
      </c>
      <c r="C300">
        <v>0</v>
      </c>
      <c r="F300">
        <v>91.437250000000006</v>
      </c>
      <c r="G300">
        <v>0</v>
      </c>
      <c r="J300">
        <v>93.61215</v>
      </c>
      <c r="K300">
        <v>0</v>
      </c>
      <c r="N300">
        <v>67.787049999999994</v>
      </c>
      <c r="O300">
        <v>0</v>
      </c>
      <c r="R300">
        <v>59.611633663366341</v>
      </c>
      <c r="S300">
        <v>0</v>
      </c>
      <c r="V300">
        <v>87.202128712871286</v>
      </c>
      <c r="W300">
        <v>0</v>
      </c>
      <c r="Z300">
        <v>87.974500000000006</v>
      </c>
      <c r="AA300">
        <v>0</v>
      </c>
      <c r="AD300">
        <v>91.786386138613864</v>
      </c>
      <c r="AE300">
        <v>0</v>
      </c>
      <c r="AH300">
        <v>92.00737623762376</v>
      </c>
      <c r="AI300">
        <v>0</v>
      </c>
      <c r="AL300">
        <v>91.437250000000006</v>
      </c>
      <c r="AM300">
        <v>0</v>
      </c>
      <c r="AP300">
        <v>86.699600000000004</v>
      </c>
      <c r="AQ300">
        <v>0</v>
      </c>
      <c r="AT300">
        <v>86.114752475247528</v>
      </c>
      <c r="AU300">
        <v>0</v>
      </c>
      <c r="AX300">
        <v>86.114752475247528</v>
      </c>
      <c r="AY300">
        <v>0</v>
      </c>
      <c r="BB300">
        <v>85.00737623762376</v>
      </c>
      <c r="BC300">
        <v>0</v>
      </c>
      <c r="BF300">
        <v>86.524257425742562</v>
      </c>
      <c r="BG300">
        <v>0</v>
      </c>
      <c r="BJ300">
        <v>87.524257425742562</v>
      </c>
      <c r="BK300">
        <v>0</v>
      </c>
      <c r="BN300">
        <v>92.786386138613864</v>
      </c>
      <c r="BO300">
        <v>0</v>
      </c>
      <c r="BR300">
        <v>87.699600000000004</v>
      </c>
      <c r="BS300">
        <v>0</v>
      </c>
      <c r="BV300">
        <v>94.786386138613864</v>
      </c>
      <c r="BW300">
        <v>0</v>
      </c>
      <c r="BZ300">
        <v>43.873762376237629</v>
      </c>
      <c r="CA300">
        <v>0</v>
      </c>
      <c r="CD300">
        <v>44.309504950495054</v>
      </c>
      <c r="CE300">
        <v>0</v>
      </c>
      <c r="CH300">
        <v>95.974500000000006</v>
      </c>
      <c r="CI300">
        <v>0</v>
      </c>
      <c r="CL300">
        <v>96.114752475247528</v>
      </c>
      <c r="CM300">
        <v>0</v>
      </c>
      <c r="CP300">
        <v>86.437250000000006</v>
      </c>
      <c r="CQ300">
        <v>0</v>
      </c>
      <c r="CT300">
        <v>96.00737623762376</v>
      </c>
      <c r="CU300">
        <v>0</v>
      </c>
      <c r="CX300">
        <v>96.00737623762376</v>
      </c>
      <c r="CY300">
        <v>0</v>
      </c>
      <c r="DB300">
        <v>74.61215</v>
      </c>
      <c r="DC300">
        <v>0</v>
      </c>
      <c r="DF300">
        <v>73.202128712871286</v>
      </c>
      <c r="DG300">
        <v>0</v>
      </c>
      <c r="DJ300">
        <v>79.974500000000006</v>
      </c>
      <c r="DK300">
        <v>0</v>
      </c>
      <c r="DN300">
        <v>85.786386138613864</v>
      </c>
      <c r="DO300">
        <v>0</v>
      </c>
      <c r="DR300">
        <v>94.974500000000006</v>
      </c>
      <c r="DS300">
        <v>0</v>
      </c>
      <c r="DV300">
        <v>95.524257425742562</v>
      </c>
      <c r="DW300">
        <v>0</v>
      </c>
      <c r="DZ300">
        <v>81.974500000000006</v>
      </c>
      <c r="EA300">
        <v>0</v>
      </c>
    </row>
    <row r="301" spans="2:131" x14ac:dyDescent="0.35">
      <c r="B301">
        <v>72.974999999999994</v>
      </c>
      <c r="C301">
        <v>0</v>
      </c>
      <c r="F301">
        <v>91.4375</v>
      </c>
      <c r="G301">
        <v>0</v>
      </c>
      <c r="J301">
        <v>93.612499999999997</v>
      </c>
      <c r="K301">
        <v>0</v>
      </c>
      <c r="N301">
        <v>67.787499999999994</v>
      </c>
      <c r="O301">
        <v>0</v>
      </c>
      <c r="R301">
        <v>59.611980198019808</v>
      </c>
      <c r="S301">
        <v>0</v>
      </c>
      <c r="V301">
        <v>87.20227722772276</v>
      </c>
      <c r="W301">
        <v>0</v>
      </c>
      <c r="Z301">
        <v>87.974999999999994</v>
      </c>
      <c r="AA301">
        <v>0</v>
      </c>
      <c r="AD301">
        <v>91.786831683168316</v>
      </c>
      <c r="AE301">
        <v>0</v>
      </c>
      <c r="AH301">
        <v>92.007425742574256</v>
      </c>
      <c r="AI301">
        <v>0</v>
      </c>
      <c r="AL301">
        <v>91.4375</v>
      </c>
      <c r="AM301">
        <v>0</v>
      </c>
      <c r="AP301">
        <v>86.7</v>
      </c>
      <c r="AQ301">
        <v>0</v>
      </c>
      <c r="AT301">
        <v>86.11485148514852</v>
      </c>
      <c r="AU301">
        <v>0</v>
      </c>
      <c r="AX301">
        <v>86.11485148514852</v>
      </c>
      <c r="AY301">
        <v>0</v>
      </c>
      <c r="BB301">
        <v>85.007425742574256</v>
      </c>
      <c r="BC301">
        <v>0</v>
      </c>
      <c r="BF301">
        <v>86.524554455445539</v>
      </c>
      <c r="BG301">
        <v>0</v>
      </c>
      <c r="BJ301">
        <v>87.524554455445539</v>
      </c>
      <c r="BK301">
        <v>0</v>
      </c>
      <c r="BN301">
        <v>92.786831683168316</v>
      </c>
      <c r="BO301">
        <v>0</v>
      </c>
      <c r="BR301">
        <v>87.7</v>
      </c>
      <c r="BS301">
        <v>0</v>
      </c>
      <c r="BV301">
        <v>94.786831683168316</v>
      </c>
      <c r="BW301">
        <v>0</v>
      </c>
      <c r="BZ301">
        <v>43.874257425742577</v>
      </c>
      <c r="CA301">
        <v>0</v>
      </c>
      <c r="CD301">
        <v>44.309702970297039</v>
      </c>
      <c r="CE301">
        <v>0</v>
      </c>
      <c r="CH301">
        <v>95.974999999999994</v>
      </c>
      <c r="CI301">
        <v>0</v>
      </c>
      <c r="CL301">
        <v>96.11485148514852</v>
      </c>
      <c r="CM301">
        <v>0</v>
      </c>
      <c r="CP301">
        <v>86.4375</v>
      </c>
      <c r="CQ301">
        <v>0</v>
      </c>
      <c r="CT301">
        <v>96.007425742574256</v>
      </c>
      <c r="CU301">
        <v>0</v>
      </c>
      <c r="CX301">
        <v>96.007425742574256</v>
      </c>
      <c r="CY301">
        <v>0</v>
      </c>
      <c r="DB301">
        <v>74.612499999999997</v>
      </c>
      <c r="DC301">
        <v>0</v>
      </c>
      <c r="DF301">
        <v>73.20227722772276</v>
      </c>
      <c r="DG301">
        <v>0</v>
      </c>
      <c r="DJ301">
        <v>79.974999999999994</v>
      </c>
      <c r="DK301">
        <v>0</v>
      </c>
      <c r="DN301">
        <v>85.786831683168316</v>
      </c>
      <c r="DO301">
        <v>0</v>
      </c>
      <c r="DR301">
        <v>94.974999999999994</v>
      </c>
      <c r="DS301">
        <v>0</v>
      </c>
      <c r="DV301">
        <v>95.524554455445539</v>
      </c>
      <c r="DW301">
        <v>0</v>
      </c>
      <c r="DZ301">
        <v>81.974999999999994</v>
      </c>
      <c r="EA301">
        <v>0</v>
      </c>
    </row>
    <row r="302" spans="2:131" x14ac:dyDescent="0.35">
      <c r="B302">
        <v>72.974999999999994</v>
      </c>
      <c r="C302">
        <v>1</v>
      </c>
      <c r="F302">
        <v>91.4375</v>
      </c>
      <c r="G302">
        <v>1</v>
      </c>
      <c r="J302">
        <v>93.612499999999997</v>
      </c>
      <c r="K302">
        <v>1</v>
      </c>
      <c r="N302">
        <v>67.787499999999994</v>
      </c>
      <c r="O302">
        <v>1</v>
      </c>
      <c r="R302">
        <v>59.611980198019808</v>
      </c>
      <c r="S302">
        <v>1</v>
      </c>
      <c r="V302">
        <v>87.20227722772276</v>
      </c>
      <c r="W302">
        <v>1</v>
      </c>
      <c r="Z302">
        <v>87.974999999999994</v>
      </c>
      <c r="AA302">
        <v>1</v>
      </c>
      <c r="AD302">
        <v>91.786831683168316</v>
      </c>
      <c r="AE302">
        <v>1</v>
      </c>
      <c r="AH302">
        <v>92.007425742574256</v>
      </c>
      <c r="AI302">
        <v>1</v>
      </c>
      <c r="AL302">
        <v>91.4375</v>
      </c>
      <c r="AM302">
        <v>1</v>
      </c>
      <c r="AP302">
        <v>86.7</v>
      </c>
      <c r="AQ302">
        <v>1</v>
      </c>
      <c r="AT302">
        <v>86.11485148514852</v>
      </c>
      <c r="AU302">
        <v>1</v>
      </c>
      <c r="AX302">
        <v>86.11485148514852</v>
      </c>
      <c r="AY302">
        <v>1</v>
      </c>
      <c r="BB302">
        <v>85.007425742574256</v>
      </c>
      <c r="BC302">
        <v>1</v>
      </c>
      <c r="BF302">
        <v>86.524554455445539</v>
      </c>
      <c r="BG302">
        <v>1</v>
      </c>
      <c r="BJ302">
        <v>87.524554455445539</v>
      </c>
      <c r="BK302">
        <v>1</v>
      </c>
      <c r="BN302">
        <v>92.786831683168316</v>
      </c>
      <c r="BO302">
        <v>1</v>
      </c>
      <c r="BR302">
        <v>87.7</v>
      </c>
      <c r="BS302">
        <v>1</v>
      </c>
      <c r="BV302">
        <v>94.786831683168316</v>
      </c>
      <c r="BW302">
        <v>1</v>
      </c>
      <c r="BZ302">
        <v>43.874257425742577</v>
      </c>
      <c r="CA302">
        <v>1</v>
      </c>
      <c r="CD302">
        <v>44.309702970297039</v>
      </c>
      <c r="CE302">
        <v>1</v>
      </c>
      <c r="CH302">
        <v>95.974999999999994</v>
      </c>
      <c r="CI302">
        <v>1</v>
      </c>
      <c r="CL302">
        <v>96.11485148514852</v>
      </c>
      <c r="CM302">
        <v>1</v>
      </c>
      <c r="CP302">
        <v>86.4375</v>
      </c>
      <c r="CQ302">
        <v>1</v>
      </c>
      <c r="CT302">
        <v>96.007425742574256</v>
      </c>
      <c r="CU302">
        <v>1</v>
      </c>
      <c r="CX302">
        <v>96.007425742574256</v>
      </c>
      <c r="CY302">
        <v>1</v>
      </c>
      <c r="DB302">
        <v>74.612499999999997</v>
      </c>
      <c r="DC302">
        <v>1</v>
      </c>
      <c r="DF302">
        <v>73.20227722772276</v>
      </c>
      <c r="DG302">
        <v>1</v>
      </c>
      <c r="DJ302">
        <v>79.974999999999994</v>
      </c>
      <c r="DK302">
        <v>1</v>
      </c>
      <c r="DN302">
        <v>85.786831683168316</v>
      </c>
      <c r="DO302">
        <v>1</v>
      </c>
      <c r="DR302">
        <v>94.974999999999994</v>
      </c>
      <c r="DS302">
        <v>1</v>
      </c>
      <c r="DV302">
        <v>95.524554455445539</v>
      </c>
      <c r="DW302">
        <v>1</v>
      </c>
      <c r="DZ302">
        <v>81.974999999999994</v>
      </c>
      <c r="EA302">
        <v>1</v>
      </c>
    </row>
    <row r="303" spans="2:131" x14ac:dyDescent="0.35">
      <c r="B303">
        <v>72.975499999999997</v>
      </c>
      <c r="C303">
        <v>1</v>
      </c>
      <c r="F303">
        <v>91.437750000000008</v>
      </c>
      <c r="G303">
        <v>1</v>
      </c>
      <c r="J303">
        <v>93.612849999999995</v>
      </c>
      <c r="K303">
        <v>1</v>
      </c>
      <c r="N303">
        <v>67.787949999999995</v>
      </c>
      <c r="O303">
        <v>1</v>
      </c>
      <c r="R303">
        <v>59.612326732673267</v>
      </c>
      <c r="S303">
        <v>1</v>
      </c>
      <c r="V303">
        <v>87.202425742574249</v>
      </c>
      <c r="W303">
        <v>1</v>
      </c>
      <c r="Z303">
        <v>87.975499999999997</v>
      </c>
      <c r="AA303">
        <v>1</v>
      </c>
      <c r="AD303">
        <v>91.787277227722768</v>
      </c>
      <c r="AE303">
        <v>1</v>
      </c>
      <c r="AH303">
        <v>92.007475247524752</v>
      </c>
      <c r="AI303">
        <v>1</v>
      </c>
      <c r="AL303">
        <v>91.437750000000008</v>
      </c>
      <c r="AM303">
        <v>1</v>
      </c>
      <c r="AP303">
        <v>86.700400000000002</v>
      </c>
      <c r="AQ303">
        <v>1</v>
      </c>
      <c r="AT303">
        <v>86.114950495049513</v>
      </c>
      <c r="AU303">
        <v>1</v>
      </c>
      <c r="AX303">
        <v>86.114950495049513</v>
      </c>
      <c r="AY303">
        <v>1</v>
      </c>
      <c r="BB303">
        <v>85.007475247524752</v>
      </c>
      <c r="BC303">
        <v>1</v>
      </c>
      <c r="BF303">
        <v>86.524851485148503</v>
      </c>
      <c r="BG303">
        <v>1</v>
      </c>
      <c r="BJ303">
        <v>87.524851485148503</v>
      </c>
      <c r="BK303">
        <v>1</v>
      </c>
      <c r="BN303">
        <v>92.787277227722768</v>
      </c>
      <c r="BO303">
        <v>1</v>
      </c>
      <c r="BR303">
        <v>87.700400000000002</v>
      </c>
      <c r="BS303">
        <v>1</v>
      </c>
      <c r="BV303">
        <v>94.787277227722768</v>
      </c>
      <c r="BW303">
        <v>1</v>
      </c>
      <c r="BZ303">
        <v>43.874752475247533</v>
      </c>
      <c r="CA303">
        <v>1</v>
      </c>
      <c r="CD303">
        <v>44.309900990099017</v>
      </c>
      <c r="CE303">
        <v>1</v>
      </c>
      <c r="CH303">
        <v>95.975499999999997</v>
      </c>
      <c r="CI303">
        <v>1</v>
      </c>
      <c r="CL303">
        <v>96.114950495049513</v>
      </c>
      <c r="CM303">
        <v>1</v>
      </c>
      <c r="CP303">
        <v>86.437750000000008</v>
      </c>
      <c r="CQ303">
        <v>1</v>
      </c>
      <c r="CT303">
        <v>96.007475247524752</v>
      </c>
      <c r="CU303">
        <v>1</v>
      </c>
      <c r="CX303">
        <v>96.007475247524752</v>
      </c>
      <c r="CY303">
        <v>1</v>
      </c>
      <c r="DB303">
        <v>74.612849999999995</v>
      </c>
      <c r="DC303">
        <v>1</v>
      </c>
      <c r="DF303">
        <v>73.202425742574249</v>
      </c>
      <c r="DG303">
        <v>1</v>
      </c>
      <c r="DJ303">
        <v>79.975499999999997</v>
      </c>
      <c r="DK303">
        <v>1</v>
      </c>
      <c r="DN303">
        <v>85.787277227722768</v>
      </c>
      <c r="DO303">
        <v>1</v>
      </c>
      <c r="DR303">
        <v>94.975499999999997</v>
      </c>
      <c r="DS303">
        <v>1</v>
      </c>
      <c r="DV303">
        <v>95.524851485148503</v>
      </c>
      <c r="DW303">
        <v>1</v>
      </c>
      <c r="DZ303">
        <v>81.975499999999997</v>
      </c>
      <c r="EA303">
        <v>1</v>
      </c>
    </row>
    <row r="304" spans="2:131" x14ac:dyDescent="0.35">
      <c r="B304">
        <v>72.975499999999997</v>
      </c>
      <c r="C304">
        <v>0</v>
      </c>
      <c r="F304">
        <v>91.437750000000008</v>
      </c>
      <c r="G304">
        <v>0</v>
      </c>
      <c r="J304">
        <v>93.612849999999995</v>
      </c>
      <c r="K304">
        <v>0</v>
      </c>
      <c r="N304">
        <v>67.787949999999995</v>
      </c>
      <c r="O304">
        <v>0</v>
      </c>
      <c r="R304">
        <v>59.612326732673267</v>
      </c>
      <c r="S304">
        <v>0</v>
      </c>
      <c r="V304">
        <v>87.202425742574249</v>
      </c>
      <c r="W304">
        <v>0</v>
      </c>
      <c r="Z304">
        <v>87.975499999999997</v>
      </c>
      <c r="AA304">
        <v>0</v>
      </c>
      <c r="AD304">
        <v>91.787277227722768</v>
      </c>
      <c r="AE304">
        <v>0</v>
      </c>
      <c r="AH304">
        <v>92.007475247524752</v>
      </c>
      <c r="AI304">
        <v>0</v>
      </c>
      <c r="AL304">
        <v>91.437750000000008</v>
      </c>
      <c r="AM304">
        <v>0</v>
      </c>
      <c r="AP304">
        <v>86.700400000000002</v>
      </c>
      <c r="AQ304">
        <v>0</v>
      </c>
      <c r="AT304">
        <v>86.114950495049513</v>
      </c>
      <c r="AU304">
        <v>0</v>
      </c>
      <c r="AX304">
        <v>86.114950495049513</v>
      </c>
      <c r="AY304">
        <v>0</v>
      </c>
      <c r="BB304">
        <v>85.007475247524752</v>
      </c>
      <c r="BC304">
        <v>0</v>
      </c>
      <c r="BF304">
        <v>86.524851485148503</v>
      </c>
      <c r="BG304">
        <v>0</v>
      </c>
      <c r="BJ304">
        <v>87.524851485148503</v>
      </c>
      <c r="BK304">
        <v>0</v>
      </c>
      <c r="BN304">
        <v>92.787277227722768</v>
      </c>
      <c r="BO304">
        <v>0</v>
      </c>
      <c r="BR304">
        <v>87.700400000000002</v>
      </c>
      <c r="BS304">
        <v>0</v>
      </c>
      <c r="BV304">
        <v>94.787277227722768</v>
      </c>
      <c r="BW304">
        <v>0</v>
      </c>
      <c r="BZ304">
        <v>43.874752475247533</v>
      </c>
      <c r="CA304">
        <v>0</v>
      </c>
      <c r="CD304">
        <v>44.309900990099017</v>
      </c>
      <c r="CE304">
        <v>0</v>
      </c>
      <c r="CH304">
        <v>95.975499999999997</v>
      </c>
      <c r="CI304">
        <v>0</v>
      </c>
      <c r="CL304">
        <v>96.114950495049513</v>
      </c>
      <c r="CM304">
        <v>0</v>
      </c>
      <c r="CP304">
        <v>86.437750000000008</v>
      </c>
      <c r="CQ304">
        <v>0</v>
      </c>
      <c r="CT304">
        <v>96.007475247524752</v>
      </c>
      <c r="CU304">
        <v>0</v>
      </c>
      <c r="CX304">
        <v>96.007475247524752</v>
      </c>
      <c r="CY304">
        <v>0</v>
      </c>
      <c r="DB304">
        <v>74.612849999999995</v>
      </c>
      <c r="DC304">
        <v>0</v>
      </c>
      <c r="DF304">
        <v>73.202425742574249</v>
      </c>
      <c r="DG304">
        <v>0</v>
      </c>
      <c r="DJ304">
        <v>79.975499999999997</v>
      </c>
      <c r="DK304">
        <v>0</v>
      </c>
      <c r="DN304">
        <v>85.787277227722768</v>
      </c>
      <c r="DO304">
        <v>0</v>
      </c>
      <c r="DR304">
        <v>94.975499999999997</v>
      </c>
      <c r="DS304">
        <v>0</v>
      </c>
      <c r="DV304">
        <v>95.524851485148503</v>
      </c>
      <c r="DW304">
        <v>0</v>
      </c>
      <c r="DZ304">
        <v>81.975499999999997</v>
      </c>
      <c r="EA304">
        <v>0</v>
      </c>
    </row>
    <row r="305" spans="2:131" x14ac:dyDescent="0.35">
      <c r="B305">
        <v>72.975999999999999</v>
      </c>
      <c r="C305">
        <v>0</v>
      </c>
      <c r="F305">
        <v>91.438000000000002</v>
      </c>
      <c r="G305">
        <v>0</v>
      </c>
      <c r="J305">
        <v>93.613199999999992</v>
      </c>
      <c r="K305">
        <v>0</v>
      </c>
      <c r="N305">
        <v>67.788399999999996</v>
      </c>
      <c r="O305">
        <v>0</v>
      </c>
      <c r="R305">
        <v>59.612673267326734</v>
      </c>
      <c r="S305">
        <v>0</v>
      </c>
      <c r="V305">
        <v>87.202574257425738</v>
      </c>
      <c r="W305">
        <v>0</v>
      </c>
      <c r="Z305">
        <v>87.975999999999999</v>
      </c>
      <c r="AA305">
        <v>0</v>
      </c>
      <c r="AD305">
        <v>91.787722772277235</v>
      </c>
      <c r="AE305">
        <v>0</v>
      </c>
      <c r="AH305">
        <v>92.007524752475248</v>
      </c>
      <c r="AI305">
        <v>0</v>
      </c>
      <c r="AL305">
        <v>91.438000000000002</v>
      </c>
      <c r="AM305">
        <v>0</v>
      </c>
      <c r="AP305">
        <v>86.700800000000001</v>
      </c>
      <c r="AQ305">
        <v>0</v>
      </c>
      <c r="AT305">
        <v>86.115049504950491</v>
      </c>
      <c r="AU305">
        <v>0</v>
      </c>
      <c r="AX305">
        <v>86.115049504950491</v>
      </c>
      <c r="AY305">
        <v>0</v>
      </c>
      <c r="BB305">
        <v>85.007524752475248</v>
      </c>
      <c r="BC305">
        <v>0</v>
      </c>
      <c r="BF305">
        <v>86.52514851485148</v>
      </c>
      <c r="BG305">
        <v>0</v>
      </c>
      <c r="BJ305">
        <v>87.52514851485148</v>
      </c>
      <c r="BK305">
        <v>0</v>
      </c>
      <c r="BN305">
        <v>92.787722772277235</v>
      </c>
      <c r="BO305">
        <v>0</v>
      </c>
      <c r="BR305">
        <v>87.700800000000001</v>
      </c>
      <c r="BS305">
        <v>0</v>
      </c>
      <c r="BV305">
        <v>94.787722772277235</v>
      </c>
      <c r="BW305">
        <v>0</v>
      </c>
      <c r="BZ305">
        <v>43.875247524752481</v>
      </c>
      <c r="CA305">
        <v>0</v>
      </c>
      <c r="CD305">
        <v>44.310099009900995</v>
      </c>
      <c r="CE305">
        <v>0</v>
      </c>
      <c r="CH305">
        <v>95.975999999999999</v>
      </c>
      <c r="CI305">
        <v>0</v>
      </c>
      <c r="CL305">
        <v>96.115049504950491</v>
      </c>
      <c r="CM305">
        <v>0</v>
      </c>
      <c r="CP305">
        <v>86.438000000000002</v>
      </c>
      <c r="CQ305">
        <v>0</v>
      </c>
      <c r="CT305">
        <v>96.007524752475248</v>
      </c>
      <c r="CU305">
        <v>0</v>
      </c>
      <c r="CX305">
        <v>96.007524752475248</v>
      </c>
      <c r="CY305">
        <v>0</v>
      </c>
      <c r="DB305">
        <v>74.613199999999992</v>
      </c>
      <c r="DC305">
        <v>0</v>
      </c>
      <c r="DF305">
        <v>73.202574257425738</v>
      </c>
      <c r="DG305">
        <v>0</v>
      </c>
      <c r="DJ305">
        <v>79.975999999999999</v>
      </c>
      <c r="DK305">
        <v>0</v>
      </c>
      <c r="DN305">
        <v>85.787722772277235</v>
      </c>
      <c r="DO305">
        <v>0</v>
      </c>
      <c r="DR305">
        <v>94.975999999999999</v>
      </c>
      <c r="DS305">
        <v>0</v>
      </c>
      <c r="DV305">
        <v>95.52514851485148</v>
      </c>
      <c r="DW305">
        <v>0</v>
      </c>
      <c r="DZ305">
        <v>81.975999999999999</v>
      </c>
      <c r="EA305">
        <v>0</v>
      </c>
    </row>
    <row r="306" spans="2:131" x14ac:dyDescent="0.35">
      <c r="B306">
        <v>72.975999999999999</v>
      </c>
      <c r="C306">
        <v>1</v>
      </c>
      <c r="F306">
        <v>91.438000000000002</v>
      </c>
      <c r="G306">
        <v>1</v>
      </c>
      <c r="J306">
        <v>93.613199999999992</v>
      </c>
      <c r="K306">
        <v>1</v>
      </c>
      <c r="N306">
        <v>67.788399999999996</v>
      </c>
      <c r="O306">
        <v>1</v>
      </c>
      <c r="R306">
        <v>59.612673267326734</v>
      </c>
      <c r="S306">
        <v>1</v>
      </c>
      <c r="V306">
        <v>87.202574257425738</v>
      </c>
      <c r="W306">
        <v>1</v>
      </c>
      <c r="Z306">
        <v>87.975999999999999</v>
      </c>
      <c r="AA306">
        <v>1</v>
      </c>
      <c r="AD306">
        <v>91.787722772277235</v>
      </c>
      <c r="AE306">
        <v>1</v>
      </c>
      <c r="AH306">
        <v>92.007524752475248</v>
      </c>
      <c r="AI306">
        <v>1</v>
      </c>
      <c r="AL306">
        <v>91.438000000000002</v>
      </c>
      <c r="AM306">
        <v>1</v>
      </c>
      <c r="AP306">
        <v>86.700800000000001</v>
      </c>
      <c r="AQ306">
        <v>1</v>
      </c>
      <c r="AT306">
        <v>86.115049504950491</v>
      </c>
      <c r="AU306">
        <v>1</v>
      </c>
      <c r="AX306">
        <v>86.115049504950491</v>
      </c>
      <c r="AY306">
        <v>1</v>
      </c>
      <c r="BB306">
        <v>85.007524752475248</v>
      </c>
      <c r="BC306">
        <v>1</v>
      </c>
      <c r="BF306">
        <v>86.52514851485148</v>
      </c>
      <c r="BG306">
        <v>1</v>
      </c>
      <c r="BJ306">
        <v>87.52514851485148</v>
      </c>
      <c r="BK306">
        <v>1</v>
      </c>
      <c r="BN306">
        <v>92.787722772277235</v>
      </c>
      <c r="BO306">
        <v>1</v>
      </c>
      <c r="BR306">
        <v>87.700800000000001</v>
      </c>
      <c r="BS306">
        <v>1</v>
      </c>
      <c r="BV306">
        <v>94.787722772277235</v>
      </c>
      <c r="BW306">
        <v>1</v>
      </c>
      <c r="BZ306">
        <v>43.875247524752481</v>
      </c>
      <c r="CA306">
        <v>1</v>
      </c>
      <c r="CD306">
        <v>44.310099009900995</v>
      </c>
      <c r="CE306">
        <v>1</v>
      </c>
      <c r="CH306">
        <v>95.975999999999999</v>
      </c>
      <c r="CI306">
        <v>1</v>
      </c>
      <c r="CL306">
        <v>96.115049504950491</v>
      </c>
      <c r="CM306">
        <v>1</v>
      </c>
      <c r="CP306">
        <v>86.438000000000002</v>
      </c>
      <c r="CQ306">
        <v>1</v>
      </c>
      <c r="CT306">
        <v>96.007524752475248</v>
      </c>
      <c r="CU306">
        <v>1</v>
      </c>
      <c r="CX306">
        <v>96.007524752475248</v>
      </c>
      <c r="CY306">
        <v>1</v>
      </c>
      <c r="DB306">
        <v>74.613199999999992</v>
      </c>
      <c r="DC306">
        <v>1</v>
      </c>
      <c r="DF306">
        <v>73.202574257425738</v>
      </c>
      <c r="DG306">
        <v>1</v>
      </c>
      <c r="DJ306">
        <v>79.975999999999999</v>
      </c>
      <c r="DK306">
        <v>1</v>
      </c>
      <c r="DN306">
        <v>85.787722772277235</v>
      </c>
      <c r="DO306">
        <v>1</v>
      </c>
      <c r="DR306">
        <v>94.975999999999999</v>
      </c>
      <c r="DS306">
        <v>1</v>
      </c>
      <c r="DV306">
        <v>95.52514851485148</v>
      </c>
      <c r="DW306">
        <v>1</v>
      </c>
      <c r="DZ306">
        <v>81.975999999999999</v>
      </c>
      <c r="EA306">
        <v>1</v>
      </c>
    </row>
    <row r="307" spans="2:131" x14ac:dyDescent="0.35">
      <c r="B307">
        <v>72.976500000000001</v>
      </c>
      <c r="C307">
        <v>1</v>
      </c>
      <c r="F307">
        <v>91.438249999999996</v>
      </c>
      <c r="G307">
        <v>1</v>
      </c>
      <c r="J307">
        <v>93.613550000000004</v>
      </c>
      <c r="K307">
        <v>1</v>
      </c>
      <c r="N307">
        <v>67.788849999999996</v>
      </c>
      <c r="O307">
        <v>1</v>
      </c>
      <c r="R307">
        <v>59.613019801980201</v>
      </c>
      <c r="S307">
        <v>1</v>
      </c>
      <c r="V307">
        <v>87.202722772277227</v>
      </c>
      <c r="W307">
        <v>1</v>
      </c>
      <c r="Z307">
        <v>87.976500000000001</v>
      </c>
      <c r="AA307">
        <v>1</v>
      </c>
      <c r="AD307">
        <v>91.788168316831687</v>
      </c>
      <c r="AE307">
        <v>1</v>
      </c>
      <c r="AH307">
        <v>92.007574257425745</v>
      </c>
      <c r="AI307">
        <v>1</v>
      </c>
      <c r="AL307">
        <v>91.438249999999996</v>
      </c>
      <c r="AM307">
        <v>1</v>
      </c>
      <c r="AP307">
        <v>86.7012</v>
      </c>
      <c r="AQ307">
        <v>1</v>
      </c>
      <c r="AT307">
        <v>86.115148514851484</v>
      </c>
      <c r="AU307">
        <v>1</v>
      </c>
      <c r="AX307">
        <v>86.115148514851484</v>
      </c>
      <c r="AY307">
        <v>1</v>
      </c>
      <c r="BB307">
        <v>85.007574257425745</v>
      </c>
      <c r="BC307">
        <v>1</v>
      </c>
      <c r="BF307">
        <v>86.525445544554444</v>
      </c>
      <c r="BG307">
        <v>1</v>
      </c>
      <c r="BJ307">
        <v>87.525445544554444</v>
      </c>
      <c r="BK307">
        <v>1</v>
      </c>
      <c r="BN307">
        <v>92.788168316831687</v>
      </c>
      <c r="BO307">
        <v>1</v>
      </c>
      <c r="BR307">
        <v>87.7012</v>
      </c>
      <c r="BS307">
        <v>1</v>
      </c>
      <c r="BV307">
        <v>94.788168316831687</v>
      </c>
      <c r="BW307">
        <v>1</v>
      </c>
      <c r="BZ307">
        <v>43.87574257425743</v>
      </c>
      <c r="CA307">
        <v>1</v>
      </c>
      <c r="CD307">
        <v>44.310297029702973</v>
      </c>
      <c r="CE307">
        <v>1</v>
      </c>
      <c r="CH307">
        <v>95.976500000000001</v>
      </c>
      <c r="CI307">
        <v>1</v>
      </c>
      <c r="CL307">
        <v>96.115148514851484</v>
      </c>
      <c r="CM307">
        <v>1</v>
      </c>
      <c r="CP307">
        <v>86.438249999999996</v>
      </c>
      <c r="CQ307">
        <v>1</v>
      </c>
      <c r="CT307">
        <v>96.007574257425745</v>
      </c>
      <c r="CU307">
        <v>1</v>
      </c>
      <c r="CX307">
        <v>96.007574257425745</v>
      </c>
      <c r="CY307">
        <v>1</v>
      </c>
      <c r="DB307">
        <v>74.613550000000004</v>
      </c>
      <c r="DC307">
        <v>1</v>
      </c>
      <c r="DF307">
        <v>73.202722772277227</v>
      </c>
      <c r="DG307">
        <v>1</v>
      </c>
      <c r="DJ307">
        <v>79.976500000000001</v>
      </c>
      <c r="DK307">
        <v>1</v>
      </c>
      <c r="DN307">
        <v>85.788168316831687</v>
      </c>
      <c r="DO307">
        <v>1</v>
      </c>
      <c r="DR307">
        <v>94.976500000000001</v>
      </c>
      <c r="DS307">
        <v>1</v>
      </c>
      <c r="DV307">
        <v>95.525445544554444</v>
      </c>
      <c r="DW307">
        <v>1</v>
      </c>
      <c r="DZ307">
        <v>81.976500000000001</v>
      </c>
      <c r="EA307">
        <v>1</v>
      </c>
    </row>
    <row r="308" spans="2:131" x14ac:dyDescent="0.35">
      <c r="B308">
        <v>72.976500000000001</v>
      </c>
      <c r="C308">
        <v>0</v>
      </c>
      <c r="F308">
        <v>91.438249999999996</v>
      </c>
      <c r="G308">
        <v>0</v>
      </c>
      <c r="J308">
        <v>93.613550000000004</v>
      </c>
      <c r="K308">
        <v>0</v>
      </c>
      <c r="N308">
        <v>67.788849999999996</v>
      </c>
      <c r="O308">
        <v>0</v>
      </c>
      <c r="R308">
        <v>59.613019801980201</v>
      </c>
      <c r="S308">
        <v>0</v>
      </c>
      <c r="V308">
        <v>87.202722772277227</v>
      </c>
      <c r="W308">
        <v>0</v>
      </c>
      <c r="Z308">
        <v>87.976500000000001</v>
      </c>
      <c r="AA308">
        <v>0</v>
      </c>
      <c r="AD308">
        <v>91.788168316831687</v>
      </c>
      <c r="AE308">
        <v>0</v>
      </c>
      <c r="AH308">
        <v>92.007574257425745</v>
      </c>
      <c r="AI308">
        <v>0</v>
      </c>
      <c r="AL308">
        <v>91.438249999999996</v>
      </c>
      <c r="AM308">
        <v>0</v>
      </c>
      <c r="AP308">
        <v>86.7012</v>
      </c>
      <c r="AQ308">
        <v>0</v>
      </c>
      <c r="AT308">
        <v>86.115148514851484</v>
      </c>
      <c r="AU308">
        <v>0</v>
      </c>
      <c r="AX308">
        <v>86.115148514851484</v>
      </c>
      <c r="AY308">
        <v>0</v>
      </c>
      <c r="BB308">
        <v>85.007574257425745</v>
      </c>
      <c r="BC308">
        <v>0</v>
      </c>
      <c r="BF308">
        <v>86.525445544554444</v>
      </c>
      <c r="BG308">
        <v>0</v>
      </c>
      <c r="BJ308">
        <v>87.525445544554444</v>
      </c>
      <c r="BK308">
        <v>0</v>
      </c>
      <c r="BN308">
        <v>92.788168316831687</v>
      </c>
      <c r="BO308">
        <v>0</v>
      </c>
      <c r="BR308">
        <v>87.7012</v>
      </c>
      <c r="BS308">
        <v>0</v>
      </c>
      <c r="BV308">
        <v>94.788168316831687</v>
      </c>
      <c r="BW308">
        <v>0</v>
      </c>
      <c r="BZ308">
        <v>43.87574257425743</v>
      </c>
      <c r="CA308">
        <v>0</v>
      </c>
      <c r="CD308">
        <v>44.310297029702973</v>
      </c>
      <c r="CE308">
        <v>0</v>
      </c>
      <c r="CH308">
        <v>95.976500000000001</v>
      </c>
      <c r="CI308">
        <v>0</v>
      </c>
      <c r="CL308">
        <v>96.115148514851484</v>
      </c>
      <c r="CM308">
        <v>0</v>
      </c>
      <c r="CP308">
        <v>86.438249999999996</v>
      </c>
      <c r="CQ308">
        <v>0</v>
      </c>
      <c r="CT308">
        <v>96.007574257425745</v>
      </c>
      <c r="CU308">
        <v>0</v>
      </c>
      <c r="CX308">
        <v>96.007574257425745</v>
      </c>
      <c r="CY308">
        <v>0</v>
      </c>
      <c r="DB308">
        <v>74.613550000000004</v>
      </c>
      <c r="DC308">
        <v>0</v>
      </c>
      <c r="DF308">
        <v>73.202722772277227</v>
      </c>
      <c r="DG308">
        <v>0</v>
      </c>
      <c r="DJ308">
        <v>79.976500000000001</v>
      </c>
      <c r="DK308">
        <v>0</v>
      </c>
      <c r="DN308">
        <v>85.788168316831687</v>
      </c>
      <c r="DO308">
        <v>0</v>
      </c>
      <c r="DR308">
        <v>94.976500000000001</v>
      </c>
      <c r="DS308">
        <v>0</v>
      </c>
      <c r="DV308">
        <v>95.525445544554444</v>
      </c>
      <c r="DW308">
        <v>0</v>
      </c>
      <c r="DZ308">
        <v>81.976500000000001</v>
      </c>
      <c r="EA308">
        <v>0</v>
      </c>
    </row>
    <row r="309" spans="2:131" x14ac:dyDescent="0.35">
      <c r="B309">
        <v>72.977000000000004</v>
      </c>
      <c r="C309">
        <v>0</v>
      </c>
      <c r="F309">
        <v>91.438500000000005</v>
      </c>
      <c r="G309">
        <v>0</v>
      </c>
      <c r="J309">
        <v>93.613900000000001</v>
      </c>
      <c r="K309">
        <v>0</v>
      </c>
      <c r="N309">
        <v>67.789299999999997</v>
      </c>
      <c r="O309">
        <v>0</v>
      </c>
      <c r="R309">
        <v>59.613366336633668</v>
      </c>
      <c r="S309">
        <v>0</v>
      </c>
      <c r="V309">
        <v>87.202871287128701</v>
      </c>
      <c r="W309">
        <v>0</v>
      </c>
      <c r="Z309">
        <v>87.977000000000004</v>
      </c>
      <c r="AA309">
        <v>0</v>
      </c>
      <c r="AD309">
        <v>91.788613861386139</v>
      </c>
      <c r="AE309">
        <v>0</v>
      </c>
      <c r="AH309">
        <v>92.007623762376241</v>
      </c>
      <c r="AI309">
        <v>0</v>
      </c>
      <c r="AL309">
        <v>91.438500000000005</v>
      </c>
      <c r="AM309">
        <v>0</v>
      </c>
      <c r="AP309">
        <v>86.701599999999999</v>
      </c>
      <c r="AQ309">
        <v>0</v>
      </c>
      <c r="AT309">
        <v>86.115247524752476</v>
      </c>
      <c r="AU309">
        <v>0</v>
      </c>
      <c r="AX309">
        <v>86.115247524752476</v>
      </c>
      <c r="AY309">
        <v>0</v>
      </c>
      <c r="BB309">
        <v>85.007623762376241</v>
      </c>
      <c r="BC309">
        <v>0</v>
      </c>
      <c r="BF309">
        <v>86.525742574257421</v>
      </c>
      <c r="BG309">
        <v>0</v>
      </c>
      <c r="BJ309">
        <v>87.525742574257421</v>
      </c>
      <c r="BK309">
        <v>0</v>
      </c>
      <c r="BN309">
        <v>92.788613861386139</v>
      </c>
      <c r="BO309">
        <v>0</v>
      </c>
      <c r="BR309">
        <v>87.701599999999999</v>
      </c>
      <c r="BS309">
        <v>0</v>
      </c>
      <c r="BV309">
        <v>94.788613861386139</v>
      </c>
      <c r="BW309">
        <v>0</v>
      </c>
      <c r="BZ309">
        <v>43.876237623762378</v>
      </c>
      <c r="CA309">
        <v>0</v>
      </c>
      <c r="CD309">
        <v>44.310495049504958</v>
      </c>
      <c r="CE309">
        <v>0</v>
      </c>
      <c r="CH309">
        <v>95.977000000000004</v>
      </c>
      <c r="CI309">
        <v>0</v>
      </c>
      <c r="CL309">
        <v>96.115247524752476</v>
      </c>
      <c r="CM309">
        <v>0</v>
      </c>
      <c r="CP309">
        <v>86.438500000000005</v>
      </c>
      <c r="CQ309">
        <v>0</v>
      </c>
      <c r="CT309">
        <v>96.007623762376241</v>
      </c>
      <c r="CU309">
        <v>0</v>
      </c>
      <c r="CX309">
        <v>96.007623762376241</v>
      </c>
      <c r="CY309">
        <v>0</v>
      </c>
      <c r="DB309">
        <v>74.613900000000001</v>
      </c>
      <c r="DC309">
        <v>0</v>
      </c>
      <c r="DF309">
        <v>73.202871287128701</v>
      </c>
      <c r="DG309">
        <v>0</v>
      </c>
      <c r="DJ309">
        <v>79.977000000000004</v>
      </c>
      <c r="DK309">
        <v>0</v>
      </c>
      <c r="DN309">
        <v>85.788613861386139</v>
      </c>
      <c r="DO309">
        <v>0</v>
      </c>
      <c r="DR309">
        <v>94.977000000000004</v>
      </c>
      <c r="DS309">
        <v>0</v>
      </c>
      <c r="DV309">
        <v>95.525742574257421</v>
      </c>
      <c r="DW309">
        <v>0</v>
      </c>
      <c r="DZ309">
        <v>81.977000000000004</v>
      </c>
      <c r="EA309">
        <v>0</v>
      </c>
    </row>
    <row r="310" spans="2:131" x14ac:dyDescent="0.35">
      <c r="B310">
        <v>72.977000000000004</v>
      </c>
      <c r="C310">
        <v>1</v>
      </c>
      <c r="F310">
        <v>91.438500000000005</v>
      </c>
      <c r="G310">
        <v>1</v>
      </c>
      <c r="J310">
        <v>93.613900000000001</v>
      </c>
      <c r="K310">
        <v>1</v>
      </c>
      <c r="N310">
        <v>67.789299999999997</v>
      </c>
      <c r="O310">
        <v>1</v>
      </c>
      <c r="R310">
        <v>59.613366336633668</v>
      </c>
      <c r="S310">
        <v>1</v>
      </c>
      <c r="V310">
        <v>87.202871287128701</v>
      </c>
      <c r="W310">
        <v>1</v>
      </c>
      <c r="Z310">
        <v>87.977000000000004</v>
      </c>
      <c r="AA310">
        <v>1</v>
      </c>
      <c r="AD310">
        <v>91.788613861386139</v>
      </c>
      <c r="AE310">
        <v>1</v>
      </c>
      <c r="AH310">
        <v>92.007623762376241</v>
      </c>
      <c r="AI310">
        <v>1</v>
      </c>
      <c r="AL310">
        <v>91.438500000000005</v>
      </c>
      <c r="AM310">
        <v>1</v>
      </c>
      <c r="AP310">
        <v>86.701599999999999</v>
      </c>
      <c r="AQ310">
        <v>1</v>
      </c>
      <c r="AT310">
        <v>86.115247524752476</v>
      </c>
      <c r="AU310">
        <v>1</v>
      </c>
      <c r="AX310">
        <v>86.115247524752476</v>
      </c>
      <c r="AY310">
        <v>1</v>
      </c>
      <c r="BB310">
        <v>85.007623762376241</v>
      </c>
      <c r="BC310">
        <v>1</v>
      </c>
      <c r="BF310">
        <v>86.525742574257421</v>
      </c>
      <c r="BG310">
        <v>1</v>
      </c>
      <c r="BJ310">
        <v>87.525742574257421</v>
      </c>
      <c r="BK310">
        <v>1</v>
      </c>
      <c r="BN310">
        <v>92.788613861386139</v>
      </c>
      <c r="BO310">
        <v>1</v>
      </c>
      <c r="BR310">
        <v>87.701599999999999</v>
      </c>
      <c r="BS310">
        <v>1</v>
      </c>
      <c r="BV310">
        <v>94.788613861386139</v>
      </c>
      <c r="BW310">
        <v>1</v>
      </c>
      <c r="BZ310">
        <v>43.876237623762378</v>
      </c>
      <c r="CA310">
        <v>1</v>
      </c>
      <c r="CD310">
        <v>44.310495049504958</v>
      </c>
      <c r="CE310">
        <v>1</v>
      </c>
      <c r="CH310">
        <v>95.977000000000004</v>
      </c>
      <c r="CI310">
        <v>1</v>
      </c>
      <c r="CL310">
        <v>96.115247524752476</v>
      </c>
      <c r="CM310">
        <v>1</v>
      </c>
      <c r="CP310">
        <v>86.438500000000005</v>
      </c>
      <c r="CQ310">
        <v>1</v>
      </c>
      <c r="CT310">
        <v>96.007623762376241</v>
      </c>
      <c r="CU310">
        <v>1</v>
      </c>
      <c r="CX310">
        <v>96.007623762376241</v>
      </c>
      <c r="CY310">
        <v>1</v>
      </c>
      <c r="DB310">
        <v>74.613900000000001</v>
      </c>
      <c r="DC310">
        <v>1</v>
      </c>
      <c r="DF310">
        <v>73.202871287128701</v>
      </c>
      <c r="DG310">
        <v>1</v>
      </c>
      <c r="DJ310">
        <v>79.977000000000004</v>
      </c>
      <c r="DK310">
        <v>1</v>
      </c>
      <c r="DN310">
        <v>85.788613861386139</v>
      </c>
      <c r="DO310">
        <v>1</v>
      </c>
      <c r="DR310">
        <v>94.977000000000004</v>
      </c>
      <c r="DS310">
        <v>1</v>
      </c>
      <c r="DV310">
        <v>95.525742574257421</v>
      </c>
      <c r="DW310">
        <v>1</v>
      </c>
      <c r="DZ310">
        <v>81.977000000000004</v>
      </c>
      <c r="EA310">
        <v>1</v>
      </c>
    </row>
    <row r="311" spans="2:131" x14ac:dyDescent="0.35">
      <c r="B311">
        <v>72.977500000000006</v>
      </c>
      <c r="C311">
        <v>1</v>
      </c>
      <c r="F311">
        <v>91.438749999999999</v>
      </c>
      <c r="G311">
        <v>1</v>
      </c>
      <c r="J311">
        <v>93.614249999999998</v>
      </c>
      <c r="K311">
        <v>1</v>
      </c>
      <c r="N311">
        <v>67.789749999999984</v>
      </c>
      <c r="O311">
        <v>1</v>
      </c>
      <c r="R311">
        <v>59.613712871287134</v>
      </c>
      <c r="S311">
        <v>1</v>
      </c>
      <c r="V311">
        <v>87.20301980198019</v>
      </c>
      <c r="W311">
        <v>1</v>
      </c>
      <c r="Z311">
        <v>87.977500000000006</v>
      </c>
      <c r="AA311">
        <v>1</v>
      </c>
      <c r="AD311">
        <v>91.789059405940591</v>
      </c>
      <c r="AE311">
        <v>1</v>
      </c>
      <c r="AH311">
        <v>92.007673267326737</v>
      </c>
      <c r="AI311">
        <v>1</v>
      </c>
      <c r="AL311">
        <v>91.438749999999999</v>
      </c>
      <c r="AM311">
        <v>1</v>
      </c>
      <c r="AP311">
        <v>86.701999999999998</v>
      </c>
      <c r="AQ311">
        <v>1</v>
      </c>
      <c r="AT311">
        <v>86.115346534653469</v>
      </c>
      <c r="AU311">
        <v>1</v>
      </c>
      <c r="AX311">
        <v>86.115346534653469</v>
      </c>
      <c r="AY311">
        <v>1</v>
      </c>
      <c r="BB311">
        <v>85.007673267326737</v>
      </c>
      <c r="BC311">
        <v>1</v>
      </c>
      <c r="BF311">
        <v>86.526039603960385</v>
      </c>
      <c r="BG311">
        <v>1</v>
      </c>
      <c r="BJ311">
        <v>87.526039603960385</v>
      </c>
      <c r="BK311">
        <v>1</v>
      </c>
      <c r="BN311">
        <v>92.789059405940591</v>
      </c>
      <c r="BO311">
        <v>1</v>
      </c>
      <c r="BR311">
        <v>87.701999999999998</v>
      </c>
      <c r="BS311">
        <v>1</v>
      </c>
      <c r="BV311">
        <v>94.789059405940591</v>
      </c>
      <c r="BW311">
        <v>1</v>
      </c>
      <c r="BZ311">
        <v>43.876732673267334</v>
      </c>
      <c r="CA311">
        <v>1</v>
      </c>
      <c r="CD311">
        <v>44.310693069306936</v>
      </c>
      <c r="CE311">
        <v>1</v>
      </c>
      <c r="CH311">
        <v>95.977500000000006</v>
      </c>
      <c r="CI311">
        <v>1</v>
      </c>
      <c r="CL311">
        <v>96.115346534653469</v>
      </c>
      <c r="CM311">
        <v>1</v>
      </c>
      <c r="CP311">
        <v>86.438749999999999</v>
      </c>
      <c r="CQ311">
        <v>1</v>
      </c>
      <c r="CT311">
        <v>96.007673267326737</v>
      </c>
      <c r="CU311">
        <v>1</v>
      </c>
      <c r="CX311">
        <v>96.007673267326737</v>
      </c>
      <c r="CY311">
        <v>1</v>
      </c>
      <c r="DB311">
        <v>74.614249999999998</v>
      </c>
      <c r="DC311">
        <v>1</v>
      </c>
      <c r="DF311">
        <v>73.20301980198019</v>
      </c>
      <c r="DG311">
        <v>1</v>
      </c>
      <c r="DJ311">
        <v>79.977500000000006</v>
      </c>
      <c r="DK311">
        <v>1</v>
      </c>
      <c r="DN311">
        <v>85.789059405940591</v>
      </c>
      <c r="DO311">
        <v>1</v>
      </c>
      <c r="DR311">
        <v>94.977500000000006</v>
      </c>
      <c r="DS311">
        <v>1</v>
      </c>
      <c r="DV311">
        <v>95.526039603960385</v>
      </c>
      <c r="DW311">
        <v>1</v>
      </c>
      <c r="DZ311">
        <v>81.977500000000006</v>
      </c>
      <c r="EA311">
        <v>1</v>
      </c>
    </row>
    <row r="312" spans="2:131" x14ac:dyDescent="0.35">
      <c r="B312">
        <v>72.977500000000006</v>
      </c>
      <c r="C312">
        <v>0</v>
      </c>
      <c r="F312">
        <v>91.438749999999999</v>
      </c>
      <c r="G312">
        <v>0</v>
      </c>
      <c r="J312">
        <v>93.614249999999998</v>
      </c>
      <c r="K312">
        <v>0</v>
      </c>
      <c r="N312">
        <v>67.789749999999984</v>
      </c>
      <c r="O312">
        <v>0</v>
      </c>
      <c r="R312">
        <v>59.613712871287134</v>
      </c>
      <c r="S312">
        <v>0</v>
      </c>
      <c r="V312">
        <v>87.20301980198019</v>
      </c>
      <c r="W312">
        <v>0</v>
      </c>
      <c r="Z312">
        <v>87.977500000000006</v>
      </c>
      <c r="AA312">
        <v>0</v>
      </c>
      <c r="AD312">
        <v>91.789059405940591</v>
      </c>
      <c r="AE312">
        <v>0</v>
      </c>
      <c r="AH312">
        <v>92.007673267326737</v>
      </c>
      <c r="AI312">
        <v>0</v>
      </c>
      <c r="AL312">
        <v>91.438749999999999</v>
      </c>
      <c r="AM312">
        <v>0</v>
      </c>
      <c r="AP312">
        <v>86.701999999999998</v>
      </c>
      <c r="AQ312">
        <v>0</v>
      </c>
      <c r="AT312">
        <v>86.115346534653469</v>
      </c>
      <c r="AU312">
        <v>0</v>
      </c>
      <c r="AX312">
        <v>86.115346534653469</v>
      </c>
      <c r="AY312">
        <v>0</v>
      </c>
      <c r="BB312">
        <v>85.007673267326737</v>
      </c>
      <c r="BC312">
        <v>0</v>
      </c>
      <c r="BF312">
        <v>86.526039603960385</v>
      </c>
      <c r="BG312">
        <v>0</v>
      </c>
      <c r="BJ312">
        <v>87.526039603960385</v>
      </c>
      <c r="BK312">
        <v>0</v>
      </c>
      <c r="BN312">
        <v>92.789059405940591</v>
      </c>
      <c r="BO312">
        <v>0</v>
      </c>
      <c r="BR312">
        <v>87.701999999999998</v>
      </c>
      <c r="BS312">
        <v>0</v>
      </c>
      <c r="BV312">
        <v>94.789059405940591</v>
      </c>
      <c r="BW312">
        <v>0</v>
      </c>
      <c r="BZ312">
        <v>43.876732673267334</v>
      </c>
      <c r="CA312">
        <v>0</v>
      </c>
      <c r="CD312">
        <v>44.310693069306936</v>
      </c>
      <c r="CE312">
        <v>0</v>
      </c>
      <c r="CH312">
        <v>95.977500000000006</v>
      </c>
      <c r="CI312">
        <v>0</v>
      </c>
      <c r="CL312">
        <v>96.115346534653469</v>
      </c>
      <c r="CM312">
        <v>0</v>
      </c>
      <c r="CP312">
        <v>86.438749999999999</v>
      </c>
      <c r="CQ312">
        <v>0</v>
      </c>
      <c r="CT312">
        <v>96.007673267326737</v>
      </c>
      <c r="CU312">
        <v>0</v>
      </c>
      <c r="CX312">
        <v>96.007673267326737</v>
      </c>
      <c r="CY312">
        <v>0</v>
      </c>
      <c r="DB312">
        <v>74.614249999999998</v>
      </c>
      <c r="DC312">
        <v>0</v>
      </c>
      <c r="DF312">
        <v>73.20301980198019</v>
      </c>
      <c r="DG312">
        <v>0</v>
      </c>
      <c r="DJ312">
        <v>79.977500000000006</v>
      </c>
      <c r="DK312">
        <v>0</v>
      </c>
      <c r="DN312">
        <v>85.789059405940591</v>
      </c>
      <c r="DO312">
        <v>0</v>
      </c>
      <c r="DR312">
        <v>94.977500000000006</v>
      </c>
      <c r="DS312">
        <v>0</v>
      </c>
      <c r="DV312">
        <v>95.526039603960385</v>
      </c>
      <c r="DW312">
        <v>0</v>
      </c>
      <c r="DZ312">
        <v>81.977500000000006</v>
      </c>
      <c r="EA312">
        <v>0</v>
      </c>
    </row>
    <row r="313" spans="2:131" x14ac:dyDescent="0.35">
      <c r="B313">
        <v>72.977999999999994</v>
      </c>
      <c r="C313">
        <v>0</v>
      </c>
      <c r="F313">
        <v>91.439000000000007</v>
      </c>
      <c r="G313">
        <v>0</v>
      </c>
      <c r="J313">
        <v>93.614599999999996</v>
      </c>
      <c r="K313">
        <v>0</v>
      </c>
      <c r="N313">
        <v>67.790199999999984</v>
      </c>
      <c r="O313">
        <v>0</v>
      </c>
      <c r="R313">
        <v>59.614059405940594</v>
      </c>
      <c r="S313">
        <v>0</v>
      </c>
      <c r="V313">
        <v>87.203168316831679</v>
      </c>
      <c r="W313">
        <v>0</v>
      </c>
      <c r="Z313">
        <v>87.977999999999994</v>
      </c>
      <c r="AA313">
        <v>0</v>
      </c>
      <c r="AD313">
        <v>91.789504950495058</v>
      </c>
      <c r="AE313">
        <v>0</v>
      </c>
      <c r="AH313">
        <v>92.007722772277234</v>
      </c>
      <c r="AI313">
        <v>0</v>
      </c>
      <c r="AL313">
        <v>91.439000000000007</v>
      </c>
      <c r="AM313">
        <v>0</v>
      </c>
      <c r="AP313">
        <v>86.702399999999997</v>
      </c>
      <c r="AQ313">
        <v>0</v>
      </c>
      <c r="AT313">
        <v>86.115445544554461</v>
      </c>
      <c r="AU313">
        <v>0</v>
      </c>
      <c r="AX313">
        <v>86.115445544554461</v>
      </c>
      <c r="AY313">
        <v>0</v>
      </c>
      <c r="BB313">
        <v>85.007722772277234</v>
      </c>
      <c r="BC313">
        <v>0</v>
      </c>
      <c r="BF313">
        <v>86.526336633663362</v>
      </c>
      <c r="BG313">
        <v>0</v>
      </c>
      <c r="BJ313">
        <v>87.526336633663362</v>
      </c>
      <c r="BK313">
        <v>0</v>
      </c>
      <c r="BN313">
        <v>92.789504950495058</v>
      </c>
      <c r="BO313">
        <v>0</v>
      </c>
      <c r="BR313">
        <v>87.702399999999997</v>
      </c>
      <c r="BS313">
        <v>0</v>
      </c>
      <c r="BV313">
        <v>94.789504950495058</v>
      </c>
      <c r="BW313">
        <v>0</v>
      </c>
      <c r="BZ313">
        <v>43.877227722772282</v>
      </c>
      <c r="CA313">
        <v>0</v>
      </c>
      <c r="CD313">
        <v>44.310891089108914</v>
      </c>
      <c r="CE313">
        <v>0</v>
      </c>
      <c r="CH313">
        <v>95.977999999999994</v>
      </c>
      <c r="CI313">
        <v>0</v>
      </c>
      <c r="CL313">
        <v>96.115445544554461</v>
      </c>
      <c r="CM313">
        <v>0</v>
      </c>
      <c r="CP313">
        <v>86.439000000000007</v>
      </c>
      <c r="CQ313">
        <v>0</v>
      </c>
      <c r="CT313">
        <v>96.007722772277234</v>
      </c>
      <c r="CU313">
        <v>0</v>
      </c>
      <c r="CX313">
        <v>96.007722772277234</v>
      </c>
      <c r="CY313">
        <v>0</v>
      </c>
      <c r="DB313">
        <v>74.614599999999996</v>
      </c>
      <c r="DC313">
        <v>0</v>
      </c>
      <c r="DF313">
        <v>73.203168316831679</v>
      </c>
      <c r="DG313">
        <v>0</v>
      </c>
      <c r="DJ313">
        <v>79.977999999999994</v>
      </c>
      <c r="DK313">
        <v>0</v>
      </c>
      <c r="DN313">
        <v>85.789504950495058</v>
      </c>
      <c r="DO313">
        <v>0</v>
      </c>
      <c r="DR313">
        <v>94.977999999999994</v>
      </c>
      <c r="DS313">
        <v>0</v>
      </c>
      <c r="DV313">
        <v>95.526336633663362</v>
      </c>
      <c r="DW313">
        <v>0</v>
      </c>
      <c r="DZ313">
        <v>81.977999999999994</v>
      </c>
      <c r="EA313">
        <v>0</v>
      </c>
    </row>
    <row r="314" spans="2:131" x14ac:dyDescent="0.35">
      <c r="B314">
        <v>72.977999999999994</v>
      </c>
      <c r="C314">
        <v>1</v>
      </c>
      <c r="F314">
        <v>91.439000000000007</v>
      </c>
      <c r="G314">
        <v>1</v>
      </c>
      <c r="J314">
        <v>93.614599999999996</v>
      </c>
      <c r="K314">
        <v>1</v>
      </c>
      <c r="N314">
        <v>67.790199999999984</v>
      </c>
      <c r="O314">
        <v>1</v>
      </c>
      <c r="R314">
        <v>59.614059405940594</v>
      </c>
      <c r="S314">
        <v>1</v>
      </c>
      <c r="V314">
        <v>87.203168316831679</v>
      </c>
      <c r="W314">
        <v>1</v>
      </c>
      <c r="Z314">
        <v>87.977999999999994</v>
      </c>
      <c r="AA314">
        <v>1</v>
      </c>
      <c r="AD314">
        <v>91.789504950495058</v>
      </c>
      <c r="AE314">
        <v>1</v>
      </c>
      <c r="AH314">
        <v>92.007722772277234</v>
      </c>
      <c r="AI314">
        <v>1</v>
      </c>
      <c r="AL314">
        <v>91.439000000000007</v>
      </c>
      <c r="AM314">
        <v>1</v>
      </c>
      <c r="AP314">
        <v>86.702399999999997</v>
      </c>
      <c r="AQ314">
        <v>1</v>
      </c>
      <c r="AT314">
        <v>86.115445544554461</v>
      </c>
      <c r="AU314">
        <v>1</v>
      </c>
      <c r="AX314">
        <v>86.115445544554461</v>
      </c>
      <c r="AY314">
        <v>1</v>
      </c>
      <c r="BB314">
        <v>85.007722772277234</v>
      </c>
      <c r="BC314">
        <v>1</v>
      </c>
      <c r="BF314">
        <v>86.526336633663362</v>
      </c>
      <c r="BG314">
        <v>1</v>
      </c>
      <c r="BJ314">
        <v>87.526336633663362</v>
      </c>
      <c r="BK314">
        <v>1</v>
      </c>
      <c r="BN314">
        <v>92.789504950495058</v>
      </c>
      <c r="BO314">
        <v>1</v>
      </c>
      <c r="BR314">
        <v>87.702399999999997</v>
      </c>
      <c r="BS314">
        <v>1</v>
      </c>
      <c r="BV314">
        <v>94.789504950495058</v>
      </c>
      <c r="BW314">
        <v>1</v>
      </c>
      <c r="BZ314">
        <v>43.877227722772282</v>
      </c>
      <c r="CA314">
        <v>1</v>
      </c>
      <c r="CD314">
        <v>44.310891089108914</v>
      </c>
      <c r="CE314">
        <v>1</v>
      </c>
      <c r="CH314">
        <v>95.977999999999994</v>
      </c>
      <c r="CI314">
        <v>1</v>
      </c>
      <c r="CL314">
        <v>96.115445544554461</v>
      </c>
      <c r="CM314">
        <v>1</v>
      </c>
      <c r="CP314">
        <v>86.439000000000007</v>
      </c>
      <c r="CQ314">
        <v>1</v>
      </c>
      <c r="CT314">
        <v>96.007722772277234</v>
      </c>
      <c r="CU314">
        <v>1</v>
      </c>
      <c r="CX314">
        <v>96.007722772277234</v>
      </c>
      <c r="CY314">
        <v>1</v>
      </c>
      <c r="DB314">
        <v>74.614599999999996</v>
      </c>
      <c r="DC314">
        <v>1</v>
      </c>
      <c r="DF314">
        <v>73.203168316831679</v>
      </c>
      <c r="DG314">
        <v>1</v>
      </c>
      <c r="DJ314">
        <v>79.977999999999994</v>
      </c>
      <c r="DK314">
        <v>1</v>
      </c>
      <c r="DN314">
        <v>85.789504950495058</v>
      </c>
      <c r="DO314">
        <v>1</v>
      </c>
      <c r="DR314">
        <v>94.977999999999994</v>
      </c>
      <c r="DS314">
        <v>1</v>
      </c>
      <c r="DV314">
        <v>95.526336633663362</v>
      </c>
      <c r="DW314">
        <v>1</v>
      </c>
      <c r="DZ314">
        <v>81.977999999999994</v>
      </c>
      <c r="EA314">
        <v>1</v>
      </c>
    </row>
    <row r="315" spans="2:131" x14ac:dyDescent="0.35">
      <c r="B315">
        <v>72.978499999999997</v>
      </c>
      <c r="C315">
        <v>1</v>
      </c>
      <c r="F315">
        <v>91.439250000000001</v>
      </c>
      <c r="G315">
        <v>1</v>
      </c>
      <c r="J315">
        <v>93.614949999999993</v>
      </c>
      <c r="K315">
        <v>1</v>
      </c>
      <c r="N315">
        <v>67.790649999999985</v>
      </c>
      <c r="O315">
        <v>1</v>
      </c>
      <c r="R315">
        <v>59.614405940594061</v>
      </c>
      <c r="S315">
        <v>1</v>
      </c>
      <c r="V315">
        <v>87.203316831683168</v>
      </c>
      <c r="W315">
        <v>1</v>
      </c>
      <c r="Z315">
        <v>87.978499999999997</v>
      </c>
      <c r="AA315">
        <v>1</v>
      </c>
      <c r="AD315">
        <v>91.78995049504951</v>
      </c>
      <c r="AE315">
        <v>1</v>
      </c>
      <c r="AH315">
        <v>92.00777227722773</v>
      </c>
      <c r="AI315">
        <v>1</v>
      </c>
      <c r="AL315">
        <v>91.439250000000001</v>
      </c>
      <c r="AM315">
        <v>1</v>
      </c>
      <c r="AP315">
        <v>86.702799999999996</v>
      </c>
      <c r="AQ315">
        <v>1</v>
      </c>
      <c r="AT315">
        <v>86.115544554455454</v>
      </c>
      <c r="AU315">
        <v>1</v>
      </c>
      <c r="AX315">
        <v>86.115544554455454</v>
      </c>
      <c r="AY315">
        <v>1</v>
      </c>
      <c r="BB315">
        <v>85.00777227722773</v>
      </c>
      <c r="BC315">
        <v>1</v>
      </c>
      <c r="BF315">
        <v>86.526633663366326</v>
      </c>
      <c r="BG315">
        <v>1</v>
      </c>
      <c r="BJ315">
        <v>87.526633663366326</v>
      </c>
      <c r="BK315">
        <v>1</v>
      </c>
      <c r="BN315">
        <v>92.78995049504951</v>
      </c>
      <c r="BO315">
        <v>1</v>
      </c>
      <c r="BR315">
        <v>87.702799999999996</v>
      </c>
      <c r="BS315">
        <v>1</v>
      </c>
      <c r="BV315">
        <v>94.78995049504951</v>
      </c>
      <c r="BW315">
        <v>1</v>
      </c>
      <c r="BZ315">
        <v>43.877722772277231</v>
      </c>
      <c r="CA315">
        <v>1</v>
      </c>
      <c r="CD315">
        <v>44.311089108910899</v>
      </c>
      <c r="CE315">
        <v>1</v>
      </c>
      <c r="CH315">
        <v>95.978499999999997</v>
      </c>
      <c r="CI315">
        <v>1</v>
      </c>
      <c r="CL315">
        <v>96.115544554455454</v>
      </c>
      <c r="CM315">
        <v>1</v>
      </c>
      <c r="CP315">
        <v>86.439250000000001</v>
      </c>
      <c r="CQ315">
        <v>1</v>
      </c>
      <c r="CT315">
        <v>96.00777227722773</v>
      </c>
      <c r="CU315">
        <v>1</v>
      </c>
      <c r="CX315">
        <v>96.00777227722773</v>
      </c>
      <c r="CY315">
        <v>1</v>
      </c>
      <c r="DB315">
        <v>74.614949999999993</v>
      </c>
      <c r="DC315">
        <v>1</v>
      </c>
      <c r="DF315">
        <v>73.203316831683168</v>
      </c>
      <c r="DG315">
        <v>1</v>
      </c>
      <c r="DJ315">
        <v>79.978499999999997</v>
      </c>
      <c r="DK315">
        <v>1</v>
      </c>
      <c r="DN315">
        <v>85.78995049504951</v>
      </c>
      <c r="DO315">
        <v>1</v>
      </c>
      <c r="DR315">
        <v>94.978499999999997</v>
      </c>
      <c r="DS315">
        <v>1</v>
      </c>
      <c r="DV315">
        <v>95.526633663366326</v>
      </c>
      <c r="DW315">
        <v>1</v>
      </c>
      <c r="DZ315">
        <v>81.978499999999997</v>
      </c>
      <c r="EA315">
        <v>1</v>
      </c>
    </row>
    <row r="316" spans="2:131" x14ac:dyDescent="0.35">
      <c r="B316">
        <v>72.978499999999997</v>
      </c>
      <c r="C316">
        <v>0</v>
      </c>
      <c r="F316">
        <v>91.439250000000001</v>
      </c>
      <c r="G316">
        <v>0</v>
      </c>
      <c r="J316">
        <v>93.614949999999993</v>
      </c>
      <c r="K316">
        <v>0</v>
      </c>
      <c r="N316">
        <v>67.790649999999985</v>
      </c>
      <c r="O316">
        <v>0</v>
      </c>
      <c r="R316">
        <v>59.614405940594061</v>
      </c>
      <c r="S316">
        <v>0</v>
      </c>
      <c r="V316">
        <v>87.203316831683168</v>
      </c>
      <c r="W316">
        <v>0</v>
      </c>
      <c r="Z316">
        <v>87.978499999999997</v>
      </c>
      <c r="AA316">
        <v>0</v>
      </c>
      <c r="AD316">
        <v>91.78995049504951</v>
      </c>
      <c r="AE316">
        <v>0</v>
      </c>
      <c r="AH316">
        <v>92.00777227722773</v>
      </c>
      <c r="AI316">
        <v>0</v>
      </c>
      <c r="AL316">
        <v>91.439250000000001</v>
      </c>
      <c r="AM316">
        <v>0</v>
      </c>
      <c r="AP316">
        <v>86.702799999999996</v>
      </c>
      <c r="AQ316">
        <v>0</v>
      </c>
      <c r="AT316">
        <v>86.115544554455454</v>
      </c>
      <c r="AU316">
        <v>0</v>
      </c>
      <c r="AX316">
        <v>86.115544554455454</v>
      </c>
      <c r="AY316">
        <v>0</v>
      </c>
      <c r="BB316">
        <v>85.00777227722773</v>
      </c>
      <c r="BC316">
        <v>0</v>
      </c>
      <c r="BF316">
        <v>86.526633663366326</v>
      </c>
      <c r="BG316">
        <v>0</v>
      </c>
      <c r="BJ316">
        <v>87.526633663366326</v>
      </c>
      <c r="BK316">
        <v>0</v>
      </c>
      <c r="BN316">
        <v>92.78995049504951</v>
      </c>
      <c r="BO316">
        <v>0</v>
      </c>
      <c r="BR316">
        <v>87.702799999999996</v>
      </c>
      <c r="BS316">
        <v>0</v>
      </c>
      <c r="BV316">
        <v>94.78995049504951</v>
      </c>
      <c r="BW316">
        <v>0</v>
      </c>
      <c r="BZ316">
        <v>43.877722772277231</v>
      </c>
      <c r="CA316">
        <v>0</v>
      </c>
      <c r="CD316">
        <v>44.311089108910899</v>
      </c>
      <c r="CE316">
        <v>0</v>
      </c>
      <c r="CH316">
        <v>95.978499999999997</v>
      </c>
      <c r="CI316">
        <v>0</v>
      </c>
      <c r="CL316">
        <v>96.115544554455454</v>
      </c>
      <c r="CM316">
        <v>0</v>
      </c>
      <c r="CP316">
        <v>86.439250000000001</v>
      </c>
      <c r="CQ316">
        <v>0</v>
      </c>
      <c r="CT316">
        <v>96.00777227722773</v>
      </c>
      <c r="CU316">
        <v>0</v>
      </c>
      <c r="CX316">
        <v>96.00777227722773</v>
      </c>
      <c r="CY316">
        <v>0</v>
      </c>
      <c r="DB316">
        <v>74.614949999999993</v>
      </c>
      <c r="DC316">
        <v>0</v>
      </c>
      <c r="DF316">
        <v>73.203316831683168</v>
      </c>
      <c r="DG316">
        <v>0</v>
      </c>
      <c r="DJ316">
        <v>79.978499999999997</v>
      </c>
      <c r="DK316">
        <v>0</v>
      </c>
      <c r="DN316">
        <v>85.78995049504951</v>
      </c>
      <c r="DO316">
        <v>0</v>
      </c>
      <c r="DR316">
        <v>94.978499999999997</v>
      </c>
      <c r="DS316">
        <v>0</v>
      </c>
      <c r="DV316">
        <v>95.526633663366326</v>
      </c>
      <c r="DW316">
        <v>0</v>
      </c>
      <c r="DZ316">
        <v>81.978499999999997</v>
      </c>
      <c r="EA316">
        <v>0</v>
      </c>
    </row>
    <row r="317" spans="2:131" x14ac:dyDescent="0.35">
      <c r="B317">
        <v>72.978999999999999</v>
      </c>
      <c r="C317">
        <v>0</v>
      </c>
      <c r="F317">
        <v>91.43950000000001</v>
      </c>
      <c r="G317">
        <v>0</v>
      </c>
      <c r="J317">
        <v>93.615299999999991</v>
      </c>
      <c r="K317">
        <v>0</v>
      </c>
      <c r="N317">
        <v>67.791099999999986</v>
      </c>
      <c r="O317">
        <v>0</v>
      </c>
      <c r="R317">
        <v>59.614752475247528</v>
      </c>
      <c r="S317">
        <v>0</v>
      </c>
      <c r="V317">
        <v>87.203465346534642</v>
      </c>
      <c r="W317">
        <v>0</v>
      </c>
      <c r="Z317">
        <v>87.978999999999999</v>
      </c>
      <c r="AA317">
        <v>0</v>
      </c>
      <c r="AD317">
        <v>91.790396039603962</v>
      </c>
      <c r="AE317">
        <v>0</v>
      </c>
      <c r="AH317">
        <v>92.007821782178226</v>
      </c>
      <c r="AI317">
        <v>0</v>
      </c>
      <c r="AL317">
        <v>91.43950000000001</v>
      </c>
      <c r="AM317">
        <v>0</v>
      </c>
      <c r="AP317">
        <v>86.703199999999995</v>
      </c>
      <c r="AQ317">
        <v>0</v>
      </c>
      <c r="AT317">
        <v>86.115643564356432</v>
      </c>
      <c r="AU317">
        <v>0</v>
      </c>
      <c r="AX317">
        <v>86.115643564356432</v>
      </c>
      <c r="AY317">
        <v>0</v>
      </c>
      <c r="BB317">
        <v>85.007821782178226</v>
      </c>
      <c r="BC317">
        <v>0</v>
      </c>
      <c r="BF317">
        <v>86.526930693069303</v>
      </c>
      <c r="BG317">
        <v>0</v>
      </c>
      <c r="BJ317">
        <v>87.526930693069303</v>
      </c>
      <c r="BK317">
        <v>0</v>
      </c>
      <c r="BN317">
        <v>92.790396039603962</v>
      </c>
      <c r="BO317">
        <v>0</v>
      </c>
      <c r="BR317">
        <v>87.703199999999995</v>
      </c>
      <c r="BS317">
        <v>0</v>
      </c>
      <c r="BV317">
        <v>94.790396039603962</v>
      </c>
      <c r="BW317">
        <v>0</v>
      </c>
      <c r="BZ317">
        <v>43.878217821782187</v>
      </c>
      <c r="CA317">
        <v>0</v>
      </c>
      <c r="CD317">
        <v>44.311287128712877</v>
      </c>
      <c r="CE317">
        <v>0</v>
      </c>
      <c r="CH317">
        <v>95.978999999999999</v>
      </c>
      <c r="CI317">
        <v>0</v>
      </c>
      <c r="CL317">
        <v>96.115643564356432</v>
      </c>
      <c r="CM317">
        <v>0</v>
      </c>
      <c r="CP317">
        <v>86.43950000000001</v>
      </c>
      <c r="CQ317">
        <v>0</v>
      </c>
      <c r="CT317">
        <v>96.007821782178226</v>
      </c>
      <c r="CU317">
        <v>0</v>
      </c>
      <c r="CX317">
        <v>96.007821782178226</v>
      </c>
      <c r="CY317">
        <v>0</v>
      </c>
      <c r="DB317">
        <v>74.615299999999991</v>
      </c>
      <c r="DC317">
        <v>0</v>
      </c>
      <c r="DF317">
        <v>73.203465346534642</v>
      </c>
      <c r="DG317">
        <v>0</v>
      </c>
      <c r="DJ317">
        <v>79.978999999999999</v>
      </c>
      <c r="DK317">
        <v>0</v>
      </c>
      <c r="DN317">
        <v>85.790396039603962</v>
      </c>
      <c r="DO317">
        <v>0</v>
      </c>
      <c r="DR317">
        <v>94.978999999999999</v>
      </c>
      <c r="DS317">
        <v>0</v>
      </c>
      <c r="DV317">
        <v>95.526930693069303</v>
      </c>
      <c r="DW317">
        <v>0</v>
      </c>
      <c r="DZ317">
        <v>81.978999999999999</v>
      </c>
      <c r="EA317">
        <v>0</v>
      </c>
    </row>
    <row r="318" spans="2:131" x14ac:dyDescent="0.35">
      <c r="B318">
        <v>72.978999999999999</v>
      </c>
      <c r="C318">
        <v>1</v>
      </c>
      <c r="F318">
        <v>91.43950000000001</v>
      </c>
      <c r="G318">
        <v>1</v>
      </c>
      <c r="J318">
        <v>93.615299999999991</v>
      </c>
      <c r="K318">
        <v>1</v>
      </c>
      <c r="N318">
        <v>67.791099999999986</v>
      </c>
      <c r="O318">
        <v>1</v>
      </c>
      <c r="R318">
        <v>59.614752475247528</v>
      </c>
      <c r="S318">
        <v>1</v>
      </c>
      <c r="V318">
        <v>87.203465346534642</v>
      </c>
      <c r="W318">
        <v>1</v>
      </c>
      <c r="Z318">
        <v>87.978999999999999</v>
      </c>
      <c r="AA318">
        <v>1</v>
      </c>
      <c r="AD318">
        <v>91.790396039603962</v>
      </c>
      <c r="AE318">
        <v>1</v>
      </c>
      <c r="AH318">
        <v>92.007821782178226</v>
      </c>
      <c r="AI318">
        <v>1</v>
      </c>
      <c r="AL318">
        <v>91.43950000000001</v>
      </c>
      <c r="AM318">
        <v>1</v>
      </c>
      <c r="AP318">
        <v>86.703199999999995</v>
      </c>
      <c r="AQ318">
        <v>1</v>
      </c>
      <c r="AT318">
        <v>86.115643564356432</v>
      </c>
      <c r="AU318">
        <v>1</v>
      </c>
      <c r="AX318">
        <v>86.115643564356432</v>
      </c>
      <c r="AY318">
        <v>1</v>
      </c>
      <c r="BB318">
        <v>85.007821782178226</v>
      </c>
      <c r="BC318">
        <v>1</v>
      </c>
      <c r="BF318">
        <v>86.526930693069303</v>
      </c>
      <c r="BG318">
        <v>1</v>
      </c>
      <c r="BJ318">
        <v>87.526930693069303</v>
      </c>
      <c r="BK318">
        <v>1</v>
      </c>
      <c r="BN318">
        <v>92.790396039603962</v>
      </c>
      <c r="BO318">
        <v>1</v>
      </c>
      <c r="BR318">
        <v>87.703199999999995</v>
      </c>
      <c r="BS318">
        <v>1</v>
      </c>
      <c r="BV318">
        <v>94.790396039603962</v>
      </c>
      <c r="BW318">
        <v>1</v>
      </c>
      <c r="BZ318">
        <v>43.878217821782187</v>
      </c>
      <c r="CA318">
        <v>1</v>
      </c>
      <c r="CD318">
        <v>44.311287128712877</v>
      </c>
      <c r="CE318">
        <v>1</v>
      </c>
      <c r="CH318">
        <v>95.978999999999999</v>
      </c>
      <c r="CI318">
        <v>1</v>
      </c>
      <c r="CL318">
        <v>96.115643564356432</v>
      </c>
      <c r="CM318">
        <v>1</v>
      </c>
      <c r="CP318">
        <v>86.43950000000001</v>
      </c>
      <c r="CQ318">
        <v>1</v>
      </c>
      <c r="CT318">
        <v>96.007821782178226</v>
      </c>
      <c r="CU318">
        <v>1</v>
      </c>
      <c r="CX318">
        <v>96.007821782178226</v>
      </c>
      <c r="CY318">
        <v>1</v>
      </c>
      <c r="DB318">
        <v>74.615299999999991</v>
      </c>
      <c r="DC318">
        <v>1</v>
      </c>
      <c r="DF318">
        <v>73.203465346534642</v>
      </c>
      <c r="DG318">
        <v>1</v>
      </c>
      <c r="DJ318">
        <v>79.978999999999999</v>
      </c>
      <c r="DK318">
        <v>1</v>
      </c>
      <c r="DN318">
        <v>85.790396039603962</v>
      </c>
      <c r="DO318">
        <v>1</v>
      </c>
      <c r="DR318">
        <v>94.978999999999999</v>
      </c>
      <c r="DS318">
        <v>1</v>
      </c>
      <c r="DV318">
        <v>95.526930693069303</v>
      </c>
      <c r="DW318">
        <v>1</v>
      </c>
      <c r="DZ318">
        <v>81.978999999999999</v>
      </c>
      <c r="EA318">
        <v>1</v>
      </c>
    </row>
    <row r="319" spans="2:131" x14ac:dyDescent="0.35">
      <c r="B319">
        <v>72.979500000000002</v>
      </c>
      <c r="C319">
        <v>1</v>
      </c>
      <c r="F319">
        <v>91.439750000000004</v>
      </c>
      <c r="G319">
        <v>1</v>
      </c>
      <c r="J319">
        <v>93.615650000000002</v>
      </c>
      <c r="K319">
        <v>1</v>
      </c>
      <c r="N319">
        <v>67.791549999999987</v>
      </c>
      <c r="O319">
        <v>1</v>
      </c>
      <c r="R319">
        <v>59.615099009900995</v>
      </c>
      <c r="S319">
        <v>1</v>
      </c>
      <c r="V319">
        <v>87.203613861386131</v>
      </c>
      <c r="W319">
        <v>1</v>
      </c>
      <c r="Z319">
        <v>87.979500000000002</v>
      </c>
      <c r="AA319">
        <v>1</v>
      </c>
      <c r="AD319">
        <v>91.790841584158414</v>
      </c>
      <c r="AE319">
        <v>1</v>
      </c>
      <c r="AH319">
        <v>92.007871287128722</v>
      </c>
      <c r="AI319">
        <v>1</v>
      </c>
      <c r="AL319">
        <v>91.439750000000004</v>
      </c>
      <c r="AM319">
        <v>1</v>
      </c>
      <c r="AP319">
        <v>86.703599999999994</v>
      </c>
      <c r="AQ319">
        <v>1</v>
      </c>
      <c r="AT319">
        <v>86.115742574257425</v>
      </c>
      <c r="AU319">
        <v>1</v>
      </c>
      <c r="AX319">
        <v>86.115742574257425</v>
      </c>
      <c r="AY319">
        <v>1</v>
      </c>
      <c r="BB319">
        <v>85.007871287128722</v>
      </c>
      <c r="BC319">
        <v>1</v>
      </c>
      <c r="BF319">
        <v>86.527227722772267</v>
      </c>
      <c r="BG319">
        <v>1</v>
      </c>
      <c r="BJ319">
        <v>87.527227722772267</v>
      </c>
      <c r="BK319">
        <v>1</v>
      </c>
      <c r="BN319">
        <v>92.790841584158414</v>
      </c>
      <c r="BO319">
        <v>1</v>
      </c>
      <c r="BR319">
        <v>87.703599999999994</v>
      </c>
      <c r="BS319">
        <v>1</v>
      </c>
      <c r="BV319">
        <v>94.790841584158414</v>
      </c>
      <c r="BW319">
        <v>1</v>
      </c>
      <c r="BZ319">
        <v>43.878712871287135</v>
      </c>
      <c r="CA319">
        <v>1</v>
      </c>
      <c r="CD319">
        <v>44.311485148514855</v>
      </c>
      <c r="CE319">
        <v>1</v>
      </c>
      <c r="CH319">
        <v>95.979500000000002</v>
      </c>
      <c r="CI319">
        <v>1</v>
      </c>
      <c r="CL319">
        <v>96.115742574257425</v>
      </c>
      <c r="CM319">
        <v>1</v>
      </c>
      <c r="CP319">
        <v>86.439750000000004</v>
      </c>
      <c r="CQ319">
        <v>1</v>
      </c>
      <c r="CT319">
        <v>96.007871287128722</v>
      </c>
      <c r="CU319">
        <v>1</v>
      </c>
      <c r="CX319">
        <v>96.007871287128722</v>
      </c>
      <c r="CY319">
        <v>1</v>
      </c>
      <c r="DB319">
        <v>74.615650000000002</v>
      </c>
      <c r="DC319">
        <v>1</v>
      </c>
      <c r="DF319">
        <v>73.203613861386131</v>
      </c>
      <c r="DG319">
        <v>1</v>
      </c>
      <c r="DJ319">
        <v>79.979500000000002</v>
      </c>
      <c r="DK319">
        <v>1</v>
      </c>
      <c r="DN319">
        <v>85.790841584158414</v>
      </c>
      <c r="DO319">
        <v>1</v>
      </c>
      <c r="DR319">
        <v>94.979500000000002</v>
      </c>
      <c r="DS319">
        <v>1</v>
      </c>
      <c r="DV319">
        <v>95.527227722772267</v>
      </c>
      <c r="DW319">
        <v>1</v>
      </c>
      <c r="DZ319">
        <v>81.979500000000002</v>
      </c>
      <c r="EA319">
        <v>1</v>
      </c>
    </row>
    <row r="320" spans="2:131" x14ac:dyDescent="0.35">
      <c r="B320">
        <v>72.979500000000002</v>
      </c>
      <c r="C320">
        <v>0</v>
      </c>
      <c r="F320">
        <v>91.439750000000004</v>
      </c>
      <c r="G320">
        <v>0</v>
      </c>
      <c r="J320">
        <v>93.615650000000002</v>
      </c>
      <c r="K320">
        <v>0</v>
      </c>
      <c r="N320">
        <v>67.791549999999987</v>
      </c>
      <c r="O320">
        <v>0</v>
      </c>
      <c r="R320">
        <v>59.615099009900995</v>
      </c>
      <c r="S320">
        <v>0</v>
      </c>
      <c r="V320">
        <v>87.203613861386131</v>
      </c>
      <c r="W320">
        <v>0</v>
      </c>
      <c r="Z320">
        <v>87.979500000000002</v>
      </c>
      <c r="AA320">
        <v>0</v>
      </c>
      <c r="AD320">
        <v>91.790841584158414</v>
      </c>
      <c r="AE320">
        <v>0</v>
      </c>
      <c r="AH320">
        <v>92.007871287128722</v>
      </c>
      <c r="AI320">
        <v>0</v>
      </c>
      <c r="AL320">
        <v>91.439750000000004</v>
      </c>
      <c r="AM320">
        <v>0</v>
      </c>
      <c r="AP320">
        <v>86.703599999999994</v>
      </c>
      <c r="AQ320">
        <v>0</v>
      </c>
      <c r="AT320">
        <v>86.115742574257425</v>
      </c>
      <c r="AU320">
        <v>0</v>
      </c>
      <c r="AX320">
        <v>86.115742574257425</v>
      </c>
      <c r="AY320">
        <v>0</v>
      </c>
      <c r="BB320">
        <v>85.007871287128722</v>
      </c>
      <c r="BC320">
        <v>0</v>
      </c>
      <c r="BF320">
        <v>86.527227722772267</v>
      </c>
      <c r="BG320">
        <v>0</v>
      </c>
      <c r="BJ320">
        <v>87.527227722772267</v>
      </c>
      <c r="BK320">
        <v>0</v>
      </c>
      <c r="BN320">
        <v>92.790841584158414</v>
      </c>
      <c r="BO320">
        <v>0</v>
      </c>
      <c r="BR320">
        <v>87.703599999999994</v>
      </c>
      <c r="BS320">
        <v>0</v>
      </c>
      <c r="BV320">
        <v>94.790841584158414</v>
      </c>
      <c r="BW320">
        <v>0</v>
      </c>
      <c r="BZ320">
        <v>43.878712871287135</v>
      </c>
      <c r="CA320">
        <v>0</v>
      </c>
      <c r="CD320">
        <v>44.311485148514855</v>
      </c>
      <c r="CE320">
        <v>0</v>
      </c>
      <c r="CH320">
        <v>95.979500000000002</v>
      </c>
      <c r="CI320">
        <v>0</v>
      </c>
      <c r="CL320">
        <v>96.115742574257425</v>
      </c>
      <c r="CM320">
        <v>0</v>
      </c>
      <c r="CP320">
        <v>86.439750000000004</v>
      </c>
      <c r="CQ320">
        <v>0</v>
      </c>
      <c r="CT320">
        <v>96.007871287128722</v>
      </c>
      <c r="CU320">
        <v>0</v>
      </c>
      <c r="CX320">
        <v>96.007871287128722</v>
      </c>
      <c r="CY320">
        <v>0</v>
      </c>
      <c r="DB320">
        <v>74.615650000000002</v>
      </c>
      <c r="DC320">
        <v>0</v>
      </c>
      <c r="DF320">
        <v>73.203613861386131</v>
      </c>
      <c r="DG320">
        <v>0</v>
      </c>
      <c r="DJ320">
        <v>79.979500000000002</v>
      </c>
      <c r="DK320">
        <v>0</v>
      </c>
      <c r="DN320">
        <v>85.790841584158414</v>
      </c>
      <c r="DO320">
        <v>0</v>
      </c>
      <c r="DR320">
        <v>94.979500000000002</v>
      </c>
      <c r="DS320">
        <v>0</v>
      </c>
      <c r="DV320">
        <v>95.527227722772267</v>
      </c>
      <c r="DW320">
        <v>0</v>
      </c>
      <c r="DZ320">
        <v>81.979500000000002</v>
      </c>
      <c r="EA320">
        <v>0</v>
      </c>
    </row>
    <row r="321" spans="2:131" x14ac:dyDescent="0.35">
      <c r="B321">
        <v>72.98</v>
      </c>
      <c r="C321">
        <v>0</v>
      </c>
      <c r="F321">
        <v>91.44</v>
      </c>
      <c r="G321">
        <v>0</v>
      </c>
      <c r="J321">
        <v>93.616</v>
      </c>
      <c r="K321">
        <v>0</v>
      </c>
      <c r="N321">
        <v>67.791999999999987</v>
      </c>
      <c r="O321">
        <v>0</v>
      </c>
      <c r="R321">
        <v>59.615445544554461</v>
      </c>
      <c r="S321">
        <v>0</v>
      </c>
      <c r="V321">
        <v>87.20376237623762</v>
      </c>
      <c r="W321">
        <v>0</v>
      </c>
      <c r="Z321">
        <v>87.98</v>
      </c>
      <c r="AA321">
        <v>0</v>
      </c>
      <c r="AD321">
        <v>91.791287128712867</v>
      </c>
      <c r="AE321">
        <v>0</v>
      </c>
      <c r="AH321">
        <v>92.007920792079219</v>
      </c>
      <c r="AI321">
        <v>0</v>
      </c>
      <c r="AL321">
        <v>91.44</v>
      </c>
      <c r="AM321">
        <v>0</v>
      </c>
      <c r="AP321">
        <v>86.703999999999994</v>
      </c>
      <c r="AQ321">
        <v>0</v>
      </c>
      <c r="AT321">
        <v>86.115841584158417</v>
      </c>
      <c r="AU321">
        <v>0</v>
      </c>
      <c r="AX321">
        <v>86.115841584158417</v>
      </c>
      <c r="AY321">
        <v>0</v>
      </c>
      <c r="BB321">
        <v>85.007920792079219</v>
      </c>
      <c r="BC321">
        <v>0</v>
      </c>
      <c r="BF321">
        <v>86.527524752475244</v>
      </c>
      <c r="BG321">
        <v>0</v>
      </c>
      <c r="BJ321">
        <v>87.527524752475244</v>
      </c>
      <c r="BK321">
        <v>0</v>
      </c>
      <c r="BN321">
        <v>92.791287128712867</v>
      </c>
      <c r="BO321">
        <v>0</v>
      </c>
      <c r="BR321">
        <v>87.703999999999994</v>
      </c>
      <c r="BS321">
        <v>0</v>
      </c>
      <c r="BV321">
        <v>94.791287128712867</v>
      </c>
      <c r="BW321">
        <v>0</v>
      </c>
      <c r="BZ321">
        <v>43.879207920792084</v>
      </c>
      <c r="CA321">
        <v>0</v>
      </c>
      <c r="CD321">
        <v>44.31168316831684</v>
      </c>
      <c r="CE321">
        <v>0</v>
      </c>
      <c r="CH321">
        <v>95.98</v>
      </c>
      <c r="CI321">
        <v>0</v>
      </c>
      <c r="CL321">
        <v>96.115841584158417</v>
      </c>
      <c r="CM321">
        <v>0</v>
      </c>
      <c r="CP321">
        <v>86.44</v>
      </c>
      <c r="CQ321">
        <v>0</v>
      </c>
      <c r="CT321">
        <v>96.007920792079219</v>
      </c>
      <c r="CU321">
        <v>0</v>
      </c>
      <c r="CX321">
        <v>96.007920792079219</v>
      </c>
      <c r="CY321">
        <v>0</v>
      </c>
      <c r="DB321">
        <v>74.616</v>
      </c>
      <c r="DC321">
        <v>0</v>
      </c>
      <c r="DF321">
        <v>73.20376237623762</v>
      </c>
      <c r="DG321">
        <v>0</v>
      </c>
      <c r="DJ321">
        <v>79.98</v>
      </c>
      <c r="DK321">
        <v>0</v>
      </c>
      <c r="DN321">
        <v>85.791287128712867</v>
      </c>
      <c r="DO321">
        <v>0</v>
      </c>
      <c r="DR321">
        <v>94.98</v>
      </c>
      <c r="DS321">
        <v>0</v>
      </c>
      <c r="DV321">
        <v>95.527524752475244</v>
      </c>
      <c r="DW321">
        <v>0</v>
      </c>
      <c r="DZ321">
        <v>81.98</v>
      </c>
      <c r="EA321">
        <v>0</v>
      </c>
    </row>
    <row r="322" spans="2:131" x14ac:dyDescent="0.35">
      <c r="B322">
        <v>72.98</v>
      </c>
      <c r="C322">
        <v>1</v>
      </c>
      <c r="F322">
        <v>91.44</v>
      </c>
      <c r="G322">
        <v>1</v>
      </c>
      <c r="J322">
        <v>93.616</v>
      </c>
      <c r="K322">
        <v>1</v>
      </c>
      <c r="N322">
        <v>67.791999999999987</v>
      </c>
      <c r="O322">
        <v>1</v>
      </c>
      <c r="R322">
        <v>59.615445544554461</v>
      </c>
      <c r="S322">
        <v>1</v>
      </c>
      <c r="V322">
        <v>87.20376237623762</v>
      </c>
      <c r="W322">
        <v>1</v>
      </c>
      <c r="Z322">
        <v>87.98</v>
      </c>
      <c r="AA322">
        <v>1</v>
      </c>
      <c r="AD322">
        <v>91.791287128712867</v>
      </c>
      <c r="AE322">
        <v>1</v>
      </c>
      <c r="AH322">
        <v>92.007920792079219</v>
      </c>
      <c r="AI322">
        <v>1</v>
      </c>
      <c r="AL322">
        <v>91.44</v>
      </c>
      <c r="AM322">
        <v>1</v>
      </c>
      <c r="AP322">
        <v>86.703999999999994</v>
      </c>
      <c r="AQ322">
        <v>1</v>
      </c>
      <c r="AT322">
        <v>86.115841584158417</v>
      </c>
      <c r="AU322">
        <v>1</v>
      </c>
      <c r="AX322">
        <v>86.115841584158417</v>
      </c>
      <c r="AY322">
        <v>1</v>
      </c>
      <c r="BB322">
        <v>85.007920792079219</v>
      </c>
      <c r="BC322">
        <v>1</v>
      </c>
      <c r="BF322">
        <v>86.527524752475244</v>
      </c>
      <c r="BG322">
        <v>1</v>
      </c>
      <c r="BJ322">
        <v>87.527524752475244</v>
      </c>
      <c r="BK322">
        <v>1</v>
      </c>
      <c r="BN322">
        <v>92.791287128712867</v>
      </c>
      <c r="BO322">
        <v>1</v>
      </c>
      <c r="BR322">
        <v>87.703999999999994</v>
      </c>
      <c r="BS322">
        <v>1</v>
      </c>
      <c r="BV322">
        <v>94.791287128712867</v>
      </c>
      <c r="BW322">
        <v>1</v>
      </c>
      <c r="BZ322">
        <v>43.879207920792084</v>
      </c>
      <c r="CA322">
        <v>1</v>
      </c>
      <c r="CD322">
        <v>44.31168316831684</v>
      </c>
      <c r="CE322">
        <v>1</v>
      </c>
      <c r="CH322">
        <v>95.98</v>
      </c>
      <c r="CI322">
        <v>1</v>
      </c>
      <c r="CL322">
        <v>96.115841584158417</v>
      </c>
      <c r="CM322">
        <v>1</v>
      </c>
      <c r="CP322">
        <v>86.44</v>
      </c>
      <c r="CQ322">
        <v>1</v>
      </c>
      <c r="CT322">
        <v>96.007920792079219</v>
      </c>
      <c r="CU322">
        <v>1</v>
      </c>
      <c r="CX322">
        <v>96.007920792079219</v>
      </c>
      <c r="CY322">
        <v>1</v>
      </c>
      <c r="DB322">
        <v>74.616</v>
      </c>
      <c r="DC322">
        <v>1</v>
      </c>
      <c r="DF322">
        <v>73.20376237623762</v>
      </c>
      <c r="DG322">
        <v>1</v>
      </c>
      <c r="DJ322">
        <v>79.98</v>
      </c>
      <c r="DK322">
        <v>1</v>
      </c>
      <c r="DN322">
        <v>85.791287128712867</v>
      </c>
      <c r="DO322">
        <v>1</v>
      </c>
      <c r="DR322">
        <v>94.98</v>
      </c>
      <c r="DS322">
        <v>1</v>
      </c>
      <c r="DV322">
        <v>95.527524752475244</v>
      </c>
      <c r="DW322">
        <v>1</v>
      </c>
      <c r="DZ322">
        <v>81.98</v>
      </c>
      <c r="EA322">
        <v>1</v>
      </c>
    </row>
    <row r="323" spans="2:131" x14ac:dyDescent="0.35">
      <c r="B323">
        <v>72.980500000000006</v>
      </c>
      <c r="C323">
        <v>1</v>
      </c>
      <c r="F323">
        <v>91.440250000000006</v>
      </c>
      <c r="G323">
        <v>1</v>
      </c>
      <c r="J323">
        <v>93.616349999999997</v>
      </c>
      <c r="K323">
        <v>1</v>
      </c>
      <c r="N323">
        <v>67.792449999999988</v>
      </c>
      <c r="O323">
        <v>1</v>
      </c>
      <c r="R323">
        <v>59.615792079207921</v>
      </c>
      <c r="S323">
        <v>1</v>
      </c>
      <c r="V323">
        <v>87.203910891089109</v>
      </c>
      <c r="W323">
        <v>1</v>
      </c>
      <c r="Z323">
        <v>87.980500000000006</v>
      </c>
      <c r="AA323">
        <v>1</v>
      </c>
      <c r="AD323">
        <v>91.791732673267333</v>
      </c>
      <c r="AE323">
        <v>1</v>
      </c>
      <c r="AH323">
        <v>92.007970297029701</v>
      </c>
      <c r="AI323">
        <v>1</v>
      </c>
      <c r="AL323">
        <v>91.440250000000006</v>
      </c>
      <c r="AM323">
        <v>1</v>
      </c>
      <c r="AP323">
        <v>86.704399999999993</v>
      </c>
      <c r="AQ323">
        <v>1</v>
      </c>
      <c r="AT323">
        <v>86.11594059405941</v>
      </c>
      <c r="AU323">
        <v>1</v>
      </c>
      <c r="AX323">
        <v>86.11594059405941</v>
      </c>
      <c r="AY323">
        <v>1</v>
      </c>
      <c r="BB323">
        <v>85.007970297029701</v>
      </c>
      <c r="BC323">
        <v>1</v>
      </c>
      <c r="BF323">
        <v>86.527821782178208</v>
      </c>
      <c r="BG323">
        <v>1</v>
      </c>
      <c r="BJ323">
        <v>87.527821782178208</v>
      </c>
      <c r="BK323">
        <v>1</v>
      </c>
      <c r="BN323">
        <v>92.791732673267333</v>
      </c>
      <c r="BO323">
        <v>1</v>
      </c>
      <c r="BR323">
        <v>87.704399999999993</v>
      </c>
      <c r="BS323">
        <v>1</v>
      </c>
      <c r="BV323">
        <v>94.791732673267333</v>
      </c>
      <c r="BW323">
        <v>1</v>
      </c>
      <c r="BZ323">
        <v>43.879702970297032</v>
      </c>
      <c r="CA323">
        <v>1</v>
      </c>
      <c r="CD323">
        <v>44.311881188118818</v>
      </c>
      <c r="CE323">
        <v>1</v>
      </c>
      <c r="CH323">
        <v>95.980500000000006</v>
      </c>
      <c r="CI323">
        <v>1</v>
      </c>
      <c r="CL323">
        <v>96.11594059405941</v>
      </c>
      <c r="CM323">
        <v>1</v>
      </c>
      <c r="CP323">
        <v>86.440250000000006</v>
      </c>
      <c r="CQ323">
        <v>1</v>
      </c>
      <c r="CT323">
        <v>96.007970297029701</v>
      </c>
      <c r="CU323">
        <v>1</v>
      </c>
      <c r="CX323">
        <v>96.007970297029701</v>
      </c>
      <c r="CY323">
        <v>1</v>
      </c>
      <c r="DB323">
        <v>74.616349999999997</v>
      </c>
      <c r="DC323">
        <v>1</v>
      </c>
      <c r="DF323">
        <v>73.203910891089109</v>
      </c>
      <c r="DG323">
        <v>1</v>
      </c>
      <c r="DJ323">
        <v>79.980500000000006</v>
      </c>
      <c r="DK323">
        <v>1</v>
      </c>
      <c r="DN323">
        <v>85.791732673267333</v>
      </c>
      <c r="DO323">
        <v>1</v>
      </c>
      <c r="DR323">
        <v>94.980500000000006</v>
      </c>
      <c r="DS323">
        <v>1</v>
      </c>
      <c r="DV323">
        <v>95.527821782178208</v>
      </c>
      <c r="DW323">
        <v>1</v>
      </c>
      <c r="DZ323">
        <v>81.980500000000006</v>
      </c>
      <c r="EA323">
        <v>1</v>
      </c>
    </row>
    <row r="324" spans="2:131" x14ac:dyDescent="0.35">
      <c r="B324">
        <v>72.980500000000006</v>
      </c>
      <c r="C324">
        <v>0</v>
      </c>
      <c r="F324">
        <v>91.440250000000006</v>
      </c>
      <c r="G324">
        <v>0</v>
      </c>
      <c r="J324">
        <v>93.616349999999997</v>
      </c>
      <c r="K324">
        <v>0</v>
      </c>
      <c r="N324">
        <v>67.792449999999988</v>
      </c>
      <c r="O324">
        <v>0</v>
      </c>
      <c r="R324">
        <v>59.615792079207921</v>
      </c>
      <c r="S324">
        <v>0</v>
      </c>
      <c r="V324">
        <v>87.203910891089109</v>
      </c>
      <c r="W324">
        <v>0</v>
      </c>
      <c r="Z324">
        <v>87.980500000000006</v>
      </c>
      <c r="AA324">
        <v>0</v>
      </c>
      <c r="AD324">
        <v>91.791732673267333</v>
      </c>
      <c r="AE324">
        <v>0</v>
      </c>
      <c r="AH324">
        <v>92.007970297029701</v>
      </c>
      <c r="AI324">
        <v>0</v>
      </c>
      <c r="AL324">
        <v>91.440250000000006</v>
      </c>
      <c r="AM324">
        <v>0</v>
      </c>
      <c r="AP324">
        <v>86.704399999999993</v>
      </c>
      <c r="AQ324">
        <v>0</v>
      </c>
      <c r="AT324">
        <v>86.11594059405941</v>
      </c>
      <c r="AU324">
        <v>0</v>
      </c>
      <c r="AX324">
        <v>86.11594059405941</v>
      </c>
      <c r="AY324">
        <v>0</v>
      </c>
      <c r="BB324">
        <v>85.007970297029701</v>
      </c>
      <c r="BC324">
        <v>0</v>
      </c>
      <c r="BF324">
        <v>86.527821782178208</v>
      </c>
      <c r="BG324">
        <v>0</v>
      </c>
      <c r="BJ324">
        <v>87.527821782178208</v>
      </c>
      <c r="BK324">
        <v>0</v>
      </c>
      <c r="BN324">
        <v>92.791732673267333</v>
      </c>
      <c r="BO324">
        <v>0</v>
      </c>
      <c r="BR324">
        <v>87.704399999999993</v>
      </c>
      <c r="BS324">
        <v>0</v>
      </c>
      <c r="BV324">
        <v>94.791732673267333</v>
      </c>
      <c r="BW324">
        <v>0</v>
      </c>
      <c r="BZ324">
        <v>43.879702970297032</v>
      </c>
      <c r="CA324">
        <v>0</v>
      </c>
      <c r="CD324">
        <v>44.311881188118818</v>
      </c>
      <c r="CE324">
        <v>0</v>
      </c>
      <c r="CH324">
        <v>95.980500000000006</v>
      </c>
      <c r="CI324">
        <v>0</v>
      </c>
      <c r="CL324">
        <v>96.11594059405941</v>
      </c>
      <c r="CM324">
        <v>0</v>
      </c>
      <c r="CP324">
        <v>86.440250000000006</v>
      </c>
      <c r="CQ324">
        <v>0</v>
      </c>
      <c r="CT324">
        <v>96.007970297029701</v>
      </c>
      <c r="CU324">
        <v>0</v>
      </c>
      <c r="CX324">
        <v>96.007970297029701</v>
      </c>
      <c r="CY324">
        <v>0</v>
      </c>
      <c r="DB324">
        <v>74.616349999999997</v>
      </c>
      <c r="DC324">
        <v>0</v>
      </c>
      <c r="DF324">
        <v>73.203910891089109</v>
      </c>
      <c r="DG324">
        <v>0</v>
      </c>
      <c r="DJ324">
        <v>79.980500000000006</v>
      </c>
      <c r="DK324">
        <v>0</v>
      </c>
      <c r="DN324">
        <v>85.791732673267333</v>
      </c>
      <c r="DO324">
        <v>0</v>
      </c>
      <c r="DR324">
        <v>94.980500000000006</v>
      </c>
      <c r="DS324">
        <v>0</v>
      </c>
      <c r="DV324">
        <v>95.527821782178208</v>
      </c>
      <c r="DW324">
        <v>0</v>
      </c>
      <c r="DZ324">
        <v>81.980500000000006</v>
      </c>
      <c r="EA324">
        <v>0</v>
      </c>
    </row>
    <row r="325" spans="2:131" x14ac:dyDescent="0.35">
      <c r="B325">
        <v>72.980999999999995</v>
      </c>
      <c r="C325">
        <v>0</v>
      </c>
      <c r="F325">
        <v>91.4405</v>
      </c>
      <c r="G325">
        <v>0</v>
      </c>
      <c r="J325">
        <v>93.616699999999994</v>
      </c>
      <c r="K325">
        <v>0</v>
      </c>
      <c r="N325">
        <v>67.792899999999989</v>
      </c>
      <c r="O325">
        <v>0</v>
      </c>
      <c r="R325">
        <v>59.616138613861388</v>
      </c>
      <c r="S325">
        <v>0</v>
      </c>
      <c r="V325">
        <v>87.204059405940583</v>
      </c>
      <c r="W325">
        <v>0</v>
      </c>
      <c r="Z325">
        <v>87.980999999999995</v>
      </c>
      <c r="AA325">
        <v>0</v>
      </c>
      <c r="AD325">
        <v>91.792178217821785</v>
      </c>
      <c r="AE325">
        <v>0</v>
      </c>
      <c r="AH325">
        <v>92.008019801980197</v>
      </c>
      <c r="AI325">
        <v>0</v>
      </c>
      <c r="AL325">
        <v>91.4405</v>
      </c>
      <c r="AM325">
        <v>0</v>
      </c>
      <c r="AP325">
        <v>86.704800000000006</v>
      </c>
      <c r="AQ325">
        <v>0</v>
      </c>
      <c r="AT325">
        <v>86.116039603960402</v>
      </c>
      <c r="AU325">
        <v>0</v>
      </c>
      <c r="AX325">
        <v>86.116039603960402</v>
      </c>
      <c r="AY325">
        <v>0</v>
      </c>
      <c r="BB325">
        <v>85.008019801980197</v>
      </c>
      <c r="BC325">
        <v>0</v>
      </c>
      <c r="BF325">
        <v>86.528118811881185</v>
      </c>
      <c r="BG325">
        <v>0</v>
      </c>
      <c r="BJ325">
        <v>87.528118811881185</v>
      </c>
      <c r="BK325">
        <v>0</v>
      </c>
      <c r="BN325">
        <v>92.792178217821785</v>
      </c>
      <c r="BO325">
        <v>0</v>
      </c>
      <c r="BR325">
        <v>87.704800000000006</v>
      </c>
      <c r="BS325">
        <v>0</v>
      </c>
      <c r="BV325">
        <v>94.792178217821785</v>
      </c>
      <c r="BW325">
        <v>0</v>
      </c>
      <c r="BZ325">
        <v>43.880198019801988</v>
      </c>
      <c r="CA325">
        <v>0</v>
      </c>
      <c r="CD325">
        <v>44.312079207920796</v>
      </c>
      <c r="CE325">
        <v>0</v>
      </c>
      <c r="CH325">
        <v>95.980999999999995</v>
      </c>
      <c r="CI325">
        <v>0</v>
      </c>
      <c r="CL325">
        <v>96.116039603960402</v>
      </c>
      <c r="CM325">
        <v>0</v>
      </c>
      <c r="CP325">
        <v>86.4405</v>
      </c>
      <c r="CQ325">
        <v>0</v>
      </c>
      <c r="CT325">
        <v>96.008019801980197</v>
      </c>
      <c r="CU325">
        <v>0</v>
      </c>
      <c r="CX325">
        <v>96.008019801980197</v>
      </c>
      <c r="CY325">
        <v>0</v>
      </c>
      <c r="DB325">
        <v>74.616699999999994</v>
      </c>
      <c r="DC325">
        <v>0</v>
      </c>
      <c r="DF325">
        <v>73.204059405940583</v>
      </c>
      <c r="DG325">
        <v>0</v>
      </c>
      <c r="DJ325">
        <v>79.980999999999995</v>
      </c>
      <c r="DK325">
        <v>0</v>
      </c>
      <c r="DN325">
        <v>85.792178217821785</v>
      </c>
      <c r="DO325">
        <v>0</v>
      </c>
      <c r="DR325">
        <v>94.980999999999995</v>
      </c>
      <c r="DS325">
        <v>0</v>
      </c>
      <c r="DV325">
        <v>95.528118811881185</v>
      </c>
      <c r="DW325">
        <v>0</v>
      </c>
      <c r="DZ325">
        <v>81.980999999999995</v>
      </c>
      <c r="EA325">
        <v>0</v>
      </c>
    </row>
    <row r="326" spans="2:131" x14ac:dyDescent="0.35">
      <c r="B326">
        <v>72.980999999999995</v>
      </c>
      <c r="C326">
        <v>1</v>
      </c>
      <c r="F326">
        <v>91.4405</v>
      </c>
      <c r="G326">
        <v>1</v>
      </c>
      <c r="J326">
        <v>93.616699999999994</v>
      </c>
      <c r="K326">
        <v>1</v>
      </c>
      <c r="N326">
        <v>67.792899999999989</v>
      </c>
      <c r="O326">
        <v>1</v>
      </c>
      <c r="R326">
        <v>59.616138613861388</v>
      </c>
      <c r="S326">
        <v>1</v>
      </c>
      <c r="V326">
        <v>87.204059405940583</v>
      </c>
      <c r="W326">
        <v>1</v>
      </c>
      <c r="Z326">
        <v>87.980999999999995</v>
      </c>
      <c r="AA326">
        <v>1</v>
      </c>
      <c r="AD326">
        <v>91.792178217821785</v>
      </c>
      <c r="AE326">
        <v>1</v>
      </c>
      <c r="AH326">
        <v>92.008019801980197</v>
      </c>
      <c r="AI326">
        <v>1</v>
      </c>
      <c r="AL326">
        <v>91.4405</v>
      </c>
      <c r="AM326">
        <v>1</v>
      </c>
      <c r="AP326">
        <v>86.704800000000006</v>
      </c>
      <c r="AQ326">
        <v>1</v>
      </c>
      <c r="AT326">
        <v>86.116039603960402</v>
      </c>
      <c r="AU326">
        <v>1</v>
      </c>
      <c r="AX326">
        <v>86.116039603960402</v>
      </c>
      <c r="AY326">
        <v>1</v>
      </c>
      <c r="BB326">
        <v>85.008019801980197</v>
      </c>
      <c r="BC326">
        <v>1</v>
      </c>
      <c r="BF326">
        <v>86.528118811881185</v>
      </c>
      <c r="BG326">
        <v>1</v>
      </c>
      <c r="BJ326">
        <v>87.528118811881185</v>
      </c>
      <c r="BK326">
        <v>1</v>
      </c>
      <c r="BN326">
        <v>92.792178217821785</v>
      </c>
      <c r="BO326">
        <v>1</v>
      </c>
      <c r="BR326">
        <v>87.704800000000006</v>
      </c>
      <c r="BS326">
        <v>1</v>
      </c>
      <c r="BV326">
        <v>94.792178217821785</v>
      </c>
      <c r="BW326">
        <v>1</v>
      </c>
      <c r="BZ326">
        <v>43.880198019801988</v>
      </c>
      <c r="CA326">
        <v>1</v>
      </c>
      <c r="CD326">
        <v>44.312079207920796</v>
      </c>
      <c r="CE326">
        <v>1</v>
      </c>
      <c r="CH326">
        <v>95.980999999999995</v>
      </c>
      <c r="CI326">
        <v>1</v>
      </c>
      <c r="CL326">
        <v>96.116039603960402</v>
      </c>
      <c r="CM326">
        <v>1</v>
      </c>
      <c r="CP326">
        <v>86.4405</v>
      </c>
      <c r="CQ326">
        <v>1</v>
      </c>
      <c r="CT326">
        <v>96.008019801980197</v>
      </c>
      <c r="CU326">
        <v>1</v>
      </c>
      <c r="CX326">
        <v>96.008019801980197</v>
      </c>
      <c r="CY326">
        <v>1</v>
      </c>
      <c r="DB326">
        <v>74.616699999999994</v>
      </c>
      <c r="DC326">
        <v>1</v>
      </c>
      <c r="DF326">
        <v>73.204059405940583</v>
      </c>
      <c r="DG326">
        <v>1</v>
      </c>
      <c r="DJ326">
        <v>79.980999999999995</v>
      </c>
      <c r="DK326">
        <v>1</v>
      </c>
      <c r="DN326">
        <v>85.792178217821785</v>
      </c>
      <c r="DO326">
        <v>1</v>
      </c>
      <c r="DR326">
        <v>94.980999999999995</v>
      </c>
      <c r="DS326">
        <v>1</v>
      </c>
      <c r="DV326">
        <v>95.528118811881185</v>
      </c>
      <c r="DW326">
        <v>1</v>
      </c>
      <c r="DZ326">
        <v>81.980999999999995</v>
      </c>
      <c r="EA326">
        <v>1</v>
      </c>
    </row>
    <row r="327" spans="2:131" x14ac:dyDescent="0.35">
      <c r="B327">
        <v>72.981499999999997</v>
      </c>
      <c r="C327">
        <v>1</v>
      </c>
      <c r="F327">
        <v>91.440750000000008</v>
      </c>
      <c r="G327">
        <v>1</v>
      </c>
      <c r="J327">
        <v>93.617049999999992</v>
      </c>
      <c r="K327">
        <v>1</v>
      </c>
      <c r="N327">
        <v>67.79334999999999</v>
      </c>
      <c r="O327">
        <v>1</v>
      </c>
      <c r="R327">
        <v>59.616485148514855</v>
      </c>
      <c r="S327">
        <v>1</v>
      </c>
      <c r="V327">
        <v>87.204207920792072</v>
      </c>
      <c r="W327">
        <v>1</v>
      </c>
      <c r="Z327">
        <v>87.981499999999997</v>
      </c>
      <c r="AA327">
        <v>1</v>
      </c>
      <c r="AD327">
        <v>91.792623762376238</v>
      </c>
      <c r="AE327">
        <v>1</v>
      </c>
      <c r="AH327">
        <v>92.008069306930693</v>
      </c>
      <c r="AI327">
        <v>1</v>
      </c>
      <c r="AL327">
        <v>91.440750000000008</v>
      </c>
      <c r="AM327">
        <v>1</v>
      </c>
      <c r="AP327">
        <v>86.705200000000005</v>
      </c>
      <c r="AQ327">
        <v>1</v>
      </c>
      <c r="AT327">
        <v>86.116138613861395</v>
      </c>
      <c r="AU327">
        <v>1</v>
      </c>
      <c r="AX327">
        <v>86.116138613861395</v>
      </c>
      <c r="AY327">
        <v>1</v>
      </c>
      <c r="BB327">
        <v>85.008069306930693</v>
      </c>
      <c r="BC327">
        <v>1</v>
      </c>
      <c r="BF327">
        <v>86.528415841584149</v>
      </c>
      <c r="BG327">
        <v>1</v>
      </c>
      <c r="BJ327">
        <v>87.528415841584149</v>
      </c>
      <c r="BK327">
        <v>1</v>
      </c>
      <c r="BN327">
        <v>92.792623762376238</v>
      </c>
      <c r="BO327">
        <v>1</v>
      </c>
      <c r="BR327">
        <v>87.705200000000005</v>
      </c>
      <c r="BS327">
        <v>1</v>
      </c>
      <c r="BV327">
        <v>94.792623762376238</v>
      </c>
      <c r="BW327">
        <v>1</v>
      </c>
      <c r="BZ327">
        <v>43.880693069306936</v>
      </c>
      <c r="CA327">
        <v>1</v>
      </c>
      <c r="CD327">
        <v>44.312277227722781</v>
      </c>
      <c r="CE327">
        <v>1</v>
      </c>
      <c r="CH327">
        <v>95.981499999999997</v>
      </c>
      <c r="CI327">
        <v>1</v>
      </c>
      <c r="CL327">
        <v>96.116138613861395</v>
      </c>
      <c r="CM327">
        <v>1</v>
      </c>
      <c r="CP327">
        <v>86.440750000000008</v>
      </c>
      <c r="CQ327">
        <v>1</v>
      </c>
      <c r="CT327">
        <v>96.008069306930693</v>
      </c>
      <c r="CU327">
        <v>1</v>
      </c>
      <c r="CX327">
        <v>96.008069306930693</v>
      </c>
      <c r="CY327">
        <v>1</v>
      </c>
      <c r="DB327">
        <v>74.617049999999992</v>
      </c>
      <c r="DC327">
        <v>1</v>
      </c>
      <c r="DF327">
        <v>73.204207920792072</v>
      </c>
      <c r="DG327">
        <v>1</v>
      </c>
      <c r="DJ327">
        <v>79.981499999999997</v>
      </c>
      <c r="DK327">
        <v>1</v>
      </c>
      <c r="DN327">
        <v>85.792623762376238</v>
      </c>
      <c r="DO327">
        <v>1</v>
      </c>
      <c r="DR327">
        <v>94.981499999999997</v>
      </c>
      <c r="DS327">
        <v>1</v>
      </c>
      <c r="DV327">
        <v>95.528415841584149</v>
      </c>
      <c r="DW327">
        <v>1</v>
      </c>
      <c r="DZ327">
        <v>81.981499999999997</v>
      </c>
      <c r="EA327">
        <v>1</v>
      </c>
    </row>
    <row r="328" spans="2:131" x14ac:dyDescent="0.35">
      <c r="B328">
        <v>72.981499999999997</v>
      </c>
      <c r="C328">
        <v>0</v>
      </c>
      <c r="F328">
        <v>91.440750000000008</v>
      </c>
      <c r="G328">
        <v>0</v>
      </c>
      <c r="J328">
        <v>93.617049999999992</v>
      </c>
      <c r="K328">
        <v>0</v>
      </c>
      <c r="N328">
        <v>67.79334999999999</v>
      </c>
      <c r="O328">
        <v>0</v>
      </c>
      <c r="R328">
        <v>59.616485148514855</v>
      </c>
      <c r="S328">
        <v>0</v>
      </c>
      <c r="V328">
        <v>87.204207920792072</v>
      </c>
      <c r="W328">
        <v>0</v>
      </c>
      <c r="Z328">
        <v>87.981499999999997</v>
      </c>
      <c r="AA328">
        <v>0</v>
      </c>
      <c r="AD328">
        <v>91.792623762376238</v>
      </c>
      <c r="AE328">
        <v>0</v>
      </c>
      <c r="AH328">
        <v>92.008069306930693</v>
      </c>
      <c r="AI328">
        <v>0</v>
      </c>
      <c r="AL328">
        <v>91.440750000000008</v>
      </c>
      <c r="AM328">
        <v>0</v>
      </c>
      <c r="AP328">
        <v>86.705200000000005</v>
      </c>
      <c r="AQ328">
        <v>0</v>
      </c>
      <c r="AT328">
        <v>86.116138613861395</v>
      </c>
      <c r="AU328">
        <v>0</v>
      </c>
      <c r="AX328">
        <v>86.116138613861395</v>
      </c>
      <c r="AY328">
        <v>0</v>
      </c>
      <c r="BB328">
        <v>85.008069306930693</v>
      </c>
      <c r="BC328">
        <v>0</v>
      </c>
      <c r="BF328">
        <v>86.528415841584149</v>
      </c>
      <c r="BG328">
        <v>0</v>
      </c>
      <c r="BJ328">
        <v>87.528415841584149</v>
      </c>
      <c r="BK328">
        <v>0</v>
      </c>
      <c r="BN328">
        <v>92.792623762376238</v>
      </c>
      <c r="BO328">
        <v>0</v>
      </c>
      <c r="BR328">
        <v>87.705200000000005</v>
      </c>
      <c r="BS328">
        <v>0</v>
      </c>
      <c r="BV328">
        <v>94.792623762376238</v>
      </c>
      <c r="BW328">
        <v>0</v>
      </c>
      <c r="BZ328">
        <v>43.880693069306936</v>
      </c>
      <c r="CA328">
        <v>0</v>
      </c>
      <c r="CD328">
        <v>44.312277227722781</v>
      </c>
      <c r="CE328">
        <v>0</v>
      </c>
      <c r="CH328">
        <v>95.981499999999997</v>
      </c>
      <c r="CI328">
        <v>0</v>
      </c>
      <c r="CL328">
        <v>96.116138613861395</v>
      </c>
      <c r="CM328">
        <v>0</v>
      </c>
      <c r="CP328">
        <v>86.440750000000008</v>
      </c>
      <c r="CQ328">
        <v>0</v>
      </c>
      <c r="CT328">
        <v>96.008069306930693</v>
      </c>
      <c r="CU328">
        <v>0</v>
      </c>
      <c r="CX328">
        <v>96.008069306930693</v>
      </c>
      <c r="CY328">
        <v>0</v>
      </c>
      <c r="DB328">
        <v>74.617049999999992</v>
      </c>
      <c r="DC328">
        <v>0</v>
      </c>
      <c r="DF328">
        <v>73.204207920792072</v>
      </c>
      <c r="DG328">
        <v>0</v>
      </c>
      <c r="DJ328">
        <v>79.981499999999997</v>
      </c>
      <c r="DK328">
        <v>0</v>
      </c>
      <c r="DN328">
        <v>85.792623762376238</v>
      </c>
      <c r="DO328">
        <v>0</v>
      </c>
      <c r="DR328">
        <v>94.981499999999997</v>
      </c>
      <c r="DS328">
        <v>0</v>
      </c>
      <c r="DV328">
        <v>95.528415841584149</v>
      </c>
      <c r="DW328">
        <v>0</v>
      </c>
      <c r="DZ328">
        <v>81.981499999999997</v>
      </c>
      <c r="EA328">
        <v>0</v>
      </c>
    </row>
    <row r="329" spans="2:131" x14ac:dyDescent="0.35">
      <c r="B329">
        <v>72.981999999999999</v>
      </c>
      <c r="C329">
        <v>0</v>
      </c>
      <c r="F329">
        <v>91.441000000000003</v>
      </c>
      <c r="G329">
        <v>0</v>
      </c>
      <c r="J329">
        <v>93.617400000000004</v>
      </c>
      <c r="K329">
        <v>0</v>
      </c>
      <c r="N329">
        <v>67.79379999999999</v>
      </c>
      <c r="O329">
        <v>0</v>
      </c>
      <c r="R329">
        <v>59.616831683168321</v>
      </c>
      <c r="S329">
        <v>0</v>
      </c>
      <c r="V329">
        <v>87.204356435643561</v>
      </c>
      <c r="W329">
        <v>0</v>
      </c>
      <c r="Z329">
        <v>87.981999999999999</v>
      </c>
      <c r="AA329">
        <v>0</v>
      </c>
      <c r="AD329">
        <v>91.79306930693069</v>
      </c>
      <c r="AE329">
        <v>0</v>
      </c>
      <c r="AH329">
        <v>92.008118811881189</v>
      </c>
      <c r="AI329">
        <v>0</v>
      </c>
      <c r="AL329">
        <v>91.441000000000003</v>
      </c>
      <c r="AM329">
        <v>0</v>
      </c>
      <c r="AP329">
        <v>86.705600000000004</v>
      </c>
      <c r="AQ329">
        <v>0</v>
      </c>
      <c r="AT329">
        <v>86.116237623762373</v>
      </c>
      <c r="AU329">
        <v>0</v>
      </c>
      <c r="AX329">
        <v>86.116237623762373</v>
      </c>
      <c r="AY329">
        <v>0</v>
      </c>
      <c r="BB329">
        <v>85.008118811881189</v>
      </c>
      <c r="BC329">
        <v>0</v>
      </c>
      <c r="BF329">
        <v>86.528712871287127</v>
      </c>
      <c r="BG329">
        <v>0</v>
      </c>
      <c r="BJ329">
        <v>87.528712871287127</v>
      </c>
      <c r="BK329">
        <v>0</v>
      </c>
      <c r="BN329">
        <v>92.79306930693069</v>
      </c>
      <c r="BO329">
        <v>0</v>
      </c>
      <c r="BR329">
        <v>87.705600000000004</v>
      </c>
      <c r="BS329">
        <v>0</v>
      </c>
      <c r="BV329">
        <v>94.79306930693069</v>
      </c>
      <c r="BW329">
        <v>0</v>
      </c>
      <c r="BZ329">
        <v>43.881188118811885</v>
      </c>
      <c r="CA329">
        <v>0</v>
      </c>
      <c r="CD329">
        <v>44.312475247524759</v>
      </c>
      <c r="CE329">
        <v>0</v>
      </c>
      <c r="CH329">
        <v>95.981999999999999</v>
      </c>
      <c r="CI329">
        <v>0</v>
      </c>
      <c r="CL329">
        <v>96.116237623762373</v>
      </c>
      <c r="CM329">
        <v>0</v>
      </c>
      <c r="CP329">
        <v>86.441000000000003</v>
      </c>
      <c r="CQ329">
        <v>0</v>
      </c>
      <c r="CT329">
        <v>96.008118811881189</v>
      </c>
      <c r="CU329">
        <v>0</v>
      </c>
      <c r="CX329">
        <v>96.008118811881189</v>
      </c>
      <c r="CY329">
        <v>0</v>
      </c>
      <c r="DB329">
        <v>74.617400000000004</v>
      </c>
      <c r="DC329">
        <v>0</v>
      </c>
      <c r="DF329">
        <v>73.204356435643561</v>
      </c>
      <c r="DG329">
        <v>0</v>
      </c>
      <c r="DJ329">
        <v>79.981999999999999</v>
      </c>
      <c r="DK329">
        <v>0</v>
      </c>
      <c r="DN329">
        <v>85.79306930693069</v>
      </c>
      <c r="DO329">
        <v>0</v>
      </c>
      <c r="DR329">
        <v>94.981999999999999</v>
      </c>
      <c r="DS329">
        <v>0</v>
      </c>
      <c r="DV329">
        <v>95.528712871287127</v>
      </c>
      <c r="DW329">
        <v>0</v>
      </c>
      <c r="DZ329">
        <v>81.981999999999999</v>
      </c>
      <c r="EA329">
        <v>0</v>
      </c>
    </row>
    <row r="330" spans="2:131" x14ac:dyDescent="0.35">
      <c r="B330">
        <v>72.981999999999999</v>
      </c>
      <c r="C330">
        <v>1</v>
      </c>
      <c r="F330">
        <v>91.441000000000003</v>
      </c>
      <c r="G330">
        <v>1</v>
      </c>
      <c r="J330">
        <v>93.617400000000004</v>
      </c>
      <c r="K330">
        <v>1</v>
      </c>
      <c r="N330">
        <v>67.79379999999999</v>
      </c>
      <c r="O330">
        <v>1</v>
      </c>
      <c r="R330">
        <v>59.616831683168321</v>
      </c>
      <c r="S330">
        <v>1</v>
      </c>
      <c r="V330">
        <v>87.204356435643561</v>
      </c>
      <c r="W330">
        <v>1</v>
      </c>
      <c r="Z330">
        <v>87.981999999999999</v>
      </c>
      <c r="AA330">
        <v>1</v>
      </c>
      <c r="AD330">
        <v>91.79306930693069</v>
      </c>
      <c r="AE330">
        <v>1</v>
      </c>
      <c r="AH330">
        <v>92.008118811881189</v>
      </c>
      <c r="AI330">
        <v>1</v>
      </c>
      <c r="AL330">
        <v>91.441000000000003</v>
      </c>
      <c r="AM330">
        <v>1</v>
      </c>
      <c r="AP330">
        <v>86.705600000000004</v>
      </c>
      <c r="AQ330">
        <v>1</v>
      </c>
      <c r="AT330">
        <v>86.116237623762373</v>
      </c>
      <c r="AU330">
        <v>1</v>
      </c>
      <c r="AX330">
        <v>86.116237623762373</v>
      </c>
      <c r="AY330">
        <v>1</v>
      </c>
      <c r="BB330">
        <v>85.008118811881189</v>
      </c>
      <c r="BC330">
        <v>1</v>
      </c>
      <c r="BF330">
        <v>86.528712871287127</v>
      </c>
      <c r="BG330">
        <v>1</v>
      </c>
      <c r="BJ330">
        <v>87.528712871287127</v>
      </c>
      <c r="BK330">
        <v>1</v>
      </c>
      <c r="BN330">
        <v>92.79306930693069</v>
      </c>
      <c r="BO330">
        <v>1</v>
      </c>
      <c r="BR330">
        <v>87.705600000000004</v>
      </c>
      <c r="BS330">
        <v>1</v>
      </c>
      <c r="BV330">
        <v>94.79306930693069</v>
      </c>
      <c r="BW330">
        <v>1</v>
      </c>
      <c r="BZ330">
        <v>43.881188118811885</v>
      </c>
      <c r="CA330">
        <v>1</v>
      </c>
      <c r="CD330">
        <v>44.312475247524759</v>
      </c>
      <c r="CE330">
        <v>1</v>
      </c>
      <c r="CH330">
        <v>95.981999999999999</v>
      </c>
      <c r="CI330">
        <v>1</v>
      </c>
      <c r="CL330">
        <v>96.116237623762373</v>
      </c>
      <c r="CM330">
        <v>1</v>
      </c>
      <c r="CP330">
        <v>86.441000000000003</v>
      </c>
      <c r="CQ330">
        <v>1</v>
      </c>
      <c r="CT330">
        <v>96.008118811881189</v>
      </c>
      <c r="CU330">
        <v>1</v>
      </c>
      <c r="CX330">
        <v>96.008118811881189</v>
      </c>
      <c r="CY330">
        <v>1</v>
      </c>
      <c r="DB330">
        <v>74.617400000000004</v>
      </c>
      <c r="DC330">
        <v>1</v>
      </c>
      <c r="DF330">
        <v>73.204356435643561</v>
      </c>
      <c r="DG330">
        <v>1</v>
      </c>
      <c r="DJ330">
        <v>79.981999999999999</v>
      </c>
      <c r="DK330">
        <v>1</v>
      </c>
      <c r="DN330">
        <v>85.79306930693069</v>
      </c>
      <c r="DO330">
        <v>1</v>
      </c>
      <c r="DR330">
        <v>94.981999999999999</v>
      </c>
      <c r="DS330">
        <v>1</v>
      </c>
      <c r="DV330">
        <v>95.528712871287127</v>
      </c>
      <c r="DW330">
        <v>1</v>
      </c>
      <c r="DZ330">
        <v>81.981999999999999</v>
      </c>
      <c r="EA330">
        <v>1</v>
      </c>
    </row>
    <row r="331" spans="2:131" x14ac:dyDescent="0.35">
      <c r="B331">
        <v>72.982500000000002</v>
      </c>
      <c r="C331">
        <v>1</v>
      </c>
      <c r="F331">
        <v>91.441249999999997</v>
      </c>
      <c r="G331">
        <v>1</v>
      </c>
      <c r="J331">
        <v>93.617750000000001</v>
      </c>
      <c r="K331">
        <v>1</v>
      </c>
      <c r="N331">
        <v>67.794249999999991</v>
      </c>
      <c r="O331">
        <v>1</v>
      </c>
      <c r="R331">
        <v>59.617178217821788</v>
      </c>
      <c r="S331">
        <v>1</v>
      </c>
      <c r="V331">
        <v>87.20450495049505</v>
      </c>
      <c r="W331">
        <v>1</v>
      </c>
      <c r="Z331">
        <v>87.982500000000002</v>
      </c>
      <c r="AA331">
        <v>1</v>
      </c>
      <c r="AD331">
        <v>91.793514851485156</v>
      </c>
      <c r="AE331">
        <v>1</v>
      </c>
      <c r="AH331">
        <v>92.008168316831686</v>
      </c>
      <c r="AI331">
        <v>1</v>
      </c>
      <c r="AL331">
        <v>91.441249999999997</v>
      </c>
      <c r="AM331">
        <v>1</v>
      </c>
      <c r="AP331">
        <v>86.706000000000003</v>
      </c>
      <c r="AQ331">
        <v>1</v>
      </c>
      <c r="AT331">
        <v>86.116336633663366</v>
      </c>
      <c r="AU331">
        <v>1</v>
      </c>
      <c r="AX331">
        <v>86.116336633663366</v>
      </c>
      <c r="AY331">
        <v>1</v>
      </c>
      <c r="BB331">
        <v>85.008168316831686</v>
      </c>
      <c r="BC331">
        <v>1</v>
      </c>
      <c r="BF331">
        <v>86.52900990099009</v>
      </c>
      <c r="BG331">
        <v>1</v>
      </c>
      <c r="BJ331">
        <v>87.52900990099009</v>
      </c>
      <c r="BK331">
        <v>1</v>
      </c>
      <c r="BN331">
        <v>92.793514851485156</v>
      </c>
      <c r="BO331">
        <v>1</v>
      </c>
      <c r="BR331">
        <v>87.706000000000003</v>
      </c>
      <c r="BS331">
        <v>1</v>
      </c>
      <c r="BV331">
        <v>94.793514851485156</v>
      </c>
      <c r="BW331">
        <v>1</v>
      </c>
      <c r="BZ331">
        <v>43.88168316831684</v>
      </c>
      <c r="CA331">
        <v>1</v>
      </c>
      <c r="CD331">
        <v>44.312673267326737</v>
      </c>
      <c r="CE331">
        <v>1</v>
      </c>
      <c r="CH331">
        <v>95.982500000000002</v>
      </c>
      <c r="CI331">
        <v>1</v>
      </c>
      <c r="CL331">
        <v>96.116336633663366</v>
      </c>
      <c r="CM331">
        <v>1</v>
      </c>
      <c r="CP331">
        <v>86.441249999999997</v>
      </c>
      <c r="CQ331">
        <v>1</v>
      </c>
      <c r="CT331">
        <v>96.008168316831686</v>
      </c>
      <c r="CU331">
        <v>1</v>
      </c>
      <c r="CX331">
        <v>96.008168316831686</v>
      </c>
      <c r="CY331">
        <v>1</v>
      </c>
      <c r="DB331">
        <v>74.617750000000001</v>
      </c>
      <c r="DC331">
        <v>1</v>
      </c>
      <c r="DF331">
        <v>73.20450495049505</v>
      </c>
      <c r="DG331">
        <v>1</v>
      </c>
      <c r="DJ331">
        <v>79.982500000000002</v>
      </c>
      <c r="DK331">
        <v>1</v>
      </c>
      <c r="DN331">
        <v>85.793514851485156</v>
      </c>
      <c r="DO331">
        <v>1</v>
      </c>
      <c r="DR331">
        <v>94.982500000000002</v>
      </c>
      <c r="DS331">
        <v>1</v>
      </c>
      <c r="DV331">
        <v>95.52900990099009</v>
      </c>
      <c r="DW331">
        <v>1</v>
      </c>
      <c r="DZ331">
        <v>81.982500000000002</v>
      </c>
      <c r="EA331">
        <v>1</v>
      </c>
    </row>
    <row r="332" spans="2:131" x14ac:dyDescent="0.35">
      <c r="B332">
        <v>72.982500000000002</v>
      </c>
      <c r="C332">
        <v>0</v>
      </c>
      <c r="F332">
        <v>91.441249999999997</v>
      </c>
      <c r="G332">
        <v>0</v>
      </c>
      <c r="J332">
        <v>93.617750000000001</v>
      </c>
      <c r="K332">
        <v>0</v>
      </c>
      <c r="N332">
        <v>67.794249999999991</v>
      </c>
      <c r="O332">
        <v>0</v>
      </c>
      <c r="R332">
        <v>59.617178217821788</v>
      </c>
      <c r="S332">
        <v>0</v>
      </c>
      <c r="V332">
        <v>87.20450495049505</v>
      </c>
      <c r="W332">
        <v>0</v>
      </c>
      <c r="Z332">
        <v>87.982500000000002</v>
      </c>
      <c r="AA332">
        <v>0</v>
      </c>
      <c r="AD332">
        <v>91.793514851485156</v>
      </c>
      <c r="AE332">
        <v>0</v>
      </c>
      <c r="AH332">
        <v>92.008168316831686</v>
      </c>
      <c r="AI332">
        <v>0</v>
      </c>
      <c r="AL332">
        <v>91.441249999999997</v>
      </c>
      <c r="AM332">
        <v>0</v>
      </c>
      <c r="AP332">
        <v>86.706000000000003</v>
      </c>
      <c r="AQ332">
        <v>0</v>
      </c>
      <c r="AT332">
        <v>86.116336633663366</v>
      </c>
      <c r="AU332">
        <v>0</v>
      </c>
      <c r="AX332">
        <v>86.116336633663366</v>
      </c>
      <c r="AY332">
        <v>0</v>
      </c>
      <c r="BB332">
        <v>85.008168316831686</v>
      </c>
      <c r="BC332">
        <v>0</v>
      </c>
      <c r="BF332">
        <v>86.52900990099009</v>
      </c>
      <c r="BG332">
        <v>0</v>
      </c>
      <c r="BJ332">
        <v>87.52900990099009</v>
      </c>
      <c r="BK332">
        <v>0</v>
      </c>
      <c r="BN332">
        <v>92.793514851485156</v>
      </c>
      <c r="BO332">
        <v>0</v>
      </c>
      <c r="BR332">
        <v>87.706000000000003</v>
      </c>
      <c r="BS332">
        <v>0</v>
      </c>
      <c r="BV332">
        <v>94.793514851485156</v>
      </c>
      <c r="BW332">
        <v>0</v>
      </c>
      <c r="BZ332">
        <v>43.88168316831684</v>
      </c>
      <c r="CA332">
        <v>0</v>
      </c>
      <c r="CD332">
        <v>44.312673267326737</v>
      </c>
      <c r="CE332">
        <v>0</v>
      </c>
      <c r="CH332">
        <v>95.982500000000002</v>
      </c>
      <c r="CI332">
        <v>0</v>
      </c>
      <c r="CL332">
        <v>96.116336633663366</v>
      </c>
      <c r="CM332">
        <v>0</v>
      </c>
      <c r="CP332">
        <v>86.441249999999997</v>
      </c>
      <c r="CQ332">
        <v>0</v>
      </c>
      <c r="CT332">
        <v>96.008168316831686</v>
      </c>
      <c r="CU332">
        <v>0</v>
      </c>
      <c r="CX332">
        <v>96.008168316831686</v>
      </c>
      <c r="CY332">
        <v>0</v>
      </c>
      <c r="DB332">
        <v>74.617750000000001</v>
      </c>
      <c r="DC332">
        <v>0</v>
      </c>
      <c r="DF332">
        <v>73.20450495049505</v>
      </c>
      <c r="DG332">
        <v>0</v>
      </c>
      <c r="DJ332">
        <v>79.982500000000002</v>
      </c>
      <c r="DK332">
        <v>0</v>
      </c>
      <c r="DN332">
        <v>85.793514851485156</v>
      </c>
      <c r="DO332">
        <v>0</v>
      </c>
      <c r="DR332">
        <v>94.982500000000002</v>
      </c>
      <c r="DS332">
        <v>0</v>
      </c>
      <c r="DV332">
        <v>95.52900990099009</v>
      </c>
      <c r="DW332">
        <v>0</v>
      </c>
      <c r="DZ332">
        <v>81.982500000000002</v>
      </c>
      <c r="EA332">
        <v>0</v>
      </c>
    </row>
    <row r="333" spans="2:131" x14ac:dyDescent="0.35">
      <c r="B333">
        <v>72.983000000000004</v>
      </c>
      <c r="C333">
        <v>0</v>
      </c>
      <c r="F333">
        <v>91.441500000000005</v>
      </c>
      <c r="G333">
        <v>0</v>
      </c>
      <c r="J333">
        <v>93.618099999999998</v>
      </c>
      <c r="K333">
        <v>0</v>
      </c>
      <c r="N333">
        <v>67.794699999999992</v>
      </c>
      <c r="O333">
        <v>0</v>
      </c>
      <c r="R333">
        <v>59.617524752475248</v>
      </c>
      <c r="S333">
        <v>0</v>
      </c>
      <c r="V333">
        <v>87.204653465346524</v>
      </c>
      <c r="W333">
        <v>0</v>
      </c>
      <c r="Z333">
        <v>87.983000000000004</v>
      </c>
      <c r="AA333">
        <v>0</v>
      </c>
      <c r="AD333">
        <v>91.793960396039608</v>
      </c>
      <c r="AE333">
        <v>0</v>
      </c>
      <c r="AH333">
        <v>92.008217821782182</v>
      </c>
      <c r="AI333">
        <v>0</v>
      </c>
      <c r="AL333">
        <v>91.441500000000005</v>
      </c>
      <c r="AM333">
        <v>0</v>
      </c>
      <c r="AP333">
        <v>86.706400000000002</v>
      </c>
      <c r="AQ333">
        <v>0</v>
      </c>
      <c r="AT333">
        <v>86.116435643564358</v>
      </c>
      <c r="AU333">
        <v>0</v>
      </c>
      <c r="AX333">
        <v>86.116435643564358</v>
      </c>
      <c r="AY333">
        <v>0</v>
      </c>
      <c r="BB333">
        <v>85.008217821782182</v>
      </c>
      <c r="BC333">
        <v>0</v>
      </c>
      <c r="BF333">
        <v>86.529306930693068</v>
      </c>
      <c r="BG333">
        <v>0</v>
      </c>
      <c r="BJ333">
        <v>87.529306930693068</v>
      </c>
      <c r="BK333">
        <v>0</v>
      </c>
      <c r="BN333">
        <v>92.793960396039608</v>
      </c>
      <c r="BO333">
        <v>0</v>
      </c>
      <c r="BR333">
        <v>87.706400000000002</v>
      </c>
      <c r="BS333">
        <v>0</v>
      </c>
      <c r="BV333">
        <v>94.793960396039608</v>
      </c>
      <c r="BW333">
        <v>0</v>
      </c>
      <c r="BZ333">
        <v>43.882178217821789</v>
      </c>
      <c r="CA333">
        <v>0</v>
      </c>
      <c r="CD333">
        <v>44.312871287128722</v>
      </c>
      <c r="CE333">
        <v>0</v>
      </c>
      <c r="CH333">
        <v>95.983000000000004</v>
      </c>
      <c r="CI333">
        <v>0</v>
      </c>
      <c r="CL333">
        <v>96.116435643564358</v>
      </c>
      <c r="CM333">
        <v>0</v>
      </c>
      <c r="CP333">
        <v>86.441500000000005</v>
      </c>
      <c r="CQ333">
        <v>0</v>
      </c>
      <c r="CT333">
        <v>96.008217821782182</v>
      </c>
      <c r="CU333">
        <v>0</v>
      </c>
      <c r="CX333">
        <v>96.008217821782182</v>
      </c>
      <c r="CY333">
        <v>0</v>
      </c>
      <c r="DB333">
        <v>74.618099999999998</v>
      </c>
      <c r="DC333">
        <v>0</v>
      </c>
      <c r="DF333">
        <v>73.204653465346524</v>
      </c>
      <c r="DG333">
        <v>0</v>
      </c>
      <c r="DJ333">
        <v>79.983000000000004</v>
      </c>
      <c r="DK333">
        <v>0</v>
      </c>
      <c r="DN333">
        <v>85.793960396039608</v>
      </c>
      <c r="DO333">
        <v>0</v>
      </c>
      <c r="DR333">
        <v>94.983000000000004</v>
      </c>
      <c r="DS333">
        <v>0</v>
      </c>
      <c r="DV333">
        <v>95.529306930693068</v>
      </c>
      <c r="DW333">
        <v>0</v>
      </c>
      <c r="DZ333">
        <v>81.983000000000004</v>
      </c>
      <c r="EA333">
        <v>0</v>
      </c>
    </row>
    <row r="334" spans="2:131" x14ac:dyDescent="0.35">
      <c r="B334">
        <v>72.983000000000004</v>
      </c>
      <c r="C334">
        <v>1</v>
      </c>
      <c r="F334">
        <v>91.441500000000005</v>
      </c>
      <c r="G334">
        <v>1</v>
      </c>
      <c r="J334">
        <v>93.618099999999998</v>
      </c>
      <c r="K334">
        <v>1</v>
      </c>
      <c r="N334">
        <v>67.794699999999992</v>
      </c>
      <c r="O334">
        <v>1</v>
      </c>
      <c r="R334">
        <v>59.617524752475248</v>
      </c>
      <c r="S334">
        <v>1</v>
      </c>
      <c r="V334">
        <v>87.204653465346524</v>
      </c>
      <c r="W334">
        <v>1</v>
      </c>
      <c r="Z334">
        <v>87.983000000000004</v>
      </c>
      <c r="AA334">
        <v>1</v>
      </c>
      <c r="AD334">
        <v>91.793960396039608</v>
      </c>
      <c r="AE334">
        <v>1</v>
      </c>
      <c r="AH334">
        <v>92.008217821782182</v>
      </c>
      <c r="AI334">
        <v>1</v>
      </c>
      <c r="AL334">
        <v>91.441500000000005</v>
      </c>
      <c r="AM334">
        <v>1</v>
      </c>
      <c r="AP334">
        <v>86.706400000000002</v>
      </c>
      <c r="AQ334">
        <v>1</v>
      </c>
      <c r="AT334">
        <v>86.116435643564358</v>
      </c>
      <c r="AU334">
        <v>1</v>
      </c>
      <c r="AX334">
        <v>86.116435643564358</v>
      </c>
      <c r="AY334">
        <v>1</v>
      </c>
      <c r="BB334">
        <v>85.008217821782182</v>
      </c>
      <c r="BC334">
        <v>1</v>
      </c>
      <c r="BF334">
        <v>86.529306930693068</v>
      </c>
      <c r="BG334">
        <v>1</v>
      </c>
      <c r="BJ334">
        <v>87.529306930693068</v>
      </c>
      <c r="BK334">
        <v>1</v>
      </c>
      <c r="BN334">
        <v>92.793960396039608</v>
      </c>
      <c r="BO334">
        <v>1</v>
      </c>
      <c r="BR334">
        <v>87.706400000000002</v>
      </c>
      <c r="BS334">
        <v>1</v>
      </c>
      <c r="BV334">
        <v>94.793960396039608</v>
      </c>
      <c r="BW334">
        <v>1</v>
      </c>
      <c r="BZ334">
        <v>43.882178217821789</v>
      </c>
      <c r="CA334">
        <v>1</v>
      </c>
      <c r="CD334">
        <v>44.312871287128722</v>
      </c>
      <c r="CE334">
        <v>1</v>
      </c>
      <c r="CH334">
        <v>95.983000000000004</v>
      </c>
      <c r="CI334">
        <v>1</v>
      </c>
      <c r="CL334">
        <v>96.116435643564358</v>
      </c>
      <c r="CM334">
        <v>1</v>
      </c>
      <c r="CP334">
        <v>86.441500000000005</v>
      </c>
      <c r="CQ334">
        <v>1</v>
      </c>
      <c r="CT334">
        <v>96.008217821782182</v>
      </c>
      <c r="CU334">
        <v>1</v>
      </c>
      <c r="CX334">
        <v>96.008217821782182</v>
      </c>
      <c r="CY334">
        <v>1</v>
      </c>
      <c r="DB334">
        <v>74.618099999999998</v>
      </c>
      <c r="DC334">
        <v>1</v>
      </c>
      <c r="DF334">
        <v>73.204653465346524</v>
      </c>
      <c r="DG334">
        <v>1</v>
      </c>
      <c r="DJ334">
        <v>79.983000000000004</v>
      </c>
      <c r="DK334">
        <v>1</v>
      </c>
      <c r="DN334">
        <v>85.793960396039608</v>
      </c>
      <c r="DO334">
        <v>1</v>
      </c>
      <c r="DR334">
        <v>94.983000000000004</v>
      </c>
      <c r="DS334">
        <v>1</v>
      </c>
      <c r="DV334">
        <v>95.529306930693068</v>
      </c>
      <c r="DW334">
        <v>1</v>
      </c>
      <c r="DZ334">
        <v>81.983000000000004</v>
      </c>
      <c r="EA334">
        <v>1</v>
      </c>
    </row>
    <row r="335" spans="2:131" x14ac:dyDescent="0.35">
      <c r="B335">
        <v>72.983500000000006</v>
      </c>
      <c r="C335">
        <v>1</v>
      </c>
      <c r="F335">
        <v>91.441749999999999</v>
      </c>
      <c r="G335">
        <v>1</v>
      </c>
      <c r="J335">
        <v>93.618449999999996</v>
      </c>
      <c r="K335">
        <v>1</v>
      </c>
      <c r="N335">
        <v>67.795149999999992</v>
      </c>
      <c r="O335">
        <v>1</v>
      </c>
      <c r="R335">
        <v>59.617871287128715</v>
      </c>
      <c r="S335">
        <v>1</v>
      </c>
      <c r="V335">
        <v>87.204801980198013</v>
      </c>
      <c r="W335">
        <v>1</v>
      </c>
      <c r="Z335">
        <v>87.983500000000006</v>
      </c>
      <c r="AA335">
        <v>1</v>
      </c>
      <c r="AD335">
        <v>91.794405940594061</v>
      </c>
      <c r="AE335">
        <v>1</v>
      </c>
      <c r="AH335">
        <v>92.008267326732678</v>
      </c>
      <c r="AI335">
        <v>1</v>
      </c>
      <c r="AL335">
        <v>91.441749999999999</v>
      </c>
      <c r="AM335">
        <v>1</v>
      </c>
      <c r="AP335">
        <v>86.706800000000001</v>
      </c>
      <c r="AQ335">
        <v>1</v>
      </c>
      <c r="AT335">
        <v>86.116534653465351</v>
      </c>
      <c r="AU335">
        <v>1</v>
      </c>
      <c r="AX335">
        <v>86.116534653465351</v>
      </c>
      <c r="AY335">
        <v>1</v>
      </c>
      <c r="BB335">
        <v>85.008267326732678</v>
      </c>
      <c r="BC335">
        <v>1</v>
      </c>
      <c r="BF335">
        <v>86.529603960396031</v>
      </c>
      <c r="BG335">
        <v>1</v>
      </c>
      <c r="BJ335">
        <v>87.529603960396031</v>
      </c>
      <c r="BK335">
        <v>1</v>
      </c>
      <c r="BN335">
        <v>92.794405940594061</v>
      </c>
      <c r="BO335">
        <v>1</v>
      </c>
      <c r="BR335">
        <v>87.706800000000001</v>
      </c>
      <c r="BS335">
        <v>1</v>
      </c>
      <c r="BV335">
        <v>94.794405940594061</v>
      </c>
      <c r="BW335">
        <v>1</v>
      </c>
      <c r="BZ335">
        <v>43.882673267326737</v>
      </c>
      <c r="CA335">
        <v>1</v>
      </c>
      <c r="CD335">
        <v>44.3130693069307</v>
      </c>
      <c r="CE335">
        <v>1</v>
      </c>
      <c r="CH335">
        <v>95.983500000000006</v>
      </c>
      <c r="CI335">
        <v>1</v>
      </c>
      <c r="CL335">
        <v>96.116534653465351</v>
      </c>
      <c r="CM335">
        <v>1</v>
      </c>
      <c r="CP335">
        <v>86.441749999999999</v>
      </c>
      <c r="CQ335">
        <v>1</v>
      </c>
      <c r="CT335">
        <v>96.008267326732678</v>
      </c>
      <c r="CU335">
        <v>1</v>
      </c>
      <c r="CX335">
        <v>96.008267326732678</v>
      </c>
      <c r="CY335">
        <v>1</v>
      </c>
      <c r="DB335">
        <v>74.618449999999996</v>
      </c>
      <c r="DC335">
        <v>1</v>
      </c>
      <c r="DF335">
        <v>73.204801980198013</v>
      </c>
      <c r="DG335">
        <v>1</v>
      </c>
      <c r="DJ335">
        <v>79.983500000000006</v>
      </c>
      <c r="DK335">
        <v>1</v>
      </c>
      <c r="DN335">
        <v>85.794405940594061</v>
      </c>
      <c r="DO335">
        <v>1</v>
      </c>
      <c r="DR335">
        <v>94.983500000000006</v>
      </c>
      <c r="DS335">
        <v>1</v>
      </c>
      <c r="DV335">
        <v>95.529603960396031</v>
      </c>
      <c r="DW335">
        <v>1</v>
      </c>
      <c r="DZ335">
        <v>81.983500000000006</v>
      </c>
      <c r="EA335">
        <v>1</v>
      </c>
    </row>
    <row r="336" spans="2:131" x14ac:dyDescent="0.35">
      <c r="B336">
        <v>72.983500000000006</v>
      </c>
      <c r="C336">
        <v>0</v>
      </c>
      <c r="F336">
        <v>91.441749999999999</v>
      </c>
      <c r="G336">
        <v>0</v>
      </c>
      <c r="J336">
        <v>93.618449999999996</v>
      </c>
      <c r="K336">
        <v>0</v>
      </c>
      <c r="N336">
        <v>67.795149999999992</v>
      </c>
      <c r="O336">
        <v>0</v>
      </c>
      <c r="R336">
        <v>59.617871287128715</v>
      </c>
      <c r="S336">
        <v>0</v>
      </c>
      <c r="V336">
        <v>87.204801980198013</v>
      </c>
      <c r="W336">
        <v>0</v>
      </c>
      <c r="Z336">
        <v>87.983500000000006</v>
      </c>
      <c r="AA336">
        <v>0</v>
      </c>
      <c r="AD336">
        <v>91.794405940594061</v>
      </c>
      <c r="AE336">
        <v>0</v>
      </c>
      <c r="AH336">
        <v>92.008267326732678</v>
      </c>
      <c r="AI336">
        <v>0</v>
      </c>
      <c r="AL336">
        <v>91.441749999999999</v>
      </c>
      <c r="AM336">
        <v>0</v>
      </c>
      <c r="AP336">
        <v>86.706800000000001</v>
      </c>
      <c r="AQ336">
        <v>0</v>
      </c>
      <c r="AT336">
        <v>86.116534653465351</v>
      </c>
      <c r="AU336">
        <v>0</v>
      </c>
      <c r="AX336">
        <v>86.116534653465351</v>
      </c>
      <c r="AY336">
        <v>0</v>
      </c>
      <c r="BB336">
        <v>85.008267326732678</v>
      </c>
      <c r="BC336">
        <v>0</v>
      </c>
      <c r="BF336">
        <v>86.529603960396031</v>
      </c>
      <c r="BG336">
        <v>0</v>
      </c>
      <c r="BJ336">
        <v>87.529603960396031</v>
      </c>
      <c r="BK336">
        <v>0</v>
      </c>
      <c r="BN336">
        <v>92.794405940594061</v>
      </c>
      <c r="BO336">
        <v>0</v>
      </c>
      <c r="BR336">
        <v>87.706800000000001</v>
      </c>
      <c r="BS336">
        <v>0</v>
      </c>
      <c r="BV336">
        <v>94.794405940594061</v>
      </c>
      <c r="BW336">
        <v>0</v>
      </c>
      <c r="BZ336">
        <v>43.882673267326737</v>
      </c>
      <c r="CA336">
        <v>0</v>
      </c>
      <c r="CD336">
        <v>44.3130693069307</v>
      </c>
      <c r="CE336">
        <v>0</v>
      </c>
      <c r="CH336">
        <v>95.983500000000006</v>
      </c>
      <c r="CI336">
        <v>0</v>
      </c>
      <c r="CL336">
        <v>96.116534653465351</v>
      </c>
      <c r="CM336">
        <v>0</v>
      </c>
      <c r="CP336">
        <v>86.441749999999999</v>
      </c>
      <c r="CQ336">
        <v>0</v>
      </c>
      <c r="CT336">
        <v>96.008267326732678</v>
      </c>
      <c r="CU336">
        <v>0</v>
      </c>
      <c r="CX336">
        <v>96.008267326732678</v>
      </c>
      <c r="CY336">
        <v>0</v>
      </c>
      <c r="DB336">
        <v>74.618449999999996</v>
      </c>
      <c r="DC336">
        <v>0</v>
      </c>
      <c r="DF336">
        <v>73.204801980198013</v>
      </c>
      <c r="DG336">
        <v>0</v>
      </c>
      <c r="DJ336">
        <v>79.983500000000006</v>
      </c>
      <c r="DK336">
        <v>0</v>
      </c>
      <c r="DN336">
        <v>85.794405940594061</v>
      </c>
      <c r="DO336">
        <v>0</v>
      </c>
      <c r="DR336">
        <v>94.983500000000006</v>
      </c>
      <c r="DS336">
        <v>0</v>
      </c>
      <c r="DV336">
        <v>95.529603960396031</v>
      </c>
      <c r="DW336">
        <v>0</v>
      </c>
      <c r="DZ336">
        <v>81.983500000000006</v>
      </c>
      <c r="EA336">
        <v>0</v>
      </c>
    </row>
    <row r="337" spans="2:131" x14ac:dyDescent="0.35">
      <c r="B337">
        <v>72.983999999999995</v>
      </c>
      <c r="C337">
        <v>0</v>
      </c>
      <c r="F337">
        <v>91.442000000000007</v>
      </c>
      <c r="G337">
        <v>0</v>
      </c>
      <c r="J337">
        <v>93.618799999999993</v>
      </c>
      <c r="K337">
        <v>0</v>
      </c>
      <c r="N337">
        <v>67.795599999999993</v>
      </c>
      <c r="O337">
        <v>0</v>
      </c>
      <c r="R337">
        <v>59.618217821782181</v>
      </c>
      <c r="S337">
        <v>0</v>
      </c>
      <c r="V337">
        <v>87.204950495049502</v>
      </c>
      <c r="W337">
        <v>0</v>
      </c>
      <c r="Z337">
        <v>87.983999999999995</v>
      </c>
      <c r="AA337">
        <v>0</v>
      </c>
      <c r="AD337">
        <v>91.794851485148513</v>
      </c>
      <c r="AE337">
        <v>0</v>
      </c>
      <c r="AH337">
        <v>92.008316831683175</v>
      </c>
      <c r="AI337">
        <v>0</v>
      </c>
      <c r="AL337">
        <v>91.442000000000007</v>
      </c>
      <c r="AM337">
        <v>0</v>
      </c>
      <c r="AP337">
        <v>86.7072</v>
      </c>
      <c r="AQ337">
        <v>0</v>
      </c>
      <c r="AT337">
        <v>86.116633663366343</v>
      </c>
      <c r="AU337">
        <v>0</v>
      </c>
      <c r="AX337">
        <v>86.116633663366343</v>
      </c>
      <c r="AY337">
        <v>0</v>
      </c>
      <c r="BB337">
        <v>85.008316831683175</v>
      </c>
      <c r="BC337">
        <v>0</v>
      </c>
      <c r="BF337">
        <v>86.529900990099009</v>
      </c>
      <c r="BG337">
        <v>0</v>
      </c>
      <c r="BJ337">
        <v>87.529900990099009</v>
      </c>
      <c r="BK337">
        <v>0</v>
      </c>
      <c r="BN337">
        <v>92.794851485148513</v>
      </c>
      <c r="BO337">
        <v>0</v>
      </c>
      <c r="BR337">
        <v>87.7072</v>
      </c>
      <c r="BS337">
        <v>0</v>
      </c>
      <c r="BV337">
        <v>94.794851485148513</v>
      </c>
      <c r="BW337">
        <v>0</v>
      </c>
      <c r="BZ337">
        <v>43.883168316831686</v>
      </c>
      <c r="CA337">
        <v>0</v>
      </c>
      <c r="CD337">
        <v>44.313267326732678</v>
      </c>
      <c r="CE337">
        <v>0</v>
      </c>
      <c r="CH337">
        <v>95.983999999999995</v>
      </c>
      <c r="CI337">
        <v>0</v>
      </c>
      <c r="CL337">
        <v>96.116633663366343</v>
      </c>
      <c r="CM337">
        <v>0</v>
      </c>
      <c r="CP337">
        <v>86.442000000000007</v>
      </c>
      <c r="CQ337">
        <v>0</v>
      </c>
      <c r="CT337">
        <v>96.008316831683175</v>
      </c>
      <c r="CU337">
        <v>0</v>
      </c>
      <c r="CX337">
        <v>96.008316831683175</v>
      </c>
      <c r="CY337">
        <v>0</v>
      </c>
      <c r="DB337">
        <v>74.618799999999993</v>
      </c>
      <c r="DC337">
        <v>0</v>
      </c>
      <c r="DF337">
        <v>73.204950495049502</v>
      </c>
      <c r="DG337">
        <v>0</v>
      </c>
      <c r="DJ337">
        <v>79.983999999999995</v>
      </c>
      <c r="DK337">
        <v>0</v>
      </c>
      <c r="DN337">
        <v>85.794851485148513</v>
      </c>
      <c r="DO337">
        <v>0</v>
      </c>
      <c r="DR337">
        <v>94.983999999999995</v>
      </c>
      <c r="DS337">
        <v>0</v>
      </c>
      <c r="DV337">
        <v>95.529900990099009</v>
      </c>
      <c r="DW337">
        <v>0</v>
      </c>
      <c r="DZ337">
        <v>81.983999999999995</v>
      </c>
      <c r="EA337">
        <v>0</v>
      </c>
    </row>
    <row r="338" spans="2:131" x14ac:dyDescent="0.35">
      <c r="B338">
        <v>72.983999999999995</v>
      </c>
      <c r="C338">
        <v>1</v>
      </c>
      <c r="F338">
        <v>91.442000000000007</v>
      </c>
      <c r="G338">
        <v>1</v>
      </c>
      <c r="J338">
        <v>93.618799999999993</v>
      </c>
      <c r="K338">
        <v>1</v>
      </c>
      <c r="N338">
        <v>67.795599999999993</v>
      </c>
      <c r="O338">
        <v>1</v>
      </c>
      <c r="R338">
        <v>59.618217821782181</v>
      </c>
      <c r="S338">
        <v>1</v>
      </c>
      <c r="V338">
        <v>87.204950495049502</v>
      </c>
      <c r="W338">
        <v>1</v>
      </c>
      <c r="Z338">
        <v>87.983999999999995</v>
      </c>
      <c r="AA338">
        <v>1</v>
      </c>
      <c r="AD338">
        <v>91.794851485148513</v>
      </c>
      <c r="AE338">
        <v>1</v>
      </c>
      <c r="AH338">
        <v>92.008316831683175</v>
      </c>
      <c r="AI338">
        <v>1</v>
      </c>
      <c r="AL338">
        <v>91.442000000000007</v>
      </c>
      <c r="AM338">
        <v>1</v>
      </c>
      <c r="AP338">
        <v>86.7072</v>
      </c>
      <c r="AQ338">
        <v>1</v>
      </c>
      <c r="AT338">
        <v>86.116633663366343</v>
      </c>
      <c r="AU338">
        <v>1</v>
      </c>
      <c r="AX338">
        <v>86.116633663366343</v>
      </c>
      <c r="AY338">
        <v>1</v>
      </c>
      <c r="BB338">
        <v>85.008316831683175</v>
      </c>
      <c r="BC338">
        <v>1</v>
      </c>
      <c r="BF338">
        <v>86.529900990099009</v>
      </c>
      <c r="BG338">
        <v>1</v>
      </c>
      <c r="BJ338">
        <v>87.529900990099009</v>
      </c>
      <c r="BK338">
        <v>1</v>
      </c>
      <c r="BN338">
        <v>92.794851485148513</v>
      </c>
      <c r="BO338">
        <v>1</v>
      </c>
      <c r="BR338">
        <v>87.7072</v>
      </c>
      <c r="BS338">
        <v>1</v>
      </c>
      <c r="BV338">
        <v>94.794851485148513</v>
      </c>
      <c r="BW338">
        <v>1</v>
      </c>
      <c r="BZ338">
        <v>43.883168316831686</v>
      </c>
      <c r="CA338">
        <v>1</v>
      </c>
      <c r="CD338">
        <v>44.313267326732678</v>
      </c>
      <c r="CE338">
        <v>1</v>
      </c>
      <c r="CH338">
        <v>95.983999999999995</v>
      </c>
      <c r="CI338">
        <v>1</v>
      </c>
      <c r="CL338">
        <v>96.116633663366343</v>
      </c>
      <c r="CM338">
        <v>1</v>
      </c>
      <c r="CP338">
        <v>86.442000000000007</v>
      </c>
      <c r="CQ338">
        <v>1</v>
      </c>
      <c r="CT338">
        <v>96.008316831683175</v>
      </c>
      <c r="CU338">
        <v>1</v>
      </c>
      <c r="CX338">
        <v>96.008316831683175</v>
      </c>
      <c r="CY338">
        <v>1</v>
      </c>
      <c r="DB338">
        <v>74.618799999999993</v>
      </c>
      <c r="DC338">
        <v>1</v>
      </c>
      <c r="DF338">
        <v>73.204950495049502</v>
      </c>
      <c r="DG338">
        <v>1</v>
      </c>
      <c r="DJ338">
        <v>79.983999999999995</v>
      </c>
      <c r="DK338">
        <v>1</v>
      </c>
      <c r="DN338">
        <v>85.794851485148513</v>
      </c>
      <c r="DO338">
        <v>1</v>
      </c>
      <c r="DR338">
        <v>94.983999999999995</v>
      </c>
      <c r="DS338">
        <v>1</v>
      </c>
      <c r="DV338">
        <v>95.529900990099009</v>
      </c>
      <c r="DW338">
        <v>1</v>
      </c>
      <c r="DZ338">
        <v>81.983999999999995</v>
      </c>
      <c r="EA338">
        <v>1</v>
      </c>
    </row>
    <row r="339" spans="2:131" x14ac:dyDescent="0.35">
      <c r="B339">
        <v>72.984499999999997</v>
      </c>
      <c r="C339">
        <v>1</v>
      </c>
      <c r="F339">
        <v>91.442250000000001</v>
      </c>
      <c r="G339">
        <v>1</v>
      </c>
      <c r="J339">
        <v>93.619149999999991</v>
      </c>
      <c r="K339">
        <v>1</v>
      </c>
      <c r="N339">
        <v>67.796049999999994</v>
      </c>
      <c r="O339">
        <v>1</v>
      </c>
      <c r="R339">
        <v>59.618564356435648</v>
      </c>
      <c r="S339">
        <v>1</v>
      </c>
      <c r="V339">
        <v>87.205099009900977</v>
      </c>
      <c r="W339">
        <v>1</v>
      </c>
      <c r="Z339">
        <v>87.984499999999997</v>
      </c>
      <c r="AA339">
        <v>1</v>
      </c>
      <c r="AD339">
        <v>91.795297029702965</v>
      </c>
      <c r="AE339">
        <v>1</v>
      </c>
      <c r="AH339">
        <v>92.008366336633671</v>
      </c>
      <c r="AI339">
        <v>1</v>
      </c>
      <c r="AL339">
        <v>91.442250000000001</v>
      </c>
      <c r="AM339">
        <v>1</v>
      </c>
      <c r="AP339">
        <v>86.707599999999999</v>
      </c>
      <c r="AQ339">
        <v>1</v>
      </c>
      <c r="AT339">
        <v>86.116732673267336</v>
      </c>
      <c r="AU339">
        <v>1</v>
      </c>
      <c r="AX339">
        <v>86.116732673267336</v>
      </c>
      <c r="AY339">
        <v>1</v>
      </c>
      <c r="BB339">
        <v>85.008366336633671</v>
      </c>
      <c r="BC339">
        <v>1</v>
      </c>
      <c r="BF339">
        <v>86.530198019801972</v>
      </c>
      <c r="BG339">
        <v>1</v>
      </c>
      <c r="BJ339">
        <v>87.530198019801972</v>
      </c>
      <c r="BK339">
        <v>1</v>
      </c>
      <c r="BN339">
        <v>92.795297029702965</v>
      </c>
      <c r="BO339">
        <v>1</v>
      </c>
      <c r="BR339">
        <v>87.707599999999999</v>
      </c>
      <c r="BS339">
        <v>1</v>
      </c>
      <c r="BV339">
        <v>94.795297029702965</v>
      </c>
      <c r="BW339">
        <v>1</v>
      </c>
      <c r="BZ339">
        <v>43.883663366336641</v>
      </c>
      <c r="CA339">
        <v>1</v>
      </c>
      <c r="CD339">
        <v>44.313465346534663</v>
      </c>
      <c r="CE339">
        <v>1</v>
      </c>
      <c r="CH339">
        <v>95.984499999999997</v>
      </c>
      <c r="CI339">
        <v>1</v>
      </c>
      <c r="CL339">
        <v>96.116732673267336</v>
      </c>
      <c r="CM339">
        <v>1</v>
      </c>
      <c r="CP339">
        <v>86.442250000000001</v>
      </c>
      <c r="CQ339">
        <v>1</v>
      </c>
      <c r="CT339">
        <v>96.008366336633671</v>
      </c>
      <c r="CU339">
        <v>1</v>
      </c>
      <c r="CX339">
        <v>96.008366336633671</v>
      </c>
      <c r="CY339">
        <v>1</v>
      </c>
      <c r="DB339">
        <v>74.619149999999991</v>
      </c>
      <c r="DC339">
        <v>1</v>
      </c>
      <c r="DF339">
        <v>73.205099009900977</v>
      </c>
      <c r="DG339">
        <v>1</v>
      </c>
      <c r="DJ339">
        <v>79.984499999999997</v>
      </c>
      <c r="DK339">
        <v>1</v>
      </c>
      <c r="DN339">
        <v>85.795297029702965</v>
      </c>
      <c r="DO339">
        <v>1</v>
      </c>
      <c r="DR339">
        <v>94.984499999999997</v>
      </c>
      <c r="DS339">
        <v>1</v>
      </c>
      <c r="DV339">
        <v>95.530198019801972</v>
      </c>
      <c r="DW339">
        <v>1</v>
      </c>
      <c r="DZ339">
        <v>81.984499999999997</v>
      </c>
      <c r="EA339">
        <v>1</v>
      </c>
    </row>
    <row r="340" spans="2:131" x14ac:dyDescent="0.35">
      <c r="B340">
        <v>72.984499999999997</v>
      </c>
      <c r="C340">
        <v>0</v>
      </c>
      <c r="F340">
        <v>91.442250000000001</v>
      </c>
      <c r="G340">
        <v>0</v>
      </c>
      <c r="J340">
        <v>93.619149999999991</v>
      </c>
      <c r="K340">
        <v>0</v>
      </c>
      <c r="N340">
        <v>67.796049999999994</v>
      </c>
      <c r="O340">
        <v>0</v>
      </c>
      <c r="R340">
        <v>59.618564356435648</v>
      </c>
      <c r="S340">
        <v>0</v>
      </c>
      <c r="V340">
        <v>87.205099009900977</v>
      </c>
      <c r="W340">
        <v>0</v>
      </c>
      <c r="Z340">
        <v>87.984499999999997</v>
      </c>
      <c r="AA340">
        <v>0</v>
      </c>
      <c r="AD340">
        <v>91.795297029702965</v>
      </c>
      <c r="AE340">
        <v>0</v>
      </c>
      <c r="AH340">
        <v>92.008366336633671</v>
      </c>
      <c r="AI340">
        <v>0</v>
      </c>
      <c r="AL340">
        <v>91.442250000000001</v>
      </c>
      <c r="AM340">
        <v>0</v>
      </c>
      <c r="AP340">
        <v>86.707599999999999</v>
      </c>
      <c r="AQ340">
        <v>0</v>
      </c>
      <c r="AT340">
        <v>86.116732673267336</v>
      </c>
      <c r="AU340">
        <v>0</v>
      </c>
      <c r="AX340">
        <v>86.116732673267336</v>
      </c>
      <c r="AY340">
        <v>0</v>
      </c>
      <c r="BB340">
        <v>85.008366336633671</v>
      </c>
      <c r="BC340">
        <v>0</v>
      </c>
      <c r="BF340">
        <v>86.530198019801972</v>
      </c>
      <c r="BG340">
        <v>0</v>
      </c>
      <c r="BJ340">
        <v>87.530198019801972</v>
      </c>
      <c r="BK340">
        <v>0</v>
      </c>
      <c r="BN340">
        <v>92.795297029702965</v>
      </c>
      <c r="BO340">
        <v>0</v>
      </c>
      <c r="BR340">
        <v>87.707599999999999</v>
      </c>
      <c r="BS340">
        <v>0</v>
      </c>
      <c r="BV340">
        <v>94.795297029702965</v>
      </c>
      <c r="BW340">
        <v>0</v>
      </c>
      <c r="BZ340">
        <v>43.883663366336641</v>
      </c>
      <c r="CA340">
        <v>0</v>
      </c>
      <c r="CD340">
        <v>44.313465346534663</v>
      </c>
      <c r="CE340">
        <v>0</v>
      </c>
      <c r="CH340">
        <v>95.984499999999997</v>
      </c>
      <c r="CI340">
        <v>0</v>
      </c>
      <c r="CL340">
        <v>96.116732673267336</v>
      </c>
      <c r="CM340">
        <v>0</v>
      </c>
      <c r="CP340">
        <v>86.442250000000001</v>
      </c>
      <c r="CQ340">
        <v>0</v>
      </c>
      <c r="CT340">
        <v>96.008366336633671</v>
      </c>
      <c r="CU340">
        <v>0</v>
      </c>
      <c r="CX340">
        <v>96.008366336633671</v>
      </c>
      <c r="CY340">
        <v>0</v>
      </c>
      <c r="DB340">
        <v>74.619149999999991</v>
      </c>
      <c r="DC340">
        <v>0</v>
      </c>
      <c r="DF340">
        <v>73.205099009900977</v>
      </c>
      <c r="DG340">
        <v>0</v>
      </c>
      <c r="DJ340">
        <v>79.984499999999997</v>
      </c>
      <c r="DK340">
        <v>0</v>
      </c>
      <c r="DN340">
        <v>85.795297029702965</v>
      </c>
      <c r="DO340">
        <v>0</v>
      </c>
      <c r="DR340">
        <v>94.984499999999997</v>
      </c>
      <c r="DS340">
        <v>0</v>
      </c>
      <c r="DV340">
        <v>95.530198019801972</v>
      </c>
      <c r="DW340">
        <v>0</v>
      </c>
      <c r="DZ340">
        <v>81.984499999999997</v>
      </c>
      <c r="EA340">
        <v>0</v>
      </c>
    </row>
    <row r="341" spans="2:131" x14ac:dyDescent="0.35">
      <c r="B341">
        <v>72.984999999999999</v>
      </c>
      <c r="C341">
        <v>0</v>
      </c>
      <c r="F341">
        <v>91.44250000000001</v>
      </c>
      <c r="G341">
        <v>0</v>
      </c>
      <c r="J341">
        <v>93.619500000000002</v>
      </c>
      <c r="K341">
        <v>0</v>
      </c>
      <c r="N341">
        <v>67.796499999999995</v>
      </c>
      <c r="O341">
        <v>0</v>
      </c>
      <c r="R341">
        <v>59.618910891089108</v>
      </c>
      <c r="S341">
        <v>0</v>
      </c>
      <c r="V341">
        <v>87.205247524752465</v>
      </c>
      <c r="W341">
        <v>0</v>
      </c>
      <c r="Z341">
        <v>87.984999999999999</v>
      </c>
      <c r="AA341">
        <v>0</v>
      </c>
      <c r="AD341">
        <v>91.795742574257432</v>
      </c>
      <c r="AE341">
        <v>0</v>
      </c>
      <c r="AH341">
        <v>92.008415841584167</v>
      </c>
      <c r="AI341">
        <v>0</v>
      </c>
      <c r="AL341">
        <v>91.44250000000001</v>
      </c>
      <c r="AM341">
        <v>0</v>
      </c>
      <c r="AP341">
        <v>86.707999999999998</v>
      </c>
      <c r="AQ341">
        <v>0</v>
      </c>
      <c r="AT341">
        <v>86.116831683168314</v>
      </c>
      <c r="AU341">
        <v>0</v>
      </c>
      <c r="AX341">
        <v>86.116831683168314</v>
      </c>
      <c r="AY341">
        <v>0</v>
      </c>
      <c r="BB341">
        <v>85.008415841584167</v>
      </c>
      <c r="BC341">
        <v>0</v>
      </c>
      <c r="BF341">
        <v>86.530495049504935</v>
      </c>
      <c r="BG341">
        <v>0</v>
      </c>
      <c r="BJ341">
        <v>87.530495049504935</v>
      </c>
      <c r="BK341">
        <v>0</v>
      </c>
      <c r="BN341">
        <v>92.795742574257432</v>
      </c>
      <c r="BO341">
        <v>0</v>
      </c>
      <c r="BR341">
        <v>87.707999999999998</v>
      </c>
      <c r="BS341">
        <v>0</v>
      </c>
      <c r="BV341">
        <v>94.795742574257432</v>
      </c>
      <c r="BW341">
        <v>0</v>
      </c>
      <c r="BZ341">
        <v>43.88415841584159</v>
      </c>
      <c r="CA341">
        <v>0</v>
      </c>
      <c r="CD341">
        <v>44.313663366336641</v>
      </c>
      <c r="CE341">
        <v>0</v>
      </c>
      <c r="CH341">
        <v>95.984999999999999</v>
      </c>
      <c r="CI341">
        <v>0</v>
      </c>
      <c r="CL341">
        <v>96.116831683168314</v>
      </c>
      <c r="CM341">
        <v>0</v>
      </c>
      <c r="CP341">
        <v>86.44250000000001</v>
      </c>
      <c r="CQ341">
        <v>0</v>
      </c>
      <c r="CT341">
        <v>96.008415841584167</v>
      </c>
      <c r="CU341">
        <v>0</v>
      </c>
      <c r="CX341">
        <v>96.008415841584167</v>
      </c>
      <c r="CY341">
        <v>0</v>
      </c>
      <c r="DB341">
        <v>74.619500000000002</v>
      </c>
      <c r="DC341">
        <v>0</v>
      </c>
      <c r="DF341">
        <v>73.205247524752465</v>
      </c>
      <c r="DG341">
        <v>0</v>
      </c>
      <c r="DJ341">
        <v>79.984999999999999</v>
      </c>
      <c r="DK341">
        <v>0</v>
      </c>
      <c r="DN341">
        <v>85.795742574257432</v>
      </c>
      <c r="DO341">
        <v>0</v>
      </c>
      <c r="DR341">
        <v>94.984999999999999</v>
      </c>
      <c r="DS341">
        <v>0</v>
      </c>
      <c r="DV341">
        <v>95.530495049504935</v>
      </c>
      <c r="DW341">
        <v>0</v>
      </c>
      <c r="DZ341">
        <v>81.984999999999999</v>
      </c>
      <c r="EA341">
        <v>0</v>
      </c>
    </row>
    <row r="342" spans="2:131" x14ac:dyDescent="0.35">
      <c r="B342">
        <v>72.984999999999999</v>
      </c>
      <c r="C342">
        <v>1</v>
      </c>
      <c r="F342">
        <v>91.44250000000001</v>
      </c>
      <c r="G342">
        <v>1</v>
      </c>
      <c r="J342">
        <v>93.619500000000002</v>
      </c>
      <c r="K342">
        <v>1</v>
      </c>
      <c r="N342">
        <v>67.796499999999995</v>
      </c>
      <c r="O342">
        <v>1</v>
      </c>
      <c r="R342">
        <v>59.618910891089108</v>
      </c>
      <c r="S342">
        <v>1</v>
      </c>
      <c r="V342">
        <v>87.205247524752465</v>
      </c>
      <c r="W342">
        <v>1</v>
      </c>
      <c r="Z342">
        <v>87.984999999999999</v>
      </c>
      <c r="AA342">
        <v>1</v>
      </c>
      <c r="AD342">
        <v>91.795742574257432</v>
      </c>
      <c r="AE342">
        <v>1</v>
      </c>
      <c r="AH342">
        <v>92.008415841584167</v>
      </c>
      <c r="AI342">
        <v>1</v>
      </c>
      <c r="AL342">
        <v>91.44250000000001</v>
      </c>
      <c r="AM342">
        <v>1</v>
      </c>
      <c r="AP342">
        <v>86.707999999999998</v>
      </c>
      <c r="AQ342">
        <v>1</v>
      </c>
      <c r="AT342">
        <v>86.116831683168314</v>
      </c>
      <c r="AU342">
        <v>1</v>
      </c>
      <c r="AX342">
        <v>86.116831683168314</v>
      </c>
      <c r="AY342">
        <v>1</v>
      </c>
      <c r="BB342">
        <v>85.008415841584167</v>
      </c>
      <c r="BC342">
        <v>1</v>
      </c>
      <c r="BF342">
        <v>86.530495049504935</v>
      </c>
      <c r="BG342">
        <v>1</v>
      </c>
      <c r="BJ342">
        <v>87.530495049504935</v>
      </c>
      <c r="BK342">
        <v>1</v>
      </c>
      <c r="BN342">
        <v>92.795742574257432</v>
      </c>
      <c r="BO342">
        <v>1</v>
      </c>
      <c r="BR342">
        <v>87.707999999999998</v>
      </c>
      <c r="BS342">
        <v>1</v>
      </c>
      <c r="BV342">
        <v>94.795742574257432</v>
      </c>
      <c r="BW342">
        <v>1</v>
      </c>
      <c r="BZ342">
        <v>43.88415841584159</v>
      </c>
      <c r="CA342">
        <v>1</v>
      </c>
      <c r="CD342">
        <v>44.313663366336641</v>
      </c>
      <c r="CE342">
        <v>1</v>
      </c>
      <c r="CH342">
        <v>95.984999999999999</v>
      </c>
      <c r="CI342">
        <v>1</v>
      </c>
      <c r="CL342">
        <v>96.116831683168314</v>
      </c>
      <c r="CM342">
        <v>1</v>
      </c>
      <c r="CP342">
        <v>86.44250000000001</v>
      </c>
      <c r="CQ342">
        <v>1</v>
      </c>
      <c r="CT342">
        <v>96.008415841584167</v>
      </c>
      <c r="CU342">
        <v>1</v>
      </c>
      <c r="CX342">
        <v>96.008415841584167</v>
      </c>
      <c r="CY342">
        <v>1</v>
      </c>
      <c r="DB342">
        <v>74.619500000000002</v>
      </c>
      <c r="DC342">
        <v>1</v>
      </c>
      <c r="DF342">
        <v>73.205247524752465</v>
      </c>
      <c r="DG342">
        <v>1</v>
      </c>
      <c r="DJ342">
        <v>79.984999999999999</v>
      </c>
      <c r="DK342">
        <v>1</v>
      </c>
      <c r="DN342">
        <v>85.795742574257432</v>
      </c>
      <c r="DO342">
        <v>1</v>
      </c>
      <c r="DR342">
        <v>94.984999999999999</v>
      </c>
      <c r="DS342">
        <v>1</v>
      </c>
      <c r="DV342">
        <v>95.530495049504935</v>
      </c>
      <c r="DW342">
        <v>1</v>
      </c>
      <c r="DZ342">
        <v>81.984999999999999</v>
      </c>
      <c r="EA342">
        <v>1</v>
      </c>
    </row>
    <row r="343" spans="2:131" x14ac:dyDescent="0.35">
      <c r="B343">
        <v>72.985500000000002</v>
      </c>
      <c r="C343">
        <v>1</v>
      </c>
      <c r="F343">
        <v>91.442750000000004</v>
      </c>
      <c r="G343">
        <v>1</v>
      </c>
      <c r="J343">
        <v>93.61985</v>
      </c>
      <c r="K343">
        <v>1</v>
      </c>
      <c r="N343">
        <v>67.796949999999995</v>
      </c>
      <c r="O343">
        <v>1</v>
      </c>
      <c r="R343">
        <v>59.619257425742575</v>
      </c>
      <c r="S343">
        <v>1</v>
      </c>
      <c r="V343">
        <v>87.205396039603954</v>
      </c>
      <c r="W343">
        <v>1</v>
      </c>
      <c r="Z343">
        <v>87.985500000000002</v>
      </c>
      <c r="AA343">
        <v>1</v>
      </c>
      <c r="AD343">
        <v>91.796188118811884</v>
      </c>
      <c r="AE343">
        <v>1</v>
      </c>
      <c r="AH343">
        <v>92.008465346534663</v>
      </c>
      <c r="AI343">
        <v>1</v>
      </c>
      <c r="AL343">
        <v>91.442750000000004</v>
      </c>
      <c r="AM343">
        <v>1</v>
      </c>
      <c r="AP343">
        <v>86.708399999999997</v>
      </c>
      <c r="AQ343">
        <v>1</v>
      </c>
      <c r="AT343">
        <v>86.116930693069307</v>
      </c>
      <c r="AU343">
        <v>1</v>
      </c>
      <c r="AX343">
        <v>86.116930693069307</v>
      </c>
      <c r="AY343">
        <v>1</v>
      </c>
      <c r="BB343">
        <v>85.008465346534663</v>
      </c>
      <c r="BC343">
        <v>1</v>
      </c>
      <c r="BF343">
        <v>86.530792079207913</v>
      </c>
      <c r="BG343">
        <v>1</v>
      </c>
      <c r="BJ343">
        <v>87.530792079207913</v>
      </c>
      <c r="BK343">
        <v>1</v>
      </c>
      <c r="BN343">
        <v>92.796188118811884</v>
      </c>
      <c r="BO343">
        <v>1</v>
      </c>
      <c r="BR343">
        <v>87.708399999999997</v>
      </c>
      <c r="BS343">
        <v>1</v>
      </c>
      <c r="BV343">
        <v>94.796188118811884</v>
      </c>
      <c r="BW343">
        <v>1</v>
      </c>
      <c r="BZ343">
        <v>43.884653465346538</v>
      </c>
      <c r="CA343">
        <v>1</v>
      </c>
      <c r="CD343">
        <v>44.313861386138619</v>
      </c>
      <c r="CE343">
        <v>1</v>
      </c>
      <c r="CH343">
        <v>95.985500000000002</v>
      </c>
      <c r="CI343">
        <v>1</v>
      </c>
      <c r="CL343">
        <v>96.116930693069307</v>
      </c>
      <c r="CM343">
        <v>1</v>
      </c>
      <c r="CP343">
        <v>86.442750000000004</v>
      </c>
      <c r="CQ343">
        <v>1</v>
      </c>
      <c r="CT343">
        <v>96.008465346534663</v>
      </c>
      <c r="CU343">
        <v>1</v>
      </c>
      <c r="CX343">
        <v>96.008465346534663</v>
      </c>
      <c r="CY343">
        <v>1</v>
      </c>
      <c r="DB343">
        <v>74.61985</v>
      </c>
      <c r="DC343">
        <v>1</v>
      </c>
      <c r="DF343">
        <v>73.205396039603954</v>
      </c>
      <c r="DG343">
        <v>1</v>
      </c>
      <c r="DJ343">
        <v>79.985500000000002</v>
      </c>
      <c r="DK343">
        <v>1</v>
      </c>
      <c r="DN343">
        <v>85.796188118811884</v>
      </c>
      <c r="DO343">
        <v>1</v>
      </c>
      <c r="DR343">
        <v>94.985500000000002</v>
      </c>
      <c r="DS343">
        <v>1</v>
      </c>
      <c r="DV343">
        <v>95.530792079207913</v>
      </c>
      <c r="DW343">
        <v>1</v>
      </c>
      <c r="DZ343">
        <v>81.985500000000002</v>
      </c>
      <c r="EA343">
        <v>1</v>
      </c>
    </row>
    <row r="344" spans="2:131" x14ac:dyDescent="0.35">
      <c r="B344">
        <v>72.985500000000002</v>
      </c>
      <c r="C344">
        <v>0</v>
      </c>
      <c r="F344">
        <v>91.442750000000004</v>
      </c>
      <c r="G344">
        <v>0</v>
      </c>
      <c r="J344">
        <v>93.61985</v>
      </c>
      <c r="K344">
        <v>0</v>
      </c>
      <c r="N344">
        <v>67.796949999999995</v>
      </c>
      <c r="O344">
        <v>0</v>
      </c>
      <c r="R344">
        <v>59.619257425742575</v>
      </c>
      <c r="S344">
        <v>0</v>
      </c>
      <c r="V344">
        <v>87.205396039603954</v>
      </c>
      <c r="W344">
        <v>0</v>
      </c>
      <c r="Z344">
        <v>87.985500000000002</v>
      </c>
      <c r="AA344">
        <v>0</v>
      </c>
      <c r="AD344">
        <v>91.796188118811884</v>
      </c>
      <c r="AE344">
        <v>0</v>
      </c>
      <c r="AH344">
        <v>92.008465346534663</v>
      </c>
      <c r="AI344">
        <v>0</v>
      </c>
      <c r="AL344">
        <v>91.442750000000004</v>
      </c>
      <c r="AM344">
        <v>0</v>
      </c>
      <c r="AP344">
        <v>86.708399999999997</v>
      </c>
      <c r="AQ344">
        <v>0</v>
      </c>
      <c r="AT344">
        <v>86.116930693069307</v>
      </c>
      <c r="AU344">
        <v>0</v>
      </c>
      <c r="AX344">
        <v>86.116930693069307</v>
      </c>
      <c r="AY344">
        <v>0</v>
      </c>
      <c r="BB344">
        <v>85.008465346534663</v>
      </c>
      <c r="BC344">
        <v>0</v>
      </c>
      <c r="BF344">
        <v>86.530792079207913</v>
      </c>
      <c r="BG344">
        <v>0</v>
      </c>
      <c r="BJ344">
        <v>87.530792079207913</v>
      </c>
      <c r="BK344">
        <v>0</v>
      </c>
      <c r="BN344">
        <v>92.796188118811884</v>
      </c>
      <c r="BO344">
        <v>0</v>
      </c>
      <c r="BR344">
        <v>87.708399999999997</v>
      </c>
      <c r="BS344">
        <v>0</v>
      </c>
      <c r="BV344">
        <v>94.796188118811884</v>
      </c>
      <c r="BW344">
        <v>0</v>
      </c>
      <c r="BZ344">
        <v>43.884653465346538</v>
      </c>
      <c r="CA344">
        <v>0</v>
      </c>
      <c r="CD344">
        <v>44.313861386138619</v>
      </c>
      <c r="CE344">
        <v>0</v>
      </c>
      <c r="CH344">
        <v>95.985500000000002</v>
      </c>
      <c r="CI344">
        <v>0</v>
      </c>
      <c r="CL344">
        <v>96.116930693069307</v>
      </c>
      <c r="CM344">
        <v>0</v>
      </c>
      <c r="CP344">
        <v>86.442750000000004</v>
      </c>
      <c r="CQ344">
        <v>0</v>
      </c>
      <c r="CT344">
        <v>96.008465346534663</v>
      </c>
      <c r="CU344">
        <v>0</v>
      </c>
      <c r="CX344">
        <v>96.008465346534663</v>
      </c>
      <c r="CY344">
        <v>0</v>
      </c>
      <c r="DB344">
        <v>74.61985</v>
      </c>
      <c r="DC344">
        <v>0</v>
      </c>
      <c r="DF344">
        <v>73.205396039603954</v>
      </c>
      <c r="DG344">
        <v>0</v>
      </c>
      <c r="DJ344">
        <v>79.985500000000002</v>
      </c>
      <c r="DK344">
        <v>0</v>
      </c>
      <c r="DN344">
        <v>85.796188118811884</v>
      </c>
      <c r="DO344">
        <v>0</v>
      </c>
      <c r="DR344">
        <v>94.985500000000002</v>
      </c>
      <c r="DS344">
        <v>0</v>
      </c>
      <c r="DV344">
        <v>95.530792079207913</v>
      </c>
      <c r="DW344">
        <v>0</v>
      </c>
      <c r="DZ344">
        <v>81.985500000000002</v>
      </c>
      <c r="EA344">
        <v>0</v>
      </c>
    </row>
    <row r="345" spans="2:131" x14ac:dyDescent="0.35">
      <c r="B345">
        <v>72.986000000000004</v>
      </c>
      <c r="C345">
        <v>0</v>
      </c>
      <c r="F345">
        <v>91.442999999999998</v>
      </c>
      <c r="G345">
        <v>0</v>
      </c>
      <c r="J345">
        <v>93.620199999999997</v>
      </c>
      <c r="K345">
        <v>0</v>
      </c>
      <c r="N345">
        <v>67.797399999999996</v>
      </c>
      <c r="O345">
        <v>0</v>
      </c>
      <c r="R345">
        <v>59.619603960396041</v>
      </c>
      <c r="S345">
        <v>0</v>
      </c>
      <c r="V345">
        <v>87.205544554455443</v>
      </c>
      <c r="W345">
        <v>0</v>
      </c>
      <c r="Z345">
        <v>87.986000000000004</v>
      </c>
      <c r="AA345">
        <v>0</v>
      </c>
      <c r="AD345">
        <v>91.796633663366336</v>
      </c>
      <c r="AE345">
        <v>0</v>
      </c>
      <c r="AH345">
        <v>92.00851485148516</v>
      </c>
      <c r="AI345">
        <v>0</v>
      </c>
      <c r="AL345">
        <v>91.442999999999998</v>
      </c>
      <c r="AM345">
        <v>0</v>
      </c>
      <c r="AP345">
        <v>86.708799999999997</v>
      </c>
      <c r="AQ345">
        <v>0</v>
      </c>
      <c r="AT345">
        <v>86.117029702970299</v>
      </c>
      <c r="AU345">
        <v>0</v>
      </c>
      <c r="AX345">
        <v>86.117029702970299</v>
      </c>
      <c r="AY345">
        <v>0</v>
      </c>
      <c r="BB345">
        <v>85.00851485148516</v>
      </c>
      <c r="BC345">
        <v>0</v>
      </c>
      <c r="BF345">
        <v>86.531089108910876</v>
      </c>
      <c r="BG345">
        <v>0</v>
      </c>
      <c r="BJ345">
        <v>87.531089108910876</v>
      </c>
      <c r="BK345">
        <v>0</v>
      </c>
      <c r="BN345">
        <v>92.796633663366336</v>
      </c>
      <c r="BO345">
        <v>0</v>
      </c>
      <c r="BR345">
        <v>87.708799999999997</v>
      </c>
      <c r="BS345">
        <v>0</v>
      </c>
      <c r="BV345">
        <v>94.796633663366336</v>
      </c>
      <c r="BW345">
        <v>0</v>
      </c>
      <c r="BZ345">
        <v>43.885148514851494</v>
      </c>
      <c r="CA345">
        <v>0</v>
      </c>
      <c r="CD345">
        <v>44.314059405940597</v>
      </c>
      <c r="CE345">
        <v>0</v>
      </c>
      <c r="CH345">
        <v>95.986000000000004</v>
      </c>
      <c r="CI345">
        <v>0</v>
      </c>
      <c r="CL345">
        <v>96.117029702970299</v>
      </c>
      <c r="CM345">
        <v>0</v>
      </c>
      <c r="CP345">
        <v>86.442999999999998</v>
      </c>
      <c r="CQ345">
        <v>0</v>
      </c>
      <c r="CT345">
        <v>96.00851485148516</v>
      </c>
      <c r="CU345">
        <v>0</v>
      </c>
      <c r="CX345">
        <v>96.00851485148516</v>
      </c>
      <c r="CY345">
        <v>0</v>
      </c>
      <c r="DB345">
        <v>74.620199999999997</v>
      </c>
      <c r="DC345">
        <v>0</v>
      </c>
      <c r="DF345">
        <v>73.205544554455443</v>
      </c>
      <c r="DG345">
        <v>0</v>
      </c>
      <c r="DJ345">
        <v>79.986000000000004</v>
      </c>
      <c r="DK345">
        <v>0</v>
      </c>
      <c r="DN345">
        <v>85.796633663366336</v>
      </c>
      <c r="DO345">
        <v>0</v>
      </c>
      <c r="DR345">
        <v>94.986000000000004</v>
      </c>
      <c r="DS345">
        <v>0</v>
      </c>
      <c r="DV345">
        <v>95.531089108910876</v>
      </c>
      <c r="DW345">
        <v>0</v>
      </c>
      <c r="DZ345">
        <v>81.986000000000004</v>
      </c>
      <c r="EA345">
        <v>0</v>
      </c>
    </row>
    <row r="346" spans="2:131" x14ac:dyDescent="0.35">
      <c r="B346">
        <v>72.986000000000004</v>
      </c>
      <c r="C346">
        <v>1</v>
      </c>
      <c r="F346">
        <v>91.442999999999998</v>
      </c>
      <c r="G346">
        <v>1</v>
      </c>
      <c r="J346">
        <v>93.620199999999997</v>
      </c>
      <c r="K346">
        <v>1</v>
      </c>
      <c r="N346">
        <v>67.797399999999996</v>
      </c>
      <c r="O346">
        <v>1</v>
      </c>
      <c r="R346">
        <v>59.619603960396041</v>
      </c>
      <c r="S346">
        <v>1</v>
      </c>
      <c r="V346">
        <v>87.205544554455443</v>
      </c>
      <c r="W346">
        <v>1</v>
      </c>
      <c r="Z346">
        <v>87.986000000000004</v>
      </c>
      <c r="AA346">
        <v>1</v>
      </c>
      <c r="AD346">
        <v>91.796633663366336</v>
      </c>
      <c r="AE346">
        <v>1</v>
      </c>
      <c r="AH346">
        <v>92.00851485148516</v>
      </c>
      <c r="AI346">
        <v>1</v>
      </c>
      <c r="AL346">
        <v>91.442999999999998</v>
      </c>
      <c r="AM346">
        <v>1</v>
      </c>
      <c r="AP346">
        <v>86.708799999999997</v>
      </c>
      <c r="AQ346">
        <v>1</v>
      </c>
      <c r="AT346">
        <v>86.117029702970299</v>
      </c>
      <c r="AU346">
        <v>1</v>
      </c>
      <c r="AX346">
        <v>86.117029702970299</v>
      </c>
      <c r="AY346">
        <v>1</v>
      </c>
      <c r="BB346">
        <v>85.00851485148516</v>
      </c>
      <c r="BC346">
        <v>1</v>
      </c>
      <c r="BF346">
        <v>86.531089108910876</v>
      </c>
      <c r="BG346">
        <v>1</v>
      </c>
      <c r="BJ346">
        <v>87.531089108910876</v>
      </c>
      <c r="BK346">
        <v>1</v>
      </c>
      <c r="BN346">
        <v>92.796633663366336</v>
      </c>
      <c r="BO346">
        <v>1</v>
      </c>
      <c r="BR346">
        <v>87.708799999999997</v>
      </c>
      <c r="BS346">
        <v>1</v>
      </c>
      <c r="BV346">
        <v>94.796633663366336</v>
      </c>
      <c r="BW346">
        <v>1</v>
      </c>
      <c r="BZ346">
        <v>43.885148514851494</v>
      </c>
      <c r="CA346">
        <v>1</v>
      </c>
      <c r="CD346">
        <v>44.314059405940597</v>
      </c>
      <c r="CE346">
        <v>1</v>
      </c>
      <c r="CH346">
        <v>95.986000000000004</v>
      </c>
      <c r="CI346">
        <v>1</v>
      </c>
      <c r="CL346">
        <v>96.117029702970299</v>
      </c>
      <c r="CM346">
        <v>1</v>
      </c>
      <c r="CP346">
        <v>86.442999999999998</v>
      </c>
      <c r="CQ346">
        <v>1</v>
      </c>
      <c r="CT346">
        <v>96.00851485148516</v>
      </c>
      <c r="CU346">
        <v>1</v>
      </c>
      <c r="CX346">
        <v>96.00851485148516</v>
      </c>
      <c r="CY346">
        <v>1</v>
      </c>
      <c r="DB346">
        <v>74.620199999999997</v>
      </c>
      <c r="DC346">
        <v>1</v>
      </c>
      <c r="DF346">
        <v>73.205544554455443</v>
      </c>
      <c r="DG346">
        <v>1</v>
      </c>
      <c r="DJ346">
        <v>79.986000000000004</v>
      </c>
      <c r="DK346">
        <v>1</v>
      </c>
      <c r="DN346">
        <v>85.796633663366336</v>
      </c>
      <c r="DO346">
        <v>1</v>
      </c>
      <c r="DR346">
        <v>94.986000000000004</v>
      </c>
      <c r="DS346">
        <v>1</v>
      </c>
      <c r="DV346">
        <v>95.531089108910876</v>
      </c>
      <c r="DW346">
        <v>1</v>
      </c>
      <c r="DZ346">
        <v>81.986000000000004</v>
      </c>
      <c r="EA346">
        <v>1</v>
      </c>
    </row>
    <row r="347" spans="2:131" x14ac:dyDescent="0.35">
      <c r="B347">
        <v>72.986500000000007</v>
      </c>
      <c r="C347">
        <v>1</v>
      </c>
      <c r="F347">
        <v>91.443250000000006</v>
      </c>
      <c r="G347">
        <v>1</v>
      </c>
      <c r="J347">
        <v>93.620549999999994</v>
      </c>
      <c r="K347">
        <v>1</v>
      </c>
      <c r="N347">
        <v>67.797849999999983</v>
      </c>
      <c r="O347">
        <v>1</v>
      </c>
      <c r="R347">
        <v>59.619950495049508</v>
      </c>
      <c r="S347">
        <v>1</v>
      </c>
      <c r="V347">
        <v>87.205693069306918</v>
      </c>
      <c r="W347">
        <v>1</v>
      </c>
      <c r="Z347">
        <v>87.986500000000007</v>
      </c>
      <c r="AA347">
        <v>1</v>
      </c>
      <c r="AD347">
        <v>91.797079207920788</v>
      </c>
      <c r="AE347">
        <v>1</v>
      </c>
      <c r="AH347">
        <v>92.008564356435642</v>
      </c>
      <c r="AI347">
        <v>1</v>
      </c>
      <c r="AL347">
        <v>91.443250000000006</v>
      </c>
      <c r="AM347">
        <v>1</v>
      </c>
      <c r="AP347">
        <v>86.709199999999996</v>
      </c>
      <c r="AQ347">
        <v>1</v>
      </c>
      <c r="AT347">
        <v>86.117128712871292</v>
      </c>
      <c r="AU347">
        <v>1</v>
      </c>
      <c r="AX347">
        <v>86.117128712871292</v>
      </c>
      <c r="AY347">
        <v>1</v>
      </c>
      <c r="BB347">
        <v>85.008564356435642</v>
      </c>
      <c r="BC347">
        <v>1</v>
      </c>
      <c r="BF347">
        <v>86.531386138613854</v>
      </c>
      <c r="BG347">
        <v>1</v>
      </c>
      <c r="BJ347">
        <v>87.531386138613854</v>
      </c>
      <c r="BK347">
        <v>1</v>
      </c>
      <c r="BN347">
        <v>92.797079207920788</v>
      </c>
      <c r="BO347">
        <v>1</v>
      </c>
      <c r="BR347">
        <v>87.709199999999996</v>
      </c>
      <c r="BS347">
        <v>1</v>
      </c>
      <c r="BV347">
        <v>94.797079207920788</v>
      </c>
      <c r="BW347">
        <v>1</v>
      </c>
      <c r="BZ347">
        <v>43.885643564356442</v>
      </c>
      <c r="CA347">
        <v>1</v>
      </c>
      <c r="CD347">
        <v>44.314257425742582</v>
      </c>
      <c r="CE347">
        <v>1</v>
      </c>
      <c r="CH347">
        <v>95.986500000000007</v>
      </c>
      <c r="CI347">
        <v>1</v>
      </c>
      <c r="CL347">
        <v>96.117128712871292</v>
      </c>
      <c r="CM347">
        <v>1</v>
      </c>
      <c r="CP347">
        <v>86.443250000000006</v>
      </c>
      <c r="CQ347">
        <v>1</v>
      </c>
      <c r="CT347">
        <v>96.008564356435642</v>
      </c>
      <c r="CU347">
        <v>1</v>
      </c>
      <c r="CX347">
        <v>96.008564356435642</v>
      </c>
      <c r="CY347">
        <v>1</v>
      </c>
      <c r="DB347">
        <v>74.620549999999994</v>
      </c>
      <c r="DC347">
        <v>1</v>
      </c>
      <c r="DF347">
        <v>73.205693069306918</v>
      </c>
      <c r="DG347">
        <v>1</v>
      </c>
      <c r="DJ347">
        <v>79.986500000000007</v>
      </c>
      <c r="DK347">
        <v>1</v>
      </c>
      <c r="DN347">
        <v>85.797079207920788</v>
      </c>
      <c r="DO347">
        <v>1</v>
      </c>
      <c r="DR347">
        <v>94.986500000000007</v>
      </c>
      <c r="DS347">
        <v>1</v>
      </c>
      <c r="DV347">
        <v>95.531386138613854</v>
      </c>
      <c r="DW347">
        <v>1</v>
      </c>
      <c r="DZ347">
        <v>81.986500000000007</v>
      </c>
      <c r="EA347">
        <v>1</v>
      </c>
    </row>
    <row r="348" spans="2:131" x14ac:dyDescent="0.35">
      <c r="B348">
        <v>72.986500000000007</v>
      </c>
      <c r="C348">
        <v>0</v>
      </c>
      <c r="F348">
        <v>91.443250000000006</v>
      </c>
      <c r="G348">
        <v>0</v>
      </c>
      <c r="J348">
        <v>93.620549999999994</v>
      </c>
      <c r="K348">
        <v>0</v>
      </c>
      <c r="N348">
        <v>67.797849999999983</v>
      </c>
      <c r="O348">
        <v>0</v>
      </c>
      <c r="R348">
        <v>59.619950495049508</v>
      </c>
      <c r="S348">
        <v>0</v>
      </c>
      <c r="V348">
        <v>87.205693069306918</v>
      </c>
      <c r="W348">
        <v>0</v>
      </c>
      <c r="Z348">
        <v>87.986500000000007</v>
      </c>
      <c r="AA348">
        <v>0</v>
      </c>
      <c r="AD348">
        <v>91.797079207920788</v>
      </c>
      <c r="AE348">
        <v>0</v>
      </c>
      <c r="AH348">
        <v>92.008564356435642</v>
      </c>
      <c r="AI348">
        <v>0</v>
      </c>
      <c r="AL348">
        <v>91.443250000000006</v>
      </c>
      <c r="AM348">
        <v>0</v>
      </c>
      <c r="AP348">
        <v>86.709199999999996</v>
      </c>
      <c r="AQ348">
        <v>0</v>
      </c>
      <c r="AT348">
        <v>86.117128712871292</v>
      </c>
      <c r="AU348">
        <v>0</v>
      </c>
      <c r="AX348">
        <v>86.117128712871292</v>
      </c>
      <c r="AY348">
        <v>0</v>
      </c>
      <c r="BB348">
        <v>85.008564356435642</v>
      </c>
      <c r="BC348">
        <v>0</v>
      </c>
      <c r="BF348">
        <v>86.531386138613854</v>
      </c>
      <c r="BG348">
        <v>0</v>
      </c>
      <c r="BJ348">
        <v>87.531386138613854</v>
      </c>
      <c r="BK348">
        <v>0</v>
      </c>
      <c r="BN348">
        <v>92.797079207920788</v>
      </c>
      <c r="BO348">
        <v>0</v>
      </c>
      <c r="BR348">
        <v>87.709199999999996</v>
      </c>
      <c r="BS348">
        <v>0</v>
      </c>
      <c r="BV348">
        <v>94.797079207920788</v>
      </c>
      <c r="BW348">
        <v>0</v>
      </c>
      <c r="BZ348">
        <v>43.885643564356442</v>
      </c>
      <c r="CA348">
        <v>0</v>
      </c>
      <c r="CD348">
        <v>44.314257425742582</v>
      </c>
      <c r="CE348">
        <v>0</v>
      </c>
      <c r="CH348">
        <v>95.986500000000007</v>
      </c>
      <c r="CI348">
        <v>0</v>
      </c>
      <c r="CL348">
        <v>96.117128712871292</v>
      </c>
      <c r="CM348">
        <v>0</v>
      </c>
      <c r="CP348">
        <v>86.443250000000006</v>
      </c>
      <c r="CQ348">
        <v>0</v>
      </c>
      <c r="CT348">
        <v>96.008564356435642</v>
      </c>
      <c r="CU348">
        <v>0</v>
      </c>
      <c r="CX348">
        <v>96.008564356435642</v>
      </c>
      <c r="CY348">
        <v>0</v>
      </c>
      <c r="DB348">
        <v>74.620549999999994</v>
      </c>
      <c r="DC348">
        <v>0</v>
      </c>
      <c r="DF348">
        <v>73.205693069306918</v>
      </c>
      <c r="DG348">
        <v>0</v>
      </c>
      <c r="DJ348">
        <v>79.986500000000007</v>
      </c>
      <c r="DK348">
        <v>0</v>
      </c>
      <c r="DN348">
        <v>85.797079207920788</v>
      </c>
      <c r="DO348">
        <v>0</v>
      </c>
      <c r="DR348">
        <v>94.986500000000007</v>
      </c>
      <c r="DS348">
        <v>0</v>
      </c>
      <c r="DV348">
        <v>95.531386138613854</v>
      </c>
      <c r="DW348">
        <v>0</v>
      </c>
      <c r="DZ348">
        <v>81.986500000000007</v>
      </c>
      <c r="EA348">
        <v>0</v>
      </c>
    </row>
    <row r="349" spans="2:131" x14ac:dyDescent="0.35">
      <c r="B349">
        <v>72.986999999999995</v>
      </c>
      <c r="C349">
        <v>0</v>
      </c>
      <c r="F349">
        <v>91.4435</v>
      </c>
      <c r="G349">
        <v>0</v>
      </c>
      <c r="J349">
        <v>93.620899999999992</v>
      </c>
      <c r="K349">
        <v>0</v>
      </c>
      <c r="N349">
        <v>67.798299999999983</v>
      </c>
      <c r="O349">
        <v>0</v>
      </c>
      <c r="R349">
        <v>59.620297029702975</v>
      </c>
      <c r="S349">
        <v>0</v>
      </c>
      <c r="V349">
        <v>87.205841584158406</v>
      </c>
      <c r="W349">
        <v>0</v>
      </c>
      <c r="Z349">
        <v>87.986999999999995</v>
      </c>
      <c r="AA349">
        <v>0</v>
      </c>
      <c r="AD349">
        <v>91.797524752475255</v>
      </c>
      <c r="AE349">
        <v>0</v>
      </c>
      <c r="AH349">
        <v>92.008613861386138</v>
      </c>
      <c r="AI349">
        <v>0</v>
      </c>
      <c r="AL349">
        <v>91.4435</v>
      </c>
      <c r="AM349">
        <v>0</v>
      </c>
      <c r="AP349">
        <v>86.709599999999995</v>
      </c>
      <c r="AQ349">
        <v>0</v>
      </c>
      <c r="AT349">
        <v>86.117227722772284</v>
      </c>
      <c r="AU349">
        <v>0</v>
      </c>
      <c r="AX349">
        <v>86.117227722772284</v>
      </c>
      <c r="AY349">
        <v>0</v>
      </c>
      <c r="BB349">
        <v>85.008613861386138</v>
      </c>
      <c r="BC349">
        <v>0</v>
      </c>
      <c r="BF349">
        <v>86.531683168316818</v>
      </c>
      <c r="BG349">
        <v>0</v>
      </c>
      <c r="BJ349">
        <v>87.531683168316818</v>
      </c>
      <c r="BK349">
        <v>0</v>
      </c>
      <c r="BN349">
        <v>92.797524752475255</v>
      </c>
      <c r="BO349">
        <v>0</v>
      </c>
      <c r="BR349">
        <v>87.709599999999995</v>
      </c>
      <c r="BS349">
        <v>0</v>
      </c>
      <c r="BV349">
        <v>94.797524752475255</v>
      </c>
      <c r="BW349">
        <v>0</v>
      </c>
      <c r="BZ349">
        <v>43.886138613861391</v>
      </c>
      <c r="CA349">
        <v>0</v>
      </c>
      <c r="CD349">
        <v>44.31445544554456</v>
      </c>
      <c r="CE349">
        <v>0</v>
      </c>
      <c r="CH349">
        <v>95.986999999999995</v>
      </c>
      <c r="CI349">
        <v>0</v>
      </c>
      <c r="CL349">
        <v>96.117227722772284</v>
      </c>
      <c r="CM349">
        <v>0</v>
      </c>
      <c r="CP349">
        <v>86.4435</v>
      </c>
      <c r="CQ349">
        <v>0</v>
      </c>
      <c r="CT349">
        <v>96.008613861386138</v>
      </c>
      <c r="CU349">
        <v>0</v>
      </c>
      <c r="CX349">
        <v>96.008613861386138</v>
      </c>
      <c r="CY349">
        <v>0</v>
      </c>
      <c r="DB349">
        <v>74.620899999999992</v>
      </c>
      <c r="DC349">
        <v>0</v>
      </c>
      <c r="DF349">
        <v>73.205841584158406</v>
      </c>
      <c r="DG349">
        <v>0</v>
      </c>
      <c r="DJ349">
        <v>79.986999999999995</v>
      </c>
      <c r="DK349">
        <v>0</v>
      </c>
      <c r="DN349">
        <v>85.797524752475255</v>
      </c>
      <c r="DO349">
        <v>0</v>
      </c>
      <c r="DR349">
        <v>94.986999999999995</v>
      </c>
      <c r="DS349">
        <v>0</v>
      </c>
      <c r="DV349">
        <v>95.531683168316818</v>
      </c>
      <c r="DW349">
        <v>0</v>
      </c>
      <c r="DZ349">
        <v>81.986999999999995</v>
      </c>
      <c r="EA349">
        <v>0</v>
      </c>
    </row>
    <row r="350" spans="2:131" x14ac:dyDescent="0.35">
      <c r="B350">
        <v>72.986999999999995</v>
      </c>
      <c r="C350">
        <v>1</v>
      </c>
      <c r="F350">
        <v>91.4435</v>
      </c>
      <c r="G350">
        <v>1</v>
      </c>
      <c r="J350">
        <v>93.620899999999992</v>
      </c>
      <c r="K350">
        <v>1</v>
      </c>
      <c r="N350">
        <v>67.798299999999983</v>
      </c>
      <c r="O350">
        <v>1</v>
      </c>
      <c r="R350">
        <v>59.620297029702975</v>
      </c>
      <c r="S350">
        <v>1</v>
      </c>
      <c r="V350">
        <v>87.205841584158406</v>
      </c>
      <c r="W350">
        <v>1</v>
      </c>
      <c r="Z350">
        <v>87.986999999999995</v>
      </c>
      <c r="AA350">
        <v>1</v>
      </c>
      <c r="AD350">
        <v>91.797524752475255</v>
      </c>
      <c r="AE350">
        <v>1</v>
      </c>
      <c r="AH350">
        <v>92.008613861386138</v>
      </c>
      <c r="AI350">
        <v>1</v>
      </c>
      <c r="AL350">
        <v>91.4435</v>
      </c>
      <c r="AM350">
        <v>1</v>
      </c>
      <c r="AP350">
        <v>86.709599999999995</v>
      </c>
      <c r="AQ350">
        <v>1</v>
      </c>
      <c r="AT350">
        <v>86.117227722772284</v>
      </c>
      <c r="AU350">
        <v>1</v>
      </c>
      <c r="AX350">
        <v>86.117227722772284</v>
      </c>
      <c r="AY350">
        <v>1</v>
      </c>
      <c r="BB350">
        <v>85.008613861386138</v>
      </c>
      <c r="BC350">
        <v>1</v>
      </c>
      <c r="BF350">
        <v>86.531683168316818</v>
      </c>
      <c r="BG350">
        <v>1</v>
      </c>
      <c r="BJ350">
        <v>87.531683168316818</v>
      </c>
      <c r="BK350">
        <v>1</v>
      </c>
      <c r="BN350">
        <v>92.797524752475255</v>
      </c>
      <c r="BO350">
        <v>1</v>
      </c>
      <c r="BR350">
        <v>87.709599999999995</v>
      </c>
      <c r="BS350">
        <v>1</v>
      </c>
      <c r="BV350">
        <v>94.797524752475255</v>
      </c>
      <c r="BW350">
        <v>1</v>
      </c>
      <c r="BZ350">
        <v>43.886138613861391</v>
      </c>
      <c r="CA350">
        <v>1</v>
      </c>
      <c r="CD350">
        <v>44.31445544554456</v>
      </c>
      <c r="CE350">
        <v>1</v>
      </c>
      <c r="CH350">
        <v>95.986999999999995</v>
      </c>
      <c r="CI350">
        <v>1</v>
      </c>
      <c r="CL350">
        <v>96.117227722772284</v>
      </c>
      <c r="CM350">
        <v>1</v>
      </c>
      <c r="CP350">
        <v>86.4435</v>
      </c>
      <c r="CQ350">
        <v>1</v>
      </c>
      <c r="CT350">
        <v>96.008613861386138</v>
      </c>
      <c r="CU350">
        <v>1</v>
      </c>
      <c r="CX350">
        <v>96.008613861386138</v>
      </c>
      <c r="CY350">
        <v>1</v>
      </c>
      <c r="DB350">
        <v>74.620899999999992</v>
      </c>
      <c r="DC350">
        <v>1</v>
      </c>
      <c r="DF350">
        <v>73.205841584158406</v>
      </c>
      <c r="DG350">
        <v>1</v>
      </c>
      <c r="DJ350">
        <v>79.986999999999995</v>
      </c>
      <c r="DK350">
        <v>1</v>
      </c>
      <c r="DN350">
        <v>85.797524752475255</v>
      </c>
      <c r="DO350">
        <v>1</v>
      </c>
      <c r="DR350">
        <v>94.986999999999995</v>
      </c>
      <c r="DS350">
        <v>1</v>
      </c>
      <c r="DV350">
        <v>95.531683168316818</v>
      </c>
      <c r="DW350">
        <v>1</v>
      </c>
      <c r="DZ350">
        <v>81.986999999999995</v>
      </c>
      <c r="EA350">
        <v>1</v>
      </c>
    </row>
    <row r="351" spans="2:131" x14ac:dyDescent="0.35">
      <c r="B351">
        <v>72.987499999999997</v>
      </c>
      <c r="C351">
        <v>1</v>
      </c>
      <c r="F351">
        <v>91.443750000000009</v>
      </c>
      <c r="G351">
        <v>1</v>
      </c>
      <c r="J351">
        <v>93.621250000000003</v>
      </c>
      <c r="K351">
        <v>1</v>
      </c>
      <c r="N351">
        <v>67.798749999999984</v>
      </c>
      <c r="O351">
        <v>1</v>
      </c>
      <c r="R351">
        <v>59.620643564356435</v>
      </c>
      <c r="S351">
        <v>1</v>
      </c>
      <c r="V351">
        <v>87.205990099009895</v>
      </c>
      <c r="W351">
        <v>1</v>
      </c>
      <c r="Z351">
        <v>87.987499999999997</v>
      </c>
      <c r="AA351">
        <v>1</v>
      </c>
      <c r="AD351">
        <v>91.797970297029707</v>
      </c>
      <c r="AE351">
        <v>1</v>
      </c>
      <c r="AH351">
        <v>92.008663366336634</v>
      </c>
      <c r="AI351">
        <v>1</v>
      </c>
      <c r="AL351">
        <v>91.443750000000009</v>
      </c>
      <c r="AM351">
        <v>1</v>
      </c>
      <c r="AP351">
        <v>86.71</v>
      </c>
      <c r="AQ351">
        <v>1</v>
      </c>
      <c r="AT351">
        <v>86.117326732673277</v>
      </c>
      <c r="AU351">
        <v>1</v>
      </c>
      <c r="AX351">
        <v>86.117326732673277</v>
      </c>
      <c r="AY351">
        <v>1</v>
      </c>
      <c r="BB351">
        <v>85.008663366336634</v>
      </c>
      <c r="BC351">
        <v>1</v>
      </c>
      <c r="BF351">
        <v>86.531980198019795</v>
      </c>
      <c r="BG351">
        <v>1</v>
      </c>
      <c r="BJ351">
        <v>87.531980198019795</v>
      </c>
      <c r="BK351">
        <v>1</v>
      </c>
      <c r="BN351">
        <v>92.797970297029707</v>
      </c>
      <c r="BO351">
        <v>1</v>
      </c>
      <c r="BR351">
        <v>87.71</v>
      </c>
      <c r="BS351">
        <v>1</v>
      </c>
      <c r="BV351">
        <v>94.797970297029707</v>
      </c>
      <c r="BW351">
        <v>1</v>
      </c>
      <c r="BZ351">
        <v>43.886633663366339</v>
      </c>
      <c r="CA351">
        <v>1</v>
      </c>
      <c r="CD351">
        <v>44.314653465346538</v>
      </c>
      <c r="CE351">
        <v>1</v>
      </c>
      <c r="CH351">
        <v>95.987499999999997</v>
      </c>
      <c r="CI351">
        <v>1</v>
      </c>
      <c r="CL351">
        <v>96.117326732673277</v>
      </c>
      <c r="CM351">
        <v>1</v>
      </c>
      <c r="CP351">
        <v>86.443750000000009</v>
      </c>
      <c r="CQ351">
        <v>1</v>
      </c>
      <c r="CT351">
        <v>96.008663366336634</v>
      </c>
      <c r="CU351">
        <v>1</v>
      </c>
      <c r="CX351">
        <v>96.008663366336634</v>
      </c>
      <c r="CY351">
        <v>1</v>
      </c>
      <c r="DB351">
        <v>74.621250000000003</v>
      </c>
      <c r="DC351">
        <v>1</v>
      </c>
      <c r="DF351">
        <v>73.205990099009895</v>
      </c>
      <c r="DG351">
        <v>1</v>
      </c>
      <c r="DJ351">
        <v>79.987499999999997</v>
      </c>
      <c r="DK351">
        <v>1</v>
      </c>
      <c r="DN351">
        <v>85.797970297029707</v>
      </c>
      <c r="DO351">
        <v>1</v>
      </c>
      <c r="DR351">
        <v>94.987499999999997</v>
      </c>
      <c r="DS351">
        <v>1</v>
      </c>
      <c r="DV351">
        <v>95.531980198019795</v>
      </c>
      <c r="DW351">
        <v>1</v>
      </c>
      <c r="DZ351">
        <v>81.987499999999997</v>
      </c>
      <c r="EA351">
        <v>1</v>
      </c>
    </row>
    <row r="352" spans="2:131" x14ac:dyDescent="0.35">
      <c r="B352">
        <v>72.987499999999997</v>
      </c>
      <c r="C352">
        <v>0</v>
      </c>
      <c r="F352">
        <v>91.443750000000009</v>
      </c>
      <c r="G352">
        <v>0</v>
      </c>
      <c r="J352">
        <v>93.621250000000003</v>
      </c>
      <c r="K352">
        <v>0</v>
      </c>
      <c r="N352">
        <v>67.798749999999984</v>
      </c>
      <c r="O352">
        <v>0</v>
      </c>
      <c r="R352">
        <v>59.620643564356435</v>
      </c>
      <c r="S352">
        <v>0</v>
      </c>
      <c r="V352">
        <v>87.205990099009895</v>
      </c>
      <c r="W352">
        <v>0</v>
      </c>
      <c r="Z352">
        <v>87.987499999999997</v>
      </c>
      <c r="AA352">
        <v>0</v>
      </c>
      <c r="AD352">
        <v>91.797970297029707</v>
      </c>
      <c r="AE352">
        <v>0</v>
      </c>
      <c r="AH352">
        <v>92.008663366336634</v>
      </c>
      <c r="AI352">
        <v>0</v>
      </c>
      <c r="AL352">
        <v>91.443750000000009</v>
      </c>
      <c r="AM352">
        <v>0</v>
      </c>
      <c r="AP352">
        <v>86.71</v>
      </c>
      <c r="AQ352">
        <v>0</v>
      </c>
      <c r="AT352">
        <v>86.117326732673277</v>
      </c>
      <c r="AU352">
        <v>0</v>
      </c>
      <c r="AX352">
        <v>86.117326732673277</v>
      </c>
      <c r="AY352">
        <v>0</v>
      </c>
      <c r="BB352">
        <v>85.008663366336634</v>
      </c>
      <c r="BC352">
        <v>0</v>
      </c>
      <c r="BF352">
        <v>86.531980198019795</v>
      </c>
      <c r="BG352">
        <v>0</v>
      </c>
      <c r="BJ352">
        <v>87.531980198019795</v>
      </c>
      <c r="BK352">
        <v>0</v>
      </c>
      <c r="BN352">
        <v>92.797970297029707</v>
      </c>
      <c r="BO352">
        <v>0</v>
      </c>
      <c r="BR352">
        <v>87.71</v>
      </c>
      <c r="BS352">
        <v>0</v>
      </c>
      <c r="BV352">
        <v>94.797970297029707</v>
      </c>
      <c r="BW352">
        <v>0</v>
      </c>
      <c r="BZ352">
        <v>43.886633663366339</v>
      </c>
      <c r="CA352">
        <v>0</v>
      </c>
      <c r="CD352">
        <v>44.314653465346538</v>
      </c>
      <c r="CE352">
        <v>0</v>
      </c>
      <c r="CH352">
        <v>95.987499999999997</v>
      </c>
      <c r="CI352">
        <v>0</v>
      </c>
      <c r="CL352">
        <v>96.117326732673277</v>
      </c>
      <c r="CM352">
        <v>0</v>
      </c>
      <c r="CP352">
        <v>86.443750000000009</v>
      </c>
      <c r="CQ352">
        <v>0</v>
      </c>
      <c r="CT352">
        <v>96.008663366336634</v>
      </c>
      <c r="CU352">
        <v>0</v>
      </c>
      <c r="CX352">
        <v>96.008663366336634</v>
      </c>
      <c r="CY352">
        <v>0</v>
      </c>
      <c r="DB352">
        <v>74.621250000000003</v>
      </c>
      <c r="DC352">
        <v>0</v>
      </c>
      <c r="DF352">
        <v>73.205990099009895</v>
      </c>
      <c r="DG352">
        <v>0</v>
      </c>
      <c r="DJ352">
        <v>79.987499999999997</v>
      </c>
      <c r="DK352">
        <v>0</v>
      </c>
      <c r="DN352">
        <v>85.797970297029707</v>
      </c>
      <c r="DO352">
        <v>0</v>
      </c>
      <c r="DR352">
        <v>94.987499999999997</v>
      </c>
      <c r="DS352">
        <v>0</v>
      </c>
      <c r="DV352">
        <v>95.531980198019795</v>
      </c>
      <c r="DW352">
        <v>0</v>
      </c>
      <c r="DZ352">
        <v>81.987499999999997</v>
      </c>
      <c r="EA352">
        <v>0</v>
      </c>
    </row>
    <row r="353" spans="2:131" x14ac:dyDescent="0.35">
      <c r="B353">
        <v>72.988</v>
      </c>
      <c r="C353">
        <v>0</v>
      </c>
      <c r="F353">
        <v>91.444000000000003</v>
      </c>
      <c r="G353">
        <v>0</v>
      </c>
      <c r="J353">
        <v>93.621600000000001</v>
      </c>
      <c r="K353">
        <v>0</v>
      </c>
      <c r="N353">
        <v>67.799199999999985</v>
      </c>
      <c r="O353">
        <v>0</v>
      </c>
      <c r="R353">
        <v>59.620990099009902</v>
      </c>
      <c r="S353">
        <v>0</v>
      </c>
      <c r="V353">
        <v>87.206138613861384</v>
      </c>
      <c r="W353">
        <v>0</v>
      </c>
      <c r="Z353">
        <v>87.988</v>
      </c>
      <c r="AA353">
        <v>0</v>
      </c>
      <c r="AD353">
        <v>91.798415841584159</v>
      </c>
      <c r="AE353">
        <v>0</v>
      </c>
      <c r="AH353">
        <v>92.00871287128713</v>
      </c>
      <c r="AI353">
        <v>0</v>
      </c>
      <c r="AL353">
        <v>91.444000000000003</v>
      </c>
      <c r="AM353">
        <v>0</v>
      </c>
      <c r="AP353">
        <v>86.710399999999993</v>
      </c>
      <c r="AQ353">
        <v>0</v>
      </c>
      <c r="AT353">
        <v>86.117425742574255</v>
      </c>
      <c r="AU353">
        <v>0</v>
      </c>
      <c r="AX353">
        <v>86.117425742574255</v>
      </c>
      <c r="AY353">
        <v>0</v>
      </c>
      <c r="BB353">
        <v>85.00871287128713</v>
      </c>
      <c r="BC353">
        <v>0</v>
      </c>
      <c r="BF353">
        <v>86.532277227722759</v>
      </c>
      <c r="BG353">
        <v>0</v>
      </c>
      <c r="BJ353">
        <v>87.532277227722759</v>
      </c>
      <c r="BK353">
        <v>0</v>
      </c>
      <c r="BN353">
        <v>92.798415841584159</v>
      </c>
      <c r="BO353">
        <v>0</v>
      </c>
      <c r="BR353">
        <v>87.710399999999993</v>
      </c>
      <c r="BS353">
        <v>0</v>
      </c>
      <c r="BV353">
        <v>94.798415841584159</v>
      </c>
      <c r="BW353">
        <v>0</v>
      </c>
      <c r="BZ353">
        <v>43.887128712871295</v>
      </c>
      <c r="CA353">
        <v>0</v>
      </c>
      <c r="CD353">
        <v>44.314851485148523</v>
      </c>
      <c r="CE353">
        <v>0</v>
      </c>
      <c r="CH353">
        <v>95.988</v>
      </c>
      <c r="CI353">
        <v>0</v>
      </c>
      <c r="CL353">
        <v>96.117425742574255</v>
      </c>
      <c r="CM353">
        <v>0</v>
      </c>
      <c r="CP353">
        <v>86.444000000000003</v>
      </c>
      <c r="CQ353">
        <v>0</v>
      </c>
      <c r="CT353">
        <v>96.00871287128713</v>
      </c>
      <c r="CU353">
        <v>0</v>
      </c>
      <c r="CX353">
        <v>96.00871287128713</v>
      </c>
      <c r="CY353">
        <v>0</v>
      </c>
      <c r="DB353">
        <v>74.621600000000001</v>
      </c>
      <c r="DC353">
        <v>0</v>
      </c>
      <c r="DF353">
        <v>73.206138613861384</v>
      </c>
      <c r="DG353">
        <v>0</v>
      </c>
      <c r="DJ353">
        <v>79.988</v>
      </c>
      <c r="DK353">
        <v>0</v>
      </c>
      <c r="DN353">
        <v>85.798415841584159</v>
      </c>
      <c r="DO353">
        <v>0</v>
      </c>
      <c r="DR353">
        <v>94.988</v>
      </c>
      <c r="DS353">
        <v>0</v>
      </c>
      <c r="DV353">
        <v>95.532277227722759</v>
      </c>
      <c r="DW353">
        <v>0</v>
      </c>
      <c r="DZ353">
        <v>81.988</v>
      </c>
      <c r="EA353">
        <v>0</v>
      </c>
    </row>
    <row r="354" spans="2:131" x14ac:dyDescent="0.35">
      <c r="B354">
        <v>72.988</v>
      </c>
      <c r="C354">
        <v>1</v>
      </c>
      <c r="F354">
        <v>91.444000000000003</v>
      </c>
      <c r="G354">
        <v>1</v>
      </c>
      <c r="J354">
        <v>93.621600000000001</v>
      </c>
      <c r="K354">
        <v>1</v>
      </c>
      <c r="N354">
        <v>67.799199999999985</v>
      </c>
      <c r="O354">
        <v>1</v>
      </c>
      <c r="R354">
        <v>59.620990099009902</v>
      </c>
      <c r="S354">
        <v>1</v>
      </c>
      <c r="V354">
        <v>87.206138613861384</v>
      </c>
      <c r="W354">
        <v>1</v>
      </c>
      <c r="Z354">
        <v>87.988</v>
      </c>
      <c r="AA354">
        <v>1</v>
      </c>
      <c r="AD354">
        <v>91.798415841584159</v>
      </c>
      <c r="AE354">
        <v>1</v>
      </c>
      <c r="AH354">
        <v>92.00871287128713</v>
      </c>
      <c r="AI354">
        <v>1</v>
      </c>
      <c r="AL354">
        <v>91.444000000000003</v>
      </c>
      <c r="AM354">
        <v>1</v>
      </c>
      <c r="AP354">
        <v>86.710399999999993</v>
      </c>
      <c r="AQ354">
        <v>1</v>
      </c>
      <c r="AT354">
        <v>86.117425742574255</v>
      </c>
      <c r="AU354">
        <v>1</v>
      </c>
      <c r="AX354">
        <v>86.117425742574255</v>
      </c>
      <c r="AY354">
        <v>1</v>
      </c>
      <c r="BB354">
        <v>85.00871287128713</v>
      </c>
      <c r="BC354">
        <v>1</v>
      </c>
      <c r="BF354">
        <v>86.532277227722759</v>
      </c>
      <c r="BG354">
        <v>1</v>
      </c>
      <c r="BJ354">
        <v>87.532277227722759</v>
      </c>
      <c r="BK354">
        <v>1</v>
      </c>
      <c r="BN354">
        <v>92.798415841584159</v>
      </c>
      <c r="BO354">
        <v>1</v>
      </c>
      <c r="BR354">
        <v>87.710399999999993</v>
      </c>
      <c r="BS354">
        <v>1</v>
      </c>
      <c r="BV354">
        <v>94.798415841584159</v>
      </c>
      <c r="BW354">
        <v>1</v>
      </c>
      <c r="BZ354">
        <v>43.887128712871295</v>
      </c>
      <c r="CA354">
        <v>1</v>
      </c>
      <c r="CD354">
        <v>44.314851485148523</v>
      </c>
      <c r="CE354">
        <v>1</v>
      </c>
      <c r="CH354">
        <v>95.988</v>
      </c>
      <c r="CI354">
        <v>1</v>
      </c>
      <c r="CL354">
        <v>96.117425742574255</v>
      </c>
      <c r="CM354">
        <v>1</v>
      </c>
      <c r="CP354">
        <v>86.444000000000003</v>
      </c>
      <c r="CQ354">
        <v>1</v>
      </c>
      <c r="CT354">
        <v>96.00871287128713</v>
      </c>
      <c r="CU354">
        <v>1</v>
      </c>
      <c r="CX354">
        <v>96.00871287128713</v>
      </c>
      <c r="CY354">
        <v>1</v>
      </c>
      <c r="DB354">
        <v>74.621600000000001</v>
      </c>
      <c r="DC354">
        <v>1</v>
      </c>
      <c r="DF354">
        <v>73.206138613861384</v>
      </c>
      <c r="DG354">
        <v>1</v>
      </c>
      <c r="DJ354">
        <v>79.988</v>
      </c>
      <c r="DK354">
        <v>1</v>
      </c>
      <c r="DN354">
        <v>85.798415841584159</v>
      </c>
      <c r="DO354">
        <v>1</v>
      </c>
      <c r="DR354">
        <v>94.988</v>
      </c>
      <c r="DS354">
        <v>1</v>
      </c>
      <c r="DV354">
        <v>95.532277227722759</v>
      </c>
      <c r="DW354">
        <v>1</v>
      </c>
      <c r="DZ354">
        <v>81.988</v>
      </c>
      <c r="EA354">
        <v>1</v>
      </c>
    </row>
    <row r="355" spans="2:131" x14ac:dyDescent="0.35">
      <c r="B355">
        <v>72.988500000000002</v>
      </c>
      <c r="C355">
        <v>1</v>
      </c>
      <c r="F355">
        <v>91.444249999999997</v>
      </c>
      <c r="G355">
        <v>1</v>
      </c>
      <c r="J355">
        <v>93.621949999999998</v>
      </c>
      <c r="K355">
        <v>1</v>
      </c>
      <c r="N355">
        <v>67.799649999999986</v>
      </c>
      <c r="O355">
        <v>1</v>
      </c>
      <c r="R355">
        <v>59.621336633663368</v>
      </c>
      <c r="S355">
        <v>1</v>
      </c>
      <c r="V355">
        <v>87.206287128712859</v>
      </c>
      <c r="W355">
        <v>1</v>
      </c>
      <c r="Z355">
        <v>87.988500000000002</v>
      </c>
      <c r="AA355">
        <v>1</v>
      </c>
      <c r="AD355">
        <v>91.798861386138611</v>
      </c>
      <c r="AE355">
        <v>1</v>
      </c>
      <c r="AH355">
        <v>92.008762376237627</v>
      </c>
      <c r="AI355">
        <v>1</v>
      </c>
      <c r="AL355">
        <v>91.444249999999997</v>
      </c>
      <c r="AM355">
        <v>1</v>
      </c>
      <c r="AP355">
        <v>86.710800000000006</v>
      </c>
      <c r="AQ355">
        <v>1</v>
      </c>
      <c r="AT355">
        <v>86.117524752475248</v>
      </c>
      <c r="AU355">
        <v>1</v>
      </c>
      <c r="AX355">
        <v>86.117524752475248</v>
      </c>
      <c r="AY355">
        <v>1</v>
      </c>
      <c r="BB355">
        <v>85.008762376237627</v>
      </c>
      <c r="BC355">
        <v>1</v>
      </c>
      <c r="BF355">
        <v>86.532574257425736</v>
      </c>
      <c r="BG355">
        <v>1</v>
      </c>
      <c r="BJ355">
        <v>87.532574257425736</v>
      </c>
      <c r="BK355">
        <v>1</v>
      </c>
      <c r="BN355">
        <v>92.798861386138611</v>
      </c>
      <c r="BO355">
        <v>1</v>
      </c>
      <c r="BR355">
        <v>87.710800000000006</v>
      </c>
      <c r="BS355">
        <v>1</v>
      </c>
      <c r="BV355">
        <v>94.798861386138611</v>
      </c>
      <c r="BW355">
        <v>1</v>
      </c>
      <c r="BZ355">
        <v>43.887623762376244</v>
      </c>
      <c r="CA355">
        <v>1</v>
      </c>
      <c r="CD355">
        <v>44.315049504950501</v>
      </c>
      <c r="CE355">
        <v>1</v>
      </c>
      <c r="CH355">
        <v>95.988500000000002</v>
      </c>
      <c r="CI355">
        <v>1</v>
      </c>
      <c r="CL355">
        <v>96.117524752475248</v>
      </c>
      <c r="CM355">
        <v>1</v>
      </c>
      <c r="CP355">
        <v>86.444249999999997</v>
      </c>
      <c r="CQ355">
        <v>1</v>
      </c>
      <c r="CT355">
        <v>96.008762376237627</v>
      </c>
      <c r="CU355">
        <v>1</v>
      </c>
      <c r="CX355">
        <v>96.008762376237627</v>
      </c>
      <c r="CY355">
        <v>1</v>
      </c>
      <c r="DB355">
        <v>74.621949999999998</v>
      </c>
      <c r="DC355">
        <v>1</v>
      </c>
      <c r="DF355">
        <v>73.206287128712859</v>
      </c>
      <c r="DG355">
        <v>1</v>
      </c>
      <c r="DJ355">
        <v>79.988500000000002</v>
      </c>
      <c r="DK355">
        <v>1</v>
      </c>
      <c r="DN355">
        <v>85.798861386138611</v>
      </c>
      <c r="DO355">
        <v>1</v>
      </c>
      <c r="DR355">
        <v>94.988500000000002</v>
      </c>
      <c r="DS355">
        <v>1</v>
      </c>
      <c r="DV355">
        <v>95.532574257425736</v>
      </c>
      <c r="DW355">
        <v>1</v>
      </c>
      <c r="DZ355">
        <v>81.988500000000002</v>
      </c>
      <c r="EA355">
        <v>1</v>
      </c>
    </row>
    <row r="356" spans="2:131" x14ac:dyDescent="0.35">
      <c r="B356">
        <v>72.988500000000002</v>
      </c>
      <c r="C356">
        <v>0</v>
      </c>
      <c r="F356">
        <v>91.444249999999997</v>
      </c>
      <c r="G356">
        <v>0</v>
      </c>
      <c r="J356">
        <v>93.621949999999998</v>
      </c>
      <c r="K356">
        <v>0</v>
      </c>
      <c r="N356">
        <v>67.799649999999986</v>
      </c>
      <c r="O356">
        <v>0</v>
      </c>
      <c r="R356">
        <v>59.621336633663368</v>
      </c>
      <c r="S356">
        <v>0</v>
      </c>
      <c r="V356">
        <v>87.206287128712859</v>
      </c>
      <c r="W356">
        <v>0</v>
      </c>
      <c r="Z356">
        <v>87.988500000000002</v>
      </c>
      <c r="AA356">
        <v>0</v>
      </c>
      <c r="AD356">
        <v>91.798861386138611</v>
      </c>
      <c r="AE356">
        <v>0</v>
      </c>
      <c r="AH356">
        <v>92.008762376237627</v>
      </c>
      <c r="AI356">
        <v>0</v>
      </c>
      <c r="AL356">
        <v>91.444249999999997</v>
      </c>
      <c r="AM356">
        <v>0</v>
      </c>
      <c r="AP356">
        <v>86.710800000000006</v>
      </c>
      <c r="AQ356">
        <v>0</v>
      </c>
      <c r="AT356">
        <v>86.117524752475248</v>
      </c>
      <c r="AU356">
        <v>0</v>
      </c>
      <c r="AX356">
        <v>86.117524752475248</v>
      </c>
      <c r="AY356">
        <v>0</v>
      </c>
      <c r="BB356">
        <v>85.008762376237627</v>
      </c>
      <c r="BC356">
        <v>0</v>
      </c>
      <c r="BF356">
        <v>86.532574257425736</v>
      </c>
      <c r="BG356">
        <v>0</v>
      </c>
      <c r="BJ356">
        <v>87.532574257425736</v>
      </c>
      <c r="BK356">
        <v>0</v>
      </c>
      <c r="BN356">
        <v>92.798861386138611</v>
      </c>
      <c r="BO356">
        <v>0</v>
      </c>
      <c r="BR356">
        <v>87.710800000000006</v>
      </c>
      <c r="BS356">
        <v>0</v>
      </c>
      <c r="BV356">
        <v>94.798861386138611</v>
      </c>
      <c r="BW356">
        <v>0</v>
      </c>
      <c r="BZ356">
        <v>43.887623762376244</v>
      </c>
      <c r="CA356">
        <v>0</v>
      </c>
      <c r="CD356">
        <v>44.315049504950501</v>
      </c>
      <c r="CE356">
        <v>0</v>
      </c>
      <c r="CH356">
        <v>95.988500000000002</v>
      </c>
      <c r="CI356">
        <v>0</v>
      </c>
      <c r="CL356">
        <v>96.117524752475248</v>
      </c>
      <c r="CM356">
        <v>0</v>
      </c>
      <c r="CP356">
        <v>86.444249999999997</v>
      </c>
      <c r="CQ356">
        <v>0</v>
      </c>
      <c r="CT356">
        <v>96.008762376237627</v>
      </c>
      <c r="CU356">
        <v>0</v>
      </c>
      <c r="CX356">
        <v>96.008762376237627</v>
      </c>
      <c r="CY356">
        <v>0</v>
      </c>
      <c r="DB356">
        <v>74.621949999999998</v>
      </c>
      <c r="DC356">
        <v>0</v>
      </c>
      <c r="DF356">
        <v>73.206287128712859</v>
      </c>
      <c r="DG356">
        <v>0</v>
      </c>
      <c r="DJ356">
        <v>79.988500000000002</v>
      </c>
      <c r="DK356">
        <v>0</v>
      </c>
      <c r="DN356">
        <v>85.798861386138611</v>
      </c>
      <c r="DO356">
        <v>0</v>
      </c>
      <c r="DR356">
        <v>94.988500000000002</v>
      </c>
      <c r="DS356">
        <v>0</v>
      </c>
      <c r="DV356">
        <v>95.532574257425736</v>
      </c>
      <c r="DW356">
        <v>0</v>
      </c>
      <c r="DZ356">
        <v>81.988500000000002</v>
      </c>
      <c r="EA356">
        <v>0</v>
      </c>
    </row>
    <row r="357" spans="2:131" x14ac:dyDescent="0.35">
      <c r="B357">
        <v>72.989000000000004</v>
      </c>
      <c r="C357">
        <v>0</v>
      </c>
      <c r="F357">
        <v>91.444500000000005</v>
      </c>
      <c r="G357">
        <v>0</v>
      </c>
      <c r="J357">
        <v>93.622299999999996</v>
      </c>
      <c r="K357">
        <v>0</v>
      </c>
      <c r="N357">
        <v>67.800099999999986</v>
      </c>
      <c r="O357">
        <v>0</v>
      </c>
      <c r="R357">
        <v>59.621683168316835</v>
      </c>
      <c r="S357">
        <v>0</v>
      </c>
      <c r="V357">
        <v>87.206435643564348</v>
      </c>
      <c r="W357">
        <v>0</v>
      </c>
      <c r="Z357">
        <v>87.989000000000004</v>
      </c>
      <c r="AA357">
        <v>0</v>
      </c>
      <c r="AD357">
        <v>91.799306930693078</v>
      </c>
      <c r="AE357">
        <v>0</v>
      </c>
      <c r="AH357">
        <v>92.008811881188123</v>
      </c>
      <c r="AI357">
        <v>0</v>
      </c>
      <c r="AL357">
        <v>91.444500000000005</v>
      </c>
      <c r="AM357">
        <v>0</v>
      </c>
      <c r="AP357">
        <v>86.711200000000005</v>
      </c>
      <c r="AQ357">
        <v>0</v>
      </c>
      <c r="AT357">
        <v>86.11762376237624</v>
      </c>
      <c r="AU357">
        <v>0</v>
      </c>
      <c r="AX357">
        <v>86.11762376237624</v>
      </c>
      <c r="AY357">
        <v>0</v>
      </c>
      <c r="BB357">
        <v>85.008811881188123</v>
      </c>
      <c r="BC357">
        <v>0</v>
      </c>
      <c r="BF357">
        <v>86.5328712871287</v>
      </c>
      <c r="BG357">
        <v>0</v>
      </c>
      <c r="BJ357">
        <v>87.5328712871287</v>
      </c>
      <c r="BK357">
        <v>0</v>
      </c>
      <c r="BN357">
        <v>92.799306930693078</v>
      </c>
      <c r="BO357">
        <v>0</v>
      </c>
      <c r="BR357">
        <v>87.711200000000005</v>
      </c>
      <c r="BS357">
        <v>0</v>
      </c>
      <c r="BV357">
        <v>94.799306930693078</v>
      </c>
      <c r="BW357">
        <v>0</v>
      </c>
      <c r="BZ357">
        <v>43.888118811881192</v>
      </c>
      <c r="CA357">
        <v>0</v>
      </c>
      <c r="CD357">
        <v>44.315247524752479</v>
      </c>
      <c r="CE357">
        <v>0</v>
      </c>
      <c r="CH357">
        <v>95.989000000000004</v>
      </c>
      <c r="CI357">
        <v>0</v>
      </c>
      <c r="CL357">
        <v>96.11762376237624</v>
      </c>
      <c r="CM357">
        <v>0</v>
      </c>
      <c r="CP357">
        <v>86.444500000000005</v>
      </c>
      <c r="CQ357">
        <v>0</v>
      </c>
      <c r="CT357">
        <v>96.008811881188123</v>
      </c>
      <c r="CU357">
        <v>0</v>
      </c>
      <c r="CX357">
        <v>96.008811881188123</v>
      </c>
      <c r="CY357">
        <v>0</v>
      </c>
      <c r="DB357">
        <v>74.622299999999996</v>
      </c>
      <c r="DC357">
        <v>0</v>
      </c>
      <c r="DF357">
        <v>73.206435643564348</v>
      </c>
      <c r="DG357">
        <v>0</v>
      </c>
      <c r="DJ357">
        <v>79.989000000000004</v>
      </c>
      <c r="DK357">
        <v>0</v>
      </c>
      <c r="DN357">
        <v>85.799306930693078</v>
      </c>
      <c r="DO357">
        <v>0</v>
      </c>
      <c r="DR357">
        <v>94.989000000000004</v>
      </c>
      <c r="DS357">
        <v>0</v>
      </c>
      <c r="DV357">
        <v>95.5328712871287</v>
      </c>
      <c r="DW357">
        <v>0</v>
      </c>
      <c r="DZ357">
        <v>81.989000000000004</v>
      </c>
      <c r="EA357">
        <v>0</v>
      </c>
    </row>
    <row r="358" spans="2:131" x14ac:dyDescent="0.35">
      <c r="B358">
        <v>72.989000000000004</v>
      </c>
      <c r="C358">
        <v>1</v>
      </c>
      <c r="F358">
        <v>91.444500000000005</v>
      </c>
      <c r="G358">
        <v>1</v>
      </c>
      <c r="J358">
        <v>93.622299999999996</v>
      </c>
      <c r="K358">
        <v>1</v>
      </c>
      <c r="N358">
        <v>67.800099999999986</v>
      </c>
      <c r="O358">
        <v>1</v>
      </c>
      <c r="R358">
        <v>59.621683168316835</v>
      </c>
      <c r="S358">
        <v>1</v>
      </c>
      <c r="V358">
        <v>87.206435643564348</v>
      </c>
      <c r="W358">
        <v>1</v>
      </c>
      <c r="Z358">
        <v>87.989000000000004</v>
      </c>
      <c r="AA358">
        <v>1</v>
      </c>
      <c r="AD358">
        <v>91.799306930693078</v>
      </c>
      <c r="AE358">
        <v>1</v>
      </c>
      <c r="AH358">
        <v>92.008811881188123</v>
      </c>
      <c r="AI358">
        <v>1</v>
      </c>
      <c r="AL358">
        <v>91.444500000000005</v>
      </c>
      <c r="AM358">
        <v>1</v>
      </c>
      <c r="AP358">
        <v>86.711200000000005</v>
      </c>
      <c r="AQ358">
        <v>1</v>
      </c>
      <c r="AT358">
        <v>86.11762376237624</v>
      </c>
      <c r="AU358">
        <v>1</v>
      </c>
      <c r="AX358">
        <v>86.11762376237624</v>
      </c>
      <c r="AY358">
        <v>1</v>
      </c>
      <c r="BB358">
        <v>85.008811881188123</v>
      </c>
      <c r="BC358">
        <v>1</v>
      </c>
      <c r="BF358">
        <v>86.5328712871287</v>
      </c>
      <c r="BG358">
        <v>1</v>
      </c>
      <c r="BJ358">
        <v>87.5328712871287</v>
      </c>
      <c r="BK358">
        <v>1</v>
      </c>
      <c r="BN358">
        <v>92.799306930693078</v>
      </c>
      <c r="BO358">
        <v>1</v>
      </c>
      <c r="BR358">
        <v>87.711200000000005</v>
      </c>
      <c r="BS358">
        <v>1</v>
      </c>
      <c r="BV358">
        <v>94.799306930693078</v>
      </c>
      <c r="BW358">
        <v>1</v>
      </c>
      <c r="BZ358">
        <v>43.888118811881192</v>
      </c>
      <c r="CA358">
        <v>1</v>
      </c>
      <c r="CD358">
        <v>44.315247524752479</v>
      </c>
      <c r="CE358">
        <v>1</v>
      </c>
      <c r="CH358">
        <v>95.989000000000004</v>
      </c>
      <c r="CI358">
        <v>1</v>
      </c>
      <c r="CL358">
        <v>96.11762376237624</v>
      </c>
      <c r="CM358">
        <v>1</v>
      </c>
      <c r="CP358">
        <v>86.444500000000005</v>
      </c>
      <c r="CQ358">
        <v>1</v>
      </c>
      <c r="CT358">
        <v>96.008811881188123</v>
      </c>
      <c r="CU358">
        <v>1</v>
      </c>
      <c r="CX358">
        <v>96.008811881188123</v>
      </c>
      <c r="CY358">
        <v>1</v>
      </c>
      <c r="DB358">
        <v>74.622299999999996</v>
      </c>
      <c r="DC358">
        <v>1</v>
      </c>
      <c r="DF358">
        <v>73.206435643564348</v>
      </c>
      <c r="DG358">
        <v>1</v>
      </c>
      <c r="DJ358">
        <v>79.989000000000004</v>
      </c>
      <c r="DK358">
        <v>1</v>
      </c>
      <c r="DN358">
        <v>85.799306930693078</v>
      </c>
      <c r="DO358">
        <v>1</v>
      </c>
      <c r="DR358">
        <v>94.989000000000004</v>
      </c>
      <c r="DS358">
        <v>1</v>
      </c>
      <c r="DV358">
        <v>95.5328712871287</v>
      </c>
      <c r="DW358">
        <v>1</v>
      </c>
      <c r="DZ358">
        <v>81.989000000000004</v>
      </c>
      <c r="EA358">
        <v>1</v>
      </c>
    </row>
    <row r="359" spans="2:131" x14ac:dyDescent="0.35">
      <c r="B359">
        <v>72.989500000000007</v>
      </c>
      <c r="C359">
        <v>1</v>
      </c>
      <c r="F359">
        <v>91.444749999999999</v>
      </c>
      <c r="G359">
        <v>1</v>
      </c>
      <c r="J359">
        <v>93.622649999999993</v>
      </c>
      <c r="K359">
        <v>1</v>
      </c>
      <c r="N359">
        <v>67.800549999999987</v>
      </c>
      <c r="O359">
        <v>1</v>
      </c>
      <c r="R359">
        <v>59.622029702970302</v>
      </c>
      <c r="S359">
        <v>1</v>
      </c>
      <c r="V359">
        <v>87.206584158415836</v>
      </c>
      <c r="W359">
        <v>1</v>
      </c>
      <c r="Z359">
        <v>87.989500000000007</v>
      </c>
      <c r="AA359">
        <v>1</v>
      </c>
      <c r="AD359">
        <v>91.79975247524753</v>
      </c>
      <c r="AE359">
        <v>1</v>
      </c>
      <c r="AH359">
        <v>92.008861386138619</v>
      </c>
      <c r="AI359">
        <v>1</v>
      </c>
      <c r="AL359">
        <v>91.444749999999999</v>
      </c>
      <c r="AM359">
        <v>1</v>
      </c>
      <c r="AP359">
        <v>86.711600000000004</v>
      </c>
      <c r="AQ359">
        <v>1</v>
      </c>
      <c r="AT359">
        <v>86.117722772277233</v>
      </c>
      <c r="AU359">
        <v>1</v>
      </c>
      <c r="AX359">
        <v>86.117722772277233</v>
      </c>
      <c r="AY359">
        <v>1</v>
      </c>
      <c r="BB359">
        <v>85.008861386138619</v>
      </c>
      <c r="BC359">
        <v>1</v>
      </c>
      <c r="BF359">
        <v>86.533168316831677</v>
      </c>
      <c r="BG359">
        <v>1</v>
      </c>
      <c r="BJ359">
        <v>87.533168316831677</v>
      </c>
      <c r="BK359">
        <v>1</v>
      </c>
      <c r="BN359">
        <v>92.79975247524753</v>
      </c>
      <c r="BO359">
        <v>1</v>
      </c>
      <c r="BR359">
        <v>87.711600000000004</v>
      </c>
      <c r="BS359">
        <v>1</v>
      </c>
      <c r="BV359">
        <v>94.79975247524753</v>
      </c>
      <c r="BW359">
        <v>1</v>
      </c>
      <c r="BZ359">
        <v>43.888613861386148</v>
      </c>
      <c r="CA359">
        <v>1</v>
      </c>
      <c r="CD359">
        <v>44.315445544554464</v>
      </c>
      <c r="CE359">
        <v>1</v>
      </c>
      <c r="CH359">
        <v>95.989500000000007</v>
      </c>
      <c r="CI359">
        <v>1</v>
      </c>
      <c r="CL359">
        <v>96.117722772277233</v>
      </c>
      <c r="CM359">
        <v>1</v>
      </c>
      <c r="CP359">
        <v>86.444749999999999</v>
      </c>
      <c r="CQ359">
        <v>1</v>
      </c>
      <c r="CT359">
        <v>96.008861386138619</v>
      </c>
      <c r="CU359">
        <v>1</v>
      </c>
      <c r="CX359">
        <v>96.008861386138619</v>
      </c>
      <c r="CY359">
        <v>1</v>
      </c>
      <c r="DB359">
        <v>74.622649999999993</v>
      </c>
      <c r="DC359">
        <v>1</v>
      </c>
      <c r="DF359">
        <v>73.206584158415836</v>
      </c>
      <c r="DG359">
        <v>1</v>
      </c>
      <c r="DJ359">
        <v>79.989500000000007</v>
      </c>
      <c r="DK359">
        <v>1</v>
      </c>
      <c r="DN359">
        <v>85.79975247524753</v>
      </c>
      <c r="DO359">
        <v>1</v>
      </c>
      <c r="DR359">
        <v>94.989500000000007</v>
      </c>
      <c r="DS359">
        <v>1</v>
      </c>
      <c r="DV359">
        <v>95.533168316831677</v>
      </c>
      <c r="DW359">
        <v>1</v>
      </c>
      <c r="DZ359">
        <v>81.989500000000007</v>
      </c>
      <c r="EA359">
        <v>1</v>
      </c>
    </row>
    <row r="360" spans="2:131" x14ac:dyDescent="0.35">
      <c r="B360">
        <v>72.989500000000007</v>
      </c>
      <c r="C360">
        <v>0</v>
      </c>
      <c r="F360">
        <v>91.444749999999999</v>
      </c>
      <c r="G360">
        <v>0</v>
      </c>
      <c r="J360">
        <v>93.622649999999993</v>
      </c>
      <c r="K360">
        <v>0</v>
      </c>
      <c r="N360">
        <v>67.800549999999987</v>
      </c>
      <c r="O360">
        <v>0</v>
      </c>
      <c r="R360">
        <v>59.622029702970302</v>
      </c>
      <c r="S360">
        <v>0</v>
      </c>
      <c r="V360">
        <v>87.206584158415836</v>
      </c>
      <c r="W360">
        <v>0</v>
      </c>
      <c r="Z360">
        <v>87.989500000000007</v>
      </c>
      <c r="AA360">
        <v>0</v>
      </c>
      <c r="AD360">
        <v>91.79975247524753</v>
      </c>
      <c r="AE360">
        <v>0</v>
      </c>
      <c r="AH360">
        <v>92.008861386138619</v>
      </c>
      <c r="AI360">
        <v>0</v>
      </c>
      <c r="AL360">
        <v>91.444749999999999</v>
      </c>
      <c r="AM360">
        <v>0</v>
      </c>
      <c r="AP360">
        <v>86.711600000000004</v>
      </c>
      <c r="AQ360">
        <v>0</v>
      </c>
      <c r="AT360">
        <v>86.117722772277233</v>
      </c>
      <c r="AU360">
        <v>0</v>
      </c>
      <c r="AX360">
        <v>86.117722772277233</v>
      </c>
      <c r="AY360">
        <v>0</v>
      </c>
      <c r="BB360">
        <v>85.008861386138619</v>
      </c>
      <c r="BC360">
        <v>0</v>
      </c>
      <c r="BF360">
        <v>86.533168316831677</v>
      </c>
      <c r="BG360">
        <v>0</v>
      </c>
      <c r="BJ360">
        <v>87.533168316831677</v>
      </c>
      <c r="BK360">
        <v>0</v>
      </c>
      <c r="BN360">
        <v>92.79975247524753</v>
      </c>
      <c r="BO360">
        <v>0</v>
      </c>
      <c r="BR360">
        <v>87.711600000000004</v>
      </c>
      <c r="BS360">
        <v>0</v>
      </c>
      <c r="BV360">
        <v>94.79975247524753</v>
      </c>
      <c r="BW360">
        <v>0</v>
      </c>
      <c r="BZ360">
        <v>43.888613861386148</v>
      </c>
      <c r="CA360">
        <v>0</v>
      </c>
      <c r="CD360">
        <v>44.315445544554464</v>
      </c>
      <c r="CE360">
        <v>0</v>
      </c>
      <c r="CH360">
        <v>95.989500000000007</v>
      </c>
      <c r="CI360">
        <v>0</v>
      </c>
      <c r="CL360">
        <v>96.117722772277233</v>
      </c>
      <c r="CM360">
        <v>0</v>
      </c>
      <c r="CP360">
        <v>86.444749999999999</v>
      </c>
      <c r="CQ360">
        <v>0</v>
      </c>
      <c r="CT360">
        <v>96.008861386138619</v>
      </c>
      <c r="CU360">
        <v>0</v>
      </c>
      <c r="CX360">
        <v>96.008861386138619</v>
      </c>
      <c r="CY360">
        <v>0</v>
      </c>
      <c r="DB360">
        <v>74.622649999999993</v>
      </c>
      <c r="DC360">
        <v>0</v>
      </c>
      <c r="DF360">
        <v>73.206584158415836</v>
      </c>
      <c r="DG360">
        <v>0</v>
      </c>
      <c r="DJ360">
        <v>79.989500000000007</v>
      </c>
      <c r="DK360">
        <v>0</v>
      </c>
      <c r="DN360">
        <v>85.79975247524753</v>
      </c>
      <c r="DO360">
        <v>0</v>
      </c>
      <c r="DR360">
        <v>94.989500000000007</v>
      </c>
      <c r="DS360">
        <v>0</v>
      </c>
      <c r="DV360">
        <v>95.533168316831677</v>
      </c>
      <c r="DW360">
        <v>0</v>
      </c>
      <c r="DZ360">
        <v>81.989500000000007</v>
      </c>
      <c r="EA360">
        <v>0</v>
      </c>
    </row>
    <row r="361" spans="2:131" x14ac:dyDescent="0.35">
      <c r="B361">
        <v>72.989999999999995</v>
      </c>
      <c r="C361">
        <v>0</v>
      </c>
      <c r="F361">
        <v>91.445000000000007</v>
      </c>
      <c r="G361">
        <v>0</v>
      </c>
      <c r="J361">
        <v>93.62299999999999</v>
      </c>
      <c r="K361">
        <v>0</v>
      </c>
      <c r="N361">
        <v>67.800999999999988</v>
      </c>
      <c r="O361">
        <v>0</v>
      </c>
      <c r="R361">
        <v>59.622376237623762</v>
      </c>
      <c r="S361">
        <v>0</v>
      </c>
      <c r="V361">
        <v>87.206732673267325</v>
      </c>
      <c r="W361">
        <v>0</v>
      </c>
      <c r="Z361">
        <v>87.99</v>
      </c>
      <c r="AA361">
        <v>0</v>
      </c>
      <c r="AD361">
        <v>91.800198019801982</v>
      </c>
      <c r="AE361">
        <v>0</v>
      </c>
      <c r="AH361">
        <v>92.008910891089116</v>
      </c>
      <c r="AI361">
        <v>0</v>
      </c>
      <c r="AL361">
        <v>91.445000000000007</v>
      </c>
      <c r="AM361">
        <v>0</v>
      </c>
      <c r="AP361">
        <v>86.712000000000003</v>
      </c>
      <c r="AQ361">
        <v>0</v>
      </c>
      <c r="AT361">
        <v>86.117821782178225</v>
      </c>
      <c r="AU361">
        <v>0</v>
      </c>
      <c r="AX361">
        <v>86.117821782178225</v>
      </c>
      <c r="AY361">
        <v>0</v>
      </c>
      <c r="BB361">
        <v>85.008910891089116</v>
      </c>
      <c r="BC361">
        <v>0</v>
      </c>
      <c r="BF361">
        <v>86.533465346534641</v>
      </c>
      <c r="BG361">
        <v>0</v>
      </c>
      <c r="BJ361">
        <v>87.533465346534641</v>
      </c>
      <c r="BK361">
        <v>0</v>
      </c>
      <c r="BN361">
        <v>92.800198019801982</v>
      </c>
      <c r="BO361">
        <v>0</v>
      </c>
      <c r="BR361">
        <v>87.712000000000003</v>
      </c>
      <c r="BS361">
        <v>0</v>
      </c>
      <c r="BV361">
        <v>94.800198019801982</v>
      </c>
      <c r="BW361">
        <v>0</v>
      </c>
      <c r="BZ361">
        <v>43.889108910891096</v>
      </c>
      <c r="CA361">
        <v>0</v>
      </c>
      <c r="CD361">
        <v>44.315643564356442</v>
      </c>
      <c r="CE361">
        <v>0</v>
      </c>
      <c r="CH361">
        <v>95.99</v>
      </c>
      <c r="CI361">
        <v>0</v>
      </c>
      <c r="CL361">
        <v>96.117821782178225</v>
      </c>
      <c r="CM361">
        <v>0</v>
      </c>
      <c r="CP361">
        <v>86.445000000000007</v>
      </c>
      <c r="CQ361">
        <v>0</v>
      </c>
      <c r="CT361">
        <v>96.008910891089116</v>
      </c>
      <c r="CU361">
        <v>0</v>
      </c>
      <c r="CX361">
        <v>96.008910891089116</v>
      </c>
      <c r="CY361">
        <v>0</v>
      </c>
      <c r="DB361">
        <v>74.62299999999999</v>
      </c>
      <c r="DC361">
        <v>0</v>
      </c>
      <c r="DF361">
        <v>73.206732673267325</v>
      </c>
      <c r="DG361">
        <v>0</v>
      </c>
      <c r="DJ361">
        <v>79.989999999999995</v>
      </c>
      <c r="DK361">
        <v>0</v>
      </c>
      <c r="DN361">
        <v>85.800198019801982</v>
      </c>
      <c r="DO361">
        <v>0</v>
      </c>
      <c r="DR361">
        <v>94.99</v>
      </c>
      <c r="DS361">
        <v>0</v>
      </c>
      <c r="DV361">
        <v>95.533465346534641</v>
      </c>
      <c r="DW361">
        <v>0</v>
      </c>
      <c r="DZ361">
        <v>81.99</v>
      </c>
      <c r="EA361">
        <v>0</v>
      </c>
    </row>
    <row r="362" spans="2:131" x14ac:dyDescent="0.35">
      <c r="B362">
        <v>72.989999999999995</v>
      </c>
      <c r="C362">
        <v>1</v>
      </c>
      <c r="F362">
        <v>91.445000000000007</v>
      </c>
      <c r="G362">
        <v>1</v>
      </c>
      <c r="J362">
        <v>93.62299999999999</v>
      </c>
      <c r="K362">
        <v>1</v>
      </c>
      <c r="N362">
        <v>67.800999999999988</v>
      </c>
      <c r="O362">
        <v>1</v>
      </c>
      <c r="R362">
        <v>59.622376237623762</v>
      </c>
      <c r="S362">
        <v>1</v>
      </c>
      <c r="V362">
        <v>87.206732673267325</v>
      </c>
      <c r="W362">
        <v>1</v>
      </c>
      <c r="Z362">
        <v>87.99</v>
      </c>
      <c r="AA362">
        <v>1</v>
      </c>
      <c r="AD362">
        <v>91.800198019801982</v>
      </c>
      <c r="AE362">
        <v>1</v>
      </c>
      <c r="AH362">
        <v>92.008910891089116</v>
      </c>
      <c r="AI362">
        <v>1</v>
      </c>
      <c r="AL362">
        <v>91.445000000000007</v>
      </c>
      <c r="AM362">
        <v>1</v>
      </c>
      <c r="AP362">
        <v>86.712000000000003</v>
      </c>
      <c r="AQ362">
        <v>1</v>
      </c>
      <c r="AT362">
        <v>86.117821782178225</v>
      </c>
      <c r="AU362">
        <v>1</v>
      </c>
      <c r="AX362">
        <v>86.117821782178225</v>
      </c>
      <c r="AY362">
        <v>1</v>
      </c>
      <c r="BB362">
        <v>85.008910891089116</v>
      </c>
      <c r="BC362">
        <v>1</v>
      </c>
      <c r="BF362">
        <v>86.533465346534641</v>
      </c>
      <c r="BG362">
        <v>1</v>
      </c>
      <c r="BJ362">
        <v>87.533465346534641</v>
      </c>
      <c r="BK362">
        <v>1</v>
      </c>
      <c r="BN362">
        <v>92.800198019801982</v>
      </c>
      <c r="BO362">
        <v>1</v>
      </c>
      <c r="BR362">
        <v>87.712000000000003</v>
      </c>
      <c r="BS362">
        <v>1</v>
      </c>
      <c r="BV362">
        <v>94.800198019801982</v>
      </c>
      <c r="BW362">
        <v>1</v>
      </c>
      <c r="BZ362">
        <v>43.889108910891096</v>
      </c>
      <c r="CA362">
        <v>1</v>
      </c>
      <c r="CD362">
        <v>44.315643564356442</v>
      </c>
      <c r="CE362">
        <v>1</v>
      </c>
      <c r="CH362">
        <v>95.99</v>
      </c>
      <c r="CI362">
        <v>1</v>
      </c>
      <c r="CL362">
        <v>96.117821782178225</v>
      </c>
      <c r="CM362">
        <v>1</v>
      </c>
      <c r="CP362">
        <v>86.445000000000007</v>
      </c>
      <c r="CQ362">
        <v>1</v>
      </c>
      <c r="CT362">
        <v>96.008910891089116</v>
      </c>
      <c r="CU362">
        <v>1</v>
      </c>
      <c r="CX362">
        <v>96.008910891089116</v>
      </c>
      <c r="CY362">
        <v>1</v>
      </c>
      <c r="DB362">
        <v>74.62299999999999</v>
      </c>
      <c r="DC362">
        <v>1</v>
      </c>
      <c r="DF362">
        <v>73.206732673267325</v>
      </c>
      <c r="DG362">
        <v>1</v>
      </c>
      <c r="DJ362">
        <v>79.989999999999995</v>
      </c>
      <c r="DK362">
        <v>1</v>
      </c>
      <c r="DN362">
        <v>85.800198019801982</v>
      </c>
      <c r="DO362">
        <v>1</v>
      </c>
      <c r="DR362">
        <v>94.99</v>
      </c>
      <c r="DS362">
        <v>1</v>
      </c>
      <c r="DV362">
        <v>95.533465346534641</v>
      </c>
      <c r="DW362">
        <v>1</v>
      </c>
      <c r="DZ362">
        <v>81.99</v>
      </c>
      <c r="EA362">
        <v>1</v>
      </c>
    </row>
    <row r="363" spans="2:131" x14ac:dyDescent="0.35">
      <c r="B363">
        <v>72.990499999999997</v>
      </c>
      <c r="C363">
        <v>1</v>
      </c>
      <c r="F363">
        <v>91.445250000000001</v>
      </c>
      <c r="G363">
        <v>1</v>
      </c>
      <c r="J363">
        <v>93.623350000000002</v>
      </c>
      <c r="K363">
        <v>1</v>
      </c>
      <c r="N363">
        <v>67.801449999999988</v>
      </c>
      <c r="O363">
        <v>1</v>
      </c>
      <c r="R363">
        <v>59.622722772277228</v>
      </c>
      <c r="S363">
        <v>1</v>
      </c>
      <c r="V363">
        <v>87.2068811881188</v>
      </c>
      <c r="W363">
        <v>1</v>
      </c>
      <c r="Z363">
        <v>87.990499999999997</v>
      </c>
      <c r="AA363">
        <v>1</v>
      </c>
      <c r="AD363">
        <v>91.800643564356434</v>
      </c>
      <c r="AE363">
        <v>1</v>
      </c>
      <c r="AH363">
        <v>92.008960396039612</v>
      </c>
      <c r="AI363">
        <v>1</v>
      </c>
      <c r="AL363">
        <v>91.445250000000001</v>
      </c>
      <c r="AM363">
        <v>1</v>
      </c>
      <c r="AP363">
        <v>86.712400000000002</v>
      </c>
      <c r="AQ363">
        <v>1</v>
      </c>
      <c r="AT363">
        <v>86.117920792079218</v>
      </c>
      <c r="AU363">
        <v>1</v>
      </c>
      <c r="AX363">
        <v>86.117920792079218</v>
      </c>
      <c r="AY363">
        <v>1</v>
      </c>
      <c r="BB363">
        <v>85.008960396039612</v>
      </c>
      <c r="BC363">
        <v>1</v>
      </c>
      <c r="BF363">
        <v>86.533762376237618</v>
      </c>
      <c r="BG363">
        <v>1</v>
      </c>
      <c r="BJ363">
        <v>87.533762376237618</v>
      </c>
      <c r="BK363">
        <v>1</v>
      </c>
      <c r="BN363">
        <v>92.800643564356434</v>
      </c>
      <c r="BO363">
        <v>1</v>
      </c>
      <c r="BR363">
        <v>87.712400000000002</v>
      </c>
      <c r="BS363">
        <v>1</v>
      </c>
      <c r="BV363">
        <v>94.800643564356434</v>
      </c>
      <c r="BW363">
        <v>1</v>
      </c>
      <c r="BZ363">
        <v>43.889603960396045</v>
      </c>
      <c r="CA363">
        <v>1</v>
      </c>
      <c r="CD363">
        <v>44.31584158415842</v>
      </c>
      <c r="CE363">
        <v>1</v>
      </c>
      <c r="CH363">
        <v>95.990499999999997</v>
      </c>
      <c r="CI363">
        <v>1</v>
      </c>
      <c r="CL363">
        <v>96.117920792079218</v>
      </c>
      <c r="CM363">
        <v>1</v>
      </c>
      <c r="CP363">
        <v>86.445250000000001</v>
      </c>
      <c r="CQ363">
        <v>1</v>
      </c>
      <c r="CT363">
        <v>96.008960396039612</v>
      </c>
      <c r="CU363">
        <v>1</v>
      </c>
      <c r="CX363">
        <v>96.008960396039612</v>
      </c>
      <c r="CY363">
        <v>1</v>
      </c>
      <c r="DB363">
        <v>74.623350000000002</v>
      </c>
      <c r="DC363">
        <v>1</v>
      </c>
      <c r="DF363">
        <v>73.2068811881188</v>
      </c>
      <c r="DG363">
        <v>1</v>
      </c>
      <c r="DJ363">
        <v>79.990499999999997</v>
      </c>
      <c r="DK363">
        <v>1</v>
      </c>
      <c r="DN363">
        <v>85.800643564356434</v>
      </c>
      <c r="DO363">
        <v>1</v>
      </c>
      <c r="DR363">
        <v>94.990499999999997</v>
      </c>
      <c r="DS363">
        <v>1</v>
      </c>
      <c r="DV363">
        <v>95.533762376237618</v>
      </c>
      <c r="DW363">
        <v>1</v>
      </c>
      <c r="DZ363">
        <v>81.990499999999997</v>
      </c>
      <c r="EA363">
        <v>1</v>
      </c>
    </row>
    <row r="364" spans="2:131" x14ac:dyDescent="0.35">
      <c r="B364">
        <v>72.990499999999997</v>
      </c>
      <c r="C364">
        <v>0</v>
      </c>
      <c r="F364">
        <v>91.445250000000001</v>
      </c>
      <c r="G364">
        <v>0</v>
      </c>
      <c r="J364">
        <v>93.623350000000002</v>
      </c>
      <c r="K364">
        <v>0</v>
      </c>
      <c r="N364">
        <v>67.801449999999988</v>
      </c>
      <c r="O364">
        <v>0</v>
      </c>
      <c r="R364">
        <v>59.622722772277228</v>
      </c>
      <c r="S364">
        <v>0</v>
      </c>
      <c r="V364">
        <v>87.2068811881188</v>
      </c>
      <c r="W364">
        <v>0</v>
      </c>
      <c r="Z364">
        <v>87.990499999999997</v>
      </c>
      <c r="AA364">
        <v>0</v>
      </c>
      <c r="AD364">
        <v>91.800643564356434</v>
      </c>
      <c r="AE364">
        <v>0</v>
      </c>
      <c r="AH364">
        <v>92.008960396039612</v>
      </c>
      <c r="AI364">
        <v>0</v>
      </c>
      <c r="AL364">
        <v>91.445250000000001</v>
      </c>
      <c r="AM364">
        <v>0</v>
      </c>
      <c r="AP364">
        <v>86.712400000000002</v>
      </c>
      <c r="AQ364">
        <v>0</v>
      </c>
      <c r="AT364">
        <v>86.117920792079218</v>
      </c>
      <c r="AU364">
        <v>0</v>
      </c>
      <c r="AX364">
        <v>86.117920792079218</v>
      </c>
      <c r="AY364">
        <v>0</v>
      </c>
      <c r="BB364">
        <v>85.008960396039612</v>
      </c>
      <c r="BC364">
        <v>0</v>
      </c>
      <c r="BF364">
        <v>86.533762376237618</v>
      </c>
      <c r="BG364">
        <v>0</v>
      </c>
      <c r="BJ364">
        <v>87.533762376237618</v>
      </c>
      <c r="BK364">
        <v>0</v>
      </c>
      <c r="BN364">
        <v>92.800643564356434</v>
      </c>
      <c r="BO364">
        <v>0</v>
      </c>
      <c r="BR364">
        <v>87.712400000000002</v>
      </c>
      <c r="BS364">
        <v>0</v>
      </c>
      <c r="BV364">
        <v>94.800643564356434</v>
      </c>
      <c r="BW364">
        <v>0</v>
      </c>
      <c r="BZ364">
        <v>43.889603960396045</v>
      </c>
      <c r="CA364">
        <v>0</v>
      </c>
      <c r="CD364">
        <v>44.31584158415842</v>
      </c>
      <c r="CE364">
        <v>0</v>
      </c>
      <c r="CH364">
        <v>95.990499999999997</v>
      </c>
      <c r="CI364">
        <v>0</v>
      </c>
      <c r="CL364">
        <v>96.117920792079218</v>
      </c>
      <c r="CM364">
        <v>0</v>
      </c>
      <c r="CP364">
        <v>86.445250000000001</v>
      </c>
      <c r="CQ364">
        <v>0</v>
      </c>
      <c r="CT364">
        <v>96.008960396039612</v>
      </c>
      <c r="CU364">
        <v>0</v>
      </c>
      <c r="CX364">
        <v>96.008960396039612</v>
      </c>
      <c r="CY364">
        <v>0</v>
      </c>
      <c r="DB364">
        <v>74.623350000000002</v>
      </c>
      <c r="DC364">
        <v>0</v>
      </c>
      <c r="DF364">
        <v>73.2068811881188</v>
      </c>
      <c r="DG364">
        <v>0</v>
      </c>
      <c r="DJ364">
        <v>79.990499999999997</v>
      </c>
      <c r="DK364">
        <v>0</v>
      </c>
      <c r="DN364">
        <v>85.800643564356434</v>
      </c>
      <c r="DO364">
        <v>0</v>
      </c>
      <c r="DR364">
        <v>94.990499999999997</v>
      </c>
      <c r="DS364">
        <v>0</v>
      </c>
      <c r="DV364">
        <v>95.533762376237618</v>
      </c>
      <c r="DW364">
        <v>0</v>
      </c>
      <c r="DZ364">
        <v>81.990499999999997</v>
      </c>
      <c r="EA364">
        <v>0</v>
      </c>
    </row>
    <row r="365" spans="2:131" x14ac:dyDescent="0.35">
      <c r="B365">
        <v>72.991</v>
      </c>
      <c r="C365">
        <v>0</v>
      </c>
      <c r="F365">
        <v>91.44550000000001</v>
      </c>
      <c r="G365">
        <v>0</v>
      </c>
      <c r="J365">
        <v>93.623699999999999</v>
      </c>
      <c r="K365">
        <v>0</v>
      </c>
      <c r="N365">
        <v>67.801899999999989</v>
      </c>
      <c r="O365">
        <v>0</v>
      </c>
      <c r="R365">
        <v>59.623069306930695</v>
      </c>
      <c r="S365">
        <v>0</v>
      </c>
      <c r="V365">
        <v>87.207029702970289</v>
      </c>
      <c r="W365">
        <v>0</v>
      </c>
      <c r="Z365">
        <v>87.991</v>
      </c>
      <c r="AA365">
        <v>0</v>
      </c>
      <c r="AD365">
        <v>91.801089108910887</v>
      </c>
      <c r="AE365">
        <v>0</v>
      </c>
      <c r="AH365">
        <v>92.009009900990108</v>
      </c>
      <c r="AI365">
        <v>0</v>
      </c>
      <c r="AL365">
        <v>91.44550000000001</v>
      </c>
      <c r="AM365">
        <v>0</v>
      </c>
      <c r="AP365">
        <v>86.712800000000001</v>
      </c>
      <c r="AQ365">
        <v>0</v>
      </c>
      <c r="AT365">
        <v>86.118019801980196</v>
      </c>
      <c r="AU365">
        <v>0</v>
      </c>
      <c r="AX365">
        <v>86.118019801980196</v>
      </c>
      <c r="AY365">
        <v>0</v>
      </c>
      <c r="BB365">
        <v>85.009009900990108</v>
      </c>
      <c r="BC365">
        <v>0</v>
      </c>
      <c r="BF365">
        <v>86.534059405940582</v>
      </c>
      <c r="BG365">
        <v>0</v>
      </c>
      <c r="BJ365">
        <v>87.534059405940582</v>
      </c>
      <c r="BK365">
        <v>0</v>
      </c>
      <c r="BN365">
        <v>92.801089108910887</v>
      </c>
      <c r="BO365">
        <v>0</v>
      </c>
      <c r="BR365">
        <v>87.712800000000001</v>
      </c>
      <c r="BS365">
        <v>0</v>
      </c>
      <c r="BV365">
        <v>94.801089108910887</v>
      </c>
      <c r="BW365">
        <v>0</v>
      </c>
      <c r="BZ365">
        <v>43.890099009900993</v>
      </c>
      <c r="CA365">
        <v>0</v>
      </c>
      <c r="CD365">
        <v>44.316039603960405</v>
      </c>
      <c r="CE365">
        <v>0</v>
      </c>
      <c r="CH365">
        <v>95.991</v>
      </c>
      <c r="CI365">
        <v>0</v>
      </c>
      <c r="CL365">
        <v>96.118019801980196</v>
      </c>
      <c r="CM365">
        <v>0</v>
      </c>
      <c r="CP365">
        <v>86.44550000000001</v>
      </c>
      <c r="CQ365">
        <v>0</v>
      </c>
      <c r="CT365">
        <v>96.009009900990108</v>
      </c>
      <c r="CU365">
        <v>0</v>
      </c>
      <c r="CX365">
        <v>96.009009900990108</v>
      </c>
      <c r="CY365">
        <v>0</v>
      </c>
      <c r="DB365">
        <v>74.623699999999999</v>
      </c>
      <c r="DC365">
        <v>0</v>
      </c>
      <c r="DF365">
        <v>73.207029702970289</v>
      </c>
      <c r="DG365">
        <v>0</v>
      </c>
      <c r="DJ365">
        <v>79.991</v>
      </c>
      <c r="DK365">
        <v>0</v>
      </c>
      <c r="DN365">
        <v>85.801089108910887</v>
      </c>
      <c r="DO365">
        <v>0</v>
      </c>
      <c r="DR365">
        <v>94.991</v>
      </c>
      <c r="DS365">
        <v>0</v>
      </c>
      <c r="DV365">
        <v>95.534059405940582</v>
      </c>
      <c r="DW365">
        <v>0</v>
      </c>
      <c r="DZ365">
        <v>81.991</v>
      </c>
      <c r="EA365">
        <v>0</v>
      </c>
    </row>
    <row r="366" spans="2:131" x14ac:dyDescent="0.35">
      <c r="B366">
        <v>72.991</v>
      </c>
      <c r="C366">
        <v>1</v>
      </c>
      <c r="F366">
        <v>91.44550000000001</v>
      </c>
      <c r="G366">
        <v>1</v>
      </c>
      <c r="J366">
        <v>93.623699999999999</v>
      </c>
      <c r="K366">
        <v>1</v>
      </c>
      <c r="N366">
        <v>67.801899999999989</v>
      </c>
      <c r="O366">
        <v>1</v>
      </c>
      <c r="R366">
        <v>59.623069306930695</v>
      </c>
      <c r="S366">
        <v>1</v>
      </c>
      <c r="V366">
        <v>87.207029702970289</v>
      </c>
      <c r="W366">
        <v>1</v>
      </c>
      <c r="Z366">
        <v>87.991</v>
      </c>
      <c r="AA366">
        <v>1</v>
      </c>
      <c r="AD366">
        <v>91.801089108910887</v>
      </c>
      <c r="AE366">
        <v>1</v>
      </c>
      <c r="AH366">
        <v>92.009009900990108</v>
      </c>
      <c r="AI366">
        <v>1</v>
      </c>
      <c r="AL366">
        <v>91.44550000000001</v>
      </c>
      <c r="AM366">
        <v>1</v>
      </c>
      <c r="AP366">
        <v>86.712800000000001</v>
      </c>
      <c r="AQ366">
        <v>1</v>
      </c>
      <c r="AT366">
        <v>86.118019801980196</v>
      </c>
      <c r="AU366">
        <v>1</v>
      </c>
      <c r="AX366">
        <v>86.118019801980196</v>
      </c>
      <c r="AY366">
        <v>1</v>
      </c>
      <c r="BB366">
        <v>85.009009900990108</v>
      </c>
      <c r="BC366">
        <v>1</v>
      </c>
      <c r="BF366">
        <v>86.534059405940582</v>
      </c>
      <c r="BG366">
        <v>1</v>
      </c>
      <c r="BJ366">
        <v>87.534059405940582</v>
      </c>
      <c r="BK366">
        <v>1</v>
      </c>
      <c r="BN366">
        <v>92.801089108910887</v>
      </c>
      <c r="BO366">
        <v>1</v>
      </c>
      <c r="BR366">
        <v>87.712800000000001</v>
      </c>
      <c r="BS366">
        <v>1</v>
      </c>
      <c r="BV366">
        <v>94.801089108910887</v>
      </c>
      <c r="BW366">
        <v>1</v>
      </c>
      <c r="BZ366">
        <v>43.890099009900993</v>
      </c>
      <c r="CA366">
        <v>1</v>
      </c>
      <c r="CD366">
        <v>44.316039603960405</v>
      </c>
      <c r="CE366">
        <v>1</v>
      </c>
      <c r="CH366">
        <v>95.991</v>
      </c>
      <c r="CI366">
        <v>1</v>
      </c>
      <c r="CL366">
        <v>96.118019801980196</v>
      </c>
      <c r="CM366">
        <v>1</v>
      </c>
      <c r="CP366">
        <v>86.44550000000001</v>
      </c>
      <c r="CQ366">
        <v>1</v>
      </c>
      <c r="CT366">
        <v>96.009009900990108</v>
      </c>
      <c r="CU366">
        <v>1</v>
      </c>
      <c r="CX366">
        <v>96.009009900990108</v>
      </c>
      <c r="CY366">
        <v>1</v>
      </c>
      <c r="DB366">
        <v>74.623699999999999</v>
      </c>
      <c r="DC366">
        <v>1</v>
      </c>
      <c r="DF366">
        <v>73.207029702970289</v>
      </c>
      <c r="DG366">
        <v>1</v>
      </c>
      <c r="DJ366">
        <v>79.991</v>
      </c>
      <c r="DK366">
        <v>1</v>
      </c>
      <c r="DN366">
        <v>85.801089108910887</v>
      </c>
      <c r="DO366">
        <v>1</v>
      </c>
      <c r="DR366">
        <v>94.991</v>
      </c>
      <c r="DS366">
        <v>1</v>
      </c>
      <c r="DV366">
        <v>95.534059405940582</v>
      </c>
      <c r="DW366">
        <v>1</v>
      </c>
      <c r="DZ366">
        <v>81.991</v>
      </c>
      <c r="EA366">
        <v>1</v>
      </c>
    </row>
    <row r="367" spans="2:131" x14ac:dyDescent="0.35">
      <c r="B367">
        <v>72.991500000000002</v>
      </c>
      <c r="C367">
        <v>1</v>
      </c>
      <c r="F367">
        <v>91.445750000000004</v>
      </c>
      <c r="G367">
        <v>1</v>
      </c>
      <c r="J367">
        <v>93.624049999999997</v>
      </c>
      <c r="K367">
        <v>1</v>
      </c>
      <c r="N367">
        <v>67.80234999999999</v>
      </c>
      <c r="O367">
        <v>1</v>
      </c>
      <c r="R367">
        <v>59.623415841584162</v>
      </c>
      <c r="S367">
        <v>1</v>
      </c>
      <c r="V367">
        <v>87.207178217821777</v>
      </c>
      <c r="W367">
        <v>1</v>
      </c>
      <c r="Z367">
        <v>87.991500000000002</v>
      </c>
      <c r="AA367">
        <v>1</v>
      </c>
      <c r="AD367">
        <v>91.801534653465353</v>
      </c>
      <c r="AE367">
        <v>1</v>
      </c>
      <c r="AH367">
        <v>92.009059405940604</v>
      </c>
      <c r="AI367">
        <v>1</v>
      </c>
      <c r="AL367">
        <v>91.445750000000004</v>
      </c>
      <c r="AM367">
        <v>1</v>
      </c>
      <c r="AP367">
        <v>86.713200000000001</v>
      </c>
      <c r="AQ367">
        <v>1</v>
      </c>
      <c r="AT367">
        <v>86.118118811881189</v>
      </c>
      <c r="AU367">
        <v>1</v>
      </c>
      <c r="AX367">
        <v>86.118118811881189</v>
      </c>
      <c r="AY367">
        <v>1</v>
      </c>
      <c r="BB367">
        <v>85.009059405940604</v>
      </c>
      <c r="BC367">
        <v>1</v>
      </c>
      <c r="BF367">
        <v>86.534356435643559</v>
      </c>
      <c r="BG367">
        <v>1</v>
      </c>
      <c r="BJ367">
        <v>87.534356435643559</v>
      </c>
      <c r="BK367">
        <v>1</v>
      </c>
      <c r="BN367">
        <v>92.801534653465353</v>
      </c>
      <c r="BO367">
        <v>1</v>
      </c>
      <c r="BR367">
        <v>87.713200000000001</v>
      </c>
      <c r="BS367">
        <v>1</v>
      </c>
      <c r="BV367">
        <v>94.801534653465353</v>
      </c>
      <c r="BW367">
        <v>1</v>
      </c>
      <c r="BZ367">
        <v>43.890594059405949</v>
      </c>
      <c r="CA367">
        <v>1</v>
      </c>
      <c r="CD367">
        <v>44.316237623762383</v>
      </c>
      <c r="CE367">
        <v>1</v>
      </c>
      <c r="CH367">
        <v>95.991500000000002</v>
      </c>
      <c r="CI367">
        <v>1</v>
      </c>
      <c r="CL367">
        <v>96.118118811881189</v>
      </c>
      <c r="CM367">
        <v>1</v>
      </c>
      <c r="CP367">
        <v>86.445750000000004</v>
      </c>
      <c r="CQ367">
        <v>1</v>
      </c>
      <c r="CT367">
        <v>96.009059405940604</v>
      </c>
      <c r="CU367">
        <v>1</v>
      </c>
      <c r="CX367">
        <v>96.009059405940604</v>
      </c>
      <c r="CY367">
        <v>1</v>
      </c>
      <c r="DB367">
        <v>74.624049999999997</v>
      </c>
      <c r="DC367">
        <v>1</v>
      </c>
      <c r="DF367">
        <v>73.207178217821777</v>
      </c>
      <c r="DG367">
        <v>1</v>
      </c>
      <c r="DJ367">
        <v>79.991500000000002</v>
      </c>
      <c r="DK367">
        <v>1</v>
      </c>
      <c r="DN367">
        <v>85.801534653465353</v>
      </c>
      <c r="DO367">
        <v>1</v>
      </c>
      <c r="DR367">
        <v>94.991500000000002</v>
      </c>
      <c r="DS367">
        <v>1</v>
      </c>
      <c r="DV367">
        <v>95.534356435643559</v>
      </c>
      <c r="DW367">
        <v>1</v>
      </c>
      <c r="DZ367">
        <v>81.991500000000002</v>
      </c>
      <c r="EA367">
        <v>1</v>
      </c>
    </row>
    <row r="368" spans="2:131" x14ac:dyDescent="0.35">
      <c r="B368">
        <v>72.991500000000002</v>
      </c>
      <c r="C368">
        <v>0</v>
      </c>
      <c r="F368">
        <v>91.445750000000004</v>
      </c>
      <c r="G368">
        <v>0</v>
      </c>
      <c r="J368">
        <v>93.624049999999997</v>
      </c>
      <c r="K368">
        <v>0</v>
      </c>
      <c r="N368">
        <v>67.80234999999999</v>
      </c>
      <c r="O368">
        <v>0</v>
      </c>
      <c r="R368">
        <v>59.623415841584162</v>
      </c>
      <c r="S368">
        <v>0</v>
      </c>
      <c r="V368">
        <v>87.207178217821777</v>
      </c>
      <c r="W368">
        <v>0</v>
      </c>
      <c r="Z368">
        <v>87.991500000000002</v>
      </c>
      <c r="AA368">
        <v>0</v>
      </c>
      <c r="AD368">
        <v>91.801534653465353</v>
      </c>
      <c r="AE368">
        <v>0</v>
      </c>
      <c r="AH368">
        <v>92.009059405940604</v>
      </c>
      <c r="AI368">
        <v>0</v>
      </c>
      <c r="AL368">
        <v>91.445750000000004</v>
      </c>
      <c r="AM368">
        <v>0</v>
      </c>
      <c r="AP368">
        <v>86.713200000000001</v>
      </c>
      <c r="AQ368">
        <v>0</v>
      </c>
      <c r="AT368">
        <v>86.118118811881189</v>
      </c>
      <c r="AU368">
        <v>0</v>
      </c>
      <c r="AX368">
        <v>86.118118811881189</v>
      </c>
      <c r="AY368">
        <v>0</v>
      </c>
      <c r="BB368">
        <v>85.009059405940604</v>
      </c>
      <c r="BC368">
        <v>0</v>
      </c>
      <c r="BF368">
        <v>86.534356435643559</v>
      </c>
      <c r="BG368">
        <v>0</v>
      </c>
      <c r="BJ368">
        <v>87.534356435643559</v>
      </c>
      <c r="BK368">
        <v>0</v>
      </c>
      <c r="BN368">
        <v>92.801534653465353</v>
      </c>
      <c r="BO368">
        <v>0</v>
      </c>
      <c r="BR368">
        <v>87.713200000000001</v>
      </c>
      <c r="BS368">
        <v>0</v>
      </c>
      <c r="BV368">
        <v>94.801534653465353</v>
      </c>
      <c r="BW368">
        <v>0</v>
      </c>
      <c r="BZ368">
        <v>43.890594059405949</v>
      </c>
      <c r="CA368">
        <v>0</v>
      </c>
      <c r="CD368">
        <v>44.316237623762383</v>
      </c>
      <c r="CE368">
        <v>0</v>
      </c>
      <c r="CH368">
        <v>95.991500000000002</v>
      </c>
      <c r="CI368">
        <v>0</v>
      </c>
      <c r="CL368">
        <v>96.118118811881189</v>
      </c>
      <c r="CM368">
        <v>0</v>
      </c>
      <c r="CP368">
        <v>86.445750000000004</v>
      </c>
      <c r="CQ368">
        <v>0</v>
      </c>
      <c r="CT368">
        <v>96.009059405940604</v>
      </c>
      <c r="CU368">
        <v>0</v>
      </c>
      <c r="CX368">
        <v>96.009059405940604</v>
      </c>
      <c r="CY368">
        <v>0</v>
      </c>
      <c r="DB368">
        <v>74.624049999999997</v>
      </c>
      <c r="DC368">
        <v>0</v>
      </c>
      <c r="DF368">
        <v>73.207178217821777</v>
      </c>
      <c r="DG368">
        <v>0</v>
      </c>
      <c r="DJ368">
        <v>79.991500000000002</v>
      </c>
      <c r="DK368">
        <v>0</v>
      </c>
      <c r="DN368">
        <v>85.801534653465353</v>
      </c>
      <c r="DO368">
        <v>0</v>
      </c>
      <c r="DR368">
        <v>94.991500000000002</v>
      </c>
      <c r="DS368">
        <v>0</v>
      </c>
      <c r="DV368">
        <v>95.534356435643559</v>
      </c>
      <c r="DW368">
        <v>0</v>
      </c>
      <c r="DZ368">
        <v>81.991500000000002</v>
      </c>
      <c r="EA368">
        <v>0</v>
      </c>
    </row>
    <row r="369" spans="2:131" x14ac:dyDescent="0.35">
      <c r="B369">
        <v>72.992000000000004</v>
      </c>
      <c r="C369">
        <v>0</v>
      </c>
      <c r="F369">
        <v>91.445999999999998</v>
      </c>
      <c r="G369">
        <v>0</v>
      </c>
      <c r="J369">
        <v>93.624399999999994</v>
      </c>
      <c r="K369">
        <v>0</v>
      </c>
      <c r="N369">
        <v>67.802799999999991</v>
      </c>
      <c r="O369">
        <v>0</v>
      </c>
      <c r="R369">
        <v>59.623762376237629</v>
      </c>
      <c r="S369">
        <v>0</v>
      </c>
      <c r="V369">
        <v>87.207326732673266</v>
      </c>
      <c r="W369">
        <v>0</v>
      </c>
      <c r="Z369">
        <v>87.992000000000004</v>
      </c>
      <c r="AA369">
        <v>0</v>
      </c>
      <c r="AD369">
        <v>91.801980198019805</v>
      </c>
      <c r="AE369">
        <v>0</v>
      </c>
      <c r="AH369">
        <v>92.009108910891101</v>
      </c>
      <c r="AI369">
        <v>0</v>
      </c>
      <c r="AL369">
        <v>91.445999999999998</v>
      </c>
      <c r="AM369">
        <v>0</v>
      </c>
      <c r="AP369">
        <v>86.7136</v>
      </c>
      <c r="AQ369">
        <v>0</v>
      </c>
      <c r="AT369">
        <v>86.118217821782181</v>
      </c>
      <c r="AU369">
        <v>0</v>
      </c>
      <c r="AX369">
        <v>86.118217821782181</v>
      </c>
      <c r="AY369">
        <v>0</v>
      </c>
      <c r="BB369">
        <v>85.009108910891101</v>
      </c>
      <c r="BC369">
        <v>0</v>
      </c>
      <c r="BF369">
        <v>86.534653465346523</v>
      </c>
      <c r="BG369">
        <v>0</v>
      </c>
      <c r="BJ369">
        <v>87.534653465346523</v>
      </c>
      <c r="BK369">
        <v>0</v>
      </c>
      <c r="BN369">
        <v>92.801980198019805</v>
      </c>
      <c r="BO369">
        <v>0</v>
      </c>
      <c r="BR369">
        <v>87.7136</v>
      </c>
      <c r="BS369">
        <v>0</v>
      </c>
      <c r="BV369">
        <v>94.801980198019805</v>
      </c>
      <c r="BW369">
        <v>0</v>
      </c>
      <c r="BZ369">
        <v>43.891089108910897</v>
      </c>
      <c r="CA369">
        <v>0</v>
      </c>
      <c r="CD369">
        <v>44.316435643564361</v>
      </c>
      <c r="CE369">
        <v>0</v>
      </c>
      <c r="CH369">
        <v>95.992000000000004</v>
      </c>
      <c r="CI369">
        <v>0</v>
      </c>
      <c r="CL369">
        <v>96.118217821782181</v>
      </c>
      <c r="CM369">
        <v>0</v>
      </c>
      <c r="CP369">
        <v>86.445999999999998</v>
      </c>
      <c r="CQ369">
        <v>0</v>
      </c>
      <c r="CT369">
        <v>96.009108910891101</v>
      </c>
      <c r="CU369">
        <v>0</v>
      </c>
      <c r="CX369">
        <v>96.009108910891101</v>
      </c>
      <c r="CY369">
        <v>0</v>
      </c>
      <c r="DB369">
        <v>74.624399999999994</v>
      </c>
      <c r="DC369">
        <v>0</v>
      </c>
      <c r="DF369">
        <v>73.207326732673266</v>
      </c>
      <c r="DG369">
        <v>0</v>
      </c>
      <c r="DJ369">
        <v>79.992000000000004</v>
      </c>
      <c r="DK369">
        <v>0</v>
      </c>
      <c r="DN369">
        <v>85.801980198019805</v>
      </c>
      <c r="DO369">
        <v>0</v>
      </c>
      <c r="DR369">
        <v>94.992000000000004</v>
      </c>
      <c r="DS369">
        <v>0</v>
      </c>
      <c r="DV369">
        <v>95.534653465346523</v>
      </c>
      <c r="DW369">
        <v>0</v>
      </c>
      <c r="DZ369">
        <v>81.992000000000004</v>
      </c>
      <c r="EA369">
        <v>0</v>
      </c>
    </row>
    <row r="370" spans="2:131" x14ac:dyDescent="0.35">
      <c r="B370">
        <v>72.992000000000004</v>
      </c>
      <c r="C370">
        <v>1</v>
      </c>
      <c r="F370">
        <v>91.445999999999998</v>
      </c>
      <c r="G370">
        <v>1</v>
      </c>
      <c r="J370">
        <v>93.624399999999994</v>
      </c>
      <c r="K370">
        <v>1</v>
      </c>
      <c r="N370">
        <v>67.802799999999991</v>
      </c>
      <c r="O370">
        <v>1</v>
      </c>
      <c r="R370">
        <v>59.623762376237629</v>
      </c>
      <c r="S370">
        <v>1</v>
      </c>
      <c r="V370">
        <v>87.207326732673266</v>
      </c>
      <c r="W370">
        <v>1</v>
      </c>
      <c r="Z370">
        <v>87.992000000000004</v>
      </c>
      <c r="AA370">
        <v>1</v>
      </c>
      <c r="AD370">
        <v>91.801980198019805</v>
      </c>
      <c r="AE370">
        <v>1</v>
      </c>
      <c r="AH370">
        <v>92.009108910891101</v>
      </c>
      <c r="AI370">
        <v>1</v>
      </c>
      <c r="AL370">
        <v>91.445999999999998</v>
      </c>
      <c r="AM370">
        <v>1</v>
      </c>
      <c r="AP370">
        <v>86.7136</v>
      </c>
      <c r="AQ370">
        <v>1</v>
      </c>
      <c r="AT370">
        <v>86.118217821782181</v>
      </c>
      <c r="AU370">
        <v>1</v>
      </c>
      <c r="AX370">
        <v>86.118217821782181</v>
      </c>
      <c r="AY370">
        <v>1</v>
      </c>
      <c r="BB370">
        <v>85.009108910891101</v>
      </c>
      <c r="BC370">
        <v>1</v>
      </c>
      <c r="BF370">
        <v>86.534653465346523</v>
      </c>
      <c r="BG370">
        <v>1</v>
      </c>
      <c r="BJ370">
        <v>87.534653465346523</v>
      </c>
      <c r="BK370">
        <v>1</v>
      </c>
      <c r="BN370">
        <v>92.801980198019805</v>
      </c>
      <c r="BO370">
        <v>1</v>
      </c>
      <c r="BR370">
        <v>87.7136</v>
      </c>
      <c r="BS370">
        <v>1</v>
      </c>
      <c r="BV370">
        <v>94.801980198019805</v>
      </c>
      <c r="BW370">
        <v>1</v>
      </c>
      <c r="BZ370">
        <v>43.891089108910897</v>
      </c>
      <c r="CA370">
        <v>1</v>
      </c>
      <c r="CD370">
        <v>44.316435643564361</v>
      </c>
      <c r="CE370">
        <v>1</v>
      </c>
      <c r="CH370">
        <v>95.992000000000004</v>
      </c>
      <c r="CI370">
        <v>1</v>
      </c>
      <c r="CL370">
        <v>96.118217821782181</v>
      </c>
      <c r="CM370">
        <v>1</v>
      </c>
      <c r="CP370">
        <v>86.445999999999998</v>
      </c>
      <c r="CQ370">
        <v>1</v>
      </c>
      <c r="CT370">
        <v>96.009108910891101</v>
      </c>
      <c r="CU370">
        <v>1</v>
      </c>
      <c r="CX370">
        <v>96.009108910891101</v>
      </c>
      <c r="CY370">
        <v>1</v>
      </c>
      <c r="DB370">
        <v>74.624399999999994</v>
      </c>
      <c r="DC370">
        <v>1</v>
      </c>
      <c r="DF370">
        <v>73.207326732673266</v>
      </c>
      <c r="DG370">
        <v>1</v>
      </c>
      <c r="DJ370">
        <v>79.992000000000004</v>
      </c>
      <c r="DK370">
        <v>1</v>
      </c>
      <c r="DN370">
        <v>85.801980198019805</v>
      </c>
      <c r="DO370">
        <v>1</v>
      </c>
      <c r="DR370">
        <v>94.992000000000004</v>
      </c>
      <c r="DS370">
        <v>1</v>
      </c>
      <c r="DV370">
        <v>95.534653465346523</v>
      </c>
      <c r="DW370">
        <v>1</v>
      </c>
      <c r="DZ370">
        <v>81.992000000000004</v>
      </c>
      <c r="EA370">
        <v>1</v>
      </c>
    </row>
    <row r="371" spans="2:131" x14ac:dyDescent="0.35">
      <c r="B371">
        <v>72.992500000000007</v>
      </c>
      <c r="C371">
        <v>1</v>
      </c>
      <c r="F371">
        <v>91.446250000000006</v>
      </c>
      <c r="G371">
        <v>1</v>
      </c>
      <c r="J371">
        <v>93.624749999999992</v>
      </c>
      <c r="K371">
        <v>1</v>
      </c>
      <c r="N371">
        <v>67.803249999999991</v>
      </c>
      <c r="O371">
        <v>1</v>
      </c>
      <c r="R371">
        <v>59.624108910891088</v>
      </c>
      <c r="S371">
        <v>1</v>
      </c>
      <c r="V371">
        <v>87.207475247524741</v>
      </c>
      <c r="W371">
        <v>1</v>
      </c>
      <c r="Z371">
        <v>87.992500000000007</v>
      </c>
      <c r="AA371">
        <v>1</v>
      </c>
      <c r="AD371">
        <v>91.802425742574258</v>
      </c>
      <c r="AE371">
        <v>1</v>
      </c>
      <c r="AH371">
        <v>92.009158415841583</v>
      </c>
      <c r="AI371">
        <v>1</v>
      </c>
      <c r="AL371">
        <v>91.446250000000006</v>
      </c>
      <c r="AM371">
        <v>1</v>
      </c>
      <c r="AP371">
        <v>86.713999999999999</v>
      </c>
      <c r="AQ371">
        <v>1</v>
      </c>
      <c r="AT371">
        <v>86.118316831683174</v>
      </c>
      <c r="AU371">
        <v>1</v>
      </c>
      <c r="AX371">
        <v>86.118316831683174</v>
      </c>
      <c r="AY371">
        <v>1</v>
      </c>
      <c r="BB371">
        <v>85.009158415841583</v>
      </c>
      <c r="BC371">
        <v>1</v>
      </c>
      <c r="BF371">
        <v>86.5349504950495</v>
      </c>
      <c r="BG371">
        <v>1</v>
      </c>
      <c r="BJ371">
        <v>87.5349504950495</v>
      </c>
      <c r="BK371">
        <v>1</v>
      </c>
      <c r="BN371">
        <v>92.802425742574258</v>
      </c>
      <c r="BO371">
        <v>1</v>
      </c>
      <c r="BR371">
        <v>87.713999999999999</v>
      </c>
      <c r="BS371">
        <v>1</v>
      </c>
      <c r="BV371">
        <v>94.802425742574258</v>
      </c>
      <c r="BW371">
        <v>1</v>
      </c>
      <c r="BZ371">
        <v>43.891584158415846</v>
      </c>
      <c r="CA371">
        <v>1</v>
      </c>
      <c r="CD371">
        <v>44.316633663366346</v>
      </c>
      <c r="CE371">
        <v>1</v>
      </c>
      <c r="CH371">
        <v>95.992500000000007</v>
      </c>
      <c r="CI371">
        <v>1</v>
      </c>
      <c r="CL371">
        <v>96.118316831683174</v>
      </c>
      <c r="CM371">
        <v>1</v>
      </c>
      <c r="CP371">
        <v>86.446250000000006</v>
      </c>
      <c r="CQ371">
        <v>1</v>
      </c>
      <c r="CT371">
        <v>96.009158415841583</v>
      </c>
      <c r="CU371">
        <v>1</v>
      </c>
      <c r="CX371">
        <v>96.009158415841583</v>
      </c>
      <c r="CY371">
        <v>1</v>
      </c>
      <c r="DB371">
        <v>74.624749999999992</v>
      </c>
      <c r="DC371">
        <v>1</v>
      </c>
      <c r="DF371">
        <v>73.207475247524741</v>
      </c>
      <c r="DG371">
        <v>1</v>
      </c>
      <c r="DJ371">
        <v>79.992500000000007</v>
      </c>
      <c r="DK371">
        <v>1</v>
      </c>
      <c r="DN371">
        <v>85.802425742574258</v>
      </c>
      <c r="DO371">
        <v>1</v>
      </c>
      <c r="DR371">
        <v>94.992500000000007</v>
      </c>
      <c r="DS371">
        <v>1</v>
      </c>
      <c r="DV371">
        <v>95.5349504950495</v>
      </c>
      <c r="DW371">
        <v>1</v>
      </c>
      <c r="DZ371">
        <v>81.992500000000007</v>
      </c>
      <c r="EA371">
        <v>1</v>
      </c>
    </row>
    <row r="372" spans="2:131" x14ac:dyDescent="0.35">
      <c r="B372">
        <v>72.992500000000007</v>
      </c>
      <c r="C372">
        <v>0</v>
      </c>
      <c r="F372">
        <v>91.446250000000006</v>
      </c>
      <c r="G372">
        <v>0</v>
      </c>
      <c r="J372">
        <v>93.624749999999992</v>
      </c>
      <c r="K372">
        <v>0</v>
      </c>
      <c r="N372">
        <v>67.803249999999991</v>
      </c>
      <c r="O372">
        <v>0</v>
      </c>
      <c r="R372">
        <v>59.624108910891088</v>
      </c>
      <c r="S372">
        <v>0</v>
      </c>
      <c r="V372">
        <v>87.207475247524741</v>
      </c>
      <c r="W372">
        <v>0</v>
      </c>
      <c r="Z372">
        <v>87.992500000000007</v>
      </c>
      <c r="AA372">
        <v>0</v>
      </c>
      <c r="AD372">
        <v>91.802425742574258</v>
      </c>
      <c r="AE372">
        <v>0</v>
      </c>
      <c r="AH372">
        <v>92.009158415841583</v>
      </c>
      <c r="AI372">
        <v>0</v>
      </c>
      <c r="AL372">
        <v>91.446250000000006</v>
      </c>
      <c r="AM372">
        <v>0</v>
      </c>
      <c r="AP372">
        <v>86.713999999999999</v>
      </c>
      <c r="AQ372">
        <v>0</v>
      </c>
      <c r="AT372">
        <v>86.118316831683174</v>
      </c>
      <c r="AU372">
        <v>0</v>
      </c>
      <c r="AX372">
        <v>86.118316831683174</v>
      </c>
      <c r="AY372">
        <v>0</v>
      </c>
      <c r="BB372">
        <v>85.009158415841583</v>
      </c>
      <c r="BC372">
        <v>0</v>
      </c>
      <c r="BF372">
        <v>86.5349504950495</v>
      </c>
      <c r="BG372">
        <v>0</v>
      </c>
      <c r="BJ372">
        <v>87.5349504950495</v>
      </c>
      <c r="BK372">
        <v>0</v>
      </c>
      <c r="BN372">
        <v>92.802425742574258</v>
      </c>
      <c r="BO372">
        <v>0</v>
      </c>
      <c r="BR372">
        <v>87.713999999999999</v>
      </c>
      <c r="BS372">
        <v>0</v>
      </c>
      <c r="BV372">
        <v>94.802425742574258</v>
      </c>
      <c r="BW372">
        <v>0</v>
      </c>
      <c r="BZ372">
        <v>43.891584158415846</v>
      </c>
      <c r="CA372">
        <v>0</v>
      </c>
      <c r="CD372">
        <v>44.316633663366346</v>
      </c>
      <c r="CE372">
        <v>0</v>
      </c>
      <c r="CH372">
        <v>95.992500000000007</v>
      </c>
      <c r="CI372">
        <v>0</v>
      </c>
      <c r="CL372">
        <v>96.118316831683174</v>
      </c>
      <c r="CM372">
        <v>0</v>
      </c>
      <c r="CP372">
        <v>86.446250000000006</v>
      </c>
      <c r="CQ372">
        <v>0</v>
      </c>
      <c r="CT372">
        <v>96.009158415841583</v>
      </c>
      <c r="CU372">
        <v>0</v>
      </c>
      <c r="CX372">
        <v>96.009158415841583</v>
      </c>
      <c r="CY372">
        <v>0</v>
      </c>
      <c r="DB372">
        <v>74.624749999999992</v>
      </c>
      <c r="DC372">
        <v>0</v>
      </c>
      <c r="DF372">
        <v>73.207475247524741</v>
      </c>
      <c r="DG372">
        <v>0</v>
      </c>
      <c r="DJ372">
        <v>79.992500000000007</v>
      </c>
      <c r="DK372">
        <v>0</v>
      </c>
      <c r="DN372">
        <v>85.802425742574258</v>
      </c>
      <c r="DO372">
        <v>0</v>
      </c>
      <c r="DR372">
        <v>94.992500000000007</v>
      </c>
      <c r="DS372">
        <v>0</v>
      </c>
      <c r="DV372">
        <v>95.5349504950495</v>
      </c>
      <c r="DW372">
        <v>0</v>
      </c>
      <c r="DZ372">
        <v>81.992500000000007</v>
      </c>
      <c r="EA372">
        <v>0</v>
      </c>
    </row>
    <row r="373" spans="2:131" x14ac:dyDescent="0.35">
      <c r="B373">
        <v>72.992999999999995</v>
      </c>
      <c r="C373">
        <v>0</v>
      </c>
      <c r="F373">
        <v>91.4465</v>
      </c>
      <c r="G373">
        <v>0</v>
      </c>
      <c r="J373">
        <v>93.625099999999989</v>
      </c>
      <c r="K373">
        <v>0</v>
      </c>
      <c r="N373">
        <v>67.803699999999992</v>
      </c>
      <c r="O373">
        <v>0</v>
      </c>
      <c r="R373">
        <v>59.624455445544555</v>
      </c>
      <c r="S373">
        <v>0</v>
      </c>
      <c r="V373">
        <v>87.20762376237623</v>
      </c>
      <c r="W373">
        <v>0</v>
      </c>
      <c r="Z373">
        <v>87.992999999999995</v>
      </c>
      <c r="AA373">
        <v>0</v>
      </c>
      <c r="AD373">
        <v>91.80287128712871</v>
      </c>
      <c r="AE373">
        <v>0</v>
      </c>
      <c r="AH373">
        <v>92.009207920792079</v>
      </c>
      <c r="AI373">
        <v>0</v>
      </c>
      <c r="AL373">
        <v>91.4465</v>
      </c>
      <c r="AM373">
        <v>0</v>
      </c>
      <c r="AP373">
        <v>86.714399999999998</v>
      </c>
      <c r="AQ373">
        <v>0</v>
      </c>
      <c r="AT373">
        <v>86.118415841584167</v>
      </c>
      <c r="AU373">
        <v>0</v>
      </c>
      <c r="AX373">
        <v>86.118415841584167</v>
      </c>
      <c r="AY373">
        <v>0</v>
      </c>
      <c r="BB373">
        <v>85.009207920792079</v>
      </c>
      <c r="BC373">
        <v>0</v>
      </c>
      <c r="BF373">
        <v>86.535247524752464</v>
      </c>
      <c r="BG373">
        <v>0</v>
      </c>
      <c r="BJ373">
        <v>87.535247524752464</v>
      </c>
      <c r="BK373">
        <v>0</v>
      </c>
      <c r="BN373">
        <v>92.80287128712871</v>
      </c>
      <c r="BO373">
        <v>0</v>
      </c>
      <c r="BR373">
        <v>87.714399999999998</v>
      </c>
      <c r="BS373">
        <v>0</v>
      </c>
      <c r="BV373">
        <v>94.80287128712871</v>
      </c>
      <c r="BW373">
        <v>0</v>
      </c>
      <c r="BZ373">
        <v>43.892079207920794</v>
      </c>
      <c r="CA373">
        <v>0</v>
      </c>
      <c r="CD373">
        <v>44.316831683168324</v>
      </c>
      <c r="CE373">
        <v>0</v>
      </c>
      <c r="CH373">
        <v>95.992999999999995</v>
      </c>
      <c r="CI373">
        <v>0</v>
      </c>
      <c r="CL373">
        <v>96.118415841584167</v>
      </c>
      <c r="CM373">
        <v>0</v>
      </c>
      <c r="CP373">
        <v>86.4465</v>
      </c>
      <c r="CQ373">
        <v>0</v>
      </c>
      <c r="CT373">
        <v>96.009207920792079</v>
      </c>
      <c r="CU373">
        <v>0</v>
      </c>
      <c r="CX373">
        <v>96.009207920792079</v>
      </c>
      <c r="CY373">
        <v>0</v>
      </c>
      <c r="DB373">
        <v>74.625099999999989</v>
      </c>
      <c r="DC373">
        <v>0</v>
      </c>
      <c r="DF373">
        <v>73.20762376237623</v>
      </c>
      <c r="DG373">
        <v>0</v>
      </c>
      <c r="DJ373">
        <v>79.992999999999995</v>
      </c>
      <c r="DK373">
        <v>0</v>
      </c>
      <c r="DN373">
        <v>85.80287128712871</v>
      </c>
      <c r="DO373">
        <v>0</v>
      </c>
      <c r="DR373">
        <v>94.992999999999995</v>
      </c>
      <c r="DS373">
        <v>0</v>
      </c>
      <c r="DV373">
        <v>95.535247524752464</v>
      </c>
      <c r="DW373">
        <v>0</v>
      </c>
      <c r="DZ373">
        <v>81.992999999999995</v>
      </c>
      <c r="EA373">
        <v>0</v>
      </c>
    </row>
    <row r="374" spans="2:131" x14ac:dyDescent="0.35">
      <c r="B374">
        <v>72.992999999999995</v>
      </c>
      <c r="C374">
        <v>1</v>
      </c>
      <c r="F374">
        <v>91.4465</v>
      </c>
      <c r="G374">
        <v>1</v>
      </c>
      <c r="J374">
        <v>93.625099999999989</v>
      </c>
      <c r="K374">
        <v>1</v>
      </c>
      <c r="N374">
        <v>67.803699999999992</v>
      </c>
      <c r="O374">
        <v>1</v>
      </c>
      <c r="R374">
        <v>59.624455445544555</v>
      </c>
      <c r="S374">
        <v>1</v>
      </c>
      <c r="V374">
        <v>87.20762376237623</v>
      </c>
      <c r="W374">
        <v>1</v>
      </c>
      <c r="Z374">
        <v>87.992999999999995</v>
      </c>
      <c r="AA374">
        <v>1</v>
      </c>
      <c r="AD374">
        <v>91.80287128712871</v>
      </c>
      <c r="AE374">
        <v>1</v>
      </c>
      <c r="AH374">
        <v>92.009207920792079</v>
      </c>
      <c r="AI374">
        <v>1</v>
      </c>
      <c r="AL374">
        <v>91.4465</v>
      </c>
      <c r="AM374">
        <v>1</v>
      </c>
      <c r="AP374">
        <v>86.714399999999998</v>
      </c>
      <c r="AQ374">
        <v>1</v>
      </c>
      <c r="AT374">
        <v>86.118415841584167</v>
      </c>
      <c r="AU374">
        <v>1</v>
      </c>
      <c r="AX374">
        <v>86.118415841584167</v>
      </c>
      <c r="AY374">
        <v>1</v>
      </c>
      <c r="BB374">
        <v>85.009207920792079</v>
      </c>
      <c r="BC374">
        <v>1</v>
      </c>
      <c r="BF374">
        <v>86.535247524752464</v>
      </c>
      <c r="BG374">
        <v>1</v>
      </c>
      <c r="BJ374">
        <v>87.535247524752464</v>
      </c>
      <c r="BK374">
        <v>1</v>
      </c>
      <c r="BN374">
        <v>92.80287128712871</v>
      </c>
      <c r="BO374">
        <v>1</v>
      </c>
      <c r="BR374">
        <v>87.714399999999998</v>
      </c>
      <c r="BS374">
        <v>1</v>
      </c>
      <c r="BV374">
        <v>94.80287128712871</v>
      </c>
      <c r="BW374">
        <v>1</v>
      </c>
      <c r="BZ374">
        <v>43.892079207920794</v>
      </c>
      <c r="CA374">
        <v>1</v>
      </c>
      <c r="CD374">
        <v>44.316831683168324</v>
      </c>
      <c r="CE374">
        <v>1</v>
      </c>
      <c r="CH374">
        <v>95.992999999999995</v>
      </c>
      <c r="CI374">
        <v>1</v>
      </c>
      <c r="CL374">
        <v>96.118415841584167</v>
      </c>
      <c r="CM374">
        <v>1</v>
      </c>
      <c r="CP374">
        <v>86.4465</v>
      </c>
      <c r="CQ374">
        <v>1</v>
      </c>
      <c r="CT374">
        <v>96.009207920792079</v>
      </c>
      <c r="CU374">
        <v>1</v>
      </c>
      <c r="CX374">
        <v>96.009207920792079</v>
      </c>
      <c r="CY374">
        <v>1</v>
      </c>
      <c r="DB374">
        <v>74.625099999999989</v>
      </c>
      <c r="DC374">
        <v>1</v>
      </c>
      <c r="DF374">
        <v>73.20762376237623</v>
      </c>
      <c r="DG374">
        <v>1</v>
      </c>
      <c r="DJ374">
        <v>79.992999999999995</v>
      </c>
      <c r="DK374">
        <v>1</v>
      </c>
      <c r="DN374">
        <v>85.80287128712871</v>
      </c>
      <c r="DO374">
        <v>1</v>
      </c>
      <c r="DR374">
        <v>94.992999999999995</v>
      </c>
      <c r="DS374">
        <v>1</v>
      </c>
      <c r="DV374">
        <v>95.535247524752464</v>
      </c>
      <c r="DW374">
        <v>1</v>
      </c>
      <c r="DZ374">
        <v>81.992999999999995</v>
      </c>
      <c r="EA374">
        <v>1</v>
      </c>
    </row>
    <row r="375" spans="2:131" x14ac:dyDescent="0.35">
      <c r="B375">
        <v>72.993499999999997</v>
      </c>
      <c r="C375">
        <v>1</v>
      </c>
      <c r="F375">
        <v>91.446750000000009</v>
      </c>
      <c r="G375">
        <v>1</v>
      </c>
      <c r="J375">
        <v>93.625450000000001</v>
      </c>
      <c r="K375">
        <v>1</v>
      </c>
      <c r="N375">
        <v>67.804149999999993</v>
      </c>
      <c r="O375">
        <v>1</v>
      </c>
      <c r="R375">
        <v>59.624801980198022</v>
      </c>
      <c r="S375">
        <v>1</v>
      </c>
      <c r="V375">
        <v>87.207772277227718</v>
      </c>
      <c r="W375">
        <v>1</v>
      </c>
      <c r="Z375">
        <v>87.993499999999997</v>
      </c>
      <c r="AA375">
        <v>1</v>
      </c>
      <c r="AD375">
        <v>91.803316831683176</v>
      </c>
      <c r="AE375">
        <v>1</v>
      </c>
      <c r="AH375">
        <v>92.009257425742575</v>
      </c>
      <c r="AI375">
        <v>1</v>
      </c>
      <c r="AL375">
        <v>91.446750000000009</v>
      </c>
      <c r="AM375">
        <v>1</v>
      </c>
      <c r="AP375">
        <v>86.714799999999997</v>
      </c>
      <c r="AQ375">
        <v>1</v>
      </c>
      <c r="AT375">
        <v>86.118514851485159</v>
      </c>
      <c r="AU375">
        <v>1</v>
      </c>
      <c r="AX375">
        <v>86.118514851485159</v>
      </c>
      <c r="AY375">
        <v>1</v>
      </c>
      <c r="BB375">
        <v>85.009257425742575</v>
      </c>
      <c r="BC375">
        <v>1</v>
      </c>
      <c r="BF375">
        <v>86.535544554455441</v>
      </c>
      <c r="BG375">
        <v>1</v>
      </c>
      <c r="BJ375">
        <v>87.535544554455441</v>
      </c>
      <c r="BK375">
        <v>1</v>
      </c>
      <c r="BN375">
        <v>92.803316831683176</v>
      </c>
      <c r="BO375">
        <v>1</v>
      </c>
      <c r="BR375">
        <v>87.714799999999997</v>
      </c>
      <c r="BS375">
        <v>1</v>
      </c>
      <c r="BV375">
        <v>94.803316831683176</v>
      </c>
      <c r="BW375">
        <v>1</v>
      </c>
      <c r="BZ375">
        <v>43.89257425742575</v>
      </c>
      <c r="CA375">
        <v>1</v>
      </c>
      <c r="CD375">
        <v>44.317029702970302</v>
      </c>
      <c r="CE375">
        <v>1</v>
      </c>
      <c r="CH375">
        <v>95.993499999999997</v>
      </c>
      <c r="CI375">
        <v>1</v>
      </c>
      <c r="CL375">
        <v>96.118514851485159</v>
      </c>
      <c r="CM375">
        <v>1</v>
      </c>
      <c r="CP375">
        <v>86.446750000000009</v>
      </c>
      <c r="CQ375">
        <v>1</v>
      </c>
      <c r="CT375">
        <v>96.009257425742575</v>
      </c>
      <c r="CU375">
        <v>1</v>
      </c>
      <c r="CX375">
        <v>96.009257425742575</v>
      </c>
      <c r="CY375">
        <v>1</v>
      </c>
      <c r="DB375">
        <v>74.625450000000001</v>
      </c>
      <c r="DC375">
        <v>1</v>
      </c>
      <c r="DF375">
        <v>73.207772277227718</v>
      </c>
      <c r="DG375">
        <v>1</v>
      </c>
      <c r="DJ375">
        <v>79.993499999999997</v>
      </c>
      <c r="DK375">
        <v>1</v>
      </c>
      <c r="DN375">
        <v>85.803316831683176</v>
      </c>
      <c r="DO375">
        <v>1</v>
      </c>
      <c r="DR375">
        <v>94.993499999999997</v>
      </c>
      <c r="DS375">
        <v>1</v>
      </c>
      <c r="DV375">
        <v>95.535544554455441</v>
      </c>
      <c r="DW375">
        <v>1</v>
      </c>
      <c r="DZ375">
        <v>81.993499999999997</v>
      </c>
      <c r="EA375">
        <v>1</v>
      </c>
    </row>
    <row r="376" spans="2:131" x14ac:dyDescent="0.35">
      <c r="B376">
        <v>72.993499999999997</v>
      </c>
      <c r="C376">
        <v>0</v>
      </c>
      <c r="F376">
        <v>91.446750000000009</v>
      </c>
      <c r="G376">
        <v>0</v>
      </c>
      <c r="J376">
        <v>93.625450000000001</v>
      </c>
      <c r="K376">
        <v>0</v>
      </c>
      <c r="N376">
        <v>67.804149999999993</v>
      </c>
      <c r="O376">
        <v>0</v>
      </c>
      <c r="R376">
        <v>59.624801980198022</v>
      </c>
      <c r="S376">
        <v>0</v>
      </c>
      <c r="V376">
        <v>87.207772277227718</v>
      </c>
      <c r="W376">
        <v>0</v>
      </c>
      <c r="Z376">
        <v>87.993499999999997</v>
      </c>
      <c r="AA376">
        <v>0</v>
      </c>
      <c r="AD376">
        <v>91.803316831683176</v>
      </c>
      <c r="AE376">
        <v>0</v>
      </c>
      <c r="AH376">
        <v>92.009257425742575</v>
      </c>
      <c r="AI376">
        <v>0</v>
      </c>
      <c r="AL376">
        <v>91.446750000000009</v>
      </c>
      <c r="AM376">
        <v>0</v>
      </c>
      <c r="AP376">
        <v>86.714799999999997</v>
      </c>
      <c r="AQ376">
        <v>0</v>
      </c>
      <c r="AT376">
        <v>86.118514851485159</v>
      </c>
      <c r="AU376">
        <v>0</v>
      </c>
      <c r="AX376">
        <v>86.118514851485159</v>
      </c>
      <c r="AY376">
        <v>0</v>
      </c>
      <c r="BB376">
        <v>85.009257425742575</v>
      </c>
      <c r="BC376">
        <v>0</v>
      </c>
      <c r="BF376">
        <v>86.535544554455441</v>
      </c>
      <c r="BG376">
        <v>0</v>
      </c>
      <c r="BJ376">
        <v>87.535544554455441</v>
      </c>
      <c r="BK376">
        <v>0</v>
      </c>
      <c r="BN376">
        <v>92.803316831683176</v>
      </c>
      <c r="BO376">
        <v>0</v>
      </c>
      <c r="BR376">
        <v>87.714799999999997</v>
      </c>
      <c r="BS376">
        <v>0</v>
      </c>
      <c r="BV376">
        <v>94.803316831683176</v>
      </c>
      <c r="BW376">
        <v>0</v>
      </c>
      <c r="BZ376">
        <v>43.89257425742575</v>
      </c>
      <c r="CA376">
        <v>0</v>
      </c>
      <c r="CD376">
        <v>44.317029702970302</v>
      </c>
      <c r="CE376">
        <v>0</v>
      </c>
      <c r="CH376">
        <v>95.993499999999997</v>
      </c>
      <c r="CI376">
        <v>0</v>
      </c>
      <c r="CL376">
        <v>96.118514851485159</v>
      </c>
      <c r="CM376">
        <v>0</v>
      </c>
      <c r="CP376">
        <v>86.446750000000009</v>
      </c>
      <c r="CQ376">
        <v>0</v>
      </c>
      <c r="CT376">
        <v>96.009257425742575</v>
      </c>
      <c r="CU376">
        <v>0</v>
      </c>
      <c r="CX376">
        <v>96.009257425742575</v>
      </c>
      <c r="CY376">
        <v>0</v>
      </c>
      <c r="DB376">
        <v>74.625450000000001</v>
      </c>
      <c r="DC376">
        <v>0</v>
      </c>
      <c r="DF376">
        <v>73.207772277227718</v>
      </c>
      <c r="DG376">
        <v>0</v>
      </c>
      <c r="DJ376">
        <v>79.993499999999997</v>
      </c>
      <c r="DK376">
        <v>0</v>
      </c>
      <c r="DN376">
        <v>85.803316831683176</v>
      </c>
      <c r="DO376">
        <v>0</v>
      </c>
      <c r="DR376">
        <v>94.993499999999997</v>
      </c>
      <c r="DS376">
        <v>0</v>
      </c>
      <c r="DV376">
        <v>95.535544554455441</v>
      </c>
      <c r="DW376">
        <v>0</v>
      </c>
      <c r="DZ376">
        <v>81.993499999999997</v>
      </c>
      <c r="EA376">
        <v>0</v>
      </c>
    </row>
    <row r="377" spans="2:131" x14ac:dyDescent="0.35">
      <c r="B377">
        <v>72.994</v>
      </c>
      <c r="C377">
        <v>0</v>
      </c>
      <c r="F377">
        <v>91.447000000000003</v>
      </c>
      <c r="G377">
        <v>0</v>
      </c>
      <c r="J377">
        <v>93.625799999999998</v>
      </c>
      <c r="K377">
        <v>0</v>
      </c>
      <c r="N377">
        <v>67.804599999999994</v>
      </c>
      <c r="O377">
        <v>0</v>
      </c>
      <c r="R377">
        <v>59.625148514851489</v>
      </c>
      <c r="S377">
        <v>0</v>
      </c>
      <c r="V377">
        <v>87.207920792079207</v>
      </c>
      <c r="W377">
        <v>0</v>
      </c>
      <c r="Z377">
        <v>87.994</v>
      </c>
      <c r="AA377">
        <v>0</v>
      </c>
      <c r="AD377">
        <v>91.803762376237628</v>
      </c>
      <c r="AE377">
        <v>0</v>
      </c>
      <c r="AH377">
        <v>92.009306930693072</v>
      </c>
      <c r="AI377">
        <v>0</v>
      </c>
      <c r="AL377">
        <v>91.447000000000003</v>
      </c>
      <c r="AM377">
        <v>0</v>
      </c>
      <c r="AP377">
        <v>86.715199999999996</v>
      </c>
      <c r="AQ377">
        <v>0</v>
      </c>
      <c r="AT377">
        <v>86.118613861386137</v>
      </c>
      <c r="AU377">
        <v>0</v>
      </c>
      <c r="AX377">
        <v>86.118613861386137</v>
      </c>
      <c r="AY377">
        <v>0</v>
      </c>
      <c r="BB377">
        <v>85.009306930693072</v>
      </c>
      <c r="BC377">
        <v>0</v>
      </c>
      <c r="BF377">
        <v>86.535841584158405</v>
      </c>
      <c r="BG377">
        <v>0</v>
      </c>
      <c r="BJ377">
        <v>87.535841584158405</v>
      </c>
      <c r="BK377">
        <v>0</v>
      </c>
      <c r="BN377">
        <v>92.803762376237628</v>
      </c>
      <c r="BO377">
        <v>0</v>
      </c>
      <c r="BR377">
        <v>87.715199999999996</v>
      </c>
      <c r="BS377">
        <v>0</v>
      </c>
      <c r="BV377">
        <v>94.803762376237628</v>
      </c>
      <c r="BW377">
        <v>0</v>
      </c>
      <c r="BZ377">
        <v>43.893069306930698</v>
      </c>
      <c r="CA377">
        <v>0</v>
      </c>
      <c r="CD377">
        <v>44.317227722772287</v>
      </c>
      <c r="CE377">
        <v>0</v>
      </c>
      <c r="CH377">
        <v>95.994</v>
      </c>
      <c r="CI377">
        <v>0</v>
      </c>
      <c r="CL377">
        <v>96.118613861386137</v>
      </c>
      <c r="CM377">
        <v>0</v>
      </c>
      <c r="CP377">
        <v>86.447000000000003</v>
      </c>
      <c r="CQ377">
        <v>0</v>
      </c>
      <c r="CT377">
        <v>96.009306930693072</v>
      </c>
      <c r="CU377">
        <v>0</v>
      </c>
      <c r="CX377">
        <v>96.009306930693072</v>
      </c>
      <c r="CY377">
        <v>0</v>
      </c>
      <c r="DB377">
        <v>74.625799999999998</v>
      </c>
      <c r="DC377">
        <v>0</v>
      </c>
      <c r="DF377">
        <v>73.207920792079207</v>
      </c>
      <c r="DG377">
        <v>0</v>
      </c>
      <c r="DJ377">
        <v>79.994</v>
      </c>
      <c r="DK377">
        <v>0</v>
      </c>
      <c r="DN377">
        <v>85.803762376237628</v>
      </c>
      <c r="DO377">
        <v>0</v>
      </c>
      <c r="DR377">
        <v>94.994</v>
      </c>
      <c r="DS377">
        <v>0</v>
      </c>
      <c r="DV377">
        <v>95.535841584158405</v>
      </c>
      <c r="DW377">
        <v>0</v>
      </c>
      <c r="DZ377">
        <v>81.994</v>
      </c>
      <c r="EA377">
        <v>0</v>
      </c>
    </row>
    <row r="378" spans="2:131" x14ac:dyDescent="0.35">
      <c r="B378">
        <v>72.994</v>
      </c>
      <c r="C378">
        <v>1</v>
      </c>
      <c r="F378">
        <v>91.447000000000003</v>
      </c>
      <c r="G378">
        <v>1</v>
      </c>
      <c r="J378">
        <v>93.625799999999998</v>
      </c>
      <c r="K378">
        <v>1</v>
      </c>
      <c r="N378">
        <v>67.804599999999994</v>
      </c>
      <c r="O378">
        <v>1</v>
      </c>
      <c r="R378">
        <v>59.625148514851489</v>
      </c>
      <c r="S378">
        <v>1</v>
      </c>
      <c r="V378">
        <v>87.207920792079207</v>
      </c>
      <c r="W378">
        <v>1</v>
      </c>
      <c r="Z378">
        <v>87.994</v>
      </c>
      <c r="AA378">
        <v>1</v>
      </c>
      <c r="AD378">
        <v>91.803762376237628</v>
      </c>
      <c r="AE378">
        <v>1</v>
      </c>
      <c r="AH378">
        <v>92.009306930693072</v>
      </c>
      <c r="AI378">
        <v>1</v>
      </c>
      <c r="AL378">
        <v>91.447000000000003</v>
      </c>
      <c r="AM378">
        <v>1</v>
      </c>
      <c r="AP378">
        <v>86.715199999999996</v>
      </c>
      <c r="AQ378">
        <v>1</v>
      </c>
      <c r="AT378">
        <v>86.118613861386137</v>
      </c>
      <c r="AU378">
        <v>1</v>
      </c>
      <c r="AX378">
        <v>86.118613861386137</v>
      </c>
      <c r="AY378">
        <v>1</v>
      </c>
      <c r="BB378">
        <v>85.009306930693072</v>
      </c>
      <c r="BC378">
        <v>1</v>
      </c>
      <c r="BF378">
        <v>86.535841584158405</v>
      </c>
      <c r="BG378">
        <v>1</v>
      </c>
      <c r="BJ378">
        <v>87.535841584158405</v>
      </c>
      <c r="BK378">
        <v>1</v>
      </c>
      <c r="BN378">
        <v>92.803762376237628</v>
      </c>
      <c r="BO378">
        <v>1</v>
      </c>
      <c r="BR378">
        <v>87.715199999999996</v>
      </c>
      <c r="BS378">
        <v>1</v>
      </c>
      <c r="BV378">
        <v>94.803762376237628</v>
      </c>
      <c r="BW378">
        <v>1</v>
      </c>
      <c r="BZ378">
        <v>43.893069306930698</v>
      </c>
      <c r="CA378">
        <v>1</v>
      </c>
      <c r="CD378">
        <v>44.317227722772287</v>
      </c>
      <c r="CE378">
        <v>1</v>
      </c>
      <c r="CH378">
        <v>95.994</v>
      </c>
      <c r="CI378">
        <v>1</v>
      </c>
      <c r="CL378">
        <v>96.118613861386137</v>
      </c>
      <c r="CM378">
        <v>1</v>
      </c>
      <c r="CP378">
        <v>86.447000000000003</v>
      </c>
      <c r="CQ378">
        <v>1</v>
      </c>
      <c r="CT378">
        <v>96.009306930693072</v>
      </c>
      <c r="CU378">
        <v>1</v>
      </c>
      <c r="CX378">
        <v>96.009306930693072</v>
      </c>
      <c r="CY378">
        <v>1</v>
      </c>
      <c r="DB378">
        <v>74.625799999999998</v>
      </c>
      <c r="DC378">
        <v>1</v>
      </c>
      <c r="DF378">
        <v>73.207920792079207</v>
      </c>
      <c r="DG378">
        <v>1</v>
      </c>
      <c r="DJ378">
        <v>79.994</v>
      </c>
      <c r="DK378">
        <v>1</v>
      </c>
      <c r="DN378">
        <v>85.803762376237628</v>
      </c>
      <c r="DO378">
        <v>1</v>
      </c>
      <c r="DR378">
        <v>94.994</v>
      </c>
      <c r="DS378">
        <v>1</v>
      </c>
      <c r="DV378">
        <v>95.535841584158405</v>
      </c>
      <c r="DW378">
        <v>1</v>
      </c>
      <c r="DZ378">
        <v>81.994</v>
      </c>
      <c r="EA378">
        <v>1</v>
      </c>
    </row>
    <row r="379" spans="2:131" x14ac:dyDescent="0.35">
      <c r="B379">
        <v>72.994500000000002</v>
      </c>
      <c r="C379">
        <v>1</v>
      </c>
      <c r="F379">
        <v>91.447249999999997</v>
      </c>
      <c r="G379">
        <v>1</v>
      </c>
      <c r="J379">
        <v>93.626149999999996</v>
      </c>
      <c r="K379">
        <v>1</v>
      </c>
      <c r="N379">
        <v>67.805049999999994</v>
      </c>
      <c r="O379">
        <v>1</v>
      </c>
      <c r="R379">
        <v>59.625495049504956</v>
      </c>
      <c r="S379">
        <v>1</v>
      </c>
      <c r="V379">
        <v>87.208069306930682</v>
      </c>
      <c r="W379">
        <v>1</v>
      </c>
      <c r="Z379">
        <v>87.994500000000002</v>
      </c>
      <c r="AA379">
        <v>1</v>
      </c>
      <c r="AD379">
        <v>91.804207920792081</v>
      </c>
      <c r="AE379">
        <v>1</v>
      </c>
      <c r="AH379">
        <v>92.009356435643568</v>
      </c>
      <c r="AI379">
        <v>1</v>
      </c>
      <c r="AL379">
        <v>91.447249999999997</v>
      </c>
      <c r="AM379">
        <v>1</v>
      </c>
      <c r="AP379">
        <v>86.715599999999995</v>
      </c>
      <c r="AQ379">
        <v>1</v>
      </c>
      <c r="AT379">
        <v>86.11871287128713</v>
      </c>
      <c r="AU379">
        <v>1</v>
      </c>
      <c r="AX379">
        <v>86.11871287128713</v>
      </c>
      <c r="AY379">
        <v>1</v>
      </c>
      <c r="BB379">
        <v>85.009356435643568</v>
      </c>
      <c r="BC379">
        <v>1</v>
      </c>
      <c r="BF379">
        <v>86.536138613861382</v>
      </c>
      <c r="BG379">
        <v>1</v>
      </c>
      <c r="BJ379">
        <v>87.536138613861382</v>
      </c>
      <c r="BK379">
        <v>1</v>
      </c>
      <c r="BN379">
        <v>92.804207920792081</v>
      </c>
      <c r="BO379">
        <v>1</v>
      </c>
      <c r="BR379">
        <v>87.715599999999995</v>
      </c>
      <c r="BS379">
        <v>1</v>
      </c>
      <c r="BV379">
        <v>94.804207920792081</v>
      </c>
      <c r="BW379">
        <v>1</v>
      </c>
      <c r="BZ379">
        <v>43.893564356435647</v>
      </c>
      <c r="CA379">
        <v>1</v>
      </c>
      <c r="CD379">
        <v>44.317425742574265</v>
      </c>
      <c r="CE379">
        <v>1</v>
      </c>
      <c r="CH379">
        <v>95.994500000000002</v>
      </c>
      <c r="CI379">
        <v>1</v>
      </c>
      <c r="CL379">
        <v>96.11871287128713</v>
      </c>
      <c r="CM379">
        <v>1</v>
      </c>
      <c r="CP379">
        <v>86.447249999999997</v>
      </c>
      <c r="CQ379">
        <v>1</v>
      </c>
      <c r="CT379">
        <v>96.009356435643568</v>
      </c>
      <c r="CU379">
        <v>1</v>
      </c>
      <c r="CX379">
        <v>96.009356435643568</v>
      </c>
      <c r="CY379">
        <v>1</v>
      </c>
      <c r="DB379">
        <v>74.626149999999996</v>
      </c>
      <c r="DC379">
        <v>1</v>
      </c>
      <c r="DF379">
        <v>73.208069306930682</v>
      </c>
      <c r="DG379">
        <v>1</v>
      </c>
      <c r="DJ379">
        <v>79.994500000000002</v>
      </c>
      <c r="DK379">
        <v>1</v>
      </c>
      <c r="DN379">
        <v>85.804207920792081</v>
      </c>
      <c r="DO379">
        <v>1</v>
      </c>
      <c r="DR379">
        <v>94.994500000000002</v>
      </c>
      <c r="DS379">
        <v>1</v>
      </c>
      <c r="DV379">
        <v>95.536138613861382</v>
      </c>
      <c r="DW379">
        <v>1</v>
      </c>
      <c r="DZ379">
        <v>81.994500000000002</v>
      </c>
      <c r="EA379">
        <v>1</v>
      </c>
    </row>
    <row r="380" spans="2:131" x14ac:dyDescent="0.35">
      <c r="B380">
        <v>72.994500000000002</v>
      </c>
      <c r="C380">
        <v>0</v>
      </c>
      <c r="F380">
        <v>91.447249999999997</v>
      </c>
      <c r="G380">
        <v>0</v>
      </c>
      <c r="J380">
        <v>93.626149999999996</v>
      </c>
      <c r="K380">
        <v>0</v>
      </c>
      <c r="N380">
        <v>67.805049999999994</v>
      </c>
      <c r="O380">
        <v>0</v>
      </c>
      <c r="R380">
        <v>59.625495049504956</v>
      </c>
      <c r="S380">
        <v>0</v>
      </c>
      <c r="V380">
        <v>87.208069306930682</v>
      </c>
      <c r="W380">
        <v>0</v>
      </c>
      <c r="Z380">
        <v>87.994500000000002</v>
      </c>
      <c r="AA380">
        <v>0</v>
      </c>
      <c r="AD380">
        <v>91.804207920792081</v>
      </c>
      <c r="AE380">
        <v>0</v>
      </c>
      <c r="AH380">
        <v>92.009356435643568</v>
      </c>
      <c r="AI380">
        <v>0</v>
      </c>
      <c r="AL380">
        <v>91.447249999999997</v>
      </c>
      <c r="AM380">
        <v>0</v>
      </c>
      <c r="AP380">
        <v>86.715599999999995</v>
      </c>
      <c r="AQ380">
        <v>0</v>
      </c>
      <c r="AT380">
        <v>86.11871287128713</v>
      </c>
      <c r="AU380">
        <v>0</v>
      </c>
      <c r="AX380">
        <v>86.11871287128713</v>
      </c>
      <c r="AY380">
        <v>0</v>
      </c>
      <c r="BB380">
        <v>85.009356435643568</v>
      </c>
      <c r="BC380">
        <v>0</v>
      </c>
      <c r="BF380">
        <v>86.536138613861382</v>
      </c>
      <c r="BG380">
        <v>0</v>
      </c>
      <c r="BJ380">
        <v>87.536138613861382</v>
      </c>
      <c r="BK380">
        <v>0</v>
      </c>
      <c r="BN380">
        <v>92.804207920792081</v>
      </c>
      <c r="BO380">
        <v>0</v>
      </c>
      <c r="BR380">
        <v>87.715599999999995</v>
      </c>
      <c r="BS380">
        <v>0</v>
      </c>
      <c r="BV380">
        <v>94.804207920792081</v>
      </c>
      <c r="BW380">
        <v>0</v>
      </c>
      <c r="BZ380">
        <v>43.893564356435647</v>
      </c>
      <c r="CA380">
        <v>0</v>
      </c>
      <c r="CD380">
        <v>44.317425742574265</v>
      </c>
      <c r="CE380">
        <v>0</v>
      </c>
      <c r="CH380">
        <v>95.994500000000002</v>
      </c>
      <c r="CI380">
        <v>0</v>
      </c>
      <c r="CL380">
        <v>96.11871287128713</v>
      </c>
      <c r="CM380">
        <v>0</v>
      </c>
      <c r="CP380">
        <v>86.447249999999997</v>
      </c>
      <c r="CQ380">
        <v>0</v>
      </c>
      <c r="CT380">
        <v>96.009356435643568</v>
      </c>
      <c r="CU380">
        <v>0</v>
      </c>
      <c r="CX380">
        <v>96.009356435643568</v>
      </c>
      <c r="CY380">
        <v>0</v>
      </c>
      <c r="DB380">
        <v>74.626149999999996</v>
      </c>
      <c r="DC380">
        <v>0</v>
      </c>
      <c r="DF380">
        <v>73.208069306930682</v>
      </c>
      <c r="DG380">
        <v>0</v>
      </c>
      <c r="DJ380">
        <v>79.994500000000002</v>
      </c>
      <c r="DK380">
        <v>0</v>
      </c>
      <c r="DN380">
        <v>85.804207920792081</v>
      </c>
      <c r="DO380">
        <v>0</v>
      </c>
      <c r="DR380">
        <v>94.994500000000002</v>
      </c>
      <c r="DS380">
        <v>0</v>
      </c>
      <c r="DV380">
        <v>95.536138613861382</v>
      </c>
      <c r="DW380">
        <v>0</v>
      </c>
      <c r="DZ380">
        <v>81.994500000000002</v>
      </c>
      <c r="EA380">
        <v>0</v>
      </c>
    </row>
    <row r="381" spans="2:131" x14ac:dyDescent="0.35">
      <c r="B381">
        <v>72.995000000000005</v>
      </c>
      <c r="C381">
        <v>0</v>
      </c>
      <c r="F381">
        <v>91.447500000000005</v>
      </c>
      <c r="G381">
        <v>0</v>
      </c>
      <c r="J381">
        <v>93.626499999999993</v>
      </c>
      <c r="K381">
        <v>0</v>
      </c>
      <c r="N381">
        <v>67.805499999999995</v>
      </c>
      <c r="O381">
        <v>0</v>
      </c>
      <c r="R381">
        <v>59.625841584158415</v>
      </c>
      <c r="S381">
        <v>0</v>
      </c>
      <c r="V381">
        <v>87.208217821782171</v>
      </c>
      <c r="W381">
        <v>0</v>
      </c>
      <c r="Z381">
        <v>87.995000000000005</v>
      </c>
      <c r="AA381">
        <v>0</v>
      </c>
      <c r="AD381">
        <v>91.804653465346533</v>
      </c>
      <c r="AE381">
        <v>0</v>
      </c>
      <c r="AH381">
        <v>92.009405940594064</v>
      </c>
      <c r="AI381">
        <v>0</v>
      </c>
      <c r="AL381">
        <v>91.447500000000005</v>
      </c>
      <c r="AM381">
        <v>0</v>
      </c>
      <c r="AP381">
        <v>86.715999999999994</v>
      </c>
      <c r="AQ381">
        <v>0</v>
      </c>
      <c r="AT381">
        <v>86.118811881188122</v>
      </c>
      <c r="AU381">
        <v>0</v>
      </c>
      <c r="AX381">
        <v>86.118811881188122</v>
      </c>
      <c r="AY381">
        <v>0</v>
      </c>
      <c r="BB381">
        <v>85.009405940594064</v>
      </c>
      <c r="BC381">
        <v>0</v>
      </c>
      <c r="BF381">
        <v>86.536435643564346</v>
      </c>
      <c r="BG381">
        <v>0</v>
      </c>
      <c r="BJ381">
        <v>87.536435643564346</v>
      </c>
      <c r="BK381">
        <v>0</v>
      </c>
      <c r="BN381">
        <v>92.804653465346533</v>
      </c>
      <c r="BO381">
        <v>0</v>
      </c>
      <c r="BR381">
        <v>87.715999999999994</v>
      </c>
      <c r="BS381">
        <v>0</v>
      </c>
      <c r="BV381">
        <v>94.804653465346533</v>
      </c>
      <c r="BW381">
        <v>0</v>
      </c>
      <c r="BZ381">
        <v>43.894059405940602</v>
      </c>
      <c r="CA381">
        <v>0</v>
      </c>
      <c r="CD381">
        <v>44.317623762376243</v>
      </c>
      <c r="CE381">
        <v>0</v>
      </c>
      <c r="CH381">
        <v>95.995000000000005</v>
      </c>
      <c r="CI381">
        <v>0</v>
      </c>
      <c r="CL381">
        <v>96.118811881188122</v>
      </c>
      <c r="CM381">
        <v>0</v>
      </c>
      <c r="CP381">
        <v>86.447500000000005</v>
      </c>
      <c r="CQ381">
        <v>0</v>
      </c>
      <c r="CT381">
        <v>96.009405940594064</v>
      </c>
      <c r="CU381">
        <v>0</v>
      </c>
      <c r="CX381">
        <v>96.009405940594064</v>
      </c>
      <c r="CY381">
        <v>0</v>
      </c>
      <c r="DB381">
        <v>74.626499999999993</v>
      </c>
      <c r="DC381">
        <v>0</v>
      </c>
      <c r="DF381">
        <v>73.208217821782171</v>
      </c>
      <c r="DG381">
        <v>0</v>
      </c>
      <c r="DJ381">
        <v>79.995000000000005</v>
      </c>
      <c r="DK381">
        <v>0</v>
      </c>
      <c r="DN381">
        <v>85.804653465346533</v>
      </c>
      <c r="DO381">
        <v>0</v>
      </c>
      <c r="DR381">
        <v>94.995000000000005</v>
      </c>
      <c r="DS381">
        <v>0</v>
      </c>
      <c r="DV381">
        <v>95.536435643564346</v>
      </c>
      <c r="DW381">
        <v>0</v>
      </c>
      <c r="DZ381">
        <v>81.995000000000005</v>
      </c>
      <c r="EA381">
        <v>0</v>
      </c>
    </row>
    <row r="382" spans="2:131" x14ac:dyDescent="0.35">
      <c r="B382">
        <v>72.995000000000005</v>
      </c>
      <c r="C382">
        <v>1</v>
      </c>
      <c r="F382">
        <v>91.447500000000005</v>
      </c>
      <c r="G382">
        <v>1</v>
      </c>
      <c r="J382">
        <v>93.626499999999993</v>
      </c>
      <c r="K382">
        <v>1</v>
      </c>
      <c r="N382">
        <v>67.805499999999995</v>
      </c>
      <c r="O382">
        <v>1</v>
      </c>
      <c r="R382">
        <v>59.625841584158415</v>
      </c>
      <c r="S382">
        <v>1</v>
      </c>
      <c r="V382">
        <v>87.208217821782171</v>
      </c>
      <c r="W382">
        <v>1</v>
      </c>
      <c r="Z382">
        <v>87.995000000000005</v>
      </c>
      <c r="AA382">
        <v>1</v>
      </c>
      <c r="AD382">
        <v>91.804653465346533</v>
      </c>
      <c r="AE382">
        <v>1</v>
      </c>
      <c r="AH382">
        <v>92.009405940594064</v>
      </c>
      <c r="AI382">
        <v>1</v>
      </c>
      <c r="AL382">
        <v>91.447500000000005</v>
      </c>
      <c r="AM382">
        <v>1</v>
      </c>
      <c r="AP382">
        <v>86.715999999999994</v>
      </c>
      <c r="AQ382">
        <v>1</v>
      </c>
      <c r="AT382">
        <v>86.118811881188122</v>
      </c>
      <c r="AU382">
        <v>1</v>
      </c>
      <c r="AX382">
        <v>86.118811881188122</v>
      </c>
      <c r="AY382">
        <v>1</v>
      </c>
      <c r="BB382">
        <v>85.009405940594064</v>
      </c>
      <c r="BC382">
        <v>1</v>
      </c>
      <c r="BF382">
        <v>86.536435643564346</v>
      </c>
      <c r="BG382">
        <v>1</v>
      </c>
      <c r="BJ382">
        <v>87.536435643564346</v>
      </c>
      <c r="BK382">
        <v>1</v>
      </c>
      <c r="BN382">
        <v>92.804653465346533</v>
      </c>
      <c r="BO382">
        <v>1</v>
      </c>
      <c r="BR382">
        <v>87.715999999999994</v>
      </c>
      <c r="BS382">
        <v>1</v>
      </c>
      <c r="BV382">
        <v>94.804653465346533</v>
      </c>
      <c r="BW382">
        <v>1</v>
      </c>
      <c r="BZ382">
        <v>43.894059405940602</v>
      </c>
      <c r="CA382">
        <v>1</v>
      </c>
      <c r="CD382">
        <v>44.317623762376243</v>
      </c>
      <c r="CE382">
        <v>1</v>
      </c>
      <c r="CH382">
        <v>95.995000000000005</v>
      </c>
      <c r="CI382">
        <v>1</v>
      </c>
      <c r="CL382">
        <v>96.118811881188122</v>
      </c>
      <c r="CM382">
        <v>1</v>
      </c>
      <c r="CP382">
        <v>86.447500000000005</v>
      </c>
      <c r="CQ382">
        <v>1</v>
      </c>
      <c r="CT382">
        <v>96.009405940594064</v>
      </c>
      <c r="CU382">
        <v>1</v>
      </c>
      <c r="CX382">
        <v>96.009405940594064</v>
      </c>
      <c r="CY382">
        <v>1</v>
      </c>
      <c r="DB382">
        <v>74.626499999999993</v>
      </c>
      <c r="DC382">
        <v>1</v>
      </c>
      <c r="DF382">
        <v>73.208217821782171</v>
      </c>
      <c r="DG382">
        <v>1</v>
      </c>
      <c r="DJ382">
        <v>79.995000000000005</v>
      </c>
      <c r="DK382">
        <v>1</v>
      </c>
      <c r="DN382">
        <v>85.804653465346533</v>
      </c>
      <c r="DO382">
        <v>1</v>
      </c>
      <c r="DR382">
        <v>94.995000000000005</v>
      </c>
      <c r="DS382">
        <v>1</v>
      </c>
      <c r="DV382">
        <v>95.536435643564346</v>
      </c>
      <c r="DW382">
        <v>1</v>
      </c>
      <c r="DZ382">
        <v>81.995000000000005</v>
      </c>
      <c r="EA382">
        <v>1</v>
      </c>
    </row>
    <row r="383" spans="2:131" x14ac:dyDescent="0.35">
      <c r="B383">
        <v>72.995500000000007</v>
      </c>
      <c r="C383">
        <v>1</v>
      </c>
      <c r="F383">
        <v>91.447749999999999</v>
      </c>
      <c r="G383">
        <v>1</v>
      </c>
      <c r="J383">
        <v>93.62684999999999</v>
      </c>
      <c r="K383">
        <v>1</v>
      </c>
      <c r="N383">
        <v>67.805949999999982</v>
      </c>
      <c r="O383">
        <v>1</v>
      </c>
      <c r="R383">
        <v>59.626188118811882</v>
      </c>
      <c r="S383">
        <v>1</v>
      </c>
      <c r="V383">
        <v>87.208366336633659</v>
      </c>
      <c r="W383">
        <v>1</v>
      </c>
      <c r="Z383">
        <v>87.995500000000007</v>
      </c>
      <c r="AA383">
        <v>1</v>
      </c>
      <c r="AD383">
        <v>91.805099009900985</v>
      </c>
      <c r="AE383">
        <v>1</v>
      </c>
      <c r="AH383">
        <v>92.00945544554456</v>
      </c>
      <c r="AI383">
        <v>1</v>
      </c>
      <c r="AL383">
        <v>91.447749999999999</v>
      </c>
      <c r="AM383">
        <v>1</v>
      </c>
      <c r="AP383">
        <v>86.716399999999993</v>
      </c>
      <c r="AQ383">
        <v>1</v>
      </c>
      <c r="AT383">
        <v>86.118910891089115</v>
      </c>
      <c r="AU383">
        <v>1</v>
      </c>
      <c r="AX383">
        <v>86.118910891089115</v>
      </c>
      <c r="AY383">
        <v>1</v>
      </c>
      <c r="BB383">
        <v>85.00945544554456</v>
      </c>
      <c r="BC383">
        <v>1</v>
      </c>
      <c r="BF383">
        <v>86.536732673267323</v>
      </c>
      <c r="BG383">
        <v>1</v>
      </c>
      <c r="BJ383">
        <v>87.536732673267323</v>
      </c>
      <c r="BK383">
        <v>1</v>
      </c>
      <c r="BN383">
        <v>92.805099009900985</v>
      </c>
      <c r="BO383">
        <v>1</v>
      </c>
      <c r="BR383">
        <v>87.716399999999993</v>
      </c>
      <c r="BS383">
        <v>1</v>
      </c>
      <c r="BV383">
        <v>94.805099009900985</v>
      </c>
      <c r="BW383">
        <v>1</v>
      </c>
      <c r="BZ383">
        <v>43.894554455445551</v>
      </c>
      <c r="CA383">
        <v>1</v>
      </c>
      <c r="CD383">
        <v>44.317821782178228</v>
      </c>
      <c r="CE383">
        <v>1</v>
      </c>
      <c r="CH383">
        <v>95.995500000000007</v>
      </c>
      <c r="CI383">
        <v>1</v>
      </c>
      <c r="CL383">
        <v>96.118910891089115</v>
      </c>
      <c r="CM383">
        <v>1</v>
      </c>
      <c r="CP383">
        <v>86.447749999999999</v>
      </c>
      <c r="CQ383">
        <v>1</v>
      </c>
      <c r="CT383">
        <v>96.00945544554456</v>
      </c>
      <c r="CU383">
        <v>1</v>
      </c>
      <c r="CX383">
        <v>96.00945544554456</v>
      </c>
      <c r="CY383">
        <v>1</v>
      </c>
      <c r="DB383">
        <v>74.62684999999999</v>
      </c>
      <c r="DC383">
        <v>1</v>
      </c>
      <c r="DF383">
        <v>73.208366336633659</v>
      </c>
      <c r="DG383">
        <v>1</v>
      </c>
      <c r="DJ383">
        <v>79.995500000000007</v>
      </c>
      <c r="DK383">
        <v>1</v>
      </c>
      <c r="DN383">
        <v>85.805099009900985</v>
      </c>
      <c r="DO383">
        <v>1</v>
      </c>
      <c r="DR383">
        <v>94.995500000000007</v>
      </c>
      <c r="DS383">
        <v>1</v>
      </c>
      <c r="DV383">
        <v>95.536732673267323</v>
      </c>
      <c r="DW383">
        <v>1</v>
      </c>
      <c r="DZ383">
        <v>81.995500000000007</v>
      </c>
      <c r="EA383">
        <v>1</v>
      </c>
    </row>
    <row r="384" spans="2:131" x14ac:dyDescent="0.35">
      <c r="B384">
        <v>72.995500000000007</v>
      </c>
      <c r="C384">
        <v>0</v>
      </c>
      <c r="F384">
        <v>91.447749999999999</v>
      </c>
      <c r="G384">
        <v>0</v>
      </c>
      <c r="J384">
        <v>93.62684999999999</v>
      </c>
      <c r="K384">
        <v>0</v>
      </c>
      <c r="N384">
        <v>67.805949999999982</v>
      </c>
      <c r="O384">
        <v>0</v>
      </c>
      <c r="R384">
        <v>59.626188118811882</v>
      </c>
      <c r="S384">
        <v>0</v>
      </c>
      <c r="V384">
        <v>87.208366336633659</v>
      </c>
      <c r="W384">
        <v>0</v>
      </c>
      <c r="Z384">
        <v>87.995500000000007</v>
      </c>
      <c r="AA384">
        <v>0</v>
      </c>
      <c r="AD384">
        <v>91.805099009900985</v>
      </c>
      <c r="AE384">
        <v>0</v>
      </c>
      <c r="AH384">
        <v>92.00945544554456</v>
      </c>
      <c r="AI384">
        <v>0</v>
      </c>
      <c r="AL384">
        <v>91.447749999999999</v>
      </c>
      <c r="AM384">
        <v>0</v>
      </c>
      <c r="AP384">
        <v>86.716399999999993</v>
      </c>
      <c r="AQ384">
        <v>0</v>
      </c>
      <c r="AT384">
        <v>86.118910891089115</v>
      </c>
      <c r="AU384">
        <v>0</v>
      </c>
      <c r="AX384">
        <v>86.118910891089115</v>
      </c>
      <c r="AY384">
        <v>0</v>
      </c>
      <c r="BB384">
        <v>85.00945544554456</v>
      </c>
      <c r="BC384">
        <v>0</v>
      </c>
      <c r="BF384">
        <v>86.536732673267323</v>
      </c>
      <c r="BG384">
        <v>0</v>
      </c>
      <c r="BJ384">
        <v>87.536732673267323</v>
      </c>
      <c r="BK384">
        <v>0</v>
      </c>
      <c r="BN384">
        <v>92.805099009900985</v>
      </c>
      <c r="BO384">
        <v>0</v>
      </c>
      <c r="BR384">
        <v>87.716399999999993</v>
      </c>
      <c r="BS384">
        <v>0</v>
      </c>
      <c r="BV384">
        <v>94.805099009900985</v>
      </c>
      <c r="BW384">
        <v>0</v>
      </c>
      <c r="BZ384">
        <v>43.894554455445551</v>
      </c>
      <c r="CA384">
        <v>0</v>
      </c>
      <c r="CD384">
        <v>44.317821782178228</v>
      </c>
      <c r="CE384">
        <v>0</v>
      </c>
      <c r="CH384">
        <v>95.995500000000007</v>
      </c>
      <c r="CI384">
        <v>0</v>
      </c>
      <c r="CL384">
        <v>96.118910891089115</v>
      </c>
      <c r="CM384">
        <v>0</v>
      </c>
      <c r="CP384">
        <v>86.447749999999999</v>
      </c>
      <c r="CQ384">
        <v>0</v>
      </c>
      <c r="CT384">
        <v>96.00945544554456</v>
      </c>
      <c r="CU384">
        <v>0</v>
      </c>
      <c r="CX384">
        <v>96.00945544554456</v>
      </c>
      <c r="CY384">
        <v>0</v>
      </c>
      <c r="DB384">
        <v>74.62684999999999</v>
      </c>
      <c r="DC384">
        <v>0</v>
      </c>
      <c r="DF384">
        <v>73.208366336633659</v>
      </c>
      <c r="DG384">
        <v>0</v>
      </c>
      <c r="DJ384">
        <v>79.995500000000007</v>
      </c>
      <c r="DK384">
        <v>0</v>
      </c>
      <c r="DN384">
        <v>85.805099009900985</v>
      </c>
      <c r="DO384">
        <v>0</v>
      </c>
      <c r="DR384">
        <v>94.995500000000007</v>
      </c>
      <c r="DS384">
        <v>0</v>
      </c>
      <c r="DV384">
        <v>95.536732673267323</v>
      </c>
      <c r="DW384">
        <v>0</v>
      </c>
      <c r="DZ384">
        <v>81.995500000000007</v>
      </c>
      <c r="EA384">
        <v>0</v>
      </c>
    </row>
    <row r="385" spans="2:131" x14ac:dyDescent="0.35">
      <c r="B385">
        <v>72.995999999999995</v>
      </c>
      <c r="C385">
        <v>0</v>
      </c>
      <c r="F385">
        <v>91.448000000000008</v>
      </c>
      <c r="G385">
        <v>0</v>
      </c>
      <c r="J385">
        <v>93.627200000000002</v>
      </c>
      <c r="K385">
        <v>0</v>
      </c>
      <c r="N385">
        <v>67.806399999999982</v>
      </c>
      <c r="O385">
        <v>0</v>
      </c>
      <c r="R385">
        <v>59.626534653465349</v>
      </c>
      <c r="S385">
        <v>0</v>
      </c>
      <c r="V385">
        <v>87.208514851485148</v>
      </c>
      <c r="W385">
        <v>0</v>
      </c>
      <c r="Z385">
        <v>87.995999999999995</v>
      </c>
      <c r="AA385">
        <v>0</v>
      </c>
      <c r="AD385">
        <v>91.805544554455452</v>
      </c>
      <c r="AE385">
        <v>0</v>
      </c>
      <c r="AH385">
        <v>92.009504950495057</v>
      </c>
      <c r="AI385">
        <v>0</v>
      </c>
      <c r="AL385">
        <v>91.448000000000008</v>
      </c>
      <c r="AM385">
        <v>0</v>
      </c>
      <c r="AP385">
        <v>86.716799999999992</v>
      </c>
      <c r="AQ385">
        <v>0</v>
      </c>
      <c r="AT385">
        <v>86.119009900990108</v>
      </c>
      <c r="AU385">
        <v>0</v>
      </c>
      <c r="AX385">
        <v>86.119009900990108</v>
      </c>
      <c r="AY385">
        <v>0</v>
      </c>
      <c r="BB385">
        <v>85.009504950495057</v>
      </c>
      <c r="BC385">
        <v>0</v>
      </c>
      <c r="BF385">
        <v>86.537029702970287</v>
      </c>
      <c r="BG385">
        <v>0</v>
      </c>
      <c r="BJ385">
        <v>87.537029702970287</v>
      </c>
      <c r="BK385">
        <v>0</v>
      </c>
      <c r="BN385">
        <v>92.805544554455452</v>
      </c>
      <c r="BO385">
        <v>0</v>
      </c>
      <c r="BR385">
        <v>87.716799999999992</v>
      </c>
      <c r="BS385">
        <v>0</v>
      </c>
      <c r="BV385">
        <v>94.805544554455452</v>
      </c>
      <c r="BW385">
        <v>0</v>
      </c>
      <c r="BZ385">
        <v>43.895049504950499</v>
      </c>
      <c r="CA385">
        <v>0</v>
      </c>
      <c r="CD385">
        <v>44.318019801980206</v>
      </c>
      <c r="CE385">
        <v>0</v>
      </c>
      <c r="CH385">
        <v>95.995999999999995</v>
      </c>
      <c r="CI385">
        <v>0</v>
      </c>
      <c r="CL385">
        <v>96.119009900990108</v>
      </c>
      <c r="CM385">
        <v>0</v>
      </c>
      <c r="CP385">
        <v>86.448000000000008</v>
      </c>
      <c r="CQ385">
        <v>0</v>
      </c>
      <c r="CT385">
        <v>96.009504950495057</v>
      </c>
      <c r="CU385">
        <v>0</v>
      </c>
      <c r="CX385">
        <v>96.009504950495057</v>
      </c>
      <c r="CY385">
        <v>0</v>
      </c>
      <c r="DB385">
        <v>74.627200000000002</v>
      </c>
      <c r="DC385">
        <v>0</v>
      </c>
      <c r="DF385">
        <v>73.208514851485148</v>
      </c>
      <c r="DG385">
        <v>0</v>
      </c>
      <c r="DJ385">
        <v>79.995999999999995</v>
      </c>
      <c r="DK385">
        <v>0</v>
      </c>
      <c r="DN385">
        <v>85.805544554455452</v>
      </c>
      <c r="DO385">
        <v>0</v>
      </c>
      <c r="DR385">
        <v>94.995999999999995</v>
      </c>
      <c r="DS385">
        <v>0</v>
      </c>
      <c r="DV385">
        <v>95.537029702970287</v>
      </c>
      <c r="DW385">
        <v>0</v>
      </c>
      <c r="DZ385">
        <v>81.995999999999995</v>
      </c>
      <c r="EA385">
        <v>0</v>
      </c>
    </row>
    <row r="386" spans="2:131" x14ac:dyDescent="0.35">
      <c r="B386">
        <v>72.995999999999995</v>
      </c>
      <c r="C386">
        <v>1</v>
      </c>
      <c r="F386">
        <v>91.448000000000008</v>
      </c>
      <c r="G386">
        <v>1</v>
      </c>
      <c r="J386">
        <v>93.627200000000002</v>
      </c>
      <c r="K386">
        <v>1</v>
      </c>
      <c r="N386">
        <v>67.806399999999982</v>
      </c>
      <c r="O386">
        <v>1</v>
      </c>
      <c r="R386">
        <v>59.626534653465349</v>
      </c>
      <c r="S386">
        <v>1</v>
      </c>
      <c r="V386">
        <v>87.208514851485148</v>
      </c>
      <c r="W386">
        <v>1</v>
      </c>
      <c r="Z386">
        <v>87.995999999999995</v>
      </c>
      <c r="AA386">
        <v>1</v>
      </c>
      <c r="AD386">
        <v>91.805544554455452</v>
      </c>
      <c r="AE386">
        <v>1</v>
      </c>
      <c r="AH386">
        <v>92.009504950495057</v>
      </c>
      <c r="AI386">
        <v>1</v>
      </c>
      <c r="AL386">
        <v>91.448000000000008</v>
      </c>
      <c r="AM386">
        <v>1</v>
      </c>
      <c r="AP386">
        <v>86.716799999999992</v>
      </c>
      <c r="AQ386">
        <v>1</v>
      </c>
      <c r="AT386">
        <v>86.119009900990108</v>
      </c>
      <c r="AU386">
        <v>1</v>
      </c>
      <c r="AX386">
        <v>86.119009900990108</v>
      </c>
      <c r="AY386">
        <v>1</v>
      </c>
      <c r="BB386">
        <v>85.009504950495057</v>
      </c>
      <c r="BC386">
        <v>1</v>
      </c>
      <c r="BF386">
        <v>86.537029702970287</v>
      </c>
      <c r="BG386">
        <v>1</v>
      </c>
      <c r="BJ386">
        <v>87.537029702970287</v>
      </c>
      <c r="BK386">
        <v>1</v>
      </c>
      <c r="BN386">
        <v>92.805544554455452</v>
      </c>
      <c r="BO386">
        <v>1</v>
      </c>
      <c r="BR386">
        <v>87.716799999999992</v>
      </c>
      <c r="BS386">
        <v>1</v>
      </c>
      <c r="BV386">
        <v>94.805544554455452</v>
      </c>
      <c r="BW386">
        <v>1</v>
      </c>
      <c r="BZ386">
        <v>43.895049504950499</v>
      </c>
      <c r="CA386">
        <v>1</v>
      </c>
      <c r="CD386">
        <v>44.318019801980206</v>
      </c>
      <c r="CE386">
        <v>1</v>
      </c>
      <c r="CH386">
        <v>95.995999999999995</v>
      </c>
      <c r="CI386">
        <v>1</v>
      </c>
      <c r="CL386">
        <v>96.119009900990108</v>
      </c>
      <c r="CM386">
        <v>1</v>
      </c>
      <c r="CP386">
        <v>86.448000000000008</v>
      </c>
      <c r="CQ386">
        <v>1</v>
      </c>
      <c r="CT386">
        <v>96.009504950495057</v>
      </c>
      <c r="CU386">
        <v>1</v>
      </c>
      <c r="CX386">
        <v>96.009504950495057</v>
      </c>
      <c r="CY386">
        <v>1</v>
      </c>
      <c r="DB386">
        <v>74.627200000000002</v>
      </c>
      <c r="DC386">
        <v>1</v>
      </c>
      <c r="DF386">
        <v>73.208514851485148</v>
      </c>
      <c r="DG386">
        <v>1</v>
      </c>
      <c r="DJ386">
        <v>79.995999999999995</v>
      </c>
      <c r="DK386">
        <v>1</v>
      </c>
      <c r="DN386">
        <v>85.805544554455452</v>
      </c>
      <c r="DO386">
        <v>1</v>
      </c>
      <c r="DR386">
        <v>94.995999999999995</v>
      </c>
      <c r="DS386">
        <v>1</v>
      </c>
      <c r="DV386">
        <v>95.537029702970287</v>
      </c>
      <c r="DW386">
        <v>1</v>
      </c>
      <c r="DZ386">
        <v>81.995999999999995</v>
      </c>
      <c r="EA386">
        <v>1</v>
      </c>
    </row>
    <row r="387" spans="2:131" x14ac:dyDescent="0.35">
      <c r="B387">
        <v>72.996499999999997</v>
      </c>
      <c r="C387">
        <v>1</v>
      </c>
      <c r="F387">
        <v>91.448250000000002</v>
      </c>
      <c r="G387">
        <v>1</v>
      </c>
      <c r="J387">
        <v>93.627549999999999</v>
      </c>
      <c r="K387">
        <v>1</v>
      </c>
      <c r="N387">
        <v>67.806849999999983</v>
      </c>
      <c r="O387">
        <v>1</v>
      </c>
      <c r="R387">
        <v>59.626881188118816</v>
      </c>
      <c r="S387">
        <v>1</v>
      </c>
      <c r="V387">
        <v>87.208663366336623</v>
      </c>
      <c r="W387">
        <v>1</v>
      </c>
      <c r="Z387">
        <v>87.996499999999997</v>
      </c>
      <c r="AA387">
        <v>1</v>
      </c>
      <c r="AD387">
        <v>91.805990099009904</v>
      </c>
      <c r="AE387">
        <v>1</v>
      </c>
      <c r="AH387">
        <v>92.009554455445553</v>
      </c>
      <c r="AI387">
        <v>1</v>
      </c>
      <c r="AL387">
        <v>91.448250000000002</v>
      </c>
      <c r="AM387">
        <v>1</v>
      </c>
      <c r="AP387">
        <v>86.717200000000005</v>
      </c>
      <c r="AQ387">
        <v>1</v>
      </c>
      <c r="AT387">
        <v>86.1191089108911</v>
      </c>
      <c r="AU387">
        <v>1</v>
      </c>
      <c r="AX387">
        <v>86.1191089108911</v>
      </c>
      <c r="AY387">
        <v>1</v>
      </c>
      <c r="BB387">
        <v>85.009554455445553</v>
      </c>
      <c r="BC387">
        <v>1</v>
      </c>
      <c r="BF387">
        <v>86.537326732673264</v>
      </c>
      <c r="BG387">
        <v>1</v>
      </c>
      <c r="BJ387">
        <v>87.537326732673264</v>
      </c>
      <c r="BK387">
        <v>1</v>
      </c>
      <c r="BN387">
        <v>92.805990099009904</v>
      </c>
      <c r="BO387">
        <v>1</v>
      </c>
      <c r="BR387">
        <v>87.717200000000005</v>
      </c>
      <c r="BS387">
        <v>1</v>
      </c>
      <c r="BV387">
        <v>94.805990099009904</v>
      </c>
      <c r="BW387">
        <v>1</v>
      </c>
      <c r="BZ387">
        <v>43.895544554455448</v>
      </c>
      <c r="CA387">
        <v>1</v>
      </c>
      <c r="CD387">
        <v>44.318217821782184</v>
      </c>
      <c r="CE387">
        <v>1</v>
      </c>
      <c r="CH387">
        <v>95.996499999999997</v>
      </c>
      <c r="CI387">
        <v>1</v>
      </c>
      <c r="CL387">
        <v>96.1191089108911</v>
      </c>
      <c r="CM387">
        <v>1</v>
      </c>
      <c r="CP387">
        <v>86.448250000000002</v>
      </c>
      <c r="CQ387">
        <v>1</v>
      </c>
      <c r="CT387">
        <v>96.009554455445553</v>
      </c>
      <c r="CU387">
        <v>1</v>
      </c>
      <c r="CX387">
        <v>96.009554455445553</v>
      </c>
      <c r="CY387">
        <v>1</v>
      </c>
      <c r="DB387">
        <v>74.627549999999999</v>
      </c>
      <c r="DC387">
        <v>1</v>
      </c>
      <c r="DF387">
        <v>73.208663366336623</v>
      </c>
      <c r="DG387">
        <v>1</v>
      </c>
      <c r="DJ387">
        <v>79.996499999999997</v>
      </c>
      <c r="DK387">
        <v>1</v>
      </c>
      <c r="DN387">
        <v>85.805990099009904</v>
      </c>
      <c r="DO387">
        <v>1</v>
      </c>
      <c r="DR387">
        <v>94.996499999999997</v>
      </c>
      <c r="DS387">
        <v>1</v>
      </c>
      <c r="DV387">
        <v>95.537326732673264</v>
      </c>
      <c r="DW387">
        <v>1</v>
      </c>
      <c r="DZ387">
        <v>81.996499999999997</v>
      </c>
      <c r="EA387">
        <v>1</v>
      </c>
    </row>
    <row r="388" spans="2:131" x14ac:dyDescent="0.35">
      <c r="B388">
        <v>72.996499999999997</v>
      </c>
      <c r="C388">
        <v>0</v>
      </c>
      <c r="F388">
        <v>91.448250000000002</v>
      </c>
      <c r="G388">
        <v>0</v>
      </c>
      <c r="J388">
        <v>93.627549999999999</v>
      </c>
      <c r="K388">
        <v>0</v>
      </c>
      <c r="N388">
        <v>67.806849999999983</v>
      </c>
      <c r="O388">
        <v>0</v>
      </c>
      <c r="R388">
        <v>59.626881188118816</v>
      </c>
      <c r="S388">
        <v>0</v>
      </c>
      <c r="V388">
        <v>87.208663366336623</v>
      </c>
      <c r="W388">
        <v>0</v>
      </c>
      <c r="Z388">
        <v>87.996499999999997</v>
      </c>
      <c r="AA388">
        <v>0</v>
      </c>
      <c r="AD388">
        <v>91.805990099009904</v>
      </c>
      <c r="AE388">
        <v>0</v>
      </c>
      <c r="AH388">
        <v>92.009554455445553</v>
      </c>
      <c r="AI388">
        <v>0</v>
      </c>
      <c r="AL388">
        <v>91.448250000000002</v>
      </c>
      <c r="AM388">
        <v>0</v>
      </c>
      <c r="AP388">
        <v>86.717200000000005</v>
      </c>
      <c r="AQ388">
        <v>0</v>
      </c>
      <c r="AT388">
        <v>86.1191089108911</v>
      </c>
      <c r="AU388">
        <v>0</v>
      </c>
      <c r="AX388">
        <v>86.1191089108911</v>
      </c>
      <c r="AY388">
        <v>0</v>
      </c>
      <c r="BB388">
        <v>85.009554455445553</v>
      </c>
      <c r="BC388">
        <v>0</v>
      </c>
      <c r="BF388">
        <v>86.537326732673264</v>
      </c>
      <c r="BG388">
        <v>0</v>
      </c>
      <c r="BJ388">
        <v>87.537326732673264</v>
      </c>
      <c r="BK388">
        <v>0</v>
      </c>
      <c r="BN388">
        <v>92.805990099009904</v>
      </c>
      <c r="BO388">
        <v>0</v>
      </c>
      <c r="BR388">
        <v>87.717200000000005</v>
      </c>
      <c r="BS388">
        <v>0</v>
      </c>
      <c r="BV388">
        <v>94.805990099009904</v>
      </c>
      <c r="BW388">
        <v>0</v>
      </c>
      <c r="BZ388">
        <v>43.895544554455448</v>
      </c>
      <c r="CA388">
        <v>0</v>
      </c>
      <c r="CD388">
        <v>44.318217821782184</v>
      </c>
      <c r="CE388">
        <v>0</v>
      </c>
      <c r="CH388">
        <v>95.996499999999997</v>
      </c>
      <c r="CI388">
        <v>0</v>
      </c>
      <c r="CL388">
        <v>96.1191089108911</v>
      </c>
      <c r="CM388">
        <v>0</v>
      </c>
      <c r="CP388">
        <v>86.448250000000002</v>
      </c>
      <c r="CQ388">
        <v>0</v>
      </c>
      <c r="CT388">
        <v>96.009554455445553</v>
      </c>
      <c r="CU388">
        <v>0</v>
      </c>
      <c r="CX388">
        <v>96.009554455445553</v>
      </c>
      <c r="CY388">
        <v>0</v>
      </c>
      <c r="DB388">
        <v>74.627549999999999</v>
      </c>
      <c r="DC388">
        <v>0</v>
      </c>
      <c r="DF388">
        <v>73.208663366336623</v>
      </c>
      <c r="DG388">
        <v>0</v>
      </c>
      <c r="DJ388">
        <v>79.996499999999997</v>
      </c>
      <c r="DK388">
        <v>0</v>
      </c>
      <c r="DN388">
        <v>85.805990099009904</v>
      </c>
      <c r="DO388">
        <v>0</v>
      </c>
      <c r="DR388">
        <v>94.996499999999997</v>
      </c>
      <c r="DS388">
        <v>0</v>
      </c>
      <c r="DV388">
        <v>95.537326732673264</v>
      </c>
      <c r="DW388">
        <v>0</v>
      </c>
      <c r="DZ388">
        <v>81.996499999999997</v>
      </c>
      <c r="EA388">
        <v>0</v>
      </c>
    </row>
    <row r="389" spans="2:131" x14ac:dyDescent="0.35">
      <c r="B389">
        <v>72.997</v>
      </c>
      <c r="C389">
        <v>0</v>
      </c>
      <c r="F389">
        <v>91.44850000000001</v>
      </c>
      <c r="G389">
        <v>0</v>
      </c>
      <c r="J389">
        <v>93.627899999999997</v>
      </c>
      <c r="K389">
        <v>0</v>
      </c>
      <c r="N389">
        <v>67.807299999999984</v>
      </c>
      <c r="O389">
        <v>0</v>
      </c>
      <c r="R389">
        <v>59.627227722772282</v>
      </c>
      <c r="S389">
        <v>0</v>
      </c>
      <c r="V389">
        <v>87.208811881188112</v>
      </c>
      <c r="W389">
        <v>0</v>
      </c>
      <c r="Z389">
        <v>87.997</v>
      </c>
      <c r="AA389">
        <v>0</v>
      </c>
      <c r="AD389">
        <v>91.806435643564356</v>
      </c>
      <c r="AE389">
        <v>0</v>
      </c>
      <c r="AH389">
        <v>92.009603960396049</v>
      </c>
      <c r="AI389">
        <v>0</v>
      </c>
      <c r="AL389">
        <v>91.44850000000001</v>
      </c>
      <c r="AM389">
        <v>0</v>
      </c>
      <c r="AP389">
        <v>86.717600000000004</v>
      </c>
      <c r="AQ389">
        <v>0</v>
      </c>
      <c r="AT389">
        <v>86.119207920792078</v>
      </c>
      <c r="AU389">
        <v>0</v>
      </c>
      <c r="AX389">
        <v>86.119207920792078</v>
      </c>
      <c r="AY389">
        <v>0</v>
      </c>
      <c r="BB389">
        <v>85.009603960396049</v>
      </c>
      <c r="BC389">
        <v>0</v>
      </c>
      <c r="BF389">
        <v>86.537623762376228</v>
      </c>
      <c r="BG389">
        <v>0</v>
      </c>
      <c r="BJ389">
        <v>87.537623762376228</v>
      </c>
      <c r="BK389">
        <v>0</v>
      </c>
      <c r="BN389">
        <v>92.806435643564356</v>
      </c>
      <c r="BO389">
        <v>0</v>
      </c>
      <c r="BR389">
        <v>87.717600000000004</v>
      </c>
      <c r="BS389">
        <v>0</v>
      </c>
      <c r="BV389">
        <v>94.806435643564356</v>
      </c>
      <c r="BW389">
        <v>0</v>
      </c>
      <c r="BZ389">
        <v>43.896039603960403</v>
      </c>
      <c r="CA389">
        <v>0</v>
      </c>
      <c r="CD389">
        <v>44.318415841584162</v>
      </c>
      <c r="CE389">
        <v>0</v>
      </c>
      <c r="CH389">
        <v>95.997</v>
      </c>
      <c r="CI389">
        <v>0</v>
      </c>
      <c r="CL389">
        <v>96.119207920792078</v>
      </c>
      <c r="CM389">
        <v>0</v>
      </c>
      <c r="CP389">
        <v>86.44850000000001</v>
      </c>
      <c r="CQ389">
        <v>0</v>
      </c>
      <c r="CT389">
        <v>96.009603960396049</v>
      </c>
      <c r="CU389">
        <v>0</v>
      </c>
      <c r="CX389">
        <v>96.009603960396049</v>
      </c>
      <c r="CY389">
        <v>0</v>
      </c>
      <c r="DB389">
        <v>74.627899999999997</v>
      </c>
      <c r="DC389">
        <v>0</v>
      </c>
      <c r="DF389">
        <v>73.208811881188112</v>
      </c>
      <c r="DG389">
        <v>0</v>
      </c>
      <c r="DJ389">
        <v>79.997</v>
      </c>
      <c r="DK389">
        <v>0</v>
      </c>
      <c r="DN389">
        <v>85.806435643564356</v>
      </c>
      <c r="DO389">
        <v>0</v>
      </c>
      <c r="DR389">
        <v>94.997</v>
      </c>
      <c r="DS389">
        <v>0</v>
      </c>
      <c r="DV389">
        <v>95.537623762376228</v>
      </c>
      <c r="DW389">
        <v>0</v>
      </c>
      <c r="DZ389">
        <v>81.997</v>
      </c>
      <c r="EA389">
        <v>0</v>
      </c>
    </row>
    <row r="390" spans="2:131" x14ac:dyDescent="0.35">
      <c r="B390">
        <v>72.997</v>
      </c>
      <c r="C390">
        <v>1</v>
      </c>
      <c r="F390">
        <v>91.44850000000001</v>
      </c>
      <c r="G390">
        <v>1</v>
      </c>
      <c r="J390">
        <v>93.627899999999997</v>
      </c>
      <c r="K390">
        <v>1</v>
      </c>
      <c r="N390">
        <v>67.807299999999984</v>
      </c>
      <c r="O390">
        <v>1</v>
      </c>
      <c r="R390">
        <v>59.627227722772282</v>
      </c>
      <c r="S390">
        <v>1</v>
      </c>
      <c r="V390">
        <v>87.208811881188112</v>
      </c>
      <c r="W390">
        <v>1</v>
      </c>
      <c r="Z390">
        <v>87.997</v>
      </c>
      <c r="AA390">
        <v>1</v>
      </c>
      <c r="AD390">
        <v>91.806435643564356</v>
      </c>
      <c r="AE390">
        <v>1</v>
      </c>
      <c r="AH390">
        <v>92.009603960396049</v>
      </c>
      <c r="AI390">
        <v>1</v>
      </c>
      <c r="AL390">
        <v>91.44850000000001</v>
      </c>
      <c r="AM390">
        <v>1</v>
      </c>
      <c r="AP390">
        <v>86.717600000000004</v>
      </c>
      <c r="AQ390">
        <v>1</v>
      </c>
      <c r="AT390">
        <v>86.119207920792078</v>
      </c>
      <c r="AU390">
        <v>1</v>
      </c>
      <c r="AX390">
        <v>86.119207920792078</v>
      </c>
      <c r="AY390">
        <v>1</v>
      </c>
      <c r="BB390">
        <v>85.009603960396049</v>
      </c>
      <c r="BC390">
        <v>1</v>
      </c>
      <c r="BF390">
        <v>86.537623762376228</v>
      </c>
      <c r="BG390">
        <v>1</v>
      </c>
      <c r="BJ390">
        <v>87.537623762376228</v>
      </c>
      <c r="BK390">
        <v>1</v>
      </c>
      <c r="BN390">
        <v>92.806435643564356</v>
      </c>
      <c r="BO390">
        <v>1</v>
      </c>
      <c r="BR390">
        <v>87.717600000000004</v>
      </c>
      <c r="BS390">
        <v>1</v>
      </c>
      <c r="BV390">
        <v>94.806435643564356</v>
      </c>
      <c r="BW390">
        <v>1</v>
      </c>
      <c r="BZ390">
        <v>43.896039603960403</v>
      </c>
      <c r="CA390">
        <v>1</v>
      </c>
      <c r="CD390">
        <v>44.318415841584162</v>
      </c>
      <c r="CE390">
        <v>1</v>
      </c>
      <c r="CH390">
        <v>95.997</v>
      </c>
      <c r="CI390">
        <v>1</v>
      </c>
      <c r="CL390">
        <v>96.119207920792078</v>
      </c>
      <c r="CM390">
        <v>1</v>
      </c>
      <c r="CP390">
        <v>86.44850000000001</v>
      </c>
      <c r="CQ390">
        <v>1</v>
      </c>
      <c r="CT390">
        <v>96.009603960396049</v>
      </c>
      <c r="CU390">
        <v>1</v>
      </c>
      <c r="CX390">
        <v>96.009603960396049</v>
      </c>
      <c r="CY390">
        <v>1</v>
      </c>
      <c r="DB390">
        <v>74.627899999999997</v>
      </c>
      <c r="DC390">
        <v>1</v>
      </c>
      <c r="DF390">
        <v>73.208811881188112</v>
      </c>
      <c r="DG390">
        <v>1</v>
      </c>
      <c r="DJ390">
        <v>79.997</v>
      </c>
      <c r="DK390">
        <v>1</v>
      </c>
      <c r="DN390">
        <v>85.806435643564356</v>
      </c>
      <c r="DO390">
        <v>1</v>
      </c>
      <c r="DR390">
        <v>94.997</v>
      </c>
      <c r="DS390">
        <v>1</v>
      </c>
      <c r="DV390">
        <v>95.537623762376228</v>
      </c>
      <c r="DW390">
        <v>1</v>
      </c>
      <c r="DZ390">
        <v>81.997</v>
      </c>
      <c r="EA390">
        <v>1</v>
      </c>
    </row>
    <row r="391" spans="2:131" x14ac:dyDescent="0.35">
      <c r="B391">
        <v>72.997500000000002</v>
      </c>
      <c r="C391">
        <v>1</v>
      </c>
      <c r="F391">
        <v>91.448750000000004</v>
      </c>
      <c r="G391">
        <v>1</v>
      </c>
      <c r="J391">
        <v>93.628249999999994</v>
      </c>
      <c r="K391">
        <v>1</v>
      </c>
      <c r="N391">
        <v>67.807749999999984</v>
      </c>
      <c r="O391">
        <v>1</v>
      </c>
      <c r="R391">
        <v>59.627574257425742</v>
      </c>
      <c r="S391">
        <v>1</v>
      </c>
      <c r="V391">
        <v>87.2089603960396</v>
      </c>
      <c r="W391">
        <v>1</v>
      </c>
      <c r="Z391">
        <v>87.997500000000002</v>
      </c>
      <c r="AA391">
        <v>1</v>
      </c>
      <c r="AD391">
        <v>91.806881188118808</v>
      </c>
      <c r="AE391">
        <v>1</v>
      </c>
      <c r="AH391">
        <v>92.009653465346545</v>
      </c>
      <c r="AI391">
        <v>1</v>
      </c>
      <c r="AL391">
        <v>91.448750000000004</v>
      </c>
      <c r="AM391">
        <v>1</v>
      </c>
      <c r="AP391">
        <v>86.718000000000004</v>
      </c>
      <c r="AQ391">
        <v>1</v>
      </c>
      <c r="AT391">
        <v>86.119306930693071</v>
      </c>
      <c r="AU391">
        <v>1</v>
      </c>
      <c r="AX391">
        <v>86.119306930693071</v>
      </c>
      <c r="AY391">
        <v>1</v>
      </c>
      <c r="BB391">
        <v>85.009653465346545</v>
      </c>
      <c r="BC391">
        <v>1</v>
      </c>
      <c r="BF391">
        <v>86.537920792079206</v>
      </c>
      <c r="BG391">
        <v>1</v>
      </c>
      <c r="BJ391">
        <v>87.537920792079206</v>
      </c>
      <c r="BK391">
        <v>1</v>
      </c>
      <c r="BN391">
        <v>92.806881188118808</v>
      </c>
      <c r="BO391">
        <v>1</v>
      </c>
      <c r="BR391">
        <v>87.718000000000004</v>
      </c>
      <c r="BS391">
        <v>1</v>
      </c>
      <c r="BV391">
        <v>94.806881188118808</v>
      </c>
      <c r="BW391">
        <v>1</v>
      </c>
      <c r="BZ391">
        <v>43.896534653465352</v>
      </c>
      <c r="CA391">
        <v>1</v>
      </c>
      <c r="CD391">
        <v>44.318613861386147</v>
      </c>
      <c r="CE391">
        <v>1</v>
      </c>
      <c r="CH391">
        <v>95.997500000000002</v>
      </c>
      <c r="CI391">
        <v>1</v>
      </c>
      <c r="CL391">
        <v>96.119306930693071</v>
      </c>
      <c r="CM391">
        <v>1</v>
      </c>
      <c r="CP391">
        <v>86.448750000000004</v>
      </c>
      <c r="CQ391">
        <v>1</v>
      </c>
      <c r="CT391">
        <v>96.009653465346545</v>
      </c>
      <c r="CU391">
        <v>1</v>
      </c>
      <c r="CX391">
        <v>96.009653465346545</v>
      </c>
      <c r="CY391">
        <v>1</v>
      </c>
      <c r="DB391">
        <v>74.628249999999994</v>
      </c>
      <c r="DC391">
        <v>1</v>
      </c>
      <c r="DF391">
        <v>73.2089603960396</v>
      </c>
      <c r="DG391">
        <v>1</v>
      </c>
      <c r="DJ391">
        <v>79.997500000000002</v>
      </c>
      <c r="DK391">
        <v>1</v>
      </c>
      <c r="DN391">
        <v>85.806881188118808</v>
      </c>
      <c r="DO391">
        <v>1</v>
      </c>
      <c r="DR391">
        <v>94.997500000000002</v>
      </c>
      <c r="DS391">
        <v>1</v>
      </c>
      <c r="DV391">
        <v>95.537920792079206</v>
      </c>
      <c r="DW391">
        <v>1</v>
      </c>
      <c r="DZ391">
        <v>81.997500000000002</v>
      </c>
      <c r="EA391">
        <v>1</v>
      </c>
    </row>
    <row r="392" spans="2:131" x14ac:dyDescent="0.35">
      <c r="B392">
        <v>72.997500000000002</v>
      </c>
      <c r="C392">
        <v>0</v>
      </c>
      <c r="F392">
        <v>91.448750000000004</v>
      </c>
      <c r="G392">
        <v>0</v>
      </c>
      <c r="J392">
        <v>93.628249999999994</v>
      </c>
      <c r="K392">
        <v>0</v>
      </c>
      <c r="N392">
        <v>67.807749999999984</v>
      </c>
      <c r="O392">
        <v>0</v>
      </c>
      <c r="R392">
        <v>59.627574257425742</v>
      </c>
      <c r="S392">
        <v>0</v>
      </c>
      <c r="V392">
        <v>87.2089603960396</v>
      </c>
      <c r="W392">
        <v>0</v>
      </c>
      <c r="Z392">
        <v>87.997500000000002</v>
      </c>
      <c r="AA392">
        <v>0</v>
      </c>
      <c r="AD392">
        <v>91.806881188118808</v>
      </c>
      <c r="AE392">
        <v>0</v>
      </c>
      <c r="AH392">
        <v>92.009653465346545</v>
      </c>
      <c r="AI392">
        <v>0</v>
      </c>
      <c r="AL392">
        <v>91.448750000000004</v>
      </c>
      <c r="AM392">
        <v>0</v>
      </c>
      <c r="AP392">
        <v>86.718000000000004</v>
      </c>
      <c r="AQ392">
        <v>0</v>
      </c>
      <c r="AT392">
        <v>86.119306930693071</v>
      </c>
      <c r="AU392">
        <v>0</v>
      </c>
      <c r="AX392">
        <v>86.119306930693071</v>
      </c>
      <c r="AY392">
        <v>0</v>
      </c>
      <c r="BB392">
        <v>85.009653465346545</v>
      </c>
      <c r="BC392">
        <v>0</v>
      </c>
      <c r="BF392">
        <v>86.537920792079206</v>
      </c>
      <c r="BG392">
        <v>0</v>
      </c>
      <c r="BJ392">
        <v>87.537920792079206</v>
      </c>
      <c r="BK392">
        <v>0</v>
      </c>
      <c r="BN392">
        <v>92.806881188118808</v>
      </c>
      <c r="BO392">
        <v>0</v>
      </c>
      <c r="BR392">
        <v>87.718000000000004</v>
      </c>
      <c r="BS392">
        <v>0</v>
      </c>
      <c r="BV392">
        <v>94.806881188118808</v>
      </c>
      <c r="BW392">
        <v>0</v>
      </c>
      <c r="BZ392">
        <v>43.896534653465352</v>
      </c>
      <c r="CA392">
        <v>0</v>
      </c>
      <c r="CD392">
        <v>44.318613861386147</v>
      </c>
      <c r="CE392">
        <v>0</v>
      </c>
      <c r="CH392">
        <v>95.997500000000002</v>
      </c>
      <c r="CI392">
        <v>0</v>
      </c>
      <c r="CL392">
        <v>96.119306930693071</v>
      </c>
      <c r="CM392">
        <v>0</v>
      </c>
      <c r="CP392">
        <v>86.448750000000004</v>
      </c>
      <c r="CQ392">
        <v>0</v>
      </c>
      <c r="CT392">
        <v>96.009653465346545</v>
      </c>
      <c r="CU392">
        <v>0</v>
      </c>
      <c r="CX392">
        <v>96.009653465346545</v>
      </c>
      <c r="CY392">
        <v>0</v>
      </c>
      <c r="DB392">
        <v>74.628249999999994</v>
      </c>
      <c r="DC392">
        <v>0</v>
      </c>
      <c r="DF392">
        <v>73.2089603960396</v>
      </c>
      <c r="DG392">
        <v>0</v>
      </c>
      <c r="DJ392">
        <v>79.997500000000002</v>
      </c>
      <c r="DK392">
        <v>0</v>
      </c>
      <c r="DN392">
        <v>85.806881188118808</v>
      </c>
      <c r="DO392">
        <v>0</v>
      </c>
      <c r="DR392">
        <v>94.997500000000002</v>
      </c>
      <c r="DS392">
        <v>0</v>
      </c>
      <c r="DV392">
        <v>95.537920792079206</v>
      </c>
      <c r="DW392">
        <v>0</v>
      </c>
      <c r="DZ392">
        <v>81.997500000000002</v>
      </c>
      <c r="EA392">
        <v>0</v>
      </c>
    </row>
    <row r="393" spans="2:131" x14ac:dyDescent="0.35">
      <c r="B393">
        <v>72.998000000000005</v>
      </c>
      <c r="C393">
        <v>0</v>
      </c>
      <c r="F393">
        <v>91.448999999999998</v>
      </c>
      <c r="G393">
        <v>0</v>
      </c>
      <c r="J393">
        <v>93.628599999999992</v>
      </c>
      <c r="K393">
        <v>0</v>
      </c>
      <c r="N393">
        <v>67.808199999999985</v>
      </c>
      <c r="O393">
        <v>0</v>
      </c>
      <c r="R393">
        <v>59.627920792079209</v>
      </c>
      <c r="S393">
        <v>0</v>
      </c>
      <c r="V393">
        <v>87.209108910891089</v>
      </c>
      <c r="W393">
        <v>0</v>
      </c>
      <c r="Z393">
        <v>87.998000000000005</v>
      </c>
      <c r="AA393">
        <v>0</v>
      </c>
      <c r="AD393">
        <v>91.807326732673275</v>
      </c>
      <c r="AE393">
        <v>0</v>
      </c>
      <c r="AH393">
        <v>92.009702970297042</v>
      </c>
      <c r="AI393">
        <v>0</v>
      </c>
      <c r="AL393">
        <v>91.448999999999998</v>
      </c>
      <c r="AM393">
        <v>0</v>
      </c>
      <c r="AP393">
        <v>86.718400000000003</v>
      </c>
      <c r="AQ393">
        <v>0</v>
      </c>
      <c r="AT393">
        <v>86.119405940594064</v>
      </c>
      <c r="AU393">
        <v>0</v>
      </c>
      <c r="AX393">
        <v>86.119405940594064</v>
      </c>
      <c r="AY393">
        <v>0</v>
      </c>
      <c r="BB393">
        <v>85.009702970297042</v>
      </c>
      <c r="BC393">
        <v>0</v>
      </c>
      <c r="BF393">
        <v>86.538217821782169</v>
      </c>
      <c r="BG393">
        <v>0</v>
      </c>
      <c r="BJ393">
        <v>87.538217821782169</v>
      </c>
      <c r="BK393">
        <v>0</v>
      </c>
      <c r="BN393">
        <v>92.807326732673275</v>
      </c>
      <c r="BO393">
        <v>0</v>
      </c>
      <c r="BR393">
        <v>87.718400000000003</v>
      </c>
      <c r="BS393">
        <v>0</v>
      </c>
      <c r="BV393">
        <v>94.807326732673275</v>
      </c>
      <c r="BW393">
        <v>0</v>
      </c>
      <c r="BZ393">
        <v>43.8970297029703</v>
      </c>
      <c r="CA393">
        <v>0</v>
      </c>
      <c r="CD393">
        <v>44.318811881188125</v>
      </c>
      <c r="CE393">
        <v>0</v>
      </c>
      <c r="CH393">
        <v>95.998000000000005</v>
      </c>
      <c r="CI393">
        <v>0</v>
      </c>
      <c r="CL393">
        <v>96.119405940594064</v>
      </c>
      <c r="CM393">
        <v>0</v>
      </c>
      <c r="CP393">
        <v>86.448999999999998</v>
      </c>
      <c r="CQ393">
        <v>0</v>
      </c>
      <c r="CT393">
        <v>96.009702970297042</v>
      </c>
      <c r="CU393">
        <v>0</v>
      </c>
      <c r="CX393">
        <v>96.009702970297042</v>
      </c>
      <c r="CY393">
        <v>0</v>
      </c>
      <c r="DB393">
        <v>74.628599999999992</v>
      </c>
      <c r="DC393">
        <v>0</v>
      </c>
      <c r="DF393">
        <v>73.209108910891089</v>
      </c>
      <c r="DG393">
        <v>0</v>
      </c>
      <c r="DJ393">
        <v>79.998000000000005</v>
      </c>
      <c r="DK393">
        <v>0</v>
      </c>
      <c r="DN393">
        <v>85.807326732673275</v>
      </c>
      <c r="DO393">
        <v>0</v>
      </c>
      <c r="DR393">
        <v>94.998000000000005</v>
      </c>
      <c r="DS393">
        <v>0</v>
      </c>
      <c r="DV393">
        <v>95.538217821782169</v>
      </c>
      <c r="DW393">
        <v>0</v>
      </c>
      <c r="DZ393">
        <v>81.998000000000005</v>
      </c>
      <c r="EA393">
        <v>0</v>
      </c>
    </row>
    <row r="394" spans="2:131" x14ac:dyDescent="0.35">
      <c r="B394">
        <v>72.998000000000005</v>
      </c>
      <c r="C394">
        <v>1</v>
      </c>
      <c r="F394">
        <v>91.448999999999998</v>
      </c>
      <c r="G394">
        <v>1</v>
      </c>
      <c r="J394">
        <v>93.628599999999992</v>
      </c>
      <c r="K394">
        <v>1</v>
      </c>
      <c r="N394">
        <v>67.808199999999985</v>
      </c>
      <c r="O394">
        <v>1</v>
      </c>
      <c r="R394">
        <v>59.627920792079209</v>
      </c>
      <c r="S394">
        <v>1</v>
      </c>
      <c r="V394">
        <v>87.209108910891089</v>
      </c>
      <c r="W394">
        <v>1</v>
      </c>
      <c r="Z394">
        <v>87.998000000000005</v>
      </c>
      <c r="AA394">
        <v>1</v>
      </c>
      <c r="AD394">
        <v>91.807326732673275</v>
      </c>
      <c r="AE394">
        <v>1</v>
      </c>
      <c r="AH394">
        <v>92.009702970297042</v>
      </c>
      <c r="AI394">
        <v>1</v>
      </c>
      <c r="AL394">
        <v>91.448999999999998</v>
      </c>
      <c r="AM394">
        <v>1</v>
      </c>
      <c r="AP394">
        <v>86.718400000000003</v>
      </c>
      <c r="AQ394">
        <v>1</v>
      </c>
      <c r="AT394">
        <v>86.119405940594064</v>
      </c>
      <c r="AU394">
        <v>1</v>
      </c>
      <c r="AX394">
        <v>86.119405940594064</v>
      </c>
      <c r="AY394">
        <v>1</v>
      </c>
      <c r="BB394">
        <v>85.009702970297042</v>
      </c>
      <c r="BC394">
        <v>1</v>
      </c>
      <c r="BF394">
        <v>86.538217821782169</v>
      </c>
      <c r="BG394">
        <v>1</v>
      </c>
      <c r="BJ394">
        <v>87.538217821782169</v>
      </c>
      <c r="BK394">
        <v>1</v>
      </c>
      <c r="BN394">
        <v>92.807326732673275</v>
      </c>
      <c r="BO394">
        <v>1</v>
      </c>
      <c r="BR394">
        <v>87.718400000000003</v>
      </c>
      <c r="BS394">
        <v>1</v>
      </c>
      <c r="BV394">
        <v>94.807326732673275</v>
      </c>
      <c r="BW394">
        <v>1</v>
      </c>
      <c r="BZ394">
        <v>43.8970297029703</v>
      </c>
      <c r="CA394">
        <v>1</v>
      </c>
      <c r="CD394">
        <v>44.318811881188125</v>
      </c>
      <c r="CE394">
        <v>1</v>
      </c>
      <c r="CH394">
        <v>95.998000000000005</v>
      </c>
      <c r="CI394">
        <v>1</v>
      </c>
      <c r="CL394">
        <v>96.119405940594064</v>
      </c>
      <c r="CM394">
        <v>1</v>
      </c>
      <c r="CP394">
        <v>86.448999999999998</v>
      </c>
      <c r="CQ394">
        <v>1</v>
      </c>
      <c r="CT394">
        <v>96.009702970297042</v>
      </c>
      <c r="CU394">
        <v>1</v>
      </c>
      <c r="CX394">
        <v>96.009702970297042</v>
      </c>
      <c r="CY394">
        <v>1</v>
      </c>
      <c r="DB394">
        <v>74.628599999999992</v>
      </c>
      <c r="DC394">
        <v>1</v>
      </c>
      <c r="DF394">
        <v>73.209108910891089</v>
      </c>
      <c r="DG394">
        <v>1</v>
      </c>
      <c r="DJ394">
        <v>79.998000000000005</v>
      </c>
      <c r="DK394">
        <v>1</v>
      </c>
      <c r="DN394">
        <v>85.807326732673275</v>
      </c>
      <c r="DO394">
        <v>1</v>
      </c>
      <c r="DR394">
        <v>94.998000000000005</v>
      </c>
      <c r="DS394">
        <v>1</v>
      </c>
      <c r="DV394">
        <v>95.538217821782169</v>
      </c>
      <c r="DW394">
        <v>1</v>
      </c>
      <c r="DZ394">
        <v>81.998000000000005</v>
      </c>
      <c r="EA394">
        <v>1</v>
      </c>
    </row>
    <row r="395" spans="2:131" x14ac:dyDescent="0.35">
      <c r="B395">
        <v>72.998500000000007</v>
      </c>
      <c r="C395">
        <v>1</v>
      </c>
      <c r="F395">
        <v>91.449250000000006</v>
      </c>
      <c r="G395">
        <v>1</v>
      </c>
      <c r="J395">
        <v>93.628949999999989</v>
      </c>
      <c r="K395">
        <v>1</v>
      </c>
      <c r="N395">
        <v>67.808649999999986</v>
      </c>
      <c r="O395">
        <v>1</v>
      </c>
      <c r="R395">
        <v>59.628267326732676</v>
      </c>
      <c r="S395">
        <v>1</v>
      </c>
      <c r="V395">
        <v>87.209257425742564</v>
      </c>
      <c r="W395">
        <v>1</v>
      </c>
      <c r="Z395">
        <v>87.998500000000007</v>
      </c>
      <c r="AA395">
        <v>1</v>
      </c>
      <c r="AD395">
        <v>91.807772277227727</v>
      </c>
      <c r="AE395">
        <v>1</v>
      </c>
      <c r="AH395">
        <v>92.009752475247524</v>
      </c>
      <c r="AI395">
        <v>1</v>
      </c>
      <c r="AL395">
        <v>91.449250000000006</v>
      </c>
      <c r="AM395">
        <v>1</v>
      </c>
      <c r="AP395">
        <v>86.718800000000002</v>
      </c>
      <c r="AQ395">
        <v>1</v>
      </c>
      <c r="AT395">
        <v>86.119504950495056</v>
      </c>
      <c r="AU395">
        <v>1</v>
      </c>
      <c r="AX395">
        <v>86.119504950495056</v>
      </c>
      <c r="AY395">
        <v>1</v>
      </c>
      <c r="BB395">
        <v>85.009752475247524</v>
      </c>
      <c r="BC395">
        <v>1</v>
      </c>
      <c r="BF395">
        <v>86.538514851485147</v>
      </c>
      <c r="BG395">
        <v>1</v>
      </c>
      <c r="BJ395">
        <v>87.538514851485147</v>
      </c>
      <c r="BK395">
        <v>1</v>
      </c>
      <c r="BN395">
        <v>92.807772277227727</v>
      </c>
      <c r="BO395">
        <v>1</v>
      </c>
      <c r="BR395">
        <v>87.718800000000002</v>
      </c>
      <c r="BS395">
        <v>1</v>
      </c>
      <c r="BV395">
        <v>94.807772277227727</v>
      </c>
      <c r="BW395">
        <v>1</v>
      </c>
      <c r="BZ395">
        <v>43.897524752475256</v>
      </c>
      <c r="CA395">
        <v>1</v>
      </c>
      <c r="CD395">
        <v>44.319009900990103</v>
      </c>
      <c r="CE395">
        <v>1</v>
      </c>
      <c r="CH395">
        <v>95.998500000000007</v>
      </c>
      <c r="CI395">
        <v>1</v>
      </c>
      <c r="CL395">
        <v>96.119504950495056</v>
      </c>
      <c r="CM395">
        <v>1</v>
      </c>
      <c r="CP395">
        <v>86.449250000000006</v>
      </c>
      <c r="CQ395">
        <v>1</v>
      </c>
      <c r="CT395">
        <v>96.009752475247524</v>
      </c>
      <c r="CU395">
        <v>1</v>
      </c>
      <c r="CX395">
        <v>96.009752475247524</v>
      </c>
      <c r="CY395">
        <v>1</v>
      </c>
      <c r="DB395">
        <v>74.628949999999989</v>
      </c>
      <c r="DC395">
        <v>1</v>
      </c>
      <c r="DF395">
        <v>73.209257425742564</v>
      </c>
      <c r="DG395">
        <v>1</v>
      </c>
      <c r="DJ395">
        <v>79.998500000000007</v>
      </c>
      <c r="DK395">
        <v>1</v>
      </c>
      <c r="DN395">
        <v>85.807772277227727</v>
      </c>
      <c r="DO395">
        <v>1</v>
      </c>
      <c r="DR395">
        <v>94.998500000000007</v>
      </c>
      <c r="DS395">
        <v>1</v>
      </c>
      <c r="DV395">
        <v>95.538514851485147</v>
      </c>
      <c r="DW395">
        <v>1</v>
      </c>
      <c r="DZ395">
        <v>81.998500000000007</v>
      </c>
      <c r="EA395">
        <v>1</v>
      </c>
    </row>
    <row r="396" spans="2:131" x14ac:dyDescent="0.35">
      <c r="B396">
        <v>72.998500000000007</v>
      </c>
      <c r="C396">
        <v>0</v>
      </c>
      <c r="F396">
        <v>91.449250000000006</v>
      </c>
      <c r="G396">
        <v>0</v>
      </c>
      <c r="J396">
        <v>93.628949999999989</v>
      </c>
      <c r="K396">
        <v>0</v>
      </c>
      <c r="N396">
        <v>67.808649999999986</v>
      </c>
      <c r="O396">
        <v>0</v>
      </c>
      <c r="R396">
        <v>59.628267326732676</v>
      </c>
      <c r="S396">
        <v>0</v>
      </c>
      <c r="V396">
        <v>87.209257425742564</v>
      </c>
      <c r="W396">
        <v>0</v>
      </c>
      <c r="Z396">
        <v>87.998500000000007</v>
      </c>
      <c r="AA396">
        <v>0</v>
      </c>
      <c r="AD396">
        <v>91.807772277227727</v>
      </c>
      <c r="AE396">
        <v>0</v>
      </c>
      <c r="AH396">
        <v>92.009752475247524</v>
      </c>
      <c r="AI396">
        <v>0</v>
      </c>
      <c r="AL396">
        <v>91.449250000000006</v>
      </c>
      <c r="AM396">
        <v>0</v>
      </c>
      <c r="AP396">
        <v>86.718800000000002</v>
      </c>
      <c r="AQ396">
        <v>0</v>
      </c>
      <c r="AT396">
        <v>86.119504950495056</v>
      </c>
      <c r="AU396">
        <v>0</v>
      </c>
      <c r="AX396">
        <v>86.119504950495056</v>
      </c>
      <c r="AY396">
        <v>0</v>
      </c>
      <c r="BB396">
        <v>85.009752475247524</v>
      </c>
      <c r="BC396">
        <v>0</v>
      </c>
      <c r="BF396">
        <v>86.538514851485147</v>
      </c>
      <c r="BG396">
        <v>0</v>
      </c>
      <c r="BJ396">
        <v>87.538514851485147</v>
      </c>
      <c r="BK396">
        <v>0</v>
      </c>
      <c r="BN396">
        <v>92.807772277227727</v>
      </c>
      <c r="BO396">
        <v>0</v>
      </c>
      <c r="BR396">
        <v>87.718800000000002</v>
      </c>
      <c r="BS396">
        <v>0</v>
      </c>
      <c r="BV396">
        <v>94.807772277227727</v>
      </c>
      <c r="BW396">
        <v>0</v>
      </c>
      <c r="BZ396">
        <v>43.897524752475256</v>
      </c>
      <c r="CA396">
        <v>0</v>
      </c>
      <c r="CD396">
        <v>44.319009900990103</v>
      </c>
      <c r="CE396">
        <v>0</v>
      </c>
      <c r="CH396">
        <v>95.998500000000007</v>
      </c>
      <c r="CI396">
        <v>0</v>
      </c>
      <c r="CL396">
        <v>96.119504950495056</v>
      </c>
      <c r="CM396">
        <v>0</v>
      </c>
      <c r="CP396">
        <v>86.449250000000006</v>
      </c>
      <c r="CQ396">
        <v>0</v>
      </c>
      <c r="CT396">
        <v>96.009752475247524</v>
      </c>
      <c r="CU396">
        <v>0</v>
      </c>
      <c r="CX396">
        <v>96.009752475247524</v>
      </c>
      <c r="CY396">
        <v>0</v>
      </c>
      <c r="DB396">
        <v>74.628949999999989</v>
      </c>
      <c r="DC396">
        <v>0</v>
      </c>
      <c r="DF396">
        <v>73.209257425742564</v>
      </c>
      <c r="DG396">
        <v>0</v>
      </c>
      <c r="DJ396">
        <v>79.998500000000007</v>
      </c>
      <c r="DK396">
        <v>0</v>
      </c>
      <c r="DN396">
        <v>85.807772277227727</v>
      </c>
      <c r="DO396">
        <v>0</v>
      </c>
      <c r="DR396">
        <v>94.998500000000007</v>
      </c>
      <c r="DS396">
        <v>0</v>
      </c>
      <c r="DV396">
        <v>95.538514851485147</v>
      </c>
      <c r="DW396">
        <v>0</v>
      </c>
      <c r="DZ396">
        <v>81.998500000000007</v>
      </c>
      <c r="EA396">
        <v>0</v>
      </c>
    </row>
    <row r="397" spans="2:131" x14ac:dyDescent="0.35">
      <c r="B397">
        <v>72.998999999999995</v>
      </c>
      <c r="C397">
        <v>0</v>
      </c>
      <c r="F397">
        <v>91.4495</v>
      </c>
      <c r="G397">
        <v>0</v>
      </c>
      <c r="J397">
        <v>93.629300000000001</v>
      </c>
      <c r="K397">
        <v>0</v>
      </c>
      <c r="N397">
        <v>67.809099999999987</v>
      </c>
      <c r="O397">
        <v>0</v>
      </c>
      <c r="R397">
        <v>59.628613861386143</v>
      </c>
      <c r="S397">
        <v>0</v>
      </c>
      <c r="V397">
        <v>87.209405940594053</v>
      </c>
      <c r="W397">
        <v>0</v>
      </c>
      <c r="Z397">
        <v>87.998999999999995</v>
      </c>
      <c r="AA397">
        <v>0</v>
      </c>
      <c r="AD397">
        <v>91.808217821782179</v>
      </c>
      <c r="AE397">
        <v>0</v>
      </c>
      <c r="AH397">
        <v>92.00980198019802</v>
      </c>
      <c r="AI397">
        <v>0</v>
      </c>
      <c r="AL397">
        <v>91.4495</v>
      </c>
      <c r="AM397">
        <v>0</v>
      </c>
      <c r="AP397">
        <v>86.719200000000001</v>
      </c>
      <c r="AQ397">
        <v>0</v>
      </c>
      <c r="AT397">
        <v>86.119603960396049</v>
      </c>
      <c r="AU397">
        <v>0</v>
      </c>
      <c r="AX397">
        <v>86.119603960396049</v>
      </c>
      <c r="AY397">
        <v>0</v>
      </c>
      <c r="BB397">
        <v>85.00980198019802</v>
      </c>
      <c r="BC397">
        <v>0</v>
      </c>
      <c r="BF397">
        <v>86.53881188118811</v>
      </c>
      <c r="BG397">
        <v>0</v>
      </c>
      <c r="BJ397">
        <v>87.53881188118811</v>
      </c>
      <c r="BK397">
        <v>0</v>
      </c>
      <c r="BN397">
        <v>92.808217821782179</v>
      </c>
      <c r="BO397">
        <v>0</v>
      </c>
      <c r="BR397">
        <v>87.719200000000001</v>
      </c>
      <c r="BS397">
        <v>0</v>
      </c>
      <c r="BV397">
        <v>94.808217821782179</v>
      </c>
      <c r="BW397">
        <v>0</v>
      </c>
      <c r="BZ397">
        <v>43.898019801980205</v>
      </c>
      <c r="CA397">
        <v>0</v>
      </c>
      <c r="CD397">
        <v>44.319207920792088</v>
      </c>
      <c r="CE397">
        <v>0</v>
      </c>
      <c r="CH397">
        <v>95.998999999999995</v>
      </c>
      <c r="CI397">
        <v>0</v>
      </c>
      <c r="CL397">
        <v>96.119603960396049</v>
      </c>
      <c r="CM397">
        <v>0</v>
      </c>
      <c r="CP397">
        <v>86.4495</v>
      </c>
      <c r="CQ397">
        <v>0</v>
      </c>
      <c r="CT397">
        <v>96.00980198019802</v>
      </c>
      <c r="CU397">
        <v>0</v>
      </c>
      <c r="CX397">
        <v>96.00980198019802</v>
      </c>
      <c r="CY397">
        <v>0</v>
      </c>
      <c r="DB397">
        <v>74.629300000000001</v>
      </c>
      <c r="DC397">
        <v>0</v>
      </c>
      <c r="DF397">
        <v>73.209405940594053</v>
      </c>
      <c r="DG397">
        <v>0</v>
      </c>
      <c r="DJ397">
        <v>79.998999999999995</v>
      </c>
      <c r="DK397">
        <v>0</v>
      </c>
      <c r="DN397">
        <v>85.808217821782179</v>
      </c>
      <c r="DO397">
        <v>0</v>
      </c>
      <c r="DR397">
        <v>94.998999999999995</v>
      </c>
      <c r="DS397">
        <v>0</v>
      </c>
      <c r="DV397">
        <v>95.53881188118811</v>
      </c>
      <c r="DW397">
        <v>0</v>
      </c>
      <c r="DZ397">
        <v>81.998999999999995</v>
      </c>
      <c r="EA397">
        <v>0</v>
      </c>
    </row>
    <row r="398" spans="2:131" x14ac:dyDescent="0.35">
      <c r="B398">
        <v>72.998999999999995</v>
      </c>
      <c r="C398">
        <v>1</v>
      </c>
      <c r="F398">
        <v>91.4495</v>
      </c>
      <c r="G398">
        <v>1</v>
      </c>
      <c r="J398">
        <v>93.629300000000001</v>
      </c>
      <c r="K398">
        <v>1</v>
      </c>
      <c r="N398">
        <v>67.809099999999987</v>
      </c>
      <c r="O398">
        <v>1</v>
      </c>
      <c r="R398">
        <v>59.628613861386143</v>
      </c>
      <c r="S398">
        <v>1</v>
      </c>
      <c r="V398">
        <v>87.209405940594053</v>
      </c>
      <c r="W398">
        <v>1</v>
      </c>
      <c r="Z398">
        <v>87.998999999999995</v>
      </c>
      <c r="AA398">
        <v>1</v>
      </c>
      <c r="AD398">
        <v>91.808217821782179</v>
      </c>
      <c r="AE398">
        <v>1</v>
      </c>
      <c r="AH398">
        <v>92.00980198019802</v>
      </c>
      <c r="AI398">
        <v>1</v>
      </c>
      <c r="AL398">
        <v>91.4495</v>
      </c>
      <c r="AM398">
        <v>1</v>
      </c>
      <c r="AP398">
        <v>86.719200000000001</v>
      </c>
      <c r="AQ398">
        <v>1</v>
      </c>
      <c r="AT398">
        <v>86.119603960396049</v>
      </c>
      <c r="AU398">
        <v>1</v>
      </c>
      <c r="AX398">
        <v>86.119603960396049</v>
      </c>
      <c r="AY398">
        <v>1</v>
      </c>
      <c r="BB398">
        <v>85.00980198019802</v>
      </c>
      <c r="BC398">
        <v>1</v>
      </c>
      <c r="BF398">
        <v>86.53881188118811</v>
      </c>
      <c r="BG398">
        <v>1</v>
      </c>
      <c r="BJ398">
        <v>87.53881188118811</v>
      </c>
      <c r="BK398">
        <v>1</v>
      </c>
      <c r="BN398">
        <v>92.808217821782179</v>
      </c>
      <c r="BO398">
        <v>1</v>
      </c>
      <c r="BR398">
        <v>87.719200000000001</v>
      </c>
      <c r="BS398">
        <v>1</v>
      </c>
      <c r="BV398">
        <v>94.808217821782179</v>
      </c>
      <c r="BW398">
        <v>1</v>
      </c>
      <c r="BZ398">
        <v>43.898019801980205</v>
      </c>
      <c r="CA398">
        <v>1</v>
      </c>
      <c r="CD398">
        <v>44.319207920792088</v>
      </c>
      <c r="CE398">
        <v>1</v>
      </c>
      <c r="CH398">
        <v>95.998999999999995</v>
      </c>
      <c r="CI398">
        <v>1</v>
      </c>
      <c r="CL398">
        <v>96.119603960396049</v>
      </c>
      <c r="CM398">
        <v>1</v>
      </c>
      <c r="CP398">
        <v>86.4495</v>
      </c>
      <c r="CQ398">
        <v>1</v>
      </c>
      <c r="CT398">
        <v>96.00980198019802</v>
      </c>
      <c r="CU398">
        <v>1</v>
      </c>
      <c r="CX398">
        <v>96.00980198019802</v>
      </c>
      <c r="CY398">
        <v>1</v>
      </c>
      <c r="DB398">
        <v>74.629300000000001</v>
      </c>
      <c r="DC398">
        <v>1</v>
      </c>
      <c r="DF398">
        <v>73.209405940594053</v>
      </c>
      <c r="DG398">
        <v>1</v>
      </c>
      <c r="DJ398">
        <v>79.998999999999995</v>
      </c>
      <c r="DK398">
        <v>1</v>
      </c>
      <c r="DN398">
        <v>85.808217821782179</v>
      </c>
      <c r="DO398">
        <v>1</v>
      </c>
      <c r="DR398">
        <v>94.998999999999995</v>
      </c>
      <c r="DS398">
        <v>1</v>
      </c>
      <c r="DV398">
        <v>95.53881188118811</v>
      </c>
      <c r="DW398">
        <v>1</v>
      </c>
      <c r="DZ398">
        <v>81.998999999999995</v>
      </c>
      <c r="EA398">
        <v>1</v>
      </c>
    </row>
    <row r="399" spans="2:131" x14ac:dyDescent="0.35">
      <c r="B399">
        <v>72.999499999999998</v>
      </c>
      <c r="C399">
        <v>1</v>
      </c>
      <c r="F399">
        <v>91.449750000000009</v>
      </c>
      <c r="G399">
        <v>1</v>
      </c>
      <c r="J399">
        <v>93.629649999999998</v>
      </c>
      <c r="K399">
        <v>1</v>
      </c>
      <c r="N399">
        <v>67.809549999999987</v>
      </c>
      <c r="O399">
        <v>1</v>
      </c>
      <c r="R399">
        <v>59.628960396039609</v>
      </c>
      <c r="S399">
        <v>1</v>
      </c>
      <c r="V399">
        <v>87.209554455445542</v>
      </c>
      <c r="W399">
        <v>1</v>
      </c>
      <c r="Z399">
        <v>87.999499999999998</v>
      </c>
      <c r="AA399">
        <v>1</v>
      </c>
      <c r="AD399">
        <v>91.808663366336631</v>
      </c>
      <c r="AE399">
        <v>1</v>
      </c>
      <c r="AH399">
        <v>92.009851485148516</v>
      </c>
      <c r="AI399">
        <v>1</v>
      </c>
      <c r="AL399">
        <v>91.449750000000009</v>
      </c>
      <c r="AM399">
        <v>1</v>
      </c>
      <c r="AP399">
        <v>86.7196</v>
      </c>
      <c r="AQ399">
        <v>1</v>
      </c>
      <c r="AT399">
        <v>86.119702970297041</v>
      </c>
      <c r="AU399">
        <v>1</v>
      </c>
      <c r="AX399">
        <v>86.119702970297041</v>
      </c>
      <c r="AY399">
        <v>1</v>
      </c>
      <c r="BB399">
        <v>85.009851485148516</v>
      </c>
      <c r="BC399">
        <v>1</v>
      </c>
      <c r="BF399">
        <v>86.539108910891088</v>
      </c>
      <c r="BG399">
        <v>1</v>
      </c>
      <c r="BJ399">
        <v>87.539108910891088</v>
      </c>
      <c r="BK399">
        <v>1</v>
      </c>
      <c r="BN399">
        <v>92.808663366336631</v>
      </c>
      <c r="BO399">
        <v>1</v>
      </c>
      <c r="BR399">
        <v>87.7196</v>
      </c>
      <c r="BS399">
        <v>1</v>
      </c>
      <c r="BV399">
        <v>94.808663366336631</v>
      </c>
      <c r="BW399">
        <v>1</v>
      </c>
      <c r="BZ399">
        <v>43.898514851485153</v>
      </c>
      <c r="CA399">
        <v>1</v>
      </c>
      <c r="CD399">
        <v>44.319405940594066</v>
      </c>
      <c r="CE399">
        <v>1</v>
      </c>
      <c r="CH399">
        <v>95.999499999999998</v>
      </c>
      <c r="CI399">
        <v>1</v>
      </c>
      <c r="CL399">
        <v>96.119702970297041</v>
      </c>
      <c r="CM399">
        <v>1</v>
      </c>
      <c r="CP399">
        <v>86.449750000000009</v>
      </c>
      <c r="CQ399">
        <v>1</v>
      </c>
      <c r="CT399">
        <v>96.009851485148516</v>
      </c>
      <c r="CU399">
        <v>1</v>
      </c>
      <c r="CX399">
        <v>96.009851485148516</v>
      </c>
      <c r="CY399">
        <v>1</v>
      </c>
      <c r="DB399">
        <v>74.629649999999998</v>
      </c>
      <c r="DC399">
        <v>1</v>
      </c>
      <c r="DF399">
        <v>73.209554455445542</v>
      </c>
      <c r="DG399">
        <v>1</v>
      </c>
      <c r="DJ399">
        <v>79.999499999999998</v>
      </c>
      <c r="DK399">
        <v>1</v>
      </c>
      <c r="DN399">
        <v>85.808663366336631</v>
      </c>
      <c r="DO399">
        <v>1</v>
      </c>
      <c r="DR399">
        <v>94.999499999999998</v>
      </c>
      <c r="DS399">
        <v>1</v>
      </c>
      <c r="DV399">
        <v>95.539108910891088</v>
      </c>
      <c r="DW399">
        <v>1</v>
      </c>
      <c r="DZ399">
        <v>81.999499999999998</v>
      </c>
      <c r="EA399">
        <v>1</v>
      </c>
    </row>
    <row r="400" spans="2:131" x14ac:dyDescent="0.35">
      <c r="B400">
        <v>72.999499999999998</v>
      </c>
      <c r="C400">
        <v>0</v>
      </c>
      <c r="F400">
        <v>91.449750000000009</v>
      </c>
      <c r="G400">
        <v>0</v>
      </c>
      <c r="J400">
        <v>93.629649999999998</v>
      </c>
      <c r="K400">
        <v>0</v>
      </c>
      <c r="N400">
        <v>67.809549999999987</v>
      </c>
      <c r="O400">
        <v>0</v>
      </c>
      <c r="R400">
        <v>59.628960396039609</v>
      </c>
      <c r="S400">
        <v>0</v>
      </c>
      <c r="V400">
        <v>87.209554455445542</v>
      </c>
      <c r="W400">
        <v>0</v>
      </c>
      <c r="Z400">
        <v>87.999499999999998</v>
      </c>
      <c r="AA400">
        <v>0</v>
      </c>
      <c r="AD400">
        <v>91.808663366336631</v>
      </c>
      <c r="AE400">
        <v>0</v>
      </c>
      <c r="AH400">
        <v>92.009851485148516</v>
      </c>
      <c r="AI400">
        <v>0</v>
      </c>
      <c r="AL400">
        <v>91.449750000000009</v>
      </c>
      <c r="AM400">
        <v>0</v>
      </c>
      <c r="AP400">
        <v>86.7196</v>
      </c>
      <c r="AQ400">
        <v>0</v>
      </c>
      <c r="AT400">
        <v>86.119702970297041</v>
      </c>
      <c r="AU400">
        <v>0</v>
      </c>
      <c r="AX400">
        <v>86.119702970297041</v>
      </c>
      <c r="AY400">
        <v>0</v>
      </c>
      <c r="BB400">
        <v>85.009851485148516</v>
      </c>
      <c r="BC400">
        <v>0</v>
      </c>
      <c r="BF400">
        <v>86.539108910891088</v>
      </c>
      <c r="BG400">
        <v>0</v>
      </c>
      <c r="BJ400">
        <v>87.539108910891088</v>
      </c>
      <c r="BK400">
        <v>0</v>
      </c>
      <c r="BN400">
        <v>92.808663366336631</v>
      </c>
      <c r="BO400">
        <v>0</v>
      </c>
      <c r="BR400">
        <v>87.7196</v>
      </c>
      <c r="BS400">
        <v>0</v>
      </c>
      <c r="BV400">
        <v>94.808663366336631</v>
      </c>
      <c r="BW400">
        <v>0</v>
      </c>
      <c r="BZ400">
        <v>43.898514851485153</v>
      </c>
      <c r="CA400">
        <v>0</v>
      </c>
      <c r="CD400">
        <v>44.319405940594066</v>
      </c>
      <c r="CE400">
        <v>0</v>
      </c>
      <c r="CH400">
        <v>95.999499999999998</v>
      </c>
      <c r="CI400">
        <v>0</v>
      </c>
      <c r="CL400">
        <v>96.119702970297041</v>
      </c>
      <c r="CM400">
        <v>0</v>
      </c>
      <c r="CP400">
        <v>86.449750000000009</v>
      </c>
      <c r="CQ400">
        <v>0</v>
      </c>
      <c r="CT400">
        <v>96.009851485148516</v>
      </c>
      <c r="CU400">
        <v>0</v>
      </c>
      <c r="CX400">
        <v>96.009851485148516</v>
      </c>
      <c r="CY400">
        <v>0</v>
      </c>
      <c r="DB400">
        <v>74.629649999999998</v>
      </c>
      <c r="DC400">
        <v>0</v>
      </c>
      <c r="DF400">
        <v>73.209554455445542</v>
      </c>
      <c r="DG400">
        <v>0</v>
      </c>
      <c r="DJ400">
        <v>79.999499999999998</v>
      </c>
      <c r="DK400">
        <v>0</v>
      </c>
      <c r="DN400">
        <v>85.808663366336631</v>
      </c>
      <c r="DO400">
        <v>0</v>
      </c>
      <c r="DR400">
        <v>94.999499999999998</v>
      </c>
      <c r="DS400">
        <v>0</v>
      </c>
      <c r="DV400">
        <v>95.539108910891088</v>
      </c>
      <c r="DW400">
        <v>0</v>
      </c>
      <c r="DZ400">
        <v>81.999499999999998</v>
      </c>
      <c r="EA400">
        <v>0</v>
      </c>
    </row>
    <row r="401" spans="18:127" x14ac:dyDescent="0.35">
      <c r="R401">
        <v>59.629306930693069</v>
      </c>
      <c r="S401">
        <v>0</v>
      </c>
      <c r="V401">
        <v>87.20970297029703</v>
      </c>
      <c r="W401">
        <v>0</v>
      </c>
      <c r="AD401">
        <v>91.809108910891098</v>
      </c>
      <c r="AE401">
        <v>0</v>
      </c>
      <c r="AH401">
        <v>92.009900990099013</v>
      </c>
      <c r="AI401">
        <v>0</v>
      </c>
      <c r="AT401">
        <v>86.119801980198019</v>
      </c>
      <c r="AU401">
        <v>0</v>
      </c>
      <c r="AX401">
        <v>86.119801980198019</v>
      </c>
      <c r="AY401">
        <v>0</v>
      </c>
      <c r="BB401">
        <v>85.009900990099013</v>
      </c>
      <c r="BC401">
        <v>0</v>
      </c>
      <c r="BF401">
        <v>86.539405940594051</v>
      </c>
      <c r="BG401">
        <v>0</v>
      </c>
      <c r="BJ401">
        <v>87.539405940594051</v>
      </c>
      <c r="BK401">
        <v>0</v>
      </c>
      <c r="BN401">
        <v>92.809108910891098</v>
      </c>
      <c r="BO401">
        <v>0</v>
      </c>
      <c r="BV401">
        <v>94.809108910891098</v>
      </c>
      <c r="BW401">
        <v>0</v>
      </c>
      <c r="BZ401">
        <v>43.899009900990102</v>
      </c>
      <c r="CA401">
        <v>0</v>
      </c>
      <c r="CD401">
        <v>44.319603960396044</v>
      </c>
      <c r="CE401">
        <v>0</v>
      </c>
      <c r="CL401">
        <v>96.119801980198019</v>
      </c>
      <c r="CM401">
        <v>0</v>
      </c>
      <c r="CT401">
        <v>96.009900990099013</v>
      </c>
      <c r="CU401">
        <v>0</v>
      </c>
      <c r="CX401">
        <v>96.009900990099013</v>
      </c>
      <c r="CY401">
        <v>0</v>
      </c>
      <c r="DF401">
        <v>73.20970297029703</v>
      </c>
      <c r="DG401">
        <v>0</v>
      </c>
      <c r="DN401">
        <v>85.809108910891098</v>
      </c>
      <c r="DO401">
        <v>0</v>
      </c>
      <c r="DV401">
        <v>95.539405940594051</v>
      </c>
      <c r="DW401">
        <v>0</v>
      </c>
    </row>
    <row r="402" spans="18:127" x14ac:dyDescent="0.35">
      <c r="R402">
        <v>59.629306930693069</v>
      </c>
      <c r="S402">
        <v>1</v>
      </c>
      <c r="V402">
        <v>87.20970297029703</v>
      </c>
      <c r="W402">
        <v>1</v>
      </c>
      <c r="AD402">
        <v>91.809108910891098</v>
      </c>
      <c r="AE402">
        <v>1</v>
      </c>
      <c r="AH402">
        <v>92.009900990099013</v>
      </c>
      <c r="AI402">
        <v>1</v>
      </c>
      <c r="AT402">
        <v>86.119801980198019</v>
      </c>
      <c r="AU402">
        <v>1</v>
      </c>
      <c r="AX402">
        <v>86.119801980198019</v>
      </c>
      <c r="AY402">
        <v>1</v>
      </c>
      <c r="BB402">
        <v>85.009900990099013</v>
      </c>
      <c r="BC402">
        <v>1</v>
      </c>
      <c r="BF402">
        <v>86.539405940594051</v>
      </c>
      <c r="BG402">
        <v>1</v>
      </c>
      <c r="BJ402">
        <v>87.539405940594051</v>
      </c>
      <c r="BK402">
        <v>1</v>
      </c>
      <c r="BN402">
        <v>92.809108910891098</v>
      </c>
      <c r="BO402">
        <v>1</v>
      </c>
      <c r="BV402">
        <v>94.809108910891098</v>
      </c>
      <c r="BW402">
        <v>1</v>
      </c>
      <c r="BZ402">
        <v>43.899009900990102</v>
      </c>
      <c r="CA402">
        <v>1</v>
      </c>
      <c r="CD402">
        <v>44.319603960396044</v>
      </c>
      <c r="CE402">
        <v>1</v>
      </c>
      <c r="CL402">
        <v>96.119801980198019</v>
      </c>
      <c r="CM402">
        <v>1</v>
      </c>
      <c r="CT402">
        <v>96.009900990099013</v>
      </c>
      <c r="CU402">
        <v>1</v>
      </c>
      <c r="CX402">
        <v>96.009900990099013</v>
      </c>
      <c r="CY402">
        <v>1</v>
      </c>
      <c r="DF402">
        <v>73.20970297029703</v>
      </c>
      <c r="DG402">
        <v>1</v>
      </c>
      <c r="DN402">
        <v>85.809108910891098</v>
      </c>
      <c r="DO402">
        <v>1</v>
      </c>
      <c r="DV402">
        <v>95.539405940594051</v>
      </c>
      <c r="DW402">
        <v>1</v>
      </c>
    </row>
    <row r="403" spans="18:127" x14ac:dyDescent="0.35">
      <c r="R403">
        <v>59.629653465346536</v>
      </c>
      <c r="S403">
        <v>1</v>
      </c>
      <c r="V403">
        <v>87.209851485148505</v>
      </c>
      <c r="W403">
        <v>1</v>
      </c>
      <c r="AD403">
        <v>91.80955445544555</v>
      </c>
      <c r="AE403">
        <v>1</v>
      </c>
      <c r="AH403">
        <v>92.009950495049509</v>
      </c>
      <c r="AI403">
        <v>1</v>
      </c>
      <c r="AT403">
        <v>86.119900990099012</v>
      </c>
      <c r="AU403">
        <v>1</v>
      </c>
      <c r="AX403">
        <v>86.119900990099012</v>
      </c>
      <c r="AY403">
        <v>1</v>
      </c>
      <c r="BB403">
        <v>85.009950495049509</v>
      </c>
      <c r="BC403">
        <v>1</v>
      </c>
      <c r="BF403">
        <v>86.539702970297029</v>
      </c>
      <c r="BG403">
        <v>1</v>
      </c>
      <c r="BJ403">
        <v>87.539702970297029</v>
      </c>
      <c r="BK403">
        <v>1</v>
      </c>
      <c r="BN403">
        <v>92.80955445544555</v>
      </c>
      <c r="BO403">
        <v>1</v>
      </c>
      <c r="BV403">
        <v>94.80955445544555</v>
      </c>
      <c r="BW403">
        <v>1</v>
      </c>
      <c r="BZ403">
        <v>43.899504950495057</v>
      </c>
      <c r="CA403">
        <v>1</v>
      </c>
      <c r="CD403">
        <v>44.319801980198029</v>
      </c>
      <c r="CE403">
        <v>1</v>
      </c>
      <c r="CL403">
        <v>96.119900990099012</v>
      </c>
      <c r="CM403">
        <v>1</v>
      </c>
      <c r="CT403">
        <v>96.009950495049509</v>
      </c>
      <c r="CU403">
        <v>1</v>
      </c>
      <c r="CX403">
        <v>96.009950495049509</v>
      </c>
      <c r="CY403">
        <v>1</v>
      </c>
      <c r="DF403">
        <v>73.209851485148505</v>
      </c>
      <c r="DG403">
        <v>1</v>
      </c>
      <c r="DN403">
        <v>85.80955445544555</v>
      </c>
      <c r="DO403">
        <v>1</v>
      </c>
      <c r="DV403">
        <v>95.539702970297029</v>
      </c>
      <c r="DW403">
        <v>1</v>
      </c>
    </row>
    <row r="404" spans="18:127" x14ac:dyDescent="0.35">
      <c r="R404">
        <v>59.629653465346536</v>
      </c>
      <c r="S404">
        <v>0</v>
      </c>
      <c r="V404">
        <v>87.209851485148505</v>
      </c>
      <c r="W404">
        <v>0</v>
      </c>
      <c r="AD404">
        <v>91.80955445544555</v>
      </c>
      <c r="AE404">
        <v>0</v>
      </c>
      <c r="AH404">
        <v>92.009950495049509</v>
      </c>
      <c r="AI404">
        <v>0</v>
      </c>
      <c r="AT404">
        <v>86.119900990099012</v>
      </c>
      <c r="AU404">
        <v>0</v>
      </c>
      <c r="AX404">
        <v>86.119900990099012</v>
      </c>
      <c r="AY404">
        <v>0</v>
      </c>
      <c r="BB404">
        <v>85.009950495049509</v>
      </c>
      <c r="BC404">
        <v>0</v>
      </c>
      <c r="BF404">
        <v>86.539702970297029</v>
      </c>
      <c r="BG404">
        <v>0</v>
      </c>
      <c r="BJ404">
        <v>87.539702970297029</v>
      </c>
      <c r="BK404">
        <v>0</v>
      </c>
      <c r="BN404">
        <v>92.80955445544555</v>
      </c>
      <c r="BO404">
        <v>0</v>
      </c>
      <c r="BV404">
        <v>94.80955445544555</v>
      </c>
      <c r="BW404">
        <v>0</v>
      </c>
      <c r="BZ404">
        <v>43.899504950495057</v>
      </c>
      <c r="CA404">
        <v>0</v>
      </c>
      <c r="CD404">
        <v>44.319801980198029</v>
      </c>
      <c r="CE404">
        <v>0</v>
      </c>
      <c r="CL404">
        <v>96.119900990099012</v>
      </c>
      <c r="CM404">
        <v>0</v>
      </c>
      <c r="CT404">
        <v>96.009950495049509</v>
      </c>
      <c r="CU404">
        <v>0</v>
      </c>
      <c r="CX404">
        <v>96.009950495049509</v>
      </c>
      <c r="CY404">
        <v>0</v>
      </c>
      <c r="DF404">
        <v>73.209851485148505</v>
      </c>
      <c r="DG404">
        <v>0</v>
      </c>
      <c r="DN404">
        <v>85.80955445544555</v>
      </c>
      <c r="DO404">
        <v>0</v>
      </c>
      <c r="DV404">
        <v>95.539702970297029</v>
      </c>
      <c r="DW404"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AE705-2CA0-45E5-916D-152051E153A9}">
  <sheetPr codeName="Sheet19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BB27F-4DF6-4B44-8D5D-28E00C3C3ABC}">
  <sheetPr codeName="Sheet19_HID3"/>
  <dimension ref="A1:B2"/>
  <sheetViews>
    <sheetView workbookViewId="0"/>
  </sheetViews>
  <sheetFormatPr defaultRowHeight="14.5" x14ac:dyDescent="0.35"/>
  <sheetData>
    <row r="1" spans="1:2" x14ac:dyDescent="0.35">
      <c r="A1">
        <v>-3.7416573867739369</v>
      </c>
      <c r="B1">
        <v>0</v>
      </c>
    </row>
    <row r="2" spans="1:2" x14ac:dyDescent="0.35">
      <c r="A2">
        <v>3.741657386773944</v>
      </c>
      <c r="B2"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0D0CE-95C2-4E75-9FF7-5B11D19D15CC}">
  <sheetPr codeName="Sheet19_HID2"/>
  <dimension ref="A1:B2"/>
  <sheetViews>
    <sheetView workbookViewId="0"/>
  </sheetViews>
  <sheetFormatPr defaultRowHeight="14.5" x14ac:dyDescent="0.35"/>
  <sheetData>
    <row r="1" spans="1:2" x14ac:dyDescent="0.35">
      <c r="A1">
        <v>-3.7416573867739369</v>
      </c>
      <c r="B1">
        <v>0</v>
      </c>
    </row>
    <row r="2" spans="1:2" x14ac:dyDescent="0.35">
      <c r="A2">
        <v>3.741657386773944</v>
      </c>
      <c r="B2"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C1503-6992-4424-860E-5E5344753CD6}">
  <sheetPr codeName="Sheet19_HID1"/>
  <dimension ref="A1:D500"/>
  <sheetViews>
    <sheetView workbookViewId="0"/>
  </sheetViews>
  <sheetFormatPr defaultRowHeight="14.5" x14ac:dyDescent="0.35"/>
  <sheetData>
    <row r="1" spans="1:4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</row>
    <row r="2" spans="1:4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</row>
    <row r="3" spans="1:4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</row>
    <row r="4" spans="1:4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</row>
    <row r="5" spans="1:4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</row>
    <row r="6" spans="1:4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</row>
    <row r="7" spans="1:4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</row>
    <row r="8" spans="1:4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</row>
    <row r="9" spans="1:4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</row>
    <row r="10" spans="1:4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</row>
    <row r="11" spans="1:4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</row>
    <row r="12" spans="1:4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</row>
    <row r="13" spans="1:4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</row>
    <row r="14" spans="1:4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</row>
    <row r="15" spans="1:4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</row>
    <row r="16" spans="1:4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</row>
    <row r="17" spans="1:4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</row>
    <row r="18" spans="1:4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</row>
    <row r="19" spans="1:4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</row>
    <row r="20" spans="1:4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</row>
    <row r="21" spans="1:4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</row>
    <row r="22" spans="1:4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</row>
    <row r="23" spans="1:4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</row>
    <row r="24" spans="1:4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</row>
    <row r="25" spans="1:4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</row>
    <row r="26" spans="1:4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</row>
    <row r="27" spans="1:4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</row>
    <row r="28" spans="1:4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</row>
    <row r="29" spans="1:4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</row>
    <row r="30" spans="1:4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</row>
    <row r="31" spans="1:4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</row>
    <row r="32" spans="1:4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</row>
    <row r="33" spans="1:4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</row>
    <row r="34" spans="1:4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</row>
    <row r="35" spans="1:4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</row>
    <row r="36" spans="1:4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</row>
    <row r="37" spans="1:4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</row>
    <row r="38" spans="1:4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</row>
    <row r="39" spans="1:4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</row>
    <row r="40" spans="1:4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</row>
    <row r="41" spans="1:4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</row>
    <row r="42" spans="1:4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</row>
    <row r="43" spans="1:4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</row>
    <row r="44" spans="1:4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</row>
    <row r="45" spans="1:4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</row>
    <row r="46" spans="1:4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</row>
    <row r="47" spans="1:4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</row>
    <row r="48" spans="1:4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</row>
    <row r="49" spans="1:4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</row>
    <row r="50" spans="1:4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</row>
    <row r="51" spans="1:4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</row>
    <row r="52" spans="1:4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</row>
    <row r="53" spans="1:4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</row>
    <row r="54" spans="1:4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</row>
    <row r="55" spans="1:4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</row>
    <row r="56" spans="1:4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</row>
    <row r="57" spans="1:4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</row>
    <row r="58" spans="1:4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</row>
    <row r="59" spans="1:4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</row>
    <row r="60" spans="1:4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</row>
    <row r="61" spans="1:4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</row>
    <row r="62" spans="1:4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</row>
    <row r="63" spans="1:4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</row>
    <row r="64" spans="1:4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</row>
    <row r="65" spans="1:4" x14ac:dyDescent="0.35">
      <c r="A65">
        <v>65</v>
      </c>
      <c r="B65">
        <f t="shared" ref="B65:B128" si="3">-3.1415926536+(A65-1)*0.0125915537</f>
        <v>-2.3357332168</v>
      </c>
      <c r="C65">
        <f t="shared" ref="C65:C128" si="4">1*COS(B65)+0</f>
        <v>-0.69249147074739226</v>
      </c>
      <c r="D65">
        <f t="shared" ref="D65:D128" si="5">1*SIN(B65)+0+0*COS(B65)</f>
        <v>-0.72142606200643566</v>
      </c>
    </row>
    <row r="66" spans="1:4" x14ac:dyDescent="0.35">
      <c r="A66">
        <v>66</v>
      </c>
      <c r="B66">
        <f t="shared" si="3"/>
        <v>-2.3231416630999999</v>
      </c>
      <c r="C66">
        <f t="shared" si="4"/>
        <v>-0.68335294020728543</v>
      </c>
      <c r="D66">
        <f t="shared" si="5"/>
        <v>-0.73008818584473634</v>
      </c>
    </row>
    <row r="67" spans="1:4" x14ac:dyDescent="0.35">
      <c r="A67">
        <v>67</v>
      </c>
      <c r="B67">
        <f t="shared" si="3"/>
        <v>-2.3105501094000003</v>
      </c>
      <c r="C67">
        <f t="shared" si="4"/>
        <v>-0.67410606738655909</v>
      </c>
      <c r="D67">
        <f t="shared" si="5"/>
        <v>-0.73863455775682996</v>
      </c>
    </row>
    <row r="68" spans="1:4" x14ac:dyDescent="0.35">
      <c r="A68">
        <v>68</v>
      </c>
      <c r="B68">
        <f t="shared" si="3"/>
        <v>-2.2979585557000002</v>
      </c>
      <c r="C68">
        <f t="shared" si="4"/>
        <v>-0.66475231833186454</v>
      </c>
      <c r="D68">
        <f t="shared" si="5"/>
        <v>-0.74706382275707306</v>
      </c>
    </row>
    <row r="69" spans="1:4" x14ac:dyDescent="0.35">
      <c r="A69">
        <v>69</v>
      </c>
      <c r="B69">
        <f t="shared" si="3"/>
        <v>-2.2853670020000001</v>
      </c>
      <c r="C69">
        <f t="shared" si="4"/>
        <v>-0.65529317603456028</v>
      </c>
      <c r="D69">
        <f t="shared" si="5"/>
        <v>-0.75537464442655133</v>
      </c>
    </row>
    <row r="70" spans="1:4" x14ac:dyDescent="0.35">
      <c r="A70">
        <v>70</v>
      </c>
      <c r="B70">
        <f t="shared" si="3"/>
        <v>-2.2727754483</v>
      </c>
      <c r="C70">
        <f t="shared" si="4"/>
        <v>-0.64573014019558972</v>
      </c>
      <c r="D70">
        <f t="shared" si="5"/>
        <v>-0.76356570512496436</v>
      </c>
    </row>
    <row r="71" spans="1:4" x14ac:dyDescent="0.35">
      <c r="A71">
        <v>71</v>
      </c>
      <c r="B71">
        <f t="shared" si="3"/>
        <v>-2.2601838945999999</v>
      </c>
      <c r="C71">
        <f t="shared" si="4"/>
        <v>-0.63606472698771155</v>
      </c>
      <c r="D71">
        <f t="shared" si="5"/>
        <v>-0.77163570619953037</v>
      </c>
    </row>
    <row r="72" spans="1:4" x14ac:dyDescent="0.35">
      <c r="A72">
        <v>72</v>
      </c>
      <c r="B72">
        <f t="shared" si="3"/>
        <v>-2.2475923408999998</v>
      </c>
      <c r="C72">
        <f t="shared" si="4"/>
        <v>-0.62629846881511764</v>
      </c>
      <c r="D72">
        <f t="shared" si="5"/>
        <v>-0.77958336819088125</v>
      </c>
    </row>
    <row r="73" spans="1:4" x14ac:dyDescent="0.35">
      <c r="A73">
        <v>73</v>
      </c>
      <c r="B73">
        <f t="shared" si="3"/>
        <v>-2.2350007871999997</v>
      </c>
      <c r="C73">
        <f t="shared" si="4"/>
        <v>-0.61643291407047773</v>
      </c>
      <c r="D73">
        <f t="shared" si="5"/>
        <v>-0.78740743103591482</v>
      </c>
    </row>
    <row r="74" spans="1:4" x14ac:dyDescent="0.35">
      <c r="A74">
        <v>74</v>
      </c>
      <c r="B74">
        <f t="shared" si="3"/>
        <v>-2.2224092335000001</v>
      </c>
      <c r="C74">
        <f t="shared" si="4"/>
        <v>-0.60646962688945005</v>
      </c>
      <c r="D74">
        <f t="shared" si="5"/>
        <v>-0.79510665426757132</v>
      </c>
    </row>
    <row r="75" spans="1:4" x14ac:dyDescent="0.35">
      <c r="A75">
        <v>75</v>
      </c>
      <c r="B75">
        <f t="shared" si="3"/>
        <v>-2.2098176798</v>
      </c>
      <c r="C75">
        <f t="shared" si="4"/>
        <v>-0.59641018690269343</v>
      </c>
      <c r="D75">
        <f t="shared" si="5"/>
        <v>-0.8026798172115045</v>
      </c>
    </row>
    <row r="76" spans="1:4" x14ac:dyDescent="0.35">
      <c r="A76">
        <v>76</v>
      </c>
      <c r="B76">
        <f t="shared" si="3"/>
        <v>-2.1972261260999999</v>
      </c>
      <c r="C76">
        <f t="shared" si="4"/>
        <v>-0.58625618898542686</v>
      </c>
      <c r="D76">
        <f t="shared" si="5"/>
        <v>-0.81012571917961196</v>
      </c>
    </row>
    <row r="77" spans="1:4" x14ac:dyDescent="0.35">
      <c r="A77">
        <v>77</v>
      </c>
      <c r="B77">
        <f t="shared" si="3"/>
        <v>-2.1846345724000003</v>
      </c>
      <c r="C77">
        <f t="shared" si="4"/>
        <v>-0.57600924300456857</v>
      </c>
      <c r="D77">
        <f t="shared" si="5"/>
        <v>-0.81744317966039926</v>
      </c>
    </row>
    <row r="78" spans="1:4" x14ac:dyDescent="0.35">
      <c r="A78">
        <v>78</v>
      </c>
      <c r="B78">
        <f t="shared" si="3"/>
        <v>-2.1720430187000002</v>
      </c>
      <c r="C78">
        <f t="shared" si="4"/>
        <v>-0.56567097356349894</v>
      </c>
      <c r="D78">
        <f t="shared" si="5"/>
        <v>-0.82463103850614505</v>
      </c>
    </row>
    <row r="79" spans="1:4" x14ac:dyDescent="0.35">
      <c r="A79">
        <v>79</v>
      </c>
      <c r="B79">
        <f t="shared" si="3"/>
        <v>-2.1594514650000001</v>
      </c>
      <c r="C79">
        <f t="shared" si="4"/>
        <v>-0.55524301974448875</v>
      </c>
      <c r="D79">
        <f t="shared" si="5"/>
        <v>-0.83168815611683522</v>
      </c>
    </row>
    <row r="80" spans="1:4" x14ac:dyDescent="0.35">
      <c r="A80">
        <v>80</v>
      </c>
      <c r="B80">
        <f t="shared" si="3"/>
        <v>-2.1468599113</v>
      </c>
      <c r="C80">
        <f t="shared" si="4"/>
        <v>-0.54472703484883012</v>
      </c>
      <c r="D80">
        <f t="shared" si="5"/>
        <v>-0.83861341362084196</v>
      </c>
    </row>
    <row r="81" spans="1:4" x14ac:dyDescent="0.35">
      <c r="A81">
        <v>81</v>
      </c>
      <c r="B81">
        <f t="shared" si="3"/>
        <v>-2.1342683575999999</v>
      </c>
      <c r="C81">
        <f t="shared" si="4"/>
        <v>-0.53412468613471364</v>
      </c>
      <c r="D81">
        <f t="shared" si="5"/>
        <v>-0.84540571305231527</v>
      </c>
    </row>
    <row r="82" spans="1:4" x14ac:dyDescent="0.35">
      <c r="A82">
        <v>82</v>
      </c>
      <c r="B82">
        <f t="shared" si="3"/>
        <v>-2.1216768038999998</v>
      </c>
      <c r="C82">
        <f t="shared" si="4"/>
        <v>-0.52343765455289248</v>
      </c>
      <c r="D82">
        <f t="shared" si="5"/>
        <v>-0.85206397752526009</v>
      </c>
    </row>
    <row r="83" spans="1:4" x14ac:dyDescent="0.35">
      <c r="A83">
        <v>83</v>
      </c>
      <c r="B83">
        <f t="shared" si="3"/>
        <v>-2.1090852501999997</v>
      </c>
      <c r="C83">
        <f t="shared" si="4"/>
        <v>-0.51266763448017616</v>
      </c>
      <c r="D83">
        <f t="shared" si="5"/>
        <v>-0.85858715140427089</v>
      </c>
    </row>
    <row r="84" spans="1:4" x14ac:dyDescent="0.35">
      <c r="A84">
        <v>84</v>
      </c>
      <c r="B84">
        <f t="shared" si="3"/>
        <v>-2.0964936965000001</v>
      </c>
      <c r="C84">
        <f t="shared" si="4"/>
        <v>-0.50181633345079579</v>
      </c>
      <c r="D84">
        <f t="shared" si="5"/>
        <v>-0.86497420047189832</v>
      </c>
    </row>
    <row r="85" spans="1:4" x14ac:dyDescent="0.35">
      <c r="A85">
        <v>85</v>
      </c>
      <c r="B85">
        <f t="shared" si="3"/>
        <v>-2.0839021428</v>
      </c>
      <c r="C85">
        <f t="shared" si="4"/>
        <v>-0.4908854718856811</v>
      </c>
      <c r="D85">
        <f t="shared" si="5"/>
        <v>-0.87122411209261896</v>
      </c>
    </row>
    <row r="86" spans="1:4" x14ac:dyDescent="0.35">
      <c r="A86">
        <v>86</v>
      </c>
      <c r="B86">
        <f t="shared" si="3"/>
        <v>-2.0713105891000003</v>
      </c>
      <c r="C86">
        <f t="shared" si="4"/>
        <v>-0.47987678281969864</v>
      </c>
      <c r="D86">
        <f t="shared" si="5"/>
        <v>-0.87733589537338308</v>
      </c>
    </row>
    <row r="87" spans="1:4" x14ac:dyDescent="0.35">
      <c r="A87">
        <v>87</v>
      </c>
      <c r="B87">
        <f t="shared" si="3"/>
        <v>-2.0587190354000002</v>
      </c>
      <c r="C87">
        <f t="shared" si="4"/>
        <v>-0.46879201162688483</v>
      </c>
      <c r="D87">
        <f t="shared" si="5"/>
        <v>-0.88330858132071755</v>
      </c>
    </row>
    <row r="88" spans="1:4" x14ac:dyDescent="0.35">
      <c r="A88">
        <v>88</v>
      </c>
      <c r="B88">
        <f t="shared" si="3"/>
        <v>-2.0461274817000001</v>
      </c>
      <c r="C88">
        <f t="shared" si="4"/>
        <v>-0.45763291574372789</v>
      </c>
      <c r="D88">
        <f t="shared" si="5"/>
        <v>-0.88914122299435316</v>
      </c>
    </row>
    <row r="89" spans="1:4" x14ac:dyDescent="0.35">
      <c r="A89">
        <v>89</v>
      </c>
      <c r="B89">
        <f t="shared" si="3"/>
        <v>-2.033535928</v>
      </c>
      <c r="C89">
        <f t="shared" si="4"/>
        <v>-0.44640126439053329</v>
      </c>
      <c r="D89">
        <f t="shared" si="5"/>
        <v>-0.89483289565735857</v>
      </c>
    </row>
    <row r="90" spans="1:4" x14ac:dyDescent="0.35">
      <c r="A90">
        <v>90</v>
      </c>
      <c r="B90">
        <f t="shared" si="3"/>
        <v>-2.0209443743</v>
      </c>
      <c r="C90">
        <f t="shared" si="4"/>
        <v>-0.43509883829092294</v>
      </c>
      <c r="D90">
        <f t="shared" si="5"/>
        <v>-0.90038269692275252</v>
      </c>
    </row>
    <row r="91" spans="1:4" x14ac:dyDescent="0.35">
      <c r="A91">
        <v>91</v>
      </c>
      <c r="B91">
        <f t="shared" si="3"/>
        <v>-2.0083528205999999</v>
      </c>
      <c r="C91">
        <f t="shared" si="4"/>
        <v>-0.42372742938951014</v>
      </c>
      <c r="D91">
        <f t="shared" si="5"/>
        <v>-0.90578974689657299</v>
      </c>
    </row>
    <row r="92" spans="1:4" x14ac:dyDescent="0.35">
      <c r="A92">
        <v>92</v>
      </c>
      <c r="B92">
        <f t="shared" si="3"/>
        <v>-1.9957612669</v>
      </c>
      <c r="C92">
        <f t="shared" si="4"/>
        <v>-0.41228884056779558</v>
      </c>
      <c r="D92">
        <f t="shared" si="5"/>
        <v>-0.91105318831737969</v>
      </c>
    </row>
    <row r="93" spans="1:4" x14ac:dyDescent="0.35">
      <c r="A93">
        <v>93</v>
      </c>
      <c r="B93">
        <f t="shared" si="3"/>
        <v>-1.9831697131999999</v>
      </c>
      <c r="C93">
        <f t="shared" si="4"/>
        <v>-0.40078488535832868</v>
      </c>
      <c r="D93">
        <f t="shared" si="5"/>
        <v>-0.91617218669216938</v>
      </c>
    </row>
    <row r="94" spans="1:4" x14ac:dyDescent="0.35">
      <c r="A94">
        <v>94</v>
      </c>
      <c r="B94">
        <f t="shared" si="3"/>
        <v>-1.9705781595</v>
      </c>
      <c r="C94">
        <f t="shared" si="4"/>
        <v>-0.38921738765718195</v>
      </c>
      <c r="D94">
        <f t="shared" si="5"/>
        <v>-0.9211459304286802</v>
      </c>
    </row>
    <row r="95" spans="1:4" x14ac:dyDescent="0.35">
      <c r="A95">
        <v>95</v>
      </c>
      <c r="B95">
        <f t="shared" si="3"/>
        <v>-1.9579866057999999</v>
      </c>
      <c r="C95">
        <f t="shared" si="4"/>
        <v>-0.37758818143477968</v>
      </c>
      <c r="D95">
        <f t="shared" si="5"/>
        <v>-0.92597363096406582</v>
      </c>
    </row>
    <row r="96" spans="1:4" x14ac:dyDescent="0.35">
      <c r="A96">
        <v>96</v>
      </c>
      <c r="B96">
        <f t="shared" si="3"/>
        <v>-1.9453950521000001</v>
      </c>
      <c r="C96">
        <f t="shared" si="4"/>
        <v>-0.36589911044513262</v>
      </c>
      <c r="D96">
        <f t="shared" si="5"/>
        <v>-0.9306545228899179</v>
      </c>
    </row>
    <row r="97" spans="1:4" x14ac:dyDescent="0.35">
      <c r="A97">
        <v>97</v>
      </c>
      <c r="B97">
        <f t="shared" si="3"/>
        <v>-1.9328034984</v>
      </c>
      <c r="C97">
        <f t="shared" si="4"/>
        <v>-0.35415202793351785</v>
      </c>
      <c r="D97">
        <f t="shared" si="5"/>
        <v>-0.93518786407361854</v>
      </c>
    </row>
    <row r="98" spans="1:4" x14ac:dyDescent="0.35">
      <c r="A98">
        <v>98</v>
      </c>
      <c r="B98">
        <f t="shared" si="3"/>
        <v>-1.9202119446999999</v>
      </c>
      <c r="C98">
        <f t="shared" si="4"/>
        <v>-0.34234879634265747</v>
      </c>
      <c r="D98">
        <f t="shared" si="5"/>
        <v>-0.93957293577600121</v>
      </c>
    </row>
    <row r="99" spans="1:4" x14ac:dyDescent="0.35">
      <c r="A99">
        <v>99</v>
      </c>
      <c r="B99">
        <f t="shared" si="3"/>
        <v>-1.907620391</v>
      </c>
      <c r="C99">
        <f t="shared" si="4"/>
        <v>-0.33049128701743657</v>
      </c>
      <c r="D99">
        <f t="shared" si="5"/>
        <v>-0.94380904276530342</v>
      </c>
    </row>
    <row r="100" spans="1:4" x14ac:dyDescent="0.35">
      <c r="A100">
        <v>100</v>
      </c>
      <c r="B100">
        <f t="shared" si="3"/>
        <v>-1.8950288372999999</v>
      </c>
      <c r="C100">
        <f t="shared" si="4"/>
        <v>-0.31858137990821012</v>
      </c>
      <c r="D100">
        <f t="shared" si="5"/>
        <v>-0.94789551342739287</v>
      </c>
    </row>
    <row r="101" spans="1:4" x14ac:dyDescent="0.35">
      <c r="A101">
        <v>101</v>
      </c>
      <c r="B101">
        <f t="shared" si="3"/>
        <v>-1.8824372836000001</v>
      </c>
      <c r="C101">
        <f t="shared" si="4"/>
        <v>-0.30662096327274724</v>
      </c>
      <c r="D101">
        <f t="shared" si="5"/>
        <v>-0.95183169987224769</v>
      </c>
    </row>
    <row r="102" spans="1:4" x14ac:dyDescent="0.35">
      <c r="A102">
        <v>102</v>
      </c>
      <c r="B102">
        <f t="shared" si="3"/>
        <v>-1.8698457299</v>
      </c>
      <c r="C102">
        <f t="shared" si="4"/>
        <v>-0.29461193337685576</v>
      </c>
      <c r="D102">
        <f t="shared" si="5"/>
        <v>-0.95561697803667711</v>
      </c>
    </row>
    <row r="103" spans="1:4" x14ac:dyDescent="0.35">
      <c r="A103">
        <v>103</v>
      </c>
      <c r="B103">
        <f t="shared" si="3"/>
        <v>-1.8572541761999999</v>
      </c>
      <c r="C103">
        <f t="shared" si="4"/>
        <v>-0.28255619419373978</v>
      </c>
      <c r="D103">
        <f t="shared" si="5"/>
        <v>-0.95925074778326314</v>
      </c>
    </row>
    <row r="104" spans="1:4" x14ac:dyDescent="0.35">
      <c r="A104">
        <v>104</v>
      </c>
      <c r="B104">
        <f t="shared" si="3"/>
        <v>-1.8446626225</v>
      </c>
      <c r="C104">
        <f t="shared" si="4"/>
        <v>-0.27045565710213343</v>
      </c>
      <c r="D104">
        <f t="shared" si="5"/>
        <v>-0.96273243299550948</v>
      </c>
    </row>
    <row r="105" spans="1:4" x14ac:dyDescent="0.35">
      <c r="A105">
        <v>105</v>
      </c>
      <c r="B105">
        <f t="shared" si="3"/>
        <v>-1.8320710687999999</v>
      </c>
      <c r="C105">
        <f t="shared" si="4"/>
        <v>-0.25831224058326041</v>
      </c>
      <c r="D105">
        <f t="shared" si="5"/>
        <v>-0.96606148166918226</v>
      </c>
    </row>
    <row r="106" spans="1:4" x14ac:dyDescent="0.35">
      <c r="A106">
        <v>106</v>
      </c>
      <c r="B106">
        <f t="shared" si="3"/>
        <v>-1.8194795151000001</v>
      </c>
      <c r="C106">
        <f t="shared" si="4"/>
        <v>-0.24612786991666954</v>
      </c>
      <c r="D106">
        <f t="shared" si="5"/>
        <v>-0.96923736599982724</v>
      </c>
    </row>
    <row r="107" spans="1:4" x14ac:dyDescent="0.35">
      <c r="A107">
        <v>107</v>
      </c>
      <c r="B107">
        <f t="shared" si="3"/>
        <v>-1.8068879614</v>
      </c>
      <c r="C107">
        <f t="shared" si="4"/>
        <v>-0.23390447687498958</v>
      </c>
      <c r="D107">
        <f t="shared" si="5"/>
        <v>-0.97225958246645094</v>
      </c>
    </row>
    <row r="108" spans="1:4" x14ac:dyDescent="0.35">
      <c r="A108">
        <v>108</v>
      </c>
      <c r="B108">
        <f t="shared" si="3"/>
        <v>-1.7942964076999999</v>
      </c>
      <c r="C108">
        <f t="shared" si="4"/>
        <v>-0.22164399941765742</v>
      </c>
      <c r="D108">
        <f t="shared" si="5"/>
        <v>-0.97512765191135131</v>
      </c>
    </row>
    <row r="109" spans="1:4" x14ac:dyDescent="0.35">
      <c r="A109">
        <v>109</v>
      </c>
      <c r="B109">
        <f t="shared" si="3"/>
        <v>-1.781704854</v>
      </c>
      <c r="C109">
        <f t="shared" si="4"/>
        <v>-0.20934838138366341</v>
      </c>
      <c r="D109">
        <f t="shared" si="5"/>
        <v>-0.97784111961608577</v>
      </c>
    </row>
    <row r="110" spans="1:4" x14ac:dyDescent="0.35">
      <c r="A110">
        <v>110</v>
      </c>
      <c r="B110">
        <f t="shared" si="3"/>
        <v>-1.7691133002999999</v>
      </c>
      <c r="C110">
        <f t="shared" si="4"/>
        <v>-0.19701957218336458</v>
      </c>
      <c r="D110">
        <f t="shared" si="5"/>
        <v>-0.98039955537356505</v>
      </c>
    </row>
    <row r="111" spans="1:4" x14ac:dyDescent="0.35">
      <c r="A111">
        <v>111</v>
      </c>
      <c r="B111">
        <f t="shared" si="3"/>
        <v>-1.7565217466</v>
      </c>
      <c r="C111">
        <f t="shared" si="4"/>
        <v>-0.18465952648941655</v>
      </c>
      <c r="D111">
        <f t="shared" si="5"/>
        <v>-0.98280255355625956</v>
      </c>
    </row>
    <row r="112" spans="1:4" x14ac:dyDescent="0.35">
      <c r="A112">
        <v>112</v>
      </c>
      <c r="B112">
        <f t="shared" si="3"/>
        <v>-1.7439301929</v>
      </c>
      <c r="C112">
        <f t="shared" si="4"/>
        <v>-0.17227020392686812</v>
      </c>
      <c r="D112">
        <f t="shared" si="5"/>
        <v>-0.9850497331805107</v>
      </c>
    </row>
    <row r="113" spans="1:4" x14ac:dyDescent="0.35">
      <c r="A113">
        <v>113</v>
      </c>
      <c r="B113">
        <f t="shared" si="3"/>
        <v>-1.7313386392000001</v>
      </c>
      <c r="C113">
        <f t="shared" si="4"/>
        <v>-0.15985356876247375</v>
      </c>
      <c r="D113">
        <f t="shared" si="5"/>
        <v>-0.98714073796693302</v>
      </c>
    </row>
    <row r="114" spans="1:4" x14ac:dyDescent="0.35">
      <c r="A114">
        <v>114</v>
      </c>
      <c r="B114">
        <f t="shared" si="3"/>
        <v>-1.7187470855</v>
      </c>
      <c r="C114">
        <f t="shared" si="4"/>
        <v>-0.14741158959326711</v>
      </c>
      <c r="D114">
        <f t="shared" si="5"/>
        <v>-0.98907523639690131</v>
      </c>
    </row>
    <row r="115" spans="1:4" x14ac:dyDescent="0.35">
      <c r="A115">
        <v>115</v>
      </c>
      <c r="B115">
        <f t="shared" si="3"/>
        <v>-1.7061555317999999</v>
      </c>
      <c r="C115">
        <f t="shared" si="4"/>
        <v>-0.13494623903445108</v>
      </c>
      <c r="D115">
        <f t="shared" si="5"/>
        <v>-0.99085292176511075</v>
      </c>
    </row>
    <row r="116" spans="1:4" x14ac:dyDescent="0.35">
      <c r="A116">
        <v>116</v>
      </c>
      <c r="B116">
        <f t="shared" si="3"/>
        <v>-1.6935639781</v>
      </c>
      <c r="C116">
        <f t="shared" si="4"/>
        <v>-0.1224594934066485</v>
      </c>
      <c r="D116">
        <f t="shared" si="5"/>
        <v>-0.99247351222820401</v>
      </c>
    </row>
    <row r="117" spans="1:4" x14ac:dyDescent="0.35">
      <c r="A117">
        <v>117</v>
      </c>
      <c r="B117">
        <f t="shared" si="3"/>
        <v>-1.6809724243999999</v>
      </c>
      <c r="C117">
        <f t="shared" si="4"/>
        <v>-0.10995333242256551</v>
      </c>
      <c r="D117">
        <f t="shared" si="5"/>
        <v>-0.99393675084945565</v>
      </c>
    </row>
    <row r="118" spans="1:4" x14ac:dyDescent="0.35">
      <c r="A118">
        <v>118</v>
      </c>
      <c r="B118">
        <f t="shared" si="3"/>
        <v>-1.6683808707000001</v>
      </c>
      <c r="C118">
        <f t="shared" si="4"/>
        <v>-9.7429738873119412E-2</v>
      </c>
      <c r="D118">
        <f t="shared" si="5"/>
        <v>-0.99524240563950839</v>
      </c>
    </row>
    <row r="119" spans="1:4" x14ac:dyDescent="0.35">
      <c r="A119">
        <v>119</v>
      </c>
      <c r="B119">
        <f t="shared" si="3"/>
        <v>-1.655789317</v>
      </c>
      <c r="C119">
        <f t="shared" si="4"/>
        <v>-8.4890698313074872E-2</v>
      </c>
      <c r="D119">
        <f t="shared" si="5"/>
        <v>-0.99639026959315424</v>
      </c>
    </row>
    <row r="120" spans="1:4" x14ac:dyDescent="0.35">
      <c r="A120">
        <v>120</v>
      </c>
      <c r="B120">
        <f t="shared" si="3"/>
        <v>-1.6431977632999999</v>
      </c>
      <c r="C120">
        <f t="shared" si="4"/>
        <v>-7.2338198746245572E-2</v>
      </c>
      <c r="D120">
        <f t="shared" si="5"/>
        <v>-0.99738016072215352</v>
      </c>
    </row>
    <row r="121" spans="1:4" x14ac:dyDescent="0.35">
      <c r="A121">
        <v>121</v>
      </c>
      <c r="B121">
        <f t="shared" si="3"/>
        <v>-1.6306062096</v>
      </c>
      <c r="C121">
        <f t="shared" si="4"/>
        <v>-5.9774230310305126E-2</v>
      </c>
      <c r="D121">
        <f t="shared" si="5"/>
        <v>-0.9982119220840886</v>
      </c>
    </row>
    <row r="122" spans="1:4" x14ac:dyDescent="0.35">
      <c r="A122">
        <v>122</v>
      </c>
      <c r="B122">
        <f t="shared" si="3"/>
        <v>-1.6180146558999999</v>
      </c>
      <c r="C122">
        <f t="shared" si="4"/>
        <v>-4.720078496125988E-2</v>
      </c>
      <c r="D122">
        <f t="shared" si="5"/>
        <v>-0.9988854218072466</v>
      </c>
    </row>
    <row r="123" spans="1:4" x14ac:dyDescent="0.35">
      <c r="A123">
        <v>123</v>
      </c>
      <c r="B123">
        <f t="shared" si="3"/>
        <v>-1.6054231022000001</v>
      </c>
      <c r="C123">
        <f t="shared" si="4"/>
        <v>-3.4619856157635444E-2</v>
      </c>
      <c r="D123">
        <f t="shared" si="5"/>
        <v>-0.99940055311152631</v>
      </c>
    </row>
    <row r="124" spans="1:4" x14ac:dyDescent="0.35">
      <c r="A124">
        <v>124</v>
      </c>
      <c r="B124">
        <f t="shared" si="3"/>
        <v>-1.5928315485</v>
      </c>
      <c r="C124">
        <f t="shared" si="4"/>
        <v>-2.2033438544421836E-2</v>
      </c>
      <c r="D124">
        <f t="shared" si="5"/>
        <v>-0.99975723432536823</v>
      </c>
    </row>
    <row r="125" spans="1:4" x14ac:dyDescent="0.35">
      <c r="A125">
        <v>125</v>
      </c>
      <c r="B125">
        <f t="shared" si="3"/>
        <v>-1.5802399947999999</v>
      </c>
      <c r="C125">
        <f t="shared" si="4"/>
        <v>-9.4435276368337699E-3</v>
      </c>
      <c r="D125">
        <f t="shared" si="5"/>
        <v>-0.99995540889870305</v>
      </c>
    </row>
    <row r="126" spans="1:4" x14ac:dyDescent="0.35">
      <c r="A126">
        <v>126</v>
      </c>
      <c r="B126">
        <f t="shared" si="3"/>
        <v>-1.5676484411</v>
      </c>
      <c r="C126">
        <f t="shared" si="4"/>
        <v>3.1478804960692404E-3</v>
      </c>
      <c r="D126">
        <f t="shared" si="5"/>
        <v>-0.9999950454119173</v>
      </c>
    </row>
    <row r="127" spans="1:4" x14ac:dyDescent="0.35">
      <c r="A127">
        <v>127</v>
      </c>
      <c r="B127">
        <f t="shared" si="3"/>
        <v>-1.5550568873999999</v>
      </c>
      <c r="C127">
        <f t="shared" si="4"/>
        <v>1.5738789547850556E-2</v>
      </c>
      <c r="D127">
        <f t="shared" si="5"/>
        <v>-0.99987613758083482</v>
      </c>
    </row>
    <row r="128" spans="1:4" x14ac:dyDescent="0.35">
      <c r="A128">
        <v>128</v>
      </c>
      <c r="B128">
        <f t="shared" si="3"/>
        <v>-1.5424653337000001</v>
      </c>
      <c r="C128">
        <f t="shared" si="4"/>
        <v>2.8327203291199539E-2</v>
      </c>
      <c r="D128">
        <f t="shared" si="5"/>
        <v>-0.99959870425771313</v>
      </c>
    </row>
    <row r="129" spans="1:4" x14ac:dyDescent="0.35">
      <c r="A129">
        <v>129</v>
      </c>
      <c r="B129">
        <f t="shared" ref="B129:B192" si="6">-3.1415926536+(A129-1)*0.0125915537</f>
        <v>-1.52987378</v>
      </c>
      <c r="C129">
        <f t="shared" ref="C129:C192" si="7">1*COS(B129)+0</f>
        <v>4.0911125894425429E-2</v>
      </c>
      <c r="D129">
        <f t="shared" ref="D129:D192" si="8">1*SIN(B129)+0+0*COS(B129)</f>
        <v>-0.99916278942825454</v>
      </c>
    </row>
    <row r="130" spans="1:4" x14ac:dyDescent="0.35">
      <c r="A130">
        <v>130</v>
      </c>
      <c r="B130">
        <f t="shared" si="6"/>
        <v>-1.5172822262999999</v>
      </c>
      <c r="C130">
        <f t="shared" si="7"/>
        <v>5.3488562237885208E-2</v>
      </c>
      <c r="D130">
        <f t="shared" si="8"/>
        <v>-0.99856846220463213</v>
      </c>
    </row>
    <row r="131" spans="1:4" x14ac:dyDescent="0.35">
      <c r="A131">
        <v>131</v>
      </c>
      <c r="B131">
        <f t="shared" si="6"/>
        <v>-1.5046906726</v>
      </c>
      <c r="C131">
        <f t="shared" si="7"/>
        <v>6.6057518230300732E-2</v>
      </c>
      <c r="D131">
        <f t="shared" si="8"/>
        <v>-0.99781581681453291</v>
      </c>
    </row>
    <row r="132" spans="1:4" x14ac:dyDescent="0.35">
      <c r="A132">
        <v>132</v>
      </c>
      <c r="B132">
        <f t="shared" si="6"/>
        <v>-1.4920991188999999</v>
      </c>
      <c r="C132">
        <f t="shared" si="7"/>
        <v>7.8616001124912904E-2</v>
      </c>
      <c r="D132">
        <f t="shared" si="8"/>
        <v>-0.9969049725862178</v>
      </c>
    </row>
    <row r="133" spans="1:4" x14ac:dyDescent="0.35">
      <c r="A133">
        <v>133</v>
      </c>
      <c r="B133">
        <f t="shared" si="6"/>
        <v>-1.4795075652</v>
      </c>
      <c r="C133">
        <f t="shared" si="7"/>
        <v>9.1162019835420383E-2</v>
      </c>
      <c r="D133">
        <f t="shared" si="8"/>
        <v>-0.99583607392960338</v>
      </c>
    </row>
    <row r="134" spans="1:4" x14ac:dyDescent="0.35">
      <c r="A134">
        <v>134</v>
      </c>
      <c r="B134">
        <f t="shared" si="6"/>
        <v>-1.4669160115</v>
      </c>
      <c r="C134">
        <f t="shared" si="7"/>
        <v>0.10369358525165838</v>
      </c>
      <c r="D134">
        <f t="shared" si="8"/>
        <v>-0.99460929031336576</v>
      </c>
    </row>
    <row r="135" spans="1:4" x14ac:dyDescent="0.35">
      <c r="A135">
        <v>135</v>
      </c>
      <c r="B135">
        <f t="shared" si="6"/>
        <v>-1.4543244577999999</v>
      </c>
      <c r="C135">
        <f t="shared" si="7"/>
        <v>0.1162087105549609</v>
      </c>
      <c r="D135">
        <f t="shared" si="8"/>
        <v>-0.99322481623807268</v>
      </c>
    </row>
    <row r="136" spans="1:4" x14ac:dyDescent="0.35">
      <c r="A136">
        <v>136</v>
      </c>
      <c r="B136">
        <f t="shared" si="6"/>
        <v>-1.4417329041</v>
      </c>
      <c r="C136">
        <f t="shared" si="7"/>
        <v>0.12870541153316176</v>
      </c>
      <c r="D136">
        <f t="shared" si="8"/>
        <v>-0.99168287120534626</v>
      </c>
    </row>
    <row r="137" spans="1:4" x14ac:dyDescent="0.35">
      <c r="A137">
        <v>137</v>
      </c>
      <c r="B137">
        <f t="shared" si="6"/>
        <v>-1.4291413503999999</v>
      </c>
      <c r="C137">
        <f t="shared" si="7"/>
        <v>0.14118170689518245</v>
      </c>
      <c r="D137">
        <f t="shared" si="8"/>
        <v>-0.98998369968306188</v>
      </c>
    </row>
    <row r="138" spans="1:4" x14ac:dyDescent="0.35">
      <c r="A138">
        <v>138</v>
      </c>
      <c r="B138">
        <f t="shared" si="6"/>
        <v>-1.4165497967</v>
      </c>
      <c r="C138">
        <f t="shared" si="7"/>
        <v>0.15363561858515465</v>
      </c>
      <c r="D138">
        <f t="shared" si="8"/>
        <v>-0.98812757106658899</v>
      </c>
    </row>
    <row r="139" spans="1:4" x14ac:dyDescent="0.35">
      <c r="A139">
        <v>139</v>
      </c>
      <c r="B139">
        <f t="shared" si="6"/>
        <v>-1.4039582429999999</v>
      </c>
      <c r="C139">
        <f t="shared" si="7"/>
        <v>0.16606517209603314</v>
      </c>
      <c r="D139">
        <f t="shared" si="8"/>
        <v>-0.98611477963608019</v>
      </c>
    </row>
    <row r="140" spans="1:4" x14ac:dyDescent="0.35">
      <c r="A140">
        <v>140</v>
      </c>
      <c r="B140">
        <f t="shared" si="6"/>
        <v>-1.3913666892999998</v>
      </c>
      <c r="C140">
        <f t="shared" si="7"/>
        <v>0.17846839678264265</v>
      </c>
      <c r="D140">
        <f t="shared" si="8"/>
        <v>-0.98394564450981403</v>
      </c>
    </row>
    <row r="141" spans="1:4" x14ac:dyDescent="0.35">
      <c r="A141">
        <v>141</v>
      </c>
      <c r="B141">
        <f t="shared" si="6"/>
        <v>-1.3787751356</v>
      </c>
      <c r="C141">
        <f t="shared" si="7"/>
        <v>0.19084332617411484</v>
      </c>
      <c r="D141">
        <f t="shared" si="8"/>
        <v>-0.9816205095936007</v>
      </c>
    </row>
    <row r="142" spans="1:4" x14ac:dyDescent="0.35">
      <c r="A142">
        <v>142</v>
      </c>
      <c r="B142">
        <f t="shared" si="6"/>
        <v>-1.3661835818999999</v>
      </c>
      <c r="C142">
        <f t="shared" si="7"/>
        <v>0.2031879982856632</v>
      </c>
      <c r="D142">
        <f t="shared" si="8"/>
        <v>-0.97913974352625754</v>
      </c>
    </row>
    <row r="143" spans="1:4" x14ac:dyDescent="0.35">
      <c r="A143">
        <v>143</v>
      </c>
      <c r="B143">
        <f t="shared" si="6"/>
        <v>-1.3535920282</v>
      </c>
      <c r="C143">
        <f t="shared" si="7"/>
        <v>0.21550045592964476</v>
      </c>
      <c r="D143">
        <f t="shared" si="8"/>
        <v>-0.97650373962116255</v>
      </c>
    </row>
    <row r="144" spans="1:4" x14ac:dyDescent="0.35">
      <c r="A144">
        <v>144</v>
      </c>
      <c r="B144">
        <f t="shared" si="6"/>
        <v>-1.3410004744999999</v>
      </c>
      <c r="C144">
        <f t="shared" si="7"/>
        <v>0.22777874702586434</v>
      </c>
      <c r="D144">
        <f t="shared" si="8"/>
        <v>-0.97371291580389718</v>
      </c>
    </row>
    <row r="145" spans="1:4" x14ac:dyDescent="0.35">
      <c r="A145">
        <v>145</v>
      </c>
      <c r="B145">
        <f t="shared" si="6"/>
        <v>-1.3284089207999998</v>
      </c>
      <c r="C145">
        <f t="shared" si="7"/>
        <v>0.24002092491106591</v>
      </c>
      <c r="D145">
        <f t="shared" si="8"/>
        <v>-0.97076771454598576</v>
      </c>
    </row>
    <row r="146" spans="1:4" x14ac:dyDescent="0.35">
      <c r="A146">
        <v>146</v>
      </c>
      <c r="B146">
        <f t="shared" si="6"/>
        <v>-1.3158173671</v>
      </c>
      <c r="C146">
        <f t="shared" si="7"/>
        <v>0.25222504864756712</v>
      </c>
      <c r="D146">
        <f t="shared" si="8"/>
        <v>-0.9676686027947442</v>
      </c>
    </row>
    <row r="147" spans="1:4" x14ac:dyDescent="0.35">
      <c r="A147">
        <v>147</v>
      </c>
      <c r="B147">
        <f t="shared" si="6"/>
        <v>-1.3032258133999999</v>
      </c>
      <c r="C147">
        <f t="shared" si="7"/>
        <v>0.26438918333098627</v>
      </c>
      <c r="D147">
        <f t="shared" si="8"/>
        <v>-0.96441607189924727</v>
      </c>
    </row>
    <row r="148" spans="1:4" x14ac:dyDescent="0.35">
      <c r="A148">
        <v>148</v>
      </c>
      <c r="B148">
        <f t="shared" si="6"/>
        <v>-1.2906342597</v>
      </c>
      <c r="C148">
        <f t="shared" si="7"/>
        <v>0.27651140039701028</v>
      </c>
      <c r="D148">
        <f t="shared" si="8"/>
        <v>-0.96101063753242832</v>
      </c>
    </row>
    <row r="149" spans="1:4" x14ac:dyDescent="0.35">
      <c r="A149">
        <v>149</v>
      </c>
      <c r="B149">
        <f t="shared" si="6"/>
        <v>-1.2780427059999999</v>
      </c>
      <c r="C149">
        <f t="shared" si="7"/>
        <v>0.28858977792716112</v>
      </c>
      <c r="D149">
        <f t="shared" si="8"/>
        <v>-0.95745283960932082</v>
      </c>
    </row>
    <row r="150" spans="1:4" x14ac:dyDescent="0.35">
      <c r="A150">
        <v>150</v>
      </c>
      <c r="B150">
        <f t="shared" si="6"/>
        <v>-1.2654511523</v>
      </c>
      <c r="C150">
        <f t="shared" si="7"/>
        <v>0.3006224009535049</v>
      </c>
      <c r="D150">
        <f t="shared" si="8"/>
        <v>-0.95374324220145856</v>
      </c>
    </row>
    <row r="151" spans="1:4" x14ac:dyDescent="0.35">
      <c r="A151">
        <v>151</v>
      </c>
      <c r="B151">
        <f t="shared" si="6"/>
        <v>-1.2528595986</v>
      </c>
      <c r="C151">
        <f t="shared" si="7"/>
        <v>0.31260736176226211</v>
      </c>
      <c r="D151">
        <f t="shared" si="8"/>
        <v>-0.94988243344744416</v>
      </c>
    </row>
    <row r="152" spans="1:4" x14ac:dyDescent="0.35">
      <c r="A152">
        <v>152</v>
      </c>
      <c r="B152">
        <f t="shared" si="6"/>
        <v>-1.2402680448999999</v>
      </c>
      <c r="C152">
        <f t="shared" si="7"/>
        <v>0.32454276019626527</v>
      </c>
      <c r="D152">
        <f t="shared" si="8"/>
        <v>-0.9458710254597027</v>
      </c>
    </row>
    <row r="153" spans="1:4" x14ac:dyDescent="0.35">
      <c r="A153">
        <v>153</v>
      </c>
      <c r="B153">
        <f t="shared" si="6"/>
        <v>-1.2276764912</v>
      </c>
      <c r="C153">
        <f t="shared" si="7"/>
        <v>0.33642670395621993</v>
      </c>
      <c r="D153">
        <f t="shared" si="8"/>
        <v>-0.94170965422743436</v>
      </c>
    </row>
    <row r="154" spans="1:4" x14ac:dyDescent="0.35">
      <c r="A154">
        <v>154</v>
      </c>
      <c r="B154">
        <f t="shared" si="6"/>
        <v>-1.2150849374999999</v>
      </c>
      <c r="C154">
        <f t="shared" si="7"/>
        <v>0.34825730890072032</v>
      </c>
      <c r="D154">
        <f t="shared" si="8"/>
        <v>-0.93739897951578133</v>
      </c>
    </row>
    <row r="155" spans="1:4" x14ac:dyDescent="0.35">
      <c r="A155">
        <v>155</v>
      </c>
      <c r="B155">
        <f t="shared" si="6"/>
        <v>-1.2024933838</v>
      </c>
      <c r="C155">
        <f t="shared" si="7"/>
        <v>0.36003269934496918</v>
      </c>
      <c r="D155">
        <f t="shared" si="8"/>
        <v>-0.93293968476122557</v>
      </c>
    </row>
    <row r="156" spans="1:4" x14ac:dyDescent="0.35">
      <c r="A156">
        <v>156</v>
      </c>
      <c r="B156">
        <f t="shared" si="6"/>
        <v>-1.1899018300999999</v>
      </c>
      <c r="C156">
        <f t="shared" si="7"/>
        <v>0.37175100835816027</v>
      </c>
      <c r="D156">
        <f t="shared" si="8"/>
        <v>-0.92833247696323273</v>
      </c>
    </row>
    <row r="157" spans="1:4" x14ac:dyDescent="0.35">
      <c r="A157">
        <v>157</v>
      </c>
      <c r="B157">
        <f t="shared" si="6"/>
        <v>-1.1773102763999999</v>
      </c>
      <c r="C157">
        <f t="shared" si="7"/>
        <v>0.38341037805946954</v>
      </c>
      <c r="D157">
        <f t="shared" si="8"/>
        <v>-0.92357808657216123</v>
      </c>
    </row>
    <row r="158" spans="1:4" x14ac:dyDescent="0.35">
      <c r="A158">
        <v>158</v>
      </c>
      <c r="B158">
        <f t="shared" si="6"/>
        <v>-1.1647187227</v>
      </c>
      <c r="C158">
        <f t="shared" si="7"/>
        <v>0.39500895991261387</v>
      </c>
      <c r="D158">
        <f t="shared" si="8"/>
        <v>-0.91867726737345312</v>
      </c>
    </row>
    <row r="159" spans="1:4" x14ac:dyDescent="0.35">
      <c r="A159">
        <v>159</v>
      </c>
      <c r="B159">
        <f t="shared" si="6"/>
        <v>-1.1521271689999999</v>
      </c>
      <c r="C159">
        <f t="shared" si="7"/>
        <v>0.40654491501892803</v>
      </c>
      <c r="D159">
        <f t="shared" si="8"/>
        <v>-0.91363079636812405</v>
      </c>
    </row>
    <row r="160" spans="1:4" x14ac:dyDescent="0.35">
      <c r="A160">
        <v>160</v>
      </c>
      <c r="B160">
        <f t="shared" si="6"/>
        <v>-1.1395356152999998</v>
      </c>
      <c r="C160">
        <f t="shared" si="7"/>
        <v>0.4180164144089118</v>
      </c>
      <c r="D160">
        <f t="shared" si="8"/>
        <v>-0.908439473649575</v>
      </c>
    </row>
    <row r="161" spans="1:4" x14ac:dyDescent="0.35">
      <c r="A161">
        <v>161</v>
      </c>
      <c r="B161">
        <f t="shared" si="6"/>
        <v>-1.1269440615999997</v>
      </c>
      <c r="C161">
        <f t="shared" si="7"/>
        <v>0.42942163933220517</v>
      </c>
      <c r="D161">
        <f t="shared" si="8"/>
        <v>-0.90310412227674031</v>
      </c>
    </row>
    <row r="162" spans="1:4" x14ac:dyDescent="0.35">
      <c r="A162">
        <v>162</v>
      </c>
      <c r="B162">
        <f t="shared" si="6"/>
        <v>-1.1143525079000001</v>
      </c>
      <c r="C162">
        <f t="shared" si="7"/>
        <v>0.44075878154594161</v>
      </c>
      <c r="D162">
        <f t="shared" si="8"/>
        <v>-0.89762558814359616</v>
      </c>
    </row>
    <row r="163" spans="1:4" x14ac:dyDescent="0.35">
      <c r="A163">
        <v>163</v>
      </c>
      <c r="B163">
        <f t="shared" si="6"/>
        <v>-1.1017609542</v>
      </c>
      <c r="C163">
        <f t="shared" si="7"/>
        <v>0.45202604360143783</v>
      </c>
      <c r="D163">
        <f t="shared" si="8"/>
        <v>-0.89200473984504758</v>
      </c>
    </row>
    <row r="164" spans="1:4" x14ac:dyDescent="0.35">
      <c r="A164">
        <v>164</v>
      </c>
      <c r="B164">
        <f t="shared" si="6"/>
        <v>-1.0891694004999999</v>
      </c>
      <c r="C164">
        <f t="shared" si="7"/>
        <v>0.46322163912916808</v>
      </c>
      <c r="D164">
        <f t="shared" si="8"/>
        <v>-0.88624246853921795</v>
      </c>
    </row>
    <row r="165" spans="1:4" x14ac:dyDescent="0.35">
      <c r="A165">
        <v>165</v>
      </c>
      <c r="B165">
        <f t="shared" si="6"/>
        <v>-1.0765778467999998</v>
      </c>
      <c r="C165">
        <f t="shared" si="7"/>
        <v>0.47434379312198605</v>
      </c>
      <c r="D165">
        <f t="shared" si="8"/>
        <v>-0.88033968780615957</v>
      </c>
    </row>
    <row r="166" spans="1:4" x14ac:dyDescent="0.35">
      <c r="A166">
        <v>166</v>
      </c>
      <c r="B166">
        <f t="shared" si="6"/>
        <v>-1.0639862931000001</v>
      </c>
      <c r="C166">
        <f t="shared" si="7"/>
        <v>0.48539074221654255</v>
      </c>
      <c r="D166">
        <f t="shared" si="8"/>
        <v>-0.87429733350301031</v>
      </c>
    </row>
    <row r="167" spans="1:4" x14ac:dyDescent="0.35">
      <c r="A167">
        <v>167</v>
      </c>
      <c r="B167">
        <f t="shared" si="6"/>
        <v>-1.0513947394000001</v>
      </c>
      <c r="C167">
        <f t="shared" si="7"/>
        <v>0.4963607349728601</v>
      </c>
      <c r="D167">
        <f t="shared" si="8"/>
        <v>-0.86811636361561695</v>
      </c>
    </row>
    <row r="168" spans="1:4" x14ac:dyDescent="0.35">
      <c r="A168">
        <v>168</v>
      </c>
      <c r="B168">
        <f t="shared" si="6"/>
        <v>-1.0388031857</v>
      </c>
      <c r="C168">
        <f t="shared" si="7"/>
        <v>0.50725203215201253</v>
      </c>
      <c r="D168">
        <f t="shared" si="8"/>
        <v>-0.86179775810665327</v>
      </c>
    </row>
    <row r="169" spans="1:4" x14ac:dyDescent="0.35">
      <c r="A169">
        <v>169</v>
      </c>
      <c r="B169">
        <f t="shared" si="6"/>
        <v>-1.0262116319999999</v>
      </c>
      <c r="C169">
        <f t="shared" si="7"/>
        <v>0.51806290699187474</v>
      </c>
      <c r="D169">
        <f t="shared" si="8"/>
        <v>-0.85534251876024969</v>
      </c>
    </row>
    <row r="170" spans="1:4" x14ac:dyDescent="0.35">
      <c r="A170">
        <v>170</v>
      </c>
      <c r="B170">
        <f t="shared" si="6"/>
        <v>-1.0136200782999998</v>
      </c>
      <c r="C170">
        <f t="shared" si="7"/>
        <v>0.52879164548089164</v>
      </c>
      <c r="D170">
        <f t="shared" si="8"/>
        <v>-0.84875166902316668</v>
      </c>
    </row>
    <row r="171" spans="1:4" x14ac:dyDescent="0.35">
      <c r="A171">
        <v>171</v>
      </c>
      <c r="B171">
        <f t="shared" si="6"/>
        <v>-1.0010285246000001</v>
      </c>
      <c r="C171">
        <f t="shared" si="7"/>
        <v>0.53943654662982632</v>
      </c>
      <c r="D171">
        <f t="shared" si="8"/>
        <v>-0.84202625384253138</v>
      </c>
    </row>
    <row r="172" spans="1:4" x14ac:dyDescent="0.35">
      <c r="A172">
        <v>172</v>
      </c>
      <c r="B172">
        <f t="shared" si="6"/>
        <v>-0.98843697090000004</v>
      </c>
      <c r="C172">
        <f t="shared" si="7"/>
        <v>0.54999592274144504</v>
      </c>
      <c r="D172">
        <f t="shared" si="8"/>
        <v>-0.83516733950016653</v>
      </c>
    </row>
    <row r="173" spans="1:4" x14ac:dyDescent="0.35">
      <c r="A173">
        <v>173</v>
      </c>
      <c r="B173">
        <f t="shared" si="6"/>
        <v>-0.97584541719999995</v>
      </c>
      <c r="C173">
        <f t="shared" si="7"/>
        <v>0.56046809967809075</v>
      </c>
      <c r="D173">
        <f t="shared" si="8"/>
        <v>-0.82817601344353708</v>
      </c>
    </row>
    <row r="174" spans="1:4" x14ac:dyDescent="0.35">
      <c r="A174">
        <v>174</v>
      </c>
      <c r="B174">
        <f t="shared" si="6"/>
        <v>-0.96325386349999986</v>
      </c>
      <c r="C174">
        <f t="shared" si="7"/>
        <v>0.57085141712711174</v>
      </c>
      <c r="D174">
        <f t="shared" si="8"/>
        <v>-0.82105338411334028</v>
      </c>
    </row>
    <row r="175" spans="1:4" x14ac:dyDescent="0.35">
      <c r="A175">
        <v>175</v>
      </c>
      <c r="B175">
        <f t="shared" si="6"/>
        <v>-0.95066230979999977</v>
      </c>
      <c r="C175">
        <f t="shared" si="7"/>
        <v>0.58114422886409478</v>
      </c>
      <c r="D175">
        <f t="shared" si="8"/>
        <v>-0.81380058076776807</v>
      </c>
    </row>
    <row r="176" spans="1:4" x14ac:dyDescent="0.35">
      <c r="A176">
        <v>176</v>
      </c>
      <c r="B176">
        <f t="shared" si="6"/>
        <v>-0.93807075610000012</v>
      </c>
      <c r="C176">
        <f t="shared" si="7"/>
        <v>0.59134490301386677</v>
      </c>
      <c r="D176">
        <f t="shared" si="8"/>
        <v>-0.80641875330346857</v>
      </c>
    </row>
    <row r="177" spans="1:4" x14ac:dyDescent="0.35">
      <c r="A177">
        <v>177</v>
      </c>
      <c r="B177">
        <f t="shared" si="6"/>
        <v>-0.92547920240000003</v>
      </c>
      <c r="C177">
        <f t="shared" si="7"/>
        <v>0.60145182230922078</v>
      </c>
      <c r="D177">
        <f t="shared" si="8"/>
        <v>-0.79890907207323514</v>
      </c>
    </row>
    <row r="178" spans="1:4" x14ac:dyDescent="0.35">
      <c r="A178">
        <v>178</v>
      </c>
      <c r="B178">
        <f t="shared" si="6"/>
        <v>-0.91288764869999994</v>
      </c>
      <c r="C178">
        <f t="shared" si="7"/>
        <v>0.61146338434732483</v>
      </c>
      <c r="D178">
        <f t="shared" si="8"/>
        <v>-0.79127272770045332</v>
      </c>
    </row>
    <row r="179" spans="1:4" x14ac:dyDescent="0.35">
      <c r="A179">
        <v>179</v>
      </c>
      <c r="B179">
        <f t="shared" si="6"/>
        <v>-0.90029609499999985</v>
      </c>
      <c r="C179">
        <f t="shared" si="7"/>
        <v>0.62137800184377578</v>
      </c>
      <c r="D179">
        <f t="shared" si="8"/>
        <v>-0.7835109308903333</v>
      </c>
    </row>
    <row r="180" spans="1:4" x14ac:dyDescent="0.35">
      <c r="A180">
        <v>180</v>
      </c>
      <c r="B180">
        <f t="shared" si="6"/>
        <v>-0.88770454129999976</v>
      </c>
      <c r="C180">
        <f t="shared" si="7"/>
        <v>0.63119410288425559</v>
      </c>
      <c r="D180">
        <f t="shared" si="8"/>
        <v>-0.77562491223795782</v>
      </c>
    </row>
    <row r="181" spans="1:4" x14ac:dyDescent="0.35">
      <c r="A181">
        <v>181</v>
      </c>
      <c r="B181">
        <f t="shared" si="6"/>
        <v>-0.87511298760000011</v>
      </c>
      <c r="C181">
        <f t="shared" si="7"/>
        <v>0.64091013117374995</v>
      </c>
      <c r="D181">
        <f t="shared" si="8"/>
        <v>-0.76761592203317841</v>
      </c>
    </row>
    <row r="182" spans="1:4" x14ac:dyDescent="0.35">
      <c r="A182">
        <v>182</v>
      </c>
      <c r="B182">
        <f t="shared" si="6"/>
        <v>-0.86252143390000002</v>
      </c>
      <c r="C182">
        <f t="shared" si="7"/>
        <v>0.65052454628329326</v>
      </c>
      <c r="D182">
        <f t="shared" si="8"/>
        <v>-0.759485230062386</v>
      </c>
    </row>
    <row r="183" spans="1:4" x14ac:dyDescent="0.35">
      <c r="A183">
        <v>183</v>
      </c>
      <c r="B183">
        <f t="shared" si="6"/>
        <v>-0.84992988019999993</v>
      </c>
      <c r="C183">
        <f t="shared" si="7"/>
        <v>0.66003582389419335</v>
      </c>
      <c r="D183">
        <f t="shared" si="8"/>
        <v>-0.75123412540719514</v>
      </c>
    </row>
    <row r="184" spans="1:4" x14ac:dyDescent="0.35">
      <c r="A184">
        <v>184</v>
      </c>
      <c r="B184">
        <f t="shared" si="6"/>
        <v>-0.83733832649999984</v>
      </c>
      <c r="C184">
        <f t="shared" si="7"/>
        <v>0.66944245603970665</v>
      </c>
      <c r="D184">
        <f t="shared" si="8"/>
        <v>-0.74286391624006443</v>
      </c>
    </row>
    <row r="185" spans="1:4" x14ac:dyDescent="0.35">
      <c r="A185">
        <v>185</v>
      </c>
      <c r="B185">
        <f t="shared" si="6"/>
        <v>-0.82474677279999975</v>
      </c>
      <c r="C185">
        <f t="shared" si="7"/>
        <v>0.67874295134411833</v>
      </c>
      <c r="D185">
        <f t="shared" si="8"/>
        <v>-0.73437592961689302</v>
      </c>
    </row>
    <row r="186" spans="1:4" x14ac:dyDescent="0.35">
      <c r="A186">
        <v>186</v>
      </c>
      <c r="B186">
        <f t="shared" si="6"/>
        <v>-0.8121552191000001</v>
      </c>
      <c r="C186">
        <f t="shared" si="7"/>
        <v>0.68793583525919277</v>
      </c>
      <c r="D186">
        <f t="shared" si="8"/>
        <v>-0.72577151126662232</v>
      </c>
    </row>
    <row r="187" spans="1:4" x14ac:dyDescent="0.35">
      <c r="A187">
        <v>187</v>
      </c>
      <c r="B187">
        <f t="shared" si="6"/>
        <v>-0.79956366540000001</v>
      </c>
      <c r="C187">
        <f t="shared" si="7"/>
        <v>0.69701965029795676</v>
      </c>
      <c r="D187">
        <f t="shared" si="8"/>
        <v>-0.71705202537787593</v>
      </c>
    </row>
    <row r="188" spans="1:4" x14ac:dyDescent="0.35">
      <c r="A188">
        <v>188</v>
      </c>
      <c r="B188">
        <f t="shared" si="6"/>
        <v>-0.78697211169999992</v>
      </c>
      <c r="C188">
        <f t="shared" si="7"/>
        <v>0.70599295626577541</v>
      </c>
      <c r="D188">
        <f t="shared" si="8"/>
        <v>-0.70821885438267662</v>
      </c>
    </row>
    <row r="189" spans="1:4" x14ac:dyDescent="0.35">
      <c r="A189">
        <v>189</v>
      </c>
      <c r="B189">
        <f t="shared" si="6"/>
        <v>-0.77438055799999983</v>
      </c>
      <c r="C189">
        <f t="shared" si="7"/>
        <v>0.71485433048868918</v>
      </c>
      <c r="D189">
        <f t="shared" si="8"/>
        <v>-0.69927339873726635</v>
      </c>
    </row>
    <row r="190" spans="1:4" x14ac:dyDescent="0.35">
      <c r="A190">
        <v>190</v>
      </c>
      <c r="B190">
        <f t="shared" si="6"/>
        <v>-0.76178900429999974</v>
      </c>
      <c r="C190">
        <f t="shared" si="7"/>
        <v>0.72360236803897138</v>
      </c>
      <c r="D190">
        <f t="shared" si="8"/>
        <v>-0.69021707670007193</v>
      </c>
    </row>
    <row r="191" spans="1:4" x14ac:dyDescent="0.35">
      <c r="A191">
        <v>191</v>
      </c>
      <c r="B191">
        <f t="shared" si="6"/>
        <v>-0.74919745060000009</v>
      </c>
      <c r="C191">
        <f t="shared" si="7"/>
        <v>0.7322356819578727</v>
      </c>
      <c r="D191">
        <f t="shared" si="8"/>
        <v>-0.68105132410684666</v>
      </c>
    </row>
    <row r="192" spans="1:4" x14ac:dyDescent="0.35">
      <c r="A192">
        <v>192</v>
      </c>
      <c r="B192">
        <f t="shared" si="6"/>
        <v>-0.7366058969</v>
      </c>
      <c r="C192">
        <f t="shared" si="7"/>
        <v>0.74075290347551759</v>
      </c>
      <c r="D192">
        <f t="shared" si="8"/>
        <v>-0.67177759414302485</v>
      </c>
    </row>
    <row r="193" spans="1:4" x14ac:dyDescent="0.35">
      <c r="A193">
        <v>193</v>
      </c>
      <c r="B193">
        <f t="shared" ref="B193:B256" si="9">-3.1415926536+(A193-1)*0.0125915537</f>
        <v>-0.72401434319999991</v>
      </c>
      <c r="C193">
        <f t="shared" ref="C193:C256" si="10">1*COS(B193)+0</f>
        <v>0.74915268222791453</v>
      </c>
      <c r="D193">
        <f t="shared" ref="D193:D256" si="11">1*SIN(B193)+0+0*COS(B193)</f>
        <v>-0.66239735711332759</v>
      </c>
    </row>
    <row r="194" spans="1:4" x14ac:dyDescent="0.35">
      <c r="A194">
        <v>194</v>
      </c>
      <c r="B194">
        <f t="shared" si="9"/>
        <v>-0.71142278949999982</v>
      </c>
      <c r="C194">
        <f t="shared" si="10"/>
        <v>0.7574336864710508</v>
      </c>
      <c r="D194">
        <f t="shared" si="11"/>
        <v>-0.65291210020865287</v>
      </c>
    </row>
    <row r="195" spans="1:4" x14ac:dyDescent="0.35">
      <c r="A195">
        <v>195</v>
      </c>
      <c r="B195">
        <f t="shared" si="9"/>
        <v>-0.69883123579999973</v>
      </c>
      <c r="C195">
        <f t="shared" si="10"/>
        <v>0.76559460329203355</v>
      </c>
      <c r="D195">
        <f t="shared" si="11"/>
        <v>-0.64332332727028774</v>
      </c>
    </row>
    <row r="196" spans="1:4" x14ac:dyDescent="0.35">
      <c r="A196">
        <v>196</v>
      </c>
      <c r="B196">
        <f t="shared" si="9"/>
        <v>-0.68623968210000008</v>
      </c>
      <c r="C196">
        <f t="shared" si="10"/>
        <v>0.77363413881724563</v>
      </c>
      <c r="D196">
        <f t="shared" si="11"/>
        <v>-0.63363255855148315</v>
      </c>
    </row>
    <row r="197" spans="1:4" x14ac:dyDescent="0.35">
      <c r="A197">
        <v>197</v>
      </c>
      <c r="B197">
        <f t="shared" si="9"/>
        <v>-0.67364812839999999</v>
      </c>
      <c r="C197">
        <f t="shared" si="10"/>
        <v>0.78155101841748409</v>
      </c>
      <c r="D197">
        <f t="shared" si="11"/>
        <v>-0.62384133047642276</v>
      </c>
    </row>
    <row r="198" spans="1:4" x14ac:dyDescent="0.35">
      <c r="A198">
        <v>198</v>
      </c>
      <c r="B198">
        <f t="shared" si="9"/>
        <v>-0.6610565746999999</v>
      </c>
      <c r="C198">
        <f t="shared" si="10"/>
        <v>0.7893439869100447</v>
      </c>
      <c r="D198">
        <f t="shared" si="11"/>
        <v>-0.61395119539663345</v>
      </c>
    </row>
    <row r="199" spans="1:4" x14ac:dyDescent="0.35">
      <c r="A199">
        <v>199</v>
      </c>
      <c r="B199">
        <f t="shared" si="9"/>
        <v>-0.64846502099999981</v>
      </c>
      <c r="C199">
        <f t="shared" si="10"/>
        <v>0.79701180875772593</v>
      </c>
      <c r="D199">
        <f t="shared" si="11"/>
        <v>-0.60396372134486531</v>
      </c>
    </row>
    <row r="200" spans="1:4" x14ac:dyDescent="0.35">
      <c r="A200">
        <v>200</v>
      </c>
      <c r="B200">
        <f t="shared" si="9"/>
        <v>-0.63587346729999972</v>
      </c>
      <c r="C200">
        <f t="shared" si="10"/>
        <v>0.80455326826471762</v>
      </c>
      <c r="D200">
        <f t="shared" si="11"/>
        <v>-0.59388049178648838</v>
      </c>
    </row>
    <row r="201" spans="1:4" x14ac:dyDescent="0.35">
      <c r="A201">
        <v>201</v>
      </c>
      <c r="B201">
        <f t="shared" si="9"/>
        <v>-0.62328191360000007</v>
      </c>
      <c r="C201">
        <f t="shared" si="10"/>
        <v>0.81196716976934291</v>
      </c>
      <c r="D201">
        <f t="shared" si="11"/>
        <v>-0.58370310536844239</v>
      </c>
    </row>
    <row r="202" spans="1:4" x14ac:dyDescent="0.35">
      <c r="A202">
        <v>202</v>
      </c>
      <c r="B202">
        <f t="shared" si="9"/>
        <v>-0.61069035989999998</v>
      </c>
      <c r="C202">
        <f t="shared" si="10"/>
        <v>0.81925233783362583</v>
      </c>
      <c r="D202">
        <f t="shared" si="11"/>
        <v>-0.57343317566577767</v>
      </c>
    </row>
    <row r="203" spans="1:4" x14ac:dyDescent="0.35">
      <c r="A203">
        <v>203</v>
      </c>
      <c r="B203">
        <f t="shared" si="9"/>
        <v>-0.59809880619999989</v>
      </c>
      <c r="C203">
        <f t="shared" si="10"/>
        <v>0.82640761742964941</v>
      </c>
      <c r="D203">
        <f t="shared" si="11"/>
        <v>-0.56307233092583253</v>
      </c>
    </row>
    <row r="204" spans="1:4" x14ac:dyDescent="0.35">
      <c r="A204">
        <v>204</v>
      </c>
      <c r="B204">
        <f t="shared" si="9"/>
        <v>-0.5855072524999998</v>
      </c>
      <c r="C204">
        <f t="shared" si="10"/>
        <v>0.83343187412268127</v>
      </c>
      <c r="D204">
        <f t="shared" si="11"/>
        <v>-0.55262221381008125</v>
      </c>
    </row>
    <row r="205" spans="1:4" x14ac:dyDescent="0.35">
      <c r="A205">
        <v>205</v>
      </c>
      <c r="B205">
        <f t="shared" si="9"/>
        <v>-0.57291569879999971</v>
      </c>
      <c r="C205">
        <f t="shared" si="10"/>
        <v>0.84032399425103221</v>
      </c>
      <c r="D205">
        <f t="shared" si="11"/>
        <v>-0.54208448113369867</v>
      </c>
    </row>
    <row r="206" spans="1:4" x14ac:dyDescent="0.35">
      <c r="A206">
        <v>206</v>
      </c>
      <c r="B206">
        <f t="shared" si="9"/>
        <v>-0.56032414510000006</v>
      </c>
      <c r="C206">
        <f t="shared" si="10"/>
        <v>0.84708288510262131</v>
      </c>
      <c r="D206">
        <f t="shared" si="11"/>
        <v>-0.53146080360288028</v>
      </c>
    </row>
    <row r="207" spans="1:4" x14ac:dyDescent="0.35">
      <c r="A207">
        <v>207</v>
      </c>
      <c r="B207">
        <f t="shared" si="9"/>
        <v>-0.54773259139999997</v>
      </c>
      <c r="C207">
        <f t="shared" si="10"/>
        <v>0.85370747508822165</v>
      </c>
      <c r="D207">
        <f t="shared" si="11"/>
        <v>-0.5207528655499587</v>
      </c>
    </row>
    <row r="208" spans="1:4" x14ac:dyDescent="0.35">
      <c r="A208">
        <v>208</v>
      </c>
      <c r="B208">
        <f t="shared" si="9"/>
        <v>-0.53514103769999988</v>
      </c>
      <c r="C208">
        <f t="shared" si="10"/>
        <v>0.86019671391135366</v>
      </c>
      <c r="D208">
        <f t="shared" si="11"/>
        <v>-0.50996236466636313</v>
      </c>
    </row>
    <row r="209" spans="1:4" x14ac:dyDescent="0.35">
      <c r="A209">
        <v>209</v>
      </c>
      <c r="B209">
        <f t="shared" si="9"/>
        <v>-0.52254948399999979</v>
      </c>
      <c r="C209">
        <f t="shared" si="10"/>
        <v>0.86654957273480571</v>
      </c>
      <c r="D209">
        <f t="shared" si="11"/>
        <v>-0.49909101173345694</v>
      </c>
    </row>
    <row r="210" spans="1:4" x14ac:dyDescent="0.35">
      <c r="A210">
        <v>210</v>
      </c>
      <c r="B210">
        <f t="shared" si="9"/>
        <v>-0.5099579302999997</v>
      </c>
      <c r="C210">
        <f t="shared" si="10"/>
        <v>0.87276504434375091</v>
      </c>
      <c r="D210">
        <f t="shared" si="11"/>
        <v>-0.48814053035130217</v>
      </c>
    </row>
    <row r="211" spans="1:4" x14ac:dyDescent="0.35">
      <c r="A211">
        <v>211</v>
      </c>
      <c r="B211">
        <f t="shared" si="9"/>
        <v>-0.49736637660000005</v>
      </c>
      <c r="C211">
        <f t="shared" si="10"/>
        <v>0.87884214330543575</v>
      </c>
      <c r="D211">
        <f t="shared" si="11"/>
        <v>-0.4771126566653916</v>
      </c>
    </row>
    <row r="212" spans="1:4" x14ac:dyDescent="0.35">
      <c r="A212">
        <v>212</v>
      </c>
      <c r="B212">
        <f t="shared" si="9"/>
        <v>-0.48477482289999996</v>
      </c>
      <c r="C212">
        <f t="shared" si="10"/>
        <v>0.88477990612541701</v>
      </c>
      <c r="D212">
        <f t="shared" si="11"/>
        <v>-0.46600913909138969</v>
      </c>
    </row>
    <row r="213" spans="1:4" x14ac:dyDescent="0.35">
      <c r="A213">
        <v>213</v>
      </c>
      <c r="B213">
        <f t="shared" si="9"/>
        <v>-0.47218326919999987</v>
      </c>
      <c r="C213">
        <f t="shared" si="10"/>
        <v>0.89057739140031733</v>
      </c>
      <c r="D213">
        <f t="shared" si="11"/>
        <v>-0.45483173803793203</v>
      </c>
    </row>
    <row r="214" spans="1:4" x14ac:dyDescent="0.35">
      <c r="A214">
        <v>214</v>
      </c>
      <c r="B214">
        <f t="shared" si="9"/>
        <v>-0.45959171549999978</v>
      </c>
      <c r="C214">
        <f t="shared" si="10"/>
        <v>0.89623367996708103</v>
      </c>
      <c r="D214">
        <f t="shared" si="11"/>
        <v>-0.44358222562751976</v>
      </c>
    </row>
    <row r="215" spans="1:4" x14ac:dyDescent="0.35">
      <c r="A215">
        <v>215</v>
      </c>
      <c r="B215">
        <f t="shared" si="9"/>
        <v>-0.44700016179999968</v>
      </c>
      <c r="C215">
        <f t="shared" si="10"/>
        <v>0.90174787504870302</v>
      </c>
      <c r="D215">
        <f t="shared" si="11"/>
        <v>-0.43226238541555839</v>
      </c>
    </row>
    <row r="216" spans="1:4" x14ac:dyDescent="0.35">
      <c r="A216">
        <v>216</v>
      </c>
      <c r="B216">
        <f t="shared" si="9"/>
        <v>-0.43440860810000004</v>
      </c>
      <c r="C216">
        <f t="shared" si="10"/>
        <v>0.90711910239640803</v>
      </c>
      <c r="D216">
        <f t="shared" si="11"/>
        <v>-0.42087401210758435</v>
      </c>
    </row>
    <row r="217" spans="1:4" x14ac:dyDescent="0.35">
      <c r="A217">
        <v>217</v>
      </c>
      <c r="B217">
        <f t="shared" si="9"/>
        <v>-0.42181705439999995</v>
      </c>
      <c r="C217">
        <f t="shared" si="10"/>
        <v>0.91234651042825932</v>
      </c>
      <c r="D217">
        <f t="shared" si="11"/>
        <v>-0.40941891127472135</v>
      </c>
    </row>
    <row r="218" spans="1:4" x14ac:dyDescent="0.35">
      <c r="A218">
        <v>218</v>
      </c>
      <c r="B218">
        <f t="shared" si="9"/>
        <v>-0.40922550069999986</v>
      </c>
      <c r="C218">
        <f t="shared" si="10"/>
        <v>0.91742927036417166</v>
      </c>
      <c r="D218">
        <f t="shared" si="11"/>
        <v>-0.39789889906741854</v>
      </c>
    </row>
    <row r="219" spans="1:4" x14ac:dyDescent="0.35">
      <c r="A219">
        <v>219</v>
      </c>
      <c r="B219">
        <f t="shared" si="9"/>
        <v>-0.39663394699999976</v>
      </c>
      <c r="C219">
        <f t="shared" si="10"/>
        <v>0.92236657635731101</v>
      </c>
      <c r="D219">
        <f t="shared" si="11"/>
        <v>-0.38631580192750681</v>
      </c>
    </row>
    <row r="220" spans="1:4" x14ac:dyDescent="0.35">
      <c r="A220">
        <v>220</v>
      </c>
      <c r="B220">
        <f t="shared" si="9"/>
        <v>-0.38404239329999967</v>
      </c>
      <c r="C220">
        <f t="shared" si="10"/>
        <v>0.92715764562185798</v>
      </c>
      <c r="D220">
        <f t="shared" si="11"/>
        <v>-0.37467145629862603</v>
      </c>
    </row>
    <row r="221" spans="1:4" x14ac:dyDescent="0.35">
      <c r="A221">
        <v>221</v>
      </c>
      <c r="B221">
        <f t="shared" si="9"/>
        <v>-0.37145083960000003</v>
      </c>
      <c r="C221">
        <f t="shared" si="10"/>
        <v>0.93180171855711369</v>
      </c>
      <c r="D221">
        <f t="shared" si="11"/>
        <v>-0.36296770833506597</v>
      </c>
    </row>
    <row r="222" spans="1:4" x14ac:dyDescent="0.35">
      <c r="A222">
        <v>222</v>
      </c>
      <c r="B222">
        <f t="shared" si="9"/>
        <v>-0.35885928589999994</v>
      </c>
      <c r="C222">
        <f t="shared" si="10"/>
        <v>0.93629805886793205</v>
      </c>
      <c r="D222">
        <f t="shared" si="11"/>
        <v>-0.35120641360906618</v>
      </c>
    </row>
    <row r="223" spans="1:4" x14ac:dyDescent="0.35">
      <c r="A223">
        <v>223</v>
      </c>
      <c r="B223">
        <f t="shared" si="9"/>
        <v>-0.34626773219999984</v>
      </c>
      <c r="C223">
        <f t="shared" si="10"/>
        <v>0.94064595368145465</v>
      </c>
      <c r="D223">
        <f t="shared" si="11"/>
        <v>-0.3393894368166262</v>
      </c>
    </row>
    <row r="224" spans="1:4" x14ac:dyDescent="0.35">
      <c r="A224">
        <v>224</v>
      </c>
      <c r="B224">
        <f t="shared" si="9"/>
        <v>-0.33367617849999975</v>
      </c>
      <c r="C224">
        <f t="shared" si="10"/>
        <v>0.94484471366013378</v>
      </c>
      <c r="D224">
        <f t="shared" si="11"/>
        <v>-0.32751865148186576</v>
      </c>
    </row>
    <row r="225" spans="1:4" x14ac:dyDescent="0.35">
      <c r="A225">
        <v>225</v>
      </c>
      <c r="B225">
        <f t="shared" si="9"/>
        <v>-0.32108462480000011</v>
      </c>
      <c r="C225">
        <f t="shared" si="10"/>
        <v>0.94889367311102335</v>
      </c>
      <c r="D225">
        <f t="shared" si="11"/>
        <v>-0.31559593965998722</v>
      </c>
    </row>
    <row r="226" spans="1:4" x14ac:dyDescent="0.35">
      <c r="A226">
        <v>226</v>
      </c>
      <c r="B226">
        <f t="shared" si="9"/>
        <v>-0.30849307110000002</v>
      </c>
      <c r="C226">
        <f t="shared" si="10"/>
        <v>0.95279219009132199</v>
      </c>
      <c r="D226">
        <f t="shared" si="11"/>
        <v>-0.30362319163888341</v>
      </c>
    </row>
    <row r="227" spans="1:4" x14ac:dyDescent="0.35">
      <c r="A227">
        <v>227</v>
      </c>
      <c r="B227">
        <f t="shared" si="9"/>
        <v>-0.29590151739999992</v>
      </c>
      <c r="C227">
        <f t="shared" si="10"/>
        <v>0.95653964651014867</v>
      </c>
      <c r="D227">
        <f t="shared" si="11"/>
        <v>-0.29160230563944411</v>
      </c>
    </row>
    <row r="228" spans="1:4" x14ac:dyDescent="0.35">
      <c r="A228">
        <v>228</v>
      </c>
      <c r="B228">
        <f t="shared" si="9"/>
        <v>-0.28330996369999983</v>
      </c>
      <c r="C228">
        <f t="shared" si="10"/>
        <v>0.96013544822653907</v>
      </c>
      <c r="D228">
        <f t="shared" si="11"/>
        <v>-0.27953518751460066</v>
      </c>
    </row>
    <row r="229" spans="1:4" x14ac:dyDescent="0.35">
      <c r="A229">
        <v>229</v>
      </c>
      <c r="B229">
        <f t="shared" si="9"/>
        <v>-0.27071840999999974</v>
      </c>
      <c r="C229">
        <f t="shared" si="10"/>
        <v>0.96357902514364313</v>
      </c>
      <c r="D229">
        <f t="shared" si="11"/>
        <v>-0.26742375044716271</v>
      </c>
    </row>
    <row r="230" spans="1:4" x14ac:dyDescent="0.35">
      <c r="A230">
        <v>230</v>
      </c>
      <c r="B230">
        <f t="shared" si="9"/>
        <v>-0.2581268563000001</v>
      </c>
      <c r="C230">
        <f t="shared" si="10"/>
        <v>0.96686983129911142</v>
      </c>
      <c r="D230">
        <f t="shared" si="11"/>
        <v>-0.25526991464649296</v>
      </c>
    </row>
    <row r="231" spans="1:4" x14ac:dyDescent="0.35">
      <c r="A231">
        <v>231</v>
      </c>
      <c r="B231">
        <f t="shared" si="9"/>
        <v>-0.2455353026</v>
      </c>
      <c r="C231">
        <f t="shared" si="10"/>
        <v>0.97000734495165508</v>
      </c>
      <c r="D231">
        <f t="shared" si="11"/>
        <v>-0.24307560704406533</v>
      </c>
    </row>
    <row r="232" spans="1:4" x14ac:dyDescent="0.35">
      <c r="A232">
        <v>232</v>
      </c>
      <c r="B232">
        <f t="shared" si="9"/>
        <v>-0.23294374889999991</v>
      </c>
      <c r="C232">
        <f t="shared" si="10"/>
        <v>0.9729910686637645</v>
      </c>
      <c r="D232">
        <f t="shared" si="11"/>
        <v>-0.23084276098796225</v>
      </c>
    </row>
    <row r="233" spans="1:4" x14ac:dyDescent="0.35">
      <c r="A233">
        <v>233</v>
      </c>
      <c r="B233">
        <f t="shared" si="9"/>
        <v>-0.22035219519999982</v>
      </c>
      <c r="C233">
        <f t="shared" si="10"/>
        <v>0.97582052938057651</v>
      </c>
      <c r="D233">
        <f t="shared" si="11"/>
        <v>-0.21857331593634971</v>
      </c>
    </row>
    <row r="234" spans="1:4" x14ac:dyDescent="0.35">
      <c r="A234">
        <v>234</v>
      </c>
      <c r="B234">
        <f t="shared" si="9"/>
        <v>-0.20776064149999973</v>
      </c>
      <c r="C234">
        <f t="shared" si="10"/>
        <v>0.97849527850487439</v>
      </c>
      <c r="D234">
        <f t="shared" si="11"/>
        <v>-0.20626921714998633</v>
      </c>
    </row>
    <row r="235" spans="1:4" x14ac:dyDescent="0.35">
      <c r="A235">
        <v>235</v>
      </c>
      <c r="B235">
        <f t="shared" si="9"/>
        <v>-0.19516908780000009</v>
      </c>
      <c r="C235">
        <f t="shared" si="10"/>
        <v>0.98101489196821101</v>
      </c>
      <c r="D235">
        <f t="shared" si="11"/>
        <v>-0.19393241538381192</v>
      </c>
    </row>
    <row r="236" spans="1:4" x14ac:dyDescent="0.35">
      <c r="A236">
        <v>236</v>
      </c>
      <c r="B236">
        <f t="shared" si="9"/>
        <v>-0.18257753409999999</v>
      </c>
      <c r="C236">
        <f t="shared" si="10"/>
        <v>0.9833789702981427</v>
      </c>
      <c r="D236">
        <f t="shared" si="11"/>
        <v>-0.1815648665776633</v>
      </c>
    </row>
    <row r="237" spans="1:4" x14ac:dyDescent="0.35">
      <c r="A237">
        <v>237</v>
      </c>
      <c r="B237">
        <f t="shared" si="9"/>
        <v>-0.1699859803999999</v>
      </c>
      <c r="C237">
        <f t="shared" si="10"/>
        <v>0.98558713868156367</v>
      </c>
      <c r="D237">
        <f t="shared" si="11"/>
        <v>-0.16916853154617187</v>
      </c>
    </row>
    <row r="238" spans="1:4" x14ac:dyDescent="0.35">
      <c r="A238">
        <v>238</v>
      </c>
      <c r="B238">
        <f t="shared" si="9"/>
        <v>-0.15739442669999981</v>
      </c>
      <c r="C238">
        <f t="shared" si="10"/>
        <v>0.98763904702413108</v>
      </c>
      <c r="D238">
        <f t="shared" si="11"/>
        <v>-0.1567453756678846</v>
      </c>
    </row>
    <row r="239" spans="1:4" x14ac:dyDescent="0.35">
      <c r="A239">
        <v>239</v>
      </c>
      <c r="B239">
        <f t="shared" si="9"/>
        <v>-0.14480287299999972</v>
      </c>
      <c r="C239">
        <f t="shared" si="10"/>
        <v>0.98953437000577016</v>
      </c>
      <c r="D239">
        <f t="shared" si="11"/>
        <v>-0.14429736857366296</v>
      </c>
    </row>
    <row r="240" spans="1:4" x14ac:dyDescent="0.35">
      <c r="A240">
        <v>240</v>
      </c>
      <c r="B240">
        <f t="shared" si="9"/>
        <v>-0.13221131930000007</v>
      </c>
      <c r="C240">
        <f t="shared" si="10"/>
        <v>0.99127280713225285</v>
      </c>
      <c r="D240">
        <f t="shared" si="11"/>
        <v>-0.1318264838344082</v>
      </c>
    </row>
    <row r="241" spans="1:4" x14ac:dyDescent="0.35">
      <c r="A241">
        <v>241</v>
      </c>
      <c r="B241">
        <f t="shared" si="9"/>
        <v>-0.11961976559999998</v>
      </c>
      <c r="C241">
        <f t="shared" si="10"/>
        <v>0.99285408278283926</v>
      </c>
      <c r="D241">
        <f t="shared" si="11"/>
        <v>-0.11933469864815945</v>
      </c>
    </row>
    <row r="242" spans="1:4" x14ac:dyDescent="0.35">
      <c r="A242">
        <v>242</v>
      </c>
      <c r="B242">
        <f t="shared" si="9"/>
        <v>-0.10702821189999989</v>
      </c>
      <c r="C242">
        <f t="shared" si="10"/>
        <v>0.99427794625397603</v>
      </c>
      <c r="D242">
        <f t="shared" si="11"/>
        <v>-0.10682399352662118</v>
      </c>
    </row>
    <row r="243" spans="1:4" x14ac:dyDescent="0.35">
      <c r="A243">
        <v>243</v>
      </c>
      <c r="B243">
        <f t="shared" si="9"/>
        <v>-9.4436658199999801E-2</v>
      </c>
      <c r="C243">
        <f t="shared" si="10"/>
        <v>0.99554417179904431</v>
      </c>
      <c r="D243">
        <f t="shared" si="11"/>
        <v>-9.4296351981161083E-2</v>
      </c>
    </row>
    <row r="244" spans="1:4" x14ac:dyDescent="0.35">
      <c r="A244">
        <v>244</v>
      </c>
      <c r="B244">
        <f t="shared" si="9"/>
        <v>-8.184510449999971E-2</v>
      </c>
      <c r="C244">
        <f t="shared" si="10"/>
        <v>0.99665255866415059</v>
      </c>
      <c r="D244">
        <f t="shared" si="11"/>
        <v>-8.1753760208334331E-2</v>
      </c>
    </row>
    <row r="245" spans="1:4" x14ac:dyDescent="0.35">
      <c r="A245">
        <v>245</v>
      </c>
      <c r="B245">
        <f t="shared" si="9"/>
        <v>-6.9253550800000063E-2</v>
      </c>
      <c r="C245">
        <f t="shared" si="10"/>
        <v>0.99760293111995557</v>
      </c>
      <c r="D245">
        <f t="shared" si="11"/>
        <v>-6.9198206774982327E-2</v>
      </c>
    </row>
    <row r="246" spans="1:4" x14ac:dyDescent="0.35">
      <c r="A246">
        <v>246</v>
      </c>
      <c r="B246">
        <f t="shared" si="9"/>
        <v>-5.6661997099999972E-2</v>
      </c>
      <c r="C246">
        <f t="shared" si="10"/>
        <v>0.99839513848953476</v>
      </c>
      <c r="D246">
        <f t="shared" si="11"/>
        <v>-5.6631682302953242E-2</v>
      </c>
    </row>
    <row r="247" spans="1:4" x14ac:dyDescent="0.35">
      <c r="A247">
        <v>247</v>
      </c>
      <c r="B247">
        <f t="shared" si="9"/>
        <v>-4.4070443399999881E-2</v>
      </c>
      <c r="C247">
        <f t="shared" si="10"/>
        <v>0.99902905517226803</v>
      </c>
      <c r="D247">
        <f t="shared" si="11"/>
        <v>-4.4056179153501372E-2</v>
      </c>
    </row>
    <row r="248" spans="1:4" x14ac:dyDescent="0.35">
      <c r="A248">
        <v>248</v>
      </c>
      <c r="B248">
        <f t="shared" si="9"/>
        <v>-3.147888969999979E-2</v>
      </c>
      <c r="C248">
        <f t="shared" si="10"/>
        <v>0.99950458066375258</v>
      </c>
      <c r="D248">
        <f t="shared" si="11"/>
        <v>-3.1473691111406125E-2</v>
      </c>
    </row>
    <row r="249" spans="1:4" x14ac:dyDescent="0.35">
      <c r="A249">
        <v>249</v>
      </c>
      <c r="B249">
        <f t="shared" si="9"/>
        <v>-1.8887335999999699E-2</v>
      </c>
      <c r="C249">
        <f t="shared" si="10"/>
        <v>0.99982163957173753</v>
      </c>
      <c r="D249">
        <f t="shared" si="11"/>
        <v>-1.8886213068867626E-2</v>
      </c>
    </row>
    <row r="250" spans="1:4" x14ac:dyDescent="0.35">
      <c r="A250">
        <v>250</v>
      </c>
      <c r="B250">
        <f t="shared" si="9"/>
        <v>-6.2957823000000523E-3</v>
      </c>
      <c r="C250">
        <f t="shared" si="10"/>
        <v>0.99998018162807711</v>
      </c>
      <c r="D250">
        <f t="shared" si="11"/>
        <v>-6.2957407092267123E-3</v>
      </c>
    </row>
    <row r="251" spans="1:4" x14ac:dyDescent="0.35">
      <c r="A251">
        <v>251</v>
      </c>
      <c r="B251">
        <f t="shared" si="9"/>
        <v>6.2957714000000387E-3</v>
      </c>
      <c r="C251">
        <f t="shared" si="10"/>
        <v>0.99998018169670067</v>
      </c>
      <c r="D251">
        <f t="shared" si="11"/>
        <v>6.2957298094427185E-3</v>
      </c>
    </row>
    <row r="252" spans="1:4" x14ac:dyDescent="0.35">
      <c r="A252">
        <v>252</v>
      </c>
      <c r="B252">
        <f t="shared" si="9"/>
        <v>1.888732510000013E-2</v>
      </c>
      <c r="C252">
        <f t="shared" si="10"/>
        <v>0.99982163977759708</v>
      </c>
      <c r="D252">
        <f t="shared" si="11"/>
        <v>1.8886202170812185E-2</v>
      </c>
    </row>
    <row r="253" spans="1:4" x14ac:dyDescent="0.35">
      <c r="A253">
        <v>253</v>
      </c>
      <c r="B253">
        <f t="shared" si="9"/>
        <v>3.1478878800000221E-2</v>
      </c>
      <c r="C253">
        <f t="shared" si="10"/>
        <v>0.99950458100681572</v>
      </c>
      <c r="D253">
        <f t="shared" si="11"/>
        <v>3.1473680216806625E-2</v>
      </c>
    </row>
    <row r="254" spans="1:4" x14ac:dyDescent="0.35">
      <c r="A254">
        <v>254</v>
      </c>
      <c r="B254">
        <f t="shared" si="9"/>
        <v>4.4070432500000312E-2</v>
      </c>
      <c r="C254">
        <f t="shared" si="10"/>
        <v>0.99902905565248035</v>
      </c>
      <c r="D254">
        <f t="shared" si="11"/>
        <v>4.4056168264085101E-2</v>
      </c>
    </row>
    <row r="255" spans="1:4" x14ac:dyDescent="0.35">
      <c r="A255">
        <v>255</v>
      </c>
      <c r="B255">
        <f t="shared" si="9"/>
        <v>5.6661986199999959E-2</v>
      </c>
      <c r="C255">
        <f t="shared" si="10"/>
        <v>0.9983951391068201</v>
      </c>
      <c r="D255">
        <f t="shared" si="11"/>
        <v>5.6631671420446214E-2</v>
      </c>
    </row>
    <row r="256" spans="1:4" x14ac:dyDescent="0.35">
      <c r="A256">
        <v>256</v>
      </c>
      <c r="B256">
        <f t="shared" si="9"/>
        <v>6.925353990000005E-2</v>
      </c>
      <c r="C256">
        <f t="shared" si="10"/>
        <v>0.997602931874216</v>
      </c>
      <c r="D256">
        <f t="shared" si="11"/>
        <v>6.9198195901110357E-2</v>
      </c>
    </row>
    <row r="257" spans="1:4" x14ac:dyDescent="0.35">
      <c r="A257">
        <v>257</v>
      </c>
      <c r="B257">
        <f t="shared" ref="B257:B320" si="12">-3.1415926536+(A257-1)*0.0125915537</f>
        <v>8.1845093600000141E-2</v>
      </c>
      <c r="C257">
        <f t="shared" ref="C257:C320" si="13">1*COS(B257)+0</f>
        <v>0.99665255955526655</v>
      </c>
      <c r="D257">
        <f t="shared" ref="D257:D320" si="14">1*SIN(B257)+0+0*COS(B257)</f>
        <v>8.1753749344821866E-2</v>
      </c>
    </row>
    <row r="258" spans="1:4" x14ac:dyDescent="0.35">
      <c r="A258">
        <v>258</v>
      </c>
      <c r="B258">
        <f t="shared" si="12"/>
        <v>9.4436647300000232E-2</v>
      </c>
      <c r="C258">
        <f t="shared" si="13"/>
        <v>0.99554417282687446</v>
      </c>
      <c r="D258">
        <f t="shared" si="14"/>
        <v>9.4296341129730038E-2</v>
      </c>
    </row>
    <row r="259" spans="1:4" x14ac:dyDescent="0.35">
      <c r="A259">
        <v>259</v>
      </c>
      <c r="B259">
        <f t="shared" si="12"/>
        <v>0.10702820100000032</v>
      </c>
      <c r="C259">
        <f t="shared" si="13"/>
        <v>0.9942779474183574</v>
      </c>
      <c r="D259">
        <f t="shared" si="14"/>
        <v>0.106823982688992</v>
      </c>
    </row>
    <row r="260" spans="1:4" x14ac:dyDescent="0.35">
      <c r="A260">
        <v>260</v>
      </c>
      <c r="B260">
        <f t="shared" si="12"/>
        <v>0.11961975469999997</v>
      </c>
      <c r="C260">
        <f t="shared" si="13"/>
        <v>0.99285408408358744</v>
      </c>
      <c r="D260">
        <f t="shared" si="14"/>
        <v>0.11933468782604993</v>
      </c>
    </row>
    <row r="261" spans="1:4" x14ac:dyDescent="0.35">
      <c r="A261">
        <v>261</v>
      </c>
      <c r="B261">
        <f t="shared" si="12"/>
        <v>0.13221130840000006</v>
      </c>
      <c r="C261">
        <f t="shared" si="13"/>
        <v>0.99127280856916145</v>
      </c>
      <c r="D261">
        <f t="shared" si="14"/>
        <v>0.1318264730295346</v>
      </c>
    </row>
    <row r="262" spans="1:4" x14ac:dyDescent="0.35">
      <c r="A262">
        <v>262</v>
      </c>
      <c r="B262">
        <f t="shared" si="12"/>
        <v>0.14480286210000015</v>
      </c>
      <c r="C262">
        <f t="shared" si="13"/>
        <v>0.98953437157861135</v>
      </c>
      <c r="D262">
        <f t="shared" si="14"/>
        <v>0.14429735778773875</v>
      </c>
    </row>
    <row r="263" spans="1:4" x14ac:dyDescent="0.35">
      <c r="A263">
        <v>263</v>
      </c>
      <c r="B263">
        <f t="shared" si="12"/>
        <v>0.15739441580000024</v>
      </c>
      <c r="C263">
        <f t="shared" si="13"/>
        <v>0.98763904873265551</v>
      </c>
      <c r="D263">
        <f t="shared" si="14"/>
        <v>0.15674536490261939</v>
      </c>
    </row>
    <row r="264" spans="1:4" x14ac:dyDescent="0.35">
      <c r="A264">
        <v>264</v>
      </c>
      <c r="B264">
        <f t="shared" si="12"/>
        <v>0.16998596950000033</v>
      </c>
      <c r="C264">
        <f t="shared" si="13"/>
        <v>0.98558714052550056</v>
      </c>
      <c r="D264">
        <f t="shared" si="14"/>
        <v>0.16916852080327247</v>
      </c>
    </row>
    <row r="265" spans="1:4" x14ac:dyDescent="0.35">
      <c r="A265">
        <v>265</v>
      </c>
      <c r="B265">
        <f t="shared" si="12"/>
        <v>0.18257752319999998</v>
      </c>
      <c r="C265">
        <f t="shared" si="13"/>
        <v>0.98337897227719961</v>
      </c>
      <c r="D265">
        <f t="shared" si="14"/>
        <v>0.18156485585883247</v>
      </c>
    </row>
    <row r="266" spans="1:4" x14ac:dyDescent="0.35">
      <c r="A266">
        <v>266</v>
      </c>
      <c r="B266">
        <f t="shared" si="12"/>
        <v>0.19516907690000007</v>
      </c>
      <c r="C266">
        <f t="shared" si="13"/>
        <v>0.98101489408207421</v>
      </c>
      <c r="D266">
        <f t="shared" si="14"/>
        <v>0.1939324046907496</v>
      </c>
    </row>
    <row r="267" spans="1:4" x14ac:dyDescent="0.35">
      <c r="A267">
        <v>267</v>
      </c>
      <c r="B267">
        <f t="shared" si="12"/>
        <v>0.20776063060000016</v>
      </c>
      <c r="C267">
        <f t="shared" si="13"/>
        <v>0.9784952807532088</v>
      </c>
      <c r="D267">
        <f t="shared" si="14"/>
        <v>0.20626920648438821</v>
      </c>
    </row>
    <row r="268" spans="1:4" x14ac:dyDescent="0.35">
      <c r="A268">
        <v>268</v>
      </c>
      <c r="B268">
        <f t="shared" si="12"/>
        <v>0.22035218430000025</v>
      </c>
      <c r="C268">
        <f t="shared" si="13"/>
        <v>0.97582053176302552</v>
      </c>
      <c r="D268">
        <f t="shared" si="14"/>
        <v>0.21857330529990635</v>
      </c>
    </row>
    <row r="269" spans="1:4" x14ac:dyDescent="0.35">
      <c r="A269">
        <v>269</v>
      </c>
      <c r="B269">
        <f t="shared" si="12"/>
        <v>0.23294373800000034</v>
      </c>
      <c r="C269">
        <f t="shared" si="13"/>
        <v>0.97299107117995043</v>
      </c>
      <c r="D269">
        <f t="shared" si="14"/>
        <v>0.23084275038235999</v>
      </c>
    </row>
    <row r="270" spans="1:4" x14ac:dyDescent="0.35">
      <c r="A270">
        <v>270</v>
      </c>
      <c r="B270">
        <f t="shared" si="12"/>
        <v>0.24553529169999999</v>
      </c>
      <c r="C270">
        <f t="shared" si="13"/>
        <v>0.97000734760117913</v>
      </c>
      <c r="D270">
        <f t="shared" si="14"/>
        <v>0.24307559647098526</v>
      </c>
    </row>
    <row r="271" spans="1:4" x14ac:dyDescent="0.35">
      <c r="A271">
        <v>271</v>
      </c>
      <c r="B271">
        <f t="shared" si="12"/>
        <v>0.25812684540000008</v>
      </c>
      <c r="C271">
        <f t="shared" si="13"/>
        <v>0.96686983408155347</v>
      </c>
      <c r="D271">
        <f t="shared" si="14"/>
        <v>0.25526990410761174</v>
      </c>
    </row>
    <row r="272" spans="1:4" x14ac:dyDescent="0.35">
      <c r="A272">
        <v>272</v>
      </c>
      <c r="B272">
        <f t="shared" si="12"/>
        <v>0.27071839910000017</v>
      </c>
      <c r="C272">
        <f t="shared" si="13"/>
        <v>0.96357902805856188</v>
      </c>
      <c r="D272">
        <f t="shared" si="14"/>
        <v>0.26742373994415175</v>
      </c>
    </row>
    <row r="273" spans="1:4" x14ac:dyDescent="0.35">
      <c r="A273">
        <v>273</v>
      </c>
      <c r="B273">
        <f t="shared" si="12"/>
        <v>0.28330995280000026</v>
      </c>
      <c r="C273">
        <f t="shared" si="13"/>
        <v>0.96013545127347244</v>
      </c>
      <c r="D273">
        <f t="shared" si="14"/>
        <v>0.27953517704912467</v>
      </c>
    </row>
    <row r="274" spans="1:4" x14ac:dyDescent="0.35">
      <c r="A274">
        <v>274</v>
      </c>
      <c r="B274">
        <f t="shared" si="12"/>
        <v>0.29590150650000036</v>
      </c>
      <c r="C274">
        <f t="shared" si="13"/>
        <v>0.9565396496886136</v>
      </c>
      <c r="D274">
        <f t="shared" si="14"/>
        <v>0.29160229521316233</v>
      </c>
    </row>
    <row r="275" spans="1:4" x14ac:dyDescent="0.35">
      <c r="A275">
        <v>275</v>
      </c>
      <c r="B275">
        <f t="shared" si="12"/>
        <v>0.3084930602</v>
      </c>
      <c r="C275">
        <f t="shared" si="13"/>
        <v>0.95279219340081478</v>
      </c>
      <c r="D275">
        <f t="shared" si="14"/>
        <v>0.3036231812534485</v>
      </c>
    </row>
    <row r="276" spans="1:4" x14ac:dyDescent="0.35">
      <c r="A276">
        <v>276</v>
      </c>
      <c r="B276">
        <f t="shared" si="12"/>
        <v>0.32108461390000009</v>
      </c>
      <c r="C276">
        <f t="shared" si="13"/>
        <v>0.94889367655101908</v>
      </c>
      <c r="D276">
        <f t="shared" si="14"/>
        <v>0.31559592931704616</v>
      </c>
    </row>
    <row r="277" spans="1:4" x14ac:dyDescent="0.35">
      <c r="A277">
        <v>277</v>
      </c>
      <c r="B277">
        <f t="shared" si="12"/>
        <v>0.33367616760000018</v>
      </c>
      <c r="C277">
        <f t="shared" si="13"/>
        <v>0.94484471723008689</v>
      </c>
      <c r="D277">
        <f t="shared" si="14"/>
        <v>0.32751864118305873</v>
      </c>
    </row>
    <row r="278" spans="1:4" x14ac:dyDescent="0.35">
      <c r="A278">
        <v>278</v>
      </c>
      <c r="B278">
        <f t="shared" si="12"/>
        <v>0.34626772130000028</v>
      </c>
      <c r="C278">
        <f t="shared" si="13"/>
        <v>0.94064595738079926</v>
      </c>
      <c r="D278">
        <f t="shared" si="14"/>
        <v>0.33938942656358567</v>
      </c>
    </row>
    <row r="279" spans="1:4" x14ac:dyDescent="0.35">
      <c r="A279">
        <v>279</v>
      </c>
      <c r="B279">
        <f t="shared" si="12"/>
        <v>0.35885927500000037</v>
      </c>
      <c r="C279">
        <f t="shared" si="13"/>
        <v>0.93629806269608173</v>
      </c>
      <c r="D279">
        <f t="shared" si="14"/>
        <v>0.35120640340341769</v>
      </c>
    </row>
    <row r="280" spans="1:4" x14ac:dyDescent="0.35">
      <c r="A280">
        <v>280</v>
      </c>
      <c r="B280">
        <f t="shared" si="12"/>
        <v>0.37145082870000001</v>
      </c>
      <c r="C280">
        <f t="shared" si="13"/>
        <v>0.93180172251346161</v>
      </c>
      <c r="D280">
        <f t="shared" si="14"/>
        <v>0.36296769817842722</v>
      </c>
    </row>
    <row r="281" spans="1:4" x14ac:dyDescent="0.35">
      <c r="A281">
        <v>281</v>
      </c>
      <c r="B281">
        <f t="shared" si="12"/>
        <v>0.3840423824000001</v>
      </c>
      <c r="C281">
        <f t="shared" si="13"/>
        <v>0.92715764970577663</v>
      </c>
      <c r="D281">
        <f t="shared" si="14"/>
        <v>0.37467144619260806</v>
      </c>
    </row>
    <row r="282" spans="1:4" x14ac:dyDescent="0.35">
      <c r="A282">
        <v>282</v>
      </c>
      <c r="B282">
        <f t="shared" si="12"/>
        <v>0.3966339361000002</v>
      </c>
      <c r="C282">
        <f t="shared" si="13"/>
        <v>0.92236658056815313</v>
      </c>
      <c r="D282">
        <f t="shared" si="14"/>
        <v>0.38631579187371151</v>
      </c>
    </row>
    <row r="283" spans="1:4" x14ac:dyDescent="0.35">
      <c r="A283">
        <v>283</v>
      </c>
      <c r="B283">
        <f t="shared" si="12"/>
        <v>0.40922548980000029</v>
      </c>
      <c r="C283">
        <f t="shared" si="13"/>
        <v>0.91742927470126934</v>
      </c>
      <c r="D283">
        <f t="shared" si="14"/>
        <v>0.39789888906743986</v>
      </c>
    </row>
    <row r="284" spans="1:4" x14ac:dyDescent="0.35">
      <c r="A284">
        <v>284</v>
      </c>
      <c r="B284">
        <f t="shared" si="12"/>
        <v>0.42181704350000038</v>
      </c>
      <c r="C284">
        <f t="shared" si="13"/>
        <v>0.91234651489092522</v>
      </c>
      <c r="D284">
        <f t="shared" si="14"/>
        <v>0.40941890133014475</v>
      </c>
    </row>
    <row r="285" spans="1:4" x14ac:dyDescent="0.35">
      <c r="A285">
        <v>285</v>
      </c>
      <c r="B285">
        <f t="shared" si="12"/>
        <v>0.43440859720000002</v>
      </c>
      <c r="C285">
        <f t="shared" si="13"/>
        <v>0.90711910698393472</v>
      </c>
      <c r="D285">
        <f t="shared" si="14"/>
        <v>0.42087400221998605</v>
      </c>
    </row>
    <row r="286" spans="1:4" x14ac:dyDescent="0.35">
      <c r="A286">
        <v>286</v>
      </c>
      <c r="B286">
        <f t="shared" si="12"/>
        <v>0.44700015090000011</v>
      </c>
      <c r="C286">
        <f t="shared" si="13"/>
        <v>0.90174787976036275</v>
      </c>
      <c r="D286">
        <f t="shared" si="14"/>
        <v>0.43226237558650693</v>
      </c>
    </row>
    <row r="287" spans="1:4" x14ac:dyDescent="0.35">
      <c r="A287">
        <v>287</v>
      </c>
      <c r="B287">
        <f t="shared" si="12"/>
        <v>0.45959170460000021</v>
      </c>
      <c r="C287">
        <f t="shared" si="13"/>
        <v>0.89623368480212706</v>
      </c>
      <c r="D287">
        <f t="shared" si="14"/>
        <v>0.44358221585857299</v>
      </c>
    </row>
    <row r="288" spans="1:4" x14ac:dyDescent="0.35">
      <c r="A288">
        <v>288</v>
      </c>
      <c r="B288">
        <f t="shared" si="12"/>
        <v>0.4721832583000003</v>
      </c>
      <c r="C288">
        <f t="shared" si="13"/>
        <v>0.89057739635798305</v>
      </c>
      <c r="D288">
        <f t="shared" si="14"/>
        <v>0.45483172833063878</v>
      </c>
    </row>
    <row r="289" spans="1:4" x14ac:dyDescent="0.35">
      <c r="A289">
        <v>289</v>
      </c>
      <c r="B289">
        <f t="shared" si="12"/>
        <v>0.48477481200000039</v>
      </c>
      <c r="C289">
        <f t="shared" si="13"/>
        <v>0.88477991120491639</v>
      </c>
      <c r="D289">
        <f t="shared" si="14"/>
        <v>0.46600912944728906</v>
      </c>
    </row>
    <row r="290" spans="1:4" x14ac:dyDescent="0.35">
      <c r="A290">
        <v>290</v>
      </c>
      <c r="B290">
        <f t="shared" si="12"/>
        <v>0.49736636570000003</v>
      </c>
      <c r="C290">
        <f t="shared" si="13"/>
        <v>0.87884214850596376</v>
      </c>
      <c r="D290">
        <f t="shared" si="14"/>
        <v>0.4771126470860122</v>
      </c>
    </row>
    <row r="291" spans="1:4" x14ac:dyDescent="0.35">
      <c r="A291">
        <v>291</v>
      </c>
      <c r="B291">
        <f t="shared" si="12"/>
        <v>0.50995791940000013</v>
      </c>
      <c r="C291">
        <f t="shared" si="13"/>
        <v>0.87276504966448243</v>
      </c>
      <c r="D291">
        <f t="shared" si="14"/>
        <v>0.48814052083816351</v>
      </c>
    </row>
    <row r="292" spans="1:4" x14ac:dyDescent="0.35">
      <c r="A292">
        <v>292</v>
      </c>
      <c r="B292">
        <f t="shared" si="12"/>
        <v>0.52254947310000022</v>
      </c>
      <c r="C292">
        <f t="shared" si="13"/>
        <v>0.86654957817489753</v>
      </c>
      <c r="D292">
        <f t="shared" si="14"/>
        <v>0.49909100228806691</v>
      </c>
    </row>
    <row r="293" spans="1:4" x14ac:dyDescent="0.35">
      <c r="A293">
        <v>293</v>
      </c>
      <c r="B293">
        <f t="shared" si="12"/>
        <v>0.53514102680000031</v>
      </c>
      <c r="C293">
        <f t="shared" si="13"/>
        <v>0.86019671946994314</v>
      </c>
      <c r="D293">
        <f t="shared" si="14"/>
        <v>0.50996235529021927</v>
      </c>
    </row>
    <row r="294" spans="1:4" x14ac:dyDescent="0.35">
      <c r="A294">
        <v>294</v>
      </c>
      <c r="B294">
        <f t="shared" si="12"/>
        <v>0.54773258049999995</v>
      </c>
      <c r="C294">
        <f t="shared" si="13"/>
        <v>0.85370748076442782</v>
      </c>
      <c r="D294">
        <f t="shared" si="14"/>
        <v>0.52075285624454726</v>
      </c>
    </row>
    <row r="295" spans="1:4" x14ac:dyDescent="0.35">
      <c r="A295">
        <v>295</v>
      </c>
      <c r="B295">
        <f t="shared" si="12"/>
        <v>0.56032413420000005</v>
      </c>
      <c r="C295">
        <f t="shared" si="13"/>
        <v>0.84708289089554401</v>
      </c>
      <c r="D295">
        <f t="shared" si="14"/>
        <v>0.53146079436967675</v>
      </c>
    </row>
    <row r="296" spans="1:4" x14ac:dyDescent="0.35">
      <c r="A296">
        <v>296</v>
      </c>
      <c r="B296">
        <f t="shared" si="12"/>
        <v>0.57291568790000014</v>
      </c>
      <c r="C296">
        <f t="shared" si="13"/>
        <v>0.84032400015975273</v>
      </c>
      <c r="D296">
        <f t="shared" si="14"/>
        <v>0.54208447197416743</v>
      </c>
    </row>
    <row r="297" spans="1:4" x14ac:dyDescent="0.35">
      <c r="A297">
        <v>297</v>
      </c>
      <c r="B297">
        <f t="shared" si="12"/>
        <v>0.58550724160000023</v>
      </c>
      <c r="C297">
        <f t="shared" si="13"/>
        <v>0.83343188014626313</v>
      </c>
      <c r="D297">
        <f t="shared" si="14"/>
        <v>0.55262220472567414</v>
      </c>
    </row>
    <row r="298" spans="1:4" x14ac:dyDescent="0.35">
      <c r="A298">
        <v>298</v>
      </c>
      <c r="B298">
        <f t="shared" si="12"/>
        <v>0.59809879530000032</v>
      </c>
      <c r="C298">
        <f t="shared" si="13"/>
        <v>0.82640762356713748</v>
      </c>
      <c r="D298">
        <f t="shared" si="14"/>
        <v>0.56307232191798984</v>
      </c>
    </row>
    <row r="299" spans="1:4" x14ac:dyDescent="0.35">
      <c r="A299">
        <v>299</v>
      </c>
      <c r="B299">
        <f t="shared" si="12"/>
        <v>0.61069034899999997</v>
      </c>
      <c r="C299">
        <f t="shared" si="13"/>
        <v>0.81925234408404735</v>
      </c>
      <c r="D299">
        <f t="shared" si="14"/>
        <v>0.57343316673592715</v>
      </c>
    </row>
    <row r="300" spans="1:4" x14ac:dyDescent="0.35">
      <c r="A300">
        <v>300</v>
      </c>
      <c r="B300">
        <f t="shared" si="12"/>
        <v>0.62328190270000006</v>
      </c>
      <c r="C300">
        <f t="shared" si="13"/>
        <v>0.81196717613170677</v>
      </c>
      <c r="D300">
        <f t="shared" si="14"/>
        <v>0.58370309651800023</v>
      </c>
    </row>
    <row r="301" spans="1:4" x14ac:dyDescent="0.35">
      <c r="A301">
        <v>301</v>
      </c>
      <c r="B301">
        <f t="shared" si="12"/>
        <v>0.63587345640000015</v>
      </c>
      <c r="C301">
        <f t="shared" si="13"/>
        <v>0.80455327473801475</v>
      </c>
      <c r="D301">
        <f t="shared" si="14"/>
        <v>0.59388048301685803</v>
      </c>
    </row>
    <row r="302" spans="1:4" x14ac:dyDescent="0.35">
      <c r="A302">
        <v>302</v>
      </c>
      <c r="B302">
        <f t="shared" si="12"/>
        <v>0.64846501010000024</v>
      </c>
      <c r="C302">
        <f t="shared" si="13"/>
        <v>0.79701181534093024</v>
      </c>
      <c r="D302">
        <f t="shared" si="14"/>
        <v>0.60396371265743687</v>
      </c>
    </row>
    <row r="303" spans="1:4" x14ac:dyDescent="0.35">
      <c r="A303">
        <v>303</v>
      </c>
      <c r="B303">
        <f t="shared" si="12"/>
        <v>0.66105656380000033</v>
      </c>
      <c r="C303">
        <f t="shared" si="13"/>
        <v>0.78934399360211238</v>
      </c>
      <c r="D303">
        <f t="shared" si="14"/>
        <v>0.61395118679278426</v>
      </c>
    </row>
    <row r="304" spans="1:4" x14ac:dyDescent="0.35">
      <c r="A304">
        <v>304</v>
      </c>
      <c r="B304">
        <f t="shared" si="12"/>
        <v>0.67364811749999998</v>
      </c>
      <c r="C304">
        <f t="shared" si="13"/>
        <v>0.78155102521735464</v>
      </c>
      <c r="D304">
        <f t="shared" si="14"/>
        <v>0.62384132195751663</v>
      </c>
    </row>
    <row r="305" spans="1:4" x14ac:dyDescent="0.35">
      <c r="A305">
        <v>305</v>
      </c>
      <c r="B305">
        <f t="shared" si="12"/>
        <v>0.68623967120000007</v>
      </c>
      <c r="C305">
        <f t="shared" si="13"/>
        <v>0.77363414572384048</v>
      </c>
      <c r="D305">
        <f t="shared" si="14"/>
        <v>0.63363255011887099</v>
      </c>
    </row>
    <row r="306" spans="1:4" x14ac:dyDescent="0.35">
      <c r="A306">
        <v>306</v>
      </c>
      <c r="B306">
        <f t="shared" si="12"/>
        <v>0.69883122490000016</v>
      </c>
      <c r="C306">
        <f t="shared" si="13"/>
        <v>0.76559461030425746</v>
      </c>
      <c r="D306">
        <f t="shared" si="14"/>
        <v>0.64332331892530692</v>
      </c>
    </row>
    <row r="307" spans="1:4" x14ac:dyDescent="0.35">
      <c r="A307">
        <v>307</v>
      </c>
      <c r="B307">
        <f t="shared" si="12"/>
        <v>0.71142277860000025</v>
      </c>
      <c r="C307">
        <f t="shared" si="13"/>
        <v>0.75743369358779233</v>
      </c>
      <c r="D307">
        <f t="shared" si="14"/>
        <v>0.65291209195262589</v>
      </c>
    </row>
    <row r="308" spans="1:4" x14ac:dyDescent="0.35">
      <c r="A308">
        <v>308</v>
      </c>
      <c r="B308">
        <f t="shared" si="12"/>
        <v>0.72401433230000034</v>
      </c>
      <c r="C308">
        <f t="shared" si="13"/>
        <v>0.74915268944804536</v>
      </c>
      <c r="D308">
        <f t="shared" si="14"/>
        <v>0.66239734894756364</v>
      </c>
    </row>
    <row r="309" spans="1:4" x14ac:dyDescent="0.35">
      <c r="A309">
        <v>309</v>
      </c>
      <c r="B309">
        <f t="shared" si="12"/>
        <v>0.73660588599999999</v>
      </c>
      <c r="C309">
        <f t="shared" si="13"/>
        <v>0.74075291079789329</v>
      </c>
      <c r="D309">
        <f t="shared" si="14"/>
        <v>0.6717775860688181</v>
      </c>
    </row>
    <row r="310" spans="1:4" x14ac:dyDescent="0.35">
      <c r="A310">
        <v>310</v>
      </c>
      <c r="B310">
        <f t="shared" si="12"/>
        <v>0.74919743970000008</v>
      </c>
      <c r="C310">
        <f t="shared" si="13"/>
        <v>0.7322356893813321</v>
      </c>
      <c r="D310">
        <f t="shared" si="14"/>
        <v>0.68105131612547776</v>
      </c>
    </row>
    <row r="311" spans="1:4" x14ac:dyDescent="0.35">
      <c r="A311">
        <v>311</v>
      </c>
      <c r="B311">
        <f t="shared" si="12"/>
        <v>0.76178899340000017</v>
      </c>
      <c r="C311">
        <f t="shared" si="13"/>
        <v>0.7236023755623372</v>
      </c>
      <c r="D311">
        <f t="shared" si="14"/>
        <v>0.69021706881280642</v>
      </c>
    </row>
    <row r="312" spans="1:4" x14ac:dyDescent="0.35">
      <c r="A312">
        <v>312</v>
      </c>
      <c r="B312">
        <f t="shared" si="12"/>
        <v>0.77438054710000026</v>
      </c>
      <c r="C312">
        <f t="shared" si="13"/>
        <v>0.71485433811076882</v>
      </c>
      <c r="D312">
        <f t="shared" si="14"/>
        <v>0.69927339094535446</v>
      </c>
    </row>
    <row r="313" spans="1:4" x14ac:dyDescent="0.35">
      <c r="A313">
        <v>313</v>
      </c>
      <c r="B313">
        <f t="shared" si="12"/>
        <v>0.78697210080000035</v>
      </c>
      <c r="C313">
        <f t="shared" si="13"/>
        <v>0.7059929639853606</v>
      </c>
      <c r="D313">
        <f t="shared" si="14"/>
        <v>0.70821884668735369</v>
      </c>
    </row>
    <row r="314" spans="1:4" x14ac:dyDescent="0.35">
      <c r="A314">
        <v>314</v>
      </c>
      <c r="B314">
        <f t="shared" si="12"/>
        <v>0.7995636545</v>
      </c>
      <c r="C314">
        <f t="shared" si="13"/>
        <v>0.69701965811382383</v>
      </c>
      <c r="D314">
        <f t="shared" si="14"/>
        <v>0.71705201778036176</v>
      </c>
    </row>
    <row r="315" spans="1:4" x14ac:dyDescent="0.35">
      <c r="A315">
        <v>315</v>
      </c>
      <c r="B315">
        <f t="shared" si="12"/>
        <v>0.81215520820000009</v>
      </c>
      <c r="C315">
        <f t="shared" si="13"/>
        <v>0.68793584317010215</v>
      </c>
      <c r="D315">
        <f t="shared" si="14"/>
        <v>0.72577150376812161</v>
      </c>
    </row>
    <row r="316" spans="1:4" x14ac:dyDescent="0.35">
      <c r="A316">
        <v>316</v>
      </c>
      <c r="B316">
        <f t="shared" si="12"/>
        <v>0.82474676190000018</v>
      </c>
      <c r="C316">
        <f t="shared" si="13"/>
        <v>0.67874295934881557</v>
      </c>
      <c r="D316">
        <f t="shared" si="14"/>
        <v>0.73437592221859516</v>
      </c>
    </row>
    <row r="317" spans="1:4" x14ac:dyDescent="0.35">
      <c r="A317">
        <v>317</v>
      </c>
      <c r="B317">
        <f t="shared" si="12"/>
        <v>0.83733831560000027</v>
      </c>
      <c r="C317">
        <f t="shared" si="13"/>
        <v>0.66944246413692288</v>
      </c>
      <c r="D317">
        <f t="shared" si="14"/>
        <v>0.74286390894314192</v>
      </c>
    </row>
    <row r="318" spans="1:4" x14ac:dyDescent="0.35">
      <c r="A318">
        <v>318</v>
      </c>
      <c r="B318">
        <f t="shared" si="12"/>
        <v>0.84992986930000036</v>
      </c>
      <c r="C318">
        <f t="shared" si="13"/>
        <v>0.66003583208264494</v>
      </c>
      <c r="D318">
        <f t="shared" si="14"/>
        <v>0.75123411821280495</v>
      </c>
    </row>
    <row r="319" spans="1:4" x14ac:dyDescent="0.35">
      <c r="A319">
        <v>319</v>
      </c>
      <c r="B319">
        <f t="shared" si="12"/>
        <v>0.86252142300000045</v>
      </c>
      <c r="C319">
        <f t="shared" si="13"/>
        <v>0.6505245545616819</v>
      </c>
      <c r="D319">
        <f t="shared" si="14"/>
        <v>0.75948522297166865</v>
      </c>
    </row>
    <row r="320" spans="1:4" x14ac:dyDescent="0.35">
      <c r="A320">
        <v>320</v>
      </c>
      <c r="B320">
        <f t="shared" si="12"/>
        <v>0.87511297670000054</v>
      </c>
      <c r="C320">
        <f t="shared" si="13"/>
        <v>0.64091013954076315</v>
      </c>
      <c r="D320">
        <f t="shared" si="14"/>
        <v>0.76761591504725812</v>
      </c>
    </row>
    <row r="321" spans="1:4" x14ac:dyDescent="0.35">
      <c r="A321">
        <v>321</v>
      </c>
      <c r="B321">
        <f t="shared" ref="B321:B384" si="15">-3.1415926536+(A321-1)*0.0125915537</f>
        <v>0.88770453040000064</v>
      </c>
      <c r="C321">
        <f t="shared" ref="C321:C384" si="16">1*COS(B321)+0</f>
        <v>0.6311941113385664</v>
      </c>
      <c r="D321">
        <f t="shared" ref="D321:D384" si="17">1*SIN(B321)+0+0*COS(B321)</f>
        <v>0.7756249053579426</v>
      </c>
    </row>
    <row r="322" spans="1:4" x14ac:dyDescent="0.35">
      <c r="A322">
        <v>322</v>
      </c>
      <c r="B322">
        <f t="shared" si="15"/>
        <v>0.90029608409999984</v>
      </c>
      <c r="C322">
        <f t="shared" si="16"/>
        <v>0.62137801038404483</v>
      </c>
      <c r="D322">
        <f t="shared" si="17"/>
        <v>0.78351092411731305</v>
      </c>
    </row>
    <row r="323" spans="1:4" x14ac:dyDescent="0.35">
      <c r="A323">
        <v>323</v>
      </c>
      <c r="B323">
        <f t="shared" si="15"/>
        <v>0.91288763779999993</v>
      </c>
      <c r="C323">
        <f t="shared" si="16"/>
        <v>0.61146339297219754</v>
      </c>
      <c r="D323">
        <f t="shared" si="17"/>
        <v>0.79127272103550239</v>
      </c>
    </row>
    <row r="324" spans="1:4" x14ac:dyDescent="0.35">
      <c r="A324">
        <v>324</v>
      </c>
      <c r="B324">
        <f t="shared" si="15"/>
        <v>0.92547919150000002</v>
      </c>
      <c r="C324">
        <f t="shared" si="16"/>
        <v>0.60145183101732957</v>
      </c>
      <c r="D324">
        <f t="shared" si="17"/>
        <v>0.79890906551741014</v>
      </c>
    </row>
    <row r="325" spans="1:4" x14ac:dyDescent="0.35">
      <c r="A325">
        <v>325</v>
      </c>
      <c r="B325">
        <f t="shared" si="15"/>
        <v>0.93807074520000011</v>
      </c>
      <c r="C325">
        <f t="shared" si="16"/>
        <v>0.59134491180383109</v>
      </c>
      <c r="D325">
        <f t="shared" si="17"/>
        <v>0.80641874685780912</v>
      </c>
    </row>
    <row r="326" spans="1:4" x14ac:dyDescent="0.35">
      <c r="A326">
        <v>326</v>
      </c>
      <c r="B326">
        <f t="shared" si="15"/>
        <v>0.9506622989000002</v>
      </c>
      <c r="C326">
        <f t="shared" si="16"/>
        <v>0.58114423773452073</v>
      </c>
      <c r="D326">
        <f t="shared" si="17"/>
        <v>0.81380057443329612</v>
      </c>
    </row>
    <row r="327" spans="1:4" x14ac:dyDescent="0.35">
      <c r="A327">
        <v>327</v>
      </c>
      <c r="B327">
        <f t="shared" si="15"/>
        <v>0.96325385260000029</v>
      </c>
      <c r="C327">
        <f t="shared" si="16"/>
        <v>0.57085142607659323</v>
      </c>
      <c r="D327">
        <f t="shared" si="17"/>
        <v>0.82105337789106003</v>
      </c>
    </row>
    <row r="328" spans="1:4" x14ac:dyDescent="0.35">
      <c r="A328">
        <v>328</v>
      </c>
      <c r="B328">
        <f t="shared" si="15"/>
        <v>0.97584540630000038</v>
      </c>
      <c r="C328">
        <f t="shared" si="16"/>
        <v>0.56046810870520891</v>
      </c>
      <c r="D328">
        <f t="shared" si="17"/>
        <v>0.82817600733443497</v>
      </c>
    </row>
    <row r="329" spans="1:4" x14ac:dyDescent="0.35">
      <c r="A329">
        <v>329</v>
      </c>
      <c r="B329">
        <f t="shared" si="15"/>
        <v>0.98843696000000048</v>
      </c>
      <c r="C329">
        <f t="shared" si="16"/>
        <v>0.54999593184476858</v>
      </c>
      <c r="D329">
        <f t="shared" si="17"/>
        <v>0.83516733350521122</v>
      </c>
    </row>
    <row r="330" spans="1:4" x14ac:dyDescent="0.35">
      <c r="A330">
        <v>330</v>
      </c>
      <c r="B330">
        <f t="shared" si="15"/>
        <v>1.0010285137000006</v>
      </c>
      <c r="C330">
        <f t="shared" si="16"/>
        <v>0.53943655580791217</v>
      </c>
      <c r="D330">
        <f t="shared" si="17"/>
        <v>0.84202624796267322</v>
      </c>
    </row>
    <row r="331" spans="1:4" x14ac:dyDescent="0.35">
      <c r="A331">
        <v>331</v>
      </c>
      <c r="B331">
        <f t="shared" si="15"/>
        <v>1.0136200673999998</v>
      </c>
      <c r="C331">
        <f t="shared" si="16"/>
        <v>0.52879165473228484</v>
      </c>
      <c r="D331">
        <f t="shared" si="17"/>
        <v>0.8487516632593376</v>
      </c>
    </row>
    <row r="332" spans="1:4" x14ac:dyDescent="0.35">
      <c r="A332">
        <v>332</v>
      </c>
      <c r="B332">
        <f t="shared" si="15"/>
        <v>1.0262116210999999</v>
      </c>
      <c r="C332">
        <f t="shared" si="16"/>
        <v>0.51806291631510815</v>
      </c>
      <c r="D332">
        <f t="shared" si="17"/>
        <v>0.85534251311336396</v>
      </c>
    </row>
    <row r="333" spans="1:4" x14ac:dyDescent="0.35">
      <c r="A333">
        <v>333</v>
      </c>
      <c r="B333">
        <f t="shared" si="15"/>
        <v>1.0388031748</v>
      </c>
      <c r="C333">
        <f t="shared" si="16"/>
        <v>0.5072520415456081</v>
      </c>
      <c r="D333">
        <f t="shared" si="17"/>
        <v>0.86179775257760605</v>
      </c>
    </row>
    <row r="334" spans="1:4" x14ac:dyDescent="0.35">
      <c r="A334">
        <v>334</v>
      </c>
      <c r="B334">
        <f t="shared" si="15"/>
        <v>1.0513947285</v>
      </c>
      <c r="C334">
        <f t="shared" si="16"/>
        <v>0.4963607444353284</v>
      </c>
      <c r="D334">
        <f t="shared" si="17"/>
        <v>0.86811635820528488</v>
      </c>
    </row>
    <row r="335" spans="1:4" x14ac:dyDescent="0.35">
      <c r="A335">
        <v>335</v>
      </c>
      <c r="B335">
        <f t="shared" si="15"/>
        <v>1.0639862822000001</v>
      </c>
      <c r="C335">
        <f t="shared" si="16"/>
        <v>0.48539075174638346</v>
      </c>
      <c r="D335">
        <f t="shared" si="17"/>
        <v>0.87429732821225115</v>
      </c>
    </row>
    <row r="336" spans="1:4" x14ac:dyDescent="0.35">
      <c r="A336">
        <v>336</v>
      </c>
      <c r="B336">
        <f t="shared" si="15"/>
        <v>1.0765778359000002</v>
      </c>
      <c r="C336">
        <f t="shared" si="16"/>
        <v>0.47434380271768822</v>
      </c>
      <c r="D336">
        <f t="shared" si="17"/>
        <v>0.88033968263581241</v>
      </c>
    </row>
    <row r="337" spans="1:4" x14ac:dyDescent="0.35">
      <c r="A337">
        <v>337</v>
      </c>
      <c r="B337">
        <f t="shared" si="15"/>
        <v>1.0891693896000003</v>
      </c>
      <c r="C337">
        <f t="shared" si="16"/>
        <v>0.46322164878921057</v>
      </c>
      <c r="D337">
        <f t="shared" si="17"/>
        <v>0.88624246349010227</v>
      </c>
    </row>
    <row r="338" spans="1:4" x14ac:dyDescent="0.35">
      <c r="A338">
        <v>338</v>
      </c>
      <c r="B338">
        <f t="shared" si="15"/>
        <v>1.1017609433000004</v>
      </c>
      <c r="C338">
        <f t="shared" si="16"/>
        <v>0.45202605332428908</v>
      </c>
      <c r="D338">
        <f t="shared" si="17"/>
        <v>0.89200473491796384</v>
      </c>
    </row>
    <row r="339" spans="1:4" x14ac:dyDescent="0.35">
      <c r="A339">
        <v>339</v>
      </c>
      <c r="B339">
        <f t="shared" si="15"/>
        <v>1.1143524970000005</v>
      </c>
      <c r="C339">
        <f t="shared" si="16"/>
        <v>0.44075879133006007</v>
      </c>
      <c r="D339">
        <f t="shared" si="17"/>
        <v>0.89762558333932563</v>
      </c>
    </row>
    <row r="340" spans="1:4" x14ac:dyDescent="0.35">
      <c r="A340">
        <v>340</v>
      </c>
      <c r="B340">
        <f t="shared" si="15"/>
        <v>1.1269440507000006</v>
      </c>
      <c r="C340">
        <f t="shared" si="16"/>
        <v>0.42942164917603926</v>
      </c>
      <c r="D340">
        <f t="shared" si="17"/>
        <v>0.90310411759604481</v>
      </c>
    </row>
    <row r="341" spans="1:4" x14ac:dyDescent="0.35">
      <c r="A341">
        <v>341</v>
      </c>
      <c r="B341">
        <f t="shared" si="15"/>
        <v>1.1395356043999998</v>
      </c>
      <c r="C341">
        <f t="shared" si="16"/>
        <v>0.41801642431090202</v>
      </c>
      <c r="D341">
        <f t="shared" si="17"/>
        <v>0.90843946909319606</v>
      </c>
    </row>
    <row r="342" spans="1:4" x14ac:dyDescent="0.35">
      <c r="A342">
        <v>342</v>
      </c>
      <c r="B342">
        <f t="shared" si="15"/>
        <v>1.1521271580999999</v>
      </c>
      <c r="C342">
        <f t="shared" si="16"/>
        <v>0.40654492497750366</v>
      </c>
      <c r="D342">
        <f t="shared" si="17"/>
        <v>0.91363079193678443</v>
      </c>
    </row>
    <row r="343" spans="1:4" x14ac:dyDescent="0.35">
      <c r="A343">
        <v>343</v>
      </c>
      <c r="B343">
        <f t="shared" si="15"/>
        <v>1.1647187118</v>
      </c>
      <c r="C343">
        <f t="shared" si="16"/>
        <v>0.39500896992619611</v>
      </c>
      <c r="D343">
        <f t="shared" si="17"/>
        <v>0.91867726306785535</v>
      </c>
    </row>
    <row r="344" spans="1:4" x14ac:dyDescent="0.35">
      <c r="A344">
        <v>344</v>
      </c>
      <c r="B344">
        <f t="shared" si="15"/>
        <v>1.1773102655000001</v>
      </c>
      <c r="C344">
        <f t="shared" si="16"/>
        <v>0.38341038812647049</v>
      </c>
      <c r="D344">
        <f t="shared" si="17"/>
        <v>0.92357808239298822</v>
      </c>
    </row>
    <row r="345" spans="1:4" x14ac:dyDescent="0.35">
      <c r="A345">
        <v>345</v>
      </c>
      <c r="B345">
        <f t="shared" si="15"/>
        <v>1.1899018192000002</v>
      </c>
      <c r="C345">
        <f t="shared" si="16"/>
        <v>0.37175101847698405</v>
      </c>
      <c r="D345">
        <f t="shared" si="17"/>
        <v>0.92833247291114673</v>
      </c>
    </row>
    <row r="346" spans="1:4" x14ac:dyDescent="0.35">
      <c r="A346">
        <v>346</v>
      </c>
      <c r="B346">
        <f t="shared" si="15"/>
        <v>1.2024933729000002</v>
      </c>
      <c r="C346">
        <f t="shared" si="16"/>
        <v>0.36003270951401156</v>
      </c>
      <c r="D346">
        <f t="shared" si="17"/>
        <v>0.93293968083686918</v>
      </c>
    </row>
    <row r="347" spans="1:4" x14ac:dyDescent="0.35">
      <c r="A347">
        <v>347</v>
      </c>
      <c r="B347">
        <f t="shared" si="15"/>
        <v>1.2150849266000003</v>
      </c>
      <c r="C347">
        <f t="shared" si="16"/>
        <v>0.34825731911836877</v>
      </c>
      <c r="D347">
        <f t="shared" si="17"/>
        <v>0.93739897571977682</v>
      </c>
    </row>
    <row r="348" spans="1:4" x14ac:dyDescent="0.35">
      <c r="A348">
        <v>348</v>
      </c>
      <c r="B348">
        <f t="shared" si="15"/>
        <v>1.2276764803000004</v>
      </c>
      <c r="C348">
        <f t="shared" si="16"/>
        <v>0.33642671422085474</v>
      </c>
      <c r="D348">
        <f t="shared" si="17"/>
        <v>0.94170965056038336</v>
      </c>
    </row>
    <row r="349" spans="1:4" x14ac:dyDescent="0.35">
      <c r="A349">
        <v>349</v>
      </c>
      <c r="B349">
        <f t="shared" si="15"/>
        <v>1.2402680340000005</v>
      </c>
      <c r="C349">
        <f t="shared" si="16"/>
        <v>0.32454277050625885</v>
      </c>
      <c r="D349">
        <f t="shared" si="17"/>
        <v>0.94587102192218675</v>
      </c>
    </row>
    <row r="350" spans="1:4" x14ac:dyDescent="0.35">
      <c r="A350">
        <v>350</v>
      </c>
      <c r="B350">
        <f t="shared" si="15"/>
        <v>1.2528595877000006</v>
      </c>
      <c r="C350">
        <f t="shared" si="16"/>
        <v>0.31260737211598</v>
      </c>
      <c r="D350">
        <f t="shared" si="17"/>
        <v>0.94988243004002404</v>
      </c>
    </row>
    <row r="351" spans="1:4" x14ac:dyDescent="0.35">
      <c r="A351">
        <v>351</v>
      </c>
      <c r="B351">
        <f t="shared" si="15"/>
        <v>1.2654511413999998</v>
      </c>
      <c r="C351">
        <f t="shared" si="16"/>
        <v>0.30062241134930645</v>
      </c>
      <c r="D351">
        <f t="shared" si="17"/>
        <v>0.95374323892467427</v>
      </c>
    </row>
    <row r="352" spans="1:4" x14ac:dyDescent="0.35">
      <c r="A352">
        <v>352</v>
      </c>
      <c r="B352">
        <f t="shared" si="15"/>
        <v>1.2780426950999999</v>
      </c>
      <c r="C352">
        <f t="shared" si="16"/>
        <v>0.2885897883633971</v>
      </c>
      <c r="D352">
        <f t="shared" si="17"/>
        <v>0.95745283646369217</v>
      </c>
    </row>
    <row r="353" spans="1:4" x14ac:dyDescent="0.35">
      <c r="A353">
        <v>353</v>
      </c>
      <c r="B353">
        <f t="shared" si="15"/>
        <v>1.2906342488</v>
      </c>
      <c r="C353">
        <f t="shared" si="16"/>
        <v>0.27651141087202619</v>
      </c>
      <c r="D353">
        <f t="shared" si="17"/>
        <v>0.96101063451845392</v>
      </c>
    </row>
    <row r="354" spans="1:4" x14ac:dyDescent="0.35">
      <c r="A354">
        <v>354</v>
      </c>
      <c r="B354">
        <f t="shared" si="15"/>
        <v>1.3032258025000001</v>
      </c>
      <c r="C354">
        <f t="shared" si="16"/>
        <v>0.26438919384312121</v>
      </c>
      <c r="D354">
        <f t="shared" si="17"/>
        <v>0.96441606901740518</v>
      </c>
    </row>
    <row r="355" spans="1:4" x14ac:dyDescent="0.35">
      <c r="A355">
        <v>355</v>
      </c>
      <c r="B355">
        <f t="shared" si="15"/>
        <v>1.3158173562000002</v>
      </c>
      <c r="C355">
        <f t="shared" si="16"/>
        <v>0.2522250591951547</v>
      </c>
      <c r="D355">
        <f t="shared" si="17"/>
        <v>0.96766860004549116</v>
      </c>
    </row>
    <row r="356" spans="1:4" x14ac:dyDescent="0.35">
      <c r="A356">
        <v>356</v>
      </c>
      <c r="B356">
        <f t="shared" si="15"/>
        <v>1.3284089099000003</v>
      </c>
      <c r="C356">
        <f t="shared" si="16"/>
        <v>0.24002093549243358</v>
      </c>
      <c r="D356">
        <f t="shared" si="17"/>
        <v>0.97076771192975775</v>
      </c>
    </row>
    <row r="357" spans="1:4" x14ac:dyDescent="0.35">
      <c r="A357">
        <v>357</v>
      </c>
      <c r="B357">
        <f t="shared" si="15"/>
        <v>1.3410004636000004</v>
      </c>
      <c r="C357">
        <f t="shared" si="16"/>
        <v>0.22777875763933469</v>
      </c>
      <c r="D357">
        <f t="shared" si="17"/>
        <v>0.97371291332110887</v>
      </c>
    </row>
    <row r="358" spans="1:4" x14ac:dyDescent="0.35">
      <c r="A358">
        <v>358</v>
      </c>
      <c r="B358">
        <f t="shared" si="15"/>
        <v>1.3535920173000004</v>
      </c>
      <c r="C358">
        <f t="shared" si="16"/>
        <v>0.21550046657353508</v>
      </c>
      <c r="D358">
        <f t="shared" si="17"/>
        <v>0.97650373727220763</v>
      </c>
    </row>
    <row r="359" spans="1:4" x14ac:dyDescent="0.35">
      <c r="A359">
        <v>359</v>
      </c>
      <c r="B359">
        <f t="shared" si="15"/>
        <v>1.3661835710000005</v>
      </c>
      <c r="C359">
        <f t="shared" si="16"/>
        <v>0.20318800895828573</v>
      </c>
      <c r="D359">
        <f t="shared" si="17"/>
        <v>0.97913974131150838</v>
      </c>
    </row>
    <row r="360" spans="1:4" x14ac:dyDescent="0.35">
      <c r="A360">
        <v>360</v>
      </c>
      <c r="B360">
        <f t="shared" si="15"/>
        <v>1.3787751247000006</v>
      </c>
      <c r="C360">
        <f t="shared" si="16"/>
        <v>0.19084333687377772</v>
      </c>
      <c r="D360">
        <f t="shared" si="17"/>
        <v>0.98162050751340857</v>
      </c>
    </row>
    <row r="361" spans="1:4" x14ac:dyDescent="0.35">
      <c r="A361">
        <v>361</v>
      </c>
      <c r="B361">
        <f t="shared" si="15"/>
        <v>1.3913666783999998</v>
      </c>
      <c r="C361">
        <f t="shared" si="16"/>
        <v>0.17846840750765017</v>
      </c>
      <c r="D361">
        <f t="shared" si="17"/>
        <v>0.98394564256450845</v>
      </c>
    </row>
    <row r="362" spans="1:4" x14ac:dyDescent="0.35">
      <c r="A362">
        <v>362</v>
      </c>
      <c r="B362">
        <f t="shared" si="15"/>
        <v>1.4039582320999999</v>
      </c>
      <c r="C362">
        <f t="shared" si="16"/>
        <v>0.16606518284468424</v>
      </c>
      <c r="D362">
        <f t="shared" si="17"/>
        <v>0.98611477782596968</v>
      </c>
    </row>
    <row r="363" spans="1:4" x14ac:dyDescent="0.35">
      <c r="A363">
        <v>363</v>
      </c>
      <c r="B363">
        <f t="shared" si="15"/>
        <v>1.4165497858</v>
      </c>
      <c r="C363">
        <f t="shared" si="16"/>
        <v>0.15363562935574518</v>
      </c>
      <c r="D363">
        <f t="shared" si="17"/>
        <v>0.98812756939196067</v>
      </c>
    </row>
    <row r="364" spans="1:4" x14ac:dyDescent="0.35">
      <c r="A364">
        <v>364</v>
      </c>
      <c r="B364">
        <f t="shared" si="15"/>
        <v>1.4291413395000001</v>
      </c>
      <c r="C364">
        <f t="shared" si="16"/>
        <v>0.14118171768600457</v>
      </c>
      <c r="D364">
        <f t="shared" si="17"/>
        <v>0.98998369814418119</v>
      </c>
    </row>
    <row r="365" spans="1:4" x14ac:dyDescent="0.35">
      <c r="A365">
        <v>365</v>
      </c>
      <c r="B365">
        <f t="shared" si="15"/>
        <v>1.4417328932000002</v>
      </c>
      <c r="C365">
        <f t="shared" si="16"/>
        <v>0.12870542234250484</v>
      </c>
      <c r="D365">
        <f t="shared" si="17"/>
        <v>0.99168286980245723</v>
      </c>
    </row>
    <row r="366" spans="1:4" x14ac:dyDescent="0.35">
      <c r="A366">
        <v>366</v>
      </c>
      <c r="B366">
        <f t="shared" si="15"/>
        <v>1.4543244469000003</v>
      </c>
      <c r="C366">
        <f t="shared" si="16"/>
        <v>0.11620872138111096</v>
      </c>
      <c r="D366">
        <f t="shared" si="17"/>
        <v>0.99322481497139781</v>
      </c>
    </row>
    <row r="367" spans="1:4" x14ac:dyDescent="0.35">
      <c r="A367">
        <v>367</v>
      </c>
      <c r="B367">
        <f t="shared" si="15"/>
        <v>1.4669160006000004</v>
      </c>
      <c r="C367">
        <f t="shared" si="16"/>
        <v>0.10369359609289922</v>
      </c>
      <c r="D367">
        <f t="shared" si="17"/>
        <v>0.99460928918310565</v>
      </c>
    </row>
    <row r="368" spans="1:4" x14ac:dyDescent="0.35">
      <c r="A368">
        <v>368</v>
      </c>
      <c r="B368">
        <f t="shared" si="15"/>
        <v>1.4795075543000005</v>
      </c>
      <c r="C368">
        <f t="shared" si="16"/>
        <v>9.1162030690033147E-2</v>
      </c>
      <c r="D368">
        <f t="shared" si="17"/>
        <v>0.99583607293593734</v>
      </c>
    </row>
    <row r="369" spans="1:4" x14ac:dyDescent="0.35">
      <c r="A369">
        <v>369</v>
      </c>
      <c r="B369">
        <f t="shared" si="15"/>
        <v>1.4920991080000006</v>
      </c>
      <c r="C369">
        <f t="shared" si="16"/>
        <v>7.8616011991176446E-2</v>
      </c>
      <c r="D369">
        <f t="shared" si="17"/>
        <v>0.99690497172930337</v>
      </c>
    </row>
    <row r="370" spans="1:4" x14ac:dyDescent="0.35">
      <c r="A370">
        <v>370</v>
      </c>
      <c r="B370">
        <f t="shared" si="15"/>
        <v>1.5046906617000007</v>
      </c>
      <c r="C370">
        <f t="shared" si="16"/>
        <v>6.6057529106492485E-2</v>
      </c>
      <c r="D370">
        <f t="shared" si="17"/>
        <v>0.99781581609450598</v>
      </c>
    </row>
    <row r="371" spans="1:4" x14ac:dyDescent="0.35">
      <c r="A371">
        <v>371</v>
      </c>
      <c r="B371">
        <f t="shared" si="15"/>
        <v>1.5172822153999999</v>
      </c>
      <c r="C371">
        <f t="shared" si="16"/>
        <v>5.3488573122281453E-2</v>
      </c>
      <c r="D371">
        <f t="shared" si="17"/>
        <v>0.99856846162160673</v>
      </c>
    </row>
    <row r="372" spans="1:4" x14ac:dyDescent="0.35">
      <c r="A372">
        <v>372</v>
      </c>
      <c r="B372">
        <f t="shared" si="15"/>
        <v>1.5298737690999999</v>
      </c>
      <c r="C372">
        <f t="shared" si="16"/>
        <v>4.0911136785299847E-2</v>
      </c>
      <c r="D372">
        <f t="shared" si="17"/>
        <v>0.99916278898232314</v>
      </c>
    </row>
    <row r="373" spans="1:4" x14ac:dyDescent="0.35">
      <c r="A373">
        <v>373</v>
      </c>
      <c r="B373">
        <f t="shared" si="15"/>
        <v>1.5424653228</v>
      </c>
      <c r="C373">
        <f t="shared" si="16"/>
        <v>2.8327214186825427E-2</v>
      </c>
      <c r="D373">
        <f t="shared" si="17"/>
        <v>0.99959870394894657</v>
      </c>
    </row>
    <row r="374" spans="1:4" x14ac:dyDescent="0.35">
      <c r="A374">
        <v>374</v>
      </c>
      <c r="B374">
        <f t="shared" si="15"/>
        <v>1.5550568765000001</v>
      </c>
      <c r="C374">
        <f t="shared" si="16"/>
        <v>1.5738800446500247E-2</v>
      </c>
      <c r="D374">
        <f t="shared" si="17"/>
        <v>0.99987613740928194</v>
      </c>
    </row>
    <row r="375" spans="1:4" x14ac:dyDescent="0.35">
      <c r="A375">
        <v>375</v>
      </c>
      <c r="B375">
        <f t="shared" si="15"/>
        <v>1.5676484302000002</v>
      </c>
      <c r="C375">
        <f t="shared" si="16"/>
        <v>3.1478913960150266E-3</v>
      </c>
      <c r="D375">
        <f t="shared" si="17"/>
        <v>0.99999504537760531</v>
      </c>
    </row>
    <row r="376" spans="1:4" x14ac:dyDescent="0.35">
      <c r="A376">
        <v>376</v>
      </c>
      <c r="B376">
        <f t="shared" si="15"/>
        <v>1.5802399839000003</v>
      </c>
      <c r="C376">
        <f t="shared" si="16"/>
        <v>-9.4435167373202421E-3</v>
      </c>
      <c r="D376">
        <f t="shared" si="17"/>
        <v>0.99995540900163737</v>
      </c>
    </row>
    <row r="377" spans="1:4" x14ac:dyDescent="0.35">
      <c r="A377">
        <v>377</v>
      </c>
      <c r="B377">
        <f t="shared" si="15"/>
        <v>1.5928315376000004</v>
      </c>
      <c r="C377">
        <f t="shared" si="16"/>
        <v>-2.2033427647068414E-2</v>
      </c>
      <c r="D377">
        <f t="shared" si="17"/>
        <v>0.99975723456553256</v>
      </c>
    </row>
    <row r="378" spans="1:4" x14ac:dyDescent="0.35">
      <c r="A378">
        <v>378</v>
      </c>
      <c r="B378">
        <f t="shared" si="15"/>
        <v>1.6054230913000005</v>
      </c>
      <c r="C378">
        <f t="shared" si="16"/>
        <v>-3.4619845264169842E-2</v>
      </c>
      <c r="D378">
        <f t="shared" si="17"/>
        <v>0.99940055348888257</v>
      </c>
    </row>
    <row r="379" spans="1:4" x14ac:dyDescent="0.35">
      <c r="A379">
        <v>379</v>
      </c>
      <c r="B379">
        <f t="shared" si="15"/>
        <v>1.6180146450000006</v>
      </c>
      <c r="C379">
        <f t="shared" si="16"/>
        <v>-4.7200774073409432E-2</v>
      </c>
      <c r="D379">
        <f t="shared" si="17"/>
        <v>0.99888542232173505</v>
      </c>
    </row>
    <row r="380" spans="1:4" x14ac:dyDescent="0.35">
      <c r="A380">
        <v>380</v>
      </c>
      <c r="B380">
        <f t="shared" si="15"/>
        <v>1.6306061987000007</v>
      </c>
      <c r="C380">
        <f t="shared" si="16"/>
        <v>-5.977421942979582E-2</v>
      </c>
      <c r="D380">
        <f t="shared" si="17"/>
        <v>0.99821192273562764</v>
      </c>
    </row>
    <row r="381" spans="1:4" x14ac:dyDescent="0.35">
      <c r="A381">
        <v>381</v>
      </c>
      <c r="B381">
        <f t="shared" si="15"/>
        <v>1.6431977523999999</v>
      </c>
      <c r="C381">
        <f t="shared" si="16"/>
        <v>-7.2338187874801799E-2</v>
      </c>
      <c r="D381">
        <f t="shared" si="17"/>
        <v>0.9973801615106398</v>
      </c>
    </row>
    <row r="382" spans="1:4" x14ac:dyDescent="0.35">
      <c r="A382">
        <v>382</v>
      </c>
      <c r="B382">
        <f t="shared" si="15"/>
        <v>1.6557893061</v>
      </c>
      <c r="C382">
        <f t="shared" si="16"/>
        <v>-8.4890687452420913E-2</v>
      </c>
      <c r="D382">
        <f t="shared" si="17"/>
        <v>0.99639027051846274</v>
      </c>
    </row>
    <row r="383" spans="1:4" x14ac:dyDescent="0.35">
      <c r="A383">
        <v>383</v>
      </c>
      <c r="B383">
        <f t="shared" si="15"/>
        <v>1.6683808598000001</v>
      </c>
      <c r="C383">
        <f t="shared" si="16"/>
        <v>-9.7429728024977166E-2</v>
      </c>
      <c r="D383">
        <f t="shared" si="17"/>
        <v>0.99524240670149244</v>
      </c>
    </row>
    <row r="384" spans="1:4" x14ac:dyDescent="0.35">
      <c r="A384">
        <v>384</v>
      </c>
      <c r="B384">
        <f t="shared" si="15"/>
        <v>1.6809724135000002</v>
      </c>
      <c r="C384">
        <f t="shared" si="16"/>
        <v>-0.10995332158865513</v>
      </c>
      <c r="D384">
        <f t="shared" si="17"/>
        <v>0.99393675204794685</v>
      </c>
    </row>
    <row r="385" spans="1:4" x14ac:dyDescent="0.35">
      <c r="A385">
        <v>385</v>
      </c>
      <c r="B385">
        <f t="shared" ref="B385:B448" si="18">-3.1415926536+(A385-1)*0.0125915537</f>
        <v>1.6935639672000002</v>
      </c>
      <c r="C385">
        <f t="shared" ref="C385:C448" si="19">1*COS(B385)+0</f>
        <v>-0.1224594825886874</v>
      </c>
      <c r="D385">
        <f t="shared" ref="D385:D448" si="20">1*SIN(B385)+0+0*COS(B385)</f>
        <v>0.99247351356301239</v>
      </c>
    </row>
    <row r="386" spans="1:4" x14ac:dyDescent="0.35">
      <c r="A386">
        <v>386</v>
      </c>
      <c r="B386">
        <f t="shared" si="18"/>
        <v>1.7061555209000003</v>
      </c>
      <c r="C386">
        <f t="shared" si="19"/>
        <v>-0.13494622823415464</v>
      </c>
      <c r="D386">
        <f t="shared" si="20"/>
        <v>0.9908529232360247</v>
      </c>
    </row>
    <row r="387" spans="1:4" x14ac:dyDescent="0.35">
      <c r="A387">
        <v>387</v>
      </c>
      <c r="B387">
        <f t="shared" si="18"/>
        <v>1.7187470746000004</v>
      </c>
      <c r="C387">
        <f t="shared" si="19"/>
        <v>-0.14741157881234745</v>
      </c>
      <c r="D387">
        <f t="shared" si="20"/>
        <v>0.98907523800368746</v>
      </c>
    </row>
    <row r="388" spans="1:4" x14ac:dyDescent="0.35">
      <c r="A388">
        <v>388</v>
      </c>
      <c r="B388">
        <f t="shared" si="18"/>
        <v>1.7313386283000005</v>
      </c>
      <c r="C388">
        <f t="shared" si="19"/>
        <v>-0.15985355800264012</v>
      </c>
      <c r="D388">
        <f t="shared" si="20"/>
        <v>0.9871407397093368</v>
      </c>
    </row>
    <row r="389" spans="1:4" x14ac:dyDescent="0.35">
      <c r="A389">
        <v>389</v>
      </c>
      <c r="B389">
        <f t="shared" si="18"/>
        <v>1.7439301820000006</v>
      </c>
      <c r="C389">
        <f t="shared" si="19"/>
        <v>-0.17227019318982664</v>
      </c>
      <c r="D389">
        <f t="shared" si="20"/>
        <v>0.98504973505825577</v>
      </c>
    </row>
    <row r="390" spans="1:4" x14ac:dyDescent="0.35">
      <c r="A390">
        <v>390</v>
      </c>
      <c r="B390">
        <f t="shared" si="18"/>
        <v>1.7565217356999998</v>
      </c>
      <c r="C390">
        <f t="shared" si="19"/>
        <v>-0.18465951577686848</v>
      </c>
      <c r="D390">
        <f t="shared" si="20"/>
        <v>0.98280255556904839</v>
      </c>
    </row>
    <row r="391" spans="1:4" x14ac:dyDescent="0.35">
      <c r="A391">
        <v>391</v>
      </c>
      <c r="B391">
        <f t="shared" si="18"/>
        <v>1.7691132893999999</v>
      </c>
      <c r="C391">
        <f t="shared" si="19"/>
        <v>-0.19701956149700939</v>
      </c>
      <c r="D391">
        <f t="shared" si="20"/>
        <v>0.98039955752107832</v>
      </c>
    </row>
    <row r="392" spans="1:4" x14ac:dyDescent="0.35">
      <c r="A392">
        <v>392</v>
      </c>
      <c r="B392">
        <f t="shared" si="18"/>
        <v>1.7817048431</v>
      </c>
      <c r="C392">
        <f t="shared" si="19"/>
        <v>-0.20934837072519516</v>
      </c>
      <c r="D392">
        <f t="shared" si="20"/>
        <v>0.97784112189798311</v>
      </c>
    </row>
    <row r="393" spans="1:4" x14ac:dyDescent="0.35">
      <c r="A393">
        <v>393</v>
      </c>
      <c r="B393">
        <f t="shared" si="18"/>
        <v>1.7942963968000001</v>
      </c>
      <c r="C393">
        <f t="shared" si="19"/>
        <v>-0.22164398878876621</v>
      </c>
      <c r="D393">
        <f t="shared" si="20"/>
        <v>0.97512765432727078</v>
      </c>
    </row>
    <row r="394" spans="1:4" x14ac:dyDescent="0.35">
      <c r="A394">
        <v>394</v>
      </c>
      <c r="B394">
        <f t="shared" si="18"/>
        <v>1.8068879505000002</v>
      </c>
      <c r="C394">
        <f t="shared" si="19"/>
        <v>-0.23390446627736031</v>
      </c>
      <c r="D394">
        <f t="shared" si="20"/>
        <v>0.97225958501600962</v>
      </c>
    </row>
    <row r="395" spans="1:4" x14ac:dyDescent="0.35">
      <c r="A395">
        <v>395</v>
      </c>
      <c r="B395">
        <f t="shared" si="18"/>
        <v>1.8194795042000003</v>
      </c>
      <c r="C395">
        <f t="shared" si="19"/>
        <v>-0.24612785935198242</v>
      </c>
      <c r="D395">
        <f t="shared" si="20"/>
        <v>0.96923736868262089</v>
      </c>
    </row>
    <row r="396" spans="1:4" x14ac:dyDescent="0.35">
      <c r="A396">
        <v>396</v>
      </c>
      <c r="B396">
        <f t="shared" si="18"/>
        <v>1.8320710579000004</v>
      </c>
      <c r="C396">
        <f t="shared" si="19"/>
        <v>-0.25831223005319065</v>
      </c>
      <c r="D396">
        <f t="shared" si="20"/>
        <v>0.96606148448478557</v>
      </c>
    </row>
    <row r="397" spans="1:4" x14ac:dyDescent="0.35">
      <c r="A397">
        <v>397</v>
      </c>
      <c r="B397">
        <f t="shared" si="18"/>
        <v>1.8446626116000004</v>
      </c>
      <c r="C397">
        <f t="shared" si="19"/>
        <v>-0.27045564660835031</v>
      </c>
      <c r="D397">
        <f t="shared" si="20"/>
        <v>0.96273243594347602</v>
      </c>
    </row>
    <row r="398" spans="1:4" x14ac:dyDescent="0.35">
      <c r="A398">
        <v>398</v>
      </c>
      <c r="B398">
        <f t="shared" si="18"/>
        <v>1.8572541653000005</v>
      </c>
      <c r="C398">
        <f t="shared" si="19"/>
        <v>-0.28255618373790725</v>
      </c>
      <c r="D398">
        <f t="shared" si="20"/>
        <v>0.9592507508631255</v>
      </c>
    </row>
    <row r="399" spans="1:4" x14ac:dyDescent="0.35">
      <c r="A399">
        <v>399</v>
      </c>
      <c r="B399">
        <f t="shared" si="18"/>
        <v>1.8698457190000006</v>
      </c>
      <c r="C399">
        <f t="shared" si="19"/>
        <v>-0.29461192296063132</v>
      </c>
      <c r="D399">
        <f t="shared" si="20"/>
        <v>0.95561698124794703</v>
      </c>
    </row>
    <row r="400" spans="1:4" x14ac:dyDescent="0.35">
      <c r="A400">
        <v>400</v>
      </c>
      <c r="B400">
        <f t="shared" si="18"/>
        <v>1.8824372726999998</v>
      </c>
      <c r="C400">
        <f t="shared" si="19"/>
        <v>-0.30662095289778146</v>
      </c>
      <c r="D400">
        <f t="shared" si="20"/>
        <v>0.95183170321441624</v>
      </c>
    </row>
    <row r="401" spans="1:4" x14ac:dyDescent="0.35">
      <c r="A401">
        <v>401</v>
      </c>
      <c r="B401">
        <f t="shared" si="18"/>
        <v>1.8950288263999999</v>
      </c>
      <c r="C401">
        <f t="shared" si="19"/>
        <v>-0.31858136957614897</v>
      </c>
      <c r="D401">
        <f t="shared" si="20"/>
        <v>0.94789551689992979</v>
      </c>
    </row>
    <row r="402" spans="1:4" x14ac:dyDescent="0.35">
      <c r="A402">
        <v>402</v>
      </c>
      <c r="B402">
        <f t="shared" si="18"/>
        <v>1.9076203801</v>
      </c>
      <c r="C402">
        <f t="shared" si="19"/>
        <v>-0.33049127672991802</v>
      </c>
      <c r="D402">
        <f t="shared" si="20"/>
        <v>0.94380904636765839</v>
      </c>
    </row>
    <row r="403" spans="1:4" x14ac:dyDescent="0.35">
      <c r="A403">
        <v>403</v>
      </c>
      <c r="B403">
        <f t="shared" si="18"/>
        <v>1.9202119338000001</v>
      </c>
      <c r="C403">
        <f t="shared" si="19"/>
        <v>-0.34234878610131264</v>
      </c>
      <c r="D403">
        <f t="shared" si="20"/>
        <v>0.9395729395076029</v>
      </c>
    </row>
    <row r="404" spans="1:4" x14ac:dyDescent="0.35">
      <c r="A404">
        <v>404</v>
      </c>
      <c r="B404">
        <f t="shared" si="18"/>
        <v>1.9328034875000002</v>
      </c>
      <c r="C404">
        <f t="shared" si="19"/>
        <v>-0.35415201773997029</v>
      </c>
      <c r="D404">
        <f t="shared" si="20"/>
        <v>0.93518786793387554</v>
      </c>
    </row>
    <row r="405" spans="1:4" x14ac:dyDescent="0.35">
      <c r="A405">
        <v>405</v>
      </c>
      <c r="B405">
        <f t="shared" si="18"/>
        <v>1.9453950412000003</v>
      </c>
      <c r="C405">
        <f t="shared" si="19"/>
        <v>-0.36589910030099848</v>
      </c>
      <c r="D405">
        <f t="shared" si="20"/>
        <v>0.93065452687821804</v>
      </c>
    </row>
    <row r="406" spans="1:4" x14ac:dyDescent="0.35">
      <c r="A406">
        <v>406</v>
      </c>
      <c r="B406">
        <f t="shared" si="18"/>
        <v>1.9579865949000004</v>
      </c>
      <c r="C406">
        <f t="shared" si="19"/>
        <v>-0.3775881713416675</v>
      </c>
      <c r="D406">
        <f t="shared" si="20"/>
        <v>0.9259736350797767</v>
      </c>
    </row>
    <row r="407" spans="1:4" x14ac:dyDescent="0.35">
      <c r="A407">
        <v>407</v>
      </c>
      <c r="B407">
        <f t="shared" si="18"/>
        <v>1.9705781486000005</v>
      </c>
      <c r="C407">
        <f t="shared" si="19"/>
        <v>-0.38921737761669167</v>
      </c>
      <c r="D407">
        <f t="shared" si="20"/>
        <v>0.92114593467114947</v>
      </c>
    </row>
    <row r="408" spans="1:4" x14ac:dyDescent="0.35">
      <c r="A408">
        <v>408</v>
      </c>
      <c r="B408">
        <f t="shared" si="18"/>
        <v>1.9831697023000006</v>
      </c>
      <c r="C408">
        <f t="shared" si="19"/>
        <v>-0.40078487537205243</v>
      </c>
      <c r="D408">
        <f t="shared" si="20"/>
        <v>0.91617219106072434</v>
      </c>
    </row>
    <row r="409" spans="1:4" x14ac:dyDescent="0.35">
      <c r="A409">
        <v>409</v>
      </c>
      <c r="B409">
        <f t="shared" si="18"/>
        <v>1.9957612560000006</v>
      </c>
      <c r="C409">
        <f t="shared" si="19"/>
        <v>-0.41228883063731642</v>
      </c>
      <c r="D409">
        <f t="shared" si="20"/>
        <v>0.91105319281132768</v>
      </c>
    </row>
    <row r="410" spans="1:4" x14ac:dyDescent="0.35">
      <c r="A410">
        <v>410</v>
      </c>
      <c r="B410">
        <f t="shared" si="18"/>
        <v>2.0083528096999999</v>
      </c>
      <c r="C410">
        <f t="shared" si="19"/>
        <v>-0.42372741951640186</v>
      </c>
      <c r="D410">
        <f t="shared" si="20"/>
        <v>0.90578975151520191</v>
      </c>
    </row>
    <row r="411" spans="1:4" x14ac:dyDescent="0.35">
      <c r="A411">
        <v>411</v>
      </c>
      <c r="B411">
        <f t="shared" si="18"/>
        <v>2.0209443633999999</v>
      </c>
      <c r="C411">
        <f t="shared" si="19"/>
        <v>-0.43509882847675152</v>
      </c>
      <c r="D411">
        <f t="shared" si="20"/>
        <v>0.90038270166532985</v>
      </c>
    </row>
    <row r="412" spans="1:4" x14ac:dyDescent="0.35">
      <c r="A412">
        <v>412</v>
      </c>
      <c r="B412">
        <f t="shared" si="18"/>
        <v>2.0335359171</v>
      </c>
      <c r="C412">
        <f t="shared" si="19"/>
        <v>-0.44640125463685465</v>
      </c>
      <c r="D412">
        <f t="shared" si="20"/>
        <v>0.89483290052313236</v>
      </c>
    </row>
    <row r="413" spans="1:4" x14ac:dyDescent="0.35">
      <c r="A413">
        <v>413</v>
      </c>
      <c r="B413">
        <f t="shared" si="18"/>
        <v>2.0461274708000001</v>
      </c>
      <c r="C413">
        <f t="shared" si="19"/>
        <v>-0.45763290605208851</v>
      </c>
      <c r="D413">
        <f t="shared" si="20"/>
        <v>0.88914122798255191</v>
      </c>
    </row>
    <row r="414" spans="1:4" x14ac:dyDescent="0.35">
      <c r="A414">
        <v>414</v>
      </c>
      <c r="B414">
        <f t="shared" si="18"/>
        <v>2.0587190245000002</v>
      </c>
      <c r="C414">
        <f t="shared" si="19"/>
        <v>-0.46879200199882126</v>
      </c>
      <c r="D414">
        <f t="shared" si="20"/>
        <v>0.88330858643055044</v>
      </c>
    </row>
    <row r="415" spans="1:4" x14ac:dyDescent="0.35">
      <c r="A415">
        <v>415</v>
      </c>
      <c r="B415">
        <f t="shared" si="18"/>
        <v>2.0713105782000003</v>
      </c>
      <c r="C415">
        <f t="shared" si="19"/>
        <v>-0.47987677325673733</v>
      </c>
      <c r="D415">
        <f t="shared" si="20"/>
        <v>0.87733590060403999</v>
      </c>
    </row>
    <row r="416" spans="1:4" x14ac:dyDescent="0.35">
      <c r="A416">
        <v>416</v>
      </c>
      <c r="B416">
        <f t="shared" si="18"/>
        <v>2.0839021319000004</v>
      </c>
      <c r="C416">
        <f t="shared" si="19"/>
        <v>-0.49088546238933861</v>
      </c>
      <c r="D416">
        <f t="shared" si="20"/>
        <v>0.87122411744327033</v>
      </c>
    </row>
    <row r="417" spans="1:4" x14ac:dyDescent="0.35">
      <c r="A417">
        <v>417</v>
      </c>
      <c r="B417">
        <f t="shared" si="18"/>
        <v>2.0964936856000005</v>
      </c>
      <c r="C417">
        <f t="shared" si="19"/>
        <v>-0.50181632402257736</v>
      </c>
      <c r="D417">
        <f t="shared" si="20"/>
        <v>0.86497420594169605</v>
      </c>
    </row>
    <row r="418" spans="1:4" x14ac:dyDescent="0.35">
      <c r="A418">
        <v>418</v>
      </c>
      <c r="B418">
        <f t="shared" si="18"/>
        <v>2.1090852393000006</v>
      </c>
      <c r="C418">
        <f t="shared" si="19"/>
        <v>-0.51266762512157693</v>
      </c>
      <c r="D418">
        <f t="shared" si="20"/>
        <v>0.85858715699234767</v>
      </c>
    </row>
    <row r="419" spans="1:4" x14ac:dyDescent="0.35">
      <c r="A419">
        <v>419</v>
      </c>
      <c r="B419">
        <f t="shared" si="18"/>
        <v>2.1216767930000007</v>
      </c>
      <c r="C419">
        <f t="shared" si="19"/>
        <v>-0.52343764526539582</v>
      </c>
      <c r="D419">
        <f t="shared" si="20"/>
        <v>0.85206398323072996</v>
      </c>
    </row>
    <row r="420" spans="1:4" x14ac:dyDescent="0.35">
      <c r="A420">
        <v>420</v>
      </c>
      <c r="B420">
        <f t="shared" si="18"/>
        <v>2.1342683466999999</v>
      </c>
      <c r="C420">
        <f t="shared" si="19"/>
        <v>-0.53412467691979126</v>
      </c>
      <c r="D420">
        <f t="shared" si="20"/>
        <v>0.84540571887427429</v>
      </c>
    </row>
    <row r="421" spans="1:4" x14ac:dyDescent="0.35">
      <c r="A421">
        <v>421</v>
      </c>
      <c r="B421">
        <f t="shared" si="18"/>
        <v>2.1468599004</v>
      </c>
      <c r="C421">
        <f t="shared" si="19"/>
        <v>-0.54472702570794396</v>
      </c>
      <c r="D421">
        <f t="shared" si="20"/>
        <v>0.83861341955836666</v>
      </c>
    </row>
    <row r="422" spans="1:4" x14ac:dyDescent="0.35">
      <c r="A422">
        <v>422</v>
      </c>
      <c r="B422">
        <f t="shared" si="18"/>
        <v>2.1594514541000001</v>
      </c>
      <c r="C422">
        <f t="shared" si="19"/>
        <v>-0.55524301067908777</v>
      </c>
      <c r="D422">
        <f t="shared" si="20"/>
        <v>0.83168816216898411</v>
      </c>
    </row>
    <row r="423" spans="1:4" x14ac:dyDescent="0.35">
      <c r="A423">
        <v>423</v>
      </c>
      <c r="B423">
        <f t="shared" si="18"/>
        <v>2.1720430078000001</v>
      </c>
      <c r="C423">
        <f t="shared" si="19"/>
        <v>-0.56567096457502053</v>
      </c>
      <c r="D423">
        <f t="shared" si="20"/>
        <v>0.82463104467195869</v>
      </c>
    </row>
    <row r="424" spans="1:4" x14ac:dyDescent="0.35">
      <c r="A424">
        <v>424</v>
      </c>
      <c r="B424">
        <f t="shared" si="18"/>
        <v>2.1846345615000002</v>
      </c>
      <c r="C424">
        <f t="shared" si="19"/>
        <v>-0.57600923409443794</v>
      </c>
      <c r="D424">
        <f t="shared" si="20"/>
        <v>0.81744318593889997</v>
      </c>
    </row>
    <row r="425" spans="1:4" x14ac:dyDescent="0.35">
      <c r="A425">
        <v>425</v>
      </c>
      <c r="B425">
        <f t="shared" si="18"/>
        <v>2.1972261152000003</v>
      </c>
      <c r="C425">
        <f t="shared" si="19"/>
        <v>-0.58625618015505676</v>
      </c>
      <c r="D425">
        <f t="shared" si="20"/>
        <v>0.81012572556980411</v>
      </c>
    </row>
    <row r="426" spans="1:4" x14ac:dyDescent="0.35">
      <c r="A426">
        <v>426</v>
      </c>
      <c r="B426">
        <f t="shared" si="18"/>
        <v>2.2098176689000004</v>
      </c>
      <c r="C426">
        <f t="shared" si="19"/>
        <v>-0.59641017815348374</v>
      </c>
      <c r="D426">
        <f t="shared" si="20"/>
        <v>0.80267982371237523</v>
      </c>
    </row>
    <row r="427" spans="1:4" x14ac:dyDescent="0.35">
      <c r="A427">
        <v>427</v>
      </c>
      <c r="B427">
        <f t="shared" si="18"/>
        <v>2.2224092226000005</v>
      </c>
      <c r="C427">
        <f t="shared" si="19"/>
        <v>-0.60646961822278789</v>
      </c>
      <c r="D427">
        <f t="shared" si="20"/>
        <v>0.7951066608780899</v>
      </c>
    </row>
    <row r="428" spans="1:4" x14ac:dyDescent="0.35">
      <c r="A428">
        <v>428</v>
      </c>
      <c r="B428">
        <f t="shared" si="18"/>
        <v>2.2350007763000006</v>
      </c>
      <c r="C428">
        <f t="shared" si="19"/>
        <v>-0.61643290548773744</v>
      </c>
      <c r="D428">
        <f t="shared" si="20"/>
        <v>0.78740743775503297</v>
      </c>
    </row>
    <row r="429" spans="1:4" x14ac:dyDescent="0.35">
      <c r="A429">
        <v>429</v>
      </c>
      <c r="B429">
        <f t="shared" si="18"/>
        <v>2.2475923300000007</v>
      </c>
      <c r="C429">
        <f t="shared" si="19"/>
        <v>-0.62629846031765957</v>
      </c>
      <c r="D429">
        <f t="shared" si="20"/>
        <v>0.77958337501753394</v>
      </c>
    </row>
    <row r="430" spans="1:4" x14ac:dyDescent="0.35">
      <c r="A430">
        <v>430</v>
      </c>
      <c r="B430">
        <f t="shared" si="18"/>
        <v>2.2601838836999999</v>
      </c>
      <c r="C430">
        <f t="shared" si="19"/>
        <v>-0.6360647185768824</v>
      </c>
      <c r="D430">
        <f t="shared" si="20"/>
        <v>0.77163571313263579</v>
      </c>
    </row>
    <row r="431" spans="1:4" x14ac:dyDescent="0.35">
      <c r="A431">
        <v>431</v>
      </c>
      <c r="B431">
        <f t="shared" si="18"/>
        <v>2.2727754374</v>
      </c>
      <c r="C431">
        <f t="shared" si="19"/>
        <v>-0.64573013187272355</v>
      </c>
      <c r="D431">
        <f t="shared" si="20"/>
        <v>0.76356571216342284</v>
      </c>
    </row>
    <row r="432" spans="1:4" x14ac:dyDescent="0.35">
      <c r="A432">
        <v>432</v>
      </c>
      <c r="B432">
        <f t="shared" si="18"/>
        <v>2.2853669911000001</v>
      </c>
      <c r="C432">
        <f t="shared" si="19"/>
        <v>-0.65529316780097657</v>
      </c>
      <c r="D432">
        <f t="shared" si="20"/>
        <v>0.75537465156924688</v>
      </c>
    </row>
    <row r="433" spans="1:4" x14ac:dyDescent="0.35">
      <c r="A433">
        <v>433</v>
      </c>
      <c r="B433">
        <f t="shared" si="18"/>
        <v>2.2979585448000002</v>
      </c>
      <c r="C433">
        <f t="shared" si="19"/>
        <v>-0.66475231018886882</v>
      </c>
      <c r="D433">
        <f t="shared" si="20"/>
        <v>0.74706383000287324</v>
      </c>
    </row>
    <row r="434" spans="1:4" x14ac:dyDescent="0.35">
      <c r="A434">
        <v>434</v>
      </c>
      <c r="B434">
        <f t="shared" si="18"/>
        <v>2.3105500985000003</v>
      </c>
      <c r="C434">
        <f t="shared" si="19"/>
        <v>-0.67410605933544243</v>
      </c>
      <c r="D434">
        <f t="shared" si="20"/>
        <v>0.73863456510458603</v>
      </c>
    </row>
    <row r="435" spans="1:4" x14ac:dyDescent="0.35">
      <c r="A435">
        <v>435</v>
      </c>
      <c r="B435">
        <f t="shared" si="18"/>
        <v>2.3231416522000004</v>
      </c>
      <c r="C435">
        <f t="shared" si="19"/>
        <v>-0.68335293224932447</v>
      </c>
      <c r="D435">
        <f t="shared" si="20"/>
        <v>0.73008819329328301</v>
      </c>
    </row>
    <row r="436" spans="1:4" x14ac:dyDescent="0.35">
      <c r="A436">
        <v>436</v>
      </c>
      <c r="B436">
        <f t="shared" si="18"/>
        <v>2.3357332059000004</v>
      </c>
      <c r="C436">
        <f t="shared" si="19"/>
        <v>-0.69249146288384844</v>
      </c>
      <c r="D436">
        <f t="shared" si="20"/>
        <v>0.72142606955459232</v>
      </c>
    </row>
    <row r="437" spans="1:4" x14ac:dyDescent="0.35">
      <c r="A437">
        <v>437</v>
      </c>
      <c r="B437">
        <f t="shared" si="18"/>
        <v>2.3483247596000005</v>
      </c>
      <c r="C437">
        <f t="shared" si="19"/>
        <v>-0.70152020236948853</v>
      </c>
      <c r="D437">
        <f t="shared" si="20"/>
        <v>0.71264956722604689</v>
      </c>
    </row>
    <row r="438" spans="1:4" x14ac:dyDescent="0.35">
      <c r="A438">
        <v>438</v>
      </c>
      <c r="B438">
        <f t="shared" si="18"/>
        <v>2.3609163133000006</v>
      </c>
      <c r="C438">
        <f t="shared" si="19"/>
        <v>-0.7104377192435708</v>
      </c>
      <c r="D438">
        <f t="shared" si="20"/>
        <v>0.70376007777934746</v>
      </c>
    </row>
    <row r="439" spans="1:4" x14ac:dyDescent="0.35">
      <c r="A439">
        <v>439</v>
      </c>
      <c r="B439">
        <f t="shared" si="18"/>
        <v>2.3735078670000007</v>
      </c>
      <c r="C439">
        <f t="shared" si="19"/>
        <v>-0.71924259967722481</v>
      </c>
      <c r="D439">
        <f t="shared" si="20"/>
        <v>0.69475901059975276</v>
      </c>
    </row>
    <row r="440" spans="1:4" x14ac:dyDescent="0.35">
      <c r="A440">
        <v>440</v>
      </c>
      <c r="B440">
        <f t="shared" si="18"/>
        <v>2.3860994206999999</v>
      </c>
      <c r="C440">
        <f t="shared" si="19"/>
        <v>-0.72793344769953849</v>
      </c>
      <c r="D440">
        <f t="shared" si="20"/>
        <v>0.68564779276262766</v>
      </c>
    </row>
    <row r="441" spans="1:4" x14ac:dyDescent="0.35">
      <c r="A441">
        <v>441</v>
      </c>
      <c r="B441">
        <f t="shared" si="18"/>
        <v>2.3986909744</v>
      </c>
      <c r="C441">
        <f t="shared" si="19"/>
        <v>-0.73650888541888515</v>
      </c>
      <c r="D441">
        <f t="shared" si="20"/>
        <v>0.67642786880718597</v>
      </c>
    </row>
    <row r="442" spans="1:4" x14ac:dyDescent="0.35">
      <c r="A442">
        <v>442</v>
      </c>
      <c r="B442">
        <f t="shared" si="18"/>
        <v>2.4112825281000001</v>
      </c>
      <c r="C442">
        <f t="shared" si="19"/>
        <v>-0.74496755324137753</v>
      </c>
      <c r="D442">
        <f t="shared" si="20"/>
        <v>0.66710070050746861</v>
      </c>
    </row>
    <row r="443" spans="1:4" x14ac:dyDescent="0.35">
      <c r="A443">
        <v>443</v>
      </c>
      <c r="B443">
        <f t="shared" si="18"/>
        <v>2.4238740818000002</v>
      </c>
      <c r="C443">
        <f t="shared" si="19"/>
        <v>-0.75330811008642784</v>
      </c>
      <c r="D443">
        <f t="shared" si="20"/>
        <v>0.65766776664058457</v>
      </c>
    </row>
    <row r="444" spans="1:4" x14ac:dyDescent="0.35">
      <c r="A444">
        <v>444</v>
      </c>
      <c r="B444">
        <f t="shared" si="18"/>
        <v>2.4364656355000003</v>
      </c>
      <c r="C444">
        <f t="shared" si="19"/>
        <v>-0.76152923359936797</v>
      </c>
      <c r="D444">
        <f t="shared" si="20"/>
        <v>0.64813056275225844</v>
      </c>
    </row>
    <row r="445" spans="1:4" x14ac:dyDescent="0.35">
      <c r="A445">
        <v>445</v>
      </c>
      <c r="B445">
        <f t="shared" si="18"/>
        <v>2.4490571892000004</v>
      </c>
      <c r="C445">
        <f t="shared" si="19"/>
        <v>-0.76962962036110361</v>
      </c>
      <c r="D445">
        <f t="shared" si="20"/>
        <v>0.63849060091971876</v>
      </c>
    </row>
    <row r="446" spans="1:4" x14ac:dyDescent="0.35">
      <c r="A446">
        <v>446</v>
      </c>
      <c r="B446">
        <f t="shared" si="18"/>
        <v>2.4616487429000005</v>
      </c>
      <c r="C446">
        <f t="shared" si="19"/>
        <v>-0.77760798609476367</v>
      </c>
      <c r="D446">
        <f t="shared" si="20"/>
        <v>0.6287494095119659</v>
      </c>
    </row>
    <row r="447" spans="1:4" x14ac:dyDescent="0.35">
      <c r="A447">
        <v>447</v>
      </c>
      <c r="B447">
        <f t="shared" si="18"/>
        <v>2.4742402966000006</v>
      </c>
      <c r="C447">
        <f t="shared" si="19"/>
        <v>-0.78546306586931747</v>
      </c>
      <c r="D447">
        <f t="shared" si="20"/>
        <v>0.61890853294745607</v>
      </c>
    </row>
    <row r="448" spans="1:4" x14ac:dyDescent="0.35">
      <c r="A448">
        <v>448</v>
      </c>
      <c r="B448">
        <f t="shared" si="18"/>
        <v>2.4868318503000006</v>
      </c>
      <c r="C448">
        <f t="shared" si="19"/>
        <v>-0.79319361430012214</v>
      </c>
      <c r="D448">
        <f t="shared" si="20"/>
        <v>0.60896953144924182</v>
      </c>
    </row>
    <row r="449" spans="1:4" x14ac:dyDescent="0.35">
      <c r="A449">
        <v>449</v>
      </c>
      <c r="B449">
        <f t="shared" ref="B449:B500" si="21">-3.1415926536+(A449-1)*0.0125915537</f>
        <v>2.4994234039999998</v>
      </c>
      <c r="C449">
        <f t="shared" ref="C449:C500" si="22">1*COS(B449)+0</f>
        <v>-0.80079840574637262</v>
      </c>
      <c r="D449">
        <f t="shared" ref="D449:D500" si="23">1*SIN(B449)+0+0*COS(B449)</f>
        <v>0.59893398079760674</v>
      </c>
    </row>
    <row r="450" spans="1:4" x14ac:dyDescent="0.35">
      <c r="A450">
        <v>450</v>
      </c>
      <c r="B450">
        <f t="shared" si="21"/>
        <v>2.5120149576999999</v>
      </c>
      <c r="C450">
        <f t="shared" si="22"/>
        <v>-0.80827623450542296</v>
      </c>
      <c r="D450">
        <f t="shared" si="23"/>
        <v>0.58880347208023021</v>
      </c>
    </row>
    <row r="451" spans="1:4" x14ac:dyDescent="0.35">
      <c r="A451">
        <v>451</v>
      </c>
      <c r="B451">
        <f t="shared" si="21"/>
        <v>2.5246065114</v>
      </c>
      <c r="C451">
        <f t="shared" si="22"/>
        <v>-0.81562591500394122</v>
      </c>
      <c r="D451">
        <f t="shared" si="23"/>
        <v>0.57857961143993286</v>
      </c>
    </row>
    <row r="452" spans="1:4" x14ac:dyDescent="0.35">
      <c r="A452">
        <v>452</v>
      </c>
      <c r="B452">
        <f t="shared" si="21"/>
        <v>2.5371980651000001</v>
      </c>
      <c r="C452">
        <f t="shared" si="22"/>
        <v>-0.8228462819858785</v>
      </c>
      <c r="D452">
        <f t="shared" si="23"/>
        <v>0.56826401982002706</v>
      </c>
    </row>
    <row r="453" spans="1:4" x14ac:dyDescent="0.35">
      <c r="A453">
        <v>453</v>
      </c>
      <c r="B453">
        <f t="shared" si="21"/>
        <v>2.5497896188000002</v>
      </c>
      <c r="C453">
        <f t="shared" si="22"/>
        <v>-0.82993619069721436</v>
      </c>
      <c r="D453">
        <f t="shared" si="23"/>
        <v>0.55785833270732543</v>
      </c>
    </row>
    <row r="454" spans="1:4" x14ac:dyDescent="0.35">
      <c r="A454">
        <v>454</v>
      </c>
      <c r="B454">
        <f t="shared" si="21"/>
        <v>2.5623811725000003</v>
      </c>
      <c r="C454">
        <f t="shared" si="22"/>
        <v>-0.83689451706745177</v>
      </c>
      <c r="D454">
        <f t="shared" si="23"/>
        <v>0.54736419987284213</v>
      </c>
    </row>
    <row r="455" spans="1:4" x14ac:dyDescent="0.35">
      <c r="A455">
        <v>455</v>
      </c>
      <c r="B455">
        <f t="shared" si="21"/>
        <v>2.5749727262000004</v>
      </c>
      <c r="C455">
        <f t="shared" si="22"/>
        <v>-0.84372015788783294</v>
      </c>
      <c r="D455">
        <f t="shared" si="23"/>
        <v>0.53678328511022977</v>
      </c>
    </row>
    <row r="456" spans="1:4" x14ac:dyDescent="0.35">
      <c r="A456">
        <v>456</v>
      </c>
      <c r="B456">
        <f t="shared" si="21"/>
        <v>2.5875642799000005</v>
      </c>
      <c r="C456">
        <f t="shared" si="22"/>
        <v>-0.85041203098624796</v>
      </c>
      <c r="D456">
        <f t="shared" si="23"/>
        <v>0.52611726597199304</v>
      </c>
    </row>
    <row r="457" spans="1:4" x14ac:dyDescent="0.35">
      <c r="A457">
        <v>457</v>
      </c>
      <c r="B457">
        <f t="shared" si="21"/>
        <v>2.6001558336000006</v>
      </c>
      <c r="C457">
        <f t="shared" si="22"/>
        <v>-0.85696907539880751</v>
      </c>
      <c r="D457">
        <f t="shared" si="23"/>
        <v>0.515367833503521</v>
      </c>
    </row>
    <row r="458" spans="1:4" x14ac:dyDescent="0.35">
      <c r="A458">
        <v>458</v>
      </c>
      <c r="B458">
        <f t="shared" si="21"/>
        <v>2.6127473873000007</v>
      </c>
      <c r="C458">
        <f t="shared" si="22"/>
        <v>-0.86339025153805415</v>
      </c>
      <c r="D458">
        <f t="shared" si="23"/>
        <v>0.50453669197497975</v>
      </c>
    </row>
    <row r="459" spans="1:4" x14ac:dyDescent="0.35">
      <c r="A459">
        <v>459</v>
      </c>
      <c r="B459">
        <f t="shared" si="21"/>
        <v>2.6253389409999999</v>
      </c>
      <c r="C459">
        <f t="shared" si="22"/>
        <v>-0.86967454135778277</v>
      </c>
      <c r="D459">
        <f t="shared" si="23"/>
        <v>0.49362555861110979</v>
      </c>
    </row>
    <row r="460" spans="1:4" x14ac:dyDescent="0.35">
      <c r="A460">
        <v>460</v>
      </c>
      <c r="B460">
        <f t="shared" si="21"/>
        <v>2.6379304947</v>
      </c>
      <c r="C460">
        <f t="shared" si="22"/>
        <v>-0.87582094851444892</v>
      </c>
      <c r="D460">
        <f t="shared" si="23"/>
        <v>0.48263616331896542</v>
      </c>
    </row>
    <row r="461" spans="1:4" x14ac:dyDescent="0.35">
      <c r="A461">
        <v>461</v>
      </c>
      <c r="B461">
        <f t="shared" si="21"/>
        <v>2.6505220484000001</v>
      </c>
      <c r="C461">
        <f t="shared" si="22"/>
        <v>-0.88182849852513145</v>
      </c>
      <c r="D461">
        <f t="shared" si="23"/>
        <v>0.47157024841365064</v>
      </c>
    </row>
    <row r="462" spans="1:4" x14ac:dyDescent="0.35">
      <c r="A462">
        <v>462</v>
      </c>
      <c r="B462">
        <f t="shared" si="21"/>
        <v>2.6631136021000001</v>
      </c>
      <c r="C462">
        <f t="shared" si="22"/>
        <v>-0.8876962389220342</v>
      </c>
      <c r="D462">
        <f t="shared" si="23"/>
        <v>0.4604295683420806</v>
      </c>
    </row>
    <row r="463" spans="1:4" x14ac:dyDescent="0.35">
      <c r="A463">
        <v>463</v>
      </c>
      <c r="B463">
        <f t="shared" si="21"/>
        <v>2.6757051558000002</v>
      </c>
      <c r="C463">
        <f t="shared" si="22"/>
        <v>-0.89342323940349411</v>
      </c>
      <c r="D463">
        <f t="shared" si="23"/>
        <v>0.44921588940482371</v>
      </c>
    </row>
    <row r="464" spans="1:4" x14ac:dyDescent="0.35">
      <c r="A464">
        <v>464</v>
      </c>
      <c r="B464">
        <f t="shared" si="21"/>
        <v>2.6882967095000003</v>
      </c>
      <c r="C464">
        <f t="shared" si="22"/>
        <v>-0.89900859198147631</v>
      </c>
      <c r="D464">
        <f t="shared" si="23"/>
        <v>0.43793098947606274</v>
      </c>
    </row>
    <row r="465" spans="1:4" x14ac:dyDescent="0.35">
      <c r="A465">
        <v>465</v>
      </c>
      <c r="B465">
        <f t="shared" si="21"/>
        <v>2.7008882632000004</v>
      </c>
      <c r="C465">
        <f t="shared" si="22"/>
        <v>-0.90445141112553129</v>
      </c>
      <c r="D465">
        <f t="shared" si="23"/>
        <v>0.42657665772172199</v>
      </c>
    </row>
    <row r="466" spans="1:4" x14ac:dyDescent="0.35">
      <c r="A466">
        <v>466</v>
      </c>
      <c r="B466">
        <f t="shared" si="21"/>
        <v>2.7134798169000005</v>
      </c>
      <c r="C466">
        <f t="shared" si="22"/>
        <v>-0.90975083390319123</v>
      </c>
      <c r="D466">
        <f t="shared" si="23"/>
        <v>0.41515469431580354</v>
      </c>
    </row>
    <row r="467" spans="1:4" x14ac:dyDescent="0.35">
      <c r="A467">
        <v>467</v>
      </c>
      <c r="B467">
        <f t="shared" si="21"/>
        <v>2.7260713706000006</v>
      </c>
      <c r="C467">
        <f t="shared" si="22"/>
        <v>-0.91490602011678368</v>
      </c>
      <c r="D467">
        <f t="shared" si="23"/>
        <v>0.4036669101549783</v>
      </c>
    </row>
    <row r="468" spans="1:4" x14ac:dyDescent="0.35">
      <c r="A468">
        <v>468</v>
      </c>
      <c r="B468">
        <f t="shared" si="21"/>
        <v>2.7386629243000007</v>
      </c>
      <c r="C468">
        <f t="shared" si="22"/>
        <v>-0.91991615243664149</v>
      </c>
      <c r="D468">
        <f t="shared" si="23"/>
        <v>0.39211512657147751</v>
      </c>
    </row>
    <row r="469" spans="1:4" x14ac:dyDescent="0.35">
      <c r="A469">
        <v>469</v>
      </c>
      <c r="B469">
        <f t="shared" si="21"/>
        <v>2.7512544779999999</v>
      </c>
      <c r="C469">
        <f t="shared" si="22"/>
        <v>-0.92478043653068498</v>
      </c>
      <c r="D469">
        <f t="shared" si="23"/>
        <v>0.3805011750443299</v>
      </c>
    </row>
    <row r="470" spans="1:4" x14ac:dyDescent="0.35">
      <c r="A470">
        <v>470</v>
      </c>
      <c r="B470">
        <f t="shared" si="21"/>
        <v>2.7638460317</v>
      </c>
      <c r="C470">
        <f t="shared" si="22"/>
        <v>-0.92949810119036169</v>
      </c>
      <c r="D470">
        <f t="shared" si="23"/>
        <v>0.3688268969089864</v>
      </c>
    </row>
    <row r="471" spans="1:4" x14ac:dyDescent="0.35">
      <c r="A471">
        <v>471</v>
      </c>
      <c r="B471">
        <f t="shared" si="21"/>
        <v>2.7764375854000001</v>
      </c>
      <c r="C471">
        <f t="shared" si="22"/>
        <v>-0.93406839845291545</v>
      </c>
      <c r="D471">
        <f t="shared" si="23"/>
        <v>0.3570941430653905</v>
      </c>
    </row>
    <row r="472" spans="1:4" x14ac:dyDescent="0.35">
      <c r="A472">
        <v>472</v>
      </c>
      <c r="B472">
        <f t="shared" si="21"/>
        <v>2.7890291391000002</v>
      </c>
      <c r="C472">
        <f t="shared" si="22"/>
        <v>-0.93849060371997339</v>
      </c>
      <c r="D472">
        <f t="shared" si="23"/>
        <v>0.34530477368452339</v>
      </c>
    </row>
    <row r="473" spans="1:4" x14ac:dyDescent="0.35">
      <c r="A473">
        <v>473</v>
      </c>
      <c r="B473">
        <f t="shared" si="21"/>
        <v>2.8016206928000003</v>
      </c>
      <c r="C473">
        <f t="shared" si="22"/>
        <v>-0.94276401587242731</v>
      </c>
      <c r="D473">
        <f t="shared" si="23"/>
        <v>0.33346065791348412</v>
      </c>
    </row>
    <row r="474" spans="1:4" x14ac:dyDescent="0.35">
      <c r="A474">
        <v>474</v>
      </c>
      <c r="B474">
        <f t="shared" si="21"/>
        <v>2.8142122465000003</v>
      </c>
      <c r="C474">
        <f t="shared" si="22"/>
        <v>-0.9468879573815927</v>
      </c>
      <c r="D474">
        <f t="shared" si="23"/>
        <v>0.32156367357914528</v>
      </c>
    </row>
    <row r="475" spans="1:4" x14ac:dyDescent="0.35">
      <c r="A475">
        <v>475</v>
      </c>
      <c r="B475">
        <f t="shared" si="21"/>
        <v>2.8268038002000004</v>
      </c>
      <c r="C475">
        <f t="shared" si="22"/>
        <v>-0.95086177441662767</v>
      </c>
      <c r="D475">
        <f t="shared" si="23"/>
        <v>0.30961570689043261</v>
      </c>
    </row>
    <row r="476" spans="1:4" x14ac:dyDescent="0.35">
      <c r="A476">
        <v>476</v>
      </c>
      <c r="B476">
        <f t="shared" si="21"/>
        <v>2.8393953539000005</v>
      </c>
      <c r="C476">
        <f t="shared" si="22"/>
        <v>-0.9546848369481945</v>
      </c>
      <c r="D476">
        <f t="shared" si="23"/>
        <v>0.29761865213927596</v>
      </c>
    </row>
    <row r="477" spans="1:4" x14ac:dyDescent="0.35">
      <c r="A477">
        <v>477</v>
      </c>
      <c r="B477">
        <f t="shared" si="21"/>
        <v>2.8519869076000006</v>
      </c>
      <c r="C477">
        <f t="shared" si="22"/>
        <v>-0.95835653884834771</v>
      </c>
      <c r="D477">
        <f t="shared" si="23"/>
        <v>0.28557441140027823</v>
      </c>
    </row>
    <row r="478" spans="1:4" x14ac:dyDescent="0.35">
      <c r="A478">
        <v>478</v>
      </c>
      <c r="B478">
        <f t="shared" si="21"/>
        <v>2.8645784613000007</v>
      </c>
      <c r="C478">
        <f t="shared" si="22"/>
        <v>-0.96187629798663299</v>
      </c>
      <c r="D478">
        <f t="shared" si="23"/>
        <v>0.27348489422915107</v>
      </c>
    </row>
    <row r="479" spans="1:4" x14ac:dyDescent="0.35">
      <c r="A479">
        <v>479</v>
      </c>
      <c r="B479">
        <f t="shared" si="21"/>
        <v>2.8771700149999999</v>
      </c>
      <c r="C479">
        <f t="shared" si="22"/>
        <v>-0.96524355632238057</v>
      </c>
      <c r="D479">
        <f t="shared" si="23"/>
        <v>0.26135201735996466</v>
      </c>
    </row>
    <row r="480" spans="1:4" x14ac:dyDescent="0.35">
      <c r="A480">
        <v>480</v>
      </c>
      <c r="B480">
        <f t="shared" si="21"/>
        <v>2.8897615687</v>
      </c>
      <c r="C480">
        <f t="shared" si="22"/>
        <v>-0.96845777999318094</v>
      </c>
      <c r="D480">
        <f t="shared" si="23"/>
        <v>0.24917770440125575</v>
      </c>
    </row>
    <row r="481" spans="1:4" x14ac:dyDescent="0.35">
      <c r="A481">
        <v>481</v>
      </c>
      <c r="B481">
        <f t="shared" si="21"/>
        <v>2.9023531224000001</v>
      </c>
      <c r="C481">
        <f t="shared" si="22"/>
        <v>-0.97151845939952464</v>
      </c>
      <c r="D481">
        <f t="shared" si="23"/>
        <v>0.23696388553105363</v>
      </c>
    </row>
    <row r="482" spans="1:4" x14ac:dyDescent="0.35">
      <c r="A482">
        <v>482</v>
      </c>
      <c r="B482">
        <f t="shared" si="21"/>
        <v>2.9149446761000002</v>
      </c>
      <c r="C482">
        <f t="shared" si="22"/>
        <v>-0.97442510928559778</v>
      </c>
      <c r="D482">
        <f t="shared" si="23"/>
        <v>0.22471249719085676</v>
      </c>
    </row>
    <row r="483" spans="1:4" x14ac:dyDescent="0.35">
      <c r="A483">
        <v>483</v>
      </c>
      <c r="B483">
        <f t="shared" si="21"/>
        <v>2.9275362298000003</v>
      </c>
      <c r="C483">
        <f t="shared" si="22"/>
        <v>-0.97717726881621703</v>
      </c>
      <c r="D483">
        <f t="shared" si="23"/>
        <v>0.21242548177862</v>
      </c>
    </row>
    <row r="484" spans="1:4" x14ac:dyDescent="0.35">
      <c r="A484">
        <v>484</v>
      </c>
      <c r="B484">
        <f t="shared" si="21"/>
        <v>2.9401277835000004</v>
      </c>
      <c r="C484">
        <f t="shared" si="22"/>
        <v>-0.9797745016498921</v>
      </c>
      <c r="D484">
        <f t="shared" si="23"/>
        <v>0.20010478734079706</v>
      </c>
    </row>
    <row r="485" spans="1:4" x14ac:dyDescent="0.35">
      <c r="A485">
        <v>485</v>
      </c>
      <c r="B485">
        <f t="shared" si="21"/>
        <v>2.9527193372000005</v>
      </c>
      <c r="C485">
        <f t="shared" si="22"/>
        <v>-0.98221639600800636</v>
      </c>
      <c r="D485">
        <f t="shared" si="23"/>
        <v>0.18775236726348704</v>
      </c>
    </row>
    <row r="486" spans="1:4" x14ac:dyDescent="0.35">
      <c r="A486">
        <v>486</v>
      </c>
      <c r="B486">
        <f t="shared" si="21"/>
        <v>2.9653108909000006</v>
      </c>
      <c r="C486">
        <f t="shared" si="22"/>
        <v>-0.98450256474010167</v>
      </c>
      <c r="D486">
        <f t="shared" si="23"/>
        <v>0.17537017996273477</v>
      </c>
    </row>
    <row r="487" spans="1:4" x14ac:dyDescent="0.35">
      <c r="A487">
        <v>487</v>
      </c>
      <c r="B487">
        <f t="shared" si="21"/>
        <v>2.9779024446000006</v>
      </c>
      <c r="C487">
        <f t="shared" si="22"/>
        <v>-0.98663264538525963</v>
      </c>
      <c r="D487">
        <f t="shared" si="23"/>
        <v>0.1629601885740333</v>
      </c>
    </row>
    <row r="488" spans="1:4" x14ac:dyDescent="0.35">
      <c r="A488">
        <v>488</v>
      </c>
      <c r="B488">
        <f t="shared" si="21"/>
        <v>2.9904939983000007</v>
      </c>
      <c r="C488">
        <f t="shared" si="22"/>
        <v>-0.98860630022956786</v>
      </c>
      <c r="D488">
        <f t="shared" si="23"/>
        <v>0.15052436064107844</v>
      </c>
    </row>
    <row r="489" spans="1:4" x14ac:dyDescent="0.35">
      <c r="A489">
        <v>489</v>
      </c>
      <c r="B489">
        <f t="shared" si="21"/>
        <v>3.0030855519999999</v>
      </c>
      <c r="C489">
        <f t="shared" si="22"/>
        <v>-0.99042321635966279</v>
      </c>
      <c r="D489">
        <f t="shared" si="23"/>
        <v>0.1380646678038252</v>
      </c>
    </row>
    <row r="490" spans="1:4" x14ac:dyDescent="0.35">
      <c r="A490">
        <v>490</v>
      </c>
      <c r="B490">
        <f t="shared" si="21"/>
        <v>3.0156771057</v>
      </c>
      <c r="C490">
        <f t="shared" si="22"/>
        <v>-0.99208310571234082</v>
      </c>
      <c r="D490">
        <f t="shared" si="23"/>
        <v>0.1255830854858902</v>
      </c>
    </row>
    <row r="491" spans="1:4" x14ac:dyDescent="0.35">
      <c r="A491">
        <v>491</v>
      </c>
      <c r="B491">
        <f t="shared" si="21"/>
        <v>3.0282686594000001</v>
      </c>
      <c r="C491">
        <f t="shared" si="22"/>
        <v>-0.99358570512022892</v>
      </c>
      <c r="D491">
        <f t="shared" si="23"/>
        <v>0.11308159258136333</v>
      </c>
    </row>
    <row r="492" spans="1:4" x14ac:dyDescent="0.35">
      <c r="A492">
        <v>492</v>
      </c>
      <c r="B492">
        <f t="shared" si="21"/>
        <v>3.0408602131000002</v>
      </c>
      <c r="C492">
        <f t="shared" si="22"/>
        <v>-0.99493077635350902</v>
      </c>
      <c r="D492">
        <f t="shared" si="23"/>
        <v>0.1005621711410601</v>
      </c>
    </row>
    <row r="493" spans="1:4" x14ac:dyDescent="0.35">
      <c r="A493">
        <v>493</v>
      </c>
      <c r="B493">
        <f t="shared" si="21"/>
        <v>3.0534517668000003</v>
      </c>
      <c r="C493">
        <f t="shared" si="22"/>
        <v>-0.9961181061576877</v>
      </c>
      <c r="D493">
        <f t="shared" si="23"/>
        <v>8.802680605827809E-2</v>
      </c>
    </row>
    <row r="494" spans="1:4" x14ac:dyDescent="0.35">
      <c r="A494">
        <v>494</v>
      </c>
      <c r="B494">
        <f t="shared" si="21"/>
        <v>3.0660433205000004</v>
      </c>
      <c r="C494">
        <f t="shared" si="22"/>
        <v>-0.997147506287407</v>
      </c>
      <c r="D494">
        <f t="shared" si="23"/>
        <v>7.5477484754101709E-2</v>
      </c>
    </row>
    <row r="495" spans="1:4" x14ac:dyDescent="0.35">
      <c r="A495">
        <v>495</v>
      </c>
      <c r="B495">
        <f t="shared" si="21"/>
        <v>3.0786348742000005</v>
      </c>
      <c r="C495">
        <f t="shared" si="22"/>
        <v>-0.99801881353628974</v>
      </c>
      <c r="D495">
        <f t="shared" si="23"/>
        <v>6.2916196862306303E-2</v>
      </c>
    </row>
    <row r="496" spans="1:4" x14ac:dyDescent="0.35">
      <c r="A496">
        <v>496</v>
      </c>
      <c r="B496">
        <f t="shared" si="21"/>
        <v>3.0912264279000006</v>
      </c>
      <c r="C496">
        <f t="shared" si="22"/>
        <v>-0.99873188976281513</v>
      </c>
      <c r="D496">
        <f t="shared" si="23"/>
        <v>5.0344933913911434E-2</v>
      </c>
    </row>
    <row r="497" spans="1:4" x14ac:dyDescent="0.35">
      <c r="A497">
        <v>497</v>
      </c>
      <c r="B497">
        <f t="shared" si="21"/>
        <v>3.1038179816000007</v>
      </c>
      <c r="C497">
        <f t="shared" si="22"/>
        <v>-0.99928662191222017</v>
      </c>
      <c r="D497">
        <f t="shared" si="23"/>
        <v>3.776568902143327E-2</v>
      </c>
    </row>
    <row r="498" spans="1:4" x14ac:dyDescent="0.35">
      <c r="A498">
        <v>498</v>
      </c>
      <c r="B498">
        <f t="shared" si="21"/>
        <v>3.1164095353000008</v>
      </c>
      <c r="C498">
        <f t="shared" si="22"/>
        <v>-0.99968292203442422</v>
      </c>
      <c r="D498">
        <f t="shared" si="23"/>
        <v>2.5180456562886366E-2</v>
      </c>
    </row>
    <row r="499" spans="1:4" x14ac:dyDescent="0.35">
      <c r="A499">
        <v>499</v>
      </c>
      <c r="B499">
        <f t="shared" si="21"/>
        <v>3.129001089</v>
      </c>
      <c r="C499">
        <f t="shared" si="22"/>
        <v>-0.99992072729797288</v>
      </c>
      <c r="D499">
        <f t="shared" si="23"/>
        <v>1.2591231865585599E-2</v>
      </c>
    </row>
    <row r="500" spans="1:4" x14ac:dyDescent="0.35">
      <c r="A500">
        <v>500</v>
      </c>
      <c r="B500">
        <f t="shared" si="21"/>
        <v>3.1415926427</v>
      </c>
      <c r="C500">
        <f t="shared" si="22"/>
        <v>-0.99999999999999989</v>
      </c>
      <c r="D500">
        <f t="shared" si="23"/>
        <v>1.0889793189807276E-8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3E2E7-2EFF-4D6B-B37D-E152FF77ACC9}">
  <sheetPr codeName="Sheet19_HID"/>
  <dimension ref="A1:B14"/>
  <sheetViews>
    <sheetView workbookViewId="0"/>
  </sheetViews>
  <sheetFormatPr defaultRowHeight="14.5" x14ac:dyDescent="0.35"/>
  <sheetData>
    <row r="1" spans="1:2" x14ac:dyDescent="0.35">
      <c r="A1">
        <v>-0.99999999999999978</v>
      </c>
      <c r="B1">
        <v>0</v>
      </c>
    </row>
    <row r="2" spans="1:2" x14ac:dyDescent="0.35">
      <c r="A2">
        <v>1</v>
      </c>
      <c r="B2">
        <v>0</v>
      </c>
    </row>
    <row r="3" spans="1:2" x14ac:dyDescent="0.35">
      <c r="A3">
        <v>-1</v>
      </c>
      <c r="B3">
        <v>0</v>
      </c>
    </row>
    <row r="4" spans="1:2" x14ac:dyDescent="0.35">
      <c r="A4">
        <v>-1</v>
      </c>
      <c r="B4">
        <v>0</v>
      </c>
    </row>
    <row r="5" spans="1:2" x14ac:dyDescent="0.35">
      <c r="A5">
        <v>-1</v>
      </c>
      <c r="B5">
        <v>0</v>
      </c>
    </row>
    <row r="6" spans="1:2" x14ac:dyDescent="0.35">
      <c r="A6">
        <v>-0.99999999999999978</v>
      </c>
      <c r="B6">
        <v>0</v>
      </c>
    </row>
    <row r="7" spans="1:2" x14ac:dyDescent="0.35">
      <c r="A7">
        <v>-0.99999999999999978</v>
      </c>
      <c r="B7">
        <v>0</v>
      </c>
    </row>
    <row r="8" spans="1:2" x14ac:dyDescent="0.35">
      <c r="A8">
        <v>-0.99999999999999978</v>
      </c>
      <c r="B8">
        <v>0</v>
      </c>
    </row>
    <row r="9" spans="1:2" x14ac:dyDescent="0.35">
      <c r="A9">
        <v>-1</v>
      </c>
      <c r="B9">
        <v>0</v>
      </c>
    </row>
    <row r="10" spans="1:2" x14ac:dyDescent="0.35">
      <c r="A10">
        <v>-0.99999999999999978</v>
      </c>
      <c r="B10">
        <v>0</v>
      </c>
    </row>
    <row r="11" spans="1:2" x14ac:dyDescent="0.35">
      <c r="A11">
        <v>-0.99999999999999978</v>
      </c>
      <c r="B11">
        <v>0</v>
      </c>
    </row>
    <row r="12" spans="1:2" x14ac:dyDescent="0.35">
      <c r="A12">
        <v>-0.99999999999999967</v>
      </c>
      <c r="B12">
        <v>0</v>
      </c>
    </row>
    <row r="13" spans="1:2" x14ac:dyDescent="0.35">
      <c r="A13">
        <v>0.99999999999999922</v>
      </c>
      <c r="B13">
        <v>0</v>
      </c>
    </row>
    <row r="14" spans="1:2" x14ac:dyDescent="0.35">
      <c r="A14">
        <v>1.0000000000000002</v>
      </c>
      <c r="B14"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D8E21-30C7-46B0-A5DB-26EFF12093DE}">
  <sheetPr codeName="Sheet12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705BC-9331-41B7-A4C5-F6EEE425D67B}">
  <sheetPr codeName="Sheet12_HID3"/>
  <dimension ref="A1:B4"/>
  <sheetViews>
    <sheetView workbookViewId="0"/>
  </sheetViews>
  <sheetFormatPr defaultRowHeight="14.5" x14ac:dyDescent="0.35"/>
  <sheetData>
    <row r="1" spans="1:2" x14ac:dyDescent="0.35">
      <c r="A1">
        <v>4.6242882885263974</v>
      </c>
      <c r="B1">
        <v>0.65752136855876786</v>
      </c>
    </row>
    <row r="2" spans="1:2" x14ac:dyDescent="0.35">
      <c r="A2">
        <v>-0.77327718711481153</v>
      </c>
      <c r="B2">
        <v>-3.7728007908875298</v>
      </c>
    </row>
    <row r="3" spans="1:2" x14ac:dyDescent="0.35">
      <c r="A3">
        <v>-1.8630246413710365</v>
      </c>
      <c r="B3">
        <v>1.8817280840818724</v>
      </c>
    </row>
    <row r="4" spans="1:2" x14ac:dyDescent="0.35">
      <c r="A4">
        <v>-1.9879864600406103</v>
      </c>
      <c r="B4">
        <v>1.2335513382468806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8E54D-64F3-43BA-8F81-62BEB39C0DE4}">
  <sheetPr codeName="Sheet12_HID2"/>
  <dimension ref="A1:B4"/>
  <sheetViews>
    <sheetView workbookViewId="0"/>
  </sheetViews>
  <sheetFormatPr defaultRowHeight="14.5" x14ac:dyDescent="0.35"/>
  <sheetData>
    <row r="1" spans="1:2" x14ac:dyDescent="0.35">
      <c r="A1">
        <v>4.6242882885263974</v>
      </c>
      <c r="B1">
        <v>0.65752136855876786</v>
      </c>
    </row>
    <row r="2" spans="1:2" x14ac:dyDescent="0.35">
      <c r="A2">
        <v>-0.77327718711481153</v>
      </c>
      <c r="B2">
        <v>-3.7728007908875298</v>
      </c>
    </row>
    <row r="3" spans="1:2" x14ac:dyDescent="0.35">
      <c r="A3">
        <v>-1.8630246413710365</v>
      </c>
      <c r="B3">
        <v>1.8817280840818724</v>
      </c>
    </row>
    <row r="4" spans="1:2" x14ac:dyDescent="0.35">
      <c r="A4">
        <v>-1.9879864600406103</v>
      </c>
      <c r="B4">
        <v>1.2335513382468806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3E7BB-21B0-4D33-A0AF-33BBBA436D2D}">
  <sheetPr codeName="Sheet12_HID1"/>
  <dimension ref="A1:T500"/>
  <sheetViews>
    <sheetView workbookViewId="0">
      <selection activeCell="Q1" sqref="Q1"/>
    </sheetView>
  </sheetViews>
  <sheetFormatPr defaultRowHeight="14.5" x14ac:dyDescent="0.35"/>
  <sheetData>
    <row r="1" spans="1:20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  <c r="E1">
        <v>1</v>
      </c>
      <c r="F1">
        <f t="shared" ref="F1:F64" si="3">-3.1415926536+(E1-1)*0.0210139977</f>
        <v>-3.1415926536000001</v>
      </c>
      <c r="G1">
        <f t="shared" ref="G1:G64" si="4">3.0575319976*COS(F1)+3.8562171061</f>
        <v>0.79868510849999996</v>
      </c>
      <c r="H1">
        <f t="shared" ref="H1:H64" si="5">1.7755699264*SIN(F1)+0.7299045707+0.1290542401*COS(F1)</f>
        <v>0.60085033061812299</v>
      </c>
      <c r="I1">
        <v>1</v>
      </c>
      <c r="J1">
        <f t="shared" ref="J1:J64" si="6">-3.1415926536+(I1-1)*0.0210139977</f>
        <v>-3.1415926536000001</v>
      </c>
      <c r="K1">
        <f t="shared" ref="K1:K64" si="7">4.7231578256*COS(J1)+-0.6209310059</f>
        <v>-5.3440888315000006</v>
      </c>
      <c r="L1">
        <f t="shared" ref="L1:L64" si="8">2.5050774*SIN(J1)+-3.4171463421+-0.7576372122*COS(J1)</f>
        <v>-2.6595091298744311</v>
      </c>
      <c r="M1">
        <v>1</v>
      </c>
      <c r="N1">
        <f t="shared" ref="N1:N64" si="9">-3.1415926536+(M1-1)*0.0210139977</f>
        <v>-3.1415926536000001</v>
      </c>
      <c r="O1">
        <f t="shared" ref="O1:O64" si="10">3.3719697683*COS(N1)+-1.9100936953</f>
        <v>-5.2820634636000001</v>
      </c>
      <c r="P1">
        <f t="shared" ref="P1:P64" si="11">4.0403769348*SIN(N1)+0.8671646576+1.7512262256*COS(N1)</f>
        <v>-0.88406156795876045</v>
      </c>
      <c r="Q1">
        <v>1</v>
      </c>
      <c r="R1">
        <f t="shared" ref="R1:R64" si="12">-3.1415926536+(Q1-1)*0.0210139977</f>
        <v>-3.1415926536000001</v>
      </c>
      <c r="S1">
        <f t="shared" ref="S1:S64" si="13">2.7730442998*COS(R1)+-2.1302850922</f>
        <v>-4.9033293919999998</v>
      </c>
      <c r="T1">
        <f t="shared" ref="T1:T64" si="14">2.8670685794*SIN(R1)+1.3586321807+0.4370957056*COS(R1)</f>
        <v>0.92153647512926362</v>
      </c>
    </row>
    <row r="2" spans="1:20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  <c r="E2">
        <v>2</v>
      </c>
      <c r="F2">
        <f t="shared" si="3"/>
        <v>-3.1205786559000002</v>
      </c>
      <c r="G2">
        <f t="shared" si="4"/>
        <v>0.79936016852899527</v>
      </c>
      <c r="H2">
        <f t="shared" si="5"/>
        <v>0.56356974764376866</v>
      </c>
      <c r="I2">
        <v>2</v>
      </c>
      <c r="J2">
        <f t="shared" si="6"/>
        <v>-3.1205786559000002</v>
      </c>
      <c r="K2">
        <f t="shared" si="7"/>
        <v>-5.3430460247325815</v>
      </c>
      <c r="L2">
        <f t="shared" si="8"/>
        <v>-2.7123142219902601</v>
      </c>
      <c r="M2">
        <v>2</v>
      </c>
      <c r="N2">
        <f t="shared" si="9"/>
        <v>-3.1205786559000002</v>
      </c>
      <c r="O2">
        <f t="shared" si="10"/>
        <v>-5.2813189801370815</v>
      </c>
      <c r="P2">
        <f t="shared" si="11"/>
        <v>-0.96857314480969847</v>
      </c>
      <c r="Q2">
        <v>2</v>
      </c>
      <c r="R2">
        <f t="shared" si="12"/>
        <v>-3.1205786559000002</v>
      </c>
      <c r="S2">
        <f t="shared" si="13"/>
        <v>-4.902717142850392</v>
      </c>
      <c r="T2">
        <f t="shared" si="14"/>
        <v>0.86138884125302628</v>
      </c>
    </row>
    <row r="3" spans="1:20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  <c r="E3">
        <v>3</v>
      </c>
      <c r="F3">
        <f t="shared" si="3"/>
        <v>-3.0995646582000003</v>
      </c>
      <c r="G3">
        <f t="shared" si="4"/>
        <v>0.80138505052978637</v>
      </c>
      <c r="H3">
        <f t="shared" si="5"/>
        <v>0.52636261344487911</v>
      </c>
      <c r="I3">
        <v>3</v>
      </c>
      <c r="J3">
        <f t="shared" si="6"/>
        <v>-3.0995646582000003</v>
      </c>
      <c r="K3">
        <f t="shared" si="7"/>
        <v>-5.3399180649024105</v>
      </c>
      <c r="L3">
        <f t="shared" si="8"/>
        <v>-2.7654305481290025</v>
      </c>
      <c r="M3">
        <v>3</v>
      </c>
      <c r="N3">
        <f t="shared" si="9"/>
        <v>-3.0995646582000003</v>
      </c>
      <c r="O3">
        <f t="shared" si="10"/>
        <v>-5.2790858584898164</v>
      </c>
      <c r="P3">
        <f t="shared" si="11"/>
        <v>-1.0522741115238996</v>
      </c>
      <c r="Q3">
        <v>3</v>
      </c>
      <c r="R3">
        <f t="shared" si="12"/>
        <v>-3.0995646582000003</v>
      </c>
      <c r="S3">
        <f t="shared" si="13"/>
        <v>-4.9008806657523705</v>
      </c>
      <c r="T3">
        <f t="shared" si="14"/>
        <v>0.80146077603787524</v>
      </c>
    </row>
    <row r="4" spans="1:20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  <c r="E4">
        <v>4</v>
      </c>
      <c r="F4">
        <f t="shared" si="3"/>
        <v>-3.0785506604999999</v>
      </c>
      <c r="G4">
        <f t="shared" si="4"/>
        <v>0.80475886037148348</v>
      </c>
      <c r="H4">
        <f t="shared" si="5"/>
        <v>0.48924535764451926</v>
      </c>
      <c r="I4">
        <v>4</v>
      </c>
      <c r="J4">
        <f t="shared" si="6"/>
        <v>-3.0785506604999999</v>
      </c>
      <c r="K4">
        <f t="shared" si="7"/>
        <v>-5.3347063332284961</v>
      </c>
      <c r="L4">
        <f t="shared" si="8"/>
        <v>-2.8188346536162845</v>
      </c>
      <c r="M4">
        <v>4</v>
      </c>
      <c r="N4">
        <f t="shared" si="9"/>
        <v>-3.0785506604999999</v>
      </c>
      <c r="O4">
        <f t="shared" si="10"/>
        <v>-5.2753650847418641</v>
      </c>
      <c r="P4">
        <f t="shared" si="11"/>
        <v>-1.1351275081106824</v>
      </c>
      <c r="Q4">
        <v>4</v>
      </c>
      <c r="R4">
        <f t="shared" si="12"/>
        <v>-3.0785506604999999</v>
      </c>
      <c r="S4">
        <f t="shared" si="13"/>
        <v>-4.8978207716425226</v>
      </c>
      <c r="T4">
        <f t="shared" si="14"/>
        <v>0.74177874203040739</v>
      </c>
    </row>
    <row r="5" spans="1:20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  <c r="E5">
        <v>5</v>
      </c>
      <c r="F5">
        <f t="shared" si="3"/>
        <v>-3.0575366628</v>
      </c>
      <c r="G5">
        <f t="shared" si="4"/>
        <v>0.80948010827463479</v>
      </c>
      <c r="H5">
        <f t="shared" si="5"/>
        <v>0.4522343701779854</v>
      </c>
      <c r="I5">
        <v>5</v>
      </c>
      <c r="J5">
        <f t="shared" si="6"/>
        <v>-3.0575366628</v>
      </c>
      <c r="K5">
        <f t="shared" si="7"/>
        <v>-5.3274131310648327</v>
      </c>
      <c r="L5">
        <f t="shared" si="8"/>
        <v>-2.8725029567024687</v>
      </c>
      <c r="M5">
        <v>5</v>
      </c>
      <c r="N5">
        <f t="shared" si="9"/>
        <v>-3.0575366628</v>
      </c>
      <c r="O5">
        <f t="shared" si="10"/>
        <v>-5.2701583018821676</v>
      </c>
      <c r="P5">
        <f t="shared" si="11"/>
        <v>-1.21709674884247</v>
      </c>
      <c r="Q5">
        <v>5</v>
      </c>
      <c r="R5">
        <f t="shared" si="12"/>
        <v>-3.0575366628</v>
      </c>
      <c r="S5">
        <f t="shared" si="13"/>
        <v>-4.8935388116839507</v>
      </c>
      <c r="T5">
        <f t="shared" si="14"/>
        <v>0.68236909313676841</v>
      </c>
    </row>
    <row r="6" spans="1:20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  <c r="E6">
        <v>6</v>
      </c>
      <c r="F6">
        <f t="shared" si="3"/>
        <v>-3.0365226651000001</v>
      </c>
      <c r="G6">
        <f t="shared" si="4"/>
        <v>0.81554670946907137</v>
      </c>
      <c r="H6">
        <f t="shared" si="5"/>
        <v>0.41534599405546652</v>
      </c>
      <c r="I6">
        <v>6</v>
      </c>
      <c r="J6">
        <f t="shared" si="6"/>
        <v>-3.0365226651000001</v>
      </c>
      <c r="K6">
        <f t="shared" si="7"/>
        <v>-5.3180416788841898</v>
      </c>
      <c r="L6">
        <f t="shared" si="8"/>
        <v>-2.9264117589756991</v>
      </c>
      <c r="M6">
        <v>6</v>
      </c>
      <c r="N6">
        <f t="shared" si="9"/>
        <v>-3.0365226651000001</v>
      </c>
      <c r="O6">
        <f t="shared" si="10"/>
        <v>-5.2634678090794669</v>
      </c>
      <c r="P6">
        <f t="shared" si="11"/>
        <v>-1.2981456384100261</v>
      </c>
      <c r="Q6">
        <v>6</v>
      </c>
      <c r="R6">
        <f t="shared" si="12"/>
        <v>-3.0365226651000001</v>
      </c>
      <c r="S6">
        <f t="shared" si="13"/>
        <v>-4.8880366766696328</v>
      </c>
      <c r="T6">
        <f t="shared" si="14"/>
        <v>0.6232580629855009</v>
      </c>
    </row>
    <row r="7" spans="1:20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  <c r="E7">
        <v>7</v>
      </c>
      <c r="F7">
        <f t="shared" si="3"/>
        <v>-3.0155086674000002</v>
      </c>
      <c r="G7">
        <f t="shared" si="4"/>
        <v>0.82295598511448276</v>
      </c>
      <c r="H7">
        <f t="shared" si="5"/>
        <v>0.3785965181454351</v>
      </c>
      <c r="I7">
        <v>7</v>
      </c>
      <c r="J7">
        <f t="shared" si="6"/>
        <v>-3.0155086674000002</v>
      </c>
      <c r="K7">
        <f t="shared" si="7"/>
        <v>-5.3065961148560383</v>
      </c>
      <c r="L7">
        <f t="shared" si="8"/>
        <v>-2.980537255826448</v>
      </c>
      <c r="M7">
        <v>7</v>
      </c>
      <c r="N7">
        <f t="shared" si="9"/>
        <v>-3.0155086674000002</v>
      </c>
      <c r="O7">
        <f t="shared" si="10"/>
        <v>-5.2552965606670412</v>
      </c>
      <c r="P7">
        <f t="shared" si="11"/>
        <v>-1.3782383879052784</v>
      </c>
      <c r="Q7">
        <v>7</v>
      </c>
      <c r="R7">
        <f t="shared" si="12"/>
        <v>-3.0155086674000002</v>
      </c>
      <c r="S7">
        <f t="shared" si="13"/>
        <v>-4.8813167961875044</v>
      </c>
      <c r="T7">
        <f t="shared" si="14"/>
        <v>0.56447175334351907</v>
      </c>
    </row>
    <row r="8" spans="1:20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  <c r="E8">
        <v>8</v>
      </c>
      <c r="F8">
        <f t="shared" si="3"/>
        <v>-2.9944946696999999</v>
      </c>
      <c r="G8">
        <f t="shared" si="4"/>
        <v>0.83170466348331873</v>
      </c>
      <c r="H8">
        <f t="shared" si="5"/>
        <v>0.34200216998193833</v>
      </c>
      <c r="I8">
        <v>8</v>
      </c>
      <c r="J8">
        <f t="shared" si="6"/>
        <v>-2.9944946696999999</v>
      </c>
      <c r="K8">
        <f t="shared" si="7"/>
        <v>-5.2930814930192556</v>
      </c>
      <c r="L8">
        <f t="shared" si="8"/>
        <v>-3.0348555469589638</v>
      </c>
      <c r="M8">
        <v>8</v>
      </c>
      <c r="N8">
        <f t="shared" si="9"/>
        <v>-2.9944946696999999</v>
      </c>
      <c r="O8">
        <f t="shared" si="10"/>
        <v>-5.2456481648381663</v>
      </c>
      <c r="P8">
        <f t="shared" si="11"/>
        <v>-1.4573396306246971</v>
      </c>
      <c r="Q8">
        <v>8</v>
      </c>
      <c r="R8">
        <f t="shared" si="12"/>
        <v>-2.9944946696999999</v>
      </c>
      <c r="S8">
        <f t="shared" si="13"/>
        <v>-4.873382137547619</v>
      </c>
      <c r="T8">
        <f t="shared" si="14"/>
        <v>0.50603612259029951</v>
      </c>
    </row>
    <row r="9" spans="1:20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  <c r="E9">
        <v>9</v>
      </c>
      <c r="F9">
        <f t="shared" si="3"/>
        <v>-2.973480672</v>
      </c>
      <c r="G9">
        <f t="shared" si="4"/>
        <v>0.84178888140549057</v>
      </c>
      <c r="H9">
        <f t="shared" si="5"/>
        <v>0.30557910859898041</v>
      </c>
      <c r="I9">
        <v>9</v>
      </c>
      <c r="J9">
        <f t="shared" si="6"/>
        <v>-2.973480672</v>
      </c>
      <c r="K9">
        <f t="shared" si="7"/>
        <v>-5.2775037810504042</v>
      </c>
      <c r="L9">
        <f t="shared" si="8"/>
        <v>-3.0893426469449619</v>
      </c>
      <c r="M9">
        <v>9</v>
      </c>
      <c r="N9">
        <f t="shared" si="9"/>
        <v>-2.973480672</v>
      </c>
      <c r="O9">
        <f t="shared" si="10"/>
        <v>-5.2345268820528332</v>
      </c>
      <c r="P9">
        <f t="shared" si="11"/>
        <v>-1.535414437686228</v>
      </c>
      <c r="Q9">
        <v>9</v>
      </c>
      <c r="R9">
        <f t="shared" si="12"/>
        <v>-2.973480672</v>
      </c>
      <c r="S9">
        <f t="shared" si="13"/>
        <v>-4.864236204471867</v>
      </c>
      <c r="T9">
        <f t="shared" si="14"/>
        <v>0.44797697425539734</v>
      </c>
    </row>
    <row r="10" spans="1:20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  <c r="E10">
        <v>10</v>
      </c>
      <c r="F10">
        <f t="shared" si="3"/>
        <v>-2.9524666743000001</v>
      </c>
      <c r="G10">
        <f t="shared" si="4"/>
        <v>0.85320418597423808</v>
      </c>
      <c r="H10">
        <f t="shared" si="5"/>
        <v>0.26934341739514228</v>
      </c>
      <c r="I10">
        <v>10</v>
      </c>
      <c r="J10">
        <f t="shared" si="6"/>
        <v>-2.9524666743000001</v>
      </c>
      <c r="K10">
        <f t="shared" si="7"/>
        <v>-5.2598698576285683</v>
      </c>
      <c r="L10">
        <f t="shared" si="8"/>
        <v>-3.1439744958149261</v>
      </c>
      <c r="M10">
        <v>10</v>
      </c>
      <c r="N10">
        <f t="shared" si="9"/>
        <v>-2.9524666743000001</v>
      </c>
      <c r="O10">
        <f t="shared" si="10"/>
        <v>-5.2219376231564532</v>
      </c>
      <c r="P10">
        <f t="shared" si="11"/>
        <v>-1.6124283334529133</v>
      </c>
      <c r="Q10">
        <v>10</v>
      </c>
      <c r="R10">
        <f t="shared" si="12"/>
        <v>-2.9524666743000001</v>
      </c>
      <c r="S10">
        <f t="shared" si="13"/>
        <v>-4.8538830355468336</v>
      </c>
      <c r="T10">
        <f t="shared" si="14"/>
        <v>0.39031994562432626</v>
      </c>
    </row>
    <row r="11" spans="1:20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  <c r="E11">
        <v>11</v>
      </c>
      <c r="F11">
        <f t="shared" si="3"/>
        <v>-2.9314526766000002</v>
      </c>
      <c r="G11">
        <f t="shared" si="4"/>
        <v>0.86594553651241091</v>
      </c>
      <c r="H11">
        <f t="shared" si="5"/>
        <v>0.23331109703160946</v>
      </c>
      <c r="I11">
        <v>11</v>
      </c>
      <c r="J11">
        <f t="shared" si="6"/>
        <v>-2.9314526766000002</v>
      </c>
      <c r="K11">
        <f t="shared" si="7"/>
        <v>-5.2401875093979307</v>
      </c>
      <c r="L11">
        <f t="shared" si="8"/>
        <v>-3.1987269696823053</v>
      </c>
      <c r="M11">
        <v>11</v>
      </c>
      <c r="N11">
        <f t="shared" si="9"/>
        <v>-2.9314526766000002</v>
      </c>
      <c r="O11">
        <f t="shared" si="10"/>
        <v>-5.2078859472113592</v>
      </c>
      <c r="P11">
        <f t="shared" si="11"/>
        <v>-1.6883473107563571</v>
      </c>
      <c r="Q11">
        <v>11</v>
      </c>
      <c r="R11">
        <f t="shared" si="12"/>
        <v>-2.9314526766000002</v>
      </c>
      <c r="S11">
        <f t="shared" si="13"/>
        <v>-4.8423272024404698</v>
      </c>
      <c r="T11">
        <f t="shared" si="14"/>
        <v>0.33309049641785932</v>
      </c>
    </row>
    <row r="12" spans="1:20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  <c r="E12">
        <v>12</v>
      </c>
      <c r="F12">
        <f t="shared" si="3"/>
        <v>-2.9104386789000003</v>
      </c>
      <c r="G12">
        <f t="shared" si="4"/>
        <v>0.88000730679828498</v>
      </c>
      <c r="H12">
        <f t="shared" si="5"/>
        <v>0.19749805836672912</v>
      </c>
      <c r="I12">
        <v>12</v>
      </c>
      <c r="J12">
        <f t="shared" si="6"/>
        <v>-2.9104386789000003</v>
      </c>
      <c r="K12">
        <f t="shared" si="7"/>
        <v>-5.2184654275294005</v>
      </c>
      <c r="L12">
        <f t="shared" si="8"/>
        <v>-3.2535758913959452</v>
      </c>
      <c r="M12">
        <v>12</v>
      </c>
      <c r="N12">
        <f t="shared" si="9"/>
        <v>-2.9104386789000003</v>
      </c>
      <c r="O12">
        <f t="shared" si="10"/>
        <v>-5.1923780590420883</v>
      </c>
      <c r="P12">
        <f t="shared" si="11"/>
        <v>-1.7631378459133336</v>
      </c>
      <c r="Q12">
        <v>12</v>
      </c>
      <c r="R12">
        <f t="shared" si="12"/>
        <v>-2.9104386789000003</v>
      </c>
      <c r="S12">
        <f t="shared" si="13"/>
        <v>-4.8295738078833725</v>
      </c>
      <c r="T12">
        <f t="shared" si="14"/>
        <v>0.27631389754973279</v>
      </c>
    </row>
    <row r="13" spans="1:20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  <c r="E13">
        <v>13</v>
      </c>
      <c r="F13">
        <f t="shared" si="3"/>
        <v>-2.8894246812</v>
      </c>
      <c r="G13">
        <f t="shared" si="4"/>
        <v>0.89538328754994723</v>
      </c>
      <c r="H13">
        <f t="shared" si="5"/>
        <v>0.16192011543022244</v>
      </c>
      <c r="I13">
        <v>13</v>
      </c>
      <c r="J13">
        <f t="shared" si="6"/>
        <v>-2.8894246812</v>
      </c>
      <c r="K13">
        <f t="shared" si="7"/>
        <v>-5.1947132038828476</v>
      </c>
      <c r="L13">
        <f t="shared" si="8"/>
        <v>-3.3084970412160386</v>
      </c>
      <c r="M13">
        <v>13</v>
      </c>
      <c r="N13">
        <f t="shared" si="9"/>
        <v>-2.8894246812</v>
      </c>
      <c r="O13">
        <f t="shared" si="10"/>
        <v>-5.1754208064955041</v>
      </c>
      <c r="P13">
        <f t="shared" si="11"/>
        <v>-1.8367669135289049</v>
      </c>
      <c r="Q13">
        <v>13</v>
      </c>
      <c r="R13">
        <f t="shared" si="12"/>
        <v>-2.8894246812</v>
      </c>
      <c r="S13">
        <f t="shared" si="13"/>
        <v>-4.8156284834155674</v>
      </c>
      <c r="T13">
        <f t="shared" si="14"/>
        <v>0.22001521996771983</v>
      </c>
    </row>
    <row r="14" spans="1:20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  <c r="E14">
        <v>14</v>
      </c>
      <c r="F14">
        <f t="shared" si="3"/>
        <v>-2.8684106835000001</v>
      </c>
      <c r="G14">
        <f t="shared" si="4"/>
        <v>0.91206668916713785</v>
      </c>
      <c r="H14">
        <f t="shared" si="5"/>
        <v>0.12659297844015735</v>
      </c>
      <c r="I14">
        <v>14</v>
      </c>
      <c r="J14">
        <f t="shared" si="6"/>
        <v>-2.8684106835000001</v>
      </c>
      <c r="K14">
        <f t="shared" si="7"/>
        <v>-5.1689413267715976</v>
      </c>
      <c r="L14">
        <f t="shared" si="8"/>
        <v>-3.3634661675088759</v>
      </c>
      <c r="M14">
        <v>14</v>
      </c>
      <c r="N14">
        <f t="shared" si="9"/>
        <v>-2.8684106835000001</v>
      </c>
      <c r="O14">
        <f t="shared" si="10"/>
        <v>-5.1570216774169753</v>
      </c>
      <c r="P14">
        <f t="shared" si="11"/>
        <v>-1.9092020010794988</v>
      </c>
      <c r="Q14">
        <v>14</v>
      </c>
      <c r="R14">
        <f t="shared" si="12"/>
        <v>-2.8684106835000001</v>
      </c>
      <c r="S14">
        <f t="shared" si="13"/>
        <v>-4.8004973868997691</v>
      </c>
      <c r="T14">
        <f t="shared" si="14"/>
        <v>0.16421932358301106</v>
      </c>
    </row>
    <row r="15" spans="1:20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  <c r="E15">
        <v>15</v>
      </c>
      <c r="F15">
        <f t="shared" si="3"/>
        <v>-2.8473966858000002</v>
      </c>
      <c r="G15">
        <f t="shared" si="4"/>
        <v>0.93005014472934766</v>
      </c>
      <c r="H15">
        <f t="shared" si="5"/>
        <v>9.153224686575398E-2</v>
      </c>
      <c r="I15">
        <v>15</v>
      </c>
      <c r="J15">
        <f t="shared" si="6"/>
        <v>-2.8473966858000002</v>
      </c>
      <c r="K15">
        <f t="shared" si="7"/>
        <v>-5.141161176331094</v>
      </c>
      <c r="L15">
        <f t="shared" si="8"/>
        <v>-3.4184589974556934</v>
      </c>
      <c r="M15">
        <v>15</v>
      </c>
      <c r="N15">
        <f t="shared" si="9"/>
        <v>-2.8473966858000002</v>
      </c>
      <c r="O15">
        <f t="shared" si="10"/>
        <v>-5.1371887963439606</v>
      </c>
      <c r="P15">
        <f t="shared" si="11"/>
        <v>-1.9804111232695332</v>
      </c>
      <c r="Q15">
        <v>15</v>
      </c>
      <c r="R15">
        <f t="shared" si="12"/>
        <v>-2.8473966858000002</v>
      </c>
      <c r="S15">
        <f t="shared" si="13"/>
        <v>-4.7841871998022558</v>
      </c>
      <c r="T15">
        <f t="shared" si="14"/>
        <v>0.10895084629277041</v>
      </c>
    </row>
    <row r="16" spans="1:20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  <c r="E16">
        <v>16</v>
      </c>
      <c r="F16">
        <f t="shared" si="3"/>
        <v>-2.8263826881000003</v>
      </c>
      <c r="G16">
        <f t="shared" si="4"/>
        <v>0.94932571324884218</v>
      </c>
      <c r="H16">
        <f t="shared" si="5"/>
        <v>5.6753402539100703E-2</v>
      </c>
      <c r="I16">
        <v>16</v>
      </c>
      <c r="J16">
        <f t="shared" si="6"/>
        <v>-2.8263826881000003</v>
      </c>
      <c r="K16">
        <f t="shared" si="7"/>
        <v>-5.1113850194937482</v>
      </c>
      <c r="L16">
        <f t="shared" si="8"/>
        <v>-3.4734512477708579</v>
      </c>
      <c r="M16">
        <v>16</v>
      </c>
      <c r="N16">
        <f t="shared" si="9"/>
        <v>-2.8263826881000003</v>
      </c>
      <c r="O16">
        <f t="shared" si="10"/>
        <v>-5.1159309209184372</v>
      </c>
      <c r="P16">
        <f t="shared" si="11"/>
        <v>-2.050362836155216</v>
      </c>
      <c r="Q16">
        <v>16</v>
      </c>
      <c r="R16">
        <f t="shared" si="12"/>
        <v>-2.8263826881000003</v>
      </c>
      <c r="S16">
        <f t="shared" si="13"/>
        <v>-4.7667051242425078</v>
      </c>
      <c r="T16">
        <f t="shared" si="14"/>
        <v>5.4234193100738126E-2</v>
      </c>
    </row>
    <row r="17" spans="1:20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  <c r="E17">
        <v>17</v>
      </c>
      <c r="F17">
        <f t="shared" si="3"/>
        <v>-2.8053686903999999</v>
      </c>
      <c r="G17">
        <f t="shared" si="4"/>
        <v>0.9698848831771798</v>
      </c>
      <c r="H17">
        <f t="shared" si="5"/>
        <v>2.2271802818812303E-2</v>
      </c>
      <c r="I17">
        <v>17</v>
      </c>
      <c r="J17">
        <f t="shared" si="6"/>
        <v>-2.8053686903999999</v>
      </c>
      <c r="K17">
        <f t="shared" si="7"/>
        <v>-5.0796260045722068</v>
      </c>
      <c r="L17">
        <f t="shared" si="8"/>
        <v>-3.528418635424686</v>
      </c>
      <c r="M17">
        <v>17</v>
      </c>
      <c r="N17">
        <f t="shared" si="9"/>
        <v>-2.8053686903999999</v>
      </c>
      <c r="O17">
        <f t="shared" si="10"/>
        <v>-5.0932574380197746</v>
      </c>
      <c r="P17">
        <f t="shared" si="11"/>
        <v>-2.1190262510293101</v>
      </c>
      <c r="Q17">
        <v>17</v>
      </c>
      <c r="R17">
        <f t="shared" si="12"/>
        <v>-2.8053686903999999</v>
      </c>
      <c r="S17">
        <f t="shared" si="13"/>
        <v>-4.7480588798129659</v>
      </c>
      <c r="T17">
        <f t="shared" si="14"/>
        <v>9.3525340664979417E-5</v>
      </c>
    </row>
    <row r="18" spans="1:20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  <c r="E18">
        <v>18</v>
      </c>
      <c r="F18">
        <f t="shared" si="3"/>
        <v>-2.7843546927</v>
      </c>
      <c r="G18">
        <f t="shared" si="4"/>
        <v>0.99171857616366887</v>
      </c>
      <c r="H18">
        <f t="shared" si="5"/>
        <v>-1.18973261913453E-2</v>
      </c>
      <c r="I18">
        <v>18</v>
      </c>
      <c r="J18">
        <f t="shared" si="6"/>
        <v>-2.7843546927</v>
      </c>
      <c r="K18">
        <f t="shared" si="7"/>
        <v>-5.0458981554534308</v>
      </c>
      <c r="L18">
        <f t="shared" si="8"/>
        <v>-3.5833368883661443</v>
      </c>
      <c r="M18">
        <v>18</v>
      </c>
      <c r="N18">
        <f t="shared" si="9"/>
        <v>-2.7843546927</v>
      </c>
      <c r="O18">
        <f t="shared" si="10"/>
        <v>-5.0691783596197535</v>
      </c>
      <c r="P18">
        <f t="shared" si="11"/>
        <v>-2.1863710480607077</v>
      </c>
      <c r="Q18">
        <v>18</v>
      </c>
      <c r="R18">
        <f t="shared" si="12"/>
        <v>-2.7843546927</v>
      </c>
      <c r="S18">
        <f t="shared" si="13"/>
        <v>-4.7282567001702693</v>
      </c>
      <c r="T18">
        <f t="shared" si="14"/>
        <v>-5.3447249992646551E-2</v>
      </c>
    </row>
    <row r="19" spans="1:20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  <c r="E19">
        <v>19</v>
      </c>
      <c r="F19">
        <f t="shared" si="3"/>
        <v>-2.7633406950000001</v>
      </c>
      <c r="G19">
        <f t="shared" si="4"/>
        <v>1.014817151064114</v>
      </c>
      <c r="H19">
        <f t="shared" si="5"/>
        <v>-4.5738896365877649E-2</v>
      </c>
      <c r="I19">
        <v>19</v>
      </c>
      <c r="J19">
        <f t="shared" si="6"/>
        <v>-2.7633406950000001</v>
      </c>
      <c r="K19">
        <f t="shared" si="7"/>
        <v>-5.010216365406138</v>
      </c>
      <c r="L19">
        <f t="shared" si="8"/>
        <v>-3.6381817562407055</v>
      </c>
      <c r="M19">
        <v>19</v>
      </c>
      <c r="N19">
        <f t="shared" si="9"/>
        <v>-2.7633406950000001</v>
      </c>
      <c r="O19">
        <f t="shared" si="10"/>
        <v>-5.0437043183615584</v>
      </c>
      <c r="P19">
        <f t="shared" si="11"/>
        <v>-2.2523674896828272</v>
      </c>
      <c r="Q19">
        <v>19</v>
      </c>
      <c r="R19">
        <f t="shared" si="12"/>
        <v>-2.7633406950000001</v>
      </c>
      <c r="S19">
        <f t="shared" si="13"/>
        <v>-4.7073073293995105</v>
      </c>
      <c r="T19">
        <f t="shared" si="14"/>
        <v>-0.10636449080000659</v>
      </c>
    </row>
    <row r="20" spans="1:20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  <c r="E20">
        <v>20</v>
      </c>
      <c r="F20">
        <f t="shared" si="3"/>
        <v>-2.7423266973000002</v>
      </c>
      <c r="G20">
        <f t="shared" si="4"/>
        <v>1.0391704081980739</v>
      </c>
      <c r="H20">
        <f t="shared" si="5"/>
        <v>-7.9237964220050278E-2</v>
      </c>
      <c r="I20">
        <v>20</v>
      </c>
      <c r="J20">
        <f t="shared" si="6"/>
        <v>-2.7423266973000002</v>
      </c>
      <c r="K20">
        <f t="shared" si="7"/>
        <v>-4.9725963905043535</v>
      </c>
      <c r="L20">
        <f t="shared" si="8"/>
        <v>-3.6929290210986245</v>
      </c>
      <c r="M20">
        <v>20</v>
      </c>
      <c r="N20">
        <f t="shared" si="9"/>
        <v>-2.7423266973000002</v>
      </c>
      <c r="O20">
        <f t="shared" si="10"/>
        <v>-5.0168465628647034</v>
      </c>
      <c r="P20">
        <f t="shared" si="11"/>
        <v>-2.3169864337248756</v>
      </c>
      <c r="Q20">
        <v>20</v>
      </c>
      <c r="R20">
        <f t="shared" si="12"/>
        <v>-2.7423266973000002</v>
      </c>
      <c r="S20">
        <f t="shared" si="13"/>
        <v>-4.6852200181530863</v>
      </c>
      <c r="T20">
        <f t="shared" si="14"/>
        <v>-0.15863483031751757</v>
      </c>
    </row>
    <row r="21" spans="1:20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  <c r="E21">
        <v>21</v>
      </c>
      <c r="F21">
        <f t="shared" si="3"/>
        <v>-2.7213126996000003</v>
      </c>
      <c r="G21">
        <f t="shared" si="4"/>
        <v>1.0647675938527543</v>
      </c>
      <c r="H21">
        <f t="shared" si="5"/>
        <v>-0.11237973750851192</v>
      </c>
      <c r="I21">
        <v>21</v>
      </c>
      <c r="J21">
        <f t="shared" si="6"/>
        <v>-2.7213126996000003</v>
      </c>
      <c r="K21">
        <f t="shared" si="7"/>
        <v>-4.9330548426699767</v>
      </c>
      <c r="L21">
        <f t="shared" si="8"/>
        <v>-3.747554508088899</v>
      </c>
      <c r="M21">
        <v>21</v>
      </c>
      <c r="N21">
        <f t="shared" si="9"/>
        <v>-2.7213126996000003</v>
      </c>
      <c r="O21">
        <f t="shared" si="10"/>
        <v>-4.98861695275796</v>
      </c>
      <c r="P21">
        <f t="shared" si="11"/>
        <v>-2.3801993462802149</v>
      </c>
      <c r="Q21">
        <v>21</v>
      </c>
      <c r="R21">
        <f t="shared" si="12"/>
        <v>-2.7213126996000003</v>
      </c>
      <c r="S21">
        <f t="shared" si="13"/>
        <v>-4.6620045195658761</v>
      </c>
      <c r="T21">
        <f t="shared" si="14"/>
        <v>-0.210235187434681</v>
      </c>
    </row>
    <row r="22" spans="1:20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  <c r="E22">
        <v>22</v>
      </c>
      <c r="F22">
        <f t="shared" si="3"/>
        <v>-2.7002987019</v>
      </c>
      <c r="G22">
        <f t="shared" si="4"/>
        <v>1.0915974050315409</v>
      </c>
      <c r="H22">
        <f t="shared" si="5"/>
        <v>-0.14514958175713424</v>
      </c>
      <c r="I22">
        <v>22</v>
      </c>
      <c r="J22">
        <f t="shared" si="6"/>
        <v>-2.7002987019</v>
      </c>
      <c r="K22">
        <f t="shared" si="7"/>
        <v>-4.8916091823374188</v>
      </c>
      <c r="L22">
        <f t="shared" si="8"/>
        <v>-3.8020340961342054</v>
      </c>
      <c r="M22">
        <v>22</v>
      </c>
      <c r="N22">
        <f t="shared" si="9"/>
        <v>-2.7002987019</v>
      </c>
      <c r="O22">
        <f t="shared" si="10"/>
        <v>-4.9590279534424724</v>
      </c>
      <c r="P22">
        <f t="shared" si="11"/>
        <v>-2.4419783143061333</v>
      </c>
      <c r="Q22">
        <v>22</v>
      </c>
      <c r="R22">
        <f t="shared" si="12"/>
        <v>-2.7002987019</v>
      </c>
      <c r="S22">
        <f t="shared" si="13"/>
        <v>-4.6376710849485292</v>
      </c>
      <c r="T22">
        <f t="shared" si="14"/>
        <v>-0.26114277688636689</v>
      </c>
    </row>
    <row r="23" spans="1:20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  <c r="E23">
        <v>23</v>
      </c>
      <c r="F23">
        <f t="shared" si="3"/>
        <v>-2.6792847042000001</v>
      </c>
      <c r="G23">
        <f t="shared" si="4"/>
        <v>1.1196479944450868</v>
      </c>
      <c r="H23">
        <f t="shared" si="5"/>
        <v>-0.17753302672518104</v>
      </c>
      <c r="I23">
        <v>23</v>
      </c>
      <c r="J23">
        <f t="shared" si="6"/>
        <v>-2.6792847042000001</v>
      </c>
      <c r="K23">
        <f t="shared" si="7"/>
        <v>-4.8482777107435719</v>
      </c>
      <c r="L23">
        <f t="shared" si="8"/>
        <v>-3.8563437285820852</v>
      </c>
      <c r="M23">
        <v>23</v>
      </c>
      <c r="N23">
        <f t="shared" si="9"/>
        <v>-2.6792847042000001</v>
      </c>
      <c r="O23">
        <f t="shared" si="10"/>
        <v>-4.9280926305873987</v>
      </c>
      <c r="P23">
        <f t="shared" si="11"/>
        <v>-2.5022960579494518</v>
      </c>
      <c r="Q23">
        <v>23</v>
      </c>
      <c r="R23">
        <f t="shared" si="12"/>
        <v>-2.6792847042000001</v>
      </c>
      <c r="S23">
        <f t="shared" si="13"/>
        <v>-4.6122304592607781</v>
      </c>
      <c r="T23">
        <f t="shared" si="14"/>
        <v>-0.31133511931414243</v>
      </c>
    </row>
    <row r="24" spans="1:20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  <c r="E24">
        <v>24</v>
      </c>
      <c r="F24">
        <f t="shared" si="3"/>
        <v>-2.6582707065000002</v>
      </c>
      <c r="G24">
        <f t="shared" si="4"/>
        <v>1.1489069757427446</v>
      </c>
      <c r="H24">
        <f t="shared" si="5"/>
        <v>-0.2095157727949627</v>
      </c>
      <c r="I24">
        <v>24</v>
      </c>
      <c r="J24">
        <f t="shared" si="6"/>
        <v>-2.6582707065000002</v>
      </c>
      <c r="K24">
        <f t="shared" si="7"/>
        <v>-4.8030795618464905</v>
      </c>
      <c r="L24">
        <f t="shared" si="8"/>
        <v>-3.9104594238276889</v>
      </c>
      <c r="M24">
        <v>24</v>
      </c>
      <c r="N24">
        <f t="shared" si="9"/>
        <v>-2.6582707065000002</v>
      </c>
      <c r="O24">
        <f t="shared" si="10"/>
        <v>-4.8958246443604683</v>
      </c>
      <c r="P24">
        <f t="shared" si="11"/>
        <v>-2.5611259425925494</v>
      </c>
      <c r="Q24">
        <v>24</v>
      </c>
      <c r="R24">
        <f t="shared" si="12"/>
        <v>-2.6582707065000002</v>
      </c>
      <c r="S24">
        <f t="shared" si="13"/>
        <v>-4.5856938763667596</v>
      </c>
      <c r="T24">
        <f t="shared" si="14"/>
        <v>-0.36079005119252794</v>
      </c>
    </row>
    <row r="25" spans="1:20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  <c r="E25">
        <v>25</v>
      </c>
      <c r="F25">
        <f t="shared" si="3"/>
        <v>-2.6372567087999998</v>
      </c>
      <c r="G25">
        <f t="shared" si="4"/>
        <v>1.1793614289820264</v>
      </c>
      <c r="H25">
        <f t="shared" si="5"/>
        <v>-0.24108369728614365</v>
      </c>
      <c r="I25">
        <v>25</v>
      </c>
      <c r="J25">
        <f t="shared" si="6"/>
        <v>-2.6372567087999998</v>
      </c>
      <c r="K25">
        <f t="shared" si="7"/>
        <v>-4.7560346938763791</v>
      </c>
      <c r="L25">
        <f t="shared" si="8"/>
        <v>-3.9643572859033771</v>
      </c>
      <c r="M25">
        <v>25</v>
      </c>
      <c r="N25">
        <f t="shared" si="9"/>
        <v>-2.6372567087999998</v>
      </c>
      <c r="O25">
        <f t="shared" si="10"/>
        <v>-4.8622382433960398</v>
      </c>
      <c r="P25">
        <f t="shared" si="11"/>
        <v>-2.6184419906144552</v>
      </c>
      <c r="Q25">
        <v>25</v>
      </c>
      <c r="R25">
        <f t="shared" si="12"/>
        <v>-2.6372567087999998</v>
      </c>
      <c r="S25">
        <f t="shared" si="13"/>
        <v>-4.5580730540744652</v>
      </c>
      <c r="T25">
        <f t="shared" si="14"/>
        <v>-0.40948573461578475</v>
      </c>
    </row>
    <row r="26" spans="1:20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  <c r="E26">
        <v>26</v>
      </c>
      <c r="F26">
        <f t="shared" si="3"/>
        <v>-2.6162427111</v>
      </c>
      <c r="G26">
        <f t="shared" si="4"/>
        <v>1.2109979063336862</v>
      </c>
      <c r="H26">
        <f t="shared" si="5"/>
        <v>-0.27222286069191787</v>
      </c>
      <c r="I26">
        <v>26</v>
      </c>
      <c r="J26">
        <f t="shared" si="6"/>
        <v>-2.6162427111</v>
      </c>
      <c r="K26">
        <f t="shared" si="7"/>
        <v>-4.7071638805226028</v>
      </c>
      <c r="L26">
        <f t="shared" si="8"/>
        <v>-4.0180135150305052</v>
      </c>
      <c r="M26">
        <v>26</v>
      </c>
      <c r="N26">
        <f t="shared" si="9"/>
        <v>-2.6162427111</v>
      </c>
      <c r="O26">
        <f t="shared" si="10"/>
        <v>-4.8273482585033092</v>
      </c>
      <c r="P26">
        <f t="shared" si="11"/>
        <v>-2.6742188928618327</v>
      </c>
      <c r="Q26">
        <v>26</v>
      </c>
      <c r="R26">
        <f t="shared" si="12"/>
        <v>-2.6162427111</v>
      </c>
      <c r="S26">
        <f t="shared" si="13"/>
        <v>-4.52938018896148</v>
      </c>
      <c r="T26">
        <f t="shared" si="14"/>
        <v>-0.45740066694091569</v>
      </c>
    </row>
    <row r="27" spans="1:20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  <c r="E27">
        <v>27</v>
      </c>
      <c r="F27">
        <f t="shared" si="3"/>
        <v>-2.5952287134000001</v>
      </c>
      <c r="G27">
        <f t="shared" si="4"/>
        <v>1.2438024380199066</v>
      </c>
      <c r="H27">
        <f t="shared" si="5"/>
        <v>-0.30291951283430685</v>
      </c>
      <c r="I27">
        <v>27</v>
      </c>
      <c r="J27">
        <f t="shared" si="6"/>
        <v>-2.5952287134000001</v>
      </c>
      <c r="K27">
        <f t="shared" si="7"/>
        <v>-4.6564887017606029</v>
      </c>
      <c r="L27">
        <f t="shared" si="8"/>
        <v>-4.0714044181287345</v>
      </c>
      <c r="M27">
        <v>27</v>
      </c>
      <c r="N27">
        <f t="shared" si="9"/>
        <v>-2.5952287134000001</v>
      </c>
      <c r="O27">
        <f t="shared" si="10"/>
        <v>-4.7911700961174368</v>
      </c>
      <c r="P27">
        <f t="shared" si="11"/>
        <v>-2.7284320198247931</v>
      </c>
      <c r="Q27">
        <v>27</v>
      </c>
      <c r="R27">
        <f t="shared" si="12"/>
        <v>-2.5952287134000001</v>
      </c>
      <c r="S27">
        <f t="shared" si="13"/>
        <v>-4.4996279509893222</v>
      </c>
      <c r="T27">
        <f t="shared" si="14"/>
        <v>-0.5045136902826326</v>
      </c>
    </row>
    <row r="28" spans="1:20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  <c r="E28">
        <v>28</v>
      </c>
      <c r="F28">
        <f t="shared" si="3"/>
        <v>-2.5742147157000002</v>
      </c>
      <c r="G28">
        <f t="shared" si="4"/>
        <v>1.2777605384829567</v>
      </c>
      <c r="H28">
        <f t="shared" si="5"/>
        <v>-0.3331600989358483</v>
      </c>
      <c r="I28">
        <v>28</v>
      </c>
      <c r="J28">
        <f t="shared" si="6"/>
        <v>-2.5742147157000002</v>
      </c>
      <c r="K28">
        <f t="shared" si="7"/>
        <v>-4.6040315343227922</v>
      </c>
      <c r="L28">
        <f t="shared" si="8"/>
        <v>-4.1245064192782364</v>
      </c>
      <c r="M28">
        <v>28</v>
      </c>
      <c r="N28">
        <f t="shared" si="9"/>
        <v>-2.5742147157000002</v>
      </c>
      <c r="O28">
        <f t="shared" si="10"/>
        <v>-4.7537197314965001</v>
      </c>
      <c r="P28">
        <f t="shared" si="11"/>
        <v>-2.7810574325125925</v>
      </c>
      <c r="Q28">
        <v>28</v>
      </c>
      <c r="R28">
        <f t="shared" si="12"/>
        <v>-2.5742147157000002</v>
      </c>
      <c r="S28">
        <f t="shared" si="13"/>
        <v>-4.4688294779087414</v>
      </c>
      <c r="T28">
        <f t="shared" si="14"/>
        <v>-0.55080400085607972</v>
      </c>
    </row>
    <row r="29" spans="1:20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  <c r="E29">
        <v>29</v>
      </c>
      <c r="F29">
        <f t="shared" si="3"/>
        <v>-2.5532007180000003</v>
      </c>
      <c r="G29">
        <f t="shared" si="4"/>
        <v>1.3128572127816072</v>
      </c>
      <c r="H29">
        <f t="shared" si="5"/>
        <v>-0.36293126560500572</v>
      </c>
      <c r="I29">
        <v>29</v>
      </c>
      <c r="J29">
        <f t="shared" si="6"/>
        <v>-2.5532007180000003</v>
      </c>
      <c r="K29">
        <f t="shared" si="7"/>
        <v>-4.5498155418176198</v>
      </c>
      <c r="L29">
        <f t="shared" si="8"/>
        <v>-4.1772960701301454</v>
      </c>
      <c r="M29">
        <v>29</v>
      </c>
      <c r="N29">
        <f t="shared" si="9"/>
        <v>-2.5532007180000003</v>
      </c>
      <c r="O29">
        <f t="shared" si="10"/>
        <v>-4.7150137016672735</v>
      </c>
      <c r="P29">
        <f t="shared" si="11"/>
        <v>-2.8320718930244171</v>
      </c>
      <c r="Q29">
        <v>29</v>
      </c>
      <c r="R29">
        <f t="shared" si="12"/>
        <v>-2.5532007180000003</v>
      </c>
      <c r="S29">
        <f t="shared" si="13"/>
        <v>-4.4369983694584612</v>
      </c>
      <c r="T29">
        <f t="shared" si="14"/>
        <v>-0.59625115816319973</v>
      </c>
    </row>
    <row r="30" spans="1:20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  <c r="E30">
        <v>30</v>
      </c>
      <c r="F30">
        <f t="shared" si="3"/>
        <v>-2.5321867203000004</v>
      </c>
      <c r="G30">
        <f t="shared" si="4"/>
        <v>1.3490769632124739</v>
      </c>
      <c r="H30">
        <f t="shared" si="5"/>
        <v>-0.39221986673264858</v>
      </c>
      <c r="I30">
        <v>30</v>
      </c>
      <c r="J30">
        <f t="shared" si="6"/>
        <v>-2.5321867203000004</v>
      </c>
      <c r="K30">
        <f t="shared" si="7"/>
        <v>-4.4938646645011735</v>
      </c>
      <c r="L30">
        <f t="shared" si="8"/>
        <v>-4.2297500602606979</v>
      </c>
      <c r="M30">
        <v>30</v>
      </c>
      <c r="N30">
        <f t="shared" si="9"/>
        <v>-2.5321867203000004</v>
      </c>
      <c r="O30">
        <f t="shared" si="10"/>
        <v>-4.6750690981229379</v>
      </c>
      <c r="P30">
        <f t="shared" si="11"/>
        <v>-2.8814528748105821</v>
      </c>
      <c r="Q30">
        <v>30</v>
      </c>
      <c r="R30">
        <f t="shared" si="12"/>
        <v>-2.5321867203000004</v>
      </c>
      <c r="S30">
        <f t="shared" si="13"/>
        <v>-4.4041486813599118</v>
      </c>
      <c r="T30">
        <f t="shared" si="14"/>
        <v>-0.64083509401868355</v>
      </c>
    </row>
    <row r="31" spans="1:20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  <c r="E31">
        <v>31</v>
      </c>
      <c r="F31">
        <f t="shared" si="3"/>
        <v>-2.5111727226</v>
      </c>
      <c r="G31">
        <f t="shared" si="4"/>
        <v>1.3864037961533695</v>
      </c>
      <c r="H31">
        <f t="shared" si="5"/>
        <v>-0.42101296929700649</v>
      </c>
      <c r="I31">
        <v>31</v>
      </c>
      <c r="J31">
        <f t="shared" si="6"/>
        <v>-2.5111727226</v>
      </c>
      <c r="K31">
        <f t="shared" si="7"/>
        <v>-4.4362036087058323</v>
      </c>
      <c r="L31">
        <f t="shared" si="8"/>
        <v>-4.2818452274644558</v>
      </c>
      <c r="M31">
        <v>31</v>
      </c>
      <c r="N31">
        <f t="shared" si="9"/>
        <v>-2.5111727226</v>
      </c>
      <c r="O31">
        <f t="shared" si="10"/>
        <v>-4.633903559275959</v>
      </c>
      <c r="P31">
        <f t="shared" si="11"/>
        <v>-2.9291785726196289</v>
      </c>
      <c r="Q31">
        <v>31</v>
      </c>
      <c r="R31">
        <f t="shared" si="12"/>
        <v>-2.5111727226</v>
      </c>
      <c r="S31">
        <f t="shared" si="13"/>
        <v>-4.3702949191106253</v>
      </c>
      <c r="T31">
        <f t="shared" si="14"/>
        <v>-0.68453612141151421</v>
      </c>
    </row>
    <row r="32" spans="1:20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  <c r="E32">
        <v>32</v>
      </c>
      <c r="F32">
        <f t="shared" si="3"/>
        <v>-2.4901587249000001</v>
      </c>
      <c r="G32">
        <f t="shared" si="4"/>
        <v>1.4248212291256315</v>
      </c>
      <c r="H32">
        <f t="shared" si="5"/>
        <v>-0.44929785907452413</v>
      </c>
      <c r="I32">
        <v>32</v>
      </c>
      <c r="J32">
        <f t="shared" si="6"/>
        <v>-2.4901587249000001</v>
      </c>
      <c r="K32">
        <f t="shared" si="7"/>
        <v>-4.3768578359306556</v>
      </c>
      <c r="L32">
        <f t="shared" si="8"/>
        <v>-4.3335585679820801</v>
      </c>
      <c r="M32">
        <v>32</v>
      </c>
      <c r="N32">
        <f t="shared" si="9"/>
        <v>-2.4901587249000001</v>
      </c>
      <c r="O32">
        <f t="shared" si="10"/>
        <v>-4.5915352626694652</v>
      </c>
      <c r="P32">
        <f t="shared" si="11"/>
        <v>-2.9752279121269019</v>
      </c>
      <c r="Q32">
        <v>32</v>
      </c>
      <c r="R32">
        <f t="shared" si="12"/>
        <v>-2.4901587249000001</v>
      </c>
      <c r="S32">
        <f t="shared" si="13"/>
        <v>-4.3354520315790133</v>
      </c>
      <c r="T32">
        <f t="shared" si="14"/>
        <v>-0.72733494319819658</v>
      </c>
    </row>
    <row r="33" spans="1:20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  <c r="E33">
        <v>33</v>
      </c>
      <c r="F33">
        <f t="shared" si="3"/>
        <v>-2.4691447272000002</v>
      </c>
      <c r="G33">
        <f t="shared" si="4"/>
        <v>1.4643122980723273</v>
      </c>
      <c r="H33">
        <f t="shared" si="5"/>
        <v>-0.47706204625410797</v>
      </c>
      <c r="I33">
        <v>33</v>
      </c>
      <c r="J33">
        <f t="shared" si="6"/>
        <v>-2.4691447272000002</v>
      </c>
      <c r="K33">
        <f t="shared" si="7"/>
        <v>-4.3158535515982894</v>
      </c>
      <c r="L33">
        <f t="shared" si="8"/>
        <v>-4.3848672466581524</v>
      </c>
      <c r="M33">
        <v>33</v>
      </c>
      <c r="N33">
        <f t="shared" si="9"/>
        <v>-2.4691447272000002</v>
      </c>
      <c r="O33">
        <f t="shared" si="10"/>
        <v>-4.5479829169505539</v>
      </c>
      <c r="P33">
        <f t="shared" si="11"/>
        <v>-3.0195805592403837</v>
      </c>
      <c r="Q33">
        <v>33</v>
      </c>
      <c r="R33">
        <f t="shared" si="12"/>
        <v>-2.4691447272000002</v>
      </c>
      <c r="S33">
        <f t="shared" si="13"/>
        <v>-4.2996354044033689</v>
      </c>
      <c r="T33">
        <f t="shared" si="14"/>
        <v>-0.76921266062383564</v>
      </c>
    </row>
    <row r="34" spans="1:20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  <c r="E34">
        <v>34</v>
      </c>
      <c r="F34">
        <f t="shared" si="3"/>
        <v>-2.4481307294999999</v>
      </c>
      <c r="G34">
        <f t="shared" si="4"/>
        <v>1.5048595648491019</v>
      </c>
      <c r="H34">
        <f t="shared" si="5"/>
        <v>-0.50429327095227394</v>
      </c>
      <c r="I34">
        <v>34</v>
      </c>
      <c r="J34">
        <f t="shared" si="6"/>
        <v>-2.4481307294999999</v>
      </c>
      <c r="K34">
        <f t="shared" si="7"/>
        <v>-4.2532176934833981</v>
      </c>
      <c r="L34">
        <f t="shared" si="8"/>
        <v>-4.4357486070245322</v>
      </c>
      <c r="M34">
        <v>34</v>
      </c>
      <c r="N34">
        <f t="shared" si="9"/>
        <v>-2.4481307294999999</v>
      </c>
      <c r="O34">
        <f t="shared" si="10"/>
        <v>-4.5032657536090746</v>
      </c>
      <c r="P34">
        <f t="shared" si="11"/>
        <v>-3.0622169290796561</v>
      </c>
      <c r="Q34">
        <v>34</v>
      </c>
      <c r="R34">
        <f t="shared" si="12"/>
        <v>-2.4481307294999999</v>
      </c>
      <c r="S34">
        <f t="shared" si="13"/>
        <v>-4.2628608531979975</v>
      </c>
      <c r="T34">
        <f t="shared" si="14"/>
        <v>-0.81015078166729315</v>
      </c>
    </row>
    <row r="35" spans="1:20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  <c r="E35">
        <v>35</v>
      </c>
      <c r="F35">
        <f t="shared" si="3"/>
        <v>-2.4271167318</v>
      </c>
      <c r="G35">
        <f t="shared" si="4"/>
        <v>1.546445124924368</v>
      </c>
      <c r="H35">
        <f t="shared" si="5"/>
        <v>-0.53097950862676457</v>
      </c>
      <c r="I35">
        <v>35</v>
      </c>
      <c r="J35">
        <f t="shared" si="6"/>
        <v>-2.4271167318</v>
      </c>
      <c r="K35">
        <f t="shared" si="7"/>
        <v>-4.1889779198177006</v>
      </c>
      <c r="L35">
        <f t="shared" si="8"/>
        <v>-4.4861801813048103</v>
      </c>
      <c r="M35">
        <v>35</v>
      </c>
      <c r="N35">
        <f t="shared" si="9"/>
        <v>-2.4271167318</v>
      </c>
      <c r="O35">
        <f t="shared" si="10"/>
        <v>-4.4574035184855534</v>
      </c>
      <c r="P35">
        <f t="shared" si="11"/>
        <v>-3.1031181946240287</v>
      </c>
      <c r="Q35">
        <v>35</v>
      </c>
      <c r="R35">
        <f t="shared" si="12"/>
        <v>-2.4271167318</v>
      </c>
      <c r="S35">
        <f t="shared" si="13"/>
        <v>-4.2251446165694917</v>
      </c>
      <c r="T35">
        <f t="shared" si="14"/>
        <v>-0.85013122920673934</v>
      </c>
    </row>
    <row r="36" spans="1:20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  <c r="E36">
        <v>36</v>
      </c>
      <c r="F36">
        <f t="shared" si="3"/>
        <v>-2.4061027341000001</v>
      </c>
      <c r="G36">
        <f t="shared" si="4"/>
        <v>1.5890506152854482</v>
      </c>
      <c r="H36">
        <f t="shared" si="5"/>
        <v>-0.55710897538625281</v>
      </c>
      <c r="I36">
        <v>36</v>
      </c>
      <c r="J36">
        <f t="shared" si="6"/>
        <v>-2.4061027341000001</v>
      </c>
      <c r="K36">
        <f t="shared" si="7"/>
        <v>-4.1231625970768695</v>
      </c>
      <c r="L36">
        <f t="shared" si="8"/>
        <v>-4.5361397003354584</v>
      </c>
      <c r="M36">
        <v>36</v>
      </c>
      <c r="N36">
        <f t="shared" si="9"/>
        <v>-2.4061027341000001</v>
      </c>
      <c r="O36">
        <f t="shared" si="10"/>
        <v>-4.4104164630519787</v>
      </c>
      <c r="P36">
        <f t="shared" si="11"/>
        <v>-3.1422662950260261</v>
      </c>
      <c r="Q36">
        <v>36</v>
      </c>
      <c r="R36">
        <f t="shared" si="12"/>
        <v>-2.4061027341000001</v>
      </c>
      <c r="S36">
        <f t="shared" si="13"/>
        <v>-4.1865033489462204</v>
      </c>
      <c r="T36">
        <f t="shared" si="14"/>
        <v>-0.88913634900200933</v>
      </c>
    </row>
    <row r="37" spans="1:20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  <c r="E37">
        <v>37</v>
      </c>
      <c r="F37">
        <f t="shared" si="3"/>
        <v>-2.3850887364000002</v>
      </c>
      <c r="G37">
        <f t="shared" si="4"/>
        <v>1.6326572225471621</v>
      </c>
      <c r="H37">
        <f t="shared" si="5"/>
        <v>-0.58267013319377325</v>
      </c>
      <c r="I37">
        <v>37</v>
      </c>
      <c r="J37">
        <f t="shared" si="6"/>
        <v>-2.3850887364000002</v>
      </c>
      <c r="K37">
        <f t="shared" si="7"/>
        <v>-4.0558007874546984</v>
      </c>
      <c r="L37">
        <f t="shared" si="8"/>
        <v>-4.585605103399252</v>
      </c>
      <c r="M37">
        <v>37</v>
      </c>
      <c r="N37">
        <f t="shared" si="9"/>
        <v>-2.3850887364000002</v>
      </c>
      <c r="O37">
        <f t="shared" si="10"/>
        <v>-4.3623253354693237</v>
      </c>
      <c r="P37">
        <f t="shared" si="11"/>
        <v>-3.1796439435865462</v>
      </c>
      <c r="Q37">
        <v>37</v>
      </c>
      <c r="R37">
        <f t="shared" si="12"/>
        <v>-2.3850887364000002</v>
      </c>
      <c r="S37">
        <f t="shared" si="13"/>
        <v>-4.1469541132241972</v>
      </c>
      <c r="T37">
        <f t="shared" si="14"/>
        <v>-0.92714891749021189</v>
      </c>
    </row>
    <row r="38" spans="1:20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  <c r="E38">
        <v>38</v>
      </c>
      <c r="F38">
        <f t="shared" si="3"/>
        <v>-2.3640747387000003</v>
      </c>
      <c r="G38">
        <f t="shared" si="4"/>
        <v>1.6772456912592877</v>
      </c>
      <c r="H38">
        <f t="shared" si="5"/>
        <v>-0.60765169496159566</v>
      </c>
      <c r="I38">
        <v>38</v>
      </c>
      <c r="J38">
        <f t="shared" si="6"/>
        <v>-2.3640747387000003</v>
      </c>
      <c r="K38">
        <f t="shared" si="7"/>
        <v>-3.9869222360300505</v>
      </c>
      <c r="L38">
        <f t="shared" si="8"/>
        <v>-4.6345545479666725</v>
      </c>
      <c r="M38">
        <v>38</v>
      </c>
      <c r="N38">
        <f t="shared" si="9"/>
        <v>-2.3640747387000003</v>
      </c>
      <c r="O38">
        <f t="shared" si="10"/>
        <v>-4.3131513714257439</v>
      </c>
      <c r="P38">
        <f t="shared" si="11"/>
        <v>-3.2152346353881818</v>
      </c>
      <c r="Q38">
        <v>38</v>
      </c>
      <c r="R38">
        <f t="shared" si="12"/>
        <v>-2.3640747387000003</v>
      </c>
      <c r="S38">
        <f t="shared" si="13"/>
        <v>-4.1065143732325868</v>
      </c>
      <c r="T38">
        <f t="shared" si="14"/>
        <v>-0.96415214939117311</v>
      </c>
    </row>
    <row r="39" spans="1:20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  <c r="E39">
        <v>39</v>
      </c>
      <c r="F39">
        <f t="shared" si="3"/>
        <v>-2.3430607410000004</v>
      </c>
      <c r="G39">
        <f t="shared" si="4"/>
        <v>1.7227963324092257</v>
      </c>
      <c r="H39">
        <f t="shared" si="5"/>
        <v>-0.63204262953528512</v>
      </c>
      <c r="I39">
        <v>39</v>
      </c>
      <c r="J39">
        <f t="shared" si="6"/>
        <v>-2.3430607410000004</v>
      </c>
      <c r="K39">
        <f t="shared" si="7"/>
        <v>-3.9165573576322763</v>
      </c>
      <c r="L39">
        <f t="shared" si="8"/>
        <v>-4.6829664193409455</v>
      </c>
      <c r="M39">
        <v>39</v>
      </c>
      <c r="N39">
        <f t="shared" si="9"/>
        <v>-2.3430607410000004</v>
      </c>
      <c r="O39">
        <f t="shared" si="10"/>
        <v>-4.262916284759493</v>
      </c>
      <c r="P39">
        <f t="shared" si="11"/>
        <v>-3.2490226545833272</v>
      </c>
      <c r="Q39">
        <v>39</v>
      </c>
      <c r="R39">
        <f t="shared" si="12"/>
        <v>-2.3430607410000004</v>
      </c>
      <c r="S39">
        <f t="shared" si="13"/>
        <v>-4.065201986022176</v>
      </c>
      <c r="T39">
        <f t="shared" si="14"/>
        <v>-1.0001297051193423</v>
      </c>
    </row>
    <row r="40" spans="1:20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  <c r="E40">
        <v>40</v>
      </c>
      <c r="F40">
        <f t="shared" si="3"/>
        <v>-2.3220467433</v>
      </c>
      <c r="G40">
        <f t="shared" si="4"/>
        <v>1.7692890321161161</v>
      </c>
      <c r="H40">
        <f t="shared" si="5"/>
        <v>-0.65583216656474952</v>
      </c>
      <c r="I40">
        <v>40</v>
      </c>
      <c r="J40">
        <f t="shared" si="6"/>
        <v>-2.3220467433</v>
      </c>
      <c r="K40">
        <f t="shared" si="7"/>
        <v>-3.8447372234108723</v>
      </c>
      <c r="L40">
        <f t="shared" si="8"/>
        <v>-4.7308193402024887</v>
      </c>
      <c r="M40">
        <v>40</v>
      </c>
      <c r="N40">
        <f t="shared" si="9"/>
        <v>-2.3220467433</v>
      </c>
      <c r="O40">
        <f t="shared" si="10"/>
        <v>-4.2116422578707002</v>
      </c>
      <c r="P40">
        <f t="shared" si="11"/>
        <v>-3.280993081333853</v>
      </c>
      <c r="Q40">
        <v>40</v>
      </c>
      <c r="R40">
        <f t="shared" si="12"/>
        <v>-2.3220467433</v>
      </c>
      <c r="S40">
        <f t="shared" si="13"/>
        <v>-4.0230351939801938</v>
      </c>
      <c r="T40">
        <f t="shared" si="14"/>
        <v>-1.0350656979988937</v>
      </c>
    </row>
    <row r="41" spans="1:20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  <c r="E41">
        <v>41</v>
      </c>
      <c r="F41">
        <f t="shared" si="3"/>
        <v>-2.3010327456000002</v>
      </c>
      <c r="G41">
        <f t="shared" si="4"/>
        <v>1.8167032605125555</v>
      </c>
      <c r="H41">
        <f t="shared" si="5"/>
        <v>-0.67900980126012145</v>
      </c>
      <c r="I41">
        <v>41</v>
      </c>
      <c r="J41">
        <f t="shared" si="6"/>
        <v>-2.3010327456000002</v>
      </c>
      <c r="K41">
        <f t="shared" si="7"/>
        <v>-3.7714935471153459</v>
      </c>
      <c r="L41">
        <f t="shared" si="8"/>
        <v>-4.7780921800485272</v>
      </c>
      <c r="M41">
        <v>41</v>
      </c>
      <c r="N41">
        <f t="shared" si="9"/>
        <v>-2.3010327456000002</v>
      </c>
      <c r="O41">
        <f t="shared" si="10"/>
        <v>-4.159351931926258</v>
      </c>
      <c r="P41">
        <f t="shared" si="11"/>
        <v>-3.3111317983992858</v>
      </c>
      <c r="Q41">
        <v>41</v>
      </c>
      <c r="R41">
        <f t="shared" si="12"/>
        <v>-2.3010327456000002</v>
      </c>
      <c r="S41">
        <f t="shared" si="13"/>
        <v>-3.9800326167749951</v>
      </c>
      <c r="T41">
        <f t="shared" si="14"/>
        <v>-1.0689447012788345</v>
      </c>
    </row>
    <row r="42" spans="1:20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  <c r="E42">
        <v>42</v>
      </c>
      <c r="F42">
        <f t="shared" si="3"/>
        <v>-2.2800187479000003</v>
      </c>
      <c r="G42">
        <f t="shared" si="4"/>
        <v>1.8650180808100159</v>
      </c>
      <c r="H42">
        <f t="shared" si="5"/>
        <v>-0.70156529903038012</v>
      </c>
      <c r="I42">
        <v>42</v>
      </c>
      <c r="J42">
        <f t="shared" si="6"/>
        <v>-2.2800187479000003</v>
      </c>
      <c r="K42">
        <f t="shared" si="7"/>
        <v>-3.6968586710913072</v>
      </c>
      <c r="L42">
        <f t="shared" si="8"/>
        <v>-4.8247640645237375</v>
      </c>
      <c r="M42">
        <v>42</v>
      </c>
      <c r="N42">
        <f t="shared" si="9"/>
        <v>-2.2800187479000003</v>
      </c>
      <c r="O42">
        <f t="shared" si="10"/>
        <v>-4.1060683968621072</v>
      </c>
      <c r="P42">
        <f t="shared" si="11"/>
        <v>-3.3394254973705886</v>
      </c>
      <c r="Q42">
        <v>42</v>
      </c>
      <c r="R42">
        <f t="shared" si="12"/>
        <v>-2.2800187479000003</v>
      </c>
      <c r="S42">
        <f t="shared" si="13"/>
        <v>-3.9362132431341301</v>
      </c>
      <c r="T42">
        <f t="shared" si="14"/>
        <v>-1.1017517549450242</v>
      </c>
    </row>
    <row r="43" spans="1:20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  <c r="E43">
        <v>43</v>
      </c>
      <c r="F43">
        <f t="shared" si="3"/>
        <v>-2.2590047501999999</v>
      </c>
      <c r="G43">
        <f t="shared" si="4"/>
        <v>1.914212158543938</v>
      </c>
      <c r="H43">
        <f t="shared" si="5"/>
        <v>-0.72348870000265764</v>
      </c>
      <c r="I43">
        <v>43</v>
      </c>
      <c r="J43">
        <f t="shared" si="6"/>
        <v>-2.2590047501999999</v>
      </c>
      <c r="K43">
        <f t="shared" si="7"/>
        <v>-3.6208655519990027</v>
      </c>
      <c r="L43">
        <f t="shared" si="8"/>
        <v>-4.8708143846377707</v>
      </c>
      <c r="M43">
        <v>43</v>
      </c>
      <c r="N43">
        <f t="shared" si="9"/>
        <v>-2.2590047501999999</v>
      </c>
      <c r="O43">
        <f t="shared" si="10"/>
        <v>-4.0518151811873757</v>
      </c>
      <c r="P43">
        <f t="shared" si="11"/>
        <v>-3.3658616845467764</v>
      </c>
      <c r="Q43">
        <v>43</v>
      </c>
      <c r="R43">
        <f t="shared" si="12"/>
        <v>-2.2590047501999999</v>
      </c>
      <c r="S43">
        <f t="shared" si="13"/>
        <v>-3.891596422459465</v>
      </c>
      <c r="T43">
        <f t="shared" si="14"/>
        <v>-1.133472372326098</v>
      </c>
    </row>
    <row r="44" spans="1:20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  <c r="E44">
        <v>44</v>
      </c>
      <c r="F44">
        <f t="shared" si="3"/>
        <v>-2.2379907525</v>
      </c>
      <c r="G44">
        <f t="shared" si="4"/>
        <v>1.9642637709944268</v>
      </c>
      <c r="H44">
        <f t="shared" si="5"/>
        <v>-0.74477032342023708</v>
      </c>
      <c r="I44">
        <v>44</v>
      </c>
      <c r="J44">
        <f t="shared" si="6"/>
        <v>-2.2379907525</v>
      </c>
      <c r="K44">
        <f t="shared" si="7"/>
        <v>-3.5435477462605878</v>
      </c>
      <c r="L44">
        <f t="shared" si="8"/>
        <v>-4.9162228058655959</v>
      </c>
      <c r="M44">
        <v>44</v>
      </c>
      <c r="N44">
        <f t="shared" si="9"/>
        <v>-2.2379907525</v>
      </c>
      <c r="O44">
        <f t="shared" si="10"/>
        <v>-3.996616241594857</v>
      </c>
      <c r="P44">
        <f t="shared" si="11"/>
        <v>-3.3904286864517799</v>
      </c>
      <c r="Q44">
        <v>44</v>
      </c>
      <c r="R44">
        <f t="shared" si="12"/>
        <v>-2.2379907525</v>
      </c>
      <c r="S44">
        <f t="shared" si="13"/>
        <v>-3.8462018562830282</v>
      </c>
      <c r="T44">
        <f t="shared" si="14"/>
        <v>-1.1640925464903684</v>
      </c>
    </row>
    <row r="45" spans="1:20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  <c r="E45">
        <v>45</v>
      </c>
      <c r="F45">
        <f t="shared" si="3"/>
        <v>-2.2169767548000001</v>
      </c>
      <c r="G45">
        <f t="shared" si="4"/>
        <v>2.0151508167783998</v>
      </c>
      <c r="H45">
        <f t="shared" si="5"/>
        <v>-0.76540077191730438</v>
      </c>
      <c r="I45">
        <v>45</v>
      </c>
      <c r="J45">
        <f t="shared" si="6"/>
        <v>-2.2169767548000001</v>
      </c>
      <c r="K45">
        <f t="shared" si="7"/>
        <v>-3.4649393952425451</v>
      </c>
      <c r="L45">
        <f t="shared" si="8"/>
        <v>-4.9609692771266696</v>
      </c>
      <c r="M45">
        <v>45</v>
      </c>
      <c r="N45">
        <f t="shared" si="9"/>
        <v>-2.2169767548000001</v>
      </c>
      <c r="O45">
        <f t="shared" si="10"/>
        <v>-3.9404959523823995</v>
      </c>
      <c r="P45">
        <f t="shared" si="11"/>
        <v>-3.4131156549891304</v>
      </c>
      <c r="Q45">
        <v>45</v>
      </c>
      <c r="R45">
        <f t="shared" si="12"/>
        <v>-2.2169767548000001</v>
      </c>
      <c r="S45">
        <f t="shared" si="13"/>
        <v>-3.8000495895673652</v>
      </c>
      <c r="T45">
        <f t="shared" si="14"/>
        <v>-1.1935987564308954</v>
      </c>
    </row>
    <row r="46" spans="1:20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  <c r="E46">
        <v>46</v>
      </c>
      <c r="F46">
        <f t="shared" si="3"/>
        <v>-2.1959627571000002</v>
      </c>
      <c r="G46">
        <f t="shared" si="4"/>
        <v>2.0668508256089302</v>
      </c>
      <c r="H46">
        <f t="shared" si="5"/>
        <v>-0.78537093566855931</v>
      </c>
      <c r="I46">
        <v>46</v>
      </c>
      <c r="J46">
        <f t="shared" si="6"/>
        <v>-2.1959627571000002</v>
      </c>
      <c r="K46">
        <f t="shared" si="7"/>
        <v>-3.3850752101798265</v>
      </c>
      <c r="L46">
        <f t="shared" si="8"/>
        <v>-5.0050340396389146</v>
      </c>
      <c r="M46">
        <v>46</v>
      </c>
      <c r="N46">
        <f t="shared" si="9"/>
        <v>-2.1959627571000002</v>
      </c>
      <c r="O46">
        <f t="shared" si="10"/>
        <v>-3.8834790946899096</v>
      </c>
      <c r="P46">
        <f t="shared" si="11"/>
        <v>-3.4339125722321704</v>
      </c>
      <c r="Q46">
        <v>46</v>
      </c>
      <c r="R46">
        <f t="shared" si="12"/>
        <v>-2.1959627571000002</v>
      </c>
      <c r="S46">
        <f t="shared" si="13"/>
        <v>-3.753160001854253</v>
      </c>
      <c r="T46">
        <f t="shared" si="14"/>
        <v>-1.2219779730359819</v>
      </c>
    </row>
    <row r="47" spans="1:20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  <c r="E47">
        <v>47</v>
      </c>
      <c r="F47">
        <f t="shared" si="3"/>
        <v>-2.1749487594000003</v>
      </c>
      <c r="G47">
        <f t="shared" si="4"/>
        <v>2.1193409682174966</v>
      </c>
      <c r="H47">
        <f t="shared" si="5"/>
        <v>-0.80467199641185794</v>
      </c>
      <c r="I47">
        <v>47</v>
      </c>
      <c r="J47">
        <f t="shared" si="6"/>
        <v>-2.1749487594000003</v>
      </c>
      <c r="K47">
        <f t="shared" si="7"/>
        <v>-3.3039904568483447</v>
      </c>
      <c r="L47">
        <f t="shared" si="8"/>
        <v>-5.0483976356436457</v>
      </c>
      <c r="M47">
        <v>47</v>
      </c>
      <c r="N47">
        <f t="shared" si="9"/>
        <v>-2.1749487594000003</v>
      </c>
      <c r="O47">
        <f t="shared" si="10"/>
        <v>-3.8255908455566958</v>
      </c>
      <c r="P47">
        <f t="shared" si="11"/>
        <v>-3.4528102548476869</v>
      </c>
      <c r="Q47">
        <v>47</v>
      </c>
      <c r="R47">
        <f t="shared" si="12"/>
        <v>-2.1749487594000003</v>
      </c>
      <c r="S47">
        <f t="shared" si="13"/>
        <v>-3.705553798265663</v>
      </c>
      <c r="T47">
        <f t="shared" si="14"/>
        <v>-1.2492176648424624</v>
      </c>
    </row>
    <row r="48" spans="1:20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  <c r="E48">
        <v>48</v>
      </c>
      <c r="F48">
        <f t="shared" si="3"/>
        <v>-2.1539347617</v>
      </c>
      <c r="G48">
        <f t="shared" si="4"/>
        <v>2.1725980664347446</v>
      </c>
      <c r="H48">
        <f t="shared" si="5"/>
        <v>-0.82329543134210947</v>
      </c>
      <c r="I48">
        <v>48</v>
      </c>
      <c r="J48">
        <f t="shared" si="6"/>
        <v>-2.1539347617</v>
      </c>
      <c r="K48">
        <f t="shared" si="7"/>
        <v>-3.2217209399925966</v>
      </c>
      <c r="L48">
        <f t="shared" si="8"/>
        <v>-5.0910409169975726</v>
      </c>
      <c r="M48">
        <v>48</v>
      </c>
      <c r="N48">
        <f t="shared" si="9"/>
        <v>-2.1539347617</v>
      </c>
      <c r="O48">
        <f t="shared" si="10"/>
        <v>-3.7668567668039943</v>
      </c>
      <c r="P48">
        <f t="shared" si="11"/>
        <v>-3.4698003581510157</v>
      </c>
      <c r="Q48">
        <v>48</v>
      </c>
      <c r="R48">
        <f t="shared" si="12"/>
        <v>-2.1539347617</v>
      </c>
      <c r="S48">
        <f t="shared" si="13"/>
        <v>-3.6572520003609634</v>
      </c>
      <c r="T48">
        <f t="shared" si="14"/>
        <v>-1.2753058035692446</v>
      </c>
    </row>
    <row r="49" spans="1:20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  <c r="E49">
        <v>49</v>
      </c>
      <c r="F49">
        <f t="shared" si="3"/>
        <v>-2.1329207640000001</v>
      </c>
      <c r="G49">
        <f t="shared" si="4"/>
        <v>2.2265986034253085</v>
      </c>
      <c r="H49">
        <f t="shared" si="5"/>
        <v>-0.84123301687470575</v>
      </c>
      <c r="I49">
        <v>49</v>
      </c>
      <c r="J49">
        <f t="shared" si="6"/>
        <v>-2.1329207640000001</v>
      </c>
      <c r="K49">
        <f t="shared" si="7"/>
        <v>-3.1383029875153086</v>
      </c>
      <c r="L49">
        <f t="shared" si="8"/>
        <v>-5.1329450536280756</v>
      </c>
      <c r="M49">
        <v>49</v>
      </c>
      <c r="N49">
        <f t="shared" si="9"/>
        <v>-2.1329207640000001</v>
      </c>
      <c r="O49">
        <f t="shared" si="10"/>
        <v>-3.707302793747596</v>
      </c>
      <c r="P49">
        <f t="shared" si="11"/>
        <v>-3.484875379790815</v>
      </c>
      <c r="Q49">
        <v>49</v>
      </c>
      <c r="R49">
        <f t="shared" si="12"/>
        <v>-2.1329207640000001</v>
      </c>
      <c r="S49">
        <f t="shared" si="13"/>
        <v>-3.6082759368543948</v>
      </c>
      <c r="T49">
        <f t="shared" si="14"/>
        <v>-1.3002308694286582</v>
      </c>
    </row>
    <row r="50" spans="1:20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  <c r="E50">
        <v>50</v>
      </c>
      <c r="F50">
        <f t="shared" si="3"/>
        <v>-2.1119067663000002</v>
      </c>
      <c r="G50">
        <f t="shared" si="4"/>
        <v>2.281318734072193</v>
      </c>
      <c r="H50">
        <f t="shared" si="5"/>
        <v>-0.8584768322768267</v>
      </c>
      <c r="I50">
        <v>50</v>
      </c>
      <c r="J50">
        <f t="shared" si="6"/>
        <v>-2.1119067663000002</v>
      </c>
      <c r="K50">
        <f t="shared" si="7"/>
        <v>-3.0537734344360419</v>
      </c>
      <c r="L50">
        <f t="shared" si="8"/>
        <v>-5.1740915418480373</v>
      </c>
      <c r="M50">
        <v>50</v>
      </c>
      <c r="N50">
        <f t="shared" si="9"/>
        <v>-2.1119067663000002</v>
      </c>
      <c r="O50">
        <f t="shared" si="10"/>
        <v>-3.6469552237455307</v>
      </c>
      <c r="P50">
        <f t="shared" si="11"/>
        <v>-3.4980286630618984</v>
      </c>
      <c r="Q50">
        <v>50</v>
      </c>
      <c r="R50">
        <f t="shared" si="12"/>
        <v>-2.1119067663000002</v>
      </c>
      <c r="S50">
        <f t="shared" si="13"/>
        <v>-3.5586472341969042</v>
      </c>
      <c r="T50">
        <f t="shared" si="14"/>
        <v>-1.3239818562132712</v>
      </c>
    </row>
    <row r="51" spans="1:20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  <c r="E51">
        <v>51</v>
      </c>
      <c r="F51">
        <f t="shared" si="3"/>
        <v>-2.0908927685999998</v>
      </c>
      <c r="G51">
        <f t="shared" si="4"/>
        <v>2.3367342955061008</v>
      </c>
      <c r="H51">
        <f t="shared" si="5"/>
        <v>-0.875019263165012</v>
      </c>
      <c r="I51">
        <v>51</v>
      </c>
      <c r="J51">
        <f t="shared" si="6"/>
        <v>-2.0908927685999998</v>
      </c>
      <c r="K51">
        <f t="shared" si="7"/>
        <v>-2.96816960662589</v>
      </c>
      <c r="L51">
        <f t="shared" si="8"/>
        <v>-5.2144622125265538</v>
      </c>
      <c r="M51">
        <v>51</v>
      </c>
      <c r="N51">
        <f t="shared" si="9"/>
        <v>-2.0908927685999998</v>
      </c>
      <c r="O51">
        <f t="shared" si="10"/>
        <v>-3.5858407045859</v>
      </c>
      <c r="P51">
        <f t="shared" si="11"/>
        <v>-3.5092543998446444</v>
      </c>
      <c r="Q51">
        <v>51</v>
      </c>
      <c r="R51">
        <f t="shared" si="12"/>
        <v>-2.0908927685999998</v>
      </c>
      <c r="S51">
        <f t="shared" si="13"/>
        <v>-3.508387807026514</v>
      </c>
      <c r="T51">
        <f t="shared" si="14"/>
        <v>-1.3465482761559211</v>
      </c>
    </row>
    <row r="52" spans="1:20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  <c r="E52">
        <v>52</v>
      </c>
      <c r="F52">
        <f t="shared" si="3"/>
        <v>-2.0698787708999999</v>
      </c>
      <c r="G52">
        <f t="shared" si="4"/>
        <v>2.3928208177750721</v>
      </c>
      <c r="H52">
        <f t="shared" si="5"/>
        <v>-0.890853004867457</v>
      </c>
      <c r="I52">
        <v>52</v>
      </c>
      <c r="J52">
        <f t="shared" si="6"/>
        <v>-2.0698787708999999</v>
      </c>
      <c r="K52">
        <f t="shared" si="7"/>
        <v>-2.8815293043254337</v>
      </c>
      <c r="L52">
        <f t="shared" si="8"/>
        <v>-5.2540392391119024</v>
      </c>
      <c r="M52">
        <v>52</v>
      </c>
      <c r="N52">
        <f t="shared" si="9"/>
        <v>-2.0698787708999999</v>
      </c>
      <c r="O52">
        <f t="shared" si="10"/>
        <v>-3.5239862227199676</v>
      </c>
      <c r="P52">
        <f t="shared" si="11"/>
        <v>-3.518547633169697</v>
      </c>
      <c r="Q52">
        <v>52</v>
      </c>
      <c r="R52">
        <f t="shared" si="12"/>
        <v>-2.0698787708999999</v>
      </c>
      <c r="S52">
        <f t="shared" si="13"/>
        <v>-3.4575198484914407</v>
      </c>
      <c r="T52">
        <f t="shared" si="14"/>
        <v>-1.3679201645608134</v>
      </c>
    </row>
    <row r="53" spans="1:20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  <c r="E53">
        <v>53</v>
      </c>
      <c r="F53">
        <f t="shared" si="3"/>
        <v>-2.0488647732</v>
      </c>
      <c r="G53">
        <f t="shared" si="4"/>
        <v>2.4495535346497341</v>
      </c>
      <c r="H53">
        <f t="shared" si="5"/>
        <v>-0.90597106564955288</v>
      </c>
      <c r="I53">
        <v>53</v>
      </c>
      <c r="J53">
        <f t="shared" si="6"/>
        <v>-2.0488647732</v>
      </c>
      <c r="K53">
        <f t="shared" si="7"/>
        <v>-2.7938907854532058</v>
      </c>
      <c r="L53">
        <f t="shared" si="8"/>
        <v>-5.2928051455032534</v>
      </c>
      <c r="M53">
        <v>53</v>
      </c>
      <c r="N53">
        <f t="shared" si="9"/>
        <v>-2.0488647732</v>
      </c>
      <c r="O53">
        <f t="shared" si="10"/>
        <v>-3.4614190913456948</v>
      </c>
      <c r="P53">
        <f t="shared" si="11"/>
        <v>-3.5259042594068308</v>
      </c>
      <c r="Q53">
        <v>53</v>
      </c>
      <c r="R53">
        <f t="shared" si="12"/>
        <v>-2.0488647732</v>
      </c>
      <c r="S53">
        <f t="shared" si="13"/>
        <v>-3.406065820450217</v>
      </c>
      <c r="T53">
        <f t="shared" si="14"/>
        <v>-1.3880880842036583</v>
      </c>
    </row>
    <row r="54" spans="1:20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  <c r="E54">
        <v>54</v>
      </c>
      <c r="F54">
        <f t="shared" si="3"/>
        <v>-2.0278507755000001</v>
      </c>
      <c r="G54">
        <f t="shared" si="4"/>
        <v>2.5069073945593647</v>
      </c>
      <c r="H54">
        <f t="shared" si="5"/>
        <v>-0.92036676980123822</v>
      </c>
      <c r="I54">
        <v>54</v>
      </c>
      <c r="J54">
        <f t="shared" si="6"/>
        <v>-2.0278507755000001</v>
      </c>
      <c r="K54">
        <f t="shared" si="7"/>
        <v>-2.7052927487120777</v>
      </c>
      <c r="L54">
        <f t="shared" si="8"/>
        <v>-5.3307428137676229</v>
      </c>
      <c r="M54">
        <v>54</v>
      </c>
      <c r="N54">
        <f t="shared" si="9"/>
        <v>-2.0278507755000001</v>
      </c>
      <c r="O54">
        <f t="shared" si="10"/>
        <v>-3.3981669383470035</v>
      </c>
      <c r="P54">
        <f t="shared" si="11"/>
        <v>-3.5313210300769891</v>
      </c>
      <c r="Q54">
        <v>54</v>
      </c>
      <c r="R54">
        <f t="shared" si="12"/>
        <v>-2.0278507755000001</v>
      </c>
      <c r="S54">
        <f t="shared" si="13"/>
        <v>-3.3540484435531734</v>
      </c>
      <c r="T54">
        <f t="shared" si="14"/>
        <v>-1.4070431294988761</v>
      </c>
    </row>
    <row r="55" spans="1:20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  <c r="E55">
        <v>55</v>
      </c>
      <c r="F55">
        <f t="shared" si="3"/>
        <v>-2.0068367778000002</v>
      </c>
      <c r="G55">
        <f t="shared" si="4"/>
        <v>2.5648570716539645</v>
      </c>
      <c r="H55">
        <f t="shared" si="5"/>
        <v>-0.93403376058480525</v>
      </c>
      <c r="I55">
        <v>55</v>
      </c>
      <c r="J55">
        <f t="shared" si="6"/>
        <v>-2.0068367778000002</v>
      </c>
      <c r="K55">
        <f t="shared" si="7"/>
        <v>-2.6157743165010015</v>
      </c>
      <c r="L55">
        <f t="shared" si="8"/>
        <v>-5.367835491698667</v>
      </c>
      <c r="M55">
        <v>55</v>
      </c>
      <c r="N55">
        <f t="shared" si="9"/>
        <v>-2.0068367778000002</v>
      </c>
      <c r="O55">
        <f t="shared" si="10"/>
        <v>-3.3342576940940836</v>
      </c>
      <c r="P55">
        <f t="shared" si="11"/>
        <v>-3.5347955532867301</v>
      </c>
      <c r="Q55">
        <v>55</v>
      </c>
      <c r="R55">
        <f t="shared" si="12"/>
        <v>-2.0068367778000002</v>
      </c>
      <c r="S55">
        <f t="shared" si="13"/>
        <v>-3.3014906872096361</v>
      </c>
      <c r="T55">
        <f t="shared" si="14"/>
        <v>-1.4247769304320574</v>
      </c>
    </row>
    <row r="56" spans="1:20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  <c r="E56">
        <v>56</v>
      </c>
      <c r="F56">
        <f t="shared" si="3"/>
        <v>-1.9858227801000001</v>
      </c>
      <c r="G56">
        <f t="shared" si="4"/>
        <v>2.6233769769874371</v>
      </c>
      <c r="H56">
        <f t="shared" si="5"/>
        <v>-0.9469660030418553</v>
      </c>
      <c r="I56">
        <v>56</v>
      </c>
      <c r="J56">
        <f t="shared" si="6"/>
        <v>-1.9858227801000001</v>
      </c>
      <c r="K56">
        <f t="shared" si="7"/>
        <v>-2.525375017639659</v>
      </c>
      <c r="L56">
        <f t="shared" si="8"/>
        <v>-5.4040668002139851</v>
      </c>
      <c r="M56">
        <v>56</v>
      </c>
      <c r="N56">
        <f t="shared" si="9"/>
        <v>-1.9858227801000001</v>
      </c>
      <c r="O56">
        <f t="shared" si="10"/>
        <v>-3.2697195791101232</v>
      </c>
      <c r="P56">
        <f t="shared" si="11"/>
        <v>-3.5363262947844141</v>
      </c>
      <c r="Q56">
        <v>56</v>
      </c>
      <c r="R56">
        <f t="shared" si="12"/>
        <v>-1.9858227801000001</v>
      </c>
      <c r="S56">
        <f t="shared" si="13"/>
        <v>-3.2484157594452823</v>
      </c>
      <c r="T56">
        <f t="shared" si="14"/>
        <v>-1.441281656255925</v>
      </c>
    </row>
    <row r="57" spans="1:20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  <c r="E57">
        <v>57</v>
      </c>
      <c r="F57">
        <f t="shared" si="3"/>
        <v>-1.9648087824000002</v>
      </c>
      <c r="G57">
        <f t="shared" si="4"/>
        <v>2.6824412698169455</v>
      </c>
      <c r="H57">
        <f t="shared" si="5"/>
        <v>-0.95915778665816731</v>
      </c>
      <c r="I57">
        <v>57</v>
      </c>
      <c r="J57">
        <f t="shared" si="6"/>
        <v>-1.9648087824000002</v>
      </c>
      <c r="K57">
        <f t="shared" si="7"/>
        <v>-2.4341347699136495</v>
      </c>
      <c r="L57">
        <f t="shared" si="8"/>
        <v>-5.4394207405876616</v>
      </c>
      <c r="M57">
        <v>57</v>
      </c>
      <c r="N57">
        <f t="shared" si="9"/>
        <v>-1.9648087824000002</v>
      </c>
      <c r="O57">
        <f t="shared" si="10"/>
        <v>-3.2045810916099255</v>
      </c>
      <c r="P57">
        <f t="shared" si="11"/>
        <v>-3.5359125786376855</v>
      </c>
      <c r="Q57">
        <v>57</v>
      </c>
      <c r="R57">
        <f t="shared" si="12"/>
        <v>-1.9648087824000002</v>
      </c>
      <c r="S57">
        <f t="shared" si="13"/>
        <v>-3.194847096654132</v>
      </c>
      <c r="T57">
        <f t="shared" si="14"/>
        <v>-1.4565500189481688</v>
      </c>
    </row>
    <row r="58" spans="1:20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  <c r="E58">
        <v>58</v>
      </c>
      <c r="F58">
        <f t="shared" si="3"/>
        <v>-1.9437947847000001</v>
      </c>
      <c r="G58">
        <f t="shared" si="4"/>
        <v>2.742023869013464</v>
      </c>
      <c r="H58">
        <f t="shared" si="5"/>
        <v>-0.9706037278853008</v>
      </c>
      <c r="I58">
        <v>58</v>
      </c>
      <c r="J58">
        <f t="shared" si="6"/>
        <v>-1.9437947847000001</v>
      </c>
      <c r="K58">
        <f t="shared" si="7"/>
        <v>-2.3420938624479151</v>
      </c>
      <c r="L58">
        <f t="shared" si="8"/>
        <v>-5.4738817015148609</v>
      </c>
      <c r="M58">
        <v>58</v>
      </c>
      <c r="N58">
        <f t="shared" si="9"/>
        <v>-1.9437947847000001</v>
      </c>
      <c r="O58">
        <f t="shared" si="10"/>
        <v>-3.1388709949158926</v>
      </c>
      <c r="P58">
        <f t="shared" si="11"/>
        <v>-3.533554587531949</v>
      </c>
      <c r="Q58">
        <v>58</v>
      </c>
      <c r="R58">
        <f t="shared" si="12"/>
        <v>-1.9437947847000001</v>
      </c>
      <c r="S58">
        <f t="shared" si="13"/>
        <v>-3.1408083532496911</v>
      </c>
      <c r="T58">
        <f t="shared" si="14"/>
        <v>-1.4705752764296358</v>
      </c>
    </row>
    <row r="59" spans="1:20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  <c r="E59">
        <v>59</v>
      </c>
      <c r="F59">
        <f t="shared" si="3"/>
        <v>-1.9227807870000002</v>
      </c>
      <c r="G59">
        <f t="shared" si="4"/>
        <v>2.802098464578461</v>
      </c>
      <c r="H59">
        <f t="shared" si="5"/>
        <v>-0.98129877251781727</v>
      </c>
      <c r="I59">
        <v>59</v>
      </c>
      <c r="J59">
        <f t="shared" si="6"/>
        <v>-1.9227807870000002</v>
      </c>
      <c r="K59">
        <f t="shared" si="7"/>
        <v>-2.2492929379162039</v>
      </c>
      <c r="L59">
        <f t="shared" si="8"/>
        <v>-5.5074344660053249</v>
      </c>
      <c r="M59">
        <v>59</v>
      </c>
      <c r="N59">
        <f t="shared" si="9"/>
        <v>-1.9227807870000002</v>
      </c>
      <c r="O59">
        <f t="shared" si="10"/>
        <v>-3.0726183047569586</v>
      </c>
      <c r="P59">
        <f t="shared" si="11"/>
        <v>-3.529253362689698</v>
      </c>
      <c r="Q59">
        <v>59</v>
      </c>
      <c r="R59">
        <f t="shared" si="12"/>
        <v>-1.9227807870000002</v>
      </c>
      <c r="S59">
        <f t="shared" si="13"/>
        <v>-3.0863233912198353</v>
      </c>
      <c r="T59">
        <f t="shared" si="14"/>
        <v>-1.4833512355414384</v>
      </c>
    </row>
    <row r="60" spans="1:20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  <c r="E60">
        <v>60</v>
      </c>
      <c r="F60">
        <f t="shared" si="3"/>
        <v>-1.9017667893000001</v>
      </c>
      <c r="G60">
        <f t="shared" si="4"/>
        <v>2.8626385292616625</v>
      </c>
      <c r="H60">
        <f t="shared" si="5"/>
        <v>-0.99123819792507806</v>
      </c>
      <c r="I60">
        <v>60</v>
      </c>
      <c r="J60">
        <f t="shared" si="6"/>
        <v>-1.9017667893000001</v>
      </c>
      <c r="K60">
        <f t="shared" si="7"/>
        <v>-2.1557729745944001</v>
      </c>
      <c r="L60">
        <f t="shared" si="8"/>
        <v>-5.5400642181027822</v>
      </c>
      <c r="M60">
        <v>60</v>
      </c>
      <c r="N60">
        <f t="shared" si="9"/>
        <v>-1.9017667893000001</v>
      </c>
      <c r="O60">
        <f t="shared" si="10"/>
        <v>-3.0058522764560545</v>
      </c>
      <c r="P60">
        <f t="shared" si="11"/>
        <v>-3.5230108034107421</v>
      </c>
      <c r="Q60">
        <v>60</v>
      </c>
      <c r="R60">
        <f t="shared" si="12"/>
        <v>-1.9017667893000001</v>
      </c>
      <c r="S60">
        <f t="shared" si="13"/>
        <v>-3.0314162695900202</v>
      </c>
      <c r="T60">
        <f t="shared" si="14"/>
        <v>-1.4948722547796827</v>
      </c>
    </row>
    <row r="61" spans="1:20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  <c r="E61">
        <v>61</v>
      </c>
      <c r="F61">
        <f t="shared" si="3"/>
        <v>-1.8807527916000002</v>
      </c>
      <c r="G61">
        <f t="shared" si="4"/>
        <v>2.9236173302747313</v>
      </c>
      <c r="H61">
        <f t="shared" si="5"/>
        <v>-1.0004176151366215</v>
      </c>
      <c r="I61">
        <v>61</v>
      </c>
      <c r="J61">
        <f t="shared" si="6"/>
        <v>-1.8807527916000002</v>
      </c>
      <c r="K61">
        <f t="shared" si="7"/>
        <v>-2.0615752682656825</v>
      </c>
      <c r="L61">
        <f t="shared" si="8"/>
        <v>-5.5717565494272447</v>
      </c>
      <c r="M61">
        <v>61</v>
      </c>
      <c r="N61">
        <f t="shared" si="9"/>
        <v>-1.8807527916000002</v>
      </c>
      <c r="O61">
        <f t="shared" si="10"/>
        <v>-2.9386023920117874</v>
      </c>
      <c r="P61">
        <f t="shared" si="11"/>
        <v>-3.5148296662335281</v>
      </c>
      <c r="Q61">
        <v>61</v>
      </c>
      <c r="R61">
        <f t="shared" si="12"/>
        <v>-1.8807527916000002</v>
      </c>
      <c r="S61">
        <f t="shared" si="13"/>
        <v>-2.9761112337994997</v>
      </c>
      <c r="T61">
        <f t="shared" si="14"/>
        <v>-1.5051332467865937</v>
      </c>
    </row>
    <row r="62" spans="1:20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  <c r="E62">
        <v>62</v>
      </c>
      <c r="F62">
        <f t="shared" si="3"/>
        <v>-1.8597387939000001</v>
      </c>
      <c r="G62">
        <f t="shared" si="4"/>
        <v>2.9850079410957213</v>
      </c>
      <c r="H62">
        <f t="shared" si="5"/>
        <v>-1.0088329707802119</v>
      </c>
      <c r="I62">
        <v>62</v>
      </c>
      <c r="J62">
        <f t="shared" si="6"/>
        <v>-1.8597387939000001</v>
      </c>
      <c r="K62">
        <f t="shared" si="7"/>
        <v>-1.9667414139854578</v>
      </c>
      <c r="L62">
        <f t="shared" si="8"/>
        <v>-5.6024974655373541</v>
      </c>
      <c r="M62">
        <v>62</v>
      </c>
      <c r="N62">
        <f t="shared" si="9"/>
        <v>-1.8597387939000001</v>
      </c>
      <c r="O62">
        <f t="shared" si="10"/>
        <v>-2.8708983470800127</v>
      </c>
      <c r="P62">
        <f t="shared" si="11"/>
        <v>-3.5047135637179299</v>
      </c>
      <c r="Q62">
        <v>62</v>
      </c>
      <c r="R62">
        <f t="shared" si="12"/>
        <v>-1.8597387939000001</v>
      </c>
      <c r="S62">
        <f t="shared" si="13"/>
        <v>-2.9204327049952172</v>
      </c>
      <c r="T62">
        <f t="shared" si="14"/>
        <v>-1.5141296805969533</v>
      </c>
    </row>
    <row r="63" spans="1:20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  <c r="E63">
        <v>63</v>
      </c>
      <c r="F63">
        <f t="shared" si="3"/>
        <v>-1.8387247962000002</v>
      </c>
      <c r="G63">
        <f t="shared" si="4"/>
        <v>3.0467832533590644</v>
      </c>
      <c r="H63">
        <f t="shared" si="5"/>
        <v>-1.0164805488716928</v>
      </c>
      <c r="I63">
        <v>63</v>
      </c>
      <c r="J63">
        <f t="shared" si="6"/>
        <v>-1.8387247962000002</v>
      </c>
      <c r="K63">
        <f t="shared" si="7"/>
        <v>-1.8713132877141643</v>
      </c>
      <c r="L63">
        <f t="shared" si="8"/>
        <v>-5.6322733921099255</v>
      </c>
      <c r="M63">
        <v>63</v>
      </c>
      <c r="N63">
        <f t="shared" si="9"/>
        <v>-1.8387247962000002</v>
      </c>
      <c r="O63">
        <f t="shared" si="10"/>
        <v>-2.8027700378610763</v>
      </c>
      <c r="P63">
        <f t="shared" si="11"/>
        <v>-3.4926669628500475</v>
      </c>
      <c r="Q63">
        <v>63</v>
      </c>
      <c r="R63">
        <f t="shared" si="12"/>
        <v>-1.8387247962000002</v>
      </c>
      <c r="S63">
        <f t="shared" si="13"/>
        <v>-2.8644052692481199</v>
      </c>
      <c r="T63">
        <f t="shared" si="14"/>
        <v>-1.5218575836388437</v>
      </c>
    </row>
    <row r="64" spans="1:20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  <c r="E64">
        <v>64</v>
      </c>
      <c r="F64">
        <f t="shared" si="3"/>
        <v>-1.8177107985000001</v>
      </c>
      <c r="G64">
        <f t="shared" si="4"/>
        <v>3.1089159888258679</v>
      </c>
      <c r="H64">
        <f t="shared" si="5"/>
        <v>-1.0233569724558622</v>
      </c>
      <c r="I64">
        <v>64</v>
      </c>
      <c r="J64">
        <f t="shared" si="6"/>
        <v>-1.8177107985000001</v>
      </c>
      <c r="K64">
        <f t="shared" si="7"/>
        <v>-1.7753330278260187</v>
      </c>
      <c r="L64">
        <f t="shared" si="8"/>
        <v>-5.6610711809339911</v>
      </c>
      <c r="M64">
        <v>64</v>
      </c>
      <c r="N64">
        <f t="shared" si="9"/>
        <v>-1.8177107985000001</v>
      </c>
      <c r="O64">
        <f t="shared" si="10"/>
        <v>-2.7342475478984865</v>
      </c>
      <c r="P64">
        <f t="shared" si="11"/>
        <v>-3.4786951830697062</v>
      </c>
      <c r="Q64">
        <v>64</v>
      </c>
      <c r="R64">
        <f t="shared" si="12"/>
        <v>-1.8177107985000001</v>
      </c>
      <c r="S64">
        <f t="shared" si="13"/>
        <v>-2.8080536666966354</v>
      </c>
      <c r="T64">
        <f t="shared" si="14"/>
        <v>-1.5283135434878254</v>
      </c>
    </row>
    <row r="65" spans="1:20" x14ac:dyDescent="0.35">
      <c r="A65">
        <v>65</v>
      </c>
      <c r="B65">
        <f t="shared" ref="B65:B128" si="15">-3.1415926536+(A65-1)*0.0125915537</f>
        <v>-2.3357332168</v>
      </c>
      <c r="C65">
        <f t="shared" ref="C65:C128" si="16">1*COS(B65)+0</f>
        <v>-0.69249147074739226</v>
      </c>
      <c r="D65">
        <f t="shared" ref="D65:D128" si="17">1*SIN(B65)+0+0*COS(B65)</f>
        <v>-0.72142606200643566</v>
      </c>
      <c r="E65">
        <v>65</v>
      </c>
      <c r="F65">
        <f t="shared" ref="F65:F128" si="18">-3.1415926536+(E65-1)*0.0210139977</f>
        <v>-1.7966968008000002</v>
      </c>
      <c r="G65">
        <f t="shared" ref="G65:G128" si="19">3.0575319976*COS(F65)+3.8562171061</f>
        <v>3.1713787114292122</v>
      </c>
      <c r="H65">
        <f t="shared" ref="H65:H128" si="20">1.7755699264*SIN(F65)+0.7299045707+0.1290542401*COS(F65)</f>
        <v>-1.0294592050976388</v>
      </c>
      <c r="I65">
        <v>65</v>
      </c>
      <c r="J65">
        <f t="shared" ref="J65:J128" si="21">-3.1415926536+(I65-1)*0.0210139977</f>
        <v>-1.7966968008000002</v>
      </c>
      <c r="K65">
        <f t="shared" ref="K65:K128" si="22">4.7231578256*COS(J65)+-0.6209310059</f>
        <v>-1.6788430165019044</v>
      </c>
      <c r="L65">
        <f t="shared" ref="L65:L128" si="23">2.5050774*SIN(J65)+-3.4171463421+-0.7576372122*COS(J65)</f>
        <v>-5.6888781157166735</v>
      </c>
      <c r="M65">
        <v>65</v>
      </c>
      <c r="N65">
        <f t="shared" ref="N65:N128" si="24">-3.1415926536+(M65-1)*0.0210139977</f>
        <v>-1.7966968008000002</v>
      </c>
      <c r="O65">
        <f t="shared" ref="O65:O128" si="25">3.3719697683*COS(N65)+-1.9100936953</f>
        <v>-2.6653611347948742</v>
      </c>
      <c r="P65">
        <f t="shared" ref="P65:P128" si="26">4.0403769348*SIN(N65)+0.8671646576+1.7512262256*COS(N65)</f>
        <v>-3.4628043939215449</v>
      </c>
      <c r="Q65">
        <v>65</v>
      </c>
      <c r="R65">
        <f t="shared" ref="R65:R128" si="27">-3.1415926536+(Q65-1)*0.0210139977</f>
        <v>-1.7966968008000002</v>
      </c>
      <c r="S65">
        <f t="shared" ref="S65:S128" si="28">2.7730442998*COS(R65)+-2.1302850922</f>
        <v>-2.7514027806221302</v>
      </c>
      <c r="T65">
        <f t="shared" ref="T65:T128" si="29">2.8670685794*SIN(R65)+1.3586321807+0.4370957056*COS(R65)</f>
        <v>-1.5334947093737679</v>
      </c>
    </row>
    <row r="66" spans="1:20" x14ac:dyDescent="0.35">
      <c r="A66">
        <v>66</v>
      </c>
      <c r="B66">
        <f t="shared" si="15"/>
        <v>-2.3231416630999999</v>
      </c>
      <c r="C66">
        <f t="shared" si="16"/>
        <v>-0.68335294020728543</v>
      </c>
      <c r="D66">
        <f t="shared" si="17"/>
        <v>-0.73008818584473634</v>
      </c>
      <c r="E66">
        <v>66</v>
      </c>
      <c r="F66">
        <f t="shared" si="18"/>
        <v>-1.7756828031000003</v>
      </c>
      <c r="G66">
        <f t="shared" si="19"/>
        <v>3.234143839389148</v>
      </c>
      <c r="H66">
        <f t="shared" si="20"/>
        <v>-1.0347845522228687</v>
      </c>
      <c r="I66">
        <v>66</v>
      </c>
      <c r="J66">
        <f t="shared" si="21"/>
        <v>-1.7756828031000003</v>
      </c>
      <c r="K66">
        <f t="shared" si="22"/>
        <v>-1.5818858610145852</v>
      </c>
      <c r="L66">
        <f t="shared" si="23"/>
        <v>-5.7156819176983529</v>
      </c>
      <c r="M66">
        <v>66</v>
      </c>
      <c r="N66">
        <f t="shared" si="24"/>
        <v>-1.7756828031000003</v>
      </c>
      <c r="O66">
        <f t="shared" si="25"/>
        <v>-2.596141216851084</v>
      </c>
      <c r="P66">
        <f t="shared" si="26"/>
        <v>-3.4450016123307199</v>
      </c>
      <c r="Q66">
        <v>66</v>
      </c>
      <c r="R66">
        <f t="shared" si="27"/>
        <v>-1.7756828031000003</v>
      </c>
      <c r="S66">
        <f t="shared" si="28"/>
        <v>-2.6944776264611474</v>
      </c>
      <c r="T66">
        <f t="shared" si="29"/>
        <v>-1.5373987934396669</v>
      </c>
    </row>
    <row r="67" spans="1:20" x14ac:dyDescent="0.35">
      <c r="A67">
        <v>67</v>
      </c>
      <c r="B67">
        <f t="shared" si="15"/>
        <v>-2.3105501094000003</v>
      </c>
      <c r="C67">
        <f t="shared" si="16"/>
        <v>-0.67410606738655909</v>
      </c>
      <c r="D67">
        <f t="shared" si="17"/>
        <v>-0.73863455775682996</v>
      </c>
      <c r="E67">
        <v>67</v>
      </c>
      <c r="F67">
        <f t="shared" si="18"/>
        <v>-1.7546688054000001</v>
      </c>
      <c r="G67">
        <f t="shared" si="19"/>
        <v>3.2971836573920346</v>
      </c>
      <c r="H67">
        <f t="shared" si="20"/>
        <v>-1.0393306623081726</v>
      </c>
      <c r="I67">
        <v>67</v>
      </c>
      <c r="J67">
        <f t="shared" si="21"/>
        <v>-1.7546688054000001</v>
      </c>
      <c r="K67">
        <f t="shared" si="22"/>
        <v>-1.4845043749145381</v>
      </c>
      <c r="L67">
        <f t="shared" si="23"/>
        <v>-5.741470751074611</v>
      </c>
      <c r="M67">
        <v>67</v>
      </c>
      <c r="N67">
        <f t="shared" si="24"/>
        <v>-1.7546688054000001</v>
      </c>
      <c r="O67">
        <f t="shared" si="25"/>
        <v>-2.5266183596343086</v>
      </c>
      <c r="P67">
        <f t="shared" si="26"/>
        <v>-3.4252946995044256</v>
      </c>
      <c r="Q67">
        <v>67</v>
      </c>
      <c r="R67">
        <f t="shared" si="27"/>
        <v>-1.7546688054000001</v>
      </c>
      <c r="S67">
        <f t="shared" si="28"/>
        <v>-2.6373033407592961</v>
      </c>
      <c r="T67">
        <f t="shared" si="29"/>
        <v>-1.5400240717519016</v>
      </c>
    </row>
    <row r="68" spans="1:20" x14ac:dyDescent="0.35">
      <c r="A68">
        <v>68</v>
      </c>
      <c r="B68">
        <f t="shared" si="15"/>
        <v>-2.2979585557000002</v>
      </c>
      <c r="C68">
        <f t="shared" si="16"/>
        <v>-0.66475231833186454</v>
      </c>
      <c r="D68">
        <f t="shared" si="17"/>
        <v>-0.74706382275707306</v>
      </c>
      <c r="E68">
        <v>68</v>
      </c>
      <c r="F68">
        <f t="shared" si="18"/>
        <v>-1.7336548077000002</v>
      </c>
      <c r="G68">
        <f t="shared" si="19"/>
        <v>3.3604703288288382</v>
      </c>
      <c r="H68">
        <f t="shared" si="20"/>
        <v>-1.0430955279193115</v>
      </c>
      <c r="I68">
        <v>68</v>
      </c>
      <c r="J68">
        <f t="shared" si="21"/>
        <v>-1.7336548077000002</v>
      </c>
      <c r="K68">
        <f t="shared" si="22"/>
        <v>-1.3867415591246965</v>
      </c>
      <c r="L68">
        <f t="shared" si="23"/>
        <v>-5.7662332282225961</v>
      </c>
      <c r="M68">
        <v>68</v>
      </c>
      <c r="N68">
        <f t="shared" si="24"/>
        <v>-1.7336548077000002</v>
      </c>
      <c r="O68">
        <f t="shared" si="25"/>
        <v>-2.4568232624811976</v>
      </c>
      <c r="P68">
        <f t="shared" si="26"/>
        <v>-3.4036923574606073</v>
      </c>
      <c r="Q68">
        <v>68</v>
      </c>
      <c r="R68">
        <f t="shared" si="27"/>
        <v>-1.7336548077000002</v>
      </c>
      <c r="S68">
        <f t="shared" si="28"/>
        <v>-2.5799051700716631</v>
      </c>
      <c r="T68">
        <f t="shared" si="29"/>
        <v>-1.5413693850614709</v>
      </c>
    </row>
    <row r="69" spans="1:20" x14ac:dyDescent="0.35">
      <c r="A69">
        <v>69</v>
      </c>
      <c r="B69">
        <f t="shared" si="15"/>
        <v>-2.2853670020000001</v>
      </c>
      <c r="C69">
        <f t="shared" si="16"/>
        <v>-0.65529317603456028</v>
      </c>
      <c r="D69">
        <f t="shared" si="17"/>
        <v>-0.75537464442655133</v>
      </c>
      <c r="E69">
        <v>69</v>
      </c>
      <c r="F69">
        <f t="shared" si="18"/>
        <v>-1.7126408100000001</v>
      </c>
      <c r="G69">
        <f t="shared" si="19"/>
        <v>3.4239759080870011</v>
      </c>
      <c r="H69">
        <f t="shared" si="20"/>
        <v>-1.0460774865976137</v>
      </c>
      <c r="I69">
        <v>69</v>
      </c>
      <c r="J69">
        <f t="shared" si="21"/>
        <v>-1.7126408100000001</v>
      </c>
      <c r="K69">
        <f t="shared" si="22"/>
        <v>-1.2886405829524457</v>
      </c>
      <c r="L69">
        <f t="shared" si="23"/>
        <v>-5.7899584147294743</v>
      </c>
      <c r="M69">
        <v>69</v>
      </c>
      <c r="N69">
        <f t="shared" si="24"/>
        <v>-1.7126408100000001</v>
      </c>
      <c r="O69">
        <f t="shared" si="25"/>
        <v>-2.3867867449418907</v>
      </c>
      <c r="P69">
        <f t="shared" si="26"/>
        <v>-3.3802041251853967</v>
      </c>
      <c r="Q69">
        <v>69</v>
      </c>
      <c r="R69">
        <f t="shared" si="27"/>
        <v>-1.7126408100000001</v>
      </c>
      <c r="S69">
        <f t="shared" si="28"/>
        <v>-2.5223084598146399</v>
      </c>
      <c r="T69">
        <f t="shared" si="29"/>
        <v>-1.5414341393158892</v>
      </c>
    </row>
    <row r="70" spans="1:20" x14ac:dyDescent="0.35">
      <c r="A70">
        <v>70</v>
      </c>
      <c r="B70">
        <f t="shared" si="15"/>
        <v>-2.2727754483</v>
      </c>
      <c r="C70">
        <f t="shared" si="16"/>
        <v>-0.64573014019558972</v>
      </c>
      <c r="D70">
        <f t="shared" si="17"/>
        <v>-0.76356570512496436</v>
      </c>
      <c r="E70">
        <v>70</v>
      </c>
      <c r="F70">
        <f t="shared" si="18"/>
        <v>-1.6916268123000002</v>
      </c>
      <c r="G70">
        <f t="shared" si="19"/>
        <v>3.4876723528904305</v>
      </c>
      <c r="H70">
        <f t="shared" si="20"/>
        <v>-1.0482752215940709</v>
      </c>
      <c r="I70">
        <v>70</v>
      </c>
      <c r="J70">
        <f t="shared" si="21"/>
        <v>-1.6916268123000002</v>
      </c>
      <c r="K70">
        <f t="shared" si="22"/>
        <v>-1.1902447650272807</v>
      </c>
      <c r="L70">
        <f t="shared" si="23"/>
        <v>-5.8126358342207567</v>
      </c>
      <c r="M70">
        <v>70</v>
      </c>
      <c r="N70">
        <f t="shared" si="24"/>
        <v>-1.6916268123000002</v>
      </c>
      <c r="O70">
        <f t="shared" si="25"/>
        <v>-2.3165397331709769</v>
      </c>
      <c r="P70">
        <f t="shared" si="26"/>
        <v>-3.3548403744209625</v>
      </c>
      <c r="Q70">
        <v>70</v>
      </c>
      <c r="R70">
        <f t="shared" si="27"/>
        <v>-1.6916268123000002</v>
      </c>
      <c r="S70">
        <f t="shared" si="28"/>
        <v>-2.4645386430741048</v>
      </c>
      <c r="T70">
        <f t="shared" si="29"/>
        <v>-1.5402183059215009</v>
      </c>
    </row>
    <row r="71" spans="1:20" x14ac:dyDescent="0.35">
      <c r="A71">
        <v>71</v>
      </c>
      <c r="B71">
        <f t="shared" si="15"/>
        <v>-2.2601838945999999</v>
      </c>
      <c r="C71">
        <f t="shared" si="16"/>
        <v>-0.63606472698771155</v>
      </c>
      <c r="D71">
        <f t="shared" si="17"/>
        <v>-0.77163570619953037</v>
      </c>
      <c r="E71">
        <v>71</v>
      </c>
      <c r="F71">
        <f t="shared" si="18"/>
        <v>-1.6706128146000001</v>
      </c>
      <c r="G71">
        <f t="shared" si="19"/>
        <v>3.5515315366821847</v>
      </c>
      <c r="H71">
        <f t="shared" si="20"/>
        <v>-1.0496877624507754</v>
      </c>
      <c r="I71">
        <v>71</v>
      </c>
      <c r="J71">
        <f t="shared" si="21"/>
        <v>-1.6706128146000001</v>
      </c>
      <c r="K71">
        <f t="shared" si="22"/>
        <v>-1.0915975541725107</v>
      </c>
      <c r="L71">
        <f t="shared" si="23"/>
        <v>-5.8342554729863769</v>
      </c>
      <c r="M71">
        <v>71</v>
      </c>
      <c r="N71">
        <f t="shared" si="24"/>
        <v>-1.6706128146000001</v>
      </c>
      <c r="O71">
        <f t="shared" si="25"/>
        <v>-2.2461132462713689</v>
      </c>
      <c r="P71">
        <f t="shared" si="26"/>
        <v>-3.3276123050856428</v>
      </c>
      <c r="Q71">
        <v>71</v>
      </c>
      <c r="R71">
        <f t="shared" si="27"/>
        <v>-1.6706128146000001</v>
      </c>
      <c r="S71">
        <f t="shared" si="28"/>
        <v>-2.4066212293748834</v>
      </c>
      <c r="T71">
        <f t="shared" si="29"/>
        <v>-1.5377224217561059</v>
      </c>
    </row>
    <row r="72" spans="1:20" x14ac:dyDescent="0.35">
      <c r="A72">
        <v>72</v>
      </c>
      <c r="B72">
        <f t="shared" si="15"/>
        <v>-2.2475923408999998</v>
      </c>
      <c r="C72">
        <f t="shared" si="16"/>
        <v>-0.62629846881511764</v>
      </c>
      <c r="D72">
        <f t="shared" si="17"/>
        <v>-0.77958336819088125</v>
      </c>
      <c r="E72">
        <v>72</v>
      </c>
      <c r="F72">
        <f t="shared" si="18"/>
        <v>-1.6495988169000002</v>
      </c>
      <c r="G72">
        <f t="shared" si="19"/>
        <v>3.6155252610443633</v>
      </c>
      <c r="H72">
        <f t="shared" si="20"/>
        <v>-1.0503144854294493</v>
      </c>
      <c r="I72">
        <v>72</v>
      </c>
      <c r="J72">
        <f t="shared" si="21"/>
        <v>-1.6495988169000002</v>
      </c>
      <c r="K72">
        <f t="shared" si="22"/>
        <v>-0.99274251021949023</v>
      </c>
      <c r="L72">
        <f t="shared" si="23"/>
        <v>-5.8548077844024577</v>
      </c>
      <c r="M72">
        <v>72</v>
      </c>
      <c r="N72">
        <f t="shared" si="24"/>
        <v>-1.6495988169000002</v>
      </c>
      <c r="O72">
        <f t="shared" si="25"/>
        <v>-2.1755383825971473</v>
      </c>
      <c r="P72">
        <f t="shared" si="26"/>
        <v>-3.2985319403283735</v>
      </c>
      <c r="Q72">
        <v>72</v>
      </c>
      <c r="R72">
        <f t="shared" si="27"/>
        <v>-1.6495988169000002</v>
      </c>
      <c r="S72">
        <f t="shared" si="28"/>
        <v>-2.3485817934164679</v>
      </c>
      <c r="T72">
        <f t="shared" si="29"/>
        <v>-1.5339475889318921</v>
      </c>
    </row>
    <row r="73" spans="1:20" x14ac:dyDescent="0.35">
      <c r="A73">
        <v>73</v>
      </c>
      <c r="B73">
        <f t="shared" si="15"/>
        <v>-2.2350007871999997</v>
      </c>
      <c r="C73">
        <f t="shared" si="16"/>
        <v>-0.61643291407047773</v>
      </c>
      <c r="D73">
        <f t="shared" si="17"/>
        <v>-0.78740743103591482</v>
      </c>
      <c r="E73">
        <v>73</v>
      </c>
      <c r="F73">
        <f t="shared" si="18"/>
        <v>-1.6285848192000001</v>
      </c>
      <c r="G73">
        <f t="shared" si="19"/>
        <v>3.6796252681497408</v>
      </c>
      <c r="H73">
        <f t="shared" si="20"/>
        <v>-1.0501551137868665</v>
      </c>
      <c r="I73">
        <v>73</v>
      </c>
      <c r="J73">
        <f t="shared" si="21"/>
        <v>-1.6285848192000001</v>
      </c>
      <c r="K73">
        <f t="shared" si="22"/>
        <v>-0.89372328477281471</v>
      </c>
      <c r="L73">
        <f t="shared" si="23"/>
        <v>-5.8742836931468343</v>
      </c>
      <c r="M73">
        <v>73</v>
      </c>
      <c r="N73">
        <f t="shared" si="24"/>
        <v>-1.6285848192000001</v>
      </c>
      <c r="O73">
        <f t="shared" si="25"/>
        <v>-2.1048463060213964</v>
      </c>
      <c r="P73">
        <f t="shared" si="26"/>
        <v>-3.2676121212196056</v>
      </c>
      <c r="Q73">
        <v>73</v>
      </c>
      <c r="R73">
        <f t="shared" si="27"/>
        <v>-1.6285848192000001</v>
      </c>
      <c r="S73">
        <f t="shared" si="28"/>
        <v>-2.2904459637799399</v>
      </c>
      <c r="T73">
        <f t="shared" si="29"/>
        <v>-1.528895474308771</v>
      </c>
    </row>
    <row r="74" spans="1:20" x14ac:dyDescent="0.35">
      <c r="A74">
        <v>74</v>
      </c>
      <c r="B74">
        <f t="shared" si="15"/>
        <v>-2.2224092335000001</v>
      </c>
      <c r="C74">
        <f t="shared" si="16"/>
        <v>-0.60646962688945005</v>
      </c>
      <c r="D74">
        <f t="shared" si="17"/>
        <v>-0.79510665426757132</v>
      </c>
      <c r="E74">
        <v>74</v>
      </c>
      <c r="F74">
        <f t="shared" si="18"/>
        <v>-1.6075708215000002</v>
      </c>
      <c r="G74">
        <f t="shared" si="19"/>
        <v>3.7438032532396202</v>
      </c>
      <c r="H74">
        <f t="shared" si="20"/>
        <v>-1.0492097178970592</v>
      </c>
      <c r="I74">
        <v>74</v>
      </c>
      <c r="J74">
        <f t="shared" si="21"/>
        <v>-1.6075708215000002</v>
      </c>
      <c r="K74">
        <f t="shared" si="22"/>
        <v>-0.79458360193500965</v>
      </c>
      <c r="L74">
        <f t="shared" si="23"/>
        <v>-5.8926745992064582</v>
      </c>
      <c r="M74">
        <v>74</v>
      </c>
      <c r="N74">
        <f t="shared" si="24"/>
        <v>-1.6075708215000002</v>
      </c>
      <c r="O74">
        <f t="shared" si="25"/>
        <v>-2.0340682321751213</v>
      </c>
      <c r="P74">
        <f t="shared" si="26"/>
        <v>-3.2348665010810542</v>
      </c>
      <c r="Q74">
        <v>74</v>
      </c>
      <c r="R74">
        <f t="shared" si="27"/>
        <v>-1.6075708215000002</v>
      </c>
      <c r="S74">
        <f t="shared" si="28"/>
        <v>-2.2322394116111202</v>
      </c>
      <c r="T74">
        <f t="shared" si="29"/>
        <v>-1.5225683087583415</v>
      </c>
    </row>
    <row r="75" spans="1:20" x14ac:dyDescent="0.35">
      <c r="A75">
        <v>75</v>
      </c>
      <c r="B75">
        <f t="shared" si="15"/>
        <v>-2.2098176798</v>
      </c>
      <c r="C75">
        <f t="shared" si="16"/>
        <v>-0.59641018690269343</v>
      </c>
      <c r="D75">
        <f t="shared" si="17"/>
        <v>-0.8026798172115045</v>
      </c>
      <c r="E75">
        <v>75</v>
      </c>
      <c r="F75">
        <f t="shared" si="18"/>
        <v>-1.5865568238000001</v>
      </c>
      <c r="G75">
        <f t="shared" si="19"/>
        <v>3.8080308771224254</v>
      </c>
      <c r="H75">
        <f t="shared" si="20"/>
        <v>-1.0474787152202381</v>
      </c>
      <c r="I75">
        <v>75</v>
      </c>
      <c r="J75">
        <f t="shared" si="21"/>
        <v>-1.5865568238000001</v>
      </c>
      <c r="K75">
        <f t="shared" si="22"/>
        <v>-0.69536723899918962</v>
      </c>
      <c r="L75">
        <f t="shared" si="23"/>
        <v>-5.9099723816749279</v>
      </c>
      <c r="M75">
        <v>75</v>
      </c>
      <c r="N75">
        <f t="shared" si="24"/>
        <v>-1.5865568238000001</v>
      </c>
      <c r="O75">
        <f t="shared" si="25"/>
        <v>-1.9632354146632978</v>
      </c>
      <c r="P75">
        <f t="shared" si="26"/>
        <v>-3.2003095394567667</v>
      </c>
      <c r="Q75">
        <v>75</v>
      </c>
      <c r="R75">
        <f t="shared" si="27"/>
        <v>-1.5865568238000001</v>
      </c>
      <c r="S75">
        <f t="shared" si="28"/>
        <v>-2.1739878392849059</v>
      </c>
      <c r="T75">
        <f t="shared" si="29"/>
        <v>-1.5149688861787973</v>
      </c>
    </row>
    <row r="76" spans="1:20" x14ac:dyDescent="0.35">
      <c r="A76">
        <v>76</v>
      </c>
      <c r="B76">
        <f t="shared" si="15"/>
        <v>-2.1972261260999999</v>
      </c>
      <c r="C76">
        <f t="shared" si="16"/>
        <v>-0.58625618898542686</v>
      </c>
      <c r="D76">
        <f t="shared" si="17"/>
        <v>-0.81012571917961196</v>
      </c>
      <c r="E76">
        <v>76</v>
      </c>
      <c r="F76">
        <f t="shared" si="18"/>
        <v>-1.5655428261000002</v>
      </c>
      <c r="G76">
        <f t="shared" si="19"/>
        <v>3.8722797786874832</v>
      </c>
      <c r="H76">
        <f t="shared" si="20"/>
        <v>-1.044962870118457</v>
      </c>
      <c r="I76">
        <v>76</v>
      </c>
      <c r="J76">
        <f t="shared" si="21"/>
        <v>-1.5655428261000002</v>
      </c>
      <c r="K76">
        <f t="shared" si="22"/>
        <v>-0.59611800711824603</v>
      </c>
      <c r="L76">
        <f t="shared" si="23"/>
        <v>-5.926169402338445</v>
      </c>
      <c r="M76">
        <v>76</v>
      </c>
      <c r="N76">
        <f t="shared" si="24"/>
        <v>-1.5655428261000002</v>
      </c>
      <c r="O76">
        <f t="shared" si="25"/>
        <v>-1.8923791312641665</v>
      </c>
      <c r="P76">
        <f t="shared" si="26"/>
        <v>-3.1639564957282036</v>
      </c>
      <c r="Q76">
        <v>76</v>
      </c>
      <c r="R76">
        <f t="shared" si="27"/>
        <v>-1.5655428261000002</v>
      </c>
      <c r="S76">
        <f t="shared" si="28"/>
        <v>-2.1157169690558306</v>
      </c>
      <c r="T76">
        <f t="shared" si="29"/>
        <v>-1.5061005622612236</v>
      </c>
    </row>
    <row r="77" spans="1:20" x14ac:dyDescent="0.35">
      <c r="A77">
        <v>77</v>
      </c>
      <c r="B77">
        <f t="shared" si="15"/>
        <v>-2.1846345724000003</v>
      </c>
      <c r="C77">
        <f t="shared" si="16"/>
        <v>-0.57600924300456857</v>
      </c>
      <c r="D77">
        <f t="shared" si="17"/>
        <v>-0.81744317966039926</v>
      </c>
      <c r="E77">
        <v>77</v>
      </c>
      <c r="F77">
        <f t="shared" si="18"/>
        <v>-1.5445288284000003</v>
      </c>
      <c r="G77">
        <f t="shared" si="19"/>
        <v>3.9365215874284978</v>
      </c>
      <c r="H77">
        <f t="shared" si="20"/>
        <v>-1.0416632935180914</v>
      </c>
      <c r="I77">
        <v>77</v>
      </c>
      <c r="J77">
        <f t="shared" si="21"/>
        <v>-1.5445288284000003</v>
      </c>
      <c r="K77">
        <f t="shared" si="22"/>
        <v>-0.49687973195906782</v>
      </c>
      <c r="L77">
        <f t="shared" si="23"/>
        <v>-5.9412585090486365</v>
      </c>
      <c r="M77">
        <v>77</v>
      </c>
      <c r="N77">
        <f t="shared" si="24"/>
        <v>-1.5445288284000003</v>
      </c>
      <c r="O77">
        <f t="shared" si="25"/>
        <v>-1.8215306701178409</v>
      </c>
      <c r="P77">
        <f t="shared" si="26"/>
        <v>-3.1258234223761221</v>
      </c>
      <c r="Q77">
        <v>77</v>
      </c>
      <c r="R77">
        <f t="shared" si="27"/>
        <v>-1.5445288284000003</v>
      </c>
      <c r="S77">
        <f t="shared" si="28"/>
        <v>-2.0574525316998367</v>
      </c>
      <c r="T77">
        <f t="shared" si="29"/>
        <v>-1.495967253007815</v>
      </c>
    </row>
    <row r="78" spans="1:20" x14ac:dyDescent="0.35">
      <c r="A78">
        <v>78</v>
      </c>
      <c r="B78">
        <f t="shared" si="15"/>
        <v>-2.1720430187000002</v>
      </c>
      <c r="C78">
        <f t="shared" si="16"/>
        <v>-0.56567097356349894</v>
      </c>
      <c r="D78">
        <f t="shared" si="17"/>
        <v>-0.82463103850614505</v>
      </c>
      <c r="E78">
        <v>78</v>
      </c>
      <c r="F78">
        <f t="shared" si="18"/>
        <v>-1.5235148307000002</v>
      </c>
      <c r="G78">
        <f t="shared" si="19"/>
        <v>4.0007279359711641</v>
      </c>
      <c r="H78">
        <f t="shared" si="20"/>
        <v>-1.0375814424192829</v>
      </c>
      <c r="I78">
        <v>78</v>
      </c>
      <c r="J78">
        <f t="shared" si="21"/>
        <v>-1.5235148307000002</v>
      </c>
      <c r="K78">
        <f t="shared" si="22"/>
        <v>-0.39769623435036427</v>
      </c>
      <c r="L78">
        <f t="shared" si="23"/>
        <v>-5.9552330388807455</v>
      </c>
      <c r="M78">
        <v>78</v>
      </c>
      <c r="N78">
        <f t="shared" si="24"/>
        <v>-1.5235148307000002</v>
      </c>
      <c r="O78">
        <f t="shared" si="25"/>
        <v>-1.7507213159103476</v>
      </c>
      <c r="P78">
        <f t="shared" si="26"/>
        <v>-3.085927157892252</v>
      </c>
      <c r="Q78">
        <v>78</v>
      </c>
      <c r="R78">
        <f t="shared" si="27"/>
        <v>-1.5235148307000002</v>
      </c>
      <c r="S78">
        <f t="shared" si="28"/>
        <v>-1.9992202551522915</v>
      </c>
      <c r="T78">
        <f t="shared" si="29"/>
        <v>-1.4845734330026803</v>
      </c>
    </row>
    <row r="79" spans="1:20" x14ac:dyDescent="0.35">
      <c r="A79">
        <v>79</v>
      </c>
      <c r="B79">
        <f t="shared" si="15"/>
        <v>-2.1594514650000001</v>
      </c>
      <c r="C79">
        <f t="shared" si="16"/>
        <v>-0.55524301974448875</v>
      </c>
      <c r="D79">
        <f t="shared" si="17"/>
        <v>-0.83168815611683522</v>
      </c>
      <c r="E79">
        <v>79</v>
      </c>
      <c r="F79">
        <f t="shared" si="18"/>
        <v>-1.5025008330000003</v>
      </c>
      <c r="G79">
        <f t="shared" si="19"/>
        <v>4.0648704725993996</v>
      </c>
      <c r="H79">
        <f t="shared" si="20"/>
        <v>-1.0327191192525711</v>
      </c>
      <c r="I79">
        <v>79</v>
      </c>
      <c r="J79">
        <f t="shared" si="21"/>
        <v>-1.5025008330000003</v>
      </c>
      <c r="K79">
        <f t="shared" si="22"/>
        <v>-0.29861131093262344</v>
      </c>
      <c r="L79">
        <f t="shared" si="23"/>
        <v>-5.9680868210757856</v>
      </c>
      <c r="M79">
        <v>79</v>
      </c>
      <c r="N79">
        <f t="shared" si="24"/>
        <v>-1.5025008330000003</v>
      </c>
      <c r="O79">
        <f t="shared" si="25"/>
        <v>-1.6799823360591928</v>
      </c>
      <c r="P79">
        <f t="shared" si="26"/>
        <v>-3.0442853193438917</v>
      </c>
      <c r="Q79">
        <v>79</v>
      </c>
      <c r="R79">
        <f t="shared" si="27"/>
        <v>-1.5025008330000003</v>
      </c>
      <c r="S79">
        <f t="shared" si="28"/>
        <v>-1.9410458531472556</v>
      </c>
      <c r="T79">
        <f t="shared" si="29"/>
        <v>-1.4719241334359934</v>
      </c>
    </row>
    <row r="80" spans="1:20" x14ac:dyDescent="0.35">
      <c r="A80">
        <v>80</v>
      </c>
      <c r="B80">
        <f t="shared" si="15"/>
        <v>-2.1468599113</v>
      </c>
      <c r="C80">
        <f t="shared" si="16"/>
        <v>-0.54472703484883012</v>
      </c>
      <c r="D80">
        <f t="shared" si="17"/>
        <v>-0.83861341362084196</v>
      </c>
      <c r="E80">
        <v>80</v>
      </c>
      <c r="F80">
        <f t="shared" si="18"/>
        <v>-1.4814868353000001</v>
      </c>
      <c r="G80">
        <f t="shared" si="19"/>
        <v>4.1289208737746721</v>
      </c>
      <c r="H80">
        <f t="shared" si="20"/>
        <v>-1.0270784710829897</v>
      </c>
      <c r="I80">
        <v>80</v>
      </c>
      <c r="J80">
        <f t="shared" si="21"/>
        <v>-1.4814868353000001</v>
      </c>
      <c r="K80">
        <f t="shared" si="22"/>
        <v>-0.19966871481874143</v>
      </c>
      <c r="L80">
        <f t="shared" si="23"/>
        <v>-5.9798141797653805</v>
      </c>
      <c r="M80">
        <v>80</v>
      </c>
      <c r="N80">
        <f t="shared" si="24"/>
        <v>-1.4814868353000001</v>
      </c>
      <c r="O80">
        <f t="shared" si="25"/>
        <v>-1.6093449669065445</v>
      </c>
      <c r="P80">
        <f t="shared" si="26"/>
        <v>-3.0009162945947101</v>
      </c>
      <c r="Q80">
        <v>80</v>
      </c>
      <c r="R80">
        <f t="shared" si="27"/>
        <v>-1.4814868353000001</v>
      </c>
      <c r="S80">
        <f t="shared" si="28"/>
        <v>-1.8829550138630189</v>
      </c>
      <c r="T80">
        <f t="shared" si="29"/>
        <v>-1.4580249398823597</v>
      </c>
    </row>
    <row r="81" spans="1:20" x14ac:dyDescent="0.35">
      <c r="A81">
        <v>81</v>
      </c>
      <c r="B81">
        <f t="shared" si="15"/>
        <v>-2.1342683575999999</v>
      </c>
      <c r="C81">
        <f t="shared" si="16"/>
        <v>-0.53412468613471364</v>
      </c>
      <c r="D81">
        <f t="shared" si="17"/>
        <v>-0.84540571305231527</v>
      </c>
      <c r="E81">
        <v>81</v>
      </c>
      <c r="F81">
        <f t="shared" si="18"/>
        <v>-1.4604728376000002</v>
      </c>
      <c r="G81">
        <f t="shared" si="19"/>
        <v>4.1928508566428668</v>
      </c>
      <c r="H81">
        <f t="shared" si="20"/>
        <v>-1.0206619886619839</v>
      </c>
      <c r="I81">
        <v>81</v>
      </c>
      <c r="J81">
        <f t="shared" si="21"/>
        <v>-1.4604728376000002</v>
      </c>
      <c r="K81">
        <f t="shared" si="22"/>
        <v>-0.10091213627388751</v>
      </c>
      <c r="L81">
        <f t="shared" si="23"/>
        <v>-5.9904099364780619</v>
      </c>
      <c r="M81">
        <v>81</v>
      </c>
      <c r="N81">
        <f t="shared" si="24"/>
        <v>-1.4604728376000002</v>
      </c>
      <c r="O81">
        <f t="shared" si="25"/>
        <v>-1.5388403999261495</v>
      </c>
      <c r="P81">
        <f t="shared" si="26"/>
        <v>-2.9558392341851785</v>
      </c>
      <c r="Q81">
        <v>81</v>
      </c>
      <c r="R81">
        <f t="shared" si="27"/>
        <v>-1.4604728376000002</v>
      </c>
      <c r="S81">
        <f t="shared" si="28"/>
        <v>-1.8249733885789285</v>
      </c>
      <c r="T81">
        <f t="shared" si="29"/>
        <v>-1.4428819898343836</v>
      </c>
    </row>
    <row r="82" spans="1:20" x14ac:dyDescent="0.35">
      <c r="A82">
        <v>82</v>
      </c>
      <c r="B82">
        <f t="shared" si="15"/>
        <v>-2.1216768038999998</v>
      </c>
      <c r="C82">
        <f t="shared" si="16"/>
        <v>-0.52343765455289248</v>
      </c>
      <c r="D82">
        <f t="shared" si="17"/>
        <v>-0.85206397752526009</v>
      </c>
      <c r="E82">
        <v>82</v>
      </c>
      <c r="F82">
        <f t="shared" si="18"/>
        <v>-1.4394588399000001</v>
      </c>
      <c r="G82">
        <f t="shared" si="19"/>
        <v>4.2566321915232077</v>
      </c>
      <c r="H82">
        <f t="shared" si="20"/>
        <v>-1.0134725053275639</v>
      </c>
      <c r="I82">
        <v>82</v>
      </c>
      <c r="J82">
        <f t="shared" si="21"/>
        <v>-1.4394588399000001</v>
      </c>
      <c r="K82">
        <f t="shared" si="22"/>
        <v>-2.3851834231050084E-3</v>
      </c>
      <c r="L82">
        <f t="shared" si="23"/>
        <v>-5.9998694124259409</v>
      </c>
      <c r="M82">
        <v>82</v>
      </c>
      <c r="N82">
        <f t="shared" si="24"/>
        <v>-1.4394588399000001</v>
      </c>
      <c r="O82">
        <f t="shared" si="25"/>
        <v>-1.4684997679500513</v>
      </c>
      <c r="P82">
        <f t="shared" si="26"/>
        <v>-2.9090740428762345</v>
      </c>
      <c r="Q82">
        <v>82</v>
      </c>
      <c r="R82">
        <f t="shared" si="27"/>
        <v>-1.4394588399000001</v>
      </c>
      <c r="S82">
        <f t="shared" si="28"/>
        <v>-1.7671265803485012</v>
      </c>
      <c r="T82">
        <f t="shared" si="29"/>
        <v>-1.4265019699925265</v>
      </c>
    </row>
    <row r="83" spans="1:20" x14ac:dyDescent="0.35">
      <c r="A83">
        <v>83</v>
      </c>
      <c r="B83">
        <f t="shared" si="15"/>
        <v>-2.1090852501999997</v>
      </c>
      <c r="C83">
        <f t="shared" si="16"/>
        <v>-0.51266763448017616</v>
      </c>
      <c r="D83">
        <f t="shared" si="17"/>
        <v>-0.85858715140427089</v>
      </c>
      <c r="E83">
        <v>83</v>
      </c>
      <c r="F83">
        <f t="shared" si="18"/>
        <v>-1.4184448422000002</v>
      </c>
      <c r="G83">
        <f t="shared" si="19"/>
        <v>4.3202367143736806</v>
      </c>
      <c r="H83">
        <f t="shared" si="20"/>
        <v>-1.0055131957531833</v>
      </c>
      <c r="I83">
        <v>83</v>
      </c>
      <c r="J83">
        <f t="shared" si="21"/>
        <v>-1.4184448422000002</v>
      </c>
      <c r="K83">
        <f t="shared" si="22"/>
        <v>9.5868637004801083E-2</v>
      </c>
      <c r="L83">
        <f t="shared" si="23"/>
        <v>-6.0081884305707263</v>
      </c>
      <c r="M83">
        <v>83</v>
      </c>
      <c r="N83">
        <f t="shared" si="24"/>
        <v>-1.4184448422000002</v>
      </c>
      <c r="O83">
        <f t="shared" si="25"/>
        <v>-1.3983541314212129</v>
      </c>
      <c r="P83">
        <f t="shared" si="26"/>
        <v>-2.8606413708599017</v>
      </c>
      <c r="Q83">
        <v>83</v>
      </c>
      <c r="R83">
        <f t="shared" si="27"/>
        <v>-1.4184448422000002</v>
      </c>
      <c r="S83">
        <f t="shared" si="28"/>
        <v>-1.70944013269384</v>
      </c>
      <c r="T83">
        <f t="shared" si="29"/>
        <v>-1.408892113312445</v>
      </c>
    </row>
    <row r="84" spans="1:20" x14ac:dyDescent="0.35">
      <c r="A84">
        <v>84</v>
      </c>
      <c r="B84">
        <f t="shared" si="15"/>
        <v>-2.0964936965000001</v>
      </c>
      <c r="C84">
        <f t="shared" si="16"/>
        <v>-0.50181633345079579</v>
      </c>
      <c r="D84">
        <f t="shared" si="17"/>
        <v>-0.86497420047189832</v>
      </c>
      <c r="E84">
        <v>84</v>
      </c>
      <c r="F84">
        <f t="shared" si="18"/>
        <v>-1.3974308445000001</v>
      </c>
      <c r="G84">
        <f t="shared" si="19"/>
        <v>4.3836363392274924</v>
      </c>
      <c r="H84">
        <f t="shared" si="20"/>
        <v>-0.99678757454589262</v>
      </c>
      <c r="I84">
        <v>84</v>
      </c>
      <c r="J84">
        <f t="shared" si="21"/>
        <v>-1.3974308445000001</v>
      </c>
      <c r="K84">
        <f t="shared" si="22"/>
        <v>0.19380593888861919</v>
      </c>
      <c r="L84">
        <f t="shared" si="23"/>
        <v>-6.0153633174681902</v>
      </c>
      <c r="M84">
        <v>84</v>
      </c>
      <c r="N84">
        <f t="shared" si="24"/>
        <v>-1.3974308445000001</v>
      </c>
      <c r="O84">
        <f t="shared" si="25"/>
        <v>-1.3284344646780941</v>
      </c>
      <c r="P84">
        <f t="shared" si="26"/>
        <v>-2.810562604640741</v>
      </c>
      <c r="Q84">
        <v>84</v>
      </c>
      <c r="R84">
        <f t="shared" si="27"/>
        <v>-1.3974308445000001</v>
      </c>
      <c r="S84">
        <f t="shared" si="28"/>
        <v>-1.6519395183263297</v>
      </c>
      <c r="T84">
        <f t="shared" si="29"/>
        <v>-1.3900601958111256</v>
      </c>
    </row>
    <row r="85" spans="1:20" x14ac:dyDescent="0.35">
      <c r="A85">
        <v>85</v>
      </c>
      <c r="B85">
        <f t="shared" si="15"/>
        <v>-2.0839021428</v>
      </c>
      <c r="C85">
        <f t="shared" si="16"/>
        <v>-0.4908854718856811</v>
      </c>
      <c r="D85">
        <f t="shared" si="17"/>
        <v>-0.87122411209261896</v>
      </c>
      <c r="E85">
        <v>85</v>
      </c>
      <c r="F85">
        <f t="shared" si="18"/>
        <v>-1.3764168468000002</v>
      </c>
      <c r="G85">
        <f t="shared" si="19"/>
        <v>4.4468030705950321</v>
      </c>
      <c r="H85">
        <f t="shared" si="20"/>
        <v>-0.98729949469438627</v>
      </c>
      <c r="I85">
        <v>85</v>
      </c>
      <c r="J85">
        <f t="shared" si="21"/>
        <v>-1.3764168468000002</v>
      </c>
      <c r="K85">
        <f t="shared" si="22"/>
        <v>0.29138347587281233</v>
      </c>
      <c r="L85">
        <f t="shared" si="23"/>
        <v>-6.0213909048902554</v>
      </c>
      <c r="M85">
        <v>85</v>
      </c>
      <c r="N85">
        <f t="shared" si="24"/>
        <v>-1.3764168468000002</v>
      </c>
      <c r="O85">
        <f t="shared" si="25"/>
        <v>-1.2587716422772619</v>
      </c>
      <c r="P85">
        <f t="shared" si="26"/>
        <v>-2.7588598575921761</v>
      </c>
      <c r="Q85">
        <v>85</v>
      </c>
      <c r="R85">
        <f t="shared" si="27"/>
        <v>-1.3764168468000002</v>
      </c>
      <c r="S85">
        <f t="shared" si="28"/>
        <v>-1.5946501278986096</v>
      </c>
      <c r="T85">
        <f t="shared" si="29"/>
        <v>-1.370014533133209</v>
      </c>
    </row>
    <row r="86" spans="1:20" x14ac:dyDescent="0.35">
      <c r="A86">
        <v>86</v>
      </c>
      <c r="B86">
        <f t="shared" si="15"/>
        <v>-2.0713105891000003</v>
      </c>
      <c r="C86">
        <f t="shared" si="16"/>
        <v>-0.47987678281969864</v>
      </c>
      <c r="D86">
        <f t="shared" si="17"/>
        <v>-0.87733589537338308</v>
      </c>
      <c r="E86">
        <v>86</v>
      </c>
      <c r="F86">
        <f t="shared" si="18"/>
        <v>-1.3554028491000001</v>
      </c>
      <c r="G86">
        <f t="shared" si="19"/>
        <v>4.5097090158258997</v>
      </c>
      <c r="H86">
        <f t="shared" si="20"/>
        <v>-0.97705314586763325</v>
      </c>
      <c r="I86">
        <v>86</v>
      </c>
      <c r="J86">
        <f t="shared" si="21"/>
        <v>-1.3554028491000001</v>
      </c>
      <c r="K86">
        <f t="shared" si="22"/>
        <v>0.38855816046390002</v>
      </c>
      <c r="L86">
        <f t="shared" si="23"/>
        <v>-6.0262685312239954</v>
      </c>
      <c r="M86">
        <v>86</v>
      </c>
      <c r="N86">
        <f t="shared" si="24"/>
        <v>-1.3554028491000001</v>
      </c>
      <c r="O86">
        <f t="shared" si="25"/>
        <v>-1.189396425360048</v>
      </c>
      <c r="P86">
        <f t="shared" si="26"/>
        <v>-2.7055559601918486</v>
      </c>
      <c r="Q86">
        <v>86</v>
      </c>
      <c r="R86">
        <f t="shared" si="27"/>
        <v>-1.3554028491000001</v>
      </c>
      <c r="S86">
        <f t="shared" si="28"/>
        <v>-1.5375972587927702</v>
      </c>
      <c r="T86">
        <f t="shared" si="29"/>
        <v>-1.34876397687904</v>
      </c>
    </row>
    <row r="87" spans="1:20" x14ac:dyDescent="0.35">
      <c r="A87">
        <v>87</v>
      </c>
      <c r="B87">
        <f t="shared" si="15"/>
        <v>-2.0587190354000002</v>
      </c>
      <c r="C87">
        <f t="shared" si="16"/>
        <v>-0.46879201162688483</v>
      </c>
      <c r="D87">
        <f t="shared" si="17"/>
        <v>-0.88330858132071755</v>
      </c>
      <c r="E87">
        <v>87</v>
      </c>
      <c r="F87">
        <f t="shared" si="18"/>
        <v>-1.3343888514000002</v>
      </c>
      <c r="G87">
        <f t="shared" si="19"/>
        <v>4.5723263974255097</v>
      </c>
      <c r="H87">
        <f t="shared" si="20"/>
        <v>-0.96605305256483676</v>
      </c>
      <c r="I87">
        <v>87</v>
      </c>
      <c r="J87">
        <f t="shared" si="21"/>
        <v>-1.3343888514000002</v>
      </c>
      <c r="K87">
        <f t="shared" si="22"/>
        <v>0.48528708305667367</v>
      </c>
      <c r="L87">
        <f t="shared" si="23"/>
        <v>-6.0299940426469281</v>
      </c>
      <c r="M87">
        <v>87</v>
      </c>
      <c r="N87">
        <f t="shared" si="24"/>
        <v>-1.3343888514000002</v>
      </c>
      <c r="O87">
        <f t="shared" si="25"/>
        <v>-1.120339448069303</v>
      </c>
      <c r="P87">
        <f t="shared" si="26"/>
        <v>-2.6506744499403245</v>
      </c>
      <c r="Q87">
        <v>87</v>
      </c>
      <c r="R87">
        <f t="shared" si="27"/>
        <v>-1.3343888514000002</v>
      </c>
      <c r="S87">
        <f t="shared" si="28"/>
        <v>-1.4808061039497469</v>
      </c>
      <c r="T87">
        <f t="shared" si="29"/>
        <v>-1.3263179106960483</v>
      </c>
    </row>
    <row r="88" spans="1:20" x14ac:dyDescent="0.35">
      <c r="A88">
        <v>88</v>
      </c>
      <c r="B88">
        <f t="shared" si="15"/>
        <v>-2.0461274817000001</v>
      </c>
      <c r="C88">
        <f t="shared" si="16"/>
        <v>-0.45763291574372789</v>
      </c>
      <c r="D88">
        <f t="shared" si="17"/>
        <v>-0.88914122299435316</v>
      </c>
      <c r="E88">
        <v>88</v>
      </c>
      <c r="F88">
        <f t="shared" si="18"/>
        <v>-1.3133748537000003</v>
      </c>
      <c r="G88">
        <f t="shared" si="19"/>
        <v>4.6346275653208542</v>
      </c>
      <c r="H88">
        <f t="shared" si="20"/>
        <v>-0.95430407211754187</v>
      </c>
      <c r="I88">
        <v>88</v>
      </c>
      <c r="J88">
        <f t="shared" si="21"/>
        <v>-1.3133748537000003</v>
      </c>
      <c r="K88">
        <f t="shared" si="22"/>
        <v>0.58152753088187825</v>
      </c>
      <c r="L88">
        <f t="shared" si="23"/>
        <v>-6.0325657940780832</v>
      </c>
      <c r="M88">
        <v>88</v>
      </c>
      <c r="N88">
        <f t="shared" si="24"/>
        <v>-1.3133748537000003</v>
      </c>
      <c r="O88">
        <f t="shared" si="25"/>
        <v>-1.051631204022214</v>
      </c>
      <c r="P88">
        <f t="shared" si="26"/>
        <v>-2.5942395609675919</v>
      </c>
      <c r="Q88">
        <v>88</v>
      </c>
      <c r="R88">
        <f t="shared" si="27"/>
        <v>-1.3133748537000003</v>
      </c>
      <c r="S88">
        <f t="shared" si="28"/>
        <v>-1.4243017407448224</v>
      </c>
      <c r="T88">
        <f t="shared" si="29"/>
        <v>-1.302686246135194</v>
      </c>
    </row>
    <row r="89" spans="1:20" x14ac:dyDescent="0.35">
      <c r="A89">
        <v>89</v>
      </c>
      <c r="B89">
        <f t="shared" si="15"/>
        <v>-2.033535928</v>
      </c>
      <c r="C89">
        <f t="shared" si="16"/>
        <v>-0.44640126439053329</v>
      </c>
      <c r="D89">
        <f t="shared" si="17"/>
        <v>-0.89483289565735857</v>
      </c>
      <c r="E89">
        <v>89</v>
      </c>
      <c r="F89">
        <f t="shared" si="18"/>
        <v>-1.2923608560000002</v>
      </c>
      <c r="G89">
        <f t="shared" si="19"/>
        <v>4.696585009069997</v>
      </c>
      <c r="H89">
        <f t="shared" si="20"/>
        <v>-0.94181139254477464</v>
      </c>
      <c r="I89">
        <v>89</v>
      </c>
      <c r="J89">
        <f t="shared" si="21"/>
        <v>-1.2923608560000002</v>
      </c>
      <c r="K89">
        <f t="shared" si="22"/>
        <v>0.6772370068669652</v>
      </c>
      <c r="L89">
        <f t="shared" si="23"/>
        <v>-6.0339826499044253</v>
      </c>
      <c r="M89">
        <v>89</v>
      </c>
      <c r="N89">
        <f t="shared" si="24"/>
        <v>-1.2923608560000002</v>
      </c>
      <c r="O89">
        <f t="shared" si="25"/>
        <v>-0.98330203284518458</v>
      </c>
      <c r="P89">
        <f t="shared" si="26"/>
        <v>-2.5362762133319539</v>
      </c>
      <c r="Q89">
        <v>89</v>
      </c>
      <c r="R89">
        <f t="shared" si="27"/>
        <v>-1.2923608560000002</v>
      </c>
      <c r="S89">
        <f t="shared" si="28"/>
        <v>-1.3681091199141657</v>
      </c>
      <c r="T89">
        <f t="shared" si="29"/>
        <v>-1.2778794182743054</v>
      </c>
    </row>
    <row r="90" spans="1:20" x14ac:dyDescent="0.35">
      <c r="A90">
        <v>90</v>
      </c>
      <c r="B90">
        <f t="shared" si="15"/>
        <v>-2.0209443743</v>
      </c>
      <c r="C90">
        <f t="shared" si="16"/>
        <v>-0.43509883829092294</v>
      </c>
      <c r="D90">
        <f t="shared" si="17"/>
        <v>-0.90038269692275252</v>
      </c>
      <c r="E90">
        <v>90</v>
      </c>
      <c r="F90">
        <f t="shared" si="18"/>
        <v>-1.2713468583000003</v>
      </c>
      <c r="G90">
        <f t="shared" si="19"/>
        <v>4.7581713700099035</v>
      </c>
      <c r="H90">
        <f t="shared" si="20"/>
        <v>-0.92858053026216114</v>
      </c>
      <c r="I90">
        <v>90</v>
      </c>
      <c r="J90">
        <f t="shared" si="21"/>
        <v>-1.2713468583000003</v>
      </c>
      <c r="K90">
        <f t="shared" si="22"/>
        <v>0.77237324840160004</v>
      </c>
      <c r="L90">
        <f t="shared" si="23"/>
        <v>-6.0342439844823064</v>
      </c>
      <c r="M90">
        <v>90</v>
      </c>
      <c r="N90">
        <f t="shared" si="24"/>
        <v>-1.2713468583000003</v>
      </c>
      <c r="O90">
        <f t="shared" si="25"/>
        <v>-0.91538210677671294</v>
      </c>
      <c r="P90">
        <f t="shared" si="26"/>
        <v>-2.4768100020160349</v>
      </c>
      <c r="Q90">
        <v>90</v>
      </c>
      <c r="R90">
        <f t="shared" si="27"/>
        <v>-1.2713468583000003</v>
      </c>
      <c r="S90">
        <f t="shared" si="28"/>
        <v>-1.3122530545372901</v>
      </c>
      <c r="T90">
        <f t="shared" si="29"/>
        <v>-1.2519083811102436</v>
      </c>
    </row>
    <row r="91" spans="1:20" x14ac:dyDescent="0.35">
      <c r="A91">
        <v>91</v>
      </c>
      <c r="B91">
        <f t="shared" si="15"/>
        <v>-2.0083528205999999</v>
      </c>
      <c r="C91">
        <f t="shared" si="16"/>
        <v>-0.42372742938951014</v>
      </c>
      <c r="D91">
        <f t="shared" si="17"/>
        <v>-0.90578974689657299</v>
      </c>
      <c r="E91">
        <v>91</v>
      </c>
      <c r="F91">
        <f t="shared" si="18"/>
        <v>-1.2503328606000002</v>
      </c>
      <c r="G91">
        <f t="shared" si="19"/>
        <v>4.8193594533372686</v>
      </c>
      <c r="H91">
        <f t="shared" si="20"/>
        <v>-0.91461732764602999</v>
      </c>
      <c r="I91">
        <v>91</v>
      </c>
      <c r="J91">
        <f t="shared" si="21"/>
        <v>-1.2503328606000002</v>
      </c>
      <c r="K91">
        <f t="shared" si="22"/>
        <v>0.86689424599964926</v>
      </c>
      <c r="L91">
        <f t="shared" si="23"/>
        <v>-6.0333496824137338</v>
      </c>
      <c r="M91">
        <v>91</v>
      </c>
      <c r="N91">
        <f t="shared" si="24"/>
        <v>-1.2503328606000002</v>
      </c>
      <c r="O91">
        <f t="shared" si="25"/>
        <v>-0.84790141734417412</v>
      </c>
      <c r="P91">
        <f t="shared" si="26"/>
        <v>-2.4158671856247507</v>
      </c>
      <c r="Q91">
        <v>91</v>
      </c>
      <c r="R91">
        <f t="shared" si="27"/>
        <v>-1.2503328606000002</v>
      </c>
      <c r="S91">
        <f t="shared" si="28"/>
        <v>-1.2567582090802927</v>
      </c>
      <c r="T91">
        <f t="shared" si="29"/>
        <v>-1.2247846027219234</v>
      </c>
    </row>
    <row r="92" spans="1:20" x14ac:dyDescent="0.35">
      <c r="A92">
        <v>92</v>
      </c>
      <c r="B92">
        <f t="shared" si="15"/>
        <v>-1.9957612669</v>
      </c>
      <c r="C92">
        <f t="shared" si="16"/>
        <v>-0.41228884056779558</v>
      </c>
      <c r="D92">
        <f t="shared" si="17"/>
        <v>-0.91105318831737969</v>
      </c>
      <c r="E92">
        <v>92</v>
      </c>
      <c r="F92">
        <f t="shared" si="18"/>
        <v>-1.2293188629000003</v>
      </c>
      <c r="G92">
        <f t="shared" si="19"/>
        <v>4.8801222401169628</v>
      </c>
      <c r="H92">
        <f t="shared" si="20"/>
        <v>-0.89992795045358687</v>
      </c>
      <c r="I92">
        <v>92</v>
      </c>
      <c r="J92">
        <f t="shared" si="21"/>
        <v>-1.2293188629000003</v>
      </c>
      <c r="K92">
        <f t="shared" si="22"/>
        <v>0.96075826184937829</v>
      </c>
      <c r="L92">
        <f t="shared" si="23"/>
        <v>-6.0313001385973264</v>
      </c>
      <c r="M92">
        <v>92</v>
      </c>
      <c r="N92">
        <f t="shared" si="24"/>
        <v>-1.2293188629000003</v>
      </c>
      <c r="O92">
        <f t="shared" si="25"/>
        <v>-0.78088976212041272</v>
      </c>
      <c r="P92">
        <f t="shared" si="26"/>
        <v>-2.3534746747902551</v>
      </c>
      <c r="Q92">
        <v>92</v>
      </c>
      <c r="R92">
        <f t="shared" si="27"/>
        <v>-1.2293188629000003</v>
      </c>
      <c r="S92">
        <f t="shared" si="28"/>
        <v>-1.2016490885047246</v>
      </c>
      <c r="T92">
        <f t="shared" si="29"/>
        <v>-1.1965200602063364</v>
      </c>
    </row>
    <row r="93" spans="1:20" x14ac:dyDescent="0.35">
      <c r="A93">
        <v>93</v>
      </c>
      <c r="B93">
        <f t="shared" si="15"/>
        <v>-1.9831697131999999</v>
      </c>
      <c r="C93">
        <f t="shared" si="16"/>
        <v>-0.40078488535832868</v>
      </c>
      <c r="D93">
        <f t="shared" si="17"/>
        <v>-0.91617218669216938</v>
      </c>
      <c r="E93">
        <v>93</v>
      </c>
      <c r="F93">
        <f t="shared" si="18"/>
        <v>-1.2083048652000001</v>
      </c>
      <c r="G93">
        <f t="shared" si="19"/>
        <v>4.9404328992128459</v>
      </c>
      <c r="H93">
        <f t="shared" si="20"/>
        <v>-0.88451888510028753</v>
      </c>
      <c r="I93">
        <v>93</v>
      </c>
      <c r="J93">
        <f t="shared" si="21"/>
        <v>-1.2083048652000001</v>
      </c>
      <c r="K93">
        <f t="shared" si="22"/>
        <v>1.0539238482437021</v>
      </c>
      <c r="L93">
        <f t="shared" si="23"/>
        <v>-6.028096258053937</v>
      </c>
      <c r="M93">
        <v>93</v>
      </c>
      <c r="N93">
        <f t="shared" si="24"/>
        <v>-1.2083048652000001</v>
      </c>
      <c r="O93">
        <f t="shared" si="25"/>
        <v>-0.71437673156596726</v>
      </c>
      <c r="P93">
        <f t="shared" si="26"/>
        <v>-2.2896600202889554</v>
      </c>
      <c r="Q93">
        <v>93</v>
      </c>
      <c r="R93">
        <f t="shared" si="27"/>
        <v>-1.2083048652000001</v>
      </c>
      <c r="S93">
        <f t="shared" si="28"/>
        <v>-1.146950027446886</v>
      </c>
      <c r="T93">
        <f t="shared" si="29"/>
        <v>-1.1671272343897972</v>
      </c>
    </row>
    <row r="94" spans="1:20" x14ac:dyDescent="0.35">
      <c r="A94">
        <v>94</v>
      </c>
      <c r="B94">
        <f t="shared" si="15"/>
        <v>-1.9705781595</v>
      </c>
      <c r="C94">
        <f t="shared" si="16"/>
        <v>-0.38921738765718195</v>
      </c>
      <c r="D94">
        <f t="shared" si="17"/>
        <v>-0.9211459304286802</v>
      </c>
      <c r="E94">
        <v>94</v>
      </c>
      <c r="F94">
        <f t="shared" si="18"/>
        <v>-1.1872908675000002</v>
      </c>
      <c r="G94">
        <f t="shared" si="19"/>
        <v>5.0002647991356293</v>
      </c>
      <c r="H94">
        <f t="shared" si="20"/>
        <v>-0.86839693579562027</v>
      </c>
      <c r="I94">
        <v>94</v>
      </c>
      <c r="J94">
        <f t="shared" si="21"/>
        <v>-1.1872908675000002</v>
      </c>
      <c r="K94">
        <f t="shared" si="22"/>
        <v>1.1463498658823181</v>
      </c>
      <c r="L94">
        <f t="shared" si="23"/>
        <v>-6.0237394555270241</v>
      </c>
      <c r="M94">
        <v>94</v>
      </c>
      <c r="N94">
        <f t="shared" si="24"/>
        <v>-1.1872908675000002</v>
      </c>
      <c r="O94">
        <f t="shared" si="25"/>
        <v>-0.64839169596276158</v>
      </c>
      <c r="P94">
        <f t="shared" si="26"/>
        <v>-2.22445140087587</v>
      </c>
      <c r="Q94">
        <v>94</v>
      </c>
      <c r="R94">
        <f t="shared" si="27"/>
        <v>-1.1872908675000002</v>
      </c>
      <c r="S94">
        <f t="shared" si="28"/>
        <v>-1.0926851794723385</v>
      </c>
      <c r="T94">
        <f t="shared" si="29"/>
        <v>-1.1366191043167662</v>
      </c>
    </row>
    <row r="95" spans="1:20" x14ac:dyDescent="0.35">
      <c r="A95">
        <v>95</v>
      </c>
      <c r="B95">
        <f t="shared" si="15"/>
        <v>-1.9579866057999999</v>
      </c>
      <c r="C95">
        <f t="shared" si="16"/>
        <v>-0.37758818143477968</v>
      </c>
      <c r="D95">
        <f t="shared" si="17"/>
        <v>-0.92597363096406582</v>
      </c>
      <c r="E95">
        <v>95</v>
      </c>
      <c r="F95">
        <f t="shared" si="18"/>
        <v>-1.1662768698000001</v>
      </c>
      <c r="G95">
        <f t="shared" si="19"/>
        <v>5.059591519802602</v>
      </c>
      <c r="H95">
        <f t="shared" si="20"/>
        <v>-0.85156922153855785</v>
      </c>
      <c r="I95">
        <v>95</v>
      </c>
      <c r="J95">
        <f t="shared" si="21"/>
        <v>-1.1662768698000001</v>
      </c>
      <c r="K95">
        <f t="shared" si="22"/>
        <v>1.2379955020376712</v>
      </c>
      <c r="L95">
        <f t="shared" si="23"/>
        <v>-6.0182316548579369</v>
      </c>
      <c r="M95">
        <v>95</v>
      </c>
      <c r="N95">
        <f t="shared" si="24"/>
        <v>-1.1662768698000001</v>
      </c>
      <c r="O95">
        <f t="shared" si="25"/>
        <v>-0.58296379244500951</v>
      </c>
      <c r="P95">
        <f t="shared" si="26"/>
        <v>-2.1578776108416808</v>
      </c>
      <c r="Q95">
        <v>95</v>
      </c>
      <c r="R95">
        <f t="shared" si="27"/>
        <v>-1.1662768698000001</v>
      </c>
      <c r="S95">
        <f t="shared" si="28"/>
        <v>-1.0388785064103678</v>
      </c>
      <c r="T95">
        <f t="shared" si="29"/>
        <v>-1.1050091415186669</v>
      </c>
    </row>
    <row r="96" spans="1:20" x14ac:dyDescent="0.35">
      <c r="A96">
        <v>96</v>
      </c>
      <c r="B96">
        <f t="shared" si="15"/>
        <v>-1.9453950521000001</v>
      </c>
      <c r="C96">
        <f t="shared" si="16"/>
        <v>-0.36589911044513262</v>
      </c>
      <c r="D96">
        <f t="shared" si="17"/>
        <v>-0.9306545228899179</v>
      </c>
      <c r="E96">
        <v>96</v>
      </c>
      <c r="F96">
        <f t="shared" si="18"/>
        <v>-1.1452628721000002</v>
      </c>
      <c r="G96">
        <f t="shared" si="19"/>
        <v>5.1183868642039902</v>
      </c>
      <c r="H96">
        <f t="shared" si="20"/>
        <v>-0.83404317297400921</v>
      </c>
      <c r="I96">
        <v>96</v>
      </c>
      <c r="J96">
        <f t="shared" si="21"/>
        <v>-1.1452628721000002</v>
      </c>
      <c r="K96">
        <f t="shared" si="22"/>
        <v>1.3288202885766975</v>
      </c>
      <c r="L96">
        <f t="shared" si="23"/>
        <v>-6.0115752881364024</v>
      </c>
      <c r="M96">
        <v>96</v>
      </c>
      <c r="N96">
        <f t="shared" si="24"/>
        <v>-1.1452628721000002</v>
      </c>
      <c r="O96">
        <f t="shared" si="25"/>
        <v>-0.51812191213308223</v>
      </c>
      <c r="P96">
        <f t="shared" si="26"/>
        <v>-2.0899680472979871</v>
      </c>
      <c r="Q96">
        <v>96</v>
      </c>
      <c r="R96">
        <f t="shared" si="27"/>
        <v>-1.1452628721000002</v>
      </c>
      <c r="S96">
        <f t="shared" si="28"/>
        <v>-0.98555376777311854</v>
      </c>
      <c r="T96">
        <f t="shared" si="29"/>
        <v>-1.072311304065237</v>
      </c>
    </row>
    <row r="97" spans="1:20" x14ac:dyDescent="0.35">
      <c r="A97">
        <v>97</v>
      </c>
      <c r="B97">
        <f t="shared" si="15"/>
        <v>-1.9328034984</v>
      </c>
      <c r="C97">
        <f t="shared" si="16"/>
        <v>-0.35415202793351785</v>
      </c>
      <c r="D97">
        <f t="shared" si="17"/>
        <v>-0.93518786407361854</v>
      </c>
      <c r="E97">
        <v>97</v>
      </c>
      <c r="F97">
        <f t="shared" si="18"/>
        <v>-1.1242488744000001</v>
      </c>
      <c r="G97">
        <f t="shared" si="19"/>
        <v>5.1766248699708211</v>
      </c>
      <c r="H97">
        <f t="shared" si="20"/>
        <v>-0.81582652911165454</v>
      </c>
      <c r="I97">
        <v>97</v>
      </c>
      <c r="J97">
        <f t="shared" si="21"/>
        <v>-1.1242488744000001</v>
      </c>
      <c r="K97">
        <f t="shared" si="22"/>
        <v>1.4187841198304199</v>
      </c>
      <c r="L97">
        <f t="shared" si="23"/>
        <v>-6.0037732946265878</v>
      </c>
      <c r="M97">
        <v>97</v>
      </c>
      <c r="N97">
        <f t="shared" si="24"/>
        <v>-1.1242488744000001</v>
      </c>
      <c r="O97">
        <f t="shared" si="25"/>
        <v>-0.45389468737599747</v>
      </c>
      <c r="P97">
        <f t="shared" si="26"/>
        <v>-2.0207526971963645</v>
      </c>
      <c r="Q97">
        <v>97</v>
      </c>
      <c r="R97">
        <f t="shared" si="27"/>
        <v>-1.1242488744000001</v>
      </c>
      <c r="S97">
        <f t="shared" si="28"/>
        <v>-0.9327345102640574</v>
      </c>
      <c r="T97">
        <f t="shared" si="29"/>
        <v>-1.038540030401037</v>
      </c>
    </row>
    <row r="98" spans="1:20" x14ac:dyDescent="0.35">
      <c r="A98">
        <v>98</v>
      </c>
      <c r="B98">
        <f t="shared" si="15"/>
        <v>-1.9202119446999999</v>
      </c>
      <c r="C98">
        <f t="shared" si="16"/>
        <v>-0.34234879634265747</v>
      </c>
      <c r="D98">
        <f t="shared" si="17"/>
        <v>-0.93957293577600121</v>
      </c>
      <c r="E98">
        <v>98</v>
      </c>
      <c r="F98">
        <f t="shared" si="18"/>
        <v>-1.1032348767000002</v>
      </c>
      <c r="G98">
        <f t="shared" si="19"/>
        <v>5.2342798208391708</v>
      </c>
      <c r="H98">
        <f t="shared" si="20"/>
        <v>-0.79692733390861725</v>
      </c>
      <c r="I98">
        <v>98</v>
      </c>
      <c r="J98">
        <f t="shared" si="21"/>
        <v>-1.1032348767000002</v>
      </c>
      <c r="K98">
        <f t="shared" si="22"/>
        <v>1.5078472703034751</v>
      </c>
      <c r="L98">
        <f t="shared" si="23"/>
        <v>-5.9948291194691974</v>
      </c>
      <c r="M98">
        <v>98</v>
      </c>
      <c r="N98">
        <f t="shared" si="24"/>
        <v>-1.1032348767000002</v>
      </c>
      <c r="O98">
        <f t="shared" si="25"/>
        <v>-0.3903104791081855</v>
      </c>
      <c r="P98">
        <f t="shared" si="26"/>
        <v>-1.9502621240869789</v>
      </c>
      <c r="Q98">
        <v>98</v>
      </c>
      <c r="R98">
        <f t="shared" si="27"/>
        <v>-1.1032348767000002</v>
      </c>
      <c r="S98">
        <f t="shared" si="28"/>
        <v>-0.88044405738041664</v>
      </c>
      <c r="T98">
        <f t="shared" si="29"/>
        <v>-1.003710232969842</v>
      </c>
    </row>
    <row r="99" spans="1:20" x14ac:dyDescent="0.35">
      <c r="A99">
        <v>99</v>
      </c>
      <c r="B99">
        <f t="shared" si="15"/>
        <v>-1.907620391</v>
      </c>
      <c r="C99">
        <f t="shared" si="16"/>
        <v>-0.33049128701743657</v>
      </c>
      <c r="D99">
        <f t="shared" si="17"/>
        <v>-0.94380904276530342</v>
      </c>
      <c r="E99">
        <v>99</v>
      </c>
      <c r="F99">
        <f t="shared" si="18"/>
        <v>-1.0822208790000003</v>
      </c>
      <c r="G99">
        <f t="shared" si="19"/>
        <v>5.291326258005749</v>
      </c>
      <c r="H99">
        <f t="shared" si="20"/>
        <v>-0.77735393271747844</v>
      </c>
      <c r="I99">
        <v>99</v>
      </c>
      <c r="J99">
        <f t="shared" si="21"/>
        <v>-1.0822208790000003</v>
      </c>
      <c r="K99">
        <f t="shared" si="22"/>
        <v>1.5959704122157814</v>
      </c>
      <c r="L99">
        <f t="shared" si="23"/>
        <v>-5.9847467121601969</v>
      </c>
      <c r="M99">
        <v>99</v>
      </c>
      <c r="N99">
        <f t="shared" si="24"/>
        <v>-1.0822208790000003</v>
      </c>
      <c r="O99">
        <f t="shared" si="25"/>
        <v>-0.32739736432609368</v>
      </c>
      <c r="P99">
        <f t="shared" si="26"/>
        <v>-1.8785274546225728</v>
      </c>
      <c r="Q99">
        <v>99</v>
      </c>
      <c r="R99">
        <f t="shared" si="27"/>
        <v>-1.0822208790000003</v>
      </c>
      <c r="S99">
        <f t="shared" si="28"/>
        <v>-0.82870549911419045</v>
      </c>
      <c r="T99">
        <f t="shared" si="29"/>
        <v>-0.96783729162972365</v>
      </c>
    </row>
    <row r="100" spans="1:20" x14ac:dyDescent="0.35">
      <c r="A100">
        <v>100</v>
      </c>
      <c r="B100">
        <f t="shared" si="15"/>
        <v>-1.8950288372999999</v>
      </c>
      <c r="C100">
        <f t="shared" si="16"/>
        <v>-0.31858137990821012</v>
      </c>
      <c r="D100">
        <f t="shared" si="17"/>
        <v>-0.94789551342739287</v>
      </c>
      <c r="E100">
        <v>100</v>
      </c>
      <c r="F100">
        <f t="shared" si="18"/>
        <v>-1.0612068813000004</v>
      </c>
      <c r="G100">
        <f t="shared" si="19"/>
        <v>5.3477389913697841</v>
      </c>
      <c r="H100">
        <f t="shared" si="20"/>
        <v>-0.75711496860120464</v>
      </c>
      <c r="I100">
        <v>100</v>
      </c>
      <c r="J100">
        <f t="shared" si="21"/>
        <v>-1.0612068813000004</v>
      </c>
      <c r="K100">
        <f t="shared" si="22"/>
        <v>1.6831146328685747</v>
      </c>
      <c r="L100">
        <f t="shared" si="23"/>
        <v>-5.973530524806832</v>
      </c>
      <c r="M100">
        <v>100</v>
      </c>
      <c r="N100">
        <f t="shared" si="24"/>
        <v>-1.0612068813000004</v>
      </c>
      <c r="O100">
        <f t="shared" si="25"/>
        <v>-0.26518312369017893</v>
      </c>
      <c r="P100">
        <f t="shared" si="26"/>
        <v>-1.8055803648138213</v>
      </c>
      <c r="Q100">
        <v>100</v>
      </c>
      <c r="R100">
        <f t="shared" si="27"/>
        <v>-1.0612068813000004</v>
      </c>
      <c r="S100">
        <f t="shared" si="28"/>
        <v>-0.77754168175624683</v>
      </c>
      <c r="T100">
        <f t="shared" si="29"/>
        <v>-0.93093704686173928</v>
      </c>
    </row>
    <row r="101" spans="1:20" x14ac:dyDescent="0.35">
      <c r="A101">
        <v>101</v>
      </c>
      <c r="B101">
        <f t="shared" si="15"/>
        <v>-1.8824372836000001</v>
      </c>
      <c r="C101">
        <f t="shared" si="16"/>
        <v>-0.30662096327274724</v>
      </c>
      <c r="D101">
        <f t="shared" si="17"/>
        <v>-0.95183169987224769</v>
      </c>
      <c r="E101">
        <v>101</v>
      </c>
      <c r="F101">
        <f t="shared" si="18"/>
        <v>-1.0401928836000001</v>
      </c>
      <c r="G101">
        <f t="shared" si="19"/>
        <v>5.4034931106562674</v>
      </c>
      <c r="H101">
        <f t="shared" si="20"/>
        <v>-0.73621937851661334</v>
      </c>
      <c r="I101">
        <v>101</v>
      </c>
      <c r="J101">
        <f t="shared" si="21"/>
        <v>-1.0401928836000001</v>
      </c>
      <c r="K101">
        <f t="shared" si="22"/>
        <v>1.7692414518271633</v>
      </c>
      <c r="L101">
        <f t="shared" si="23"/>
        <v>-5.9611855101616946</v>
      </c>
      <c r="M101">
        <v>101</v>
      </c>
      <c r="N101">
        <f t="shared" si="24"/>
        <v>-1.0401928836000001</v>
      </c>
      <c r="O101">
        <f t="shared" si="25"/>
        <v>-0.20369522925774675</v>
      </c>
      <c r="P101">
        <f t="shared" si="26"/>
        <v>-1.7314530660420908</v>
      </c>
      <c r="Q101">
        <v>101</v>
      </c>
      <c r="R101">
        <f t="shared" si="27"/>
        <v>-1.0401928836000001</v>
      </c>
      <c r="S101">
        <f t="shared" si="28"/>
        <v>-0.72697519780804587</v>
      </c>
      <c r="T101">
        <f t="shared" si="29"/>
        <v>-0.89302579277521943</v>
      </c>
    </row>
    <row r="102" spans="1:20" x14ac:dyDescent="0.35">
      <c r="A102">
        <v>102</v>
      </c>
      <c r="B102">
        <f t="shared" si="15"/>
        <v>-1.8698457299</v>
      </c>
      <c r="C102">
        <f t="shared" si="16"/>
        <v>-0.29461193337685576</v>
      </c>
      <c r="D102">
        <f t="shared" si="17"/>
        <v>-0.95561697803667711</v>
      </c>
      <c r="E102">
        <v>102</v>
      </c>
      <c r="F102">
        <f t="shared" si="18"/>
        <v>-1.0191788859000002</v>
      </c>
      <c r="G102">
        <f t="shared" si="19"/>
        <v>5.4585639964156201</v>
      </c>
      <c r="H102">
        <f t="shared" si="20"/>
        <v>-0.71467638936806688</v>
      </c>
      <c r="I102">
        <v>102</v>
      </c>
      <c r="J102">
        <f t="shared" si="21"/>
        <v>-1.0191788859000002</v>
      </c>
      <c r="K102">
        <f t="shared" si="22"/>
        <v>1.8543128379127984</v>
      </c>
      <c r="L102">
        <f t="shared" si="23"/>
        <v>-5.9477171194357359</v>
      </c>
      <c r="M102">
        <v>102</v>
      </c>
      <c r="N102">
        <f t="shared" si="24"/>
        <v>-1.0191788859000002</v>
      </c>
      <c r="O102">
        <f t="shared" si="25"/>
        <v>-0.14296083235207102</v>
      </c>
      <c r="P102">
        <f t="shared" si="26"/>
        <v>-1.6561782908358049</v>
      </c>
      <c r="Q102">
        <v>102</v>
      </c>
      <c r="R102">
        <f t="shared" si="27"/>
        <v>-1.0191788859000002</v>
      </c>
      <c r="S102">
        <f t="shared" si="28"/>
        <v>-0.67702837600543386</v>
      </c>
      <c r="T102">
        <f t="shared" si="29"/>
        <v>-0.85412026991275203</v>
      </c>
    </row>
    <row r="103" spans="1:20" x14ac:dyDescent="0.35">
      <c r="A103">
        <v>103</v>
      </c>
      <c r="B103">
        <f t="shared" si="15"/>
        <v>-1.8572541761999999</v>
      </c>
      <c r="C103">
        <f t="shared" si="16"/>
        <v>-0.28255619419373978</v>
      </c>
      <c r="D103">
        <f t="shared" si="17"/>
        <v>-0.95925074778326314</v>
      </c>
      <c r="E103">
        <v>103</v>
      </c>
      <c r="F103">
        <f t="shared" si="18"/>
        <v>-0.99816488820000027</v>
      </c>
      <c r="G103">
        <f t="shared" si="19"/>
        <v>5.5129273308949633</v>
      </c>
      <c r="H103">
        <f t="shared" si="20"/>
        <v>-0.69249551393312847</v>
      </c>
      <c r="I103">
        <v>103</v>
      </c>
      <c r="J103">
        <f t="shared" si="21"/>
        <v>-0.99816488820000027</v>
      </c>
      <c r="K103">
        <f t="shared" si="22"/>
        <v>1.9382912259961831</v>
      </c>
      <c r="L103">
        <f t="shared" si="23"/>
        <v>-5.9331312998911603</v>
      </c>
      <c r="M103">
        <v>103</v>
      </c>
      <c r="N103">
        <f t="shared" si="24"/>
        <v>-0.99816488820000027</v>
      </c>
      <c r="O103">
        <f t="shared" si="25"/>
        <v>-8.3006751573124093E-2</v>
      </c>
      <c r="P103">
        <f t="shared" si="26"/>
        <v>-1.579789278416678</v>
      </c>
      <c r="Q103">
        <v>103</v>
      </c>
      <c r="R103">
        <f t="shared" si="27"/>
        <v>-0.99816488820000027</v>
      </c>
      <c r="S103">
        <f t="shared" si="28"/>
        <v>-0.62772327145889295</v>
      </c>
      <c r="T103">
        <f t="shared" si="29"/>
        <v>-0.81423765785802549</v>
      </c>
    </row>
    <row r="104" spans="1:20" x14ac:dyDescent="0.35">
      <c r="A104">
        <v>104</v>
      </c>
      <c r="B104">
        <f t="shared" si="15"/>
        <v>-1.8446626225</v>
      </c>
      <c r="C104">
        <f t="shared" si="16"/>
        <v>-0.27045565710213343</v>
      </c>
      <c r="D104">
        <f t="shared" si="17"/>
        <v>-0.96273243299550948</v>
      </c>
      <c r="E104">
        <v>104</v>
      </c>
      <c r="F104">
        <f t="shared" si="18"/>
        <v>-0.97715089050000037</v>
      </c>
      <c r="G104">
        <f t="shared" si="19"/>
        <v>5.5665591087761408</v>
      </c>
      <c r="H104">
        <f t="shared" si="20"/>
        <v>-0.66968654666198946</v>
      </c>
      <c r="I104">
        <v>104</v>
      </c>
      <c r="J104">
        <f t="shared" si="21"/>
        <v>-0.97715089050000037</v>
      </c>
      <c r="K104">
        <f t="shared" si="22"/>
        <v>2.0211395335851665</v>
      </c>
      <c r="L104">
        <f t="shared" si="23"/>
        <v>-5.9174344922152802</v>
      </c>
      <c r="M104">
        <v>104</v>
      </c>
      <c r="N104">
        <f t="shared" si="24"/>
        <v>-0.97715089050000037</v>
      </c>
      <c r="O104">
        <f t="shared" si="25"/>
        <v>-2.385946095524516E-2</v>
      </c>
      <c r="P104">
        <f t="shared" si="26"/>
        <v>-1.50231976002221</v>
      </c>
      <c r="Q104">
        <v>104</v>
      </c>
      <c r="R104">
        <f t="shared" si="27"/>
        <v>-0.97715089050000037</v>
      </c>
      <c r="S104">
        <f t="shared" si="28"/>
        <v>-0.57908165591463079</v>
      </c>
      <c r="T104">
        <f t="shared" si="29"/>
        <v>-0.77339556764981143</v>
      </c>
    </row>
    <row r="105" spans="1:20" x14ac:dyDescent="0.35">
      <c r="A105">
        <v>105</v>
      </c>
      <c r="B105">
        <f t="shared" si="15"/>
        <v>-1.8320710687999999</v>
      </c>
      <c r="C105">
        <f t="shared" si="16"/>
        <v>-0.25831224058326041</v>
      </c>
      <c r="D105">
        <f t="shared" si="17"/>
        <v>-0.96606148166918226</v>
      </c>
      <c r="E105">
        <v>105</v>
      </c>
      <c r="F105">
        <f t="shared" si="18"/>
        <v>-0.95613689280000003</v>
      </c>
      <c r="G105">
        <f t="shared" si="19"/>
        <v>5.6194356477757994</v>
      </c>
      <c r="H105">
        <f t="shared" si="20"/>
        <v>-0.64625955935251378</v>
      </c>
      <c r="I105">
        <v>105</v>
      </c>
      <c r="J105">
        <f t="shared" si="21"/>
        <v>-0.95613689280000003</v>
      </c>
      <c r="K105">
        <f t="shared" si="22"/>
        <v>2.1028211771993357</v>
      </c>
      <c r="L105">
        <f t="shared" si="23"/>
        <v>-5.9006336276764939</v>
      </c>
      <c r="M105">
        <v>105</v>
      </c>
      <c r="N105">
        <f t="shared" si="24"/>
        <v>-0.95613689280000003</v>
      </c>
      <c r="O105">
        <f t="shared" si="25"/>
        <v>3.445492172305209E-2</v>
      </c>
      <c r="P105">
        <f t="shared" si="26"/>
        <v>-1.4238039440109218</v>
      </c>
      <c r="Q105">
        <v>105</v>
      </c>
      <c r="R105">
        <f t="shared" si="27"/>
        <v>-0.95613689280000003</v>
      </c>
      <c r="S105">
        <f t="shared" si="28"/>
        <v>-0.53112500814078833</v>
      </c>
      <c r="T105">
        <f t="shared" si="29"/>
        <v>-0.73161203400542085</v>
      </c>
    </row>
    <row r="106" spans="1:20" x14ac:dyDescent="0.35">
      <c r="A106">
        <v>106</v>
      </c>
      <c r="B106">
        <f t="shared" si="15"/>
        <v>-1.8194795151000001</v>
      </c>
      <c r="C106">
        <f t="shared" si="16"/>
        <v>-0.24612786991666954</v>
      </c>
      <c r="D106">
        <f t="shared" si="17"/>
        <v>-0.96923736599982724</v>
      </c>
      <c r="E106">
        <v>106</v>
      </c>
      <c r="F106">
        <f t="shared" si="18"/>
        <v>-0.93512289510000013</v>
      </c>
      <c r="G106">
        <f t="shared" si="19"/>
        <v>5.671533599102812</v>
      </c>
      <c r="H106">
        <f t="shared" si="20"/>
        <v>-0.62222489670281822</v>
      </c>
      <c r="I106">
        <v>106</v>
      </c>
      <c r="J106">
        <f t="shared" si="21"/>
        <v>-0.93512289510000013</v>
      </c>
      <c r="K106">
        <f t="shared" si="22"/>
        <v>2.1833000885242391</v>
      </c>
      <c r="L106">
        <f t="shared" si="23"/>
        <v>-5.882736125063631</v>
      </c>
      <c r="M106">
        <v>106</v>
      </c>
      <c r="N106">
        <f t="shared" si="24"/>
        <v>-0.93512289510000013</v>
      </c>
      <c r="O106">
        <f t="shared" si="25"/>
        <v>9.1910646471948798E-2</v>
      </c>
      <c r="P106">
        <f t="shared" si="26"/>
        <v>-1.3442765007569133</v>
      </c>
      <c r="Q106">
        <v>106</v>
      </c>
      <c r="R106">
        <f t="shared" si="27"/>
        <v>-0.93512289510000013</v>
      </c>
      <c r="S106">
        <f t="shared" si="28"/>
        <v>-0.48387450444302482</v>
      </c>
      <c r="T106">
        <f t="shared" si="29"/>
        <v>-0.68890550735708933</v>
      </c>
    </row>
    <row r="107" spans="1:20" x14ac:dyDescent="0.35">
      <c r="A107">
        <v>107</v>
      </c>
      <c r="B107">
        <f t="shared" si="15"/>
        <v>-1.8068879614</v>
      </c>
      <c r="C107">
        <f t="shared" si="16"/>
        <v>-0.23390447687498958</v>
      </c>
      <c r="D107">
        <f t="shared" si="17"/>
        <v>-0.97225958246645094</v>
      </c>
      <c r="E107">
        <v>107</v>
      </c>
      <c r="F107">
        <f t="shared" si="18"/>
        <v>-0.91410889740000023</v>
      </c>
      <c r="G107">
        <f t="shared" si="19"/>
        <v>5.722829957768452</v>
      </c>
      <c r="H107">
        <f t="shared" si="20"/>
        <v>-0.5975931717433427</v>
      </c>
      <c r="I107">
        <v>107</v>
      </c>
      <c r="J107">
        <f t="shared" si="21"/>
        <v>-0.91410889740000023</v>
      </c>
      <c r="K107">
        <f t="shared" si="22"/>
        <v>2.2625407303381544</v>
      </c>
      <c r="L107">
        <f t="shared" si="23"/>
        <v>-5.8637498874100222</v>
      </c>
      <c r="M107">
        <v>107</v>
      </c>
      <c r="N107">
        <f t="shared" si="24"/>
        <v>-0.91410889740000023</v>
      </c>
      <c r="O107">
        <f t="shared" si="25"/>
        <v>0.14848234246080105</v>
      </c>
      <c r="P107">
        <f t="shared" si="26"/>
        <v>-1.2637725473403929</v>
      </c>
      <c r="Q107">
        <v>107</v>
      </c>
      <c r="R107">
        <f t="shared" si="27"/>
        <v>-0.91410889740000023</v>
      </c>
      <c r="S107">
        <f t="shared" si="28"/>
        <v>-0.4373510093136499</v>
      </c>
      <c r="T107">
        <f t="shared" si="29"/>
        <v>-0.64529484570477713</v>
      </c>
    </row>
    <row r="108" spans="1:20" x14ac:dyDescent="0.35">
      <c r="A108">
        <v>108</v>
      </c>
      <c r="B108">
        <f t="shared" si="15"/>
        <v>-1.7942964076999999</v>
      </c>
      <c r="C108">
        <f t="shared" si="16"/>
        <v>-0.22164399941765742</v>
      </c>
      <c r="D108">
        <f t="shared" si="17"/>
        <v>-0.97512765191135131</v>
      </c>
      <c r="E108">
        <v>108</v>
      </c>
      <c r="F108">
        <f t="shared" si="18"/>
        <v>-0.89309489970000033</v>
      </c>
      <c r="G108">
        <f t="shared" si="19"/>
        <v>5.7733020727447499</v>
      </c>
      <c r="H108">
        <f t="shared" si="20"/>
        <v>-0.57237526115043547</v>
      </c>
      <c r="I108">
        <v>108</v>
      </c>
      <c r="J108">
        <f t="shared" si="21"/>
        <v>-0.89309489970000033</v>
      </c>
      <c r="K108">
        <f t="shared" si="22"/>
        <v>2.3405081122043145</v>
      </c>
      <c r="L108">
        <f t="shared" si="23"/>
        <v>-5.8436832985037448</v>
      </c>
      <c r="M108">
        <v>108</v>
      </c>
      <c r="N108">
        <f t="shared" si="24"/>
        <v>-0.89309489970000033</v>
      </c>
      <c r="O108">
        <f t="shared" si="25"/>
        <v>0.2041450292211775</v>
      </c>
      <c r="P108">
        <f t="shared" si="26"/>
        <v>-1.1823276320409672</v>
      </c>
      <c r="Q108">
        <v>108</v>
      </c>
      <c r="R108">
        <f t="shared" si="27"/>
        <v>-0.89309489970000033</v>
      </c>
      <c r="S108">
        <f t="shared" si="28"/>
        <v>-0.39157506621845606</v>
      </c>
      <c r="T108">
        <f t="shared" si="29"/>
        <v>-0.60079930628901024</v>
      </c>
    </row>
    <row r="109" spans="1:20" x14ac:dyDescent="0.35">
      <c r="A109">
        <v>109</v>
      </c>
      <c r="B109">
        <f t="shared" si="15"/>
        <v>-1.781704854</v>
      </c>
      <c r="C109">
        <f t="shared" si="16"/>
        <v>-0.20934838138366341</v>
      </c>
      <c r="D109">
        <f t="shared" si="17"/>
        <v>-0.97784111961608577</v>
      </c>
      <c r="E109">
        <v>109</v>
      </c>
      <c r="F109">
        <f t="shared" si="18"/>
        <v>-0.87208090200000044</v>
      </c>
      <c r="G109">
        <f t="shared" si="19"/>
        <v>5.8229276569665416</v>
      </c>
      <c r="H109">
        <f t="shared" si="20"/>
        <v>-0.54658230044351974</v>
      </c>
      <c r="I109">
        <v>109</v>
      </c>
      <c r="J109">
        <f t="shared" si="21"/>
        <v>-0.87208090200000044</v>
      </c>
      <c r="K109">
        <f t="shared" si="22"/>
        <v>2.4171678059217019</v>
      </c>
      <c r="L109">
        <f t="shared" si="23"/>
        <v>-5.8225452191855762</v>
      </c>
      <c r="M109">
        <v>109</v>
      </c>
      <c r="N109">
        <f t="shared" si="24"/>
        <v>-0.87208090200000044</v>
      </c>
      <c r="O109">
        <f t="shared" si="25"/>
        <v>0.2588741276775326</v>
      </c>
      <c r="P109">
        <f t="shared" si="26"/>
        <v>-1.0999777186405246</v>
      </c>
      <c r="Q109">
        <v>109</v>
      </c>
      <c r="R109">
        <f t="shared" si="27"/>
        <v>-0.87208090200000044</v>
      </c>
      <c r="S109">
        <f t="shared" si="28"/>
        <v>-0.34656688852530215</v>
      </c>
      <c r="T109">
        <f t="shared" si="29"/>
        <v>-0.55543853708742708</v>
      </c>
    </row>
    <row r="110" spans="1:20" x14ac:dyDescent="0.35">
      <c r="A110">
        <v>110</v>
      </c>
      <c r="B110">
        <f t="shared" si="15"/>
        <v>-1.7691133002999999</v>
      </c>
      <c r="C110">
        <f t="shared" si="16"/>
        <v>-0.19701957218336458</v>
      </c>
      <c r="D110">
        <f t="shared" si="17"/>
        <v>-0.98039955537356505</v>
      </c>
      <c r="E110">
        <v>110</v>
      </c>
      <c r="F110">
        <f t="shared" si="18"/>
        <v>-0.85106690430000009</v>
      </c>
      <c r="G110">
        <f t="shared" si="19"/>
        <v>5.8716847971728185</v>
      </c>
      <c r="H110">
        <f t="shared" si="20"/>
        <v>-0.52022567906795958</v>
      </c>
      <c r="I110">
        <v>110</v>
      </c>
      <c r="J110">
        <f t="shared" si="21"/>
        <v>-0.85106690430000009</v>
      </c>
      <c r="K110">
        <f t="shared" si="22"/>
        <v>2.4924859607275764</v>
      </c>
      <c r="L110">
        <f t="shared" si="23"/>
        <v>-5.8003449834362986</v>
      </c>
      <c r="M110">
        <v>110</v>
      </c>
      <c r="N110">
        <f t="shared" si="24"/>
        <v>-0.85106690430000009</v>
      </c>
      <c r="O110">
        <f t="shared" si="25"/>
        <v>0.31264547100063789</v>
      </c>
      <c r="P110">
        <f t="shared" si="26"/>
        <v>-1.0167591705426351</v>
      </c>
      <c r="Q110">
        <v>110</v>
      </c>
      <c r="R110">
        <f t="shared" si="27"/>
        <v>-0.85106690430000009</v>
      </c>
      <c r="S110">
        <f t="shared" si="28"/>
        <v>-0.30234635057845671</v>
      </c>
      <c r="T110">
        <f t="shared" si="29"/>
        <v>-0.50923256813878026</v>
      </c>
    </row>
    <row r="111" spans="1:20" x14ac:dyDescent="0.35">
      <c r="A111">
        <v>111</v>
      </c>
      <c r="B111">
        <f t="shared" si="15"/>
        <v>-1.7565217466</v>
      </c>
      <c r="C111">
        <f t="shared" si="16"/>
        <v>-0.18465952648941655</v>
      </c>
      <c r="D111">
        <f t="shared" si="17"/>
        <v>-0.98280255355625956</v>
      </c>
      <c r="E111">
        <v>111</v>
      </c>
      <c r="F111">
        <f t="shared" si="18"/>
        <v>-0.8300529066000002</v>
      </c>
      <c r="G111">
        <f t="shared" si="19"/>
        <v>5.9195519635829967</v>
      </c>
      <c r="H111">
        <f t="shared" si="20"/>
        <v>-0.49331703536580607</v>
      </c>
      <c r="I111">
        <v>111</v>
      </c>
      <c r="J111">
        <f t="shared" si="21"/>
        <v>-0.8300529066000002</v>
      </c>
      <c r="K111">
        <f t="shared" si="22"/>
        <v>2.5664293182450111</v>
      </c>
      <c r="L111">
        <f t="shared" si="23"/>
        <v>-5.7770923942550709</v>
      </c>
      <c r="M111">
        <v>111</v>
      </c>
      <c r="N111">
        <f t="shared" si="24"/>
        <v>-0.8300529066000002</v>
      </c>
      <c r="O111">
        <f t="shared" si="25"/>
        <v>0.36543531527896533</v>
      </c>
      <c r="P111">
        <f t="shared" si="26"/>
        <v>-0.93270873471550364</v>
      </c>
      <c r="Q111">
        <v>111</v>
      </c>
      <c r="R111">
        <f t="shared" si="27"/>
        <v>-0.8300529066000002</v>
      </c>
      <c r="S111">
        <f t="shared" si="28"/>
        <v>-0.25893297892265199</v>
      </c>
      <c r="T111">
        <f t="shared" si="29"/>
        <v>-0.46220180269824174</v>
      </c>
    </row>
    <row r="112" spans="1:20" x14ac:dyDescent="0.35">
      <c r="A112">
        <v>112</v>
      </c>
      <c r="B112">
        <f t="shared" si="15"/>
        <v>-1.7439301929</v>
      </c>
      <c r="C112">
        <f t="shared" si="16"/>
        <v>-0.17227020392686812</v>
      </c>
      <c r="D112">
        <f t="shared" si="17"/>
        <v>-0.9850497331805107</v>
      </c>
      <c r="E112">
        <v>112</v>
      </c>
      <c r="F112">
        <f t="shared" si="18"/>
        <v>-0.8090389089000003</v>
      </c>
      <c r="G112">
        <f t="shared" si="19"/>
        <v>5.9665080194038733</v>
      </c>
      <c r="H112">
        <f t="shared" si="20"/>
        <v>-0.46586825143662702</v>
      </c>
      <c r="I112">
        <v>112</v>
      </c>
      <c r="J112">
        <f t="shared" si="21"/>
        <v>-0.8090389089000003</v>
      </c>
      <c r="K112">
        <f t="shared" si="22"/>
        <v>2.6389652271688648</v>
      </c>
      <c r="L112">
        <f t="shared" si="23"/>
        <v>-5.7527977193307063</v>
      </c>
      <c r="M112">
        <v>112</v>
      </c>
      <c r="N112">
        <f t="shared" si="24"/>
        <v>-0.8090389089000003</v>
      </c>
      <c r="O112">
        <f t="shared" si="25"/>
        <v>0.41722035000334001</v>
      </c>
      <c r="P112">
        <f t="shared" si="26"/>
        <v>-0.84786352546553467</v>
      </c>
      <c r="Q112">
        <v>112</v>
      </c>
      <c r="R112">
        <f t="shared" si="27"/>
        <v>-0.8090389089000003</v>
      </c>
      <c r="S112">
        <f t="shared" si="28"/>
        <v>-0.21634594368070514</v>
      </c>
      <c r="T112">
        <f t="shared" si="29"/>
        <v>-0.41436700822789291</v>
      </c>
    </row>
    <row r="113" spans="1:20" x14ac:dyDescent="0.35">
      <c r="A113">
        <v>113</v>
      </c>
      <c r="B113">
        <f t="shared" si="15"/>
        <v>-1.7313386392000001</v>
      </c>
      <c r="C113">
        <f t="shared" si="16"/>
        <v>-0.15985356876247375</v>
      </c>
      <c r="D113">
        <f t="shared" si="17"/>
        <v>-0.98714073796693302</v>
      </c>
      <c r="E113">
        <v>113</v>
      </c>
      <c r="F113">
        <f t="shared" si="18"/>
        <v>-0.7880249112000004</v>
      </c>
      <c r="G113">
        <f t="shared" si="19"/>
        <v>6.0125322301630302</v>
      </c>
      <c r="H113">
        <f t="shared" si="20"/>
        <v>-0.43789144789071083</v>
      </c>
      <c r="I113">
        <v>113</v>
      </c>
      <c r="J113">
        <f t="shared" si="21"/>
        <v>-0.7880249112000004</v>
      </c>
      <c r="K113">
        <f t="shared" si="22"/>
        <v>2.7100616576836738</v>
      </c>
      <c r="L113">
        <f t="shared" si="23"/>
        <v>-5.7274716865077462</v>
      </c>
      <c r="M113">
        <v>113</v>
      </c>
      <c r="N113">
        <f t="shared" si="24"/>
        <v>-0.7880249112000004</v>
      </c>
      <c r="O113">
        <f t="shared" si="25"/>
        <v>0.46797770836019792</v>
      </c>
      <c r="P113">
        <f t="shared" si="26"/>
        <v>-0.76226100804870334</v>
      </c>
      <c r="Q113">
        <v>113</v>
      </c>
      <c r="R113">
        <f t="shared" si="27"/>
        <v>-0.7880249112000004</v>
      </c>
      <c r="S113">
        <f t="shared" si="28"/>
        <v>-0.17460405008853552</v>
      </c>
      <c r="T113">
        <f t="shared" si="29"/>
        <v>-0.36574930722640236</v>
      </c>
    </row>
    <row r="114" spans="1:20" x14ac:dyDescent="0.35">
      <c r="A114">
        <v>114</v>
      </c>
      <c r="B114">
        <f t="shared" si="15"/>
        <v>-1.7187470855</v>
      </c>
      <c r="C114">
        <f t="shared" si="16"/>
        <v>-0.14741158959326711</v>
      </c>
      <c r="D114">
        <f t="shared" si="17"/>
        <v>-0.98907523639690131</v>
      </c>
      <c r="E114">
        <v>114</v>
      </c>
      <c r="F114">
        <f t="shared" si="18"/>
        <v>-0.76701091350000006</v>
      </c>
      <c r="G114">
        <f t="shared" si="19"/>
        <v>6.0576042728645971</v>
      </c>
      <c r="H114">
        <f t="shared" si="20"/>
        <v>-0.40939897849694368</v>
      </c>
      <c r="I114">
        <v>114</v>
      </c>
      <c r="J114">
        <f t="shared" si="21"/>
        <v>-0.76701091350000006</v>
      </c>
      <c r="K114">
        <f t="shared" si="22"/>
        <v>2.7796872156071188</v>
      </c>
      <c r="L114">
        <f t="shared" si="23"/>
        <v>-5.7011254790493435</v>
      </c>
      <c r="M114">
        <v>114</v>
      </c>
      <c r="N114">
        <f t="shared" si="24"/>
        <v>-0.76701091350000006</v>
      </c>
      <c r="O114">
        <f t="shared" si="25"/>
        <v>0.51768497732893115</v>
      </c>
      <c r="P114">
        <f t="shared" si="26"/>
        <v>-0.67593898212695169</v>
      </c>
      <c r="Q114">
        <v>114</v>
      </c>
      <c r="R114">
        <f t="shared" si="27"/>
        <v>-0.76701091350000006</v>
      </c>
      <c r="S114">
        <f t="shared" si="28"/>
        <v>-0.13372573019130085</v>
      </c>
      <c r="T114">
        <f t="shared" si="29"/>
        <v>-0.31637016790192124</v>
      </c>
    </row>
    <row r="115" spans="1:20" x14ac:dyDescent="0.35">
      <c r="A115">
        <v>115</v>
      </c>
      <c r="B115">
        <f t="shared" si="15"/>
        <v>-1.7061555317999999</v>
      </c>
      <c r="C115">
        <f t="shared" si="16"/>
        <v>-0.13494623903445108</v>
      </c>
      <c r="D115">
        <f t="shared" si="17"/>
        <v>-0.99085292176511075</v>
      </c>
      <c r="E115">
        <v>115</v>
      </c>
      <c r="F115">
        <f t="shared" si="18"/>
        <v>-0.74599691580000016</v>
      </c>
      <c r="G115">
        <f t="shared" si="19"/>
        <v>6.1017042449633152</v>
      </c>
      <c r="H115">
        <f t="shared" si="20"/>
        <v>-0.38040342472773586</v>
      </c>
      <c r="I115">
        <v>115</v>
      </c>
      <c r="J115">
        <f t="shared" si="21"/>
        <v>-0.74599691580000016</v>
      </c>
      <c r="K115">
        <f t="shared" si="22"/>
        <v>2.8478111562528086</v>
      </c>
      <c r="L115">
        <f t="shared" si="23"/>
        <v>-5.6737707306990597</v>
      </c>
      <c r="M115">
        <v>115</v>
      </c>
      <c r="N115">
        <f t="shared" si="24"/>
        <v>-0.74599691580000016</v>
      </c>
      <c r="O115">
        <f t="shared" si="25"/>
        <v>0.56632020757884316</v>
      </c>
      <c r="P115">
        <f t="shared" si="26"/>
        <v>-0.58893556507692923</v>
      </c>
      <c r="Q115">
        <v>115</v>
      </c>
      <c r="R115">
        <f t="shared" si="27"/>
        <v>-0.74599691580000016</v>
      </c>
      <c r="S115">
        <f t="shared" si="28"/>
        <v>-9.3729034704326697E-2</v>
      </c>
      <c r="T115">
        <f t="shared" si="29"/>
        <v>-0.26625139469233422</v>
      </c>
    </row>
    <row r="116" spans="1:20" x14ac:dyDescent="0.35">
      <c r="A116">
        <v>116</v>
      </c>
      <c r="B116">
        <f t="shared" si="15"/>
        <v>-1.6935639781</v>
      </c>
      <c r="C116">
        <f t="shared" si="16"/>
        <v>-0.1224594934066485</v>
      </c>
      <c r="D116">
        <f t="shared" si="17"/>
        <v>-0.99247351222820401</v>
      </c>
      <c r="E116">
        <v>116</v>
      </c>
      <c r="F116">
        <f t="shared" si="18"/>
        <v>-0.72498291810000026</v>
      </c>
      <c r="G116">
        <f t="shared" si="19"/>
        <v>6.1448126731529369</v>
      </c>
      <c r="H116">
        <f t="shared" si="20"/>
        <v>-0.35091759020339375</v>
      </c>
      <c r="I116">
        <v>116</v>
      </c>
      <c r="J116">
        <f t="shared" si="21"/>
        <v>-0.72498291810000026</v>
      </c>
      <c r="K116">
        <f t="shared" si="22"/>
        <v>2.9144033980062725</v>
      </c>
      <c r="L116">
        <f t="shared" si="23"/>
        <v>-5.6454195205437161</v>
      </c>
      <c r="M116">
        <v>116</v>
      </c>
      <c r="N116">
        <f t="shared" si="24"/>
        <v>-0.72498291810000026</v>
      </c>
      <c r="O116">
        <f t="shared" si="25"/>
        <v>0.61386192316135801</v>
      </c>
      <c r="P116">
        <f t="shared" si="26"/>
        <v>-0.50128917515841809</v>
      </c>
      <c r="Q116">
        <v>116</v>
      </c>
      <c r="R116">
        <f t="shared" si="27"/>
        <v>-0.72498291810000026</v>
      </c>
      <c r="S116">
        <f t="shared" si="28"/>
        <v>-5.4631625042415255E-2</v>
      </c>
      <c r="T116">
        <f t="shared" si="29"/>
        <v>-0.21541511863702356</v>
      </c>
    </row>
    <row r="117" spans="1:20" x14ac:dyDescent="0.35">
      <c r="A117">
        <v>117</v>
      </c>
      <c r="B117">
        <f t="shared" si="15"/>
        <v>-1.6809724243999999</v>
      </c>
      <c r="C117">
        <f t="shared" si="16"/>
        <v>-0.10995333242256551</v>
      </c>
      <c r="D117">
        <f t="shared" si="17"/>
        <v>-0.99393675084945565</v>
      </c>
      <c r="E117">
        <v>117</v>
      </c>
      <c r="F117">
        <f t="shared" si="18"/>
        <v>-0.70396892040000036</v>
      </c>
      <c r="G117">
        <f t="shared" si="19"/>
        <v>6.1869105219650962</v>
      </c>
      <c r="H117">
        <f t="shared" si="20"/>
        <v>-0.32095449503840456</v>
      </c>
      <c r="I117">
        <v>117</v>
      </c>
      <c r="J117">
        <f t="shared" si="21"/>
        <v>-0.70396892040000036</v>
      </c>
      <c r="K117">
        <f t="shared" si="22"/>
        <v>2.9794345356081524</v>
      </c>
      <c r="L117">
        <f t="shared" si="23"/>
        <v>-5.6160843676796173</v>
      </c>
      <c r="M117">
        <v>117</v>
      </c>
      <c r="N117">
        <f t="shared" si="24"/>
        <v>-0.70396892040000036</v>
      </c>
      <c r="O117">
        <f t="shared" si="25"/>
        <v>0.66028913099319464</v>
      </c>
      <c r="P117">
        <f t="shared" si="26"/>
        <v>-0.4130385145499238</v>
      </c>
      <c r="Q117">
        <v>117</v>
      </c>
      <c r="R117">
        <f t="shared" si="27"/>
        <v>-0.70396892040000036</v>
      </c>
      <c r="S117">
        <f t="shared" si="28"/>
        <v>-1.645076552106417E-2</v>
      </c>
      <c r="T117">
        <f t="shared" si="29"/>
        <v>-0.16388378760443328</v>
      </c>
    </row>
    <row r="118" spans="1:20" x14ac:dyDescent="0.35">
      <c r="A118">
        <v>118</v>
      </c>
      <c r="B118">
        <f t="shared" si="15"/>
        <v>-1.6683808707000001</v>
      </c>
      <c r="C118">
        <f t="shared" si="16"/>
        <v>-9.7429738873119412E-2</v>
      </c>
      <c r="D118">
        <f t="shared" si="17"/>
        <v>-0.99524240563950839</v>
      </c>
      <c r="E118">
        <v>118</v>
      </c>
      <c r="F118">
        <f t="shared" si="18"/>
        <v>-0.68295492270000002</v>
      </c>
      <c r="G118">
        <f t="shared" si="19"/>
        <v>6.227979202174831</v>
      </c>
      <c r="H118">
        <f t="shared" si="20"/>
        <v>-0.29052737009211882</v>
      </c>
      <c r="I118">
        <v>118</v>
      </c>
      <c r="J118">
        <f t="shared" si="21"/>
        <v>-0.68295492270000002</v>
      </c>
      <c r="K118">
        <f t="shared" si="22"/>
        <v>3.0428758531387392</v>
      </c>
      <c r="L118">
        <f t="shared" si="23"/>
        <v>-5.5857782256844724</v>
      </c>
      <c r="M118">
        <v>118</v>
      </c>
      <c r="N118">
        <f t="shared" si="24"/>
        <v>-0.68295492270000002</v>
      </c>
      <c r="O118">
        <f t="shared" si="25"/>
        <v>0.70558133012632096</v>
      </c>
      <c r="P118">
        <f t="shared" si="26"/>
        <v>-0.32422255225887642</v>
      </c>
      <c r="Q118">
        <v>118</v>
      </c>
      <c r="R118">
        <f t="shared" si="27"/>
        <v>-0.68295492270000002</v>
      </c>
      <c r="S118">
        <f t="shared" si="28"/>
        <v>2.0796684266969567E-2</v>
      </c>
      <c r="T118">
        <f t="shared" si="29"/>
        <v>-0.11168015637971707</v>
      </c>
    </row>
    <row r="119" spans="1:20" x14ac:dyDescent="0.35">
      <c r="A119">
        <v>119</v>
      </c>
      <c r="B119">
        <f t="shared" si="15"/>
        <v>-1.655789317</v>
      </c>
      <c r="C119">
        <f t="shared" si="16"/>
        <v>-8.4890698313074872E-2</v>
      </c>
      <c r="D119">
        <f t="shared" si="17"/>
        <v>-0.99639026959315424</v>
      </c>
      <c r="E119">
        <v>119</v>
      </c>
      <c r="F119">
        <f t="shared" si="18"/>
        <v>-0.66194092500000012</v>
      </c>
      <c r="G119">
        <f t="shared" si="19"/>
        <v>6.26800057900906</v>
      </c>
      <c r="H119">
        <f t="shared" si="20"/>
        <v>-0.25964965112637683</v>
      </c>
      <c r="I119">
        <v>119</v>
      </c>
      <c r="J119">
        <f t="shared" si="21"/>
        <v>-0.66194092500000012</v>
      </c>
      <c r="K119">
        <f t="shared" si="22"/>
        <v>3.1046993366981099</v>
      </c>
      <c r="L119">
        <f t="shared" si="23"/>
        <v>-5.5545144768974559</v>
      </c>
      <c r="M119">
        <v>119</v>
      </c>
      <c r="N119">
        <f t="shared" si="24"/>
        <v>-0.66194092500000012</v>
      </c>
      <c r="O119">
        <f t="shared" si="25"/>
        <v>0.74971852080059387</v>
      </c>
      <c r="P119">
        <f t="shared" si="26"/>
        <v>-0.23488050691401741</v>
      </c>
      <c r="Q119">
        <v>119</v>
      </c>
      <c r="R119">
        <f t="shared" si="27"/>
        <v>-0.66194092500000012</v>
      </c>
      <c r="S119">
        <f t="shared" si="28"/>
        <v>5.7094276896390905E-2</v>
      </c>
      <c r="T119">
        <f t="shared" si="29"/>
        <v>-5.8827276616870705E-2</v>
      </c>
    </row>
    <row r="120" spans="1:20" x14ac:dyDescent="0.35">
      <c r="A120">
        <v>120</v>
      </c>
      <c r="B120">
        <f t="shared" si="15"/>
        <v>-1.6431977632999999</v>
      </c>
      <c r="C120">
        <f t="shared" si="16"/>
        <v>-7.2338198746245572E-2</v>
      </c>
      <c r="D120">
        <f t="shared" si="17"/>
        <v>-0.99738016072215352</v>
      </c>
      <c r="E120">
        <v>120</v>
      </c>
      <c r="F120">
        <f t="shared" si="18"/>
        <v>-0.64092692730000023</v>
      </c>
      <c r="G120">
        <f t="shared" si="19"/>
        <v>6.306956980154391</v>
      </c>
      <c r="H120">
        <f t="shared" si="20"/>
        <v>-0.22833497287265236</v>
      </c>
      <c r="I120">
        <v>120</v>
      </c>
      <c r="J120">
        <f t="shared" si="21"/>
        <v>-0.64092692730000023</v>
      </c>
      <c r="K120">
        <f t="shared" si="22"/>
        <v>3.1648776867762827</v>
      </c>
      <c r="L120">
        <f t="shared" si="23"/>
        <v>-5.522306926509942</v>
      </c>
      <c r="M120">
        <v>120</v>
      </c>
      <c r="N120">
        <f t="shared" si="24"/>
        <v>-0.64092692730000023</v>
      </c>
      <c r="O120">
        <f t="shared" si="25"/>
        <v>0.79268121327509178</v>
      </c>
      <c r="P120">
        <f t="shared" si="26"/>
        <v>-0.14505182944755335</v>
      </c>
      <c r="Q120">
        <v>120</v>
      </c>
      <c r="R120">
        <f t="shared" si="27"/>
        <v>-0.64092692730000023</v>
      </c>
      <c r="S120">
        <f t="shared" si="28"/>
        <v>9.2425984372087377E-2</v>
      </c>
      <c r="T120">
        <f t="shared" si="29"/>
        <v>-5.3484866597652281E-3</v>
      </c>
    </row>
    <row r="121" spans="1:20" x14ac:dyDescent="0.35">
      <c r="A121">
        <v>121</v>
      </c>
      <c r="B121">
        <f t="shared" si="15"/>
        <v>-1.6306062096</v>
      </c>
      <c r="C121">
        <f t="shared" si="16"/>
        <v>-5.9774230310305126E-2</v>
      </c>
      <c r="D121">
        <f t="shared" si="17"/>
        <v>-0.9982119220840886</v>
      </c>
      <c r="E121">
        <v>121</v>
      </c>
      <c r="F121">
        <f t="shared" si="18"/>
        <v>-0.61991292960000033</v>
      </c>
      <c r="G121">
        <f t="shared" si="19"/>
        <v>6.3448312035607204</v>
      </c>
      <c r="H121">
        <f t="shared" si="20"/>
        <v>-0.19659716301134128</v>
      </c>
      <c r="I121">
        <v>121</v>
      </c>
      <c r="J121">
        <f t="shared" si="21"/>
        <v>-0.61991292960000033</v>
      </c>
      <c r="K121">
        <f t="shared" si="22"/>
        <v>3.2233843303079093</v>
      </c>
      <c r="L121">
        <f t="shared" si="23"/>
        <v>-5.4891697964695272</v>
      </c>
      <c r="M121">
        <v>121</v>
      </c>
      <c r="N121">
        <f t="shared" si="24"/>
        <v>-0.61991292960000033</v>
      </c>
      <c r="O121">
        <f t="shared" si="25"/>
        <v>0.83445043643423711</v>
      </c>
      <c r="P121">
        <f t="shared" si="26"/>
        <v>-5.4776185674738853E-2</v>
      </c>
      <c r="Q121">
        <v>121</v>
      </c>
      <c r="R121">
        <f t="shared" si="27"/>
        <v>-0.61991292960000033</v>
      </c>
      <c r="S121">
        <f t="shared" si="28"/>
        <v>0.12677620520664057</v>
      </c>
      <c r="T121">
        <f t="shared" si="29"/>
        <v>4.8732598763404245E-2</v>
      </c>
    </row>
    <row r="122" spans="1:20" x14ac:dyDescent="0.35">
      <c r="A122">
        <v>122</v>
      </c>
      <c r="B122">
        <f t="shared" si="15"/>
        <v>-1.6180146558999999</v>
      </c>
      <c r="C122">
        <f t="shared" si="16"/>
        <v>-4.720078496125988E-2</v>
      </c>
      <c r="D122">
        <f t="shared" si="17"/>
        <v>-0.9988854218072466</v>
      </c>
      <c r="E122">
        <v>122</v>
      </c>
      <c r="F122">
        <f t="shared" si="18"/>
        <v>-0.59889893190000043</v>
      </c>
      <c r="G122">
        <f t="shared" si="19"/>
        <v>6.3816065250371663</v>
      </c>
      <c r="H122">
        <f t="shared" si="20"/>
        <v>-0.16445023606584447</v>
      </c>
      <c r="I122">
        <v>122</v>
      </c>
      <c r="J122">
        <f t="shared" si="21"/>
        <v>-0.59889893190000043</v>
      </c>
      <c r="K122">
        <f t="shared" si="22"/>
        <v>3.2801934324061941</v>
      </c>
      <c r="L122">
        <f t="shared" si="23"/>
        <v>-5.4551177192000138</v>
      </c>
      <c r="M122">
        <v>122</v>
      </c>
      <c r="N122">
        <f t="shared" si="24"/>
        <v>-0.59889893190000043</v>
      </c>
      <c r="O122">
        <f t="shared" si="25"/>
        <v>0.87500774616490462</v>
      </c>
      <c r="P122">
        <f t="shared" si="26"/>
        <v>3.5906561221436428E-2</v>
      </c>
      <c r="Q122">
        <v>122</v>
      </c>
      <c r="R122">
        <f t="shared" si="27"/>
        <v>-0.59889893190000043</v>
      </c>
      <c r="S122">
        <f t="shared" si="28"/>
        <v>0.16012977130950379</v>
      </c>
      <c r="T122">
        <f t="shared" si="29"/>
        <v>0.10339209896772172</v>
      </c>
    </row>
    <row r="123" spans="1:20" x14ac:dyDescent="0.35">
      <c r="A123">
        <v>123</v>
      </c>
      <c r="B123">
        <f t="shared" si="15"/>
        <v>-1.6054231022000001</v>
      </c>
      <c r="C123">
        <f t="shared" si="16"/>
        <v>-3.4619856157635444E-2</v>
      </c>
      <c r="D123">
        <f t="shared" si="17"/>
        <v>-0.99940055311152631</v>
      </c>
      <c r="E123">
        <v>123</v>
      </c>
      <c r="F123">
        <f t="shared" si="18"/>
        <v>-0.57788493420000009</v>
      </c>
      <c r="G123">
        <f t="shared" si="19"/>
        <v>6.4172667056370063</v>
      </c>
      <c r="H123">
        <f t="shared" si="20"/>
        <v>-0.13190838721415113</v>
      </c>
      <c r="I123">
        <v>123</v>
      </c>
      <c r="J123">
        <f t="shared" si="21"/>
        <v>-0.57788493420000009</v>
      </c>
      <c r="K123">
        <f t="shared" si="22"/>
        <v>3.3352799077708513</v>
      </c>
      <c r="L123">
        <f t="shared" si="23"/>
        <v>-5.4201657311401412</v>
      </c>
      <c r="M123">
        <v>123</v>
      </c>
      <c r="N123">
        <f t="shared" si="24"/>
        <v>-0.57788493420000009</v>
      </c>
      <c r="O123">
        <f t="shared" si="25"/>
        <v>0.91433523350082302</v>
      </c>
      <c r="P123">
        <f t="shared" si="26"/>
        <v>0.12695636829270063</v>
      </c>
      <c r="Q123">
        <v>123</v>
      </c>
      <c r="R123">
        <f t="shared" si="27"/>
        <v>-0.57788493420000009</v>
      </c>
      <c r="S123">
        <f t="shared" si="28"/>
        <v>0.19247195468480349</v>
      </c>
      <c r="T123">
        <f t="shared" si="29"/>
        <v>0.15860587785658586</v>
      </c>
    </row>
    <row r="124" spans="1:20" x14ac:dyDescent="0.35">
      <c r="A124">
        <v>124</v>
      </c>
      <c r="B124">
        <f t="shared" si="15"/>
        <v>-1.5928315485</v>
      </c>
      <c r="C124">
        <f t="shared" si="16"/>
        <v>-2.2033438544421836E-2</v>
      </c>
      <c r="D124">
        <f t="shared" si="17"/>
        <v>-0.99975723432536823</v>
      </c>
      <c r="E124">
        <v>124</v>
      </c>
      <c r="F124">
        <f t="shared" si="18"/>
        <v>-0.55687093650000019</v>
      </c>
      <c r="G124">
        <f t="shared" si="19"/>
        <v>6.4517959988283362</v>
      </c>
      <c r="H124">
        <f t="shared" si="20"/>
        <v>-9.8985986020648245E-2</v>
      </c>
      <c r="I124">
        <v>124</v>
      </c>
      <c r="J124">
        <f t="shared" si="21"/>
        <v>-0.55687093650000019</v>
      </c>
      <c r="K124">
        <f t="shared" si="22"/>
        <v>3.3886194317650666</v>
      </c>
      <c r="L124">
        <f t="shared" si="23"/>
        <v>-5.3843292661039239</v>
      </c>
      <c r="M124">
        <v>124</v>
      </c>
      <c r="N124">
        <f t="shared" si="24"/>
        <v>-0.55687093650000019</v>
      </c>
      <c r="O124">
        <f t="shared" si="25"/>
        <v>0.95241553253066913</v>
      </c>
      <c r="P124">
        <f t="shared" si="26"/>
        <v>0.21833303050734121</v>
      </c>
      <c r="Q124">
        <v>124</v>
      </c>
      <c r="R124">
        <f t="shared" si="27"/>
        <v>-0.55687093650000019</v>
      </c>
      <c r="S124">
        <f t="shared" si="28"/>
        <v>0.22378847393480594</v>
      </c>
      <c r="T124">
        <f t="shared" si="29"/>
        <v>0.21434955457952914</v>
      </c>
    </row>
    <row r="125" spans="1:20" x14ac:dyDescent="0.35">
      <c r="A125">
        <v>125</v>
      </c>
      <c r="B125">
        <f t="shared" si="15"/>
        <v>-1.5802399947999999</v>
      </c>
      <c r="C125">
        <f t="shared" si="16"/>
        <v>-9.4435276368337699E-3</v>
      </c>
      <c r="D125">
        <f t="shared" si="17"/>
        <v>-0.99995540889870305</v>
      </c>
      <c r="E125">
        <v>125</v>
      </c>
      <c r="F125">
        <f t="shared" si="18"/>
        <v>-0.53585693880000029</v>
      </c>
      <c r="G125">
        <f t="shared" si="19"/>
        <v>6.4851791574472974</v>
      </c>
      <c r="H125">
        <f t="shared" si="20"/>
        <v>-6.5697570090922475E-2</v>
      </c>
      <c r="I125">
        <v>125</v>
      </c>
      <c r="J125">
        <f t="shared" si="21"/>
        <v>-0.53585693880000029</v>
      </c>
      <c r="K125">
        <f t="shared" si="22"/>
        <v>3.4401884511565752</v>
      </c>
      <c r="L125">
        <f t="shared" si="23"/>
        <v>-5.3476241484655116</v>
      </c>
      <c r="M125">
        <v>125</v>
      </c>
      <c r="N125">
        <f t="shared" si="24"/>
        <v>-0.53585693880000029</v>
      </c>
      <c r="O125">
        <f t="shared" si="25"/>
        <v>0.989231828066369</v>
      </c>
      <c r="P125">
        <f t="shared" si="26"/>
        <v>0.30999619850361659</v>
      </c>
      <c r="Q125">
        <v>125</v>
      </c>
      <c r="R125">
        <f t="shared" si="27"/>
        <v>-0.53585693880000029</v>
      </c>
      <c r="S125">
        <f t="shared" si="28"/>
        <v>0.25406550056618515</v>
      </c>
      <c r="T125">
        <f t="shared" si="29"/>
        <v>0.27059851429811999</v>
      </c>
    </row>
    <row r="126" spans="1:20" x14ac:dyDescent="0.35">
      <c r="A126">
        <v>126</v>
      </c>
      <c r="B126">
        <f t="shared" si="15"/>
        <v>-1.5676484411</v>
      </c>
      <c r="C126">
        <f t="shared" si="16"/>
        <v>3.1478804960692404E-3</v>
      </c>
      <c r="D126">
        <f t="shared" si="17"/>
        <v>-0.9999950454119173</v>
      </c>
      <c r="E126">
        <v>126</v>
      </c>
      <c r="F126">
        <f t="shared" si="18"/>
        <v>-0.5148429411000004</v>
      </c>
      <c r="G126">
        <f t="shared" si="19"/>
        <v>6.5174014404307936</v>
      </c>
      <c r="H126">
        <f t="shared" si="20"/>
        <v>-3.2057838652365361E-2</v>
      </c>
      <c r="I126">
        <v>126</v>
      </c>
      <c r="J126">
        <f t="shared" si="21"/>
        <v>-0.5148429411000004</v>
      </c>
      <c r="K126">
        <f t="shared" si="22"/>
        <v>3.4899641945181035</v>
      </c>
      <c r="L126">
        <f t="shared" si="23"/>
        <v>-5.3100665861715868</v>
      </c>
      <c r="M126">
        <v>126</v>
      </c>
      <c r="N126">
        <f t="shared" si="24"/>
        <v>-0.5148429411000004</v>
      </c>
      <c r="O126">
        <f t="shared" si="25"/>
        <v>1.0247678630682082</v>
      </c>
      <c r="P126">
        <f t="shared" si="26"/>
        <v>0.40190539640689771</v>
      </c>
      <c r="Q126">
        <v>126</v>
      </c>
      <c r="R126">
        <f t="shared" si="27"/>
        <v>-0.5148429411000004</v>
      </c>
      <c r="S126">
        <f t="shared" si="28"/>
        <v>0.28328966509629172</v>
      </c>
      <c r="T126">
        <f t="shared" si="29"/>
        <v>0.32732791905517905</v>
      </c>
    </row>
    <row r="127" spans="1:20" x14ac:dyDescent="0.35">
      <c r="A127">
        <v>127</v>
      </c>
      <c r="B127">
        <f t="shared" si="15"/>
        <v>-1.5550568873999999</v>
      </c>
      <c r="C127">
        <f t="shared" si="16"/>
        <v>1.5738789547850556E-2</v>
      </c>
      <c r="D127">
        <f t="shared" si="17"/>
        <v>-0.99987613758083482</v>
      </c>
      <c r="E127">
        <v>127</v>
      </c>
      <c r="F127">
        <f t="shared" si="18"/>
        <v>-0.49382894340000005</v>
      </c>
      <c r="G127">
        <f t="shared" si="19"/>
        <v>6.5484486193257325</v>
      </c>
      <c r="H127">
        <f t="shared" si="20"/>
        <v>1.9183539365933838E-3</v>
      </c>
      <c r="I127">
        <v>127</v>
      </c>
      <c r="J127">
        <f t="shared" si="21"/>
        <v>-0.49382894340000005</v>
      </c>
      <c r="K127">
        <f t="shared" si="22"/>
        <v>3.5379246822825934</v>
      </c>
      <c r="L127">
        <f t="shared" si="23"/>
        <v>-5.2716731635843974</v>
      </c>
      <c r="M127">
        <v>127</v>
      </c>
      <c r="N127">
        <f t="shared" si="24"/>
        <v>-0.49382894340000005</v>
      </c>
      <c r="O127">
        <f t="shared" si="25"/>
        <v>1.059007945823486</v>
      </c>
      <c r="P127">
        <f t="shared" si="26"/>
        <v>0.49402003970267527</v>
      </c>
      <c r="Q127">
        <v>127</v>
      </c>
      <c r="R127">
        <f t="shared" si="27"/>
        <v>-0.49382894340000005</v>
      </c>
      <c r="S127">
        <f t="shared" si="28"/>
        <v>0.31144806295674243</v>
      </c>
      <c r="T127">
        <f t="shared" si="29"/>
        <v>0.38451271874252374</v>
      </c>
    </row>
    <row r="128" spans="1:20" x14ac:dyDescent="0.35">
      <c r="A128">
        <v>128</v>
      </c>
      <c r="B128">
        <f t="shared" si="15"/>
        <v>-1.5424653337000001</v>
      </c>
      <c r="C128">
        <f t="shared" si="16"/>
        <v>2.8327203291199539E-2</v>
      </c>
      <c r="D128">
        <f t="shared" si="17"/>
        <v>-0.99959870425771313</v>
      </c>
      <c r="E128">
        <v>128</v>
      </c>
      <c r="F128">
        <f t="shared" si="18"/>
        <v>-0.47281494570000016</v>
      </c>
      <c r="G128">
        <f t="shared" si="19"/>
        <v>6.5783069845719027</v>
      </c>
      <c r="H128">
        <f t="shared" si="20"/>
        <v>3.6216004745749694E-2</v>
      </c>
      <c r="I128">
        <v>128</v>
      </c>
      <c r="J128">
        <f t="shared" si="21"/>
        <v>-0.47281494570000016</v>
      </c>
      <c r="K128">
        <f t="shared" si="22"/>
        <v>3.5840487364487537</v>
      </c>
      <c r="L128">
        <f t="shared" si="23"/>
        <v>-5.2324608341585668</v>
      </c>
      <c r="M128">
        <v>128</v>
      </c>
      <c r="N128">
        <f t="shared" si="24"/>
        <v>-0.47281494570000016</v>
      </c>
      <c r="O128">
        <f t="shared" si="25"/>
        <v>1.0919369568755291</v>
      </c>
      <c r="P128">
        <f t="shared" si="26"/>
        <v>0.58629945315753362</v>
      </c>
      <c r="Q128">
        <v>128</v>
      </c>
      <c r="R128">
        <f t="shared" si="27"/>
        <v>-0.47281494570000016</v>
      </c>
      <c r="S128">
        <f t="shared" si="28"/>
        <v>0.33852826019171189</v>
      </c>
      <c r="T128">
        <f t="shared" si="29"/>
        <v>0.44212766216238675</v>
      </c>
    </row>
    <row r="129" spans="1:20" x14ac:dyDescent="0.35">
      <c r="A129">
        <v>129</v>
      </c>
      <c r="B129">
        <f t="shared" ref="B129:B192" si="30">-3.1415926536+(A129-1)*0.0125915537</f>
        <v>-1.52987378</v>
      </c>
      <c r="C129">
        <f t="shared" ref="C129:C192" si="31">1*COS(B129)+0</f>
        <v>4.0911125894425429E-2</v>
      </c>
      <c r="D129">
        <f t="shared" ref="D129:D192" si="32">1*SIN(B129)+0+0*COS(B129)</f>
        <v>-0.99916278942825454</v>
      </c>
      <c r="E129">
        <v>129</v>
      </c>
      <c r="F129">
        <f t="shared" ref="F129:F192" si="33">-3.1415926536+(E129-1)*0.0210139977</f>
        <v>-0.45180094800000026</v>
      </c>
      <c r="G129">
        <f t="shared" ref="G129:G192" si="34">3.0575319976*COS(F129)+3.8562171061</f>
        <v>6.6069633515557378</v>
      </c>
      <c r="H129">
        <f t="shared" ref="H129:H192" si="35">1.7755699264*SIN(F129)+0.7299045707+0.1290542401*COS(F129)</f>
        <v>7.0819968898000449E-2</v>
      </c>
      <c r="I129">
        <v>129</v>
      </c>
      <c r="J129">
        <f t="shared" ref="J129:J192" si="36">-3.1415926536+(I129-1)*0.0210139977</f>
        <v>-0.45180094800000026</v>
      </c>
      <c r="K129">
        <f t="shared" ref="K129:K192" si="37">4.7231578256*COS(J129)+-0.6209310059</f>
        <v>3.6283159899326778</v>
      </c>
      <c r="L129">
        <f t="shared" ref="L129:L192" si="38">2.5050774*SIN(J129)+-3.4171463421+-0.7576372122*COS(J129)</f>
        <v>-5.1924469129549244</v>
      </c>
      <c r="M129">
        <v>129</v>
      </c>
      <c r="N129">
        <f t="shared" ref="N129:N192" si="39">-3.1415926536+(M129-1)*0.0210139977</f>
        <v>-0.45180094800000026</v>
      </c>
      <c r="O129">
        <f t="shared" ref="O129:O192" si="40">3.3719697683*COS(N129)+-1.9100936953</f>
        <v>1.1235403557000225</v>
      </c>
      <c r="P129">
        <f t="shared" ref="P129:P192" si="41">4.0403769348*SIN(N129)+0.8671646576+1.7512262256*COS(N129)</f>
        <v>0.67870288878019736</v>
      </c>
      <c r="Q129">
        <v>129</v>
      </c>
      <c r="R129">
        <f t="shared" ref="R129:R192" si="42">-3.1415926536+(Q129-1)*0.0210139977</f>
        <v>-0.45180094800000026</v>
      </c>
      <c r="S129">
        <f t="shared" ref="S129:S192" si="43">2.7730442998*COS(R129)+-2.1302850922</f>
        <v>0.36451829894842103</v>
      </c>
      <c r="T129">
        <f t="shared" ref="T129:T192" si="44">2.8670685794*SIN(R129)+1.3586321807+0.4370957056*COS(R129)</f>
        <v>0.5001473081776403</v>
      </c>
    </row>
    <row r="130" spans="1:20" x14ac:dyDescent="0.35">
      <c r="A130">
        <v>130</v>
      </c>
      <c r="B130">
        <f t="shared" si="30"/>
        <v>-1.5172822262999999</v>
      </c>
      <c r="C130">
        <f t="shared" si="31"/>
        <v>5.3488562237885208E-2</v>
      </c>
      <c r="D130">
        <f t="shared" si="32"/>
        <v>-0.99856846220463213</v>
      </c>
      <c r="E130">
        <v>130</v>
      </c>
      <c r="F130">
        <f t="shared" si="33"/>
        <v>-0.43078695030000036</v>
      </c>
      <c r="G130">
        <f t="shared" si="34"/>
        <v>6.6344050664322678</v>
      </c>
      <c r="H130">
        <f t="shared" si="35"/>
        <v>0.1057149662568926</v>
      </c>
      <c r="I130">
        <v>130</v>
      </c>
      <c r="J130">
        <f t="shared" si="36"/>
        <v>-0.43078695030000036</v>
      </c>
      <c r="K130">
        <f t="shared" si="37"/>
        <v>3.67070689556137</v>
      </c>
      <c r="L130">
        <f t="shared" si="38"/>
        <v>-5.1516490689946677</v>
      </c>
      <c r="M130">
        <v>130</v>
      </c>
      <c r="N130">
        <f t="shared" si="39"/>
        <v>-0.43078695030000036</v>
      </c>
      <c r="O130">
        <f t="shared" si="40"/>
        <v>1.1538041871256959</v>
      </c>
      <c r="P130">
        <f t="shared" si="41"/>
        <v>0.77118954381469274</v>
      </c>
      <c r="Q130">
        <v>130</v>
      </c>
      <c r="R130">
        <f t="shared" si="42"/>
        <v>-0.43078695030000036</v>
      </c>
      <c r="S130">
        <f t="shared" si="43"/>
        <v>0.38940670275738576</v>
      </c>
      <c r="T130">
        <f t="shared" si="44"/>
        <v>0.55854603694588201</v>
      </c>
    </row>
    <row r="131" spans="1:20" x14ac:dyDescent="0.35">
      <c r="A131">
        <v>131</v>
      </c>
      <c r="B131">
        <f t="shared" si="30"/>
        <v>-1.5046906726</v>
      </c>
      <c r="C131">
        <f t="shared" si="31"/>
        <v>6.6057518230300732E-2</v>
      </c>
      <c r="D131">
        <f t="shared" si="32"/>
        <v>-0.99781581681453291</v>
      </c>
      <c r="E131">
        <v>131</v>
      </c>
      <c r="F131">
        <f t="shared" si="33"/>
        <v>-0.40977295260000046</v>
      </c>
      <c r="G131">
        <f t="shared" si="34"/>
        <v>6.660620011712699</v>
      </c>
      <c r="H131">
        <f t="shared" si="35"/>
        <v>0.14088558817390129</v>
      </c>
      <c r="I131">
        <v>131</v>
      </c>
      <c r="J131">
        <f t="shared" si="36"/>
        <v>-0.40977295260000046</v>
      </c>
      <c r="K131">
        <f t="shared" si="37"/>
        <v>3.7112027347042256</v>
      </c>
      <c r="L131">
        <f t="shared" si="38"/>
        <v>-5.1100853174572105</v>
      </c>
      <c r="M131">
        <v>131</v>
      </c>
      <c r="N131">
        <f t="shared" si="39"/>
        <v>-0.40977295260000046</v>
      </c>
      <c r="O131">
        <f t="shared" si="40"/>
        <v>1.1827150874965304</v>
      </c>
      <c r="P131">
        <f t="shared" si="41"/>
        <v>0.86371857875769442</v>
      </c>
      <c r="Q131">
        <v>131</v>
      </c>
      <c r="R131">
        <f t="shared" si="42"/>
        <v>-0.40977295260000046</v>
      </c>
      <c r="S131">
        <f t="shared" si="43"/>
        <v>0.41318248160010285</v>
      </c>
      <c r="T131">
        <f t="shared" si="44"/>
        <v>0.61729806123243691</v>
      </c>
    </row>
    <row r="132" spans="1:20" x14ac:dyDescent="0.35">
      <c r="A132">
        <v>132</v>
      </c>
      <c r="B132">
        <f t="shared" si="30"/>
        <v>-1.4920991188999999</v>
      </c>
      <c r="C132">
        <f t="shared" si="31"/>
        <v>7.8616001124912904E-2</v>
      </c>
      <c r="D132">
        <f t="shared" si="32"/>
        <v>-0.9969049725862178</v>
      </c>
      <c r="E132">
        <v>132</v>
      </c>
      <c r="F132">
        <f t="shared" si="33"/>
        <v>-0.38875895490000012</v>
      </c>
      <c r="G132">
        <f t="shared" si="34"/>
        <v>6.6855966116151579</v>
      </c>
      <c r="H132">
        <f t="shared" si="35"/>
        <v>0.17631630429245712</v>
      </c>
      <c r="I132">
        <v>132</v>
      </c>
      <c r="J132">
        <f t="shared" si="36"/>
        <v>-0.38875895490000012</v>
      </c>
      <c r="K132">
        <f t="shared" si="37"/>
        <v>3.7497856255386566</v>
      </c>
      <c r="L132">
        <f t="shared" si="38"/>
        <v>-5.0677740117251924</v>
      </c>
      <c r="M132">
        <v>132</v>
      </c>
      <c r="N132">
        <f t="shared" si="39"/>
        <v>-0.38875895490000012</v>
      </c>
      <c r="O132">
        <f t="shared" si="40"/>
        <v>1.2102602905727777</v>
      </c>
      <c r="P132">
        <f t="shared" si="41"/>
        <v>0.95624913539210632</v>
      </c>
      <c r="Q132">
        <v>132</v>
      </c>
      <c r="R132">
        <f t="shared" si="42"/>
        <v>-0.38875895490000012</v>
      </c>
      <c r="S132">
        <f t="shared" si="43"/>
        <v>0.43583513676193419</v>
      </c>
      <c r="T132">
        <f t="shared" si="44"/>
        <v>0.67637743779727644</v>
      </c>
    </row>
    <row r="133" spans="1:20" x14ac:dyDescent="0.35">
      <c r="A133">
        <v>133</v>
      </c>
      <c r="B133">
        <f t="shared" si="30"/>
        <v>-1.4795075652</v>
      </c>
      <c r="C133">
        <f t="shared" si="31"/>
        <v>9.1162019835420383E-2</v>
      </c>
      <c r="D133">
        <f t="shared" si="32"/>
        <v>-0.99583607392960338</v>
      </c>
      <c r="E133">
        <v>133</v>
      </c>
      <c r="F133">
        <f t="shared" si="33"/>
        <v>-0.36774495720000022</v>
      </c>
      <c r="G133">
        <f t="shared" si="34"/>
        <v>6.7093238371762283</v>
      </c>
      <c r="H133">
        <f t="shared" si="35"/>
        <v>0.21199146940571029</v>
      </c>
      <c r="I133">
        <v>133</v>
      </c>
      <c r="J133">
        <f t="shared" si="36"/>
        <v>-0.36774495720000022</v>
      </c>
      <c r="K133">
        <f t="shared" si="37"/>
        <v>3.7864385309461923</v>
      </c>
      <c r="L133">
        <f t="shared" si="38"/>
        <v>-5.0247338352801467</v>
      </c>
      <c r="M133">
        <v>133</v>
      </c>
      <c r="N133">
        <f t="shared" si="39"/>
        <v>-0.36774495720000022</v>
      </c>
      <c r="O133">
        <f t="shared" si="40"/>
        <v>1.2364276331681676</v>
      </c>
      <c r="P133">
        <f t="shared" si="41"/>
        <v>1.0487403548288898</v>
      </c>
      <c r="Q133">
        <v>133</v>
      </c>
      <c r="R133">
        <f t="shared" si="42"/>
        <v>-0.36774495720000022</v>
      </c>
      <c r="S133">
        <f t="shared" si="43"/>
        <v>0.45735466546804204</v>
      </c>
      <c r="T133">
        <f t="shared" si="44"/>
        <v>0.73575807885081668</v>
      </c>
    </row>
    <row r="134" spans="1:20" x14ac:dyDescent="0.35">
      <c r="A134">
        <v>134</v>
      </c>
      <c r="B134">
        <f t="shared" si="30"/>
        <v>-1.4669160115</v>
      </c>
      <c r="C134">
        <f t="shared" si="31"/>
        <v>0.10369358525165838</v>
      </c>
      <c r="D134">
        <f t="shared" si="32"/>
        <v>-0.99460929031336576</v>
      </c>
      <c r="E134">
        <v>134</v>
      </c>
      <c r="F134">
        <f t="shared" si="33"/>
        <v>-0.34673095950000032</v>
      </c>
      <c r="G134">
        <f t="shared" si="34"/>
        <v>6.7317912111210356</v>
      </c>
      <c r="H134">
        <f t="shared" si="35"/>
        <v>0.24789533036501893</v>
      </c>
      <c r="I134">
        <v>134</v>
      </c>
      <c r="J134">
        <f t="shared" si="36"/>
        <v>-0.34673095950000032</v>
      </c>
      <c r="K134">
        <f t="shared" si="37"/>
        <v>3.821145266035602</v>
      </c>
      <c r="L134">
        <f t="shared" si="38"/>
        <v>-4.980983793452392</v>
      </c>
      <c r="M134">
        <v>134</v>
      </c>
      <c r="N134">
        <f t="shared" si="39"/>
        <v>-0.34673095950000032</v>
      </c>
      <c r="O134">
        <f t="shared" si="40"/>
        <v>1.2612055605208323</v>
      </c>
      <c r="P134">
        <f t="shared" si="41"/>
        <v>1.141151395549211</v>
      </c>
      <c r="Q134">
        <v>134</v>
      </c>
      <c r="R134">
        <f t="shared" si="42"/>
        <v>-0.34673095950000032</v>
      </c>
      <c r="S134">
        <f t="shared" si="43"/>
        <v>0.477731565300334</v>
      </c>
      <c r="T134">
        <f t="shared" si="44"/>
        <v>0.79541376357355986</v>
      </c>
    </row>
    <row r="135" spans="1:20" x14ac:dyDescent="0.35">
      <c r="A135">
        <v>135</v>
      </c>
      <c r="B135">
        <f t="shared" si="30"/>
        <v>-1.4543244577999999</v>
      </c>
      <c r="C135">
        <f t="shared" si="31"/>
        <v>0.1162087105549609</v>
      </c>
      <c r="D135">
        <f t="shared" si="32"/>
        <v>-0.99322481623807268</v>
      </c>
      <c r="E135">
        <v>135</v>
      </c>
      <c r="F135">
        <f t="shared" si="33"/>
        <v>-0.32571696180000043</v>
      </c>
      <c r="G135">
        <f t="shared" si="34"/>
        <v>6.7529888124897113</v>
      </c>
      <c r="H135">
        <f t="shared" si="35"/>
        <v>0.28401203303609251</v>
      </c>
      <c r="I135">
        <v>135</v>
      </c>
      <c r="J135">
        <f t="shared" si="36"/>
        <v>-0.32571696180000043</v>
      </c>
      <c r="K135">
        <f t="shared" si="37"/>
        <v>3.8538905052896792</v>
      </c>
      <c r="L135">
        <f t="shared" si="38"/>
        <v>-4.9365432050288138</v>
      </c>
      <c r="M135">
        <v>135</v>
      </c>
      <c r="N135">
        <f t="shared" si="39"/>
        <v>-0.32571696180000043</v>
      </c>
      <c r="O135">
        <f t="shared" si="40"/>
        <v>1.2845831313955616</v>
      </c>
      <c r="P135">
        <f t="shared" si="41"/>
        <v>1.2334414514388978</v>
      </c>
      <c r="Q135">
        <v>135</v>
      </c>
      <c r="R135">
        <f t="shared" si="42"/>
        <v>-0.32571696180000043</v>
      </c>
      <c r="S135">
        <f t="shared" si="43"/>
        <v>0.49695683839346216</v>
      </c>
      <c r="T135">
        <f t="shared" si="44"/>
        <v>0.85531814969446596</v>
      </c>
    </row>
    <row r="136" spans="1:20" x14ac:dyDescent="0.35">
      <c r="A136">
        <v>136</v>
      </c>
      <c r="B136">
        <f t="shared" si="30"/>
        <v>-1.4417329041</v>
      </c>
      <c r="C136">
        <f t="shared" si="31"/>
        <v>0.12870541153316176</v>
      </c>
      <c r="D136">
        <f t="shared" si="32"/>
        <v>-0.99168287120534626</v>
      </c>
      <c r="E136">
        <v>136</v>
      </c>
      <c r="F136">
        <f t="shared" si="33"/>
        <v>-0.30470296410000008</v>
      </c>
      <c r="G136">
        <f t="shared" si="34"/>
        <v>6.7729072810182114</v>
      </c>
      <c r="H136">
        <f t="shared" si="35"/>
        <v>0.32032562929973274</v>
      </c>
      <c r="I136">
        <v>136</v>
      </c>
      <c r="J136">
        <f t="shared" si="36"/>
        <v>-0.30470296410000008</v>
      </c>
      <c r="K136">
        <f t="shared" si="37"/>
        <v>3.8846597893325621</v>
      </c>
      <c r="L136">
        <f t="shared" si="38"/>
        <v>-4.8914316937222404</v>
      </c>
      <c r="M136">
        <v>136</v>
      </c>
      <c r="N136">
        <f t="shared" si="39"/>
        <v>-0.30470296410000008</v>
      </c>
      <c r="O136">
        <f t="shared" si="40"/>
        <v>1.3065500229151472</v>
      </c>
      <c r="P136">
        <f t="shared" si="41"/>
        <v>1.3255697698072764</v>
      </c>
      <c r="Q136">
        <v>136</v>
      </c>
      <c r="R136">
        <f t="shared" si="42"/>
        <v>-0.30470296410000008</v>
      </c>
      <c r="S136">
        <f t="shared" si="43"/>
        <v>0.5150219954080284</v>
      </c>
      <c r="T136">
        <f t="shared" si="44"/>
        <v>0.91544478512295924</v>
      </c>
    </row>
    <row r="137" spans="1:20" x14ac:dyDescent="0.35">
      <c r="A137">
        <v>137</v>
      </c>
      <c r="B137">
        <f t="shared" si="30"/>
        <v>-1.4291413503999999</v>
      </c>
      <c r="C137">
        <f t="shared" si="31"/>
        <v>0.14118170689518245</v>
      </c>
      <c r="D137">
        <f t="shared" si="32"/>
        <v>-0.98998369968306188</v>
      </c>
      <c r="E137">
        <v>137</v>
      </c>
      <c r="F137">
        <f t="shared" si="33"/>
        <v>-0.28368896640000019</v>
      </c>
      <c r="G137">
        <f t="shared" si="34"/>
        <v>6.7915378212715503</v>
      </c>
      <c r="H137">
        <f t="shared" si="35"/>
        <v>0.35682008409407157</v>
      </c>
      <c r="I137">
        <v>137</v>
      </c>
      <c r="J137">
        <f t="shared" si="36"/>
        <v>-0.28368896640000019</v>
      </c>
      <c r="K137">
        <f t="shared" si="37"/>
        <v>3.9134395313145847</v>
      </c>
      <c r="L137">
        <f t="shared" si="38"/>
        <v>-4.8456691795061575</v>
      </c>
      <c r="M137">
        <v>137</v>
      </c>
      <c r="N137">
        <f t="shared" si="39"/>
        <v>-0.28368896640000019</v>
      </c>
      <c r="O137">
        <f t="shared" si="40"/>
        <v>1.3270965351186703</v>
      </c>
      <c r="P137">
        <f t="shared" si="41"/>
        <v>1.4174956693824028</v>
      </c>
      <c r="Q137">
        <v>137</v>
      </c>
      <c r="R137">
        <f t="shared" si="42"/>
        <v>-0.28368896640000019</v>
      </c>
      <c r="S137">
        <f t="shared" si="43"/>
        <v>0.53191905927923733</v>
      </c>
      <c r="T137">
        <f t="shared" si="44"/>
        <v>0.97576711962942264</v>
      </c>
    </row>
    <row r="138" spans="1:20" x14ac:dyDescent="0.35">
      <c r="A138">
        <v>138</v>
      </c>
      <c r="B138">
        <f t="shared" si="30"/>
        <v>-1.4165497967</v>
      </c>
      <c r="C138">
        <f t="shared" si="31"/>
        <v>0.15363561858515465</v>
      </c>
      <c r="D138">
        <f t="shared" si="32"/>
        <v>-0.98812757106658899</v>
      </c>
      <c r="E138">
        <v>138</v>
      </c>
      <c r="F138">
        <f t="shared" si="33"/>
        <v>-0.26267496870000029</v>
      </c>
      <c r="G138">
        <f t="shared" si="34"/>
        <v>6.8088722065276048</v>
      </c>
      <c r="H138">
        <f t="shared" si="35"/>
        <v>0.39347928249520714</v>
      </c>
      <c r="I138">
        <v>138</v>
      </c>
      <c r="J138">
        <f t="shared" si="36"/>
        <v>-0.26267496870000029</v>
      </c>
      <c r="K138">
        <f t="shared" si="37"/>
        <v>3.9402170229118507</v>
      </c>
      <c r="L138">
        <f t="shared" si="38"/>
        <v>-4.7992758698186062</v>
      </c>
      <c r="M138">
        <v>138</v>
      </c>
      <c r="N138">
        <f t="shared" si="39"/>
        <v>-0.26267496870000029</v>
      </c>
      <c r="O138">
        <f t="shared" si="40"/>
        <v>1.3462135952447349</v>
      </c>
      <c r="P138">
        <f t="shared" si="41"/>
        <v>1.5091785582747808</v>
      </c>
      <c r="Q138">
        <v>138</v>
      </c>
      <c r="R138">
        <f t="shared" si="42"/>
        <v>-0.26267496870000029</v>
      </c>
      <c r="S138">
        <f t="shared" si="43"/>
        <v>0.54764056873934264</v>
      </c>
      <c r="T138">
        <f t="shared" si="44"/>
        <v>1.036258516569039</v>
      </c>
    </row>
    <row r="139" spans="1:20" x14ac:dyDescent="0.35">
      <c r="A139">
        <v>139</v>
      </c>
      <c r="B139">
        <f t="shared" si="30"/>
        <v>-1.4039582429999999</v>
      </c>
      <c r="C139">
        <f t="shared" si="31"/>
        <v>0.16606517209603314</v>
      </c>
      <c r="D139">
        <f t="shared" si="32"/>
        <v>-0.98611477963608019</v>
      </c>
      <c r="E139">
        <v>139</v>
      </c>
      <c r="F139">
        <f t="shared" si="33"/>
        <v>-0.24166097100000039</v>
      </c>
      <c r="G139">
        <f t="shared" si="34"/>
        <v>6.8249027824098221</v>
      </c>
      <c r="H139">
        <f t="shared" si="35"/>
        <v>0.43028703683309755</v>
      </c>
      <c r="I139">
        <v>139</v>
      </c>
      <c r="J139">
        <f t="shared" si="36"/>
        <v>-0.24166097100000039</v>
      </c>
      <c r="K139">
        <f t="shared" si="37"/>
        <v>3.964980439937869</v>
      </c>
      <c r="L139">
        <f t="shared" si="38"/>
        <v>-4.7522722506391544</v>
      </c>
      <c r="M139">
        <v>139</v>
      </c>
      <c r="N139">
        <f t="shared" si="39"/>
        <v>-0.24166097100000039</v>
      </c>
      <c r="O139">
        <f t="shared" si="40"/>
        <v>1.3638927617377439</v>
      </c>
      <c r="P139">
        <f t="shared" si="41"/>
        <v>1.6005779519015875</v>
      </c>
      <c r="Q139">
        <v>139</v>
      </c>
      <c r="R139">
        <f t="shared" si="42"/>
        <v>-0.24166097100000039</v>
      </c>
      <c r="S139">
        <f t="shared" si="43"/>
        <v>0.56217958161233472</v>
      </c>
      <c r="T139">
        <f t="shared" si="44"/>
        <v>1.0968922646437786</v>
      </c>
    </row>
    <row r="140" spans="1:20" x14ac:dyDescent="0.35">
      <c r="A140">
        <v>140</v>
      </c>
      <c r="B140">
        <f t="shared" si="30"/>
        <v>-1.3913666892999998</v>
      </c>
      <c r="C140">
        <f t="shared" si="31"/>
        <v>0.17846839678264265</v>
      </c>
      <c r="D140">
        <f t="shared" si="32"/>
        <v>-0.98394564450981403</v>
      </c>
      <c r="E140">
        <v>140</v>
      </c>
      <c r="F140">
        <f t="shared" si="33"/>
        <v>-0.22064697330000049</v>
      </c>
      <c r="G140">
        <f t="shared" si="34"/>
        <v>6.8396224702671553</v>
      </c>
      <c r="H140">
        <f t="shared" si="35"/>
        <v>0.46722709383958139</v>
      </c>
      <c r="I140">
        <v>140</v>
      </c>
      <c r="J140">
        <f t="shared" si="36"/>
        <v>-0.22064697330000049</v>
      </c>
      <c r="K140">
        <f t="shared" si="37"/>
        <v>3.9877188475647811</v>
      </c>
      <c r="L140">
        <f t="shared" si="38"/>
        <v>-4.7046790774428597</v>
      </c>
      <c r="M140">
        <v>140</v>
      </c>
      <c r="N140">
        <f t="shared" si="39"/>
        <v>-0.22064697330000049</v>
      </c>
      <c r="O140">
        <f t="shared" si="40"/>
        <v>1.3801262279754485</v>
      </c>
      <c r="P140">
        <f t="shared" si="41"/>
        <v>1.6916534908635295</v>
      </c>
      <c r="Q140">
        <v>140</v>
      </c>
      <c r="R140">
        <f t="shared" si="42"/>
        <v>-0.22064697330000049</v>
      </c>
      <c r="S140">
        <f t="shared" si="43"/>
        <v>0.57552967787940723</v>
      </c>
      <c r="T140">
        <f t="shared" si="44"/>
        <v>1.1576415896973575</v>
      </c>
    </row>
    <row r="141" spans="1:20" x14ac:dyDescent="0.35">
      <c r="A141">
        <v>141</v>
      </c>
      <c r="B141">
        <f t="shared" si="30"/>
        <v>-1.3787751356</v>
      </c>
      <c r="C141">
        <f t="shared" si="31"/>
        <v>0.19084332617411484</v>
      </c>
      <c r="D141">
        <f t="shared" si="32"/>
        <v>-0.9816205095936007</v>
      </c>
      <c r="E141">
        <v>141</v>
      </c>
      <c r="F141">
        <f t="shared" si="33"/>
        <v>-0.19963297560000015</v>
      </c>
      <c r="G141">
        <f t="shared" si="34"/>
        <v>6.8530247702998155</v>
      </c>
      <c r="H141">
        <f t="shared" si="35"/>
        <v>0.50428314182536382</v>
      </c>
      <c r="I141">
        <v>141</v>
      </c>
      <c r="J141">
        <f t="shared" si="36"/>
        <v>-0.19963297560000015</v>
      </c>
      <c r="K141">
        <f t="shared" si="37"/>
        <v>4.0084222051518754</v>
      </c>
      <c r="L141">
        <f t="shared" si="38"/>
        <v>-4.6565173660352359</v>
      </c>
      <c r="M141">
        <v>141</v>
      </c>
      <c r="N141">
        <f t="shared" si="39"/>
        <v>-0.19963297560000015</v>
      </c>
      <c r="O141">
        <f t="shared" si="40"/>
        <v>1.3949068257161388</v>
      </c>
      <c r="P141">
        <f t="shared" si="41"/>
        <v>1.782364958766419</v>
      </c>
      <c r="Q141">
        <v>141</v>
      </c>
      <c r="R141">
        <f t="shared" si="42"/>
        <v>-0.19963297560000015</v>
      </c>
      <c r="S141">
        <f t="shared" si="43"/>
        <v>0.58768496251386049</v>
      </c>
      <c r="T141">
        <f t="shared" si="44"/>
        <v>1.2184796665379531</v>
      </c>
    </row>
    <row r="142" spans="1:20" x14ac:dyDescent="0.35">
      <c r="A142">
        <v>142</v>
      </c>
      <c r="B142">
        <f t="shared" si="30"/>
        <v>-1.3661835818999999</v>
      </c>
      <c r="C142">
        <f t="shared" si="31"/>
        <v>0.2031879982856632</v>
      </c>
      <c r="D142">
        <f t="shared" si="32"/>
        <v>-0.97913974352625754</v>
      </c>
      <c r="E142">
        <v>142</v>
      </c>
      <c r="F142">
        <f t="shared" si="33"/>
        <v>-0.17861897790000025</v>
      </c>
      <c r="G142">
        <f t="shared" si="34"/>
        <v>6.8651037644293869</v>
      </c>
      <c r="H142">
        <f t="shared" si="35"/>
        <v>0.54143881788279657</v>
      </c>
      <c r="I142">
        <v>142</v>
      </c>
      <c r="J142">
        <f t="shared" si="36"/>
        <v>-0.17861897790000025</v>
      </c>
      <c r="K142">
        <f t="shared" si="37"/>
        <v>4.0270813706792499</v>
      </c>
      <c r="L142">
        <f t="shared" si="38"/>
        <v>-4.6078083832722694</v>
      </c>
      <c r="M142">
        <v>142</v>
      </c>
      <c r="N142">
        <f t="shared" si="39"/>
        <v>-0.17861897790000025</v>
      </c>
      <c r="O142">
        <f t="shared" si="40"/>
        <v>1.4082280282639319</v>
      </c>
      <c r="P142">
        <f t="shared" si="41"/>
        <v>1.8726722999795933</v>
      </c>
      <c r="Q142">
        <v>142</v>
      </c>
      <c r="R142">
        <f t="shared" si="42"/>
        <v>-0.17861897790000025</v>
      </c>
      <c r="S142">
        <f t="shared" si="43"/>
        <v>0.59864006808417614</v>
      </c>
      <c r="T142">
        <f t="shared" si="44"/>
        <v>1.279379630783448</v>
      </c>
    </row>
    <row r="143" spans="1:20" x14ac:dyDescent="0.35">
      <c r="A143">
        <v>143</v>
      </c>
      <c r="B143">
        <f t="shared" si="30"/>
        <v>-1.3535920282</v>
      </c>
      <c r="C143">
        <f t="shared" si="31"/>
        <v>0.21550045592964476</v>
      </c>
      <c r="D143">
        <f t="shared" si="32"/>
        <v>-0.97650373962116255</v>
      </c>
      <c r="E143">
        <v>143</v>
      </c>
      <c r="F143">
        <f t="shared" si="33"/>
        <v>-0.15760498020000036</v>
      </c>
      <c r="G143">
        <f t="shared" si="34"/>
        <v>6.8758541189120912</v>
      </c>
      <c r="H143">
        <f t="shared" si="35"/>
        <v>0.57867771511128141</v>
      </c>
      <c r="I143">
        <v>143</v>
      </c>
      <c r="J143">
        <f t="shared" si="36"/>
        <v>-0.15760498020000036</v>
      </c>
      <c r="K143">
        <f t="shared" si="37"/>
        <v>4.0436881047846702</v>
      </c>
      <c r="L143">
        <f t="shared" si="38"/>
        <v>-4.5585736376695687</v>
      </c>
      <c r="M143">
        <v>143</v>
      </c>
      <c r="N143">
        <f t="shared" si="39"/>
        <v>-0.15760498020000036</v>
      </c>
      <c r="O143">
        <f t="shared" si="40"/>
        <v>1.4200839533507801</v>
      </c>
      <c r="P143">
        <f t="shared" si="41"/>
        <v>1.9625356373233642</v>
      </c>
      <c r="Q143">
        <v>143</v>
      </c>
      <c r="R143">
        <f t="shared" si="42"/>
        <v>-0.15760498020000036</v>
      </c>
      <c r="S143">
        <f t="shared" si="43"/>
        <v>0.60839015712412481</v>
      </c>
      <c r="T143">
        <f t="shared" si="44"/>
        <v>1.3403145907239926</v>
      </c>
    </row>
    <row r="144" spans="1:20" x14ac:dyDescent="0.35">
      <c r="A144">
        <v>144</v>
      </c>
      <c r="B144">
        <f t="shared" si="30"/>
        <v>-1.3410004744999999</v>
      </c>
      <c r="C144">
        <f t="shared" si="31"/>
        <v>0.22777874702586434</v>
      </c>
      <c r="D144">
        <f t="shared" si="32"/>
        <v>-0.97371291580389718</v>
      </c>
      <c r="E144">
        <v>144</v>
      </c>
      <c r="F144">
        <f t="shared" si="33"/>
        <v>-0.13659098250000046</v>
      </c>
      <c r="G144">
        <f t="shared" si="34"/>
        <v>6.885271086694015</v>
      </c>
      <c r="H144">
        <f t="shared" si="35"/>
        <v>0.61598338986209333</v>
      </c>
      <c r="I144">
        <v>144</v>
      </c>
      <c r="J144">
        <f t="shared" si="36"/>
        <v>-0.13659098250000046</v>
      </c>
      <c r="K144">
        <f t="shared" si="37"/>
        <v>4.0582350744018436</v>
      </c>
      <c r="L144">
        <f t="shared" si="38"/>
        <v>-4.5088348699048124</v>
      </c>
      <c r="M144">
        <v>144</v>
      </c>
      <c r="N144">
        <f t="shared" si="39"/>
        <v>-0.13659098250000046</v>
      </c>
      <c r="O144">
        <f t="shared" si="40"/>
        <v>1.4304693657339147</v>
      </c>
      <c r="P144">
        <f t="shared" si="41"/>
        <v>2.0519152896776527</v>
      </c>
      <c r="Q144">
        <v>144</v>
      </c>
      <c r="R144">
        <f t="shared" si="42"/>
        <v>-0.13659098250000046</v>
      </c>
      <c r="S144">
        <f t="shared" si="43"/>
        <v>0.6169309242688561</v>
      </c>
      <c r="T144">
        <f t="shared" si="44"/>
        <v>1.4012576391966225</v>
      </c>
    </row>
    <row r="145" spans="1:20" x14ac:dyDescent="0.35">
      <c r="A145">
        <v>145</v>
      </c>
      <c r="B145">
        <f t="shared" si="30"/>
        <v>-1.3284089207999998</v>
      </c>
      <c r="C145">
        <f t="shared" si="31"/>
        <v>0.24002092491106591</v>
      </c>
      <c r="D145">
        <f t="shared" si="32"/>
        <v>-0.97076771454598576</v>
      </c>
      <c r="E145">
        <v>145</v>
      </c>
      <c r="F145">
        <f t="shared" si="33"/>
        <v>-0.11557698480000012</v>
      </c>
      <c r="G145">
        <f t="shared" si="34"/>
        <v>6.8933505095072807</v>
      </c>
      <c r="H145">
        <f t="shared" si="35"/>
        <v>0.6533393689994339</v>
      </c>
      <c r="I145">
        <v>145</v>
      </c>
      <c r="J145">
        <f t="shared" si="36"/>
        <v>-0.11557698480000012</v>
      </c>
      <c r="K145">
        <f t="shared" si="37"/>
        <v>4.0707158559984888</v>
      </c>
      <c r="L145">
        <f t="shared" si="38"/>
        <v>-4.4586140432176782</v>
      </c>
      <c r="M145">
        <v>145</v>
      </c>
      <c r="N145">
        <f t="shared" si="39"/>
        <v>-0.11557698480000012</v>
      </c>
      <c r="O145">
        <f t="shared" si="40"/>
        <v>1.4393796795075815</v>
      </c>
      <c r="P145">
        <f t="shared" si="41"/>
        <v>2.1407717895040563</v>
      </c>
      <c r="Q145">
        <v>145</v>
      </c>
      <c r="R145">
        <f t="shared" si="42"/>
        <v>-0.11557698480000012</v>
      </c>
      <c r="S145">
        <f t="shared" si="43"/>
        <v>0.62425859815602491</v>
      </c>
      <c r="T145">
        <f t="shared" si="44"/>
        <v>1.4621818654667067</v>
      </c>
    </row>
    <row r="146" spans="1:20" x14ac:dyDescent="0.35">
      <c r="A146">
        <v>146</v>
      </c>
      <c r="B146">
        <f t="shared" si="30"/>
        <v>-1.3158173671</v>
      </c>
      <c r="C146">
        <f t="shared" si="31"/>
        <v>0.25222504864756712</v>
      </c>
      <c r="D146">
        <f t="shared" si="32"/>
        <v>-0.9676686027947442</v>
      </c>
      <c r="E146">
        <v>146</v>
      </c>
      <c r="F146">
        <f t="shared" si="33"/>
        <v>-9.4562987100000218E-2</v>
      </c>
      <c r="G146">
        <f t="shared" si="34"/>
        <v>6.9000888197062089</v>
      </c>
      <c r="H146">
        <f t="shared" si="35"/>
        <v>0.69072915717450134</v>
      </c>
      <c r="I146">
        <v>146</v>
      </c>
      <c r="J146">
        <f t="shared" si="36"/>
        <v>-9.4562987100000218E-2</v>
      </c>
      <c r="K146">
        <f t="shared" si="37"/>
        <v>4.0811249384127937</v>
      </c>
      <c r="L146">
        <f t="shared" si="38"/>
        <v>-4.4079333337114939</v>
      </c>
      <c r="M146">
        <v>146</v>
      </c>
      <c r="N146">
        <f t="shared" si="39"/>
        <v>-9.4562987100000218E-2</v>
      </c>
      <c r="O146">
        <f t="shared" si="40"/>
        <v>1.4468109601280461</v>
      </c>
      <c r="P146">
        <f t="shared" si="41"/>
        <v>2.2290659002735973</v>
      </c>
      <c r="Q146">
        <v>146</v>
      </c>
      <c r="R146">
        <f t="shared" si="42"/>
        <v>-9.4562987100000218E-2</v>
      </c>
      <c r="S146">
        <f t="shared" si="43"/>
        <v>0.63036994309112027</v>
      </c>
      <c r="T146">
        <f t="shared" si="44"/>
        <v>1.5230603671109648</v>
      </c>
    </row>
    <row r="147" spans="1:20" x14ac:dyDescent="0.35">
      <c r="A147">
        <v>147</v>
      </c>
      <c r="B147">
        <f t="shared" si="30"/>
        <v>-1.3032258133999999</v>
      </c>
      <c r="C147">
        <f t="shared" si="31"/>
        <v>0.26438918333098627</v>
      </c>
      <c r="D147">
        <f t="shared" si="32"/>
        <v>-0.96441607189924727</v>
      </c>
      <c r="E147">
        <v>147</v>
      </c>
      <c r="F147">
        <f t="shared" si="33"/>
        <v>-7.354898940000032E-2</v>
      </c>
      <c r="G147">
        <f t="shared" si="34"/>
        <v>6.9054830418427056</v>
      </c>
      <c r="H147">
        <f t="shared" si="35"/>
        <v>0.72813624410937705</v>
      </c>
      <c r="I147">
        <v>147</v>
      </c>
      <c r="J147">
        <f t="shared" si="36"/>
        <v>-7.354898940000032E-2</v>
      </c>
      <c r="K147">
        <f t="shared" si="37"/>
        <v>4.0894577252869837</v>
      </c>
      <c r="L147">
        <f t="shared" si="38"/>
        <v>-4.3568151205608938</v>
      </c>
      <c r="M147">
        <v>147</v>
      </c>
      <c r="N147">
        <f t="shared" si="39"/>
        <v>-7.354898940000032E-2</v>
      </c>
      <c r="O147">
        <f t="shared" si="40"/>
        <v>1.4527599261509816</v>
      </c>
      <c r="P147">
        <f t="shared" si="41"/>
        <v>2.3167586337924782</v>
      </c>
      <c r="Q147">
        <v>147</v>
      </c>
      <c r="R147">
        <f t="shared" si="42"/>
        <v>-7.354898940000032E-2</v>
      </c>
      <c r="S147">
        <f t="shared" si="43"/>
        <v>0.63526226047625567</v>
      </c>
      <c r="T147">
        <f t="shared" si="44"/>
        <v>1.5838662618968278</v>
      </c>
    </row>
    <row r="148" spans="1:20" x14ac:dyDescent="0.35">
      <c r="A148">
        <v>148</v>
      </c>
      <c r="B148">
        <f t="shared" si="30"/>
        <v>-1.2906342597</v>
      </c>
      <c r="C148">
        <f t="shared" si="31"/>
        <v>0.27651140039701028</v>
      </c>
      <c r="D148">
        <f t="shared" si="32"/>
        <v>-0.96101063753242832</v>
      </c>
      <c r="E148">
        <v>148</v>
      </c>
      <c r="F148">
        <f t="shared" si="33"/>
        <v>-5.2534991700000422E-2</v>
      </c>
      <c r="G148">
        <f t="shared" si="34"/>
        <v>6.9095307939801227</v>
      </c>
      <c r="H148">
        <f t="shared" si="35"/>
        <v>0.76554411188749594</v>
      </c>
      <c r="I148">
        <v>148</v>
      </c>
      <c r="J148">
        <f t="shared" si="36"/>
        <v>-5.2534991700000422E-2</v>
      </c>
      <c r="K148">
        <f t="shared" si="37"/>
        <v>4.095710537096946</v>
      </c>
      <c r="L148">
        <f t="shared" si="38"/>
        <v>-4.3052819761298036</v>
      </c>
      <c r="M148">
        <v>148</v>
      </c>
      <c r="N148">
        <f t="shared" si="39"/>
        <v>-5.2534991700000422E-2</v>
      </c>
      <c r="O148">
        <f t="shared" si="40"/>
        <v>1.457223950680457</v>
      </c>
      <c r="P148">
        <f t="shared" si="41"/>
        <v>2.4038112674181646</v>
      </c>
      <c r="Q148">
        <v>148</v>
      </c>
      <c r="R148">
        <f t="shared" si="42"/>
        <v>-5.2534991700000422E-2</v>
      </c>
      <c r="S148">
        <f t="shared" si="43"/>
        <v>0.63893339000179417</v>
      </c>
      <c r="T148">
        <f t="shared" si="44"/>
        <v>1.6445726996528702</v>
      </c>
    </row>
    <row r="149" spans="1:20" x14ac:dyDescent="0.35">
      <c r="A149">
        <v>149</v>
      </c>
      <c r="B149">
        <f t="shared" si="30"/>
        <v>-1.2780427059999999</v>
      </c>
      <c r="C149">
        <f t="shared" si="31"/>
        <v>0.28858977792716112</v>
      </c>
      <c r="D149">
        <f t="shared" si="32"/>
        <v>-0.95745283960932082</v>
      </c>
      <c r="E149">
        <v>149</v>
      </c>
      <c r="F149">
        <f t="shared" si="33"/>
        <v>-3.152099400000008E-2</v>
      </c>
      <c r="G149">
        <f t="shared" si="34"/>
        <v>6.9122302887450635</v>
      </c>
      <c r="H149">
        <f t="shared" si="35"/>
        <v>0.8029362422474956</v>
      </c>
      <c r="I149">
        <v>149</v>
      </c>
      <c r="J149">
        <f t="shared" si="36"/>
        <v>-3.152099400000008E-2</v>
      </c>
      <c r="K149">
        <f t="shared" si="37"/>
        <v>4.0998806127770058</v>
      </c>
      <c r="L149">
        <f t="shared" si="38"/>
        <v>-4.2533566560041249</v>
      </c>
      <c r="M149">
        <v>149</v>
      </c>
      <c r="N149">
        <f t="shared" si="39"/>
        <v>-3.152099400000008E-2</v>
      </c>
      <c r="O149">
        <f t="shared" si="40"/>
        <v>1.4602010625289052</v>
      </c>
      <c r="P149">
        <f t="shared" si="41"/>
        <v>2.4901853611582196</v>
      </c>
      <c r="Q149">
        <v>149</v>
      </c>
      <c r="R149">
        <f t="shared" si="42"/>
        <v>-3.152099400000008E-2</v>
      </c>
      <c r="S149">
        <f t="shared" si="43"/>
        <v>0.64138171060028171</v>
      </c>
      <c r="T149">
        <f t="shared" si="44"/>
        <v>1.7051528741250928</v>
      </c>
    </row>
    <row r="150" spans="1:20" x14ac:dyDescent="0.35">
      <c r="A150">
        <v>150</v>
      </c>
      <c r="B150">
        <f t="shared" si="30"/>
        <v>-1.2654511523</v>
      </c>
      <c r="C150">
        <f t="shared" si="31"/>
        <v>0.3006224009535049</v>
      </c>
      <c r="D150">
        <f t="shared" si="32"/>
        <v>-0.95374324220145856</v>
      </c>
      <c r="E150">
        <v>150</v>
      </c>
      <c r="F150">
        <f t="shared" si="33"/>
        <v>-1.0506996300000182E-2</v>
      </c>
      <c r="G150">
        <f t="shared" si="34"/>
        <v>6.9135803341166309</v>
      </c>
      <c r="H150">
        <f t="shared" si="35"/>
        <v>0.84029612387721198</v>
      </c>
      <c r="I150">
        <v>150</v>
      </c>
      <c r="J150">
        <f t="shared" si="36"/>
        <v>-1.0506996300000182E-2</v>
      </c>
      <c r="K150">
        <f t="shared" si="37"/>
        <v>4.1019661109391317</v>
      </c>
      <c r="L150">
        <f t="shared" si="38"/>
        <v>-4.2010620889435071</v>
      </c>
      <c r="M150">
        <v>150</v>
      </c>
      <c r="N150">
        <f t="shared" si="39"/>
        <v>-1.0506996300000182E-2</v>
      </c>
      <c r="O150">
        <f t="shared" si="40"/>
        <v>1.4616899470875406</v>
      </c>
      <c r="P150">
        <f t="shared" si="41"/>
        <v>2.5758427746443111</v>
      </c>
      <c r="Q150">
        <v>150</v>
      </c>
      <c r="R150">
        <f t="shared" si="42"/>
        <v>-1.0506996300000182E-2</v>
      </c>
      <c r="S150">
        <f t="shared" si="43"/>
        <v>0.642606141162263</v>
      </c>
      <c r="T150">
        <f t="shared" si="44"/>
        <v>1.765580034813804</v>
      </c>
    </row>
    <row r="151" spans="1:20" x14ac:dyDescent="0.35">
      <c r="A151">
        <v>151</v>
      </c>
      <c r="B151">
        <f t="shared" si="30"/>
        <v>-1.2528595986</v>
      </c>
      <c r="C151">
        <f t="shared" si="31"/>
        <v>0.31260736176226211</v>
      </c>
      <c r="D151">
        <f t="shared" si="32"/>
        <v>-0.94988243344744416</v>
      </c>
      <c r="E151">
        <v>151</v>
      </c>
      <c r="F151">
        <f t="shared" si="33"/>
        <v>1.0507001399999716E-2</v>
      </c>
      <c r="G151">
        <f t="shared" si="34"/>
        <v>6.9135803339527939</v>
      </c>
      <c r="H151">
        <f t="shared" si="35"/>
        <v>0.87760725970461495</v>
      </c>
      <c r="I151">
        <v>151</v>
      </c>
      <c r="J151">
        <f t="shared" si="36"/>
        <v>1.0507001399999716E-2</v>
      </c>
      <c r="K151">
        <f t="shared" si="37"/>
        <v>4.1019661106860426</v>
      </c>
      <c r="L151">
        <f t="shared" si="38"/>
        <v>-4.1484213667566472</v>
      </c>
      <c r="M151">
        <v>151</v>
      </c>
      <c r="N151">
        <f t="shared" si="39"/>
        <v>1.0507001399999716E-2</v>
      </c>
      <c r="O151">
        <f t="shared" si="40"/>
        <v>1.4616899469068545</v>
      </c>
      <c r="P151">
        <f t="shared" si="41"/>
        <v>2.6607456839739383</v>
      </c>
      <c r="Q151">
        <v>151</v>
      </c>
      <c r="R151">
        <f t="shared" si="42"/>
        <v>1.0507001399999716E-2</v>
      </c>
      <c r="S151">
        <f t="shared" si="43"/>
        <v>0.64260614101367031</v>
      </c>
      <c r="T151">
        <f t="shared" si="44"/>
        <v>1.8258274987858951</v>
      </c>
    </row>
    <row r="152" spans="1:20" x14ac:dyDescent="0.35">
      <c r="A152">
        <v>152</v>
      </c>
      <c r="B152">
        <f t="shared" si="30"/>
        <v>-1.2402680448999999</v>
      </c>
      <c r="C152">
        <f t="shared" si="31"/>
        <v>0.32454276019626527</v>
      </c>
      <c r="D152">
        <f t="shared" si="32"/>
        <v>-0.9458710254597027</v>
      </c>
      <c r="E152">
        <v>152</v>
      </c>
      <c r="F152">
        <f t="shared" si="33"/>
        <v>3.1520999099999614E-2</v>
      </c>
      <c r="G152">
        <f t="shared" si="34"/>
        <v>6.9122302882536246</v>
      </c>
      <c r="H152">
        <f t="shared" si="35"/>
        <v>0.9148531741824476</v>
      </c>
      <c r="I152">
        <v>152</v>
      </c>
      <c r="J152">
        <f t="shared" si="36"/>
        <v>3.1520999099999614E-2</v>
      </c>
      <c r="K152">
        <f t="shared" si="37"/>
        <v>4.0998806120178504</v>
      </c>
      <c r="L152">
        <f t="shared" si="38"/>
        <v>-4.0954577341046052</v>
      </c>
      <c r="M152">
        <v>152</v>
      </c>
      <c r="N152">
        <f t="shared" si="39"/>
        <v>3.1520999099999614E-2</v>
      </c>
      <c r="O152">
        <f t="shared" si="40"/>
        <v>1.4602010619869268</v>
      </c>
      <c r="P152">
        <f t="shared" si="41"/>
        <v>2.7448565984123938</v>
      </c>
      <c r="Q152">
        <v>152</v>
      </c>
      <c r="R152">
        <f t="shared" si="42"/>
        <v>3.1520999099999614E-2</v>
      </c>
      <c r="S152">
        <f t="shared" si="43"/>
        <v>0.64138171015456891</v>
      </c>
      <c r="T152">
        <f t="shared" si="44"/>
        <v>1.8858686624572685</v>
      </c>
    </row>
    <row r="153" spans="1:20" x14ac:dyDescent="0.35">
      <c r="A153">
        <v>153</v>
      </c>
      <c r="B153">
        <f t="shared" si="30"/>
        <v>-1.2276764912</v>
      </c>
      <c r="C153">
        <f t="shared" si="31"/>
        <v>0.33642670395621993</v>
      </c>
      <c r="D153">
        <f t="shared" si="32"/>
        <v>-0.94170965422743436</v>
      </c>
      <c r="E153">
        <v>153</v>
      </c>
      <c r="F153">
        <f t="shared" si="33"/>
        <v>5.2534996799999512E-2</v>
      </c>
      <c r="G153">
        <f t="shared" si="34"/>
        <v>6.9095307931613004</v>
      </c>
      <c r="H153">
        <f t="shared" si="35"/>
        <v>0.95201742056336502</v>
      </c>
      <c r="I153">
        <v>153</v>
      </c>
      <c r="J153">
        <f t="shared" si="36"/>
        <v>5.2534996799999512E-2</v>
      </c>
      <c r="K153">
        <f t="shared" si="37"/>
        <v>4.09571053583206</v>
      </c>
      <c r="L153">
        <f t="shared" si="38"/>
        <v>-4.0421945782366109</v>
      </c>
      <c r="M153">
        <v>153</v>
      </c>
      <c r="N153">
        <f t="shared" si="39"/>
        <v>5.2534996799999512E-2</v>
      </c>
      <c r="O153">
        <f t="shared" si="40"/>
        <v>1.4572239497774264</v>
      </c>
      <c r="P153">
        <f t="shared" si="41"/>
        <v>2.8281383769476225</v>
      </c>
      <c r="Q153">
        <v>153</v>
      </c>
      <c r="R153">
        <f t="shared" si="42"/>
        <v>5.2534996799999512E-2</v>
      </c>
      <c r="S153">
        <f t="shared" si="43"/>
        <v>0.63893338925915844</v>
      </c>
      <c r="T153">
        <f t="shared" si="44"/>
        <v>1.945677013340231</v>
      </c>
    </row>
    <row r="154" spans="1:20" x14ac:dyDescent="0.35">
      <c r="A154">
        <v>154</v>
      </c>
      <c r="B154">
        <f t="shared" si="30"/>
        <v>-1.2150849374999999</v>
      </c>
      <c r="C154">
        <f t="shared" si="31"/>
        <v>0.34825730890072032</v>
      </c>
      <c r="D154">
        <f t="shared" si="32"/>
        <v>-0.93739897951578133</v>
      </c>
      <c r="E154">
        <v>154</v>
      </c>
      <c r="F154">
        <f t="shared" si="33"/>
        <v>7.3548994499999854E-2</v>
      </c>
      <c r="G154">
        <f t="shared" si="34"/>
        <v>6.9054830406968595</v>
      </c>
      <c r="H154">
        <f t="shared" si="35"/>
        <v>0.98908358816235564</v>
      </c>
      <c r="I154">
        <v>154</v>
      </c>
      <c r="J154">
        <f t="shared" si="36"/>
        <v>7.3548994499999854E-2</v>
      </c>
      <c r="K154">
        <f t="shared" si="37"/>
        <v>4.0894577235169249</v>
      </c>
      <c r="L154">
        <f t="shared" si="38"/>
        <v>-3.9886554186629137</v>
      </c>
      <c r="M154">
        <v>154</v>
      </c>
      <c r="N154">
        <f t="shared" si="39"/>
        <v>7.3548994499999854E-2</v>
      </c>
      <c r="O154">
        <f t="shared" si="40"/>
        <v>1.4527599248872964</v>
      </c>
      <c r="P154">
        <f t="shared" si="41"/>
        <v>2.9105542446906396</v>
      </c>
      <c r="Q154">
        <v>154</v>
      </c>
      <c r="R154">
        <f t="shared" si="42"/>
        <v>7.3548994499999854E-2</v>
      </c>
      <c r="S154">
        <f t="shared" si="43"/>
        <v>0.63526225943702475</v>
      </c>
      <c r="T154">
        <f t="shared" si="44"/>
        <v>2.0052261417506649</v>
      </c>
    </row>
    <row r="155" spans="1:20" x14ac:dyDescent="0.35">
      <c r="A155">
        <v>155</v>
      </c>
      <c r="B155">
        <f t="shared" si="30"/>
        <v>-1.2024933838</v>
      </c>
      <c r="C155">
        <f t="shared" si="31"/>
        <v>0.36003269934496918</v>
      </c>
      <c r="D155">
        <f t="shared" si="32"/>
        <v>-0.93293968476122557</v>
      </c>
      <c r="E155">
        <v>155</v>
      </c>
      <c r="F155">
        <f t="shared" si="33"/>
        <v>9.4562992199999751E-2</v>
      </c>
      <c r="G155">
        <f t="shared" si="34"/>
        <v>6.9000888182338462</v>
      </c>
      <c r="H155">
        <f t="shared" si="35"/>
        <v>1.0260353096032346</v>
      </c>
      <c r="I155">
        <v>155</v>
      </c>
      <c r="J155">
        <f t="shared" si="36"/>
        <v>9.4562992199999751E-2</v>
      </c>
      <c r="K155">
        <f t="shared" si="37"/>
        <v>4.0811249361383437</v>
      </c>
      <c r="L155">
        <f t="shared" si="38"/>
        <v>-3.9348638967692331</v>
      </c>
      <c r="M155">
        <v>155</v>
      </c>
      <c r="N155">
        <f t="shared" si="39"/>
        <v>9.4562992199999751E-2</v>
      </c>
      <c r="O155">
        <f t="shared" si="40"/>
        <v>1.446810958504265</v>
      </c>
      <c r="P155">
        <f t="shared" si="41"/>
        <v>2.9920678091142907</v>
      </c>
      <c r="Q155">
        <v>155</v>
      </c>
      <c r="R155">
        <f t="shared" si="42"/>
        <v>9.4562992199999751E-2</v>
      </c>
      <c r="S155">
        <f t="shared" si="43"/>
        <v>0.63036994175575334</v>
      </c>
      <c r="T155">
        <f t="shared" si="44"/>
        <v>2.0644897524697954</v>
      </c>
    </row>
    <row r="156" spans="1:20" x14ac:dyDescent="0.35">
      <c r="A156">
        <v>156</v>
      </c>
      <c r="B156">
        <f t="shared" si="30"/>
        <v>-1.1899018300999999</v>
      </c>
      <c r="C156">
        <f t="shared" si="31"/>
        <v>0.37175100835816027</v>
      </c>
      <c r="D156">
        <f t="shared" si="32"/>
        <v>-0.92833247696323273</v>
      </c>
      <c r="E156">
        <v>156</v>
      </c>
      <c r="F156">
        <f t="shared" si="33"/>
        <v>0.11557698989999965</v>
      </c>
      <c r="G156">
        <f t="shared" si="34"/>
        <v>6.8933505077090507</v>
      </c>
      <c r="H156">
        <f t="shared" si="35"/>
        <v>1.0628562680460216</v>
      </c>
      <c r="I156">
        <v>156</v>
      </c>
      <c r="J156">
        <f t="shared" si="36"/>
        <v>0.11557698989999965</v>
      </c>
      <c r="K156">
        <f t="shared" si="37"/>
        <v>4.0707158532206531</v>
      </c>
      <c r="L156">
        <f t="shared" si="38"/>
        <v>-3.8808437653773824</v>
      </c>
      <c r="M156">
        <v>156</v>
      </c>
      <c r="N156">
        <f t="shared" si="39"/>
        <v>0.11557698989999965</v>
      </c>
      <c r="O156">
        <f t="shared" si="40"/>
        <v>1.4393796775244212</v>
      </c>
      <c r="P156">
        <f t="shared" si="41"/>
        <v>3.0726430761231693</v>
      </c>
      <c r="Q156">
        <v>156</v>
      </c>
      <c r="R156">
        <f t="shared" si="42"/>
        <v>0.11557698989999965</v>
      </c>
      <c r="S156">
        <f t="shared" si="43"/>
        <v>0.62425859652511173</v>
      </c>
      <c r="T156">
        <f t="shared" si="44"/>
        <v>2.123441676355426</v>
      </c>
    </row>
    <row r="157" spans="1:20" x14ac:dyDescent="0.35">
      <c r="A157">
        <v>157</v>
      </c>
      <c r="B157">
        <f t="shared" si="30"/>
        <v>-1.1773102763999999</v>
      </c>
      <c r="C157">
        <f t="shared" si="31"/>
        <v>0.38341037805946954</v>
      </c>
      <c r="D157">
        <f t="shared" si="32"/>
        <v>-0.92357808657216123</v>
      </c>
      <c r="E157">
        <v>157</v>
      </c>
      <c r="F157">
        <f t="shared" si="33"/>
        <v>0.13659098759999955</v>
      </c>
      <c r="G157">
        <f t="shared" si="34"/>
        <v>6.8852710845707135</v>
      </c>
      <c r="H157">
        <f t="shared" si="35"/>
        <v>1.0995302043919937</v>
      </c>
      <c r="I157">
        <v>157</v>
      </c>
      <c r="J157">
        <f t="shared" si="36"/>
        <v>0.13659098759999955</v>
      </c>
      <c r="K157">
        <f t="shared" si="37"/>
        <v>4.0582350711218478</v>
      </c>
      <c r="L157">
        <f t="shared" si="38"/>
        <v>-3.8266188782566939</v>
      </c>
      <c r="M157">
        <v>157</v>
      </c>
      <c r="N157">
        <f t="shared" si="39"/>
        <v>0.13659098759999955</v>
      </c>
      <c r="O157">
        <f t="shared" si="40"/>
        <v>1.4304693633922514</v>
      </c>
      <c r="P157">
        <f t="shared" si="41"/>
        <v>3.1522444659475921</v>
      </c>
      <c r="Q157">
        <v>157</v>
      </c>
      <c r="R157">
        <f t="shared" si="42"/>
        <v>0.13659098759999955</v>
      </c>
      <c r="S157">
        <f t="shared" si="43"/>
        <v>0.61693092234311608</v>
      </c>
      <c r="T157">
        <f t="shared" si="44"/>
        <v>2.1820558818974907</v>
      </c>
    </row>
    <row r="158" spans="1:20" x14ac:dyDescent="0.35">
      <c r="A158">
        <v>158</v>
      </c>
      <c r="B158">
        <f t="shared" si="30"/>
        <v>-1.1647187227</v>
      </c>
      <c r="C158">
        <f t="shared" si="31"/>
        <v>0.39500895991261387</v>
      </c>
      <c r="D158">
        <f t="shared" si="32"/>
        <v>-0.91867726737345312</v>
      </c>
      <c r="E158">
        <v>158</v>
      </c>
      <c r="F158">
        <f t="shared" si="33"/>
        <v>0.15760498529999989</v>
      </c>
      <c r="G158">
        <f t="shared" si="34"/>
        <v>6.8758541164646534</v>
      </c>
      <c r="H158">
        <f t="shared" si="35"/>
        <v>1.1360409244632481</v>
      </c>
      <c r="I158">
        <v>158</v>
      </c>
      <c r="J158">
        <f t="shared" si="36"/>
        <v>0.15760498529999989</v>
      </c>
      <c r="K158">
        <f t="shared" si="37"/>
        <v>4.0436881010039629</v>
      </c>
      <c r="L158">
        <f t="shared" si="38"/>
        <v>-3.7722131795908647</v>
      </c>
      <c r="M158">
        <v>158</v>
      </c>
      <c r="N158">
        <f t="shared" si="39"/>
        <v>0.15760498529999989</v>
      </c>
      <c r="O158">
        <f t="shared" si="40"/>
        <v>1.4200839506516467</v>
      </c>
      <c r="P158">
        <f t="shared" si="41"/>
        <v>3.2308368288546276</v>
      </c>
      <c r="Q158">
        <v>158</v>
      </c>
      <c r="R158">
        <f t="shared" si="42"/>
        <v>0.15760498529999989</v>
      </c>
      <c r="S158">
        <f t="shared" si="43"/>
        <v>0.6083901549044084</v>
      </c>
      <c r="T158">
        <f t="shared" si="44"/>
        <v>2.2403064867128384</v>
      </c>
    </row>
    <row r="159" spans="1:20" x14ac:dyDescent="0.35">
      <c r="A159">
        <v>159</v>
      </c>
      <c r="B159">
        <f t="shared" si="30"/>
        <v>-1.1521271689999999</v>
      </c>
      <c r="C159">
        <f t="shared" si="31"/>
        <v>0.40654491501892803</v>
      </c>
      <c r="D159">
        <f t="shared" si="32"/>
        <v>-0.91363079636812405</v>
      </c>
      <c r="E159">
        <v>159</v>
      </c>
      <c r="F159">
        <f t="shared" si="33"/>
        <v>0.17861898299999979</v>
      </c>
      <c r="G159">
        <f t="shared" si="34"/>
        <v>6.8651037616588946</v>
      </c>
      <c r="H159">
        <f t="shared" si="35"/>
        <v>1.1723723061535929</v>
      </c>
      <c r="I159">
        <v>159</v>
      </c>
      <c r="J159">
        <f t="shared" si="36"/>
        <v>0.17861898299999979</v>
      </c>
      <c r="K159">
        <f t="shared" si="37"/>
        <v>4.0270813663995</v>
      </c>
      <c r="L159">
        <f t="shared" si="38"/>
        <v>-3.717650693404885</v>
      </c>
      <c r="M159">
        <v>159</v>
      </c>
      <c r="N159">
        <f t="shared" si="39"/>
        <v>0.17861898299999979</v>
      </c>
      <c r="O159">
        <f t="shared" si="40"/>
        <v>1.4082280252085213</v>
      </c>
      <c r="P159">
        <f t="shared" si="41"/>
        <v>3.3083854606692222</v>
      </c>
      <c r="Q159">
        <v>159</v>
      </c>
      <c r="R159">
        <f t="shared" si="42"/>
        <v>0.17861898299999979</v>
      </c>
      <c r="S159">
        <f t="shared" si="43"/>
        <v>0.59864006557146388</v>
      </c>
      <c r="T159">
        <f t="shared" si="44"/>
        <v>2.2981677689741602</v>
      </c>
    </row>
    <row r="160" spans="1:20" x14ac:dyDescent="0.35">
      <c r="A160">
        <v>160</v>
      </c>
      <c r="B160">
        <f t="shared" si="30"/>
        <v>-1.1395356152999998</v>
      </c>
      <c r="C160">
        <f t="shared" si="31"/>
        <v>0.4180164144089118</v>
      </c>
      <c r="D160">
        <f t="shared" si="32"/>
        <v>-0.908439473649575</v>
      </c>
      <c r="E160">
        <v>160</v>
      </c>
      <c r="F160">
        <f t="shared" si="33"/>
        <v>0.19963298069999968</v>
      </c>
      <c r="G160">
        <f t="shared" si="34"/>
        <v>6.8530247672074918</v>
      </c>
      <c r="H160">
        <f t="shared" si="35"/>
        <v>1.2085083065476183</v>
      </c>
      <c r="I160">
        <v>160</v>
      </c>
      <c r="J160">
        <f t="shared" si="36"/>
        <v>0.19963298069999968</v>
      </c>
      <c r="K160">
        <f t="shared" si="37"/>
        <v>4.0084222003749739</v>
      </c>
      <c r="L160">
        <f t="shared" si="38"/>
        <v>-3.6629555129566951</v>
      </c>
      <c r="M160">
        <v>160</v>
      </c>
      <c r="N160">
        <f t="shared" si="39"/>
        <v>0.19963298069999968</v>
      </c>
      <c r="O160">
        <f t="shared" si="40"/>
        <v>1.3949068223058001</v>
      </c>
      <c r="P160">
        <f t="shared" si="41"/>
        <v>3.384856118098595</v>
      </c>
      <c r="Q160">
        <v>160</v>
      </c>
      <c r="R160">
        <f t="shared" si="42"/>
        <v>0.19963298069999968</v>
      </c>
      <c r="S160">
        <f t="shared" si="43"/>
        <v>0.58768495970926216</v>
      </c>
      <c r="T160">
        <f t="shared" si="44"/>
        <v>2.3556141787680298</v>
      </c>
    </row>
    <row r="161" spans="1:20" x14ac:dyDescent="0.35">
      <c r="A161">
        <v>161</v>
      </c>
      <c r="B161">
        <f t="shared" si="30"/>
        <v>-1.1269440615999997</v>
      </c>
      <c r="C161">
        <f t="shared" si="31"/>
        <v>0.42942163933220517</v>
      </c>
      <c r="D161">
        <f t="shared" si="32"/>
        <v>-0.90310412227674031</v>
      </c>
      <c r="E161">
        <v>161</v>
      </c>
      <c r="F161">
        <f t="shared" si="33"/>
        <v>0.22064697839999958</v>
      </c>
      <c r="G161">
        <f t="shared" si="34"/>
        <v>6.839622466854367</v>
      </c>
      <c r="H161">
        <f t="shared" si="35"/>
        <v>1.2444329690047937</v>
      </c>
      <c r="I161">
        <v>161</v>
      </c>
      <c r="J161">
        <f t="shared" si="36"/>
        <v>0.22064697839999958</v>
      </c>
      <c r="K161">
        <f t="shared" si="37"/>
        <v>3.9877188422928365</v>
      </c>
      <c r="L161">
        <f t="shared" si="38"/>
        <v>-3.6081517900982893</v>
      </c>
      <c r="M161">
        <v>161</v>
      </c>
      <c r="N161">
        <f t="shared" si="39"/>
        <v>0.22064697839999958</v>
      </c>
      <c r="O161">
        <f t="shared" si="40"/>
        <v>1.3801262242116872</v>
      </c>
      <c r="P161">
        <f t="shared" si="41"/>
        <v>3.4602150338531068</v>
      </c>
      <c r="Q161">
        <v>161</v>
      </c>
      <c r="R161">
        <f t="shared" si="42"/>
        <v>0.22064697839999958</v>
      </c>
      <c r="S161">
        <f t="shared" si="43"/>
        <v>0.57552967478416095</v>
      </c>
      <c r="T161">
        <f t="shared" si="44"/>
        <v>2.4126203493770242</v>
      </c>
    </row>
    <row r="162" spans="1:20" x14ac:dyDescent="0.35">
      <c r="A162">
        <v>162</v>
      </c>
      <c r="B162">
        <f t="shared" si="30"/>
        <v>-1.1143525079000001</v>
      </c>
      <c r="C162">
        <f t="shared" si="31"/>
        <v>0.44075878154594161</v>
      </c>
      <c r="D162">
        <f t="shared" si="32"/>
        <v>-0.89762558814359616</v>
      </c>
      <c r="E162">
        <v>162</v>
      </c>
      <c r="F162">
        <f t="shared" si="33"/>
        <v>0.24166097609999948</v>
      </c>
      <c r="G162">
        <f t="shared" si="34"/>
        <v>6.8249027786780747</v>
      </c>
      <c r="H162">
        <f t="shared" si="35"/>
        <v>1.2801304302054732</v>
      </c>
      <c r="I162">
        <v>162</v>
      </c>
      <c r="J162">
        <f t="shared" si="36"/>
        <v>0.24166097609999948</v>
      </c>
      <c r="K162">
        <f t="shared" si="37"/>
        <v>3.9649804341732091</v>
      </c>
      <c r="L162">
        <f t="shared" si="38"/>
        <v>-3.5532637246109324</v>
      </c>
      <c r="M162">
        <v>162</v>
      </c>
      <c r="N162">
        <f t="shared" si="39"/>
        <v>0.24166097609999948</v>
      </c>
      <c r="O162">
        <f t="shared" si="40"/>
        <v>1.3638927576222217</v>
      </c>
      <c r="P162">
        <f t="shared" si="41"/>
        <v>3.5344289315569473</v>
      </c>
      <c r="Q162">
        <v>162</v>
      </c>
      <c r="R162">
        <f t="shared" si="42"/>
        <v>0.24166097609999948</v>
      </c>
      <c r="S162">
        <f t="shared" si="43"/>
        <v>0.5621795782278074</v>
      </c>
      <c r="T162">
        <f t="shared" si="44"/>
        <v>2.4691611084809502</v>
      </c>
    </row>
    <row r="163" spans="1:20" x14ac:dyDescent="0.35">
      <c r="A163">
        <v>163</v>
      </c>
      <c r="B163">
        <f t="shared" si="30"/>
        <v>-1.1017609542</v>
      </c>
      <c r="C163">
        <f t="shared" si="31"/>
        <v>0.45202604360143783</v>
      </c>
      <c r="D163">
        <f t="shared" si="32"/>
        <v>-0.89200473984504758</v>
      </c>
      <c r="E163">
        <v>163</v>
      </c>
      <c r="F163">
        <f t="shared" si="33"/>
        <v>0.26267497379999982</v>
      </c>
      <c r="G163">
        <f t="shared" si="34"/>
        <v>6.8088722024785469</v>
      </c>
      <c r="H163">
        <f t="shared" si="35"/>
        <v>1.3155849271556901</v>
      </c>
      <c r="I163">
        <v>163</v>
      </c>
      <c r="J163">
        <f t="shared" si="36"/>
        <v>0.26267497379999982</v>
      </c>
      <c r="K163">
        <f t="shared" si="37"/>
        <v>3.9402170166570212</v>
      </c>
      <c r="L163">
        <f t="shared" si="38"/>
        <v>-3.4983155535192205</v>
      </c>
      <c r="M163">
        <v>163</v>
      </c>
      <c r="N163">
        <f t="shared" si="39"/>
        <v>0.26267497379999982</v>
      </c>
      <c r="O163">
        <f t="shared" si="40"/>
        <v>1.3462135907792696</v>
      </c>
      <c r="P163">
        <f t="shared" si="41"/>
        <v>3.6074650404420439</v>
      </c>
      <c r="Q163">
        <v>163</v>
      </c>
      <c r="R163">
        <f t="shared" si="42"/>
        <v>0.26267497379999982</v>
      </c>
      <c r="S163">
        <f t="shared" si="43"/>
        <v>0.54764056506702863</v>
      </c>
      <c r="T163">
        <f t="shared" si="44"/>
        <v>2.5252114892722357</v>
      </c>
    </row>
    <row r="164" spans="1:20" x14ac:dyDescent="0.35">
      <c r="A164">
        <v>164</v>
      </c>
      <c r="B164">
        <f t="shared" si="30"/>
        <v>-1.0891694004999999</v>
      </c>
      <c r="C164">
        <f t="shared" si="31"/>
        <v>0.46322163912916808</v>
      </c>
      <c r="D164">
        <f t="shared" si="32"/>
        <v>-0.88624246853921795</v>
      </c>
      <c r="E164">
        <v>164</v>
      </c>
      <c r="F164">
        <f t="shared" si="33"/>
        <v>0.28368897149999972</v>
      </c>
      <c r="G164">
        <f t="shared" si="34"/>
        <v>6.7915378169069687</v>
      </c>
      <c r="H164">
        <f t="shared" si="35"/>
        <v>1.3507808041476488</v>
      </c>
      <c r="I164">
        <v>164</v>
      </c>
      <c r="J164">
        <f t="shared" si="36"/>
        <v>0.28368897149999972</v>
      </c>
      <c r="K164">
        <f t="shared" si="37"/>
        <v>3.9134395245723477</v>
      </c>
      <c r="L164">
        <f t="shared" si="38"/>
        <v>-3.4433315403886948</v>
      </c>
      <c r="M164">
        <v>164</v>
      </c>
      <c r="N164">
        <f t="shared" si="39"/>
        <v>0.28368897149999972</v>
      </c>
      <c r="O164">
        <f t="shared" si="40"/>
        <v>1.3270965303052336</v>
      </c>
      <c r="P164">
        <f t="shared" si="41"/>
        <v>3.679291109818708</v>
      </c>
      <c r="Q164">
        <v>164</v>
      </c>
      <c r="R164">
        <f t="shared" si="42"/>
        <v>0.28368897149999972</v>
      </c>
      <c r="S164">
        <f t="shared" si="43"/>
        <v>0.53191905532075801</v>
      </c>
      <c r="T164">
        <f t="shared" si="44"/>
        <v>2.5807467414805627</v>
      </c>
    </row>
    <row r="165" spans="1:20" x14ac:dyDescent="0.35">
      <c r="A165">
        <v>165</v>
      </c>
      <c r="B165">
        <f t="shared" si="30"/>
        <v>-1.0765778467999998</v>
      </c>
      <c r="C165">
        <f t="shared" si="31"/>
        <v>0.47434379312198605</v>
      </c>
      <c r="D165">
        <f t="shared" si="32"/>
        <v>-0.88033968780615957</v>
      </c>
      <c r="E165">
        <v>165</v>
      </c>
      <c r="F165">
        <f t="shared" si="33"/>
        <v>0.30470296919999962</v>
      </c>
      <c r="G165">
        <f t="shared" si="34"/>
        <v>6.7729072763400353</v>
      </c>
      <c r="H165">
        <f t="shared" si="35"/>
        <v>1.3857025196728494</v>
      </c>
      <c r="I165">
        <v>165</v>
      </c>
      <c r="J165">
        <f t="shared" si="36"/>
        <v>0.30470296919999962</v>
      </c>
      <c r="K165">
        <f t="shared" si="37"/>
        <v>3.8846597821058939</v>
      </c>
      <c r="L165">
        <f t="shared" si="38"/>
        <v>-3.3883359646117293</v>
      </c>
      <c r="M165">
        <v>165</v>
      </c>
      <c r="N165">
        <f t="shared" si="39"/>
        <v>0.30470296919999962</v>
      </c>
      <c r="O165">
        <f t="shared" si="40"/>
        <v>1.3065500177558649</v>
      </c>
      <c r="P165">
        <f t="shared" si="41"/>
        <v>3.7498754233166403</v>
      </c>
      <c r="Q165">
        <v>165</v>
      </c>
      <c r="R165">
        <f t="shared" si="42"/>
        <v>0.30470296919999962</v>
      </c>
      <c r="S165">
        <f t="shared" si="43"/>
        <v>0.51502199116513214</v>
      </c>
      <c r="T165">
        <f t="shared" si="44"/>
        <v>2.6357423423018984</v>
      </c>
    </row>
    <row r="166" spans="1:20" x14ac:dyDescent="0.35">
      <c r="A166">
        <v>166</v>
      </c>
      <c r="B166">
        <f t="shared" si="30"/>
        <v>-1.0639862931000001</v>
      </c>
      <c r="C166">
        <f t="shared" si="31"/>
        <v>0.48539074221654255</v>
      </c>
      <c r="D166">
        <f t="shared" si="32"/>
        <v>-0.87429733350301031</v>
      </c>
      <c r="E166">
        <v>166</v>
      </c>
      <c r="F166">
        <f t="shared" si="33"/>
        <v>0.32571696689999952</v>
      </c>
      <c r="G166">
        <f t="shared" si="34"/>
        <v>6.7529888075000049</v>
      </c>
      <c r="H166">
        <f t="shared" si="35"/>
        <v>1.4203346532847774</v>
      </c>
      <c r="I166">
        <v>166</v>
      </c>
      <c r="J166">
        <f t="shared" si="36"/>
        <v>0.32571696689999952</v>
      </c>
      <c r="K166">
        <f t="shared" si="37"/>
        <v>3.8538904975817729</v>
      </c>
      <c r="L166">
        <f t="shared" si="38"/>
        <v>-3.3333531106864389</v>
      </c>
      <c r="M166">
        <v>166</v>
      </c>
      <c r="N166">
        <f t="shared" si="39"/>
        <v>0.32571696689999952</v>
      </c>
      <c r="O166">
        <f t="shared" si="40"/>
        <v>1.2845831258927118</v>
      </c>
      <c r="P166">
        <f t="shared" si="41"/>
        <v>3.8191868128899769</v>
      </c>
      <c r="Q166">
        <v>166</v>
      </c>
      <c r="R166">
        <f t="shared" si="42"/>
        <v>0.32571696689999952</v>
      </c>
      <c r="S166">
        <f t="shared" si="43"/>
        <v>0.49695683386802214</v>
      </c>
      <c r="T166">
        <f t="shared" si="44"/>
        <v>2.6901740072270699</v>
      </c>
    </row>
    <row r="167" spans="1:20" x14ac:dyDescent="0.35">
      <c r="A167">
        <v>167</v>
      </c>
      <c r="B167">
        <f t="shared" si="30"/>
        <v>-1.0513947394000001</v>
      </c>
      <c r="C167">
        <f t="shared" si="31"/>
        <v>0.4963607349728601</v>
      </c>
      <c r="D167">
        <f t="shared" si="32"/>
        <v>-0.86811636361561695</v>
      </c>
      <c r="E167">
        <v>167</v>
      </c>
      <c r="F167">
        <f t="shared" si="33"/>
        <v>0.34673096459999986</v>
      </c>
      <c r="G167">
        <f t="shared" si="34"/>
        <v>6.7317912058220024</v>
      </c>
      <c r="H167">
        <f t="shared" si="35"/>
        <v>1.4546619124081401</v>
      </c>
      <c r="I167">
        <v>167</v>
      </c>
      <c r="J167">
        <f t="shared" si="36"/>
        <v>0.34673096459999986</v>
      </c>
      <c r="K167">
        <f t="shared" si="37"/>
        <v>3.8211452578498593</v>
      </c>
      <c r="L167">
        <f t="shared" si="38"/>
        <v>-3.2784072574933236</v>
      </c>
      <c r="M167">
        <v>167</v>
      </c>
      <c r="N167">
        <f t="shared" si="39"/>
        <v>0.34673096459999986</v>
      </c>
      <c r="O167">
        <f t="shared" si="40"/>
        <v>1.2612055546768439</v>
      </c>
      <c r="P167">
        <f t="shared" si="41"/>
        <v>3.8871946725802298</v>
      </c>
      <c r="Q167">
        <v>167</v>
      </c>
      <c r="R167">
        <f t="shared" si="42"/>
        <v>0.34673096459999986</v>
      </c>
      <c r="S167">
        <f t="shared" si="43"/>
        <v>0.47773156049434817</v>
      </c>
      <c r="T167">
        <f t="shared" si="44"/>
        <v>2.7440177007651227</v>
      </c>
    </row>
    <row r="168" spans="1:20" x14ac:dyDescent="0.35">
      <c r="A168">
        <v>168</v>
      </c>
      <c r="B168">
        <f t="shared" si="30"/>
        <v>-1.0388031857</v>
      </c>
      <c r="C168">
        <f t="shared" si="31"/>
        <v>0.50725203215201253</v>
      </c>
      <c r="D168">
        <f t="shared" si="32"/>
        <v>-0.86179775810665327</v>
      </c>
      <c r="E168">
        <v>168</v>
      </c>
      <c r="F168">
        <f t="shared" si="33"/>
        <v>0.36774496229999976</v>
      </c>
      <c r="G168">
        <f t="shared" si="34"/>
        <v>6.7093238315702086</v>
      </c>
      <c r="H168">
        <f t="shared" si="35"/>
        <v>1.488669139091634</v>
      </c>
      <c r="I168">
        <v>168</v>
      </c>
      <c r="J168">
        <f t="shared" si="36"/>
        <v>0.36774496229999976</v>
      </c>
      <c r="K168">
        <f t="shared" si="37"/>
        <v>3.786438522286228</v>
      </c>
      <c r="L168">
        <f t="shared" si="38"/>
        <v>-3.2235226675744064</v>
      </c>
      <c r="M168">
        <v>168</v>
      </c>
      <c r="N168">
        <f t="shared" si="39"/>
        <v>0.36774496229999976</v>
      </c>
      <c r="O168">
        <f t="shared" si="40"/>
        <v>1.236427626985622</v>
      </c>
      <c r="P168">
        <f t="shared" si="41"/>
        <v>3.9538689720310076</v>
      </c>
      <c r="Q168">
        <v>168</v>
      </c>
      <c r="R168">
        <f t="shared" si="42"/>
        <v>0.36774496229999976</v>
      </c>
      <c r="S168">
        <f t="shared" si="43"/>
        <v>0.45735466038363359</v>
      </c>
      <c r="T168">
        <f t="shared" si="44"/>
        <v>2.7972496470567108</v>
      </c>
    </row>
    <row r="169" spans="1:20" x14ac:dyDescent="0.35">
      <c r="A169">
        <v>169</v>
      </c>
      <c r="B169">
        <f t="shared" si="30"/>
        <v>-1.0262116319999999</v>
      </c>
      <c r="C169">
        <f t="shared" si="31"/>
        <v>0.51806290699187474</v>
      </c>
      <c r="D169">
        <f t="shared" si="32"/>
        <v>-0.85534251876024969</v>
      </c>
      <c r="E169">
        <v>169</v>
      </c>
      <c r="F169">
        <f t="shared" si="33"/>
        <v>0.38875895999999965</v>
      </c>
      <c r="G169">
        <f t="shared" si="34"/>
        <v>6.6855966057046263</v>
      </c>
      <c r="H169">
        <f t="shared" si="35"/>
        <v>1.5223413167012749</v>
      </c>
      <c r="I169">
        <v>169</v>
      </c>
      <c r="J169">
        <f t="shared" si="36"/>
        <v>0.38875895999999965</v>
      </c>
      <c r="K169">
        <f t="shared" si="37"/>
        <v>3.7497856164082952</v>
      </c>
      <c r="L169">
        <f t="shared" si="38"/>
        <v>-3.1687235764195711</v>
      </c>
      <c r="M169">
        <v>169</v>
      </c>
      <c r="N169">
        <f t="shared" si="39"/>
        <v>0.38875895999999965</v>
      </c>
      <c r="O169">
        <f t="shared" si="40"/>
        <v>1.2102602840544052</v>
      </c>
      <c r="P169">
        <f t="shared" si="41"/>
        <v>4.0191802697485848</v>
      </c>
      <c r="Q169">
        <v>169</v>
      </c>
      <c r="R169">
        <f t="shared" si="42"/>
        <v>0.38875895999999965</v>
      </c>
      <c r="S169">
        <f t="shared" si="43"/>
        <v>0.435835131401348</v>
      </c>
      <c r="T169">
        <f t="shared" si="44"/>
        <v>2.8498463403728547</v>
      </c>
    </row>
    <row r="170" spans="1:20" x14ac:dyDescent="0.35">
      <c r="A170">
        <v>170</v>
      </c>
      <c r="B170">
        <f t="shared" si="30"/>
        <v>-1.0136200782999998</v>
      </c>
      <c r="C170">
        <f t="shared" si="31"/>
        <v>0.52879164548089164</v>
      </c>
      <c r="D170">
        <f t="shared" si="32"/>
        <v>-0.84875166902316668</v>
      </c>
      <c r="E170">
        <v>170</v>
      </c>
      <c r="F170">
        <f t="shared" si="33"/>
        <v>0.40977295769999955</v>
      </c>
      <c r="G170">
        <f t="shared" si="34"/>
        <v>6.6606200055002667</v>
      </c>
      <c r="H170">
        <f t="shared" si="35"/>
        <v>1.5556635765513156</v>
      </c>
      <c r="I170">
        <v>170</v>
      </c>
      <c r="J170">
        <f t="shared" si="36"/>
        <v>0.40977295769999955</v>
      </c>
      <c r="K170">
        <f t="shared" si="37"/>
        <v>3.7112027251075004</v>
      </c>
      <c r="L170">
        <f t="shared" si="38"/>
        <v>-3.1140341817648527</v>
      </c>
      <c r="M170">
        <v>170</v>
      </c>
      <c r="N170">
        <f t="shared" si="39"/>
        <v>0.40977295769999955</v>
      </c>
      <c r="O170">
        <f t="shared" si="40"/>
        <v>1.1827150806452096</v>
      </c>
      <c r="P170">
        <f t="shared" si="41"/>
        <v>4.0830997261024295</v>
      </c>
      <c r="Q170">
        <v>170</v>
      </c>
      <c r="R170">
        <f t="shared" si="42"/>
        <v>0.40977295769999955</v>
      </c>
      <c r="S170">
        <f t="shared" si="43"/>
        <v>0.4131824759657059</v>
      </c>
      <c r="T170">
        <f t="shared" si="44"/>
        <v>2.9017845554944062</v>
      </c>
    </row>
    <row r="171" spans="1:20" x14ac:dyDescent="0.35">
      <c r="A171">
        <v>171</v>
      </c>
      <c r="B171">
        <f t="shared" si="30"/>
        <v>-1.0010285246000001</v>
      </c>
      <c r="C171">
        <f t="shared" si="31"/>
        <v>0.53943654662982632</v>
      </c>
      <c r="D171">
        <f t="shared" si="32"/>
        <v>-0.84202625384253138</v>
      </c>
      <c r="E171">
        <v>171</v>
      </c>
      <c r="F171">
        <f t="shared" si="33"/>
        <v>0.43078695539999989</v>
      </c>
      <c r="G171">
        <f t="shared" si="34"/>
        <v>6.6344050599206774</v>
      </c>
      <c r="H171">
        <f t="shared" si="35"/>
        <v>1.588621204469844</v>
      </c>
      <c r="I171">
        <v>171</v>
      </c>
      <c r="J171">
        <f t="shared" si="36"/>
        <v>0.43078695539999989</v>
      </c>
      <c r="K171">
        <f t="shared" si="37"/>
        <v>3.6707068855025158</v>
      </c>
      <c r="L171">
        <f t="shared" si="38"/>
        <v>-3.0594786329073989</v>
      </c>
      <c r="M171">
        <v>171</v>
      </c>
      <c r="N171">
        <f t="shared" si="39"/>
        <v>0.43078695539999989</v>
      </c>
      <c r="O171">
        <f t="shared" si="40"/>
        <v>1.1538041799444505</v>
      </c>
      <c r="P171">
        <f t="shared" si="41"/>
        <v>4.1455991160599783</v>
      </c>
      <c r="Q171">
        <v>171</v>
      </c>
      <c r="R171">
        <f t="shared" si="42"/>
        <v>0.43078695539999989</v>
      </c>
      <c r="S171">
        <f t="shared" si="43"/>
        <v>0.3894066968516654</v>
      </c>
      <c r="T171">
        <f t="shared" si="44"/>
        <v>2.9530413579676513</v>
      </c>
    </row>
    <row r="172" spans="1:20" x14ac:dyDescent="0.35">
      <c r="A172">
        <v>172</v>
      </c>
      <c r="B172">
        <f t="shared" si="30"/>
        <v>-0.98843697090000004</v>
      </c>
      <c r="C172">
        <f t="shared" si="31"/>
        <v>0.54999592274144504</v>
      </c>
      <c r="D172">
        <f t="shared" si="32"/>
        <v>-0.83516733950016653</v>
      </c>
      <c r="E172">
        <v>172</v>
      </c>
      <c r="F172">
        <f t="shared" si="33"/>
        <v>0.45180095309999979</v>
      </c>
      <c r="G172">
        <f t="shared" si="34"/>
        <v>6.6069633447478644</v>
      </c>
      <c r="H172">
        <f t="shared" si="35"/>
        <v>1.621199647296141</v>
      </c>
      <c r="I172">
        <v>172</v>
      </c>
      <c r="J172">
        <f t="shared" si="36"/>
        <v>0.45180095309999979</v>
      </c>
      <c r="K172">
        <f t="shared" si="37"/>
        <v>3.6283159794161373</v>
      </c>
      <c r="L172">
        <f t="shared" si="38"/>
        <v>-3.005081020041827</v>
      </c>
      <c r="M172">
        <v>172</v>
      </c>
      <c r="N172">
        <f t="shared" si="39"/>
        <v>0.45180095309999979</v>
      </c>
      <c r="O172">
        <f t="shared" si="40"/>
        <v>1.1235403481920252</v>
      </c>
      <c r="P172">
        <f t="shared" si="41"/>
        <v>4.2066508416500064</v>
      </c>
      <c r="Q172">
        <v>172</v>
      </c>
      <c r="R172">
        <f t="shared" si="42"/>
        <v>0.45180095309999979</v>
      </c>
      <c r="S172">
        <f t="shared" si="43"/>
        <v>0.36451829277398584</v>
      </c>
      <c r="T172">
        <f t="shared" si="44"/>
        <v>3.0035941142315168</v>
      </c>
    </row>
    <row r="173" spans="1:20" x14ac:dyDescent="0.35">
      <c r="A173">
        <v>173</v>
      </c>
      <c r="B173">
        <f t="shared" si="30"/>
        <v>-0.97584541719999995</v>
      </c>
      <c r="C173">
        <f t="shared" si="31"/>
        <v>0.56046809967809075</v>
      </c>
      <c r="D173">
        <f t="shared" si="32"/>
        <v>-0.82817601344353708</v>
      </c>
      <c r="E173">
        <v>173</v>
      </c>
      <c r="F173">
        <f t="shared" si="33"/>
        <v>0.47281495079999969</v>
      </c>
      <c r="G173">
        <f t="shared" si="34"/>
        <v>6.5783069774707528</v>
      </c>
      <c r="H173">
        <f t="shared" si="35"/>
        <v>1.6533845193069516</v>
      </c>
      <c r="I173">
        <v>173</v>
      </c>
      <c r="J173">
        <f t="shared" si="36"/>
        <v>0.47281495079999969</v>
      </c>
      <c r="K173">
        <f t="shared" si="37"/>
        <v>3.5840487254791711</v>
      </c>
      <c r="L173">
        <f t="shared" si="38"/>
        <v>-2.9508653636226598</v>
      </c>
      <c r="M173">
        <v>173</v>
      </c>
      <c r="N173">
        <f t="shared" si="39"/>
        <v>0.47281495079999969</v>
      </c>
      <c r="O173">
        <f t="shared" si="40"/>
        <v>1.0919369490440944</v>
      </c>
      <c r="P173">
        <f t="shared" si="41"/>
        <v>4.2662279441491284</v>
      </c>
      <c r="Q173">
        <v>173</v>
      </c>
      <c r="R173">
        <f t="shared" si="42"/>
        <v>0.47281495079999969</v>
      </c>
      <c r="S173">
        <f t="shared" si="43"/>
        <v>0.33852825375128814</v>
      </c>
      <c r="T173">
        <f t="shared" si="44"/>
        <v>3.0534205016119196</v>
      </c>
    </row>
    <row r="174" spans="1:20" x14ac:dyDescent="0.35">
      <c r="A174">
        <v>174</v>
      </c>
      <c r="B174">
        <f t="shared" si="30"/>
        <v>-0.96325386349999986</v>
      </c>
      <c r="C174">
        <f t="shared" si="31"/>
        <v>0.57085141712711174</v>
      </c>
      <c r="D174">
        <f t="shared" si="32"/>
        <v>-0.82105338411334028</v>
      </c>
      <c r="E174">
        <v>174</v>
      </c>
      <c r="F174">
        <f t="shared" si="33"/>
        <v>0.49382894849999959</v>
      </c>
      <c r="G174">
        <f t="shared" si="34"/>
        <v>6.5484486119344414</v>
      </c>
      <c r="H174">
        <f t="shared" si="35"/>
        <v>1.685161608568815</v>
      </c>
      <c r="I174">
        <v>174</v>
      </c>
      <c r="J174">
        <f t="shared" si="36"/>
        <v>0.49382894849999959</v>
      </c>
      <c r="K174">
        <f t="shared" si="37"/>
        <v>3.5379246708648129</v>
      </c>
      <c r="L174">
        <f t="shared" si="38"/>
        <v>-2.8968556037575786</v>
      </c>
      <c r="M174">
        <v>174</v>
      </c>
      <c r="N174">
        <f t="shared" si="39"/>
        <v>0.49382894849999959</v>
      </c>
      <c r="O174">
        <f t="shared" si="40"/>
        <v>1.0590079376720727</v>
      </c>
      <c r="P174">
        <f t="shared" si="41"/>
        <v>4.3243041159860018</v>
      </c>
      <c r="Q174">
        <v>174</v>
      </c>
      <c r="R174">
        <f t="shared" si="42"/>
        <v>0.49382894849999959</v>
      </c>
      <c r="S174">
        <f t="shared" si="43"/>
        <v>0.31144805625317407</v>
      </c>
      <c r="T174">
        <f t="shared" si="44"/>
        <v>3.1024985181788263</v>
      </c>
    </row>
    <row r="175" spans="1:20" x14ac:dyDescent="0.35">
      <c r="A175">
        <v>175</v>
      </c>
      <c r="B175">
        <f t="shared" si="30"/>
        <v>-0.95066230979999977</v>
      </c>
      <c r="C175">
        <f t="shared" si="31"/>
        <v>0.58114422886409478</v>
      </c>
      <c r="D175">
        <f t="shared" si="32"/>
        <v>-0.81380058076776807</v>
      </c>
      <c r="E175">
        <v>175</v>
      </c>
      <c r="F175">
        <f t="shared" si="33"/>
        <v>0.51484294619999948</v>
      </c>
      <c r="G175">
        <f t="shared" si="34"/>
        <v>6.5174014327526271</v>
      </c>
      <c r="H175">
        <f t="shared" si="35"/>
        <v>1.716516883213651</v>
      </c>
      <c r="I175">
        <v>175</v>
      </c>
      <c r="J175">
        <f t="shared" si="36"/>
        <v>0.51484294619999948</v>
      </c>
      <c r="K175">
        <f t="shared" si="37"/>
        <v>3.4899641826571672</v>
      </c>
      <c r="L175">
        <f t="shared" si="38"/>
        <v>-2.8430755896361419</v>
      </c>
      <c r="M175">
        <v>175</v>
      </c>
      <c r="N175">
        <f t="shared" si="39"/>
        <v>0.51484294619999948</v>
      </c>
      <c r="O175">
        <f t="shared" si="40"/>
        <v>1.024767854600416</v>
      </c>
      <c r="P175">
        <f t="shared" si="41"/>
        <v>4.3808537123580109</v>
      </c>
      <c r="Q175">
        <v>175</v>
      </c>
      <c r="R175">
        <f t="shared" si="42"/>
        <v>0.51484294619999948</v>
      </c>
      <c r="S175">
        <f t="shared" si="43"/>
        <v>0.28328965813253948</v>
      </c>
      <c r="T175">
        <f t="shared" si="44"/>
        <v>3.1508064924616881</v>
      </c>
    </row>
    <row r="176" spans="1:20" x14ac:dyDescent="0.35">
      <c r="A176">
        <v>176</v>
      </c>
      <c r="B176">
        <f t="shared" si="30"/>
        <v>-0.93807075610000012</v>
      </c>
      <c r="C176">
        <f t="shared" si="31"/>
        <v>0.59134490301386677</v>
      </c>
      <c r="D176">
        <f t="shared" si="32"/>
        <v>-0.80641875330346857</v>
      </c>
      <c r="E176">
        <v>176</v>
      </c>
      <c r="F176">
        <f t="shared" si="33"/>
        <v>0.53585694389999983</v>
      </c>
      <c r="G176">
        <f t="shared" si="34"/>
        <v>6.4851791494856439</v>
      </c>
      <c r="H176">
        <f t="shared" si="35"/>
        <v>1.7474364976348418</v>
      </c>
      <c r="I176">
        <v>176</v>
      </c>
      <c r="J176">
        <f t="shared" si="36"/>
        <v>0.53585694389999983</v>
      </c>
      <c r="K176">
        <f t="shared" si="37"/>
        <v>3.4401884388577182</v>
      </c>
      <c r="L176">
        <f t="shared" si="38"/>
        <v>-2.789549068998654</v>
      </c>
      <c r="M176">
        <v>176</v>
      </c>
      <c r="N176">
        <f t="shared" si="39"/>
        <v>0.53585694389999983</v>
      </c>
      <c r="O176">
        <f t="shared" si="40"/>
        <v>0.98923181928593529</v>
      </c>
      <c r="P176">
        <f t="shared" si="41"/>
        <v>4.4358517625552958</v>
      </c>
      <c r="Q176">
        <v>176</v>
      </c>
      <c r="R176">
        <f t="shared" si="42"/>
        <v>0.53585694389999983</v>
      </c>
      <c r="S176">
        <f t="shared" si="43"/>
        <v>0.25406549334532258</v>
      </c>
      <c r="T176">
        <f t="shared" si="44"/>
        <v>3.1983230930189541</v>
      </c>
    </row>
    <row r="177" spans="1:20" x14ac:dyDescent="0.35">
      <c r="A177">
        <v>177</v>
      </c>
      <c r="B177">
        <f t="shared" si="30"/>
        <v>-0.92547920240000003</v>
      </c>
      <c r="C177">
        <f t="shared" si="31"/>
        <v>0.60145182230922078</v>
      </c>
      <c r="D177">
        <f t="shared" si="32"/>
        <v>-0.79890907207323514</v>
      </c>
      <c r="E177">
        <v>177</v>
      </c>
      <c r="F177">
        <f t="shared" si="33"/>
        <v>0.55687094159999972</v>
      </c>
      <c r="G177">
        <f t="shared" si="34"/>
        <v>6.4517959905867119</v>
      </c>
      <c r="H177">
        <f t="shared" si="35"/>
        <v>1.7779067986010582</v>
      </c>
      <c r="I177">
        <v>177</v>
      </c>
      <c r="J177">
        <f t="shared" si="36"/>
        <v>0.55687094159999972</v>
      </c>
      <c r="K177">
        <f t="shared" si="37"/>
        <v>3.3886194190337218</v>
      </c>
      <c r="L177">
        <f t="shared" si="38"/>
        <v>-2.7362996776498356</v>
      </c>
      <c r="M177">
        <v>177</v>
      </c>
      <c r="N177">
        <f t="shared" si="39"/>
        <v>0.55687094159999972</v>
      </c>
      <c r="O177">
        <f t="shared" si="40"/>
        <v>0.95241552344147218</v>
      </c>
      <c r="P177">
        <f t="shared" si="41"/>
        <v>4.4892739809871056</v>
      </c>
      <c r="Q177">
        <v>177</v>
      </c>
      <c r="R177">
        <f t="shared" si="42"/>
        <v>0.55687094159999972</v>
      </c>
      <c r="S177">
        <f t="shared" si="43"/>
        <v>0.22378846646002204</v>
      </c>
      <c r="T177">
        <f t="shared" si="44"/>
        <v>3.2450273378574277</v>
      </c>
    </row>
    <row r="178" spans="1:20" x14ac:dyDescent="0.35">
      <c r="A178">
        <v>178</v>
      </c>
      <c r="B178">
        <f t="shared" si="30"/>
        <v>-0.91288764869999994</v>
      </c>
      <c r="C178">
        <f t="shared" si="31"/>
        <v>0.61146338434732483</v>
      </c>
      <c r="D178">
        <f t="shared" si="32"/>
        <v>-0.79127272770045332</v>
      </c>
      <c r="E178">
        <v>178</v>
      </c>
      <c r="F178">
        <f t="shared" si="33"/>
        <v>0.57788493929999962</v>
      </c>
      <c r="G178">
        <f t="shared" si="34"/>
        <v>6.4172666971190502</v>
      </c>
      <c r="H178">
        <f t="shared" si="35"/>
        <v>1.8079143312851462</v>
      </c>
      <c r="I178">
        <v>178</v>
      </c>
      <c r="J178">
        <f t="shared" si="36"/>
        <v>0.57788493929999962</v>
      </c>
      <c r="K178">
        <f t="shared" si="37"/>
        <v>3.3352798946126403</v>
      </c>
      <c r="L178">
        <f t="shared" si="38"/>
        <v>-2.6833509290219126</v>
      </c>
      <c r="M178">
        <v>178</v>
      </c>
      <c r="N178">
        <f t="shared" si="39"/>
        <v>0.57788493929999962</v>
      </c>
      <c r="O178">
        <f t="shared" si="40"/>
        <v>0.91433522410687651</v>
      </c>
      <c r="P178">
        <f t="shared" si="41"/>
        <v>4.5410967779056399</v>
      </c>
      <c r="Q178">
        <v>178</v>
      </c>
      <c r="R178">
        <f t="shared" si="42"/>
        <v>0.57788493929999962</v>
      </c>
      <c r="S178">
        <f t="shared" si="43"/>
        <v>0.19247194695939918</v>
      </c>
      <c r="T178">
        <f t="shared" si="44"/>
        <v>3.2908986036973338</v>
      </c>
    </row>
    <row r="179" spans="1:20" x14ac:dyDescent="0.35">
      <c r="A179">
        <v>179</v>
      </c>
      <c r="B179">
        <f t="shared" si="30"/>
        <v>-0.90029609499999985</v>
      </c>
      <c r="C179">
        <f t="shared" si="31"/>
        <v>0.62137800184377578</v>
      </c>
      <c r="D179">
        <f t="shared" si="32"/>
        <v>-0.7835109308903333</v>
      </c>
      <c r="E179">
        <v>179</v>
      </c>
      <c r="F179">
        <f t="shared" si="33"/>
        <v>0.59889893699999952</v>
      </c>
      <c r="G179">
        <f t="shared" si="34"/>
        <v>6.3816065162466398</v>
      </c>
      <c r="H179">
        <f t="shared" si="35"/>
        <v>1.8374458452053972</v>
      </c>
      <c r="I179">
        <v>179</v>
      </c>
      <c r="J179">
        <f t="shared" si="36"/>
        <v>0.59889893699999952</v>
      </c>
      <c r="K179">
        <f t="shared" si="37"/>
        <v>3.2801934188269275</v>
      </c>
      <c r="L179">
        <f t="shared" si="38"/>
        <v>-2.6307262037917494</v>
      </c>
      <c r="M179">
        <v>179</v>
      </c>
      <c r="N179">
        <f t="shared" si="39"/>
        <v>0.59889893699999952</v>
      </c>
      <c r="O179">
        <f t="shared" si="40"/>
        <v>0.87500773647035723</v>
      </c>
      <c r="P179">
        <f t="shared" si="41"/>
        <v>4.591297269822614</v>
      </c>
      <c r="Q179">
        <v>179</v>
      </c>
      <c r="R179">
        <f t="shared" si="42"/>
        <v>0.59889893699999952</v>
      </c>
      <c r="S179">
        <f t="shared" si="43"/>
        <v>0.160129763336891</v>
      </c>
      <c r="T179">
        <f t="shared" si="44"/>
        <v>3.3359166350789744</v>
      </c>
    </row>
    <row r="180" spans="1:20" x14ac:dyDescent="0.35">
      <c r="A180">
        <v>180</v>
      </c>
      <c r="B180">
        <f t="shared" si="30"/>
        <v>-0.88770454129999976</v>
      </c>
      <c r="C180">
        <f t="shared" si="31"/>
        <v>0.63119410288425559</v>
      </c>
      <c r="D180">
        <f t="shared" si="32"/>
        <v>-0.77562491223795782</v>
      </c>
      <c r="E180">
        <v>180</v>
      </c>
      <c r="F180">
        <f t="shared" si="33"/>
        <v>0.61991293469999986</v>
      </c>
      <c r="G180">
        <f t="shared" si="34"/>
        <v>6.3448311945015057</v>
      </c>
      <c r="H180">
        <f t="shared" si="35"/>
        <v>1.8664883000765895</v>
      </c>
      <c r="I180">
        <v>180</v>
      </c>
      <c r="J180">
        <f t="shared" si="36"/>
        <v>0.61991293469999986</v>
      </c>
      <c r="K180">
        <f t="shared" si="37"/>
        <v>3.2233843163135818</v>
      </c>
      <c r="L180">
        <f t="shared" si="38"/>
        <v>-2.5784487395565971</v>
      </c>
      <c r="M180">
        <v>180</v>
      </c>
      <c r="N180">
        <f t="shared" si="39"/>
        <v>0.61991293469999986</v>
      </c>
      <c r="O180">
        <f t="shared" si="40"/>
        <v>0.83445042644336853</v>
      </c>
      <c r="P180">
        <f t="shared" si="41"/>
        <v>4.6398532896139635</v>
      </c>
      <c r="Q180">
        <v>180</v>
      </c>
      <c r="R180">
        <f t="shared" si="42"/>
        <v>0.61991293469999986</v>
      </c>
      <c r="S180">
        <f t="shared" si="43"/>
        <v>0.12677619699033871</v>
      </c>
      <c r="T180">
        <f t="shared" si="44"/>
        <v>3.3800615533069678</v>
      </c>
    </row>
    <row r="181" spans="1:20" x14ac:dyDescent="0.35">
      <c r="A181">
        <v>181</v>
      </c>
      <c r="B181">
        <f t="shared" si="30"/>
        <v>-0.87511298760000011</v>
      </c>
      <c r="C181">
        <f t="shared" si="31"/>
        <v>0.64091013117374995</v>
      </c>
      <c r="D181">
        <f t="shared" si="32"/>
        <v>-0.76761592203317841</v>
      </c>
      <c r="E181">
        <v>181</v>
      </c>
      <c r="F181">
        <f t="shared" si="33"/>
        <v>0.64092693239999976</v>
      </c>
      <c r="G181">
        <f t="shared" si="34"/>
        <v>6.3069569708304876</v>
      </c>
      <c r="H181">
        <f t="shared" si="35"/>
        <v>1.8950288715682087</v>
      </c>
      <c r="I181">
        <v>181</v>
      </c>
      <c r="J181">
        <f t="shared" si="36"/>
        <v>0.64092693239999976</v>
      </c>
      <c r="K181">
        <f t="shared" si="37"/>
        <v>3.1648776723730743</v>
      </c>
      <c r="L181">
        <f t="shared" si="38"/>
        <v>-2.5265416205730316</v>
      </c>
      <c r="M181">
        <v>181</v>
      </c>
      <c r="N181">
        <f t="shared" si="39"/>
        <v>0.64092693239999976</v>
      </c>
      <c r="O181">
        <f t="shared" si="40"/>
        <v>0.79268120299231404</v>
      </c>
      <c r="P181">
        <f t="shared" si="41"/>
        <v>4.6867433963082199</v>
      </c>
      <c r="Q181">
        <v>181</v>
      </c>
      <c r="R181">
        <f t="shared" si="42"/>
        <v>0.64092693239999976</v>
      </c>
      <c r="S181">
        <f t="shared" si="43"/>
        <v>9.24259759157251E-2</v>
      </c>
      <c r="T181">
        <f t="shared" si="44"/>
        <v>3.4233138652281219</v>
      </c>
    </row>
    <row r="182" spans="1:20" x14ac:dyDescent="0.35">
      <c r="A182">
        <v>182</v>
      </c>
      <c r="B182">
        <f t="shared" si="30"/>
        <v>-0.86252143390000002</v>
      </c>
      <c r="C182">
        <f t="shared" si="31"/>
        <v>0.65052454628329326</v>
      </c>
      <c r="D182">
        <f t="shared" si="32"/>
        <v>-0.759485230062386</v>
      </c>
      <c r="E182">
        <v>182</v>
      </c>
      <c r="F182">
        <f t="shared" si="33"/>
        <v>0.66194093009999966</v>
      </c>
      <c r="G182">
        <f t="shared" si="34"/>
        <v>6.2680005694245846</v>
      </c>
      <c r="H182">
        <f t="shared" si="35"/>
        <v>1.9230549569673137</v>
      </c>
      <c r="I182">
        <v>182</v>
      </c>
      <c r="J182">
        <f t="shared" si="36"/>
        <v>0.66194093009999966</v>
      </c>
      <c r="K182">
        <f t="shared" si="37"/>
        <v>3.1046993218923808</v>
      </c>
      <c r="L182">
        <f t="shared" si="38"/>
        <v>-2.4750277675635872</v>
      </c>
      <c r="M182">
        <v>182</v>
      </c>
      <c r="N182">
        <f t="shared" si="39"/>
        <v>0.66194093009999966</v>
      </c>
      <c r="O182">
        <f t="shared" si="40"/>
        <v>0.74971851023044733</v>
      </c>
      <c r="P182">
        <f t="shared" si="41"/>
        <v>4.7319468845542429</v>
      </c>
      <c r="Q182">
        <v>182</v>
      </c>
      <c r="R182">
        <f t="shared" si="42"/>
        <v>0.66194093009999966</v>
      </c>
      <c r="S182">
        <f t="shared" si="43"/>
        <v>5.7094268203702114E-2</v>
      </c>
      <c r="T182">
        <f t="shared" si="44"/>
        <v>3.4656544718390641</v>
      </c>
    </row>
    <row r="183" spans="1:20" x14ac:dyDescent="0.35">
      <c r="A183">
        <v>183</v>
      </c>
      <c r="B183">
        <f t="shared" si="30"/>
        <v>-0.84992988019999993</v>
      </c>
      <c r="C183">
        <f t="shared" si="31"/>
        <v>0.66003582389419335</v>
      </c>
      <c r="D183">
        <f t="shared" si="32"/>
        <v>-0.75123412540719514</v>
      </c>
      <c r="E183">
        <v>183</v>
      </c>
      <c r="F183">
        <f t="shared" si="33"/>
        <v>0.68295492779999956</v>
      </c>
      <c r="G183">
        <f t="shared" si="34"/>
        <v>6.2279791923340166</v>
      </c>
      <c r="H183">
        <f t="shared" si="35"/>
        <v>1.9505541807435387</v>
      </c>
      <c r="I183">
        <v>183</v>
      </c>
      <c r="J183">
        <f t="shared" si="36"/>
        <v>0.68295492779999956</v>
      </c>
      <c r="K183">
        <f t="shared" si="37"/>
        <v>3.0428758379370282</v>
      </c>
      <c r="L183">
        <f t="shared" si="38"/>
        <v>-2.4239299275956157</v>
      </c>
      <c r="M183">
        <v>183</v>
      </c>
      <c r="N183">
        <f t="shared" si="39"/>
        <v>0.68295492779999956</v>
      </c>
      <c r="O183">
        <f t="shared" si="40"/>
        <v>0.70558131927347389</v>
      </c>
      <c r="P183">
        <f t="shared" si="41"/>
        <v>4.7754437937641221</v>
      </c>
      <c r="Q183">
        <v>183</v>
      </c>
      <c r="R183">
        <f t="shared" si="42"/>
        <v>0.68295492779999956</v>
      </c>
      <c r="S183">
        <f t="shared" si="43"/>
        <v>2.079667534179297E-2</v>
      </c>
      <c r="T183">
        <f t="shared" si="44"/>
        <v>3.5070646767198221</v>
      </c>
    </row>
    <row r="184" spans="1:20" x14ac:dyDescent="0.35">
      <c r="A184">
        <v>184</v>
      </c>
      <c r="B184">
        <f t="shared" si="30"/>
        <v>-0.83733832649999984</v>
      </c>
      <c r="C184">
        <f t="shared" si="31"/>
        <v>0.66944245603970665</v>
      </c>
      <c r="D184">
        <f t="shared" si="32"/>
        <v>-0.74286391624006443</v>
      </c>
      <c r="E184">
        <v>184</v>
      </c>
      <c r="F184">
        <f t="shared" si="33"/>
        <v>0.70396892549999945</v>
      </c>
      <c r="G184">
        <f t="shared" si="34"/>
        <v>6.1869105118722896</v>
      </c>
      <c r="H184">
        <f t="shared" si="35"/>
        <v>1.9775144000137792</v>
      </c>
      <c r="I184">
        <v>184</v>
      </c>
      <c r="J184">
        <f t="shared" si="36"/>
        <v>0.70396892549999945</v>
      </c>
      <c r="K184">
        <f t="shared" si="37"/>
        <v>2.9794345200171723</v>
      </c>
      <c r="L184">
        <f t="shared" si="38"/>
        <v>-2.3732706640368209</v>
      </c>
      <c r="M184">
        <v>184</v>
      </c>
      <c r="N184">
        <f t="shared" si="39"/>
        <v>0.70396892549999945</v>
      </c>
      <c r="O184">
        <f t="shared" si="40"/>
        <v>0.66028911986243966</v>
      </c>
      <c r="P184">
        <f t="shared" si="41"/>
        <v>4.8172149169272069</v>
      </c>
      <c r="Q184">
        <v>184</v>
      </c>
      <c r="R184">
        <f t="shared" si="42"/>
        <v>0.70396892549999945</v>
      </c>
      <c r="S184">
        <f t="shared" si="43"/>
        <v>-1.6450774674786839E-2</v>
      </c>
      <c r="T184">
        <f t="shared" si="44"/>
        <v>3.5475261942896346</v>
      </c>
    </row>
    <row r="185" spans="1:20" x14ac:dyDescent="0.35">
      <c r="A185">
        <v>185</v>
      </c>
      <c r="B185">
        <f t="shared" si="30"/>
        <v>-0.82474677279999975</v>
      </c>
      <c r="C185">
        <f t="shared" si="31"/>
        <v>0.67874295134411833</v>
      </c>
      <c r="D185">
        <f t="shared" si="32"/>
        <v>-0.73437592961689302</v>
      </c>
      <c r="E185">
        <v>185</v>
      </c>
      <c r="F185">
        <f t="shared" si="33"/>
        <v>0.7249829231999998</v>
      </c>
      <c r="G185">
        <f t="shared" si="34"/>
        <v>6.1448126628125923</v>
      </c>
      <c r="H185">
        <f t="shared" si="35"/>
        <v>2.0039237099041474</v>
      </c>
      <c r="I185">
        <v>185</v>
      </c>
      <c r="J185">
        <f t="shared" si="36"/>
        <v>0.7249829231999998</v>
      </c>
      <c r="K185">
        <f t="shared" si="37"/>
        <v>2.9144033820329054</v>
      </c>
      <c r="L185">
        <f t="shared" si="38"/>
        <v>-2.3230723465919088</v>
      </c>
      <c r="M185">
        <v>185</v>
      </c>
      <c r="N185">
        <f t="shared" si="39"/>
        <v>0.7249829231999998</v>
      </c>
      <c r="O185">
        <f t="shared" si="40"/>
        <v>0.61386191175760807</v>
      </c>
      <c r="P185">
        <f t="shared" si="41"/>
        <v>4.8572418090913851</v>
      </c>
      <c r="Q185">
        <v>185</v>
      </c>
      <c r="R185">
        <f t="shared" si="42"/>
        <v>0.7249829231999998</v>
      </c>
      <c r="S185">
        <f t="shared" si="43"/>
        <v>-5.4631634420643671E-2</v>
      </c>
      <c r="T185">
        <f t="shared" si="44"/>
        <v>3.5870211578813525</v>
      </c>
    </row>
    <row r="186" spans="1:20" x14ac:dyDescent="0.35">
      <c r="A186">
        <v>186</v>
      </c>
      <c r="B186">
        <f t="shared" si="30"/>
        <v>-0.8121552191000001</v>
      </c>
      <c r="C186">
        <f t="shared" si="31"/>
        <v>0.68793583525919277</v>
      </c>
      <c r="D186">
        <f t="shared" si="32"/>
        <v>-0.72577151126662232</v>
      </c>
      <c r="E186">
        <v>186</v>
      </c>
      <c r="F186">
        <f t="shared" si="33"/>
        <v>0.74599692089999969</v>
      </c>
      <c r="G186">
        <f t="shared" si="34"/>
        <v>6.1017042343799996</v>
      </c>
      <c r="H186">
        <f t="shared" si="35"/>
        <v>2.0297704488068282</v>
      </c>
      <c r="I186">
        <v>186</v>
      </c>
      <c r="J186">
        <f t="shared" si="36"/>
        <v>0.74599692089999969</v>
      </c>
      <c r="K186">
        <f t="shared" si="37"/>
        <v>2.8478111399041097</v>
      </c>
      <c r="L186">
        <f t="shared" si="38"/>
        <v>-2.273357141424762</v>
      </c>
      <c r="M186">
        <v>186</v>
      </c>
      <c r="N186">
        <f t="shared" si="39"/>
        <v>0.74599692089999969</v>
      </c>
      <c r="O186">
        <f t="shared" si="40"/>
        <v>0.56632019590713512</v>
      </c>
      <c r="P186">
        <f t="shared" si="41"/>
        <v>4.8955067955078482</v>
      </c>
      <c r="Q186">
        <v>186</v>
      </c>
      <c r="R186">
        <f t="shared" si="42"/>
        <v>0.74599692089999969</v>
      </c>
      <c r="S186">
        <f t="shared" si="43"/>
        <v>-9.372904430291884E-2</v>
      </c>
      <c r="T186">
        <f t="shared" si="44"/>
        <v>3.6255321276308528</v>
      </c>
    </row>
    <row r="187" spans="1:20" x14ac:dyDescent="0.35">
      <c r="A187">
        <v>187</v>
      </c>
      <c r="B187">
        <f t="shared" si="30"/>
        <v>-0.79956366540000001</v>
      </c>
      <c r="C187">
        <f t="shared" si="31"/>
        <v>0.69701965029795676</v>
      </c>
      <c r="D187">
        <f t="shared" si="32"/>
        <v>-0.71705202537787593</v>
      </c>
      <c r="E187">
        <v>187</v>
      </c>
      <c r="F187">
        <f t="shared" si="33"/>
        <v>0.76701091859999959</v>
      </c>
      <c r="G187">
        <f t="shared" si="34"/>
        <v>6.0576042620429842</v>
      </c>
      <c r="H187">
        <f t="shared" si="35"/>
        <v>2.0550432035295199</v>
      </c>
      <c r="I187">
        <v>187</v>
      </c>
      <c r="J187">
        <f t="shared" si="36"/>
        <v>0.76701091859999959</v>
      </c>
      <c r="K187">
        <f t="shared" si="37"/>
        <v>2.7796871988903078</v>
      </c>
      <c r="L187">
        <f t="shared" si="38"/>
        <v>-2.2241470013704761</v>
      </c>
      <c r="M187">
        <v>187</v>
      </c>
      <c r="N187">
        <f t="shared" si="39"/>
        <v>0.76701091859999959</v>
      </c>
      <c r="O187">
        <f t="shared" si="40"/>
        <v>0.51768496539441955</v>
      </c>
      <c r="P187">
        <f t="shared" si="41"/>
        <v>4.9319929794357718</v>
      </c>
      <c r="Q187">
        <v>187</v>
      </c>
      <c r="R187">
        <f t="shared" si="42"/>
        <v>0.76701091859999959</v>
      </c>
      <c r="S187">
        <f t="shared" si="43"/>
        <v>-0.13372574000601811</v>
      </c>
      <c r="T187">
        <f t="shared" si="44"/>
        <v>3.6630420981779954</v>
      </c>
    </row>
    <row r="188" spans="1:20" x14ac:dyDescent="0.35">
      <c r="A188">
        <v>188</v>
      </c>
      <c r="B188">
        <f t="shared" si="30"/>
        <v>-0.78697211169999992</v>
      </c>
      <c r="C188">
        <f t="shared" si="31"/>
        <v>0.70599295626577541</v>
      </c>
      <c r="D188">
        <f t="shared" si="32"/>
        <v>-0.70821885438267662</v>
      </c>
      <c r="E188">
        <v>188</v>
      </c>
      <c r="F188">
        <f t="shared" si="33"/>
        <v>0.78802491629999949</v>
      </c>
      <c r="G188">
        <f t="shared" si="34"/>
        <v>6.0125322191078983</v>
      </c>
      <c r="H188">
        <f t="shared" si="35"/>
        <v>2.0797308143351754</v>
      </c>
      <c r="I188">
        <v>188</v>
      </c>
      <c r="J188">
        <f t="shared" si="36"/>
        <v>0.78802491629999949</v>
      </c>
      <c r="K188">
        <f t="shared" si="37"/>
        <v>2.7100616406061322</v>
      </c>
      <c r="L188">
        <f t="shared" si="38"/>
        <v>-2.1754636562416128</v>
      </c>
      <c r="M188">
        <v>188</v>
      </c>
      <c r="N188">
        <f t="shared" si="39"/>
        <v>0.78802491629999949</v>
      </c>
      <c r="O188">
        <f t="shared" si="40"/>
        <v>0.46797769616815277</v>
      </c>
      <c r="P188">
        <f t="shared" si="41"/>
        <v>4.9666842496034347</v>
      </c>
      <c r="Q188">
        <v>188</v>
      </c>
      <c r="R188">
        <f t="shared" si="42"/>
        <v>0.78802491629999949</v>
      </c>
      <c r="S188">
        <f t="shared" si="43"/>
        <v>-0.17460406011504337</v>
      </c>
      <c r="T188">
        <f t="shared" si="44"/>
        <v>3.6995345061757083</v>
      </c>
    </row>
    <row r="189" spans="1:20" x14ac:dyDescent="0.35">
      <c r="A189">
        <v>189</v>
      </c>
      <c r="B189">
        <f t="shared" si="30"/>
        <v>-0.77438055799999983</v>
      </c>
      <c r="C189">
        <f t="shared" si="31"/>
        <v>0.71485433048868918</v>
      </c>
      <c r="D189">
        <f t="shared" si="32"/>
        <v>-0.69927339873726635</v>
      </c>
      <c r="E189">
        <v>189</v>
      </c>
      <c r="F189">
        <f t="shared" si="33"/>
        <v>0.80903891399999983</v>
      </c>
      <c r="G189">
        <f t="shared" si="34"/>
        <v>5.9665080081201038</v>
      </c>
      <c r="H189">
        <f t="shared" si="35"/>
        <v>2.1038223798698299</v>
      </c>
      <c r="I189">
        <v>189</v>
      </c>
      <c r="J189">
        <f t="shared" si="36"/>
        <v>0.80903891399999983</v>
      </c>
      <c r="K189">
        <f t="shared" si="37"/>
        <v>2.6389652097381315</v>
      </c>
      <c r="L189">
        <f t="shared" si="38"/>
        <v>-2.1273286032329231</v>
      </c>
      <c r="M189">
        <v>189</v>
      </c>
      <c r="N189">
        <f t="shared" si="39"/>
        <v>0.80903891399999983</v>
      </c>
      <c r="O189">
        <f t="shared" si="40"/>
        <v>0.41722033755914278</v>
      </c>
      <c r="P189">
        <f t="shared" si="41"/>
        <v>4.9995652873225067</v>
      </c>
      <c r="Q189">
        <v>189</v>
      </c>
      <c r="R189">
        <f t="shared" si="42"/>
        <v>0.80903891399999983</v>
      </c>
      <c r="S189">
        <f t="shared" si="43"/>
        <v>-0.21634595391457778</v>
      </c>
      <c r="T189">
        <f t="shared" si="44"/>
        <v>3.7349932376038968</v>
      </c>
    </row>
    <row r="190" spans="1:20" x14ac:dyDescent="0.35">
      <c r="A190">
        <v>190</v>
      </c>
      <c r="B190">
        <f t="shared" si="30"/>
        <v>-0.76178900429999974</v>
      </c>
      <c r="C190">
        <f t="shared" si="31"/>
        <v>0.72360236803897138</v>
      </c>
      <c r="D190">
        <f t="shared" si="32"/>
        <v>-0.69021707670007193</v>
      </c>
      <c r="E190">
        <v>190</v>
      </c>
      <c r="F190">
        <f t="shared" si="33"/>
        <v>0.83005291169999973</v>
      </c>
      <c r="G190">
        <f t="shared" si="34"/>
        <v>5.9195519520755724</v>
      </c>
      <c r="H190">
        <f t="shared" si="35"/>
        <v>2.1273072619763309</v>
      </c>
      <c r="I190">
        <v>190</v>
      </c>
      <c r="J190">
        <f t="shared" si="36"/>
        <v>0.83005291169999973</v>
      </c>
      <c r="K190">
        <f t="shared" si="37"/>
        <v>2.5664293004687844</v>
      </c>
      <c r="L190">
        <f t="shared" si="38"/>
        <v>-2.0797630974287946</v>
      </c>
      <c r="M190">
        <v>190</v>
      </c>
      <c r="N190">
        <f t="shared" si="39"/>
        <v>0.83005291169999973</v>
      </c>
      <c r="O190">
        <f t="shared" si="40"/>
        <v>0.36543530258811296</v>
      </c>
      <c r="P190">
        <f t="shared" si="41"/>
        <v>5.0306215732523443</v>
      </c>
      <c r="Q190">
        <v>190</v>
      </c>
      <c r="R190">
        <f t="shared" si="42"/>
        <v>0.83005291169999973</v>
      </c>
      <c r="S190">
        <f t="shared" si="43"/>
        <v>-0.25893298935936948</v>
      </c>
      <c r="T190">
        <f t="shared" si="44"/>
        <v>3.7694026348849401</v>
      </c>
    </row>
    <row r="191" spans="1:20" x14ac:dyDescent="0.35">
      <c r="A191">
        <v>191</v>
      </c>
      <c r="B191">
        <f t="shared" si="30"/>
        <v>-0.74919745060000009</v>
      </c>
      <c r="C191">
        <f t="shared" si="31"/>
        <v>0.7322356819578727</v>
      </c>
      <c r="D191">
        <f t="shared" si="32"/>
        <v>-0.68105132410684666</v>
      </c>
      <c r="E191">
        <v>191</v>
      </c>
      <c r="F191">
        <f t="shared" si="33"/>
        <v>0.85106690939999963</v>
      </c>
      <c r="G191">
        <f t="shared" si="34"/>
        <v>5.8716847854468206</v>
      </c>
      <c r="H191">
        <f t="shared" si="35"/>
        <v>2.1501750903918504</v>
      </c>
      <c r="I191">
        <v>191</v>
      </c>
      <c r="J191">
        <f t="shared" si="36"/>
        <v>0.85106690939999963</v>
      </c>
      <c r="K191">
        <f t="shared" si="37"/>
        <v>2.4924859426137056</v>
      </c>
      <c r="L191">
        <f t="shared" si="38"/>
        <v>-2.0327881424176004</v>
      </c>
      <c r="M191">
        <v>191</v>
      </c>
      <c r="N191">
        <f t="shared" si="39"/>
        <v>0.85106690939999963</v>
      </c>
      <c r="O191">
        <f t="shared" si="40"/>
        <v>0.31264545806873345</v>
      </c>
      <c r="P191">
        <f t="shared" si="41"/>
        <v>5.0598393938113295</v>
      </c>
      <c r="Q191">
        <v>191</v>
      </c>
      <c r="R191">
        <f t="shared" si="42"/>
        <v>0.85106690939999963</v>
      </c>
      <c r="S191">
        <f t="shared" si="43"/>
        <v>-0.30234636121341074</v>
      </c>
      <c r="T191">
        <f t="shared" si="44"/>
        <v>3.8027475037976388</v>
      </c>
    </row>
    <row r="192" spans="1:20" x14ac:dyDescent="0.35">
      <c r="A192">
        <v>192</v>
      </c>
      <c r="B192">
        <f t="shared" si="30"/>
        <v>-0.7366058969</v>
      </c>
      <c r="C192">
        <f t="shared" si="31"/>
        <v>0.74075290347551759</v>
      </c>
      <c r="D192">
        <f t="shared" si="32"/>
        <v>-0.67177759414302485</v>
      </c>
      <c r="E192">
        <v>192</v>
      </c>
      <c r="F192">
        <f t="shared" si="33"/>
        <v>0.87208090709999997</v>
      </c>
      <c r="G192">
        <f t="shared" si="34"/>
        <v>5.8229276450271481</v>
      </c>
      <c r="H192">
        <f t="shared" si="35"/>
        <v>2.1724157673270992</v>
      </c>
      <c r="I192">
        <v>192</v>
      </c>
      <c r="J192">
        <f t="shared" si="36"/>
        <v>0.87208090709999997</v>
      </c>
      <c r="K192">
        <f t="shared" si="37"/>
        <v>2.4171677874781863</v>
      </c>
      <c r="L192">
        <f t="shared" si="38"/>
        <v>-1.9864244810171072</v>
      </c>
      <c r="M192">
        <v>192</v>
      </c>
      <c r="N192">
        <f t="shared" si="39"/>
        <v>0.87208090709999997</v>
      </c>
      <c r="O192">
        <f t="shared" si="40"/>
        <v>0.25887411451028752</v>
      </c>
      <c r="P192">
        <f t="shared" si="41"/>
        <v>5.0872058472323989</v>
      </c>
      <c r="Q192">
        <v>192</v>
      </c>
      <c r="R192">
        <f t="shared" si="42"/>
        <v>0.87208090709999997</v>
      </c>
      <c r="S192">
        <f t="shared" si="43"/>
        <v>-0.34656689935379625</v>
      </c>
      <c r="T192">
        <f t="shared" si="44"/>
        <v>3.835013120186554</v>
      </c>
    </row>
    <row r="193" spans="1:20" x14ac:dyDescent="0.35">
      <c r="A193">
        <v>193</v>
      </c>
      <c r="B193">
        <f t="shared" ref="B193:B256" si="45">-3.1415926536+(A193-1)*0.0125915537</f>
        <v>-0.72401434319999991</v>
      </c>
      <c r="C193">
        <f t="shared" ref="C193:C256" si="46">1*COS(B193)+0</f>
        <v>0.74915268222791453</v>
      </c>
      <c r="D193">
        <f t="shared" ref="D193:D256" si="47">1*SIN(B193)+0+0*COS(B193)</f>
        <v>-0.66239735711332759</v>
      </c>
      <c r="E193">
        <v>193</v>
      </c>
      <c r="F193">
        <f t="shared" ref="F193:F256" si="48">-3.1415926536+(E193-1)*0.0210139977</f>
        <v>0.89309490479999987</v>
      </c>
      <c r="G193">
        <f t="shared" ref="G193:G256" si="49">3.0575319976*COS(F193)+3.8562171061</f>
        <v>5.7733020605972332</v>
      </c>
      <c r="H193">
        <f t="shared" ref="H193:H256" si="50">1.7755699264*SIN(F193)+0.7299045707+0.1290542401*COS(F193)</f>
        <v>2.194019471925226</v>
      </c>
      <c r="I193">
        <v>193</v>
      </c>
      <c r="J193">
        <f t="shared" ref="J193:J256" si="51">-3.1415926536+(I193-1)*0.0210139977</f>
        <v>0.89309490479999987</v>
      </c>
      <c r="K193">
        <f t="shared" ref="K193:K256" si="52">4.7231578256*COS(J193)+-0.6209310059</f>
        <v>2.3405080934392974</v>
      </c>
      <c r="L193">
        <f t="shared" ref="L193:L256" si="53">2.5050774*SIN(J193)+-3.4171463421+-0.7576372122*COS(J193)</f>
        <v>-1.940692586115035</v>
      </c>
      <c r="M193">
        <v>193</v>
      </c>
      <c r="N193">
        <f t="shared" ref="N193:N256" si="54">-3.1415926536+(M193-1)*0.0210139977</f>
        <v>0.89309490479999987</v>
      </c>
      <c r="O193">
        <f t="shared" ref="O193:O256" si="55">3.3719697683*COS(N193)+-1.9100936953</f>
        <v>0.20414501582440492</v>
      </c>
      <c r="P193">
        <f t="shared" ref="P193:P256" si="56">4.0403769348*SIN(N193)+0.8671646576+1.7512262256*COS(N193)</f>
        <v>5.1127088492600965</v>
      </c>
      <c r="Q193">
        <v>193</v>
      </c>
      <c r="R193">
        <f t="shared" ref="R193:R256" si="57">-3.1415926536+(Q193-1)*0.0210139977</f>
        <v>0.89309490479999987</v>
      </c>
      <c r="S193">
        <f t="shared" ref="S193:S256" si="58">2.7730442998*COS(R193)+-2.1302850922</f>
        <v>-0.39157507723570872</v>
      </c>
      <c r="T193">
        <f t="shared" ref="T193:T256" si="59">2.8670685794*SIN(R193)+1.3586321807+0.4370957056*COS(R193)</f>
        <v>3.8661852364637777</v>
      </c>
    </row>
    <row r="194" spans="1:20" x14ac:dyDescent="0.35">
      <c r="A194">
        <v>194</v>
      </c>
      <c r="B194">
        <f t="shared" si="45"/>
        <v>-0.71142278949999982</v>
      </c>
      <c r="C194">
        <f t="shared" si="46"/>
        <v>0.7574336864710508</v>
      </c>
      <c r="D194">
        <f t="shared" si="47"/>
        <v>-0.65291210020865287</v>
      </c>
      <c r="E194">
        <v>194</v>
      </c>
      <c r="F194">
        <f t="shared" si="48"/>
        <v>0.91410890249999976</v>
      </c>
      <c r="G194">
        <f t="shared" si="49"/>
        <v>5.7228299454181766</v>
      </c>
      <c r="H194">
        <f t="shared" si="50"/>
        <v>2.2149766645984355</v>
      </c>
      <c r="I194">
        <v>194</v>
      </c>
      <c r="J194">
        <f t="shared" si="51"/>
        <v>0.91410890249999976</v>
      </c>
      <c r="K194">
        <f t="shared" si="52"/>
        <v>2.2625407112599225</v>
      </c>
      <c r="L194">
        <f t="shared" si="53"/>
        <v>-1.8956126516287986</v>
      </c>
      <c r="M194">
        <v>194</v>
      </c>
      <c r="N194">
        <f t="shared" si="54"/>
        <v>0.91410890249999976</v>
      </c>
      <c r="O194">
        <f t="shared" si="55"/>
        <v>0.14848232884041712</v>
      </c>
      <c r="P194">
        <f t="shared" si="56"/>
        <v>5.1363371384866481</v>
      </c>
      <c r="Q194">
        <v>194</v>
      </c>
      <c r="R194">
        <f t="shared" si="57"/>
        <v>0.91410890249999976</v>
      </c>
      <c r="S194">
        <f t="shared" si="58"/>
        <v>-0.43735102051479635</v>
      </c>
      <c r="T194">
        <f t="shared" si="59"/>
        <v>3.8962500879002713</v>
      </c>
    </row>
    <row r="195" spans="1:20" x14ac:dyDescent="0.35">
      <c r="A195">
        <v>195</v>
      </c>
      <c r="B195">
        <f t="shared" si="45"/>
        <v>-0.69883123579999973</v>
      </c>
      <c r="C195">
        <f t="shared" si="46"/>
        <v>0.76559460329203355</v>
      </c>
      <c r="D195">
        <f t="shared" si="47"/>
        <v>-0.64332332727028774</v>
      </c>
      <c r="E195">
        <v>195</v>
      </c>
      <c r="F195">
        <f t="shared" si="48"/>
        <v>0.93512290019999966</v>
      </c>
      <c r="G195">
        <f t="shared" si="49"/>
        <v>5.6715335865552294</v>
      </c>
      <c r="H195">
        <f t="shared" si="50"/>
        <v>2.2352780912403958</v>
      </c>
      <c r="I195">
        <v>195</v>
      </c>
      <c r="J195">
        <f t="shared" si="51"/>
        <v>0.93512290019999966</v>
      </c>
      <c r="K195">
        <f t="shared" si="52"/>
        <v>2.1833000691412163</v>
      </c>
      <c r="L195">
        <f t="shared" si="53"/>
        <v>-1.851204583588447</v>
      </c>
      <c r="M195">
        <v>195</v>
      </c>
      <c r="N195">
        <f t="shared" si="54"/>
        <v>0.93512290019999966</v>
      </c>
      <c r="O195">
        <f t="shared" si="55"/>
        <v>9.1910632633967815E-2</v>
      </c>
      <c r="P195">
        <f t="shared" si="56"/>
        <v>5.15808028132468</v>
      </c>
      <c r="Q195">
        <v>195</v>
      </c>
      <c r="R195">
        <f t="shared" si="57"/>
        <v>0.93512290019999966</v>
      </c>
      <c r="S195">
        <f t="shared" si="58"/>
        <v>-0.48387451582311924</v>
      </c>
      <c r="T195">
        <f t="shared" si="59"/>
        <v>3.925194398703979</v>
      </c>
    </row>
    <row r="196" spans="1:20" x14ac:dyDescent="0.35">
      <c r="A196">
        <v>196</v>
      </c>
      <c r="B196">
        <f t="shared" si="45"/>
        <v>-0.68623968210000008</v>
      </c>
      <c r="C196">
        <f t="shared" si="46"/>
        <v>0.77363413881724563</v>
      </c>
      <c r="D196">
        <f t="shared" si="47"/>
        <v>-0.63363255855148315</v>
      </c>
      <c r="E196">
        <v>196</v>
      </c>
      <c r="F196">
        <f t="shared" si="48"/>
        <v>0.95613689789999956</v>
      </c>
      <c r="G196">
        <f t="shared" si="49"/>
        <v>5.6194356350364512</v>
      </c>
      <c r="H196">
        <f t="shared" si="50"/>
        <v>2.2549147873125968</v>
      </c>
      <c r="I196">
        <v>196</v>
      </c>
      <c r="J196">
        <f t="shared" si="51"/>
        <v>0.95613689789999956</v>
      </c>
      <c r="K196">
        <f t="shared" si="52"/>
        <v>2.102821157520081</v>
      </c>
      <c r="L196">
        <f t="shared" si="53"/>
        <v>-1.8074879913467223</v>
      </c>
      <c r="M196">
        <v>196</v>
      </c>
      <c r="N196">
        <f t="shared" si="54"/>
        <v>0.95613689789999956</v>
      </c>
      <c r="O196">
        <f t="shared" si="55"/>
        <v>3.4454907673584501E-2</v>
      </c>
      <c r="P196">
        <f t="shared" si="56"/>
        <v>5.1779286766143899</v>
      </c>
      <c r="Q196">
        <v>196</v>
      </c>
      <c r="R196">
        <f t="shared" si="57"/>
        <v>0.95613689789999956</v>
      </c>
      <c r="S196">
        <f t="shared" si="58"/>
        <v>-0.53112501969480519</v>
      </c>
      <c r="T196">
        <f t="shared" si="59"/>
        <v>3.9530053878820439</v>
      </c>
    </row>
    <row r="197" spans="1:20" x14ac:dyDescent="0.35">
      <c r="A197">
        <v>197</v>
      </c>
      <c r="B197">
        <f t="shared" si="45"/>
        <v>-0.67364812839999999</v>
      </c>
      <c r="C197">
        <f t="shared" si="46"/>
        <v>0.78155101841748409</v>
      </c>
      <c r="D197">
        <f t="shared" si="47"/>
        <v>-0.62384133047642276</v>
      </c>
      <c r="E197">
        <v>197</v>
      </c>
      <c r="F197">
        <f t="shared" si="48"/>
        <v>0.97715089559999946</v>
      </c>
      <c r="G197">
        <f t="shared" si="49"/>
        <v>5.5665590958506543</v>
      </c>
      <c r="H197">
        <f t="shared" si="50"/>
        <v>2.2738780818028341</v>
      </c>
      <c r="I197">
        <v>197</v>
      </c>
      <c r="J197">
        <f t="shared" si="51"/>
        <v>0.97715089559999946</v>
      </c>
      <c r="K197">
        <f t="shared" si="52"/>
        <v>2.0211395136183721</v>
      </c>
      <c r="L197">
        <f t="shared" si="53"/>
        <v>-1.7644821789201159</v>
      </c>
      <c r="M197">
        <v>197</v>
      </c>
      <c r="N197">
        <f t="shared" si="54"/>
        <v>0.97715089559999946</v>
      </c>
      <c r="O197">
        <f t="shared" si="55"/>
        <v>-2.3859475209993875E-2</v>
      </c>
      <c r="P197">
        <f t="shared" si="56"/>
        <v>5.1958735598631636</v>
      </c>
      <c r="Q197">
        <v>197</v>
      </c>
      <c r="R197">
        <f t="shared" si="57"/>
        <v>0.97715089559999946</v>
      </c>
      <c r="S197">
        <f t="shared" si="58"/>
        <v>-0.57908166763746705</v>
      </c>
      <c r="T197">
        <f t="shared" si="59"/>
        <v>3.9796707748845375</v>
      </c>
    </row>
    <row r="198" spans="1:20" x14ac:dyDescent="0.35">
      <c r="A198">
        <v>198</v>
      </c>
      <c r="B198">
        <f t="shared" si="45"/>
        <v>-0.6610565746999999</v>
      </c>
      <c r="C198">
        <f t="shared" si="46"/>
        <v>0.7893439869100447</v>
      </c>
      <c r="D198">
        <f t="shared" si="47"/>
        <v>-0.61395119539663345</v>
      </c>
      <c r="E198">
        <v>198</v>
      </c>
      <c r="F198">
        <f t="shared" si="48"/>
        <v>0.99816489329999936</v>
      </c>
      <c r="G198">
        <f t="shared" si="49"/>
        <v>5.5129273177890443</v>
      </c>
      <c r="H198">
        <f t="shared" si="50"/>
        <v>2.292159601054085</v>
      </c>
      <c r="I198">
        <v>198</v>
      </c>
      <c r="J198">
        <f t="shared" si="51"/>
        <v>0.99816489329999936</v>
      </c>
      <c r="K198">
        <f t="shared" si="52"/>
        <v>1.9382912057506632</v>
      </c>
      <c r="L198">
        <f t="shared" si="53"/>
        <v>-1.7222061364647641</v>
      </c>
      <c r="M198">
        <v>198</v>
      </c>
      <c r="N198">
        <f t="shared" si="54"/>
        <v>0.99816489329999936</v>
      </c>
      <c r="O198">
        <f t="shared" si="55"/>
        <v>-8.300676602686119E-2</v>
      </c>
      <c r="P198">
        <f t="shared" si="56"/>
        <v>5.2119070071157099</v>
      </c>
      <c r="Q198">
        <v>198</v>
      </c>
      <c r="R198">
        <f t="shared" si="57"/>
        <v>0.99816489329999936</v>
      </c>
      <c r="S198">
        <f t="shared" si="58"/>
        <v>-0.62772328334537342</v>
      </c>
      <c r="T198">
        <f t="shared" si="59"/>
        <v>4.0051787850272005</v>
      </c>
    </row>
    <row r="199" spans="1:20" x14ac:dyDescent="0.35">
      <c r="A199">
        <v>199</v>
      </c>
      <c r="B199">
        <f t="shared" si="45"/>
        <v>-0.64846502099999981</v>
      </c>
      <c r="C199">
        <f t="shared" si="46"/>
        <v>0.79701180875772593</v>
      </c>
      <c r="D199">
        <f t="shared" si="47"/>
        <v>-0.60396372134486531</v>
      </c>
      <c r="E199">
        <v>199</v>
      </c>
      <c r="F199">
        <f t="shared" si="48"/>
        <v>1.0191788909999993</v>
      </c>
      <c r="G199">
        <f t="shared" si="49"/>
        <v>5.4585639831350559</v>
      </c>
      <c r="H199">
        <f t="shared" si="50"/>
        <v>2.3097512724620821</v>
      </c>
      <c r="I199">
        <v>199</v>
      </c>
      <c r="J199">
        <f t="shared" si="51"/>
        <v>1.0191788909999993</v>
      </c>
      <c r="K199">
        <f t="shared" si="52"/>
        <v>1.8543128173974934</v>
      </c>
      <c r="L199">
        <f t="shared" si="53"/>
        <v>-1.6806785318909263</v>
      </c>
      <c r="M199">
        <v>199</v>
      </c>
      <c r="N199">
        <f t="shared" si="54"/>
        <v>1.0191788909999993</v>
      </c>
      <c r="O199">
        <f t="shared" si="55"/>
        <v>-0.14296084699841383</v>
      </c>
      <c r="P199">
        <f t="shared" si="56"/>
        <v>5.2260219384530728</v>
      </c>
      <c r="Q199">
        <v>199</v>
      </c>
      <c r="R199">
        <f t="shared" si="57"/>
        <v>1.0191788909999993</v>
      </c>
      <c r="S199">
        <f t="shared" si="58"/>
        <v>-0.67702838805030985</v>
      </c>
      <c r="T199">
        <f t="shared" si="59"/>
        <v>4.0295181546908161</v>
      </c>
    </row>
    <row r="200" spans="1:20" x14ac:dyDescent="0.35">
      <c r="A200">
        <v>200</v>
      </c>
      <c r="B200">
        <f t="shared" si="45"/>
        <v>-0.63587346729999972</v>
      </c>
      <c r="C200">
        <f t="shared" si="46"/>
        <v>0.80455326826471762</v>
      </c>
      <c r="D200">
        <f t="shared" si="47"/>
        <v>-0.59388049178648838</v>
      </c>
      <c r="E200">
        <v>200</v>
      </c>
      <c r="F200">
        <f t="shared" si="48"/>
        <v>1.0401928887</v>
      </c>
      <c r="G200">
        <f t="shared" si="49"/>
        <v>5.4034930972069191</v>
      </c>
      <c r="H200">
        <f t="shared" si="50"/>
        <v>2.3266453280399442</v>
      </c>
      <c r="I200">
        <v>200</v>
      </c>
      <c r="J200">
        <f t="shared" si="51"/>
        <v>1.0401928887</v>
      </c>
      <c r="K200">
        <f t="shared" si="52"/>
        <v>1.7692414310511282</v>
      </c>
      <c r="L200">
        <f t="shared" si="53"/>
        <v>-1.6399177026197609</v>
      </c>
      <c r="M200">
        <v>200</v>
      </c>
      <c r="N200">
        <f t="shared" si="54"/>
        <v>1.0401928887</v>
      </c>
      <c r="O200">
        <f t="shared" si="55"/>
        <v>-0.20369524409023065</v>
      </c>
      <c r="P200">
        <f t="shared" si="56"/>
        <v>5.2382121211189165</v>
      </c>
      <c r="Q200">
        <v>200</v>
      </c>
      <c r="R200">
        <f t="shared" si="57"/>
        <v>1.0401928887</v>
      </c>
      <c r="S200">
        <f t="shared" si="58"/>
        <v>-0.72697521000600074</v>
      </c>
      <c r="T200">
        <f t="shared" si="59"/>
        <v>4.0526781362949045</v>
      </c>
    </row>
    <row r="201" spans="1:20" x14ac:dyDescent="0.35">
      <c r="A201">
        <v>201</v>
      </c>
      <c r="B201">
        <f t="shared" si="45"/>
        <v>-0.62328191360000007</v>
      </c>
      <c r="C201">
        <f t="shared" si="46"/>
        <v>0.81196716976934291</v>
      </c>
      <c r="D201">
        <f t="shared" si="47"/>
        <v>-0.58370310536844239</v>
      </c>
      <c r="E201">
        <v>201</v>
      </c>
      <c r="F201">
        <f t="shared" si="48"/>
        <v>1.0612068863999999</v>
      </c>
      <c r="G201">
        <f t="shared" si="49"/>
        <v>5.3477389777575954</v>
      </c>
      <c r="H201">
        <f t="shared" si="50"/>
        <v>2.3428343078483023</v>
      </c>
      <c r="I201">
        <v>201</v>
      </c>
      <c r="J201">
        <f t="shared" si="51"/>
        <v>1.0612068863999999</v>
      </c>
      <c r="K201">
        <f t="shared" si="52"/>
        <v>1.6831146118409892</v>
      </c>
      <c r="L201">
        <f t="shared" si="53"/>
        <v>-1.5999416474860424</v>
      </c>
      <c r="M201">
        <v>201</v>
      </c>
      <c r="N201">
        <f t="shared" si="54"/>
        <v>1.0612068863999999</v>
      </c>
      <c r="O201">
        <f t="shared" si="55"/>
        <v>-0.2651831387022503</v>
      </c>
      <c r="P201">
        <f t="shared" si="56"/>
        <v>5.2484721722717316</v>
      </c>
      <c r="Q201">
        <v>201</v>
      </c>
      <c r="R201">
        <f t="shared" si="57"/>
        <v>1.0612068863999999</v>
      </c>
      <c r="S201">
        <f t="shared" si="58"/>
        <v>-0.77754169410189089</v>
      </c>
      <c r="T201">
        <f t="shared" si="59"/>
        <v>4.0746485030435515</v>
      </c>
    </row>
    <row r="202" spans="1:20" x14ac:dyDescent="0.35">
      <c r="A202">
        <v>202</v>
      </c>
      <c r="B202">
        <f t="shared" si="45"/>
        <v>-0.61069035989999998</v>
      </c>
      <c r="C202">
        <f t="shared" si="46"/>
        <v>0.81925233783362583</v>
      </c>
      <c r="D202">
        <f t="shared" si="47"/>
        <v>-0.57343317566577767</v>
      </c>
      <c r="E202">
        <v>202</v>
      </c>
      <c r="F202">
        <f t="shared" si="48"/>
        <v>1.0822208840999998</v>
      </c>
      <c r="G202">
        <f t="shared" si="49"/>
        <v>5.2913262442367293</v>
      </c>
      <c r="H202">
        <f t="shared" si="50"/>
        <v>2.3583110632894004</v>
      </c>
      <c r="I202">
        <v>202</v>
      </c>
      <c r="J202">
        <f t="shared" si="51"/>
        <v>1.0822208840999998</v>
      </c>
      <c r="K202">
        <f t="shared" si="52"/>
        <v>1.5959703909459289</v>
      </c>
      <c r="L202">
        <f t="shared" si="53"/>
        <v>-1.560768018790373</v>
      </c>
      <c r="M202">
        <v>202</v>
      </c>
      <c r="N202">
        <f t="shared" si="54"/>
        <v>1.0822208840999998</v>
      </c>
      <c r="O202">
        <f t="shared" si="55"/>
        <v>-0.32739737951112513</v>
      </c>
      <c r="P202">
        <f t="shared" si="56"/>
        <v>5.256797561361755</v>
      </c>
      <c r="Q202">
        <v>202</v>
      </c>
      <c r="R202">
        <f t="shared" si="57"/>
        <v>1.0822208840999998</v>
      </c>
      <c r="S202">
        <f t="shared" si="58"/>
        <v>-0.82870551160207362</v>
      </c>
      <c r="T202">
        <f t="shared" si="59"/>
        <v>4.0954195534412783</v>
      </c>
    </row>
    <row r="203" spans="1:20" x14ac:dyDescent="0.35">
      <c r="A203">
        <v>203</v>
      </c>
      <c r="B203">
        <f t="shared" si="45"/>
        <v>-0.59809880619999989</v>
      </c>
      <c r="C203">
        <f t="shared" si="46"/>
        <v>0.82640761742964941</v>
      </c>
      <c r="D203">
        <f t="shared" si="47"/>
        <v>-0.56307233092583253</v>
      </c>
      <c r="E203">
        <v>203</v>
      </c>
      <c r="F203">
        <f t="shared" si="48"/>
        <v>1.1032348817999997</v>
      </c>
      <c r="G203">
        <f t="shared" si="49"/>
        <v>5.2342798069193996</v>
      </c>
      <c r="H203">
        <f t="shared" si="50"/>
        <v>2.3730687602637128</v>
      </c>
      <c r="I203">
        <v>203</v>
      </c>
      <c r="J203">
        <f t="shared" si="51"/>
        <v>1.1032348817999997</v>
      </c>
      <c r="K203">
        <f t="shared" si="52"/>
        <v>1.5078472488007479</v>
      </c>
      <c r="L203">
        <f t="shared" si="53"/>
        <v>-1.522414114504431</v>
      </c>
      <c r="M203">
        <v>203</v>
      </c>
      <c r="N203">
        <f t="shared" si="54"/>
        <v>1.1032348817999997</v>
      </c>
      <c r="O203">
        <f t="shared" si="55"/>
        <v>-0.3903104944594713</v>
      </c>
      <c r="P203">
        <f t="shared" si="56"/>
        <v>5.2631846121315284</v>
      </c>
      <c r="Q203">
        <v>203</v>
      </c>
      <c r="R203">
        <f t="shared" si="57"/>
        <v>1.1032348817999997</v>
      </c>
      <c r="S203">
        <f t="shared" si="58"/>
        <v>-0.88044407000502445</v>
      </c>
      <c r="T203">
        <f t="shared" si="59"/>
        <v>4.1149821155769404</v>
      </c>
    </row>
    <row r="204" spans="1:20" x14ac:dyDescent="0.35">
      <c r="A204">
        <v>204</v>
      </c>
      <c r="B204">
        <f t="shared" si="45"/>
        <v>-0.5855072524999998</v>
      </c>
      <c r="C204">
        <f t="shared" si="46"/>
        <v>0.83343187412268127</v>
      </c>
      <c r="D204">
        <f t="shared" si="47"/>
        <v>-0.55262221381008125</v>
      </c>
      <c r="E204">
        <v>204</v>
      </c>
      <c r="F204">
        <f t="shared" si="48"/>
        <v>1.1242488794999996</v>
      </c>
      <c r="G204">
        <f t="shared" si="49"/>
        <v>5.1766248559064447</v>
      </c>
      <c r="H204">
        <f t="shared" si="50"/>
        <v>2.3871008821876911</v>
      </c>
      <c r="I204">
        <v>204</v>
      </c>
      <c r="J204">
        <f t="shared" si="51"/>
        <v>1.1242488794999996</v>
      </c>
      <c r="K204">
        <f t="shared" si="52"/>
        <v>1.4187840981043127</v>
      </c>
      <c r="L204">
        <f t="shared" si="53"/>
        <v>-1.4848968706326684</v>
      </c>
      <c r="M204">
        <v>204</v>
      </c>
      <c r="N204">
        <f t="shared" si="54"/>
        <v>1.1242488794999996</v>
      </c>
      <c r="O204">
        <f t="shared" si="55"/>
        <v>-0.45389470288675926</v>
      </c>
      <c r="P204">
        <f t="shared" si="56"/>
        <v>5.2676305042392304</v>
      </c>
      <c r="Q204">
        <v>204</v>
      </c>
      <c r="R204">
        <f t="shared" si="57"/>
        <v>1.1242488794999996</v>
      </c>
      <c r="S204">
        <f t="shared" si="58"/>
        <v>-0.93273452301981519</v>
      </c>
      <c r="T204">
        <f t="shared" si="59"/>
        <v>4.1333275511737968</v>
      </c>
    </row>
    <row r="205" spans="1:20" x14ac:dyDescent="0.35">
      <c r="A205">
        <v>205</v>
      </c>
      <c r="B205">
        <f t="shared" si="45"/>
        <v>-0.57291569879999971</v>
      </c>
      <c r="C205">
        <f t="shared" si="46"/>
        <v>0.84032399425103221</v>
      </c>
      <c r="D205">
        <f t="shared" si="47"/>
        <v>-0.54208448113369867</v>
      </c>
      <c r="E205">
        <v>205</v>
      </c>
      <c r="F205">
        <f t="shared" si="48"/>
        <v>1.1452628771999995</v>
      </c>
      <c r="G205">
        <f t="shared" si="49"/>
        <v>5.1183868500012206</v>
      </c>
      <c r="H205">
        <f t="shared" si="50"/>
        <v>2.400401232871304</v>
      </c>
      <c r="I205">
        <v>205</v>
      </c>
      <c r="J205">
        <f t="shared" si="51"/>
        <v>1.1452628771999995</v>
      </c>
      <c r="K205">
        <f t="shared" si="52"/>
        <v>1.3288202666368054</v>
      </c>
      <c r="L205">
        <f t="shared" si="53"/>
        <v>-1.4482328537338545</v>
      </c>
      <c r="M205">
        <v>205</v>
      </c>
      <c r="N205">
        <f t="shared" si="54"/>
        <v>1.1452628771999995</v>
      </c>
      <c r="O205">
        <f t="shared" si="55"/>
        <v>-0.51812192779647015</v>
      </c>
      <c r="P205">
        <f t="shared" si="56"/>
        <v>5.2701332745040581</v>
      </c>
      <c r="Q205">
        <v>205</v>
      </c>
      <c r="R205">
        <f t="shared" si="57"/>
        <v>1.1452628771999995</v>
      </c>
      <c r="S205">
        <f t="shared" si="58"/>
        <v>-0.98555378065439303</v>
      </c>
      <c r="T205">
        <f t="shared" si="59"/>
        <v>4.1504477594039164</v>
      </c>
    </row>
    <row r="206" spans="1:20" x14ac:dyDescent="0.35">
      <c r="A206">
        <v>206</v>
      </c>
      <c r="B206">
        <f t="shared" si="45"/>
        <v>-0.56032414510000006</v>
      </c>
      <c r="C206">
        <f t="shared" si="46"/>
        <v>0.84708288510262131</v>
      </c>
      <c r="D206">
        <f t="shared" si="47"/>
        <v>-0.53146080360288028</v>
      </c>
      <c r="E206">
        <v>206</v>
      </c>
      <c r="F206">
        <f t="shared" si="48"/>
        <v>1.1662768748999994</v>
      </c>
      <c r="G206">
        <f t="shared" si="49"/>
        <v>5.0595915054677105</v>
      </c>
      <c r="H206">
        <f t="shared" si="50"/>
        <v>2.4129639392541007</v>
      </c>
      <c r="I206">
        <v>206</v>
      </c>
      <c r="J206">
        <f t="shared" si="51"/>
        <v>1.1662768748999994</v>
      </c>
      <c r="K206">
        <f t="shared" si="52"/>
        <v>1.237995479893681</v>
      </c>
      <c r="L206">
        <f t="shared" si="53"/>
        <v>-1.4124382536057429</v>
      </c>
      <c r="M206">
        <v>206</v>
      </c>
      <c r="N206">
        <f t="shared" si="54"/>
        <v>1.1662768748999994</v>
      </c>
      <c r="O206">
        <f t="shared" si="55"/>
        <v>-0.58296380825410754</v>
      </c>
      <c r="P206">
        <f t="shared" si="56"/>
        <v>5.2706918177731179</v>
      </c>
      <c r="Q206">
        <v>206</v>
      </c>
      <c r="R206">
        <f t="shared" si="57"/>
        <v>1.1662768748999994</v>
      </c>
      <c r="S206">
        <f t="shared" si="58"/>
        <v>-1.0388785194114718</v>
      </c>
      <c r="T206">
        <f t="shared" si="59"/>
        <v>4.1663351804652882</v>
      </c>
    </row>
    <row r="207" spans="1:20" x14ac:dyDescent="0.35">
      <c r="A207">
        <v>207</v>
      </c>
      <c r="B207">
        <f t="shared" si="45"/>
        <v>-0.54773259139999997</v>
      </c>
      <c r="C207">
        <f t="shared" si="46"/>
        <v>0.85370747508822165</v>
      </c>
      <c r="D207">
        <f t="shared" si="47"/>
        <v>-0.5207528655499587</v>
      </c>
      <c r="E207">
        <v>207</v>
      </c>
      <c r="F207">
        <f t="shared" si="48"/>
        <v>1.1872908725999993</v>
      </c>
      <c r="G207">
        <f t="shared" si="49"/>
        <v>5.0002647846749451</v>
      </c>
      <c r="H207">
        <f t="shared" si="50"/>
        <v>2.4247834539985877</v>
      </c>
      <c r="I207">
        <v>207</v>
      </c>
      <c r="J207">
        <f t="shared" si="51"/>
        <v>1.1872908725999993</v>
      </c>
      <c r="K207">
        <f t="shared" si="52"/>
        <v>1.1463498435440087</v>
      </c>
      <c r="L207">
        <f t="shared" si="53"/>
        <v>-1.3775288761361169</v>
      </c>
      <c r="M207">
        <v>207</v>
      </c>
      <c r="N207">
        <f t="shared" si="54"/>
        <v>1.1872908725999993</v>
      </c>
      <c r="O207">
        <f t="shared" si="55"/>
        <v>-0.64839171191058842</v>
      </c>
      <c r="P207">
        <f t="shared" si="56"/>
        <v>5.2693058874094261</v>
      </c>
      <c r="Q207">
        <v>207</v>
      </c>
      <c r="R207">
        <f t="shared" si="57"/>
        <v>1.1872908725999993</v>
      </c>
      <c r="S207">
        <f t="shared" si="58"/>
        <v>-1.0926851925875303</v>
      </c>
      <c r="T207">
        <f t="shared" si="59"/>
        <v>4.1809827989200086</v>
      </c>
    </row>
    <row r="208" spans="1:20" x14ac:dyDescent="0.35">
      <c r="A208">
        <v>208</v>
      </c>
      <c r="B208">
        <f t="shared" si="45"/>
        <v>-0.53514103769999988</v>
      </c>
      <c r="C208">
        <f t="shared" si="46"/>
        <v>0.86019671391135366</v>
      </c>
      <c r="D208">
        <f t="shared" si="47"/>
        <v>-0.50996236466636313</v>
      </c>
      <c r="E208">
        <v>208</v>
      </c>
      <c r="F208">
        <f t="shared" si="48"/>
        <v>1.2083048702999992</v>
      </c>
      <c r="G208">
        <f t="shared" si="49"/>
        <v>4.9404328846327541</v>
      </c>
      <c r="H208">
        <f t="shared" si="50"/>
        <v>2.4358545579397783</v>
      </c>
      <c r="I208">
        <v>208</v>
      </c>
      <c r="J208">
        <f t="shared" si="51"/>
        <v>1.2083048702999992</v>
      </c>
      <c r="K208">
        <f t="shared" si="52"/>
        <v>1.0539238257209362</v>
      </c>
      <c r="L208">
        <f t="shared" si="53"/>
        <v>-1.3435201363233531</v>
      </c>
      <c r="M208">
        <v>208</v>
      </c>
      <c r="N208">
        <f t="shared" si="54"/>
        <v>1.2083048702999992</v>
      </c>
      <c r="O208">
        <f t="shared" si="55"/>
        <v>-0.71437674764548165</v>
      </c>
      <c r="P208">
        <f t="shared" si="56"/>
        <v>5.2659760954008155</v>
      </c>
      <c r="Q208">
        <v>208</v>
      </c>
      <c r="R208">
        <f t="shared" si="57"/>
        <v>1.2083048702999992</v>
      </c>
      <c r="S208">
        <f t="shared" si="58"/>
        <v>-1.146950040670375</v>
      </c>
      <c r="T208">
        <f t="shared" si="59"/>
        <v>4.194384146792105</v>
      </c>
    </row>
    <row r="209" spans="1:20" x14ac:dyDescent="0.35">
      <c r="A209">
        <v>209</v>
      </c>
      <c r="B209">
        <f t="shared" si="45"/>
        <v>-0.52254948399999979</v>
      </c>
      <c r="C209">
        <f t="shared" si="46"/>
        <v>0.86654957273480571</v>
      </c>
      <c r="D209">
        <f t="shared" si="47"/>
        <v>-0.49909101173345694</v>
      </c>
      <c r="E209">
        <v>209</v>
      </c>
      <c r="F209">
        <f t="shared" si="48"/>
        <v>1.229318868</v>
      </c>
      <c r="G209">
        <f t="shared" si="49"/>
        <v>4.8801222254239001</v>
      </c>
      <c r="H209">
        <f t="shared" si="50"/>
        <v>2.4461723623898282</v>
      </c>
      <c r="I209">
        <v>209</v>
      </c>
      <c r="J209">
        <f t="shared" si="51"/>
        <v>1.229318868</v>
      </c>
      <c r="K209">
        <f t="shared" si="52"/>
        <v>0.96075823915209935</v>
      </c>
      <c r="L209">
        <f t="shared" si="53"/>
        <v>-1.310427051469591</v>
      </c>
      <c r="M209">
        <v>209</v>
      </c>
      <c r="N209">
        <f t="shared" si="54"/>
        <v>1.229318868</v>
      </c>
      <c r="O209">
        <f t="shared" si="55"/>
        <v>-0.78088977832451612</v>
      </c>
      <c r="P209">
        <f t="shared" si="56"/>
        <v>5.2607039120897028</v>
      </c>
      <c r="Q209">
        <v>209</v>
      </c>
      <c r="R209">
        <f t="shared" si="57"/>
        <v>1.229318868</v>
      </c>
      <c r="S209">
        <f t="shared" si="58"/>
        <v>-1.2016491018306736</v>
      </c>
      <c r="T209">
        <f t="shared" si="59"/>
        <v>4.2065333064236086</v>
      </c>
    </row>
    <row r="210" spans="1:20" x14ac:dyDescent="0.35">
      <c r="A210">
        <v>210</v>
      </c>
      <c r="B210">
        <f t="shared" si="45"/>
        <v>-0.5099579302999997</v>
      </c>
      <c r="C210">
        <f t="shared" si="46"/>
        <v>0.87276504434375091</v>
      </c>
      <c r="D210">
        <f t="shared" si="47"/>
        <v>-0.48814053035130217</v>
      </c>
      <c r="E210">
        <v>210</v>
      </c>
      <c r="F210">
        <f t="shared" si="48"/>
        <v>1.2503328656999999</v>
      </c>
      <c r="G210">
        <f t="shared" si="49"/>
        <v>4.8193594385377239</v>
      </c>
      <c r="H210">
        <f t="shared" si="50"/>
        <v>2.4557323112967429</v>
      </c>
      <c r="I210">
        <v>210</v>
      </c>
      <c r="J210">
        <f t="shared" si="51"/>
        <v>1.2503328656999999</v>
      </c>
      <c r="K210">
        <f t="shared" si="52"/>
        <v>0.86689422313788211</v>
      </c>
      <c r="L210">
        <f t="shared" si="53"/>
        <v>-1.2782642345495203</v>
      </c>
      <c r="M210">
        <v>210</v>
      </c>
      <c r="N210">
        <f t="shared" si="54"/>
        <v>1.2503328656999999</v>
      </c>
      <c r="O210">
        <f t="shared" si="55"/>
        <v>-0.84790143366570958</v>
      </c>
      <c r="P210">
        <f t="shared" si="56"/>
        <v>5.2534916655238231</v>
      </c>
      <c r="Q210">
        <v>210</v>
      </c>
      <c r="R210">
        <f t="shared" si="57"/>
        <v>1.2503328656999999</v>
      </c>
      <c r="S210">
        <f t="shared" si="58"/>
        <v>-1.2567582225028153</v>
      </c>
      <c r="T210">
        <f t="shared" si="59"/>
        <v>4.2174249130876342</v>
      </c>
    </row>
    <row r="211" spans="1:20" x14ac:dyDescent="0.35">
      <c r="A211">
        <v>211</v>
      </c>
      <c r="B211">
        <f t="shared" si="45"/>
        <v>-0.49736637660000005</v>
      </c>
      <c r="C211">
        <f t="shared" si="46"/>
        <v>0.87884214330543575</v>
      </c>
      <c r="D211">
        <f t="shared" si="47"/>
        <v>-0.4771126566653916</v>
      </c>
      <c r="E211">
        <v>211</v>
      </c>
      <c r="F211">
        <f t="shared" si="48"/>
        <v>1.2713468633999998</v>
      </c>
      <c r="G211">
        <f t="shared" si="49"/>
        <v>4.7581713551104139</v>
      </c>
      <c r="H211">
        <f t="shared" si="50"/>
        <v>2.4645301832562025</v>
      </c>
      <c r="I211">
        <v>211</v>
      </c>
      <c r="J211">
        <f t="shared" si="51"/>
        <v>1.2713468633999998</v>
      </c>
      <c r="K211">
        <f t="shared" si="52"/>
        <v>0.77237322538544129</v>
      </c>
      <c r="L211">
        <f t="shared" si="53"/>
        <v>-1.247045887757694</v>
      </c>
      <c r="M211">
        <v>211</v>
      </c>
      <c r="N211">
        <f t="shared" si="54"/>
        <v>1.2713468633999998</v>
      </c>
      <c r="O211">
        <f t="shared" si="55"/>
        <v>-0.91538212320847212</v>
      </c>
      <c r="P211">
        <f t="shared" si="56"/>
        <v>5.2443425404282342</v>
      </c>
      <c r="Q211">
        <v>211</v>
      </c>
      <c r="R211">
        <f t="shared" si="57"/>
        <v>1.2713468633999998</v>
      </c>
      <c r="S211">
        <f t="shared" si="58"/>
        <v>-1.3122530680504587</v>
      </c>
      <c r="T211">
        <f t="shared" si="59"/>
        <v>4.2270541573572791</v>
      </c>
    </row>
    <row r="212" spans="1:20" x14ac:dyDescent="0.35">
      <c r="A212">
        <v>212</v>
      </c>
      <c r="B212">
        <f t="shared" si="45"/>
        <v>-0.48477482289999996</v>
      </c>
      <c r="C212">
        <f t="shared" si="46"/>
        <v>0.88477990612541701</v>
      </c>
      <c r="D212">
        <f t="shared" si="47"/>
        <v>-0.46600913909138969</v>
      </c>
      <c r="E212">
        <v>212</v>
      </c>
      <c r="F212">
        <f t="shared" si="48"/>
        <v>1.2923608610999997</v>
      </c>
      <c r="G212">
        <f t="shared" si="49"/>
        <v>4.6965849940771394</v>
      </c>
      <c r="H212">
        <f t="shared" si="50"/>
        <v>2.4725620933756121</v>
      </c>
      <c r="I212">
        <v>212</v>
      </c>
      <c r="J212">
        <f t="shared" si="51"/>
        <v>1.2923608610999997</v>
      </c>
      <c r="K212">
        <f t="shared" si="52"/>
        <v>0.67723698370657648</v>
      </c>
      <c r="L212">
        <f t="shared" si="53"/>
        <v>-1.2167857962372461</v>
      </c>
      <c r="M212">
        <v>212</v>
      </c>
      <c r="N212">
        <f t="shared" si="54"/>
        <v>1.2923608610999997</v>
      </c>
      <c r="O212">
        <f t="shared" si="55"/>
        <v>-0.98330204937991272</v>
      </c>
      <c r="P212">
        <f t="shared" si="56"/>
        <v>5.2332605767990232</v>
      </c>
      <c r="Q212">
        <v>212</v>
      </c>
      <c r="R212">
        <f t="shared" si="57"/>
        <v>1.2923608610999997</v>
      </c>
      <c r="S212">
        <f t="shared" si="58"/>
        <v>-1.3681091335120139</v>
      </c>
      <c r="T212">
        <f t="shared" si="59"/>
        <v>4.235416787229342</v>
      </c>
    </row>
    <row r="213" spans="1:20" x14ac:dyDescent="0.35">
      <c r="A213">
        <v>213</v>
      </c>
      <c r="B213">
        <f t="shared" si="45"/>
        <v>-0.47218326919999987</v>
      </c>
      <c r="C213">
        <f t="shared" si="46"/>
        <v>0.89057739140031733</v>
      </c>
      <c r="D213">
        <f t="shared" si="47"/>
        <v>-0.45483173803793203</v>
      </c>
      <c r="E213">
        <v>213</v>
      </c>
      <c r="F213">
        <f t="shared" si="48"/>
        <v>1.3133748587999996</v>
      </c>
      <c r="G213">
        <f t="shared" si="49"/>
        <v>4.6346275502412517</v>
      </c>
      <c r="H213">
        <f t="shared" si="50"/>
        <v>2.479824494989566</v>
      </c>
      <c r="I213">
        <v>213</v>
      </c>
      <c r="J213">
        <f t="shared" si="51"/>
        <v>1.3133748587999996</v>
      </c>
      <c r="K213">
        <f t="shared" si="52"/>
        <v>0.58152750758748806</v>
      </c>
      <c r="L213">
        <f t="shared" si="53"/>
        <v>-1.1874973219927571</v>
      </c>
      <c r="M213">
        <v>213</v>
      </c>
      <c r="N213">
        <f t="shared" si="54"/>
        <v>1.3133748587999996</v>
      </c>
      <c r="O213">
        <f t="shared" si="55"/>
        <v>-1.0516312206526091</v>
      </c>
      <c r="P213">
        <f t="shared" si="56"/>
        <v>5.2202506681193697</v>
      </c>
      <c r="Q213">
        <v>213</v>
      </c>
      <c r="R213">
        <f t="shared" si="57"/>
        <v>1.3133748587999996</v>
      </c>
      <c r="S213">
        <f t="shared" si="58"/>
        <v>-1.4243017544213454</v>
      </c>
      <c r="T213">
        <f t="shared" si="59"/>
        <v>4.2425091100018841</v>
      </c>
    </row>
    <row r="214" spans="1:20" x14ac:dyDescent="0.35">
      <c r="A214">
        <v>214</v>
      </c>
      <c r="B214">
        <f t="shared" si="45"/>
        <v>-0.45959171549999978</v>
      </c>
      <c r="C214">
        <f t="shared" si="46"/>
        <v>0.89623367996708103</v>
      </c>
      <c r="D214">
        <f t="shared" si="47"/>
        <v>-0.44358222562751976</v>
      </c>
      <c r="E214">
        <v>214</v>
      </c>
      <c r="F214">
        <f t="shared" si="48"/>
        <v>1.3343888564999995</v>
      </c>
      <c r="G214">
        <f t="shared" si="49"/>
        <v>4.5723263822658193</v>
      </c>
      <c r="H214">
        <f t="shared" si="50"/>
        <v>2.4863141812259508</v>
      </c>
      <c r="I214">
        <v>214</v>
      </c>
      <c r="J214">
        <f t="shared" si="51"/>
        <v>1.3343888564999995</v>
      </c>
      <c r="K214">
        <f t="shared" si="52"/>
        <v>0.48528705963856689</v>
      </c>
      <c r="L214">
        <f t="shared" si="53"/>
        <v>-1.15919339798997</v>
      </c>
      <c r="M214">
        <v>214</v>
      </c>
      <c r="N214">
        <f t="shared" si="54"/>
        <v>1.3343888564999995</v>
      </c>
      <c r="O214">
        <f t="shared" si="55"/>
        <v>-1.120339464788022</v>
      </c>
      <c r="P214">
        <f t="shared" si="56"/>
        <v>5.2053185591987106</v>
      </c>
      <c r="Q214">
        <v>214</v>
      </c>
      <c r="R214">
        <f t="shared" si="57"/>
        <v>1.3343888564999995</v>
      </c>
      <c r="S214">
        <f t="shared" si="58"/>
        <v>-1.4808061176989058</v>
      </c>
      <c r="T214">
        <f t="shared" si="59"/>
        <v>4.2483279939048204</v>
      </c>
    </row>
    <row r="215" spans="1:20" x14ac:dyDescent="0.35">
      <c r="A215">
        <v>215</v>
      </c>
      <c r="B215">
        <f t="shared" si="45"/>
        <v>-0.44700016179999968</v>
      </c>
      <c r="C215">
        <f t="shared" si="46"/>
        <v>0.90174787504870302</v>
      </c>
      <c r="D215">
        <f t="shared" si="47"/>
        <v>-0.43226238541555839</v>
      </c>
      <c r="E215">
        <v>215</v>
      </c>
      <c r="F215">
        <f t="shared" si="48"/>
        <v>1.3554028541999994</v>
      </c>
      <c r="G215">
        <f t="shared" si="49"/>
        <v>4.5097090005928155</v>
      </c>
      <c r="H215">
        <f t="shared" si="50"/>
        <v>2.4920282864220122</v>
      </c>
      <c r="I215">
        <v>215</v>
      </c>
      <c r="J215">
        <f t="shared" si="51"/>
        <v>1.3554028541999994</v>
      </c>
      <c r="K215">
        <f t="shared" si="52"/>
        <v>0.38855813693241725</v>
      </c>
      <c r="L215">
        <f t="shared" si="53"/>
        <v>-1.1318865224449572</v>
      </c>
      <c r="M215">
        <v>215</v>
      </c>
      <c r="N215">
        <f t="shared" si="54"/>
        <v>1.3554028541999994</v>
      </c>
      <c r="O215">
        <f t="shared" si="55"/>
        <v>-1.1893964421597087</v>
      </c>
      <c r="P215">
        <f t="shared" si="56"/>
        <v>5.1884708436360008</v>
      </c>
      <c r="Q215">
        <v>215</v>
      </c>
      <c r="R215">
        <f t="shared" si="57"/>
        <v>1.3554028541999994</v>
      </c>
      <c r="S215">
        <f t="shared" si="58"/>
        <v>-1.5375972726084939</v>
      </c>
      <c r="T215">
        <f t="shared" si="59"/>
        <v>4.2528708694828223</v>
      </c>
    </row>
    <row r="216" spans="1:20" x14ac:dyDescent="0.35">
      <c r="A216">
        <v>216</v>
      </c>
      <c r="B216">
        <f t="shared" si="45"/>
        <v>-0.43440860810000004</v>
      </c>
      <c r="C216">
        <f t="shared" si="46"/>
        <v>0.90711910239640803</v>
      </c>
      <c r="D216">
        <f t="shared" si="47"/>
        <v>-0.42087401210758435</v>
      </c>
      <c r="E216">
        <v>216</v>
      </c>
      <c r="F216">
        <f t="shared" si="48"/>
        <v>1.3764168518999993</v>
      </c>
      <c r="G216">
        <f t="shared" si="49"/>
        <v>4.4468030552952813</v>
      </c>
      <c r="H216">
        <f t="shared" si="50"/>
        <v>2.49696428738975</v>
      </c>
      <c r="I216">
        <v>216</v>
      </c>
      <c r="J216">
        <f t="shared" si="51"/>
        <v>1.3764168518999993</v>
      </c>
      <c r="K216">
        <f t="shared" si="52"/>
        <v>0.29138345223834561</v>
      </c>
      <c r="L216">
        <f t="shared" si="53"/>
        <v>-1.1055887533052589</v>
      </c>
      <c r="M216">
        <v>216</v>
      </c>
      <c r="N216">
        <f t="shared" si="54"/>
        <v>1.3764168518999993</v>
      </c>
      <c r="O216">
        <f t="shared" si="55"/>
        <v>-1.258771659150445</v>
      </c>
      <c r="P216">
        <f t="shared" si="56"/>
        <v>5.1697149609081618</v>
      </c>
      <c r="Q216">
        <v>216</v>
      </c>
      <c r="R216">
        <f t="shared" si="57"/>
        <v>1.3764168518999993</v>
      </c>
      <c r="S216">
        <f t="shared" si="58"/>
        <v>-1.5946501417747969</v>
      </c>
      <c r="T216">
        <f t="shared" si="59"/>
        <v>4.2561357307299197</v>
      </c>
    </row>
    <row r="217" spans="1:20" x14ac:dyDescent="0.35">
      <c r="A217">
        <v>217</v>
      </c>
      <c r="B217">
        <f t="shared" si="45"/>
        <v>-0.42181705439999995</v>
      </c>
      <c r="C217">
        <f t="shared" si="46"/>
        <v>0.91234651042825932</v>
      </c>
      <c r="D217">
        <f t="shared" si="47"/>
        <v>-0.40941891127472135</v>
      </c>
      <c r="E217">
        <v>217</v>
      </c>
      <c r="F217">
        <f t="shared" si="48"/>
        <v>1.3974308495999992</v>
      </c>
      <c r="G217">
        <f t="shared" si="49"/>
        <v>4.3836363238678304</v>
      </c>
      <c r="H217">
        <f t="shared" si="50"/>
        <v>2.5011200045300863</v>
      </c>
      <c r="I217">
        <v>217</v>
      </c>
      <c r="J217">
        <f t="shared" si="51"/>
        <v>1.3974308495999992</v>
      </c>
      <c r="K217">
        <f t="shared" si="52"/>
        <v>0.19380591516160384</v>
      </c>
      <c r="L217">
        <f t="shared" si="53"/>
        <v>-1.0803117029254343</v>
      </c>
      <c r="M217">
        <v>217</v>
      </c>
      <c r="N217">
        <f t="shared" si="54"/>
        <v>1.3974308495999992</v>
      </c>
      <c r="O217">
        <f t="shared" si="55"/>
        <v>-1.3284344816173499</v>
      </c>
      <c r="P217">
        <f t="shared" si="56"/>
        <v>5.1490591930850194</v>
      </c>
      <c r="Q217">
        <v>217</v>
      </c>
      <c r="R217">
        <f t="shared" si="57"/>
        <v>1.3974308495999992</v>
      </c>
      <c r="S217">
        <f t="shared" si="58"/>
        <v>-1.651939532256854</v>
      </c>
      <c r="T217">
        <f t="shared" si="59"/>
        <v>4.2581211359752933</v>
      </c>
    </row>
    <row r="218" spans="1:20" x14ac:dyDescent="0.35">
      <c r="A218">
        <v>218</v>
      </c>
      <c r="B218">
        <f t="shared" si="45"/>
        <v>-0.40922550069999986</v>
      </c>
      <c r="C218">
        <f t="shared" si="46"/>
        <v>0.91742927036417166</v>
      </c>
      <c r="D218">
        <f t="shared" si="47"/>
        <v>-0.39789889906741854</v>
      </c>
      <c r="E218">
        <v>218</v>
      </c>
      <c r="F218">
        <f t="shared" si="48"/>
        <v>1.4184448473</v>
      </c>
      <c r="G218">
        <f t="shared" si="49"/>
        <v>4.3202366989608878</v>
      </c>
      <c r="H218">
        <f t="shared" si="50"/>
        <v>2.5044936027953191</v>
      </c>
      <c r="I218">
        <v>218</v>
      </c>
      <c r="J218">
        <f t="shared" si="51"/>
        <v>1.4184448473</v>
      </c>
      <c r="K218">
        <f t="shared" si="52"/>
        <v>9.5868613195711161E-2</v>
      </c>
      <c r="L218">
        <f t="shared" si="53"/>
        <v>-1.0560665329393695</v>
      </c>
      <c r="M218">
        <v>218</v>
      </c>
      <c r="N218">
        <f t="shared" si="54"/>
        <v>1.4184448473</v>
      </c>
      <c r="O218">
        <f t="shared" si="55"/>
        <v>-1.3983541484190636</v>
      </c>
      <c r="P218">
        <f t="shared" si="56"/>
        <v>5.1265126611721765</v>
      </c>
      <c r="Q218">
        <v>218</v>
      </c>
      <c r="R218">
        <f t="shared" si="57"/>
        <v>1.4184448473</v>
      </c>
      <c r="S218">
        <f t="shared" si="58"/>
        <v>-1.7094401466725515</v>
      </c>
      <c r="T218">
        <f t="shared" si="59"/>
        <v>4.2588262085198751</v>
      </c>
    </row>
    <row r="219" spans="1:20" x14ac:dyDescent="0.35">
      <c r="A219">
        <v>219</v>
      </c>
      <c r="B219">
        <f t="shared" si="45"/>
        <v>-0.39663394699999976</v>
      </c>
      <c r="C219">
        <f t="shared" si="46"/>
        <v>0.92236657635731101</v>
      </c>
      <c r="D219">
        <f t="shared" si="47"/>
        <v>-0.38631580192750681</v>
      </c>
      <c r="E219">
        <v>219</v>
      </c>
      <c r="F219">
        <f t="shared" si="48"/>
        <v>1.4394588449999999</v>
      </c>
      <c r="G219">
        <f t="shared" si="49"/>
        <v>4.2566321760640911</v>
      </c>
      <c r="H219">
        <f t="shared" si="50"/>
        <v>2.5070835924994213</v>
      </c>
      <c r="I219">
        <v>219</v>
      </c>
      <c r="J219">
        <f t="shared" si="51"/>
        <v>1.4394588449999999</v>
      </c>
      <c r="K219">
        <f t="shared" si="52"/>
        <v>-2.385207303752912E-3</v>
      </c>
      <c r="L219">
        <f t="shared" si="53"/>
        <v>-1.0328639493316207</v>
      </c>
      <c r="M219">
        <v>219</v>
      </c>
      <c r="N219">
        <f t="shared" si="54"/>
        <v>1.4394588449999999</v>
      </c>
      <c r="O219">
        <f t="shared" si="55"/>
        <v>-1.4684997849989889</v>
      </c>
      <c r="P219">
        <f t="shared" si="56"/>
        <v>5.1020853210834307</v>
      </c>
      <c r="Q219">
        <v>219</v>
      </c>
      <c r="R219">
        <f t="shared" si="57"/>
        <v>1.4394588449999999</v>
      </c>
      <c r="S219">
        <f t="shared" si="58"/>
        <v>-1.7671265943692256</v>
      </c>
      <c r="T219">
        <f t="shared" si="59"/>
        <v>4.2582506370234796</v>
      </c>
    </row>
    <row r="220" spans="1:20" x14ac:dyDescent="0.35">
      <c r="A220">
        <v>220</v>
      </c>
      <c r="B220">
        <f t="shared" si="45"/>
        <v>-0.38404239329999967</v>
      </c>
      <c r="C220">
        <f t="shared" si="46"/>
        <v>0.92715764562185798</v>
      </c>
      <c r="D220">
        <f t="shared" si="47"/>
        <v>-0.37467145629862603</v>
      </c>
      <c r="E220">
        <v>220</v>
      </c>
      <c r="F220">
        <f t="shared" si="48"/>
        <v>1.4604728426999998</v>
      </c>
      <c r="G220">
        <f t="shared" si="49"/>
        <v>4.1928508411442547</v>
      </c>
      <c r="H220">
        <f t="shared" si="50"/>
        <v>2.5088888299758501</v>
      </c>
      <c r="I220">
        <v>220</v>
      </c>
      <c r="J220">
        <f t="shared" si="51"/>
        <v>1.4604728426999998</v>
      </c>
      <c r="K220">
        <f t="shared" si="52"/>
        <v>-0.10091216021554739</v>
      </c>
      <c r="L220">
        <f t="shared" si="53"/>
        <v>-1.0107141977099454</v>
      </c>
      <c r="M220">
        <v>220</v>
      </c>
      <c r="N220">
        <f t="shared" si="54"/>
        <v>1.4604728426999998</v>
      </c>
      <c r="O220">
        <f t="shared" si="55"/>
        <v>-1.5388404170186449</v>
      </c>
      <c r="P220">
        <f t="shared" si="56"/>
        <v>5.0757879592445265</v>
      </c>
      <c r="Q220">
        <v>220</v>
      </c>
      <c r="R220">
        <f t="shared" si="57"/>
        <v>1.4604728426999998</v>
      </c>
      <c r="S220">
        <f t="shared" si="58"/>
        <v>-1.8249734026354743</v>
      </c>
      <c r="T220">
        <f t="shared" si="59"/>
        <v>4.2563946756422766</v>
      </c>
    </row>
    <row r="221" spans="1:20" x14ac:dyDescent="0.35">
      <c r="A221">
        <v>221</v>
      </c>
      <c r="B221">
        <f t="shared" si="45"/>
        <v>-0.37145083960000003</v>
      </c>
      <c r="C221">
        <f t="shared" si="46"/>
        <v>0.93180171855711369</v>
      </c>
      <c r="D221">
        <f t="shared" si="47"/>
        <v>-0.36296770833506597</v>
      </c>
      <c r="E221">
        <v>221</v>
      </c>
      <c r="F221">
        <f t="shared" si="48"/>
        <v>1.4814868403999997</v>
      </c>
      <c r="G221">
        <f t="shared" si="49"/>
        <v>4.1289208582434069</v>
      </c>
      <c r="H221">
        <f t="shared" si="50"/>
        <v>2.5099085180825518</v>
      </c>
      <c r="I221">
        <v>221</v>
      </c>
      <c r="J221">
        <f t="shared" si="51"/>
        <v>1.4814868403999997</v>
      </c>
      <c r="K221">
        <f t="shared" si="52"/>
        <v>-0.19966873881084241</v>
      </c>
      <c r="L221">
        <f t="shared" si="53"/>
        <v>-0.98962705878113499</v>
      </c>
      <c r="M221">
        <v>221</v>
      </c>
      <c r="N221">
        <f t="shared" si="54"/>
        <v>1.4814868403999997</v>
      </c>
      <c r="O221">
        <f t="shared" si="55"/>
        <v>-1.6093449840350509</v>
      </c>
      <c r="P221">
        <f t="shared" si="56"/>
        <v>5.0476321878301684</v>
      </c>
      <c r="Q221">
        <v>221</v>
      </c>
      <c r="R221">
        <f t="shared" si="57"/>
        <v>1.4814868403999997</v>
      </c>
      <c r="S221">
        <f t="shared" si="58"/>
        <v>-1.8829550279491793</v>
      </c>
      <c r="T221">
        <f t="shared" si="59"/>
        <v>4.2532591439165639</v>
      </c>
    </row>
    <row r="222" spans="1:20" x14ac:dyDescent="0.35">
      <c r="A222">
        <v>222</v>
      </c>
      <c r="B222">
        <f t="shared" si="45"/>
        <v>-0.35885928589999994</v>
      </c>
      <c r="C222">
        <f t="shared" si="46"/>
        <v>0.93629805886793205</v>
      </c>
      <c r="D222">
        <f t="shared" si="47"/>
        <v>-0.35120641360906618</v>
      </c>
      <c r="E222">
        <v>222</v>
      </c>
      <c r="F222">
        <f t="shared" si="48"/>
        <v>1.5025008380999996</v>
      </c>
      <c r="G222">
        <f t="shared" si="49"/>
        <v>4.0648704570423408</v>
      </c>
      <c r="H222">
        <f t="shared" si="50"/>
        <v>2.510142206553966</v>
      </c>
      <c r="I222">
        <v>222</v>
      </c>
      <c r="J222">
        <f t="shared" si="51"/>
        <v>1.5025008380999996</v>
      </c>
      <c r="K222">
        <f t="shared" si="52"/>
        <v>-0.29861133496457026</v>
      </c>
      <c r="L222">
        <f t="shared" si="53"/>
        <v>-0.96961184403212786</v>
      </c>
      <c r="M222">
        <v>222</v>
      </c>
      <c r="N222">
        <f t="shared" si="54"/>
        <v>1.5025008380999996</v>
      </c>
      <c r="O222">
        <f t="shared" si="55"/>
        <v>-1.6799823532161462</v>
      </c>
      <c r="P222">
        <f t="shared" si="56"/>
        <v>5.0176304396364166</v>
      </c>
      <c r="Q222">
        <v>222</v>
      </c>
      <c r="R222">
        <f t="shared" si="57"/>
        <v>1.5025008380999996</v>
      </c>
      <c r="S222">
        <f t="shared" si="58"/>
        <v>-1.9410458672568101</v>
      </c>
      <c r="T222">
        <f t="shared" si="59"/>
        <v>4.2488454264088871</v>
      </c>
    </row>
    <row r="223" spans="1:20" x14ac:dyDescent="0.35">
      <c r="A223">
        <v>223</v>
      </c>
      <c r="B223">
        <f t="shared" si="45"/>
        <v>-0.34626773219999984</v>
      </c>
      <c r="C223">
        <f t="shared" si="46"/>
        <v>0.94064595368145465</v>
      </c>
      <c r="D223">
        <f t="shared" si="47"/>
        <v>-0.3393894368166262</v>
      </c>
      <c r="E223">
        <v>223</v>
      </c>
      <c r="F223">
        <f t="shared" si="48"/>
        <v>1.5235148357999995</v>
      </c>
      <c r="G223">
        <f t="shared" si="49"/>
        <v>4.0007279203951791</v>
      </c>
      <c r="H223">
        <f t="shared" si="50"/>
        <v>2.5095897921998405</v>
      </c>
      <c r="I223">
        <v>223</v>
      </c>
      <c r="J223">
        <f t="shared" si="51"/>
        <v>1.5235148357999995</v>
      </c>
      <c r="K223">
        <f t="shared" si="52"/>
        <v>-0.39769625841154599</v>
      </c>
      <c r="L223">
        <f t="shared" si="53"/>
        <v>-0.95067739161832088</v>
      </c>
      <c r="M223">
        <v>223</v>
      </c>
      <c r="N223">
        <f t="shared" si="54"/>
        <v>1.5235148357999995</v>
      </c>
      <c r="O223">
        <f t="shared" si="55"/>
        <v>-1.7507213330881726</v>
      </c>
      <c r="P223">
        <f t="shared" si="56"/>
        <v>4.9857959625907116</v>
      </c>
      <c r="Q223">
        <v>223</v>
      </c>
      <c r="R223">
        <f t="shared" si="57"/>
        <v>1.5235148357999995</v>
      </c>
      <c r="S223">
        <f t="shared" si="58"/>
        <v>-1.9992202692790104</v>
      </c>
      <c r="T223">
        <f t="shared" si="59"/>
        <v>4.2431554720926492</v>
      </c>
    </row>
    <row r="224" spans="1:20" x14ac:dyDescent="0.35">
      <c r="A224">
        <v>224</v>
      </c>
      <c r="B224">
        <f t="shared" si="45"/>
        <v>-0.33367617849999975</v>
      </c>
      <c r="C224">
        <f t="shared" si="46"/>
        <v>0.94484471366013378</v>
      </c>
      <c r="D224">
        <f t="shared" si="47"/>
        <v>-0.32751865148186576</v>
      </c>
      <c r="E224">
        <v>224</v>
      </c>
      <c r="F224">
        <f t="shared" si="48"/>
        <v>1.5445288334999994</v>
      </c>
      <c r="G224">
        <f t="shared" si="49"/>
        <v>3.9365215718404665</v>
      </c>
      <c r="H224">
        <f t="shared" si="50"/>
        <v>2.5082515189508032</v>
      </c>
      <c r="I224">
        <v>224</v>
      </c>
      <c r="J224">
        <f t="shared" si="51"/>
        <v>1.5445288334999994</v>
      </c>
      <c r="K224">
        <f t="shared" si="52"/>
        <v>-0.49687975603885876</v>
      </c>
      <c r="L224">
        <f t="shared" si="53"/>
        <v>-0.93283206246088679</v>
      </c>
      <c r="M224">
        <v>224</v>
      </c>
      <c r="N224">
        <f t="shared" si="54"/>
        <v>1.5445288334999994</v>
      </c>
      <c r="O224">
        <f t="shared" si="55"/>
        <v>-1.8215306873089512</v>
      </c>
      <c r="P224">
        <f t="shared" si="56"/>
        <v>4.9521428139019621</v>
      </c>
      <c r="Q224">
        <v>224</v>
      </c>
      <c r="R224">
        <f t="shared" si="57"/>
        <v>1.5445288334999994</v>
      </c>
      <c r="S224">
        <f t="shared" si="58"/>
        <v>-2.0574525458374815</v>
      </c>
      <c r="T224">
        <f t="shared" si="59"/>
        <v>4.2361917934915017</v>
      </c>
    </row>
    <row r="225" spans="1:20" x14ac:dyDescent="0.35">
      <c r="A225">
        <v>225</v>
      </c>
      <c r="B225">
        <f t="shared" si="45"/>
        <v>-0.32108462480000011</v>
      </c>
      <c r="C225">
        <f t="shared" si="46"/>
        <v>0.94889367311102335</v>
      </c>
      <c r="D225">
        <f t="shared" si="47"/>
        <v>-0.31559593965998722</v>
      </c>
      <c r="E225">
        <v>225</v>
      </c>
      <c r="F225">
        <f t="shared" si="48"/>
        <v>1.5655428311999993</v>
      </c>
      <c r="G225">
        <f t="shared" si="49"/>
        <v>3.872279763094288</v>
      </c>
      <c r="H225">
        <f t="shared" si="50"/>
        <v>2.5061279777506491</v>
      </c>
      <c r="I225">
        <v>225</v>
      </c>
      <c r="J225">
        <f t="shared" si="51"/>
        <v>1.5655428311999993</v>
      </c>
      <c r="K225">
        <f t="shared" si="52"/>
        <v>-0.59611803120601425</v>
      </c>
      <c r="L225">
        <f t="shared" si="53"/>
        <v>-0.91608373655482733</v>
      </c>
      <c r="M225">
        <v>225</v>
      </c>
      <c r="N225">
        <f t="shared" si="54"/>
        <v>1.5655428311999993</v>
      </c>
      <c r="O225">
        <f t="shared" si="55"/>
        <v>-1.892379148460972</v>
      </c>
      <c r="P225">
        <f t="shared" si="56"/>
        <v>4.9166858538532781</v>
      </c>
      <c r="Q225">
        <v>225</v>
      </c>
      <c r="R225">
        <f t="shared" si="57"/>
        <v>1.5655428311999993</v>
      </c>
      <c r="S225">
        <f t="shared" si="58"/>
        <v>-2.1157169831981588</v>
      </c>
      <c r="T225">
        <f t="shared" si="59"/>
        <v>4.2279574655698831</v>
      </c>
    </row>
    <row r="226" spans="1:20" x14ac:dyDescent="0.35">
      <c r="A226">
        <v>226</v>
      </c>
      <c r="B226">
        <f t="shared" si="45"/>
        <v>-0.30849307110000002</v>
      </c>
      <c r="C226">
        <f t="shared" si="46"/>
        <v>0.95279219009132199</v>
      </c>
      <c r="D226">
        <f t="shared" si="47"/>
        <v>-0.30362319163888341</v>
      </c>
      <c r="E226">
        <v>226</v>
      </c>
      <c r="F226">
        <f t="shared" si="48"/>
        <v>1.5865568288999992</v>
      </c>
      <c r="G226">
        <f t="shared" si="49"/>
        <v>3.8080308615309515</v>
      </c>
      <c r="H226">
        <f t="shared" si="50"/>
        <v>2.5032201062953927</v>
      </c>
      <c r="I226">
        <v>226</v>
      </c>
      <c r="J226">
        <f t="shared" si="51"/>
        <v>1.5865568288999992</v>
      </c>
      <c r="K226">
        <f t="shared" si="52"/>
        <v>-0.69536726308429864</v>
      </c>
      <c r="L226">
        <f t="shared" si="53"/>
        <v>-0.90043980948939084</v>
      </c>
      <c r="M226">
        <v>226</v>
      </c>
      <c r="N226">
        <f t="shared" si="54"/>
        <v>1.5865568288999992</v>
      </c>
      <c r="O226">
        <f t="shared" si="55"/>
        <v>-1.9632354318582048</v>
      </c>
      <c r="P226">
        <f t="shared" si="56"/>
        <v>4.8794407392400885</v>
      </c>
      <c r="Q226">
        <v>226</v>
      </c>
      <c r="R226">
        <f t="shared" si="57"/>
        <v>1.5865568288999992</v>
      </c>
      <c r="S226">
        <f t="shared" si="58"/>
        <v>-2.1739878534256727</v>
      </c>
      <c r="T226">
        <f t="shared" si="59"/>
        <v>4.218456124375205</v>
      </c>
    </row>
    <row r="227" spans="1:20" x14ac:dyDescent="0.35">
      <c r="A227">
        <v>227</v>
      </c>
      <c r="B227">
        <f t="shared" si="45"/>
        <v>-0.29590151739999992</v>
      </c>
      <c r="C227">
        <f t="shared" si="46"/>
        <v>0.95653964651014867</v>
      </c>
      <c r="D227">
        <f t="shared" si="47"/>
        <v>-0.29160230563944411</v>
      </c>
      <c r="E227">
        <v>227</v>
      </c>
      <c r="F227">
        <f t="shared" si="48"/>
        <v>1.6075708265999999</v>
      </c>
      <c r="G227">
        <f t="shared" si="49"/>
        <v>3.7438032376567505</v>
      </c>
      <c r="H227">
        <f t="shared" si="50"/>
        <v>2.4995291886192113</v>
      </c>
      <c r="I227">
        <v>227</v>
      </c>
      <c r="J227">
        <f t="shared" si="51"/>
        <v>1.6075708265999999</v>
      </c>
      <c r="K227">
        <f t="shared" si="52"/>
        <v>-0.7945836260068273</v>
      </c>
      <c r="L227">
        <f t="shared" si="53"/>
        <v>-0.88590718918238487</v>
      </c>
      <c r="M227">
        <v>227</v>
      </c>
      <c r="N227">
        <f t="shared" si="54"/>
        <v>1.6075708265999999</v>
      </c>
      <c r="O227">
        <f t="shared" si="55"/>
        <v>-2.0340682493605393</v>
      </c>
      <c r="P227">
        <f t="shared" si="56"/>
        <v>4.8404239164565395</v>
      </c>
      <c r="Q227">
        <v>227</v>
      </c>
      <c r="R227">
        <f t="shared" si="57"/>
        <v>1.6075708265999999</v>
      </c>
      <c r="S227">
        <f t="shared" si="58"/>
        <v>-2.2322394257440838</v>
      </c>
      <c r="T227">
        <f t="shared" si="59"/>
        <v>4.2076919654322724</v>
      </c>
    </row>
    <row r="228" spans="1:20" x14ac:dyDescent="0.35">
      <c r="A228">
        <v>228</v>
      </c>
      <c r="B228">
        <f t="shared" si="45"/>
        <v>-0.28330996369999983</v>
      </c>
      <c r="C228">
        <f t="shared" si="46"/>
        <v>0.96013544822653907</v>
      </c>
      <c r="D228">
        <f t="shared" si="47"/>
        <v>-0.27953518751460066</v>
      </c>
      <c r="E228">
        <v>228</v>
      </c>
      <c r="F228">
        <f t="shared" si="48"/>
        <v>1.6285848242999998</v>
      </c>
      <c r="G228">
        <f t="shared" si="49"/>
        <v>3.6796252525823583</v>
      </c>
      <c r="H228">
        <f t="shared" si="50"/>
        <v>2.4950568545274487</v>
      </c>
      <c r="I228">
        <v>228</v>
      </c>
      <c r="J228">
        <f t="shared" si="51"/>
        <v>1.6285848242999998</v>
      </c>
      <c r="K228">
        <f t="shared" si="52"/>
        <v>-0.89372330882070838</v>
      </c>
      <c r="L228">
        <f t="shared" si="53"/>
        <v>-0.87249229282983953</v>
      </c>
      <c r="M228">
        <v>228</v>
      </c>
      <c r="N228">
        <f t="shared" si="54"/>
        <v>1.6285848242999998</v>
      </c>
      <c r="O228">
        <f t="shared" si="55"/>
        <v>-2.1048463231897347</v>
      </c>
      <c r="P228">
        <f t="shared" si="56"/>
        <v>4.7996526142332359</v>
      </c>
      <c r="Q228">
        <v>228</v>
      </c>
      <c r="R228">
        <f t="shared" si="57"/>
        <v>1.6285848242999998</v>
      </c>
      <c r="S228">
        <f t="shared" si="58"/>
        <v>-2.2904459778988571</v>
      </c>
      <c r="T228">
        <f t="shared" si="59"/>
        <v>4.195669741890657</v>
      </c>
    </row>
    <row r="229" spans="1:20" x14ac:dyDescent="0.35">
      <c r="A229">
        <v>229</v>
      </c>
      <c r="B229">
        <f t="shared" si="45"/>
        <v>-0.27071840999999974</v>
      </c>
      <c r="C229">
        <f t="shared" si="46"/>
        <v>0.96357902514364313</v>
      </c>
      <c r="D229">
        <f t="shared" si="47"/>
        <v>-0.26742375044716271</v>
      </c>
      <c r="E229">
        <v>229</v>
      </c>
      <c r="F229">
        <f t="shared" si="48"/>
        <v>1.6495988219999997</v>
      </c>
      <c r="G229">
        <f t="shared" si="49"/>
        <v>3.615525245499343</v>
      </c>
      <c r="H229">
        <f t="shared" si="50"/>
        <v>2.4898050788769432</v>
      </c>
      <c r="I229">
        <v>229</v>
      </c>
      <c r="J229">
        <f t="shared" si="51"/>
        <v>1.6495988219999997</v>
      </c>
      <c r="K229">
        <f t="shared" si="52"/>
        <v>-0.99274253423284009</v>
      </c>
      <c r="L229">
        <f t="shared" si="53"/>
        <v>-0.86020104407234765</v>
      </c>
      <c r="M229">
        <v>229</v>
      </c>
      <c r="N229">
        <f t="shared" si="54"/>
        <v>1.6495988219999997</v>
      </c>
      <c r="O229">
        <f t="shared" si="55"/>
        <v>-2.175538399740824</v>
      </c>
      <c r="P229">
        <f t="shared" si="56"/>
        <v>4.7571448360295072</v>
      </c>
      <c r="Q229">
        <v>229</v>
      </c>
      <c r="R229">
        <f t="shared" si="57"/>
        <v>1.6495988219999997</v>
      </c>
      <c r="S229">
        <f t="shared" si="58"/>
        <v>-2.3485818075151039</v>
      </c>
      <c r="T229">
        <f t="shared" si="59"/>
        <v>4.1823947624258455</v>
      </c>
    </row>
    <row r="230" spans="1:20" x14ac:dyDescent="0.35">
      <c r="A230">
        <v>230</v>
      </c>
      <c r="B230">
        <f t="shared" si="45"/>
        <v>-0.2581268563000001</v>
      </c>
      <c r="C230">
        <f t="shared" si="46"/>
        <v>0.96686983129911142</v>
      </c>
      <c r="D230">
        <f t="shared" si="47"/>
        <v>-0.25526991464649296</v>
      </c>
      <c r="E230">
        <v>230</v>
      </c>
      <c r="F230">
        <f t="shared" si="48"/>
        <v>1.6706128196999996</v>
      </c>
      <c r="G230">
        <f t="shared" si="49"/>
        <v>3.5515315211663894</v>
      </c>
      <c r="H230">
        <f t="shared" si="50"/>
        <v>2.4837761807039813</v>
      </c>
      <c r="I230">
        <v>230</v>
      </c>
      <c r="J230">
        <f t="shared" si="51"/>
        <v>1.6706128196999996</v>
      </c>
      <c r="K230">
        <f t="shared" si="52"/>
        <v>-1.0915975781407141</v>
      </c>
      <c r="L230">
        <f t="shared" si="53"/>
        <v>-0.84903887037935677</v>
      </c>
      <c r="M230">
        <v>230</v>
      </c>
      <c r="N230">
        <f t="shared" si="54"/>
        <v>1.6706128196999996</v>
      </c>
      <c r="O230">
        <f t="shared" si="55"/>
        <v>-2.2461132633828145</v>
      </c>
      <c r="P230">
        <f t="shared" si="56"/>
        <v>4.7129193520835946</v>
      </c>
      <c r="Q230">
        <v>230</v>
      </c>
      <c r="R230">
        <f t="shared" si="57"/>
        <v>1.6706128196999996</v>
      </c>
      <c r="S230">
        <f t="shared" si="58"/>
        <v>-2.4066212434470136</v>
      </c>
      <c r="T230">
        <f t="shared" si="59"/>
        <v>4.1678728888950731</v>
      </c>
    </row>
    <row r="231" spans="1:20" x14ac:dyDescent="0.35">
      <c r="A231">
        <v>231</v>
      </c>
      <c r="B231">
        <f t="shared" si="45"/>
        <v>-0.2455353026</v>
      </c>
      <c r="C231">
        <f t="shared" si="46"/>
        <v>0.97000734495165508</v>
      </c>
      <c r="D231">
        <f t="shared" si="47"/>
        <v>-0.24307560704406533</v>
      </c>
      <c r="E231">
        <v>231</v>
      </c>
      <c r="F231">
        <f t="shared" si="48"/>
        <v>1.6916268173999995</v>
      </c>
      <c r="G231">
        <f t="shared" si="49"/>
        <v>3.4876723374107126</v>
      </c>
      <c r="H231">
        <f t="shared" si="50"/>
        <v>2.4769728222002803</v>
      </c>
      <c r="I231">
        <v>231</v>
      </c>
      <c r="J231">
        <f t="shared" si="51"/>
        <v>1.6916268173999995</v>
      </c>
      <c r="K231">
        <f t="shared" si="52"/>
        <v>-1.1902447889397529</v>
      </c>
      <c r="L231">
        <f t="shared" si="53"/>
        <v>-0.83901070065255001</v>
      </c>
      <c r="M231">
        <v>231</v>
      </c>
      <c r="N231">
        <f t="shared" si="54"/>
        <v>1.6916268173999995</v>
      </c>
      <c r="O231">
        <f t="shared" si="55"/>
        <v>-2.3165397502426348</v>
      </c>
      <c r="P231">
        <f t="shared" si="56"/>
        <v>4.6669956911242449</v>
      </c>
      <c r="Q231">
        <v>231</v>
      </c>
      <c r="R231">
        <f t="shared" si="57"/>
        <v>1.6916268173999995</v>
      </c>
      <c r="S231">
        <f t="shared" si="58"/>
        <v>-2.4645386571135135</v>
      </c>
      <c r="T231">
        <f t="shared" si="59"/>
        <v>4.1521105337488935</v>
      </c>
    </row>
    <row r="232" spans="1:20" x14ac:dyDescent="0.35">
      <c r="A232">
        <v>232</v>
      </c>
      <c r="B232">
        <f t="shared" si="45"/>
        <v>-0.23294374889999991</v>
      </c>
      <c r="C232">
        <f t="shared" si="46"/>
        <v>0.9729910686637645</v>
      </c>
      <c r="D232">
        <f t="shared" si="47"/>
        <v>-0.23084276098796225</v>
      </c>
      <c r="E232">
        <v>232</v>
      </c>
      <c r="F232">
        <f t="shared" si="48"/>
        <v>1.7126408150999994</v>
      </c>
      <c r="G232">
        <f t="shared" si="49"/>
        <v>3.4239758926501955</v>
      </c>
      <c r="H232">
        <f t="shared" si="50"/>
        <v>2.4693980075374391</v>
      </c>
      <c r="I232">
        <v>232</v>
      </c>
      <c r="J232">
        <f t="shared" si="51"/>
        <v>1.7126408150999994</v>
      </c>
      <c r="K232">
        <f t="shared" si="52"/>
        <v>-1.2886406067986287</v>
      </c>
      <c r="L232">
        <f t="shared" si="53"/>
        <v>-0.83012096304938132</v>
      </c>
      <c r="M232">
        <v>232</v>
      </c>
      <c r="N232">
        <f t="shared" si="54"/>
        <v>1.7126408150999994</v>
      </c>
      <c r="O232">
        <f t="shared" si="55"/>
        <v>-2.3867867619662233</v>
      </c>
      <c r="P232">
        <f t="shared" si="56"/>
        <v>4.6193941317473666</v>
      </c>
      <c r="Q232">
        <v>232</v>
      </c>
      <c r="R232">
        <f t="shared" si="57"/>
        <v>1.7126408150999994</v>
      </c>
      <c r="S232">
        <f t="shared" si="58"/>
        <v>-2.5223084738151296</v>
      </c>
      <c r="T232">
        <f t="shared" si="59"/>
        <v>4.1351146571996225</v>
      </c>
    </row>
    <row r="233" spans="1:20" x14ac:dyDescent="0.35">
      <c r="A233">
        <v>233</v>
      </c>
      <c r="B233">
        <f t="shared" si="45"/>
        <v>-0.22035219519999982</v>
      </c>
      <c r="C233">
        <f t="shared" si="46"/>
        <v>0.97582052938057651</v>
      </c>
      <c r="D233">
        <f t="shared" si="47"/>
        <v>-0.21857331593634971</v>
      </c>
      <c r="E233">
        <v>233</v>
      </c>
      <c r="F233">
        <f t="shared" si="48"/>
        <v>1.7336548127999993</v>
      </c>
      <c r="G233">
        <f t="shared" si="49"/>
        <v>3.3604703134417626</v>
      </c>
      <c r="H233">
        <f t="shared" si="50"/>
        <v>2.4610550815403767</v>
      </c>
      <c r="I233">
        <v>233</v>
      </c>
      <c r="J233">
        <f t="shared" si="51"/>
        <v>1.7336548127999993</v>
      </c>
      <c r="K233">
        <f t="shared" si="52"/>
        <v>-1.3867415828940595</v>
      </c>
      <c r="L233">
        <f t="shared" si="53"/>
        <v>-0.82237358302772623</v>
      </c>
      <c r="M233">
        <v>233</v>
      </c>
      <c r="N233">
        <f t="shared" si="54"/>
        <v>1.7336548127999993</v>
      </c>
      <c r="O233">
        <f t="shared" si="55"/>
        <v>-2.4568232794506866</v>
      </c>
      <c r="P233">
        <f t="shared" si="56"/>
        <v>4.5701356934615749</v>
      </c>
      <c r="Q233">
        <v>233</v>
      </c>
      <c r="R233">
        <f t="shared" si="57"/>
        <v>1.7336548127999993</v>
      </c>
      <c r="S233">
        <f t="shared" si="58"/>
        <v>-2.5799051840270506</v>
      </c>
      <c r="T233">
        <f t="shared" si="59"/>
        <v>4.1168927641479032</v>
      </c>
    </row>
    <row r="234" spans="1:20" x14ac:dyDescent="0.35">
      <c r="A234">
        <v>234</v>
      </c>
      <c r="B234">
        <f t="shared" si="45"/>
        <v>-0.20776064149999973</v>
      </c>
      <c r="C234">
        <f t="shared" si="46"/>
        <v>0.97849527850487439</v>
      </c>
      <c r="D234">
        <f t="shared" si="47"/>
        <v>-0.20626921714998633</v>
      </c>
      <c r="E234">
        <v>234</v>
      </c>
      <c r="F234">
        <f t="shared" si="48"/>
        <v>1.7546688104999992</v>
      </c>
      <c r="G234">
        <f t="shared" si="49"/>
        <v>3.2971836420614817</v>
      </c>
      <c r="H234">
        <f t="shared" si="50"/>
        <v>2.4519477282103574</v>
      </c>
      <c r="I234">
        <v>234</v>
      </c>
      <c r="J234">
        <f t="shared" si="51"/>
        <v>1.7546688104999992</v>
      </c>
      <c r="K234">
        <f t="shared" si="52"/>
        <v>-1.4845043985965862</v>
      </c>
      <c r="L234">
        <f t="shared" si="53"/>
        <v>-0.81577198161251019</v>
      </c>
      <c r="M234">
        <v>234</v>
      </c>
      <c r="N234">
        <f t="shared" si="54"/>
        <v>1.7546688104999992</v>
      </c>
      <c r="O234">
        <f t="shared" si="55"/>
        <v>-2.5266183765414612</v>
      </c>
      <c r="P234">
        <f t="shared" si="56"/>
        <v>4.5192421274065708</v>
      </c>
      <c r="Q234">
        <v>234</v>
      </c>
      <c r="R234">
        <f t="shared" si="57"/>
        <v>1.7546688104999992</v>
      </c>
      <c r="S234">
        <f t="shared" si="58"/>
        <v>-2.6373033546634197</v>
      </c>
      <c r="T234">
        <f t="shared" si="59"/>
        <v>4.0974529008687535</v>
      </c>
    </row>
    <row r="235" spans="1:20" x14ac:dyDescent="0.35">
      <c r="A235">
        <v>235</v>
      </c>
      <c r="B235">
        <f t="shared" si="45"/>
        <v>-0.19516908780000009</v>
      </c>
      <c r="C235">
        <f t="shared" si="46"/>
        <v>0.98101489196821101</v>
      </c>
      <c r="D235">
        <f t="shared" si="47"/>
        <v>-0.19393241538381192</v>
      </c>
      <c r="E235">
        <v>235</v>
      </c>
      <c r="F235">
        <f t="shared" si="48"/>
        <v>1.7756828082</v>
      </c>
      <c r="G235">
        <f t="shared" si="49"/>
        <v>3.2341438241218858</v>
      </c>
      <c r="H235">
        <f t="shared" si="50"/>
        <v>2.4420799690982355</v>
      </c>
      <c r="I235">
        <v>235</v>
      </c>
      <c r="J235">
        <f t="shared" si="51"/>
        <v>1.7756828082</v>
      </c>
      <c r="K235">
        <f t="shared" si="52"/>
        <v>-1.5818858845988641</v>
      </c>
      <c r="L235">
        <f t="shared" si="53"/>
        <v>-0.8103190738850804</v>
      </c>
      <c r="M235">
        <v>235</v>
      </c>
      <c r="N235">
        <f t="shared" si="54"/>
        <v>1.7756828082</v>
      </c>
      <c r="O235">
        <f t="shared" si="55"/>
        <v>-2.5961412336884373</v>
      </c>
      <c r="P235">
        <f t="shared" si="56"/>
        <v>4.4667359067484478</v>
      </c>
      <c r="Q235">
        <v>235</v>
      </c>
      <c r="R235">
        <f t="shared" si="57"/>
        <v>1.7756828082</v>
      </c>
      <c r="S235">
        <f t="shared" si="58"/>
        <v>-2.694477640307869</v>
      </c>
      <c r="T235">
        <f t="shared" si="59"/>
        <v>4.0768036514585555</v>
      </c>
    </row>
    <row r="236" spans="1:20" x14ac:dyDescent="0.35">
      <c r="A236">
        <v>236</v>
      </c>
      <c r="B236">
        <f t="shared" si="45"/>
        <v>-0.18257753409999999</v>
      </c>
      <c r="C236">
        <f t="shared" si="46"/>
        <v>0.9833789702981427</v>
      </c>
      <c r="D236">
        <f t="shared" si="47"/>
        <v>-0.1815648665776633</v>
      </c>
      <c r="E236">
        <v>236</v>
      </c>
      <c r="F236">
        <f t="shared" si="48"/>
        <v>1.7966968058999999</v>
      </c>
      <c r="G236">
        <f t="shared" si="49"/>
        <v>3.1713786962319848</v>
      </c>
      <c r="H236">
        <f t="shared" si="50"/>
        <v>2.4314561615286538</v>
      </c>
      <c r="I236">
        <v>236</v>
      </c>
      <c r="J236">
        <f t="shared" si="51"/>
        <v>1.7966968058999999</v>
      </c>
      <c r="K236">
        <f t="shared" si="52"/>
        <v>-1.678843039977997</v>
      </c>
      <c r="L236">
        <f t="shared" si="53"/>
        <v>-0.80601726769598714</v>
      </c>
      <c r="M236">
        <v>236</v>
      </c>
      <c r="N236">
        <f t="shared" si="54"/>
        <v>1.7966968058999999</v>
      </c>
      <c r="O236">
        <f t="shared" si="55"/>
        <v>-2.6653611515549906</v>
      </c>
      <c r="P236">
        <f t="shared" si="56"/>
        <v>4.412640216756178</v>
      </c>
      <c r="Q236">
        <v>236</v>
      </c>
      <c r="R236">
        <f t="shared" si="57"/>
        <v>1.7966968058999999</v>
      </c>
      <c r="S236">
        <f t="shared" si="58"/>
        <v>-2.7514027944053336</v>
      </c>
      <c r="T236">
        <f t="shared" si="59"/>
        <v>4.0549541340445643</v>
      </c>
    </row>
    <row r="237" spans="1:20" x14ac:dyDescent="0.35">
      <c r="A237">
        <v>237</v>
      </c>
      <c r="B237">
        <f t="shared" si="45"/>
        <v>-0.1699859803999999</v>
      </c>
      <c r="C237">
        <f t="shared" si="46"/>
        <v>0.98558713868156367</v>
      </c>
      <c r="D237">
        <f t="shared" si="47"/>
        <v>-0.16916853154617187</v>
      </c>
      <c r="E237">
        <v>237</v>
      </c>
      <c r="F237">
        <f t="shared" si="48"/>
        <v>1.8177108035999998</v>
      </c>
      <c r="G237">
        <f t="shared" si="49"/>
        <v>3.1089159737053853</v>
      </c>
      <c r="H237">
        <f t="shared" si="50"/>
        <v>2.4200809966759702</v>
      </c>
      <c r="I237">
        <v>237</v>
      </c>
      <c r="J237">
        <f t="shared" si="51"/>
        <v>1.8177108035999998</v>
      </c>
      <c r="K237">
        <f t="shared" si="52"/>
        <v>-1.7753330511835586</v>
      </c>
      <c r="L237">
        <f t="shared" si="53"/>
        <v>-0.80286846260174638</v>
      </c>
      <c r="M237">
        <v>237</v>
      </c>
      <c r="N237">
        <f t="shared" si="54"/>
        <v>1.8177108035999998</v>
      </c>
      <c r="O237">
        <f t="shared" si="55"/>
        <v>-2.7342475645739652</v>
      </c>
      <c r="P237">
        <f t="shared" si="56"/>
        <v>4.356978944563644</v>
      </c>
      <c r="Q237">
        <v>237</v>
      </c>
      <c r="R237">
        <f t="shared" si="57"/>
        <v>1.8177108035999998</v>
      </c>
      <c r="S237">
        <f t="shared" si="58"/>
        <v>-2.8080536804102345</v>
      </c>
      <c r="T237">
        <f t="shared" si="59"/>
        <v>4.0319139967585977</v>
      </c>
    </row>
    <row r="238" spans="1:20" x14ac:dyDescent="0.35">
      <c r="A238">
        <v>238</v>
      </c>
      <c r="B238">
        <f t="shared" si="45"/>
        <v>-0.15739442669999981</v>
      </c>
      <c r="C238">
        <f t="shared" si="46"/>
        <v>0.98763904702413108</v>
      </c>
      <c r="D238">
        <f t="shared" si="47"/>
        <v>-0.1567453756678846</v>
      </c>
      <c r="E238">
        <v>238</v>
      </c>
      <c r="F238">
        <f t="shared" si="48"/>
        <v>1.8387248012999997</v>
      </c>
      <c r="G238">
        <f t="shared" si="49"/>
        <v>3.0467832383220044</v>
      </c>
      <c r="H238">
        <f t="shared" si="50"/>
        <v>2.4079594974927674</v>
      </c>
      <c r="I238">
        <v>238</v>
      </c>
      <c r="J238">
        <f t="shared" si="51"/>
        <v>1.8387248012999997</v>
      </c>
      <c r="K238">
        <f t="shared" si="52"/>
        <v>-1.8713133109428366</v>
      </c>
      <c r="L238">
        <f t="shared" si="53"/>
        <v>-0.80087404902604797</v>
      </c>
      <c r="M238">
        <v>238</v>
      </c>
      <c r="N238">
        <f t="shared" si="54"/>
        <v>1.8387248012999997</v>
      </c>
      <c r="O238">
        <f t="shared" si="55"/>
        <v>-2.8027700544445535</v>
      </c>
      <c r="P238">
        <f t="shared" si="56"/>
        <v>4.2997766686217576</v>
      </c>
      <c r="Q238">
        <v>238</v>
      </c>
      <c r="R238">
        <f t="shared" si="57"/>
        <v>1.8387248012999997</v>
      </c>
      <c r="S238">
        <f t="shared" si="58"/>
        <v>-2.8644052828860587</v>
      </c>
      <c r="T238">
        <f t="shared" si="59"/>
        <v>4.0076934134766899</v>
      </c>
    </row>
    <row r="239" spans="1:20" x14ac:dyDescent="0.35">
      <c r="A239">
        <v>239</v>
      </c>
      <c r="B239">
        <f t="shared" si="45"/>
        <v>-0.14480287299999972</v>
      </c>
      <c r="C239">
        <f t="shared" si="46"/>
        <v>0.98953437000577016</v>
      </c>
      <c r="D239">
        <f t="shared" si="47"/>
        <v>-0.14429736857366296</v>
      </c>
      <c r="E239">
        <v>239</v>
      </c>
      <c r="F239">
        <f t="shared" si="48"/>
        <v>1.8597387989999996</v>
      </c>
      <c r="G239">
        <f t="shared" si="49"/>
        <v>2.9850079261487226</v>
      </c>
      <c r="H239">
        <f t="shared" si="50"/>
        <v>2.3950970164918592</v>
      </c>
      <c r="I239">
        <v>239</v>
      </c>
      <c r="J239">
        <f t="shared" si="51"/>
        <v>1.8597387989999996</v>
      </c>
      <c r="K239">
        <f t="shared" si="52"/>
        <v>-1.9667414370750063</v>
      </c>
      <c r="L239">
        <f t="shared" si="53"/>
        <v>-0.80003490764578211</v>
      </c>
      <c r="M239">
        <v>239</v>
      </c>
      <c r="N239">
        <f t="shared" si="54"/>
        <v>1.8597387989999996</v>
      </c>
      <c r="O239">
        <f t="shared" si="55"/>
        <v>-2.8708983635641663</v>
      </c>
      <c r="P239">
        <f t="shared" si="56"/>
        <v>4.2410586478453052</v>
      </c>
      <c r="Q239">
        <v>239</v>
      </c>
      <c r="R239">
        <f t="shared" si="57"/>
        <v>1.8597387989999996</v>
      </c>
      <c r="S239">
        <f t="shared" si="58"/>
        <v>-2.9204327185514742</v>
      </c>
      <c r="T239">
        <f t="shared" si="59"/>
        <v>3.982303079326599</v>
      </c>
    </row>
    <row r="240" spans="1:20" x14ac:dyDescent="0.35">
      <c r="A240">
        <v>240</v>
      </c>
      <c r="B240">
        <f t="shared" si="45"/>
        <v>-0.13221131930000007</v>
      </c>
      <c r="C240">
        <f t="shared" si="46"/>
        <v>0.99127280713225285</v>
      </c>
      <c r="D240">
        <f t="shared" si="47"/>
        <v>-0.1318264838344082</v>
      </c>
      <c r="E240">
        <v>240</v>
      </c>
      <c r="F240">
        <f t="shared" si="48"/>
        <v>1.8807527966999995</v>
      </c>
      <c r="G240">
        <f t="shared" si="49"/>
        <v>2.9236173154243952</v>
      </c>
      <c r="H240">
        <f t="shared" si="50"/>
        <v>2.381499233382772</v>
      </c>
      <c r="I240">
        <v>240</v>
      </c>
      <c r="J240">
        <f t="shared" si="51"/>
        <v>1.8807527966999995</v>
      </c>
      <c r="K240">
        <f t="shared" si="52"/>
        <v>-2.0615752912059104</v>
      </c>
      <c r="L240">
        <f t="shared" si="53"/>
        <v>-0.80035140900216084</v>
      </c>
      <c r="M240">
        <v>240</v>
      </c>
      <c r="N240">
        <f t="shared" si="54"/>
        <v>1.8807527966999995</v>
      </c>
      <c r="O240">
        <f t="shared" si="55"/>
        <v>-2.9386024083893374</v>
      </c>
      <c r="P240">
        <f t="shared" si="56"/>
        <v>4.1808508104593249</v>
      </c>
      <c r="Q240">
        <v>240</v>
      </c>
      <c r="R240">
        <f t="shared" si="57"/>
        <v>1.8807527966999995</v>
      </c>
      <c r="S240">
        <f t="shared" si="58"/>
        <v>-2.9761112472680882</v>
      </c>
      <c r="T240">
        <f t="shared" si="59"/>
        <v>3.9557542059651367</v>
      </c>
    </row>
    <row r="241" spans="1:20" x14ac:dyDescent="0.35">
      <c r="A241">
        <v>241</v>
      </c>
      <c r="B241">
        <f t="shared" si="45"/>
        <v>-0.11961976559999998</v>
      </c>
      <c r="C241">
        <f t="shared" si="46"/>
        <v>0.99285408278283926</v>
      </c>
      <c r="D241">
        <f t="shared" si="47"/>
        <v>-0.11933469864815945</v>
      </c>
      <c r="E241">
        <v>241</v>
      </c>
      <c r="F241">
        <f t="shared" si="48"/>
        <v>1.9017667943999994</v>
      </c>
      <c r="G241">
        <f t="shared" si="49"/>
        <v>2.8626385145145457</v>
      </c>
      <c r="H241">
        <f t="shared" si="50"/>
        <v>2.367172152563743</v>
      </c>
      <c r="I241">
        <v>241</v>
      </c>
      <c r="J241">
        <f t="shared" si="51"/>
        <v>1.9017667943999994</v>
      </c>
      <c r="K241">
        <f t="shared" si="52"/>
        <v>-2.1557729973751787</v>
      </c>
      <c r="L241">
        <f t="shared" si="53"/>
        <v>-0.80182341333709484</v>
      </c>
      <c r="M241">
        <v>241</v>
      </c>
      <c r="N241">
        <f t="shared" si="54"/>
        <v>1.9017667943999994</v>
      </c>
      <c r="O241">
        <f t="shared" si="55"/>
        <v>-3.0058522927197702</v>
      </c>
      <c r="P241">
        <f t="shared" si="56"/>
        <v>4.1191797425499317</v>
      </c>
      <c r="Q241">
        <v>241</v>
      </c>
      <c r="R241">
        <f t="shared" si="57"/>
        <v>1.9017667943999994</v>
      </c>
      <c r="S241">
        <f t="shared" si="58"/>
        <v>-3.0314162829649929</v>
      </c>
      <c r="T241">
        <f t="shared" si="59"/>
        <v>3.9280585166274178</v>
      </c>
    </row>
    <row r="242" spans="1:20" x14ac:dyDescent="0.35">
      <c r="A242">
        <v>242</v>
      </c>
      <c r="B242">
        <f t="shared" si="45"/>
        <v>-0.10702821189999989</v>
      </c>
      <c r="C242">
        <f t="shared" si="46"/>
        <v>0.99427794625397603</v>
      </c>
      <c r="D242">
        <f t="shared" si="47"/>
        <v>-0.10682399352662118</v>
      </c>
      <c r="E242">
        <v>242</v>
      </c>
      <c r="F242">
        <f t="shared" si="48"/>
        <v>1.9227807920999993</v>
      </c>
      <c r="G242">
        <f t="shared" si="49"/>
        <v>2.8020984499410764</v>
      </c>
      <c r="H242">
        <f t="shared" si="50"/>
        <v>2.3521221004703481</v>
      </c>
      <c r="I242">
        <v>242</v>
      </c>
      <c r="J242">
        <f t="shared" si="51"/>
        <v>1.9227807920999993</v>
      </c>
      <c r="K242">
        <f t="shared" si="52"/>
        <v>-2.2492929605274723</v>
      </c>
      <c r="L242">
        <f t="shared" si="53"/>
        <v>-0.8044502706549076</v>
      </c>
      <c r="M242">
        <v>242</v>
      </c>
      <c r="N242">
        <f t="shared" si="54"/>
        <v>1.9227807920999993</v>
      </c>
      <c r="O242">
        <f t="shared" si="55"/>
        <v>-3.0726183208996574</v>
      </c>
      <c r="P242">
        <f t="shared" si="56"/>
        <v>4.0560726763246437</v>
      </c>
      <c r="Q242">
        <v>242</v>
      </c>
      <c r="R242">
        <f t="shared" si="57"/>
        <v>1.9227807920999993</v>
      </c>
      <c r="S242">
        <f t="shared" si="58"/>
        <v>-3.0863234044952863</v>
      </c>
      <c r="T242">
        <f t="shared" si="59"/>
        <v>3.8992282409502077</v>
      </c>
    </row>
    <row r="243" spans="1:20" x14ac:dyDescent="0.35">
      <c r="A243">
        <v>243</v>
      </c>
      <c r="B243">
        <f t="shared" si="45"/>
        <v>-9.4436658199999801E-2</v>
      </c>
      <c r="C243">
        <f t="shared" si="46"/>
        <v>0.99554417179904431</v>
      </c>
      <c r="D243">
        <f t="shared" si="47"/>
        <v>-9.4296351981161083E-2</v>
      </c>
      <c r="E243">
        <v>243</v>
      </c>
      <c r="F243">
        <f t="shared" si="48"/>
        <v>1.9437947897999992</v>
      </c>
      <c r="G243">
        <f t="shared" si="49"/>
        <v>2.7420238544922739</v>
      </c>
      <c r="H243">
        <f t="shared" si="50"/>
        <v>2.3363557227819269</v>
      </c>
      <c r="I243">
        <v>243</v>
      </c>
      <c r="J243">
        <f t="shared" si="51"/>
        <v>1.9437947897999992</v>
      </c>
      <c r="K243">
        <f t="shared" si="52"/>
        <v>-2.3420938848796906</v>
      </c>
      <c r="L243">
        <f t="shared" si="53"/>
        <v>-0.80823082100935384</v>
      </c>
      <c r="M243">
        <v>243</v>
      </c>
      <c r="N243">
        <f t="shared" si="54"/>
        <v>1.9437947897999992</v>
      </c>
      <c r="O243">
        <f t="shared" si="55"/>
        <v>-3.1388710109304476</v>
      </c>
      <c r="P243">
        <f t="shared" si="56"/>
        <v>3.9915574780874152</v>
      </c>
      <c r="Q243">
        <v>243</v>
      </c>
      <c r="R243">
        <f t="shared" si="57"/>
        <v>1.9437947897999992</v>
      </c>
      <c r="S243">
        <f t="shared" si="58"/>
        <v>-3.1408083664197584</v>
      </c>
      <c r="T243">
        <f t="shared" si="59"/>
        <v>3.8692761095716608</v>
      </c>
    </row>
    <row r="244" spans="1:20" x14ac:dyDescent="0.35">
      <c r="A244">
        <v>244</v>
      </c>
      <c r="B244">
        <f t="shared" si="45"/>
        <v>-8.184510449999971E-2</v>
      </c>
      <c r="C244">
        <f t="shared" si="46"/>
        <v>0.99665255866415059</v>
      </c>
      <c r="D244">
        <f t="shared" si="47"/>
        <v>-8.1753760208334331E-2</v>
      </c>
      <c r="E244">
        <v>244</v>
      </c>
      <c r="F244">
        <f t="shared" si="48"/>
        <v>1.9648087875</v>
      </c>
      <c r="G244">
        <f t="shared" si="49"/>
        <v>2.682441255418361</v>
      </c>
      <c r="H244">
        <f t="shared" si="50"/>
        <v>2.319879981487035</v>
      </c>
      <c r="I244">
        <v>244</v>
      </c>
      <c r="J244">
        <f t="shared" si="51"/>
        <v>1.9648087875</v>
      </c>
      <c r="K244">
        <f t="shared" si="52"/>
        <v>-2.4341347921560295</v>
      </c>
      <c r="L244">
        <f t="shared" si="53"/>
        <v>-0.81316339501582213</v>
      </c>
      <c r="M244">
        <v>244</v>
      </c>
      <c r="N244">
        <f t="shared" si="54"/>
        <v>1.9648087875</v>
      </c>
      <c r="O244">
        <f t="shared" si="55"/>
        <v>-3.2045811074892665</v>
      </c>
      <c r="P244">
        <f t="shared" si="56"/>
        <v>3.9256626359336577</v>
      </c>
      <c r="Q244">
        <v>244</v>
      </c>
      <c r="R244">
        <f t="shared" si="57"/>
        <v>1.9648087875</v>
      </c>
      <c r="S244">
        <f t="shared" si="58"/>
        <v>-3.194847109713002</v>
      </c>
      <c r="T244">
        <f t="shared" si="59"/>
        <v>3.8382153485098263</v>
      </c>
    </row>
    <row r="245" spans="1:20" x14ac:dyDescent="0.35">
      <c r="A245">
        <v>245</v>
      </c>
      <c r="B245">
        <f t="shared" si="45"/>
        <v>-6.9253550800000063E-2</v>
      </c>
      <c r="C245">
        <f t="shared" si="46"/>
        <v>0.99760293111995557</v>
      </c>
      <c r="D245">
        <f t="shared" si="47"/>
        <v>-6.9198206774982327E-2</v>
      </c>
      <c r="E245">
        <v>245</v>
      </c>
      <c r="F245">
        <f t="shared" si="48"/>
        <v>1.9858227851999999</v>
      </c>
      <c r="G245">
        <f t="shared" si="49"/>
        <v>2.623376962717817</v>
      </c>
      <c r="H245">
        <f t="shared" si="50"/>
        <v>2.3027021518092305</v>
      </c>
      <c r="I245">
        <v>245</v>
      </c>
      <c r="J245">
        <f t="shared" si="51"/>
        <v>1.9858227851999999</v>
      </c>
      <c r="K245">
        <f t="shared" si="52"/>
        <v>-2.5253750396828187</v>
      </c>
      <c r="L245">
        <f t="shared" si="53"/>
        <v>-0.81924581458848489</v>
      </c>
      <c r="M245">
        <v>245</v>
      </c>
      <c r="N245">
        <f t="shared" si="54"/>
        <v>1.9858227851999999</v>
      </c>
      <c r="O245">
        <f t="shared" si="55"/>
        <v>-3.2697195948472366</v>
      </c>
      <c r="P245">
        <f t="shared" si="56"/>
        <v>3.8584172471707028</v>
      </c>
      <c r="Q245">
        <v>245</v>
      </c>
      <c r="R245">
        <f t="shared" si="57"/>
        <v>1.9858227851999999</v>
      </c>
      <c r="S245">
        <f t="shared" si="58"/>
        <v>-3.2484157723871867</v>
      </c>
      <c r="T245">
        <f t="shared" si="59"/>
        <v>3.8060596733224203</v>
      </c>
    </row>
    <row r="246" spans="1:20" x14ac:dyDescent="0.35">
      <c r="A246">
        <v>246</v>
      </c>
      <c r="B246">
        <f t="shared" si="45"/>
        <v>-5.6661997099999972E-2</v>
      </c>
      <c r="C246">
        <f t="shared" si="46"/>
        <v>0.99839513848953476</v>
      </c>
      <c r="D246">
        <f t="shared" si="47"/>
        <v>-5.6631682302953242E-2</v>
      </c>
      <c r="E246">
        <v>246</v>
      </c>
      <c r="F246">
        <f t="shared" si="48"/>
        <v>2.0068367828999998</v>
      </c>
      <c r="G246">
        <f t="shared" si="49"/>
        <v>2.5648570575196112</v>
      </c>
      <c r="H246">
        <f t="shared" si="50"/>
        <v>2.284829818994536</v>
      </c>
      <c r="I246">
        <v>246</v>
      </c>
      <c r="J246">
        <f t="shared" si="51"/>
        <v>2.0068367828999998</v>
      </c>
      <c r="K246">
        <f t="shared" si="52"/>
        <v>-2.615774338335207</v>
      </c>
      <c r="L246">
        <f t="shared" si="53"/>
        <v>-0.82647539390208136</v>
      </c>
      <c r="M246">
        <v>246</v>
      </c>
      <c r="N246">
        <f t="shared" si="54"/>
        <v>2.0068367828999998</v>
      </c>
      <c r="O246">
        <f t="shared" si="55"/>
        <v>-3.334257709682019</v>
      </c>
      <c r="P246">
        <f t="shared" si="56"/>
        <v>3.789851005469238</v>
      </c>
      <c r="Q246">
        <v>246</v>
      </c>
      <c r="R246">
        <f t="shared" si="57"/>
        <v>2.0068367828999998</v>
      </c>
      <c r="S246">
        <f t="shared" si="58"/>
        <v>-3.30149070002886</v>
      </c>
      <c r="T246">
        <f t="shared" si="59"/>
        <v>3.7728232830504069</v>
      </c>
    </row>
    <row r="247" spans="1:20" x14ac:dyDescent="0.35">
      <c r="A247">
        <v>247</v>
      </c>
      <c r="B247">
        <f t="shared" si="45"/>
        <v>-4.4070443399999881E-2</v>
      </c>
      <c r="C247">
        <f t="shared" si="46"/>
        <v>0.99902905517226803</v>
      </c>
      <c r="D247">
        <f t="shared" si="47"/>
        <v>-4.4056179153501372E-2</v>
      </c>
      <c r="E247">
        <v>247</v>
      </c>
      <c r="F247">
        <f t="shared" si="48"/>
        <v>2.0278507805999997</v>
      </c>
      <c r="G247">
        <f t="shared" si="49"/>
        <v>2.5069073805665187</v>
      </c>
      <c r="H247">
        <f t="shared" si="50"/>
        <v>2.2662708749620069</v>
      </c>
      <c r="I247">
        <v>247</v>
      </c>
      <c r="J247">
        <f t="shared" si="51"/>
        <v>2.0278507805999997</v>
      </c>
      <c r="K247">
        <f t="shared" si="52"/>
        <v>-2.7052927703276879</v>
      </c>
      <c r="L247">
        <f t="shared" si="53"/>
        <v>-0.83484894057790238</v>
      </c>
      <c r="M247">
        <v>247</v>
      </c>
      <c r="N247">
        <f t="shared" si="54"/>
        <v>2.0278507805999997</v>
      </c>
      <c r="O247">
        <f t="shared" si="55"/>
        <v>-3.3981669537788788</v>
      </c>
      <c r="P247">
        <f t="shared" si="56"/>
        <v>3.7199941877514284</v>
      </c>
      <c r="Q247">
        <v>247</v>
      </c>
      <c r="R247">
        <f t="shared" si="57"/>
        <v>2.0278507805999997</v>
      </c>
      <c r="S247">
        <f t="shared" si="58"/>
        <v>-3.3540484562440569</v>
      </c>
      <c r="T247">
        <f t="shared" si="59"/>
        <v>3.7385208539481116</v>
      </c>
    </row>
    <row r="248" spans="1:20" x14ac:dyDescent="0.35">
      <c r="A248">
        <v>248</v>
      </c>
      <c r="B248">
        <f t="shared" si="45"/>
        <v>-3.147888969999979E-2</v>
      </c>
      <c r="C248">
        <f t="shared" si="46"/>
        <v>0.99950458066375258</v>
      </c>
      <c r="D248">
        <f t="shared" si="47"/>
        <v>-3.1473691111406125E-2</v>
      </c>
      <c r="E248">
        <v>248</v>
      </c>
      <c r="F248">
        <f t="shared" si="48"/>
        <v>2.0488647782999996</v>
      </c>
      <c r="G248">
        <f t="shared" si="49"/>
        <v>2.4495535208045744</v>
      </c>
      <c r="H248">
        <f t="shared" si="50"/>
        <v>2.2470335148188876</v>
      </c>
      <c r="I248">
        <v>248</v>
      </c>
      <c r="J248">
        <f t="shared" si="51"/>
        <v>2.0488647782999996</v>
      </c>
      <c r="K248">
        <f t="shared" si="52"/>
        <v>-2.7938908068406763</v>
      </c>
      <c r="L248">
        <f t="shared" si="53"/>
        <v>-0.84436275709345532</v>
      </c>
      <c r="M248">
        <v>248</v>
      </c>
      <c r="N248">
        <f t="shared" si="54"/>
        <v>2.0488647782999996</v>
      </c>
      <c r="O248">
        <f t="shared" si="55"/>
        <v>-3.461419106614696</v>
      </c>
      <c r="P248">
        <f t="shared" si="56"/>
        <v>3.6488776408214796</v>
      </c>
      <c r="Q248">
        <v>248</v>
      </c>
      <c r="R248">
        <f t="shared" si="57"/>
        <v>2.0488647782999996</v>
      </c>
      <c r="S248">
        <f t="shared" si="58"/>
        <v>-3.4060658330071556</v>
      </c>
      <c r="T248">
        <f t="shared" si="59"/>
        <v>3.7031675330025973</v>
      </c>
    </row>
    <row r="249" spans="1:20" x14ac:dyDescent="0.35">
      <c r="A249">
        <v>249</v>
      </c>
      <c r="B249">
        <f t="shared" si="45"/>
        <v>-1.8887335999999699E-2</v>
      </c>
      <c r="C249">
        <f t="shared" si="46"/>
        <v>0.99982163957173753</v>
      </c>
      <c r="D249">
        <f t="shared" si="47"/>
        <v>-1.8886213068867626E-2</v>
      </c>
      <c r="E249">
        <v>249</v>
      </c>
      <c r="F249">
        <f t="shared" si="48"/>
        <v>2.0698787759999995</v>
      </c>
      <c r="G249">
        <f t="shared" si="49"/>
        <v>2.392820804083712</v>
      </c>
      <c r="H249">
        <f t="shared" si="50"/>
        <v>2.2271262332418766</v>
      </c>
      <c r="I249">
        <v>249</v>
      </c>
      <c r="J249">
        <f t="shared" si="51"/>
        <v>2.0698787759999995</v>
      </c>
      <c r="K249">
        <f t="shared" si="52"/>
        <v>-2.88152932547532</v>
      </c>
      <c r="L249">
        <f t="shared" si="53"/>
        <v>-0.85501264241518438</v>
      </c>
      <c r="M249">
        <v>249</v>
      </c>
      <c r="N249">
        <f t="shared" si="54"/>
        <v>2.0698787759999995</v>
      </c>
      <c r="O249">
        <f t="shared" si="55"/>
        <v>-3.5239862378193525</v>
      </c>
      <c r="P249">
        <f t="shared" si="56"/>
        <v>3.5765327677445571</v>
      </c>
      <c r="Q249">
        <v>249</v>
      </c>
      <c r="R249">
        <f t="shared" si="57"/>
        <v>2.0698787759999995</v>
      </c>
      <c r="S249">
        <f t="shared" si="58"/>
        <v>-3.4575198609088895</v>
      </c>
      <c r="T249">
        <f t="shared" si="59"/>
        <v>3.6667789312451831</v>
      </c>
    </row>
    <row r="250" spans="1:20" x14ac:dyDescent="0.35">
      <c r="A250">
        <v>250</v>
      </c>
      <c r="B250">
        <f t="shared" si="45"/>
        <v>-6.2957823000000523E-3</v>
      </c>
      <c r="C250">
        <f t="shared" si="46"/>
        <v>0.99998018162807711</v>
      </c>
      <c r="D250">
        <f t="shared" si="47"/>
        <v>-6.2957407092267123E-3</v>
      </c>
      <c r="E250">
        <v>250</v>
      </c>
      <c r="F250">
        <f t="shared" si="48"/>
        <v>2.0908927736999994</v>
      </c>
      <c r="G250">
        <f t="shared" si="49"/>
        <v>2.3367342819745862</v>
      </c>
      <c r="H250">
        <f t="shared" si="50"/>
        <v>2.2065578207261192</v>
      </c>
      <c r="I250">
        <v>250</v>
      </c>
      <c r="J250">
        <f t="shared" si="51"/>
        <v>2.0908927736999994</v>
      </c>
      <c r="K250">
        <f t="shared" si="52"/>
        <v>-2.9681696275288529</v>
      </c>
      <c r="L250">
        <f t="shared" si="53"/>
        <v>-0.86679389385353112</v>
      </c>
      <c r="M250">
        <v>250</v>
      </c>
      <c r="N250">
        <f t="shared" si="54"/>
        <v>2.0908927736999994</v>
      </c>
      <c r="O250">
        <f t="shared" si="55"/>
        <v>-3.585840719509001</v>
      </c>
      <c r="P250">
        <f t="shared" si="56"/>
        <v>3.502991513980068</v>
      </c>
      <c r="Q250">
        <v>250</v>
      </c>
      <c r="R250">
        <f t="shared" si="57"/>
        <v>2.0908927736999994</v>
      </c>
      <c r="S250">
        <f t="shared" si="58"/>
        <v>-3.5083878192989904</v>
      </c>
      <c r="T250">
        <f t="shared" si="59"/>
        <v>3.6293711168580503</v>
      </c>
    </row>
    <row r="251" spans="1:20" x14ac:dyDescent="0.35">
      <c r="A251">
        <v>251</v>
      </c>
      <c r="B251">
        <f t="shared" si="45"/>
        <v>6.2957714000000387E-3</v>
      </c>
      <c r="C251">
        <f t="shared" si="46"/>
        <v>0.99998018169670067</v>
      </c>
      <c r="D251">
        <f t="shared" si="47"/>
        <v>6.2957298094427185E-3</v>
      </c>
      <c r="E251">
        <v>251</v>
      </c>
      <c r="F251">
        <f t="shared" si="48"/>
        <v>2.1119067713999993</v>
      </c>
      <c r="G251">
        <f t="shared" si="49"/>
        <v>2.2813187207065</v>
      </c>
      <c r="H251">
        <f t="shared" si="50"/>
        <v>2.1853373597035732</v>
      </c>
      <c r="I251">
        <v>251</v>
      </c>
      <c r="J251">
        <f t="shared" si="51"/>
        <v>2.1119067713999993</v>
      </c>
      <c r="K251">
        <f t="shared" si="52"/>
        <v>-3.0537734550828497</v>
      </c>
      <c r="L251">
        <f t="shared" si="53"/>
        <v>-0.87970130913950695</v>
      </c>
      <c r="M251">
        <v>251</v>
      </c>
      <c r="N251">
        <f t="shared" si="54"/>
        <v>2.1119067713999993</v>
      </c>
      <c r="O251">
        <f t="shared" si="55"/>
        <v>-3.6469552384857566</v>
      </c>
      <c r="P251">
        <f t="shared" si="56"/>
        <v>3.4282863532754608</v>
      </c>
      <c r="Q251">
        <v>251</v>
      </c>
      <c r="R251">
        <f t="shared" si="57"/>
        <v>2.1119067713999993</v>
      </c>
      <c r="S251">
        <f t="shared" si="58"/>
        <v>-3.558647246318988</v>
      </c>
      <c r="T251">
        <f t="shared" si="59"/>
        <v>3.5909606080789858</v>
      </c>
    </row>
    <row r="252" spans="1:20" x14ac:dyDescent="0.35">
      <c r="A252">
        <v>252</v>
      </c>
      <c r="B252">
        <f t="shared" si="45"/>
        <v>1.888732510000013E-2</v>
      </c>
      <c r="C252">
        <f t="shared" si="46"/>
        <v>0.99982163977759708</v>
      </c>
      <c r="D252">
        <f t="shared" si="47"/>
        <v>1.8886202170812185E-2</v>
      </c>
      <c r="E252">
        <v>252</v>
      </c>
      <c r="F252">
        <f t="shared" si="48"/>
        <v>2.1329207690999992</v>
      </c>
      <c r="G252">
        <f t="shared" si="49"/>
        <v>2.2265985902313381</v>
      </c>
      <c r="H252">
        <f t="shared" si="50"/>
        <v>2.1634742205324611</v>
      </c>
      <c r="I252">
        <v>252</v>
      </c>
      <c r="J252">
        <f t="shared" si="51"/>
        <v>2.1329207690999992</v>
      </c>
      <c r="K252">
        <f t="shared" si="52"/>
        <v>-3.1383030078968464</v>
      </c>
      <c r="L252">
        <f t="shared" si="53"/>
        <v>-0.89372918872187068</v>
      </c>
      <c r="M252">
        <v>252</v>
      </c>
      <c r="N252">
        <f t="shared" si="54"/>
        <v>2.1329207690999992</v>
      </c>
      <c r="O252">
        <f t="shared" si="55"/>
        <v>-3.7073028082984392</v>
      </c>
      <c r="P252">
        <f t="shared" si="56"/>
        <v>3.3524502733267179</v>
      </c>
      <c r="Q252">
        <v>252</v>
      </c>
      <c r="R252">
        <f t="shared" si="57"/>
        <v>2.1329207690999992</v>
      </c>
      <c r="S252">
        <f t="shared" si="58"/>
        <v>-3.6082759488207339</v>
      </c>
      <c r="T252">
        <f t="shared" si="59"/>
        <v>3.5515643659073945</v>
      </c>
    </row>
    <row r="253" spans="1:20" x14ac:dyDescent="0.35">
      <c r="A253">
        <v>253</v>
      </c>
      <c r="B253">
        <f t="shared" si="45"/>
        <v>3.1478878800000221E-2</v>
      </c>
      <c r="C253">
        <f t="shared" si="46"/>
        <v>0.99950458100681572</v>
      </c>
      <c r="D253">
        <f t="shared" si="47"/>
        <v>3.1473680216806625E-2</v>
      </c>
      <c r="E253">
        <v>253</v>
      </c>
      <c r="F253">
        <f t="shared" si="48"/>
        <v>2.1539347668</v>
      </c>
      <c r="G253">
        <f t="shared" si="49"/>
        <v>2.1725980534183207</v>
      </c>
      <c r="H253">
        <f t="shared" si="50"/>
        <v>2.1409780573595838</v>
      </c>
      <c r="I253">
        <v>253</v>
      </c>
      <c r="J253">
        <f t="shared" si="51"/>
        <v>2.1539347668</v>
      </c>
      <c r="K253">
        <f t="shared" si="52"/>
        <v>-3.2217209600998675</v>
      </c>
      <c r="L253">
        <f t="shared" si="53"/>
        <v>-0.90887133828389088</v>
      </c>
      <c r="M253">
        <v>253</v>
      </c>
      <c r="N253">
        <f t="shared" si="54"/>
        <v>2.1539347668</v>
      </c>
      <c r="O253">
        <f t="shared" si="55"/>
        <v>-3.7668567811590323</v>
      </c>
      <c r="P253">
        <f t="shared" si="56"/>
        <v>3.2755167612119243</v>
      </c>
      <c r="Q253">
        <v>253</v>
      </c>
      <c r="R253">
        <f t="shared" si="57"/>
        <v>2.1539347668</v>
      </c>
      <c r="S253">
        <f t="shared" si="58"/>
        <v>-3.6572520121662757</v>
      </c>
      <c r="T253">
        <f t="shared" si="59"/>
        <v>3.5111997866147964</v>
      </c>
    </row>
    <row r="254" spans="1:20" x14ac:dyDescent="0.35">
      <c r="A254">
        <v>254</v>
      </c>
      <c r="B254">
        <f t="shared" si="45"/>
        <v>4.4070432500000312E-2</v>
      </c>
      <c r="C254">
        <f t="shared" si="46"/>
        <v>0.99902905565248035</v>
      </c>
      <c r="D254">
        <f t="shared" si="47"/>
        <v>4.4056168264085101E-2</v>
      </c>
      <c r="E254">
        <v>254</v>
      </c>
      <c r="F254">
        <f t="shared" si="48"/>
        <v>2.1749487644999999</v>
      </c>
      <c r="G254">
        <f t="shared" si="49"/>
        <v>2.119340955384371</v>
      </c>
      <c r="H254">
        <f t="shared" si="50"/>
        <v>2.1178588038573221</v>
      </c>
      <c r="I254">
        <v>254</v>
      </c>
      <c r="J254">
        <f t="shared" si="51"/>
        <v>2.1749487644999999</v>
      </c>
      <c r="K254">
        <f t="shared" si="52"/>
        <v>-3.3039904766724639</v>
      </c>
      <c r="L254">
        <f t="shared" si="53"/>
        <v>-0.92512107147857747</v>
      </c>
      <c r="M254">
        <v>254</v>
      </c>
      <c r="N254">
        <f t="shared" si="54"/>
        <v>2.1749487644999999</v>
      </c>
      <c r="O254">
        <f t="shared" si="55"/>
        <v>-3.8255908597095858</v>
      </c>
      <c r="P254">
        <f t="shared" si="56"/>
        <v>3.1975197886043238</v>
      </c>
      <c r="Q254">
        <v>254</v>
      </c>
      <c r="R254">
        <f t="shared" si="57"/>
        <v>2.1749487644999999</v>
      </c>
      <c r="S254">
        <f t="shared" si="58"/>
        <v>-3.7055538099047323</v>
      </c>
      <c r="T254">
        <f t="shared" si="59"/>
        <v>3.4698846940631305</v>
      </c>
    </row>
    <row r="255" spans="1:20" x14ac:dyDescent="0.35">
      <c r="A255">
        <v>255</v>
      </c>
      <c r="B255">
        <f t="shared" si="45"/>
        <v>5.6661986199999959E-2</v>
      </c>
      <c r="C255">
        <f t="shared" si="46"/>
        <v>0.9983951391068201</v>
      </c>
      <c r="D255">
        <f t="shared" si="47"/>
        <v>5.6631671420446214E-2</v>
      </c>
      <c r="E255">
        <v>255</v>
      </c>
      <c r="F255">
        <f t="shared" si="48"/>
        <v>2.1959627621999998</v>
      </c>
      <c r="G255">
        <f t="shared" si="49"/>
        <v>2.0668508129647671</v>
      </c>
      <c r="H255">
        <f t="shared" si="50"/>
        <v>2.0941266688372062</v>
      </c>
      <c r="I255">
        <v>255</v>
      </c>
      <c r="J255">
        <f t="shared" si="51"/>
        <v>2.1959627621999998</v>
      </c>
      <c r="K255">
        <f t="shared" si="52"/>
        <v>-3.3850752297120441</v>
      </c>
      <c r="L255">
        <f t="shared" si="53"/>
        <v>-0.94247121288118929</v>
      </c>
      <c r="M255">
        <v>255</v>
      </c>
      <c r="N255">
        <f t="shared" si="54"/>
        <v>2.1959627621999998</v>
      </c>
      <c r="O255">
        <f t="shared" si="55"/>
        <v>-3.883479108634404</v>
      </c>
      <c r="P255">
        <f t="shared" si="56"/>
        <v>3.1184937967713706</v>
      </c>
      <c r="Q255">
        <v>255</v>
      </c>
      <c r="R255">
        <f t="shared" si="57"/>
        <v>2.1959627621999998</v>
      </c>
      <c r="S255">
        <f t="shared" si="58"/>
        <v>-3.753160013321942</v>
      </c>
      <c r="T255">
        <f t="shared" si="59"/>
        <v>3.4276373318342275</v>
      </c>
    </row>
    <row r="256" spans="1:20" x14ac:dyDescent="0.35">
      <c r="A256">
        <v>256</v>
      </c>
      <c r="B256">
        <f t="shared" si="45"/>
        <v>6.925353990000005E-2</v>
      </c>
      <c r="C256">
        <f t="shared" si="46"/>
        <v>0.997602931874216</v>
      </c>
      <c r="D256">
        <f t="shared" si="47"/>
        <v>6.9198195901110357E-2</v>
      </c>
      <c r="E256">
        <v>256</v>
      </c>
      <c r="F256">
        <f t="shared" si="48"/>
        <v>2.2169767598999996</v>
      </c>
      <c r="G256">
        <f t="shared" si="49"/>
        <v>2.0151508043287825</v>
      </c>
      <c r="H256">
        <f t="shared" si="50"/>
        <v>2.0697921317419907</v>
      </c>
      <c r="I256">
        <v>256</v>
      </c>
      <c r="J256">
        <f t="shared" si="51"/>
        <v>2.2169767598999996</v>
      </c>
      <c r="K256">
        <f t="shared" si="52"/>
        <v>-3.4649394144742347</v>
      </c>
      <c r="L256">
        <f t="shared" si="53"/>
        <v>-0.96091410115769649</v>
      </c>
      <c r="M256">
        <v>256</v>
      </c>
      <c r="N256">
        <f t="shared" si="54"/>
        <v>2.2169767598999996</v>
      </c>
      <c r="O256">
        <f t="shared" si="55"/>
        <v>-3.9404959661123398</v>
      </c>
      <c r="P256">
        <f t="shared" si="56"/>
        <v>3.0384736813664404</v>
      </c>
      <c r="Q256">
        <v>256</v>
      </c>
      <c r="R256">
        <f t="shared" si="57"/>
        <v>2.2169767598999996</v>
      </c>
      <c r="S256">
        <f t="shared" si="58"/>
        <v>-3.8000496008586095</v>
      </c>
      <c r="T256">
        <f t="shared" si="59"/>
        <v>3.3844763551739678</v>
      </c>
    </row>
    <row r="257" spans="1:20" x14ac:dyDescent="0.35">
      <c r="A257">
        <v>257</v>
      </c>
      <c r="B257">
        <f t="shared" ref="B257:B320" si="60">-3.1415926536+(A257-1)*0.0125915537</f>
        <v>8.1845093600000141E-2</v>
      </c>
      <c r="C257">
        <f t="shared" ref="C257:C320" si="61">1*COS(B257)+0</f>
        <v>0.99665255955526655</v>
      </c>
      <c r="D257">
        <f t="shared" ref="D257:D320" si="62">1*SIN(B257)+0+0*COS(B257)</f>
        <v>8.1753749344821866E-2</v>
      </c>
      <c r="E257">
        <v>257</v>
      </c>
      <c r="F257">
        <f t="shared" ref="F257:F300" si="63">-3.1415926536+(E257-1)*0.0210139977</f>
        <v>2.2379907575999995</v>
      </c>
      <c r="G257">
        <f t="shared" ref="G257:G300" si="64">3.0575319976*COS(F257)+3.8562171061</f>
        <v>1.9642637587448537</v>
      </c>
      <c r="H257">
        <f t="shared" ref="H257:H300" si="65">1.7755699264*SIN(F257)+0.7299045707+0.1290542401*COS(F257)</f>
        <v>2.0448659380182286</v>
      </c>
      <c r="I257">
        <v>257</v>
      </c>
      <c r="J257">
        <f t="shared" ref="J257:J300" si="66">-3.1415926536+(I257-1)*0.0210139977</f>
        <v>2.2379907575999995</v>
      </c>
      <c r="K257">
        <f t="shared" ref="K257:K300" si="67">4.7231578256*COS(J257)+-0.6209310059</f>
        <v>-3.543547765183257</v>
      </c>
      <c r="L257">
        <f t="shared" ref="L257:L300" si="68">2.5050774*SIN(J257)+-3.4171463421+-0.7576372122*COS(J257)</f>
        <v>-0.98044159244781193</v>
      </c>
      <c r="M257">
        <v>257</v>
      </c>
      <c r="N257">
        <f t="shared" ref="N257:N300" si="69">-3.1415926536+(M257-1)*0.0210139977</f>
        <v>2.2379907575999995</v>
      </c>
      <c r="O257">
        <f t="shared" ref="O257:O300" si="70">3.3719697683*COS(N257)+-1.9100936953</f>
        <v>-3.9966162551041804</v>
      </c>
      <c r="P257">
        <f t="shared" ref="P257:P300" si="71">4.0403769348*SIN(N257)+0.8671646576+1.7512262256*COS(N257)</f>
        <v>2.9574947770198952</v>
      </c>
      <c r="Q257">
        <v>257</v>
      </c>
      <c r="R257">
        <f t="shared" ref="R257:R300" si="72">-3.1415926536+(Q257-1)*0.0210139977</f>
        <v>2.2379907575999995</v>
      </c>
      <c r="S257">
        <f t="shared" ref="S257:S300" si="73">2.7730442998*COS(R257)+-2.1302850922</f>
        <v>-3.8462018673928409</v>
      </c>
      <c r="T257">
        <f t="shared" ref="T257:T300" si="74">2.8670685794*SIN(R257)+1.3586321807+0.4370957056*COS(R257)</f>
        <v>3.340420822754643</v>
      </c>
    </row>
    <row r="258" spans="1:20" x14ac:dyDescent="0.35">
      <c r="A258">
        <v>258</v>
      </c>
      <c r="B258">
        <f t="shared" si="60"/>
        <v>9.4436647300000232E-2</v>
      </c>
      <c r="C258">
        <f t="shared" si="61"/>
        <v>0.99554417282687446</v>
      </c>
      <c r="D258">
        <f t="shared" si="62"/>
        <v>9.4296341129730038E-2</v>
      </c>
      <c r="E258">
        <v>258</v>
      </c>
      <c r="F258">
        <f t="shared" si="63"/>
        <v>2.2590047552999994</v>
      </c>
      <c r="G258">
        <f t="shared" si="64"/>
        <v>1.9142121464998181</v>
      </c>
      <c r="H258">
        <f t="shared" si="65"/>
        <v>2.0193590943713864</v>
      </c>
      <c r="I258">
        <v>258</v>
      </c>
      <c r="J258">
        <f t="shared" si="66"/>
        <v>2.2590047552999994</v>
      </c>
      <c r="K258">
        <f t="shared" si="67"/>
        <v>-3.620865570604296</v>
      </c>
      <c r="L258">
        <f t="shared" si="68"/>
        <v>-1.0010450639610891</v>
      </c>
      <c r="M258">
        <v>258</v>
      </c>
      <c r="N258">
        <f t="shared" si="69"/>
        <v>2.2590047552999994</v>
      </c>
      <c r="O258">
        <f t="shared" si="70"/>
        <v>-4.0518151944701177</v>
      </c>
      <c r="P258">
        <f t="shared" si="71"/>
        <v>2.8755928417363052</v>
      </c>
      <c r="Q258">
        <v>258</v>
      </c>
      <c r="R258">
        <f t="shared" si="72"/>
        <v>2.2590047552999994</v>
      </c>
      <c r="S258">
        <f t="shared" si="73"/>
        <v>-3.8915964333829409</v>
      </c>
      <c r="T258">
        <f t="shared" si="74"/>
        <v>3.2954901882591883</v>
      </c>
    </row>
    <row r="259" spans="1:20" x14ac:dyDescent="0.35">
      <c r="A259">
        <v>259</v>
      </c>
      <c r="B259">
        <f t="shared" si="60"/>
        <v>0.10702820100000032</v>
      </c>
      <c r="C259">
        <f t="shared" si="61"/>
        <v>0.9942779474183574</v>
      </c>
      <c r="D259">
        <f t="shared" si="62"/>
        <v>0.106823982688992</v>
      </c>
      <c r="E259">
        <v>259</v>
      </c>
      <c r="F259">
        <f t="shared" si="63"/>
        <v>2.2800187529999993</v>
      </c>
      <c r="G259">
        <f t="shared" si="64"/>
        <v>1.865018068976668</v>
      </c>
      <c r="H259">
        <f t="shared" si="65"/>
        <v>1.9932828639055893</v>
      </c>
      <c r="I259">
        <v>259</v>
      </c>
      <c r="J259">
        <f t="shared" si="66"/>
        <v>2.2800187529999993</v>
      </c>
      <c r="K259">
        <f t="shared" si="67"/>
        <v>-3.6968586893710076</v>
      </c>
      <c r="L259">
        <f t="shared" si="68"/>
        <v>-1.0227154177845035</v>
      </c>
      <c r="M259">
        <v>259</v>
      </c>
      <c r="N259">
        <f t="shared" si="69"/>
        <v>2.2800187529999993</v>
      </c>
      <c r="O259">
        <f t="shared" si="70"/>
        <v>-4.1060684099124014</v>
      </c>
      <c r="P259">
        <f t="shared" si="71"/>
        <v>2.7928040411047168</v>
      </c>
      <c r="Q259">
        <v>259</v>
      </c>
      <c r="R259">
        <f t="shared" si="72"/>
        <v>2.2800187529999993</v>
      </c>
      <c r="S259">
        <f t="shared" si="73"/>
        <v>-3.9362132538664456</v>
      </c>
      <c r="T259">
        <f t="shared" si="74"/>
        <v>3.2497042917909797</v>
      </c>
    </row>
    <row r="260" spans="1:20" x14ac:dyDescent="0.35">
      <c r="A260">
        <v>260</v>
      </c>
      <c r="B260">
        <f t="shared" si="60"/>
        <v>0.11961975469999997</v>
      </c>
      <c r="C260">
        <f t="shared" si="61"/>
        <v>0.99285408408358744</v>
      </c>
      <c r="D260">
        <f t="shared" si="62"/>
        <v>0.11933468782604993</v>
      </c>
      <c r="E260">
        <v>260</v>
      </c>
      <c r="F260">
        <f t="shared" si="63"/>
        <v>2.3010327506999992</v>
      </c>
      <c r="G260">
        <f t="shared" si="64"/>
        <v>1.816703248895204</v>
      </c>
      <c r="H260">
        <f t="shared" si="65"/>
        <v>1.9666487611501537</v>
      </c>
      <c r="I260">
        <v>260</v>
      </c>
      <c r="J260">
        <f t="shared" si="66"/>
        <v>2.3010327506999992</v>
      </c>
      <c r="K260">
        <f t="shared" si="67"/>
        <v>-3.7714935650613839</v>
      </c>
      <c r="L260">
        <f t="shared" si="68"/>
        <v>-1.0454430848998375</v>
      </c>
      <c r="M260">
        <v>260</v>
      </c>
      <c r="N260">
        <f t="shared" si="69"/>
        <v>2.3010327506999992</v>
      </c>
      <c r="O260">
        <f t="shared" si="70"/>
        <v>-4.1593519447383427</v>
      </c>
      <c r="P260">
        <f t="shared" si="71"/>
        <v>2.7091649323289477</v>
      </c>
      <c r="Q260">
        <v>260</v>
      </c>
      <c r="R260">
        <f t="shared" si="72"/>
        <v>2.3010327506999992</v>
      </c>
      <c r="S260">
        <f t="shared" si="73"/>
        <v>-3.9800326273114113</v>
      </c>
      <c r="T260">
        <f t="shared" si="74"/>
        <v>3.2030833511130057</v>
      </c>
    </row>
    <row r="261" spans="1:20" x14ac:dyDescent="0.35">
      <c r="A261">
        <v>261</v>
      </c>
      <c r="B261">
        <f t="shared" si="60"/>
        <v>0.13221130840000006</v>
      </c>
      <c r="C261">
        <f t="shared" si="61"/>
        <v>0.99127280856916145</v>
      </c>
      <c r="D261">
        <f t="shared" si="62"/>
        <v>0.1318264730295346</v>
      </c>
      <c r="E261">
        <v>261</v>
      </c>
      <c r="F261">
        <f t="shared" si="63"/>
        <v>2.3220467483999991</v>
      </c>
      <c r="G261">
        <f t="shared" si="64"/>
        <v>1.7692890207198912</v>
      </c>
      <c r="H261">
        <f t="shared" si="65"/>
        <v>1.9394685469750959</v>
      </c>
      <c r="I261">
        <v>261</v>
      </c>
      <c r="J261">
        <f t="shared" si="66"/>
        <v>2.3220467483999991</v>
      </c>
      <c r="K261">
        <f t="shared" si="67"/>
        <v>-3.8447372410153222</v>
      </c>
      <c r="L261">
        <f t="shared" si="68"/>
        <v>-1.0692180294090861</v>
      </c>
      <c r="M261">
        <v>261</v>
      </c>
      <c r="N261">
        <f t="shared" si="69"/>
        <v>2.3220467483999991</v>
      </c>
      <c r="O261">
        <f t="shared" si="70"/>
        <v>-4.2116422704389169</v>
      </c>
      <c r="P261">
        <f t="shared" si="71"/>
        <v>2.6247124480849569</v>
      </c>
      <c r="Q261">
        <v>261</v>
      </c>
      <c r="R261">
        <f t="shared" si="72"/>
        <v>2.3220467483999991</v>
      </c>
      <c r="S261">
        <f t="shared" si="73"/>
        <v>-4.0230352043160593</v>
      </c>
      <c r="T261">
        <f t="shared" si="74"/>
        <v>3.155647952720269</v>
      </c>
    </row>
    <row r="262" spans="1:20" x14ac:dyDescent="0.35">
      <c r="A262">
        <v>262</v>
      </c>
      <c r="B262">
        <f t="shared" si="60"/>
        <v>0.14480286210000015</v>
      </c>
      <c r="C262">
        <f t="shared" si="61"/>
        <v>0.98953437157861135</v>
      </c>
      <c r="D262">
        <f t="shared" si="62"/>
        <v>0.14429735778773875</v>
      </c>
      <c r="E262">
        <v>262</v>
      </c>
      <c r="F262">
        <f t="shared" si="63"/>
        <v>2.3430607460999999</v>
      </c>
      <c r="G262">
        <f t="shared" si="64"/>
        <v>1.7227963212391586</v>
      </c>
      <c r="H262">
        <f t="shared" si="65"/>
        <v>1.9117542233978586</v>
      </c>
      <c r="I262">
        <v>262</v>
      </c>
      <c r="J262">
        <f t="shared" si="66"/>
        <v>2.3430607460999999</v>
      </c>
      <c r="K262">
        <f t="shared" si="67"/>
        <v>-3.916557374887367</v>
      </c>
      <c r="L262">
        <f t="shared" si="68"/>
        <v>-1.0940297529660303</v>
      </c>
      <c r="M262">
        <v>262</v>
      </c>
      <c r="N262">
        <f t="shared" si="69"/>
        <v>2.3430607460999999</v>
      </c>
      <c r="O262">
        <f t="shared" si="70"/>
        <v>-4.2629162970782932</v>
      </c>
      <c r="P262">
        <f t="shared" si="71"/>
        <v>2.5394838802124085</v>
      </c>
      <c r="Q262">
        <v>262</v>
      </c>
      <c r="R262">
        <f t="shared" si="72"/>
        <v>2.3430607460999999</v>
      </c>
      <c r="S262">
        <f t="shared" si="73"/>
        <v>-4.0652019961529264</v>
      </c>
      <c r="T262">
        <f t="shared" si="74"/>
        <v>3.1074190427493718</v>
      </c>
    </row>
    <row r="263" spans="1:20" x14ac:dyDescent="0.35">
      <c r="A263">
        <v>263</v>
      </c>
      <c r="B263">
        <f t="shared" si="60"/>
        <v>0.15739441580000024</v>
      </c>
      <c r="C263">
        <f t="shared" si="61"/>
        <v>0.98763904873265551</v>
      </c>
      <c r="D263">
        <f t="shared" si="62"/>
        <v>0.15674536490261939</v>
      </c>
      <c r="E263">
        <v>263</v>
      </c>
      <c r="F263">
        <f t="shared" si="63"/>
        <v>2.3640747437999998</v>
      </c>
      <c r="G263">
        <f t="shared" si="64"/>
        <v>1.6772456803203108</v>
      </c>
      <c r="H263">
        <f t="shared" si="65"/>
        <v>1.883518028283566</v>
      </c>
      <c r="I263">
        <v>263</v>
      </c>
      <c r="J263">
        <f t="shared" si="66"/>
        <v>2.3640747437999998</v>
      </c>
      <c r="K263">
        <f t="shared" si="67"/>
        <v>-3.9869222529281614</v>
      </c>
      <c r="L263">
        <f t="shared" si="68"/>
        <v>-1.1198672994120054</v>
      </c>
      <c r="M263">
        <v>263</v>
      </c>
      <c r="N263">
        <f t="shared" si="69"/>
        <v>2.3640747437999998</v>
      </c>
      <c r="O263">
        <f t="shared" si="70"/>
        <v>-4.3131513834896893</v>
      </c>
      <c r="P263">
        <f t="shared" si="71"/>
        <v>2.4535168632476632</v>
      </c>
      <c r="Q263">
        <v>263</v>
      </c>
      <c r="R263">
        <f t="shared" si="72"/>
        <v>2.3640747437999998</v>
      </c>
      <c r="S263">
        <f t="shared" si="73"/>
        <v>-4.1065143831537476</v>
      </c>
      <c r="T263">
        <f t="shared" si="74"/>
        <v>3.0584179177292965</v>
      </c>
    </row>
    <row r="264" spans="1:20" x14ac:dyDescent="0.35">
      <c r="A264">
        <v>264</v>
      </c>
      <c r="B264">
        <f t="shared" si="60"/>
        <v>0.16998596950000033</v>
      </c>
      <c r="C264">
        <f t="shared" si="61"/>
        <v>0.98558714052550056</v>
      </c>
      <c r="D264">
        <f t="shared" si="62"/>
        <v>0.16916852080327247</v>
      </c>
      <c r="E264">
        <v>264</v>
      </c>
      <c r="F264">
        <f t="shared" si="63"/>
        <v>2.3850887414999997</v>
      </c>
      <c r="G264">
        <f t="shared" si="64"/>
        <v>1.6326572118441072</v>
      </c>
      <c r="H264">
        <f t="shared" si="65"/>
        <v>1.8547724299411188</v>
      </c>
      <c r="I264">
        <v>264</v>
      </c>
      <c r="J264">
        <f t="shared" si="66"/>
        <v>2.3850887414999997</v>
      </c>
      <c r="K264">
        <f t="shared" si="67"/>
        <v>-4.0558008039883662</v>
      </c>
      <c r="L264">
        <f t="shared" si="68"/>
        <v>-1.14671925961384</v>
      </c>
      <c r="M264">
        <v>264</v>
      </c>
      <c r="N264">
        <f t="shared" si="69"/>
        <v>2.3850887414999997</v>
      </c>
      <c r="O264">
        <f t="shared" si="70"/>
        <v>-4.3623253472730852</v>
      </c>
      <c r="P264">
        <f t="shared" si="71"/>
        <v>2.3668493578053993</v>
      </c>
      <c r="Q264">
        <v>264</v>
      </c>
      <c r="R264">
        <f t="shared" si="72"/>
        <v>2.3850887414999997</v>
      </c>
      <c r="S264">
        <f t="shared" si="73"/>
        <v>-4.1469541229313869</v>
      </c>
      <c r="T264">
        <f t="shared" si="74"/>
        <v>3.0086662151774473</v>
      </c>
    </row>
    <row r="265" spans="1:20" x14ac:dyDescent="0.35">
      <c r="A265">
        <v>265</v>
      </c>
      <c r="B265">
        <f t="shared" si="60"/>
        <v>0.18257752319999998</v>
      </c>
      <c r="C265">
        <f t="shared" si="61"/>
        <v>0.98337897227719961</v>
      </c>
      <c r="D265">
        <f t="shared" si="62"/>
        <v>0.18156485585883247</v>
      </c>
      <c r="E265">
        <v>265</v>
      </c>
      <c r="F265">
        <f t="shared" si="63"/>
        <v>2.4061027391999996</v>
      </c>
      <c r="G265">
        <f t="shared" si="64"/>
        <v>1.5890506048230408</v>
      </c>
      <c r="H265">
        <f t="shared" si="65"/>
        <v>1.8255301216175441</v>
      </c>
      <c r="I265">
        <v>265</v>
      </c>
      <c r="J265">
        <f t="shared" si="66"/>
        <v>2.4061027391999996</v>
      </c>
      <c r="K265">
        <f t="shared" si="67"/>
        <v>-4.1231626132387946</v>
      </c>
      <c r="L265">
        <f t="shared" si="68"/>
        <v>-1.1745737765018038</v>
      </c>
      <c r="M265">
        <v>265</v>
      </c>
      <c r="N265">
        <f t="shared" si="69"/>
        <v>2.4061027391999996</v>
      </c>
      <c r="O265">
        <f t="shared" si="70"/>
        <v>-4.4104164745903436</v>
      </c>
      <c r="P265">
        <f t="shared" si="71"/>
        <v>2.2795196338162924</v>
      </c>
      <c r="Q265">
        <v>265</v>
      </c>
      <c r="R265">
        <f t="shared" si="72"/>
        <v>2.4061027391999996</v>
      </c>
      <c r="S265">
        <f t="shared" si="73"/>
        <v>-4.1865033584351545</v>
      </c>
      <c r="T265">
        <f t="shared" si="74"/>
        <v>2.9581859040451395</v>
      </c>
    </row>
    <row r="266" spans="1:20" x14ac:dyDescent="0.35">
      <c r="A266">
        <v>266</v>
      </c>
      <c r="B266">
        <f t="shared" si="60"/>
        <v>0.19516907690000007</v>
      </c>
      <c r="C266">
        <f t="shared" si="61"/>
        <v>0.98101489408207421</v>
      </c>
      <c r="D266">
        <f t="shared" si="62"/>
        <v>0.1939324046907496</v>
      </c>
      <c r="E266">
        <v>266</v>
      </c>
      <c r="F266">
        <f t="shared" si="63"/>
        <v>2.4271167368999995</v>
      </c>
      <c r="G266">
        <f t="shared" si="64"/>
        <v>1.546445114707228</v>
      </c>
      <c r="H266">
        <f t="shared" si="65"/>
        <v>1.7958040158930137</v>
      </c>
      <c r="I266">
        <v>266</v>
      </c>
      <c r="J266">
        <f t="shared" si="66"/>
        <v>2.4271167368999995</v>
      </c>
      <c r="K266">
        <f t="shared" si="67"/>
        <v>-4.1889779356007457</v>
      </c>
      <c r="L266">
        <f t="shared" si="68"/>
        <v>-1.2034185503053547</v>
      </c>
      <c r="M266">
        <v>266</v>
      </c>
      <c r="N266">
        <f t="shared" si="69"/>
        <v>2.4271167368999995</v>
      </c>
      <c r="O266">
        <f t="shared" si="70"/>
        <v>-4.457403529753428</v>
      </c>
      <c r="P266">
        <f t="shared" si="71"/>
        <v>2.1915662536280882</v>
      </c>
      <c r="Q266">
        <v>266</v>
      </c>
      <c r="R266">
        <f t="shared" si="72"/>
        <v>2.4271167368999995</v>
      </c>
      <c r="S266">
        <f t="shared" si="73"/>
        <v>-4.2251446258359788</v>
      </c>
      <c r="T266">
        <f t="shared" si="74"/>
        <v>2.9069992750167271</v>
      </c>
    </row>
    <row r="267" spans="1:20" x14ac:dyDescent="0.35">
      <c r="A267">
        <v>267</v>
      </c>
      <c r="B267">
        <f t="shared" si="60"/>
        <v>0.20776063060000016</v>
      </c>
      <c r="C267">
        <f t="shared" si="61"/>
        <v>0.9784952807532088</v>
      </c>
      <c r="D267">
        <f t="shared" si="62"/>
        <v>0.20626920648438821</v>
      </c>
      <c r="E267">
        <v>267</v>
      </c>
      <c r="F267">
        <f t="shared" si="63"/>
        <v>2.4481307345999994</v>
      </c>
      <c r="G267">
        <f t="shared" si="64"/>
        <v>1.5048595548817412</v>
      </c>
      <c r="H267">
        <f t="shared" si="65"/>
        <v>1.7656072389790129</v>
      </c>
      <c r="I267">
        <v>267</v>
      </c>
      <c r="J267">
        <f t="shared" si="66"/>
        <v>2.4481307345999994</v>
      </c>
      <c r="K267">
        <f t="shared" si="67"/>
        <v>-4.2532177088805936</v>
      </c>
      <c r="L267">
        <f t="shared" si="68"/>
        <v>-1.2332408439843749</v>
      </c>
      <c r="M267">
        <v>267</v>
      </c>
      <c r="N267">
        <f t="shared" si="69"/>
        <v>2.4481307345999994</v>
      </c>
      <c r="O267">
        <f t="shared" si="70"/>
        <v>-4.5032657646014833</v>
      </c>
      <c r="P267">
        <f t="shared" si="71"/>
        <v>2.1030280549775506</v>
      </c>
      <c r="Q267">
        <v>267</v>
      </c>
      <c r="R267">
        <f t="shared" si="72"/>
        <v>2.4481307345999994</v>
      </c>
      <c r="S267">
        <f t="shared" si="73"/>
        <v>-4.2628608622379458</v>
      </c>
      <c r="T267">
        <f t="shared" si="74"/>
        <v>2.8551289306666616</v>
      </c>
    </row>
    <row r="268" spans="1:20" x14ac:dyDescent="0.35">
      <c r="A268">
        <v>268</v>
      </c>
      <c r="B268">
        <f t="shared" si="60"/>
        <v>0.22035218430000025</v>
      </c>
      <c r="C268">
        <f t="shared" si="61"/>
        <v>0.97582053176302552</v>
      </c>
      <c r="D268">
        <f t="shared" si="62"/>
        <v>0.21857330529990635</v>
      </c>
      <c r="E268">
        <v>268</v>
      </c>
      <c r="F268">
        <f t="shared" si="63"/>
        <v>2.4691447322999993</v>
      </c>
      <c r="G268">
        <f t="shared" si="64"/>
        <v>1.4643122883591477</v>
      </c>
      <c r="H268">
        <f t="shared" si="65"/>
        <v>1.734953124922175</v>
      </c>
      <c r="I268">
        <v>268</v>
      </c>
      <c r="J268">
        <f t="shared" si="66"/>
        <v>2.4691447322999993</v>
      </c>
      <c r="K268">
        <f t="shared" si="67"/>
        <v>-4.3158535666028355</v>
      </c>
      <c r="L268">
        <f t="shared" si="68"/>
        <v>-1.2640274888534853</v>
      </c>
      <c r="M268">
        <v>268</v>
      </c>
      <c r="N268">
        <f t="shared" si="69"/>
        <v>2.4691447322999993</v>
      </c>
      <c r="O268">
        <f t="shared" si="70"/>
        <v>-4.5479829276626411</v>
      </c>
      <c r="P268">
        <f t="shared" si="71"/>
        <v>2.0139441338408171</v>
      </c>
      <c r="Q268">
        <v>268</v>
      </c>
      <c r="R268">
        <f t="shared" si="72"/>
        <v>2.4691447322999993</v>
      </c>
      <c r="S268">
        <f t="shared" si="73"/>
        <v>-4.299635413212787</v>
      </c>
      <c r="T268">
        <f t="shared" si="74"/>
        <v>2.802597775478838</v>
      </c>
    </row>
    <row r="269" spans="1:20" x14ac:dyDescent="0.35">
      <c r="A269">
        <v>269</v>
      </c>
      <c r="B269">
        <f t="shared" si="60"/>
        <v>0.23294373800000034</v>
      </c>
      <c r="C269">
        <f t="shared" si="61"/>
        <v>0.97299107117995043</v>
      </c>
      <c r="D269">
        <f t="shared" si="62"/>
        <v>0.23084275038235999</v>
      </c>
      <c r="E269">
        <v>269</v>
      </c>
      <c r="F269">
        <f t="shared" si="63"/>
        <v>2.4901587299999992</v>
      </c>
      <c r="G269">
        <f t="shared" si="64"/>
        <v>1.4248212196709211</v>
      </c>
      <c r="H269">
        <f t="shared" si="65"/>
        <v>1.7038552097163409</v>
      </c>
      <c r="I269">
        <v>269</v>
      </c>
      <c r="J269">
        <f t="shared" si="66"/>
        <v>2.4901587299999992</v>
      </c>
      <c r="K269">
        <f t="shared" si="67"/>
        <v>-4.3768578505359281</v>
      </c>
      <c r="L269">
        <f t="shared" si="68"/>
        <v>-1.2957648903969692</v>
      </c>
      <c r="M269">
        <v>269</v>
      </c>
      <c r="N269">
        <f t="shared" si="69"/>
        <v>2.4901587299999992</v>
      </c>
      <c r="O269">
        <f t="shared" si="70"/>
        <v>-4.5915352730965022</v>
      </c>
      <c r="P269">
        <f t="shared" si="71"/>
        <v>1.9243538271697096</v>
      </c>
      <c r="Q269">
        <v>269</v>
      </c>
      <c r="R269">
        <f t="shared" si="72"/>
        <v>2.4901587299999992</v>
      </c>
      <c r="S269">
        <f t="shared" si="73"/>
        <v>-4.3354520401540118</v>
      </c>
      <c r="T269">
        <f t="shared" si="74"/>
        <v>2.749429005732611</v>
      </c>
    </row>
    <row r="270" spans="1:20" x14ac:dyDescent="0.35">
      <c r="A270">
        <v>270</v>
      </c>
      <c r="B270">
        <f t="shared" si="60"/>
        <v>0.24553529169999999</v>
      </c>
      <c r="C270">
        <f t="shared" si="61"/>
        <v>0.97000734760117913</v>
      </c>
      <c r="D270">
        <f t="shared" si="62"/>
        <v>0.24307559647098526</v>
      </c>
      <c r="E270">
        <v>270</v>
      </c>
      <c r="F270">
        <f t="shared" si="63"/>
        <v>2.5111727276999991</v>
      </c>
      <c r="G270">
        <f t="shared" si="64"/>
        <v>1.3864037869613033</v>
      </c>
      <c r="H270">
        <f t="shared" si="65"/>
        <v>1.672327225325446</v>
      </c>
      <c r="I270">
        <v>270</v>
      </c>
      <c r="J270">
        <f t="shared" si="66"/>
        <v>2.5111727276999991</v>
      </c>
      <c r="K270">
        <f t="shared" si="67"/>
        <v>-4.4362036229053823</v>
      </c>
      <c r="L270">
        <f t="shared" si="68"/>
        <v>-1.3284390342717267</v>
      </c>
      <c r="M270">
        <v>270</v>
      </c>
      <c r="N270">
        <f t="shared" si="69"/>
        <v>2.5111727276999991</v>
      </c>
      <c r="O270">
        <f t="shared" si="70"/>
        <v>-4.6339035694133397</v>
      </c>
      <c r="P270">
        <f t="shared" si="71"/>
        <v>1.8342966955216493</v>
      </c>
      <c r="Q270">
        <v>270</v>
      </c>
      <c r="R270">
        <f t="shared" si="72"/>
        <v>2.5111727276999991</v>
      </c>
      <c r="S270">
        <f t="shared" si="73"/>
        <v>-4.3702949274474161</v>
      </c>
      <c r="T270">
        <f t="shared" si="74"/>
        <v>2.6956460992599771</v>
      </c>
    </row>
    <row r="271" spans="1:20" x14ac:dyDescent="0.35">
      <c r="A271">
        <v>271</v>
      </c>
      <c r="B271">
        <f t="shared" si="60"/>
        <v>0.25812684540000008</v>
      </c>
      <c r="C271">
        <f t="shared" si="61"/>
        <v>0.96686983408155347</v>
      </c>
      <c r="D271">
        <f t="shared" si="62"/>
        <v>0.25526990410761174</v>
      </c>
      <c r="E271">
        <v>271</v>
      </c>
      <c r="F271">
        <f t="shared" si="63"/>
        <v>2.5321867253999999</v>
      </c>
      <c r="G271">
        <f t="shared" si="64"/>
        <v>1.3490769542871104</v>
      </c>
      <c r="H271">
        <f t="shared" si="65"/>
        <v>1.6403830936198691</v>
      </c>
      <c r="I271">
        <v>271</v>
      </c>
      <c r="J271">
        <f t="shared" si="66"/>
        <v>2.5321867253999999</v>
      </c>
      <c r="K271">
        <f t="shared" si="67"/>
        <v>-4.4938646782887313</v>
      </c>
      <c r="L271">
        <f t="shared" si="68"/>
        <v>-1.3620354924956151</v>
      </c>
      <c r="M271">
        <v>271</v>
      </c>
      <c r="N271">
        <f t="shared" si="69"/>
        <v>2.5321867253999999</v>
      </c>
      <c r="O271">
        <f t="shared" si="70"/>
        <v>-4.6750691079661895</v>
      </c>
      <c r="P271">
        <f t="shared" si="71"/>
        <v>1.7438125055908207</v>
      </c>
      <c r="Q271">
        <v>271</v>
      </c>
      <c r="R271">
        <f t="shared" si="72"/>
        <v>2.5321867253999999</v>
      </c>
      <c r="S271">
        <f t="shared" si="73"/>
        <v>-4.4041486894548161</v>
      </c>
      <c r="T271">
        <f t="shared" si="74"/>
        <v>2.6412728050784211</v>
      </c>
    </row>
    <row r="272" spans="1:20" x14ac:dyDescent="0.35">
      <c r="A272">
        <v>272</v>
      </c>
      <c r="B272">
        <f t="shared" si="60"/>
        <v>0.27071839910000017</v>
      </c>
      <c r="C272">
        <f t="shared" si="61"/>
        <v>0.96357902805856188</v>
      </c>
      <c r="D272">
        <f t="shared" si="62"/>
        <v>0.26742373994415175</v>
      </c>
      <c r="E272">
        <v>272</v>
      </c>
      <c r="F272">
        <f t="shared" si="63"/>
        <v>2.5532007230999998</v>
      </c>
      <c r="G272">
        <f t="shared" si="64"/>
        <v>1.3128572041268876</v>
      </c>
      <c r="H272">
        <f t="shared" si="65"/>
        <v>1.6080369202289337</v>
      </c>
      <c r="I272">
        <v>272</v>
      </c>
      <c r="J272">
        <f t="shared" si="66"/>
        <v>2.5532007230999998</v>
      </c>
      <c r="K272">
        <f t="shared" si="67"/>
        <v>-4.5498155551870978</v>
      </c>
      <c r="L272">
        <f t="shared" si="68"/>
        <v>-1.3965394298184344</v>
      </c>
      <c r="M272">
        <v>272</v>
      </c>
      <c r="N272">
        <f t="shared" si="69"/>
        <v>2.5532007230999998</v>
      </c>
      <c r="O272">
        <f t="shared" si="70"/>
        <v>-4.7150137112120474</v>
      </c>
      <c r="P272">
        <f t="shared" si="71"/>
        <v>1.6529412126483372</v>
      </c>
      <c r="Q272">
        <v>272</v>
      </c>
      <c r="R272">
        <f t="shared" si="72"/>
        <v>2.5532007230999998</v>
      </c>
      <c r="S272">
        <f t="shared" si="73"/>
        <v>-4.4369983773079031</v>
      </c>
      <c r="T272">
        <f t="shared" si="74"/>
        <v>2.5863331329040258</v>
      </c>
    </row>
    <row r="273" spans="1:20" x14ac:dyDescent="0.35">
      <c r="A273">
        <v>273</v>
      </c>
      <c r="B273">
        <f t="shared" si="60"/>
        <v>0.28330995280000026</v>
      </c>
      <c r="C273">
        <f t="shared" si="61"/>
        <v>0.96013545127347244</v>
      </c>
      <c r="D273">
        <f t="shared" si="62"/>
        <v>0.27953517704912467</v>
      </c>
      <c r="E273">
        <v>273</v>
      </c>
      <c r="F273">
        <f t="shared" si="63"/>
        <v>2.5742147207999997</v>
      </c>
      <c r="G273">
        <f t="shared" si="64"/>
        <v>1.2777605301027033</v>
      </c>
      <c r="H273">
        <f t="shared" si="65"/>
        <v>1.5753029883122489</v>
      </c>
      <c r="I273">
        <v>273</v>
      </c>
      <c r="J273">
        <f t="shared" si="66"/>
        <v>2.5742147207999997</v>
      </c>
      <c r="K273">
        <f t="shared" si="67"/>
        <v>-4.6040315472682849</v>
      </c>
      <c r="L273">
        <f t="shared" si="68"/>
        <v>-1.4319356102727654</v>
      </c>
      <c r="M273">
        <v>273</v>
      </c>
      <c r="N273">
        <f t="shared" si="69"/>
        <v>2.5742147207999997</v>
      </c>
      <c r="O273">
        <f t="shared" si="70"/>
        <v>-4.7537197407385818</v>
      </c>
      <c r="P273">
        <f t="shared" si="71"/>
        <v>1.5617229428990909</v>
      </c>
      <c r="Q273">
        <v>273</v>
      </c>
      <c r="R273">
        <f t="shared" si="72"/>
        <v>2.5742147207999997</v>
      </c>
      <c r="S273">
        <f t="shared" si="73"/>
        <v>-4.4688294855092554</v>
      </c>
      <c r="T273">
        <f t="shared" si="74"/>
        <v>2.5308513425494463</v>
      </c>
    </row>
    <row r="274" spans="1:20" x14ac:dyDescent="0.35">
      <c r="A274">
        <v>274</v>
      </c>
      <c r="B274">
        <f t="shared" si="60"/>
        <v>0.29590150650000036</v>
      </c>
      <c r="C274">
        <f t="shared" si="61"/>
        <v>0.9565396496886136</v>
      </c>
      <c r="D274">
        <f t="shared" si="62"/>
        <v>0.29160229521316233</v>
      </c>
      <c r="E274">
        <v>274</v>
      </c>
      <c r="F274">
        <f t="shared" si="63"/>
        <v>2.5952287184999996</v>
      </c>
      <c r="G274">
        <f t="shared" si="64"/>
        <v>1.2438024299178201</v>
      </c>
      <c r="H274">
        <f t="shared" si="65"/>
        <v>1.542195752252675</v>
      </c>
      <c r="I274">
        <v>274</v>
      </c>
      <c r="J274">
        <f t="shared" si="66"/>
        <v>2.5952287184999996</v>
      </c>
      <c r="K274">
        <f t="shared" si="67"/>
        <v>-4.656488714276394</v>
      </c>
      <c r="L274">
        <f t="shared" si="68"/>
        <v>-1.4682084039017371</v>
      </c>
      <c r="M274">
        <v>274</v>
      </c>
      <c r="N274">
        <f t="shared" si="69"/>
        <v>2.5952287184999996</v>
      </c>
      <c r="O274">
        <f t="shared" si="70"/>
        <v>-4.7911701050527444</v>
      </c>
      <c r="P274">
        <f t="shared" si="71"/>
        <v>1.4701979757631713</v>
      </c>
      <c r="Q274">
        <v>274</v>
      </c>
      <c r="R274">
        <f t="shared" si="72"/>
        <v>2.5952287184999996</v>
      </c>
      <c r="S274">
        <f t="shared" si="73"/>
        <v>-4.4996279583375518</v>
      </c>
      <c r="T274">
        <f t="shared" si="74"/>
        <v>2.4748519332114669</v>
      </c>
    </row>
    <row r="275" spans="1:20" x14ac:dyDescent="0.35">
      <c r="A275">
        <v>275</v>
      </c>
      <c r="B275">
        <f t="shared" si="60"/>
        <v>0.3084930602</v>
      </c>
      <c r="C275">
        <f t="shared" si="61"/>
        <v>0.95279219340081478</v>
      </c>
      <c r="D275">
        <f t="shared" si="62"/>
        <v>0.3036231812534485</v>
      </c>
      <c r="E275">
        <v>275</v>
      </c>
      <c r="F275">
        <f t="shared" si="63"/>
        <v>2.6162427161999995</v>
      </c>
      <c r="G275">
        <f t="shared" si="64"/>
        <v>1.2109978985133441</v>
      </c>
      <c r="H275">
        <f t="shared" si="65"/>
        <v>1.5087298312736728</v>
      </c>
      <c r="I275">
        <v>275</v>
      </c>
      <c r="J275">
        <f t="shared" si="66"/>
        <v>2.6162427161999995</v>
      </c>
      <c r="K275">
        <f t="shared" si="67"/>
        <v>-4.707163892603166</v>
      </c>
      <c r="L275">
        <f t="shared" si="68"/>
        <v>-1.5053417936607771</v>
      </c>
      <c r="M275">
        <v>275</v>
      </c>
      <c r="N275">
        <f t="shared" si="69"/>
        <v>2.6162427161999995</v>
      </c>
      <c r="O275">
        <f t="shared" si="70"/>
        <v>-4.8273482671278982</v>
      </c>
      <c r="P275">
        <f t="shared" si="71"/>
        <v>1.3784067260895971</v>
      </c>
      <c r="Q275">
        <v>275</v>
      </c>
      <c r="R275">
        <f t="shared" si="72"/>
        <v>2.6162427161999995</v>
      </c>
      <c r="S275">
        <f t="shared" si="73"/>
        <v>-4.5293801960541789</v>
      </c>
      <c r="T275">
        <f t="shared" si="74"/>
        <v>2.4183596326528431</v>
      </c>
    </row>
    <row r="276" spans="1:20" x14ac:dyDescent="0.35">
      <c r="A276">
        <v>276</v>
      </c>
      <c r="B276">
        <f t="shared" si="60"/>
        <v>0.32108461390000009</v>
      </c>
      <c r="C276">
        <f t="shared" si="61"/>
        <v>0.94889367655101908</v>
      </c>
      <c r="D276">
        <f t="shared" si="62"/>
        <v>0.31559592931704616</v>
      </c>
      <c r="E276">
        <v>276</v>
      </c>
      <c r="F276">
        <f t="shared" si="63"/>
        <v>2.6372567138999994</v>
      </c>
      <c r="G276">
        <f t="shared" si="64"/>
        <v>1.1793614214468819</v>
      </c>
      <c r="H276">
        <f t="shared" si="65"/>
        <v>1.4749200029838667</v>
      </c>
      <c r="I276">
        <v>276</v>
      </c>
      <c r="J276">
        <f t="shared" si="66"/>
        <v>2.6372567138999994</v>
      </c>
      <c r="K276">
        <f t="shared" si="67"/>
        <v>-4.756034705516381</v>
      </c>
      <c r="L276">
        <f t="shared" si="68"/>
        <v>-1.5433193824902889</v>
      </c>
      <c r="M276">
        <v>276</v>
      </c>
      <c r="N276">
        <f t="shared" si="69"/>
        <v>2.6372567138999994</v>
      </c>
      <c r="O276">
        <f t="shared" si="70"/>
        <v>-4.8622382517061009</v>
      </c>
      <c r="P276">
        <f t="shared" si="71"/>
        <v>1.2863897263102619</v>
      </c>
      <c r="Q276">
        <v>276</v>
      </c>
      <c r="R276">
        <f t="shared" si="72"/>
        <v>2.6372567138999994</v>
      </c>
      <c r="S276">
        <f t="shared" si="73"/>
        <v>-4.5580730609085034</v>
      </c>
      <c r="T276">
        <f t="shared" si="74"/>
        <v>2.3613993862832201</v>
      </c>
    </row>
    <row r="277" spans="1:20" x14ac:dyDescent="0.35">
      <c r="A277">
        <v>277</v>
      </c>
      <c r="B277">
        <f t="shared" si="60"/>
        <v>0.33367616760000018</v>
      </c>
      <c r="C277">
        <f t="shared" si="61"/>
        <v>0.94484471723008689</v>
      </c>
      <c r="D277">
        <f t="shared" si="62"/>
        <v>0.32751864118305873</v>
      </c>
      <c r="E277">
        <v>277</v>
      </c>
      <c r="F277">
        <f t="shared" si="63"/>
        <v>2.6582707115999993</v>
      </c>
      <c r="G277">
        <f t="shared" si="64"/>
        <v>1.1489069684961253</v>
      </c>
      <c r="H277">
        <f t="shared" si="65"/>
        <v>1.4407811968516686</v>
      </c>
      <c r="I277">
        <v>277</v>
      </c>
      <c r="J277">
        <f t="shared" si="66"/>
        <v>2.6582707115999993</v>
      </c>
      <c r="K277">
        <f t="shared" si="67"/>
        <v>-4.8030795730407894</v>
      </c>
      <c r="L277">
        <f t="shared" si="68"/>
        <v>-1.5821244005561317</v>
      </c>
      <c r="M277">
        <v>277</v>
      </c>
      <c r="N277">
        <f t="shared" si="69"/>
        <v>2.6582707115999993</v>
      </c>
      <c r="O277">
        <f t="shared" si="70"/>
        <v>-4.8958246523523332</v>
      </c>
      <c r="P277">
        <f t="shared" si="71"/>
        <v>1.1941876085419496</v>
      </c>
      <c r="Q277">
        <v>277</v>
      </c>
      <c r="R277">
        <f t="shared" si="72"/>
        <v>2.6582707115999993</v>
      </c>
      <c r="S277">
        <f t="shared" si="73"/>
        <v>-4.5856938829391183</v>
      </c>
      <c r="T277">
        <f t="shared" si="74"/>
        <v>2.303996346143939</v>
      </c>
    </row>
    <row r="278" spans="1:20" x14ac:dyDescent="0.35">
      <c r="A278">
        <v>278</v>
      </c>
      <c r="B278">
        <f t="shared" si="60"/>
        <v>0.34626772130000028</v>
      </c>
      <c r="C278">
        <f t="shared" si="61"/>
        <v>0.94064595738079926</v>
      </c>
      <c r="D278">
        <f t="shared" si="62"/>
        <v>0.33938942656358567</v>
      </c>
      <c r="E278">
        <v>278</v>
      </c>
      <c r="F278">
        <f t="shared" si="63"/>
        <v>2.6792847092999992</v>
      </c>
      <c r="G278">
        <f t="shared" si="64"/>
        <v>1.1196479874901923</v>
      </c>
      <c r="H278">
        <f t="shared" si="65"/>
        <v>1.4063284876128441</v>
      </c>
      <c r="I278">
        <v>278</v>
      </c>
      <c r="J278">
        <f t="shared" si="66"/>
        <v>2.6792847092999992</v>
      </c>
      <c r="K278">
        <f t="shared" si="67"/>
        <v>-4.848277721487225</v>
      </c>
      <c r="L278">
        <f t="shared" si="68"/>
        <v>-1.6217397126547044</v>
      </c>
      <c r="M278">
        <v>278</v>
      </c>
      <c r="N278">
        <f t="shared" si="69"/>
        <v>2.6792847092999992</v>
      </c>
      <c r="O278">
        <f t="shared" si="70"/>
        <v>-4.928092638257537</v>
      </c>
      <c r="P278">
        <f t="shared" si="71"/>
        <v>1.1018410866443384</v>
      </c>
      <c r="Q278">
        <v>278</v>
      </c>
      <c r="R278">
        <f t="shared" si="72"/>
        <v>2.6792847092999992</v>
      </c>
      <c r="S278">
        <f t="shared" si="73"/>
        <v>-4.6122304655685546</v>
      </c>
      <c r="T278">
        <f t="shared" si="74"/>
        <v>2.2461758598016046</v>
      </c>
    </row>
    <row r="279" spans="1:20" x14ac:dyDescent="0.35">
      <c r="A279">
        <v>279</v>
      </c>
      <c r="B279">
        <f t="shared" si="60"/>
        <v>0.35885927500000037</v>
      </c>
      <c r="C279">
        <f t="shared" si="61"/>
        <v>0.93629806269608173</v>
      </c>
      <c r="D279">
        <f t="shared" si="62"/>
        <v>0.35120640340341769</v>
      </c>
      <c r="E279">
        <v>279</v>
      </c>
      <c r="F279">
        <f t="shared" si="63"/>
        <v>2.7002987069999991</v>
      </c>
      <c r="G279">
        <f t="shared" si="64"/>
        <v>1.0915973983714422</v>
      </c>
      <c r="H279">
        <f t="shared" si="65"/>
        <v>1.3715770886139345</v>
      </c>
      <c r="I279">
        <v>279</v>
      </c>
      <c r="J279">
        <f t="shared" si="66"/>
        <v>2.7002987069999991</v>
      </c>
      <c r="K279">
        <f t="shared" si="67"/>
        <v>-4.8916091926256833</v>
      </c>
      <c r="L279">
        <f t="shared" si="68"/>
        <v>-1.662147825779372</v>
      </c>
      <c r="M279">
        <v>279</v>
      </c>
      <c r="N279">
        <f t="shared" si="69"/>
        <v>2.7002987069999991</v>
      </c>
      <c r="O279">
        <f t="shared" si="70"/>
        <v>-4.9590279607874983</v>
      </c>
      <c r="P279">
        <f t="shared" si="71"/>
        <v>1.0093909382419028</v>
      </c>
      <c r="Q279">
        <v>279</v>
      </c>
      <c r="R279">
        <f t="shared" si="72"/>
        <v>2.7002987069999991</v>
      </c>
      <c r="S279">
        <f t="shared" si="73"/>
        <v>-4.63767109098894</v>
      </c>
      <c r="T279">
        <f t="shared" si="74"/>
        <v>2.187963459155315</v>
      </c>
    </row>
    <row r="280" spans="1:20" x14ac:dyDescent="0.35">
      <c r="A280">
        <v>280</v>
      </c>
      <c r="B280">
        <f t="shared" si="60"/>
        <v>0.37145082870000001</v>
      </c>
      <c r="C280">
        <f t="shared" si="61"/>
        <v>0.93180172251346161</v>
      </c>
      <c r="D280">
        <f t="shared" si="62"/>
        <v>0.36296769817842722</v>
      </c>
      <c r="E280">
        <v>280</v>
      </c>
      <c r="F280">
        <f t="shared" si="63"/>
        <v>2.7213127046999999</v>
      </c>
      <c r="G280">
        <f t="shared" si="64"/>
        <v>1.0647675874903917</v>
      </c>
      <c r="H280">
        <f t="shared" si="65"/>
        <v>1.3365423450944693</v>
      </c>
      <c r="I280">
        <v>280</v>
      </c>
      <c r="J280">
        <f t="shared" si="66"/>
        <v>2.7213127046999999</v>
      </c>
      <c r="K280">
        <f t="shared" si="67"/>
        <v>-4.9330548524983096</v>
      </c>
      <c r="L280">
        <f t="shared" si="68"/>
        <v>-1.7033308968448873</v>
      </c>
      <c r="M280">
        <v>280</v>
      </c>
      <c r="N280">
        <f t="shared" si="69"/>
        <v>2.7213127046999999</v>
      </c>
      <c r="O280">
        <f t="shared" si="70"/>
        <v>-4.9886169597746299</v>
      </c>
      <c r="P280">
        <f t="shared" si="71"/>
        <v>0.91687798671766352</v>
      </c>
      <c r="Q280">
        <v>280</v>
      </c>
      <c r="R280">
        <f t="shared" si="72"/>
        <v>2.7213127046999999</v>
      </c>
      <c r="S280">
        <f t="shared" si="73"/>
        <v>-4.6620045253362532</v>
      </c>
      <c r="T280">
        <f t="shared" si="74"/>
        <v>2.1293848491624883</v>
      </c>
    </row>
    <row r="281" spans="1:20" x14ac:dyDescent="0.35">
      <c r="A281">
        <v>281</v>
      </c>
      <c r="B281">
        <f t="shared" si="60"/>
        <v>0.3840423824000001</v>
      </c>
      <c r="C281">
        <f t="shared" si="61"/>
        <v>0.92715764970577663</v>
      </c>
      <c r="D281">
        <f t="shared" si="62"/>
        <v>0.37467144619260806</v>
      </c>
      <c r="E281">
        <v>281</v>
      </c>
      <c r="F281">
        <f t="shared" si="63"/>
        <v>2.7423267023999998</v>
      </c>
      <c r="G281">
        <f t="shared" si="64"/>
        <v>1.039170402136258</v>
      </c>
      <c r="H281">
        <f t="shared" si="65"/>
        <v>1.3012397274109471</v>
      </c>
      <c r="I281">
        <v>281</v>
      </c>
      <c r="J281">
        <f t="shared" si="66"/>
        <v>2.7423267023999998</v>
      </c>
      <c r="K281">
        <f t="shared" si="67"/>
        <v>-4.9725963998684142</v>
      </c>
      <c r="L281">
        <f t="shared" si="68"/>
        <v>-1.7452707405663852</v>
      </c>
      <c r="M281">
        <v>281</v>
      </c>
      <c r="N281">
        <f t="shared" si="69"/>
        <v>2.7423267023999998</v>
      </c>
      <c r="O281">
        <f t="shared" si="70"/>
        <v>-5.0168465695499194</v>
      </c>
      <c r="P281">
        <f t="shared" si="71"/>
        <v>0.82434308318674065</v>
      </c>
      <c r="Q281">
        <v>281</v>
      </c>
      <c r="R281">
        <f t="shared" si="72"/>
        <v>2.7423267023999998</v>
      </c>
      <c r="S281">
        <f t="shared" si="73"/>
        <v>-4.6852200236508814</v>
      </c>
      <c r="T281">
        <f t="shared" si="74"/>
        <v>2.0704658964882894</v>
      </c>
    </row>
    <row r="282" spans="1:20" x14ac:dyDescent="0.35">
      <c r="A282">
        <v>282</v>
      </c>
      <c r="B282">
        <f t="shared" si="60"/>
        <v>0.3966339361000002</v>
      </c>
      <c r="C282">
        <f t="shared" si="61"/>
        <v>0.92236658056815313</v>
      </c>
      <c r="D282">
        <f t="shared" si="62"/>
        <v>0.38631579187371151</v>
      </c>
      <c r="E282">
        <v>282</v>
      </c>
      <c r="F282">
        <f t="shared" si="63"/>
        <v>2.7633407000999997</v>
      </c>
      <c r="G282">
        <f t="shared" si="64"/>
        <v>1.0148171453055204</v>
      </c>
      <c r="H282">
        <f t="shared" si="65"/>
        <v>1.265684824205551</v>
      </c>
      <c r="I282">
        <v>282</v>
      </c>
      <c r="J282">
        <f t="shared" si="66"/>
        <v>2.7633407000999997</v>
      </c>
      <c r="K282">
        <f t="shared" si="67"/>
        <v>-5.0102163743017911</v>
      </c>
      <c r="L282">
        <f t="shared" si="68"/>
        <v>-1.7879488374895043</v>
      </c>
      <c r="M282">
        <v>282</v>
      </c>
      <c r="N282">
        <f t="shared" si="69"/>
        <v>2.7633407000999997</v>
      </c>
      <c r="O282">
        <f t="shared" si="70"/>
        <v>-5.0437043247123672</v>
      </c>
      <c r="P282">
        <f t="shared" si="71"/>
        <v>0.73182708845763322</v>
      </c>
      <c r="Q282">
        <v>282</v>
      </c>
      <c r="R282">
        <f t="shared" si="72"/>
        <v>2.7633407000999997</v>
      </c>
      <c r="S282">
        <f t="shared" si="73"/>
        <v>-4.7073073346222962</v>
      </c>
      <c r="T282">
        <f t="shared" si="74"/>
        <v>2.0112326180836235</v>
      </c>
    </row>
    <row r="283" spans="1:20" x14ac:dyDescent="0.35">
      <c r="A283">
        <v>283</v>
      </c>
      <c r="B283">
        <f t="shared" si="60"/>
        <v>0.40922548980000029</v>
      </c>
      <c r="C283">
        <f t="shared" si="61"/>
        <v>0.91742927470126934</v>
      </c>
      <c r="D283">
        <f t="shared" si="62"/>
        <v>0.39789888906743986</v>
      </c>
      <c r="E283">
        <v>283</v>
      </c>
      <c r="F283">
        <f t="shared" si="63"/>
        <v>2.7843546977999996</v>
      </c>
      <c r="G283">
        <f t="shared" si="64"/>
        <v>0.99171857071084135</v>
      </c>
      <c r="H283">
        <f t="shared" si="65"/>
        <v>1.2298933355226509</v>
      </c>
      <c r="I283">
        <v>283</v>
      </c>
      <c r="J283">
        <f t="shared" si="66"/>
        <v>2.7843546977999996</v>
      </c>
      <c r="K283">
        <f t="shared" si="67"/>
        <v>-5.0458981638767497</v>
      </c>
      <c r="L283">
        <f t="shared" si="68"/>
        <v>-1.8313463421680498</v>
      </c>
      <c r="M283">
        <v>283</v>
      </c>
      <c r="N283">
        <f t="shared" si="69"/>
        <v>2.7843546977999996</v>
      </c>
      <c r="O283">
        <f t="shared" si="70"/>
        <v>-5.069178365633352</v>
      </c>
      <c r="P283">
        <f t="shared" si="71"/>
        <v>0.63937085498924806</v>
      </c>
      <c r="Q283">
        <v>283</v>
      </c>
      <c r="R283">
        <f t="shared" si="72"/>
        <v>2.7843546977999996</v>
      </c>
      <c r="S283">
        <f t="shared" si="73"/>
        <v>-4.72825670511574</v>
      </c>
      <c r="T283">
        <f t="shared" si="74"/>
        <v>1.951711169696791</v>
      </c>
    </row>
    <row r="284" spans="1:20" x14ac:dyDescent="0.35">
      <c r="A284">
        <v>284</v>
      </c>
      <c r="B284">
        <f t="shared" si="60"/>
        <v>0.42181704350000038</v>
      </c>
      <c r="C284">
        <f t="shared" si="61"/>
        <v>0.91234651489092522</v>
      </c>
      <c r="D284">
        <f t="shared" si="62"/>
        <v>0.40941890133014475</v>
      </c>
      <c r="E284">
        <v>284</v>
      </c>
      <c r="F284">
        <f t="shared" si="63"/>
        <v>2.8053686954999995</v>
      </c>
      <c r="G284">
        <f t="shared" si="64"/>
        <v>0.96988487803252621</v>
      </c>
      <c r="H284">
        <f t="shared" si="65"/>
        <v>1.1938810658761041</v>
      </c>
      <c r="I284">
        <v>284</v>
      </c>
      <c r="J284">
        <f t="shared" si="66"/>
        <v>2.8053686954999995</v>
      </c>
      <c r="K284">
        <f t="shared" si="67"/>
        <v>-5.0796260125194701</v>
      </c>
      <c r="L284">
        <f t="shared" si="68"/>
        <v>-1.8754440914856152</v>
      </c>
      <c r="M284">
        <v>284</v>
      </c>
      <c r="N284">
        <f t="shared" si="69"/>
        <v>2.8053686954999995</v>
      </c>
      <c r="O284">
        <f t="shared" si="70"/>
        <v>-5.0932574436935063</v>
      </c>
      <c r="P284">
        <f t="shared" si="71"/>
        <v>0.54701520885160271</v>
      </c>
      <c r="Q284">
        <v>284</v>
      </c>
      <c r="R284">
        <f t="shared" si="72"/>
        <v>2.8053686954999995</v>
      </c>
      <c r="S284">
        <f t="shared" si="73"/>
        <v>-4.7480588844789358</v>
      </c>
      <c r="T284">
        <f t="shared" si="74"/>
        <v>1.8919278343238464</v>
      </c>
    </row>
    <row r="285" spans="1:20" x14ac:dyDescent="0.35">
      <c r="A285">
        <v>285</v>
      </c>
      <c r="B285">
        <f t="shared" si="60"/>
        <v>0.43440859720000002</v>
      </c>
      <c r="C285">
        <f t="shared" si="61"/>
        <v>0.90711910698393472</v>
      </c>
      <c r="D285">
        <f t="shared" si="62"/>
        <v>0.42087400221998605</v>
      </c>
      <c r="E285">
        <v>285</v>
      </c>
      <c r="F285">
        <f t="shared" si="63"/>
        <v>2.8263826931999994</v>
      </c>
      <c r="G285">
        <f t="shared" si="64"/>
        <v>0.94932570841463404</v>
      </c>
      <c r="H285">
        <f t="shared" si="65"/>
        <v>1.1576639172704244</v>
      </c>
      <c r="I285">
        <v>285</v>
      </c>
      <c r="J285">
        <f t="shared" si="66"/>
        <v>2.8263826931999994</v>
      </c>
      <c r="K285">
        <f t="shared" si="67"/>
        <v>-5.1113850269614476</v>
      </c>
      <c r="L285">
        <f t="shared" si="68"/>
        <v>-1.9202226131174711</v>
      </c>
      <c r="M285">
        <v>285</v>
      </c>
      <c r="N285">
        <f t="shared" si="69"/>
        <v>2.8263826931999994</v>
      </c>
      <c r="O285">
        <f t="shared" si="70"/>
        <v>-5.1159309262497974</v>
      </c>
      <c r="P285">
        <f t="shared" si="71"/>
        <v>0.45480093169817981</v>
      </c>
      <c r="Q285">
        <v>285</v>
      </c>
      <c r="R285">
        <f t="shared" si="72"/>
        <v>2.8263826931999994</v>
      </c>
      <c r="S285">
        <f t="shared" si="73"/>
        <v>-4.7667051286269171</v>
      </c>
      <c r="T285">
        <f t="shared" si="74"/>
        <v>1.8319090106027622</v>
      </c>
    </row>
    <row r="286" spans="1:20" x14ac:dyDescent="0.35">
      <c r="A286">
        <v>286</v>
      </c>
      <c r="B286">
        <f t="shared" si="60"/>
        <v>0.44700015090000011</v>
      </c>
      <c r="C286">
        <f t="shared" si="61"/>
        <v>0.90174787976036275</v>
      </c>
      <c r="D286">
        <f t="shared" si="62"/>
        <v>0.43226237558650693</v>
      </c>
      <c r="E286">
        <v>286</v>
      </c>
      <c r="F286">
        <f t="shared" si="63"/>
        <v>2.8473966908999992</v>
      </c>
      <c r="G286">
        <f t="shared" si="64"/>
        <v>0.93005014020771926</v>
      </c>
      <c r="H286">
        <f t="shared" si="65"/>
        <v>1.121257882178909</v>
      </c>
      <c r="I286">
        <v>286</v>
      </c>
      <c r="J286">
        <f t="shared" si="66"/>
        <v>2.8473966908999992</v>
      </c>
      <c r="K286">
        <f t="shared" si="67"/>
        <v>-5.1411611833159316</v>
      </c>
      <c r="L286">
        <f t="shared" si="68"/>
        <v>-1.9656621341290004</v>
      </c>
      <c r="M286">
        <v>286</v>
      </c>
      <c r="N286">
        <f t="shared" si="69"/>
        <v>2.8473966908999992</v>
      </c>
      <c r="O286">
        <f t="shared" si="70"/>
        <v>-5.1371888013305949</v>
      </c>
      <c r="P286">
        <f t="shared" si="71"/>
        <v>0.36276874275789961</v>
      </c>
      <c r="Q286">
        <v>286</v>
      </c>
      <c r="R286">
        <f t="shared" si="72"/>
        <v>2.8473966908999992</v>
      </c>
      <c r="S286">
        <f t="shared" si="73"/>
        <v>-4.7841872039031692</v>
      </c>
      <c r="T286">
        <f t="shared" si="74"/>
        <v>1.7716812011565399</v>
      </c>
    </row>
    <row r="287" spans="1:20" x14ac:dyDescent="0.35">
      <c r="A287">
        <v>287</v>
      </c>
      <c r="B287">
        <f t="shared" si="60"/>
        <v>0.45959170460000021</v>
      </c>
      <c r="C287">
        <f t="shared" si="61"/>
        <v>0.89623368480212706</v>
      </c>
      <c r="D287">
        <f t="shared" si="62"/>
        <v>0.44358221585857299</v>
      </c>
      <c r="E287">
        <v>287</v>
      </c>
      <c r="F287">
        <f t="shared" si="63"/>
        <v>2.8684106885999991</v>
      </c>
      <c r="G287">
        <f t="shared" si="64"/>
        <v>0.91206668496008581</v>
      </c>
      <c r="H287">
        <f t="shared" si="65"/>
        <v>1.084679036481808</v>
      </c>
      <c r="I287">
        <v>287</v>
      </c>
      <c r="J287">
        <f t="shared" si="66"/>
        <v>2.8684106885999991</v>
      </c>
      <c r="K287">
        <f t="shared" si="67"/>
        <v>-5.1689413332704897</v>
      </c>
      <c r="L287">
        <f t="shared" si="68"/>
        <v>-2.0117425897068655</v>
      </c>
      <c r="M287">
        <v>287</v>
      </c>
      <c r="N287">
        <f t="shared" si="69"/>
        <v>2.8684106885999991</v>
      </c>
      <c r="O287">
        <f t="shared" si="70"/>
        <v>-5.1570216820566817</v>
      </c>
      <c r="P287">
        <f t="shared" si="71"/>
        <v>0.27095928085465215</v>
      </c>
      <c r="Q287">
        <v>287</v>
      </c>
      <c r="R287">
        <f t="shared" si="72"/>
        <v>2.8684106885999991</v>
      </c>
      <c r="S287">
        <f t="shared" si="73"/>
        <v>-4.8004973907153765</v>
      </c>
      <c r="T287">
        <f t="shared" si="74"/>
        <v>1.7112710008903906</v>
      </c>
    </row>
    <row r="288" spans="1:20" x14ac:dyDescent="0.35">
      <c r="A288">
        <v>288</v>
      </c>
      <c r="B288">
        <f t="shared" si="60"/>
        <v>0.4721832583000003</v>
      </c>
      <c r="C288">
        <f t="shared" si="61"/>
        <v>0.89057739635798305</v>
      </c>
      <c r="D288">
        <f t="shared" si="62"/>
        <v>0.45483172833063878</v>
      </c>
      <c r="E288">
        <v>288</v>
      </c>
      <c r="F288">
        <f t="shared" si="63"/>
        <v>2.8894246862999999</v>
      </c>
      <c r="G288">
        <f t="shared" si="64"/>
        <v>0.89538328365932918</v>
      </c>
      <c r="H288">
        <f t="shared" si="65"/>
        <v>1.0479435323676696</v>
      </c>
      <c r="I288">
        <v>288</v>
      </c>
      <c r="J288">
        <f t="shared" si="66"/>
        <v>2.8894246862999999</v>
      </c>
      <c r="K288">
        <f t="shared" si="67"/>
        <v>-5.1947132098929245</v>
      </c>
      <c r="L288">
        <f t="shared" si="68"/>
        <v>-2.0584436320190704</v>
      </c>
      <c r="M288">
        <v>288</v>
      </c>
      <c r="N288">
        <f t="shared" si="69"/>
        <v>2.8894246862999999</v>
      </c>
      <c r="O288">
        <f t="shared" si="70"/>
        <v>-5.1754208107862345</v>
      </c>
      <c r="P288">
        <f t="shared" si="71"/>
        <v>0.17941308646233445</v>
      </c>
      <c r="Q288">
        <v>288</v>
      </c>
      <c r="R288">
        <f t="shared" si="72"/>
        <v>2.8894246862999999</v>
      </c>
      <c r="S288">
        <f t="shared" si="73"/>
        <v>-4.815628486944183</v>
      </c>
      <c r="T288">
        <f t="shared" si="74"/>
        <v>1.6507050852481773</v>
      </c>
    </row>
    <row r="289" spans="1:20" x14ac:dyDescent="0.35">
      <c r="A289">
        <v>289</v>
      </c>
      <c r="B289">
        <f t="shared" si="60"/>
        <v>0.48477481200000039</v>
      </c>
      <c r="C289">
        <f t="shared" si="61"/>
        <v>0.88477991120491639</v>
      </c>
      <c r="D289">
        <f t="shared" si="62"/>
        <v>0.46600912944728906</v>
      </c>
      <c r="E289">
        <v>289</v>
      </c>
      <c r="F289">
        <f t="shared" si="63"/>
        <v>2.9104386839999998</v>
      </c>
      <c r="G289">
        <f t="shared" si="64"/>
        <v>0.8800073032258191</v>
      </c>
      <c r="H289">
        <f t="shared" si="65"/>
        <v>1.0110675912009937</v>
      </c>
      <c r="I289">
        <v>289</v>
      </c>
      <c r="J289">
        <f t="shared" si="66"/>
        <v>2.9104386839999998</v>
      </c>
      <c r="K289">
        <f t="shared" si="67"/>
        <v>-5.2184654330480083</v>
      </c>
      <c r="L289">
        <f t="shared" si="68"/>
        <v>-2.1057446391999814</v>
      </c>
      <c r="M289">
        <v>289</v>
      </c>
      <c r="N289">
        <f t="shared" si="69"/>
        <v>2.9104386839999998</v>
      </c>
      <c r="O289">
        <f t="shared" si="70"/>
        <v>-5.1923780629819483</v>
      </c>
      <c r="P289">
        <f t="shared" si="71"/>
        <v>8.8170583803332647E-2</v>
      </c>
      <c r="Q289">
        <v>289</v>
      </c>
      <c r="R289">
        <f t="shared" si="72"/>
        <v>2.9104386839999998</v>
      </c>
      <c r="S289">
        <f t="shared" si="73"/>
        <v>-4.8295738111234385</v>
      </c>
      <c r="T289">
        <f t="shared" si="74"/>
        <v>1.5900101984332953</v>
      </c>
    </row>
    <row r="290" spans="1:20" x14ac:dyDescent="0.35">
      <c r="A290">
        <v>290</v>
      </c>
      <c r="B290">
        <f t="shared" si="60"/>
        <v>0.49736636570000003</v>
      </c>
      <c r="C290">
        <f t="shared" si="61"/>
        <v>0.87884214850596376</v>
      </c>
      <c r="D290">
        <f t="shared" si="62"/>
        <v>0.4771126470860122</v>
      </c>
      <c r="E290">
        <v>290</v>
      </c>
      <c r="F290">
        <f t="shared" si="63"/>
        <v>2.9314526816999997</v>
      </c>
      <c r="G290">
        <f t="shared" si="64"/>
        <v>0.86594553325967549</v>
      </c>
      <c r="H290">
        <f t="shared" si="65"/>
        <v>0.97406749635932433</v>
      </c>
      <c r="I290">
        <v>290</v>
      </c>
      <c r="J290">
        <f t="shared" si="66"/>
        <v>2.9314526816999997</v>
      </c>
      <c r="K290">
        <f t="shared" si="67"/>
        <v>-5.2401875144226313</v>
      </c>
      <c r="L290">
        <f t="shared" si="68"/>
        <v>-2.1536247244563711</v>
      </c>
      <c r="M290">
        <v>290</v>
      </c>
      <c r="N290">
        <f t="shared" si="69"/>
        <v>2.9314526816999997</v>
      </c>
      <c r="O290">
        <f t="shared" si="70"/>
        <v>-5.2078859507986071</v>
      </c>
      <c r="P290">
        <f t="shared" si="71"/>
        <v>-2.7279370016979332E-3</v>
      </c>
      <c r="Q290">
        <v>290</v>
      </c>
      <c r="R290">
        <f t="shared" si="72"/>
        <v>2.9314526816999997</v>
      </c>
      <c r="S290">
        <f t="shared" si="73"/>
        <v>-4.8423272053905553</v>
      </c>
      <c r="T290">
        <f t="shared" si="74"/>
        <v>1.529213141599173</v>
      </c>
    </row>
    <row r="291" spans="1:20" x14ac:dyDescent="0.35">
      <c r="A291">
        <v>291</v>
      </c>
      <c r="B291">
        <f t="shared" si="60"/>
        <v>0.50995791940000013</v>
      </c>
      <c r="C291">
        <f t="shared" si="61"/>
        <v>0.87276504966448243</v>
      </c>
      <c r="D291">
        <f t="shared" si="62"/>
        <v>0.48814052083816351</v>
      </c>
      <c r="E291">
        <v>291</v>
      </c>
      <c r="F291">
        <f t="shared" si="63"/>
        <v>2.9524666793999996</v>
      </c>
      <c r="G291">
        <f t="shared" si="64"/>
        <v>0.85320418304266887</v>
      </c>
      <c r="H291">
        <f t="shared" si="65"/>
        <v>0.93695958604297513</v>
      </c>
      <c r="I291">
        <v>291</v>
      </c>
      <c r="J291">
        <f t="shared" si="66"/>
        <v>2.9524666793999996</v>
      </c>
      <c r="K291">
        <f t="shared" si="67"/>
        <v>-5.2598698621571449</v>
      </c>
      <c r="L291">
        <f t="shared" si="68"/>
        <v>-2.2020627452904362</v>
      </c>
      <c r="M291">
        <v>291</v>
      </c>
      <c r="N291">
        <f t="shared" si="69"/>
        <v>2.9524666793999996</v>
      </c>
      <c r="O291">
        <f t="shared" si="70"/>
        <v>-5.2219376263895061</v>
      </c>
      <c r="P291">
        <f t="shared" si="71"/>
        <v>-9.3242337724802393E-2</v>
      </c>
      <c r="Q291">
        <v>291</v>
      </c>
      <c r="R291">
        <f t="shared" si="72"/>
        <v>2.9524666793999996</v>
      </c>
      <c r="S291">
        <f t="shared" si="73"/>
        <v>-4.8538830382056357</v>
      </c>
      <c r="T291">
        <f t="shared" si="74"/>
        <v>1.4683407610146446</v>
      </c>
    </row>
    <row r="292" spans="1:20" x14ac:dyDescent="0.35">
      <c r="A292">
        <v>292</v>
      </c>
      <c r="B292">
        <f t="shared" si="60"/>
        <v>0.52254947310000022</v>
      </c>
      <c r="C292">
        <f t="shared" si="61"/>
        <v>0.86654957817489753</v>
      </c>
      <c r="D292">
        <f t="shared" si="62"/>
        <v>0.49909100228806691</v>
      </c>
      <c r="E292">
        <v>292</v>
      </c>
      <c r="F292">
        <f t="shared" si="63"/>
        <v>2.9734806770999995</v>
      </c>
      <c r="G292">
        <f t="shared" si="64"/>
        <v>0.8417888787963812</v>
      </c>
      <c r="H292">
        <f t="shared" si="65"/>
        <v>0.89976024606053795</v>
      </c>
      <c r="I292">
        <v>292</v>
      </c>
      <c r="J292">
        <f t="shared" si="66"/>
        <v>2.9734806770999995</v>
      </c>
      <c r="K292">
        <f t="shared" si="67"/>
        <v>-5.2775037850808548</v>
      </c>
      <c r="L292">
        <f t="shared" si="68"/>
        <v>-2.2510373128357282</v>
      </c>
      <c r="M292">
        <v>292</v>
      </c>
      <c r="N292">
        <f t="shared" si="69"/>
        <v>2.9734806770999995</v>
      </c>
      <c r="O292">
        <f t="shared" si="70"/>
        <v>-5.2345268849302649</v>
      </c>
      <c r="P292">
        <f t="shared" si="71"/>
        <v>-0.18333264975464081</v>
      </c>
      <c r="Q292">
        <v>292</v>
      </c>
      <c r="R292">
        <f t="shared" si="72"/>
        <v>2.9734806770999995</v>
      </c>
      <c r="S292">
        <f t="shared" si="73"/>
        <v>-4.8642362068382123</v>
      </c>
      <c r="T292">
        <f t="shared" si="74"/>
        <v>1.4074199362093933</v>
      </c>
    </row>
    <row r="293" spans="1:20" x14ac:dyDescent="0.35">
      <c r="A293">
        <v>293</v>
      </c>
      <c r="B293">
        <f t="shared" si="60"/>
        <v>0.53514102680000031</v>
      </c>
      <c r="C293">
        <f t="shared" si="61"/>
        <v>0.86019671946994314</v>
      </c>
      <c r="D293">
        <f t="shared" si="62"/>
        <v>0.50996235529021927</v>
      </c>
      <c r="E293">
        <v>293</v>
      </c>
      <c r="F293">
        <f t="shared" si="63"/>
        <v>2.9944946747999994</v>
      </c>
      <c r="G293">
        <f t="shared" si="64"/>
        <v>0.83170466119782249</v>
      </c>
      <c r="H293">
        <f t="shared" si="65"/>
        <v>0.86248590259337155</v>
      </c>
      <c r="I293">
        <v>293</v>
      </c>
      <c r="J293">
        <f t="shared" si="66"/>
        <v>2.9944946747999994</v>
      </c>
      <c r="K293">
        <f t="shared" si="67"/>
        <v>-5.2930814965498021</v>
      </c>
      <c r="L293">
        <f t="shared" si="68"/>
        <v>-2.3005268013018729</v>
      </c>
      <c r="M293">
        <v>293</v>
      </c>
      <c r="N293">
        <f t="shared" si="69"/>
        <v>2.9944946747999994</v>
      </c>
      <c r="O293">
        <f t="shared" si="70"/>
        <v>-5.2456481673587039</v>
      </c>
      <c r="P293">
        <f t="shared" si="71"/>
        <v>-0.27295909174550159</v>
      </c>
      <c r="Q293">
        <v>293</v>
      </c>
      <c r="R293">
        <f t="shared" si="72"/>
        <v>2.9944946747999994</v>
      </c>
      <c r="S293">
        <f t="shared" si="73"/>
        <v>-4.8733821396204613</v>
      </c>
      <c r="T293">
        <f t="shared" si="74"/>
        <v>1.3464775681047052</v>
      </c>
    </row>
    <row r="294" spans="1:20" x14ac:dyDescent="0.35">
      <c r="A294">
        <v>294</v>
      </c>
      <c r="B294">
        <f t="shared" si="60"/>
        <v>0.54773258049999995</v>
      </c>
      <c r="C294">
        <f t="shared" si="61"/>
        <v>0.85370748076442782</v>
      </c>
      <c r="D294">
        <f t="shared" si="62"/>
        <v>0.52075285624454726</v>
      </c>
      <c r="E294">
        <v>294</v>
      </c>
      <c r="F294">
        <f t="shared" si="63"/>
        <v>3.0155086724999993</v>
      </c>
      <c r="G294">
        <f t="shared" si="64"/>
        <v>0.82295598315360863</v>
      </c>
      <c r="H294">
        <f t="shared" si="65"/>
        <v>0.82515301494226267</v>
      </c>
      <c r="I294">
        <v>294</v>
      </c>
      <c r="J294">
        <f t="shared" si="66"/>
        <v>3.0155086724999993</v>
      </c>
      <c r="K294">
        <f t="shared" si="67"/>
        <v>-5.3065961178851211</v>
      </c>
      <c r="L294">
        <f t="shared" si="68"/>
        <v>-2.3505093575239151</v>
      </c>
      <c r="M294">
        <v>294</v>
      </c>
      <c r="N294">
        <f t="shared" si="69"/>
        <v>3.0155086724999993</v>
      </c>
      <c r="O294">
        <f t="shared" si="70"/>
        <v>-5.2552965628295727</v>
      </c>
      <c r="P294">
        <f t="shared" si="71"/>
        <v>-0.36208208718362433</v>
      </c>
      <c r="Q294">
        <v>294</v>
      </c>
      <c r="R294">
        <f t="shared" si="72"/>
        <v>3.0155086724999993</v>
      </c>
      <c r="S294">
        <f t="shared" si="73"/>
        <v>-4.8813167979659298</v>
      </c>
      <c r="T294">
        <f t="shared" si="74"/>
        <v>1.2855405671347815</v>
      </c>
    </row>
    <row r="295" spans="1:20" x14ac:dyDescent="0.35">
      <c r="A295">
        <v>295</v>
      </c>
      <c r="B295">
        <f t="shared" si="60"/>
        <v>0.56032413420000005</v>
      </c>
      <c r="C295">
        <f t="shared" si="61"/>
        <v>0.84708289089554401</v>
      </c>
      <c r="D295">
        <f t="shared" si="62"/>
        <v>0.53146079436967675</v>
      </c>
      <c r="E295">
        <v>295</v>
      </c>
      <c r="F295">
        <f t="shared" si="63"/>
        <v>3.0365226701999992</v>
      </c>
      <c r="G295">
        <f t="shared" si="64"/>
        <v>0.81554670783368488</v>
      </c>
      <c r="H295">
        <f t="shared" si="65"/>
        <v>0.78777806825946106</v>
      </c>
      <c r="I295">
        <v>295</v>
      </c>
      <c r="J295">
        <f t="shared" si="66"/>
        <v>3.0365226701999992</v>
      </c>
      <c r="K295">
        <f t="shared" si="67"/>
        <v>-5.3180416814104712</v>
      </c>
      <c r="L295">
        <f t="shared" si="68"/>
        <v>-2.4009629106120567</v>
      </c>
      <c r="M295">
        <v>295</v>
      </c>
      <c r="N295">
        <f t="shared" si="69"/>
        <v>3.0365226701999992</v>
      </c>
      <c r="O295">
        <f t="shared" si="70"/>
        <v>-5.2634678108830366</v>
      </c>
      <c r="P295">
        <f t="shared" si="71"/>
        <v>-0.45066228186307433</v>
      </c>
      <c r="Q295">
        <v>295</v>
      </c>
      <c r="R295">
        <f t="shared" si="72"/>
        <v>3.0365226701999992</v>
      </c>
      <c r="S295">
        <f t="shared" si="73"/>
        <v>-4.8880366781528544</v>
      </c>
      <c r="T295">
        <f t="shared" si="74"/>
        <v>1.2246358413638481</v>
      </c>
    </row>
    <row r="296" spans="1:20" x14ac:dyDescent="0.35">
      <c r="A296">
        <v>296</v>
      </c>
      <c r="B296">
        <f t="shared" si="60"/>
        <v>0.57291568790000014</v>
      </c>
      <c r="C296">
        <f t="shared" si="61"/>
        <v>0.84032400015975273</v>
      </c>
      <c r="D296">
        <f t="shared" si="62"/>
        <v>0.54208447197416743</v>
      </c>
      <c r="E296">
        <v>296</v>
      </c>
      <c r="F296">
        <f t="shared" si="63"/>
        <v>3.0575366678999991</v>
      </c>
      <c r="G296">
        <f t="shared" si="64"/>
        <v>0.80948010696545802</v>
      </c>
      <c r="H296">
        <f t="shared" si="65"/>
        <v>0.75037756626930086</v>
      </c>
      <c r="I296">
        <v>296</v>
      </c>
      <c r="J296">
        <f t="shared" si="66"/>
        <v>3.0575366678999991</v>
      </c>
      <c r="K296">
        <f t="shared" si="67"/>
        <v>-5.327413133087199</v>
      </c>
      <c r="L296">
        <f t="shared" si="68"/>
        <v>-2.4518651816975434</v>
      </c>
      <c r="M296">
        <v>296</v>
      </c>
      <c r="N296">
        <f t="shared" si="69"/>
        <v>3.0575366678999991</v>
      </c>
      <c r="O296">
        <f t="shared" si="70"/>
        <v>-5.2701583033259807</v>
      </c>
      <c r="P296">
        <f t="shared" si="71"/>
        <v>-0.53866056126345163</v>
      </c>
      <c r="Q296">
        <v>296</v>
      </c>
      <c r="R296">
        <f t="shared" si="72"/>
        <v>3.0575366678999991</v>
      </c>
      <c r="S296">
        <f t="shared" si="73"/>
        <v>-4.8935388128713146</v>
      </c>
      <c r="T296">
        <f t="shared" si="74"/>
        <v>1.1637902846043111</v>
      </c>
    </row>
    <row r="297" spans="1:20" x14ac:dyDescent="0.35">
      <c r="A297">
        <v>297</v>
      </c>
      <c r="B297">
        <f t="shared" si="60"/>
        <v>0.58550724160000023</v>
      </c>
      <c r="C297">
        <f t="shared" si="61"/>
        <v>0.83343188014626313</v>
      </c>
      <c r="D297">
        <f t="shared" si="62"/>
        <v>0.55262220472567414</v>
      </c>
      <c r="E297">
        <v>297</v>
      </c>
      <c r="F297">
        <f t="shared" si="63"/>
        <v>3.0785506655999999</v>
      </c>
      <c r="G297">
        <f t="shared" si="64"/>
        <v>0.80475885938909508</v>
      </c>
      <c r="H297">
        <f t="shared" si="65"/>
        <v>0.71296802398061931</v>
      </c>
      <c r="I297">
        <v>297</v>
      </c>
      <c r="J297">
        <f t="shared" si="66"/>
        <v>3.0785506655999999</v>
      </c>
      <c r="K297">
        <f t="shared" si="67"/>
        <v>-5.3347063347460528</v>
      </c>
      <c r="L297">
        <f t="shared" si="68"/>
        <v>-2.5031936937703874</v>
      </c>
      <c r="M297">
        <v>297</v>
      </c>
      <c r="N297">
        <f t="shared" si="69"/>
        <v>3.0785506655999999</v>
      </c>
      <c r="O297">
        <f t="shared" si="70"/>
        <v>-5.2753650858252819</v>
      </c>
      <c r="P297">
        <f t="shared" si="71"/>
        <v>-0.62603806782176608</v>
      </c>
      <c r="Q297">
        <v>297</v>
      </c>
      <c r="R297">
        <f t="shared" si="72"/>
        <v>3.0785506655999999</v>
      </c>
      <c r="S297">
        <f t="shared" si="73"/>
        <v>-4.897820772533505</v>
      </c>
      <c r="T297">
        <f t="shared" si="74"/>
        <v>1.1030307645412043</v>
      </c>
    </row>
    <row r="298" spans="1:20" x14ac:dyDescent="0.35">
      <c r="A298">
        <v>298</v>
      </c>
      <c r="B298">
        <f t="shared" si="60"/>
        <v>0.59809879530000032</v>
      </c>
      <c r="C298">
        <f t="shared" si="61"/>
        <v>0.82640762356713748</v>
      </c>
      <c r="D298">
        <f t="shared" si="62"/>
        <v>0.56307232191798984</v>
      </c>
      <c r="E298">
        <v>298</v>
      </c>
      <c r="F298">
        <f t="shared" si="63"/>
        <v>3.0995646632999998</v>
      </c>
      <c r="G298">
        <f t="shared" si="64"/>
        <v>0.80138504987461978</v>
      </c>
      <c r="H298">
        <f t="shared" si="65"/>
        <v>0.67556596039419958</v>
      </c>
      <c r="I298">
        <v>298</v>
      </c>
      <c r="J298">
        <f t="shared" si="66"/>
        <v>3.0995646632999998</v>
      </c>
      <c r="K298">
        <f t="shared" si="67"/>
        <v>-5.3399180659144871</v>
      </c>
      <c r="L298">
        <f t="shared" si="68"/>
        <v>-2.5549257816045716</v>
      </c>
      <c r="M298">
        <v>298</v>
      </c>
      <c r="N298">
        <f t="shared" si="69"/>
        <v>3.0995646632999998</v>
      </c>
      <c r="O298">
        <f t="shared" si="70"/>
        <v>-5.2790858592123611</v>
      </c>
      <c r="P298">
        <f t="shared" si="71"/>
        <v>-0.71275621809082823</v>
      </c>
      <c r="Q298">
        <v>298</v>
      </c>
      <c r="R298">
        <f t="shared" si="72"/>
        <v>3.0995646632999998</v>
      </c>
      <c r="S298">
        <f t="shared" si="73"/>
        <v>-4.9008806663465769</v>
      </c>
      <c r="T298">
        <f t="shared" si="74"/>
        <v>1.0423841108681859</v>
      </c>
    </row>
    <row r="299" spans="1:20" x14ac:dyDescent="0.35">
      <c r="A299">
        <v>299</v>
      </c>
      <c r="B299">
        <f t="shared" si="60"/>
        <v>0.61069034899999997</v>
      </c>
      <c r="C299">
        <f t="shared" si="61"/>
        <v>0.81925234408404735</v>
      </c>
      <c r="D299">
        <f t="shared" si="62"/>
        <v>0.57343316673592715</v>
      </c>
      <c r="E299">
        <v>299</v>
      </c>
      <c r="F299">
        <f t="shared" si="63"/>
        <v>3.1205786609999997</v>
      </c>
      <c r="G299">
        <f t="shared" si="64"/>
        <v>0.79936016820133915</v>
      </c>
      <c r="H299">
        <f t="shared" si="65"/>
        <v>0.63818789120843566</v>
      </c>
      <c r="I299">
        <v>299</v>
      </c>
      <c r="J299">
        <f t="shared" si="66"/>
        <v>3.1205786609999997</v>
      </c>
      <c r="K299">
        <f t="shared" si="67"/>
        <v>-5.3430460252387313</v>
      </c>
      <c r="L299">
        <f t="shared" si="68"/>
        <v>-2.6070386017663916</v>
      </c>
      <c r="M299">
        <v>299</v>
      </c>
      <c r="N299">
        <f t="shared" si="69"/>
        <v>3.1205786609999997</v>
      </c>
      <c r="O299">
        <f t="shared" si="70"/>
        <v>-5.2813189804984333</v>
      </c>
      <c r="P299">
        <f t="shared" si="71"/>
        <v>-0.79877671977663633</v>
      </c>
      <c r="Q299">
        <v>299</v>
      </c>
      <c r="R299">
        <f t="shared" si="72"/>
        <v>3.1205786609999997</v>
      </c>
      <c r="S299">
        <f t="shared" si="73"/>
        <v>-4.9027171431475622</v>
      </c>
      <c r="T299">
        <f t="shared" si="74"/>
        <v>0.98187710344028667</v>
      </c>
    </row>
    <row r="300" spans="1:20" x14ac:dyDescent="0.35">
      <c r="A300">
        <v>300</v>
      </c>
      <c r="B300">
        <f t="shared" si="60"/>
        <v>0.62328190270000006</v>
      </c>
      <c r="C300">
        <f t="shared" si="61"/>
        <v>0.81196717613170677</v>
      </c>
      <c r="D300">
        <f t="shared" si="62"/>
        <v>0.58370309651800023</v>
      </c>
      <c r="E300">
        <v>300</v>
      </c>
      <c r="F300">
        <f t="shared" si="63"/>
        <v>3.1415926586999996</v>
      </c>
      <c r="G300">
        <f t="shared" si="64"/>
        <v>0.79868510849999996</v>
      </c>
      <c r="H300">
        <f t="shared" si="65"/>
        <v>0.60085032152647133</v>
      </c>
      <c r="I300">
        <v>300</v>
      </c>
      <c r="J300">
        <f t="shared" si="66"/>
        <v>3.1415926586999996</v>
      </c>
      <c r="K300">
        <f t="shared" si="67"/>
        <v>-5.3440888315000006</v>
      </c>
      <c r="L300">
        <f t="shared" si="68"/>
        <v>-2.6595091427014625</v>
      </c>
      <c r="M300">
        <v>300</v>
      </c>
      <c r="N300">
        <f t="shared" si="69"/>
        <v>3.1415926586999996</v>
      </c>
      <c r="O300">
        <f t="shared" si="70"/>
        <v>-5.2820634636000001</v>
      </c>
      <c r="P300">
        <f t="shared" si="71"/>
        <v>-0.88406158864715978</v>
      </c>
      <c r="Q300">
        <v>300</v>
      </c>
      <c r="R300">
        <f t="shared" si="72"/>
        <v>3.1415926586999996</v>
      </c>
      <c r="S300">
        <f t="shared" si="73"/>
        <v>-4.9033293919999998</v>
      </c>
      <c r="T300">
        <f t="shared" si="74"/>
        <v>0.92153646044868776</v>
      </c>
    </row>
    <row r="301" spans="1:20" x14ac:dyDescent="0.35">
      <c r="A301">
        <v>301</v>
      </c>
      <c r="B301">
        <f t="shared" si="60"/>
        <v>0.63587345640000015</v>
      </c>
      <c r="C301">
        <f t="shared" si="61"/>
        <v>0.80455327473801475</v>
      </c>
      <c r="D301">
        <f t="shared" si="62"/>
        <v>0.59388048301685803</v>
      </c>
    </row>
    <row r="302" spans="1:20" x14ac:dyDescent="0.35">
      <c r="A302">
        <v>302</v>
      </c>
      <c r="B302">
        <f t="shared" si="60"/>
        <v>0.64846501010000024</v>
      </c>
      <c r="C302">
        <f t="shared" si="61"/>
        <v>0.79701181534093024</v>
      </c>
      <c r="D302">
        <f t="shared" si="62"/>
        <v>0.60396371265743687</v>
      </c>
    </row>
    <row r="303" spans="1:20" x14ac:dyDescent="0.35">
      <c r="A303">
        <v>303</v>
      </c>
      <c r="B303">
        <f t="shared" si="60"/>
        <v>0.66105656380000033</v>
      </c>
      <c r="C303">
        <f t="shared" si="61"/>
        <v>0.78934399360211238</v>
      </c>
      <c r="D303">
        <f t="shared" si="62"/>
        <v>0.61395118679278426</v>
      </c>
    </row>
    <row r="304" spans="1:20" x14ac:dyDescent="0.35">
      <c r="A304">
        <v>304</v>
      </c>
      <c r="B304">
        <f t="shared" si="60"/>
        <v>0.67364811749999998</v>
      </c>
      <c r="C304">
        <f t="shared" si="61"/>
        <v>0.78155102521735464</v>
      </c>
      <c r="D304">
        <f t="shared" si="62"/>
        <v>0.62384132195751663</v>
      </c>
    </row>
    <row r="305" spans="1:4" x14ac:dyDescent="0.35">
      <c r="A305">
        <v>305</v>
      </c>
      <c r="B305">
        <f t="shared" si="60"/>
        <v>0.68623967120000007</v>
      </c>
      <c r="C305">
        <f t="shared" si="61"/>
        <v>0.77363414572384048</v>
      </c>
      <c r="D305">
        <f t="shared" si="62"/>
        <v>0.63363255011887099</v>
      </c>
    </row>
    <row r="306" spans="1:4" x14ac:dyDescent="0.35">
      <c r="A306">
        <v>306</v>
      </c>
      <c r="B306">
        <f t="shared" si="60"/>
        <v>0.69883122490000016</v>
      </c>
      <c r="C306">
        <f t="shared" si="61"/>
        <v>0.76559461030425746</v>
      </c>
      <c r="D306">
        <f t="shared" si="62"/>
        <v>0.64332331892530692</v>
      </c>
    </row>
    <row r="307" spans="1:4" x14ac:dyDescent="0.35">
      <c r="A307">
        <v>307</v>
      </c>
      <c r="B307">
        <f t="shared" si="60"/>
        <v>0.71142277860000025</v>
      </c>
      <c r="C307">
        <f t="shared" si="61"/>
        <v>0.75743369358779233</v>
      </c>
      <c r="D307">
        <f t="shared" si="62"/>
        <v>0.65291209195262589</v>
      </c>
    </row>
    <row r="308" spans="1:4" x14ac:dyDescent="0.35">
      <c r="A308">
        <v>308</v>
      </c>
      <c r="B308">
        <f t="shared" si="60"/>
        <v>0.72401433230000034</v>
      </c>
      <c r="C308">
        <f t="shared" si="61"/>
        <v>0.74915268944804536</v>
      </c>
      <c r="D308">
        <f t="shared" si="62"/>
        <v>0.66239734894756364</v>
      </c>
    </row>
    <row r="309" spans="1:4" x14ac:dyDescent="0.35">
      <c r="A309">
        <v>309</v>
      </c>
      <c r="B309">
        <f t="shared" si="60"/>
        <v>0.73660588599999999</v>
      </c>
      <c r="C309">
        <f t="shared" si="61"/>
        <v>0.74075291079789329</v>
      </c>
      <c r="D309">
        <f t="shared" si="62"/>
        <v>0.6717775860688181</v>
      </c>
    </row>
    <row r="310" spans="1:4" x14ac:dyDescent="0.35">
      <c r="A310">
        <v>310</v>
      </c>
      <c r="B310">
        <f t="shared" si="60"/>
        <v>0.74919743970000008</v>
      </c>
      <c r="C310">
        <f t="shared" si="61"/>
        <v>0.7322356893813321</v>
      </c>
      <c r="D310">
        <f t="shared" si="62"/>
        <v>0.68105131612547776</v>
      </c>
    </row>
    <row r="311" spans="1:4" x14ac:dyDescent="0.35">
      <c r="A311">
        <v>311</v>
      </c>
      <c r="B311">
        <f t="shared" si="60"/>
        <v>0.76178899340000017</v>
      </c>
      <c r="C311">
        <f t="shared" si="61"/>
        <v>0.7236023755623372</v>
      </c>
      <c r="D311">
        <f t="shared" si="62"/>
        <v>0.69021706881280642</v>
      </c>
    </row>
    <row r="312" spans="1:4" x14ac:dyDescent="0.35">
      <c r="A312">
        <v>312</v>
      </c>
      <c r="B312">
        <f t="shared" si="60"/>
        <v>0.77438054710000026</v>
      </c>
      <c r="C312">
        <f t="shared" si="61"/>
        <v>0.71485433811076882</v>
      </c>
      <c r="D312">
        <f t="shared" si="62"/>
        <v>0.69927339094535446</v>
      </c>
    </row>
    <row r="313" spans="1:4" x14ac:dyDescent="0.35">
      <c r="A313">
        <v>313</v>
      </c>
      <c r="B313">
        <f t="shared" si="60"/>
        <v>0.78697210080000035</v>
      </c>
      <c r="C313">
        <f t="shared" si="61"/>
        <v>0.7059929639853606</v>
      </c>
      <c r="D313">
        <f t="shared" si="62"/>
        <v>0.70821884668735369</v>
      </c>
    </row>
    <row r="314" spans="1:4" x14ac:dyDescent="0.35">
      <c r="A314">
        <v>314</v>
      </c>
      <c r="B314">
        <f t="shared" si="60"/>
        <v>0.7995636545</v>
      </c>
      <c r="C314">
        <f t="shared" si="61"/>
        <v>0.69701965811382383</v>
      </c>
      <c r="D314">
        <f t="shared" si="62"/>
        <v>0.71705201778036176</v>
      </c>
    </row>
    <row r="315" spans="1:4" x14ac:dyDescent="0.35">
      <c r="A315">
        <v>315</v>
      </c>
      <c r="B315">
        <f t="shared" si="60"/>
        <v>0.81215520820000009</v>
      </c>
      <c r="C315">
        <f t="shared" si="61"/>
        <v>0.68793584317010215</v>
      </c>
      <c r="D315">
        <f t="shared" si="62"/>
        <v>0.72577150376812161</v>
      </c>
    </row>
    <row r="316" spans="1:4" x14ac:dyDescent="0.35">
      <c r="A316">
        <v>316</v>
      </c>
      <c r="B316">
        <f t="shared" si="60"/>
        <v>0.82474676190000018</v>
      </c>
      <c r="C316">
        <f t="shared" si="61"/>
        <v>0.67874295934881557</v>
      </c>
      <c r="D316">
        <f t="shared" si="62"/>
        <v>0.73437592221859516</v>
      </c>
    </row>
    <row r="317" spans="1:4" x14ac:dyDescent="0.35">
      <c r="A317">
        <v>317</v>
      </c>
      <c r="B317">
        <f t="shared" si="60"/>
        <v>0.83733831560000027</v>
      </c>
      <c r="C317">
        <f t="shared" si="61"/>
        <v>0.66944246413692288</v>
      </c>
      <c r="D317">
        <f t="shared" si="62"/>
        <v>0.74286390894314192</v>
      </c>
    </row>
    <row r="318" spans="1:4" x14ac:dyDescent="0.35">
      <c r="A318">
        <v>318</v>
      </c>
      <c r="B318">
        <f t="shared" si="60"/>
        <v>0.84992986930000036</v>
      </c>
      <c r="C318">
        <f t="shared" si="61"/>
        <v>0.66003583208264494</v>
      </c>
      <c r="D318">
        <f t="shared" si="62"/>
        <v>0.75123411821280495</v>
      </c>
    </row>
    <row r="319" spans="1:4" x14ac:dyDescent="0.35">
      <c r="A319">
        <v>319</v>
      </c>
      <c r="B319">
        <f t="shared" si="60"/>
        <v>0.86252142300000045</v>
      </c>
      <c r="C319">
        <f t="shared" si="61"/>
        <v>0.6505245545616819</v>
      </c>
      <c r="D319">
        <f t="shared" si="62"/>
        <v>0.75948522297166865</v>
      </c>
    </row>
    <row r="320" spans="1:4" x14ac:dyDescent="0.35">
      <c r="A320">
        <v>320</v>
      </c>
      <c r="B320">
        <f t="shared" si="60"/>
        <v>0.87511297670000054</v>
      </c>
      <c r="C320">
        <f t="shared" si="61"/>
        <v>0.64091013954076315</v>
      </c>
      <c r="D320">
        <f t="shared" si="62"/>
        <v>0.76761591504725812</v>
      </c>
    </row>
    <row r="321" spans="1:4" x14ac:dyDescent="0.35">
      <c r="A321">
        <v>321</v>
      </c>
      <c r="B321">
        <f t="shared" ref="B321:B384" si="75">-3.1415926536+(A321-1)*0.0125915537</f>
        <v>0.88770453040000064</v>
      </c>
      <c r="C321">
        <f t="shared" ref="C321:C384" si="76">1*COS(B321)+0</f>
        <v>0.6311941113385664</v>
      </c>
      <c r="D321">
        <f t="shared" ref="D321:D384" si="77">1*SIN(B321)+0+0*COS(B321)</f>
        <v>0.7756249053579426</v>
      </c>
    </row>
    <row r="322" spans="1:4" x14ac:dyDescent="0.35">
      <c r="A322">
        <v>322</v>
      </c>
      <c r="B322">
        <f t="shared" si="75"/>
        <v>0.90029608409999984</v>
      </c>
      <c r="C322">
        <f t="shared" si="76"/>
        <v>0.62137801038404483</v>
      </c>
      <c r="D322">
        <f t="shared" si="77"/>
        <v>0.78351092411731305</v>
      </c>
    </row>
    <row r="323" spans="1:4" x14ac:dyDescent="0.35">
      <c r="A323">
        <v>323</v>
      </c>
      <c r="B323">
        <f t="shared" si="75"/>
        <v>0.91288763779999993</v>
      </c>
      <c r="C323">
        <f t="shared" si="76"/>
        <v>0.61146339297219754</v>
      </c>
      <c r="D323">
        <f t="shared" si="77"/>
        <v>0.79127272103550239</v>
      </c>
    </row>
    <row r="324" spans="1:4" x14ac:dyDescent="0.35">
      <c r="A324">
        <v>324</v>
      </c>
      <c r="B324">
        <f t="shared" si="75"/>
        <v>0.92547919150000002</v>
      </c>
      <c r="C324">
        <f t="shared" si="76"/>
        <v>0.60145183101732957</v>
      </c>
      <c r="D324">
        <f t="shared" si="77"/>
        <v>0.79890906551741014</v>
      </c>
    </row>
    <row r="325" spans="1:4" x14ac:dyDescent="0.35">
      <c r="A325">
        <v>325</v>
      </c>
      <c r="B325">
        <f t="shared" si="75"/>
        <v>0.93807074520000011</v>
      </c>
      <c r="C325">
        <f t="shared" si="76"/>
        <v>0.59134491180383109</v>
      </c>
      <c r="D325">
        <f t="shared" si="77"/>
        <v>0.80641874685780912</v>
      </c>
    </row>
    <row r="326" spans="1:4" x14ac:dyDescent="0.35">
      <c r="A326">
        <v>326</v>
      </c>
      <c r="B326">
        <f t="shared" si="75"/>
        <v>0.9506622989000002</v>
      </c>
      <c r="C326">
        <f t="shared" si="76"/>
        <v>0.58114423773452073</v>
      </c>
      <c r="D326">
        <f t="shared" si="77"/>
        <v>0.81380057443329612</v>
      </c>
    </row>
    <row r="327" spans="1:4" x14ac:dyDescent="0.35">
      <c r="A327">
        <v>327</v>
      </c>
      <c r="B327">
        <f t="shared" si="75"/>
        <v>0.96325385260000029</v>
      </c>
      <c r="C327">
        <f t="shared" si="76"/>
        <v>0.57085142607659323</v>
      </c>
      <c r="D327">
        <f t="shared" si="77"/>
        <v>0.82105337789106003</v>
      </c>
    </row>
    <row r="328" spans="1:4" x14ac:dyDescent="0.35">
      <c r="A328">
        <v>328</v>
      </c>
      <c r="B328">
        <f t="shared" si="75"/>
        <v>0.97584540630000038</v>
      </c>
      <c r="C328">
        <f t="shared" si="76"/>
        <v>0.56046810870520891</v>
      </c>
      <c r="D328">
        <f t="shared" si="77"/>
        <v>0.82817600733443497</v>
      </c>
    </row>
    <row r="329" spans="1:4" x14ac:dyDescent="0.35">
      <c r="A329">
        <v>329</v>
      </c>
      <c r="B329">
        <f t="shared" si="75"/>
        <v>0.98843696000000048</v>
      </c>
      <c r="C329">
        <f t="shared" si="76"/>
        <v>0.54999593184476858</v>
      </c>
      <c r="D329">
        <f t="shared" si="77"/>
        <v>0.83516733350521122</v>
      </c>
    </row>
    <row r="330" spans="1:4" x14ac:dyDescent="0.35">
      <c r="A330">
        <v>330</v>
      </c>
      <c r="B330">
        <f t="shared" si="75"/>
        <v>1.0010285137000006</v>
      </c>
      <c r="C330">
        <f t="shared" si="76"/>
        <v>0.53943655580791217</v>
      </c>
      <c r="D330">
        <f t="shared" si="77"/>
        <v>0.84202624796267322</v>
      </c>
    </row>
    <row r="331" spans="1:4" x14ac:dyDescent="0.35">
      <c r="A331">
        <v>331</v>
      </c>
      <c r="B331">
        <f t="shared" si="75"/>
        <v>1.0136200673999998</v>
      </c>
      <c r="C331">
        <f t="shared" si="76"/>
        <v>0.52879165473228484</v>
      </c>
      <c r="D331">
        <f t="shared" si="77"/>
        <v>0.8487516632593376</v>
      </c>
    </row>
    <row r="332" spans="1:4" x14ac:dyDescent="0.35">
      <c r="A332">
        <v>332</v>
      </c>
      <c r="B332">
        <f t="shared" si="75"/>
        <v>1.0262116210999999</v>
      </c>
      <c r="C332">
        <f t="shared" si="76"/>
        <v>0.51806291631510815</v>
      </c>
      <c r="D332">
        <f t="shared" si="77"/>
        <v>0.85534251311336396</v>
      </c>
    </row>
    <row r="333" spans="1:4" x14ac:dyDescent="0.35">
      <c r="A333">
        <v>333</v>
      </c>
      <c r="B333">
        <f t="shared" si="75"/>
        <v>1.0388031748</v>
      </c>
      <c r="C333">
        <f t="shared" si="76"/>
        <v>0.5072520415456081</v>
      </c>
      <c r="D333">
        <f t="shared" si="77"/>
        <v>0.86179775257760605</v>
      </c>
    </row>
    <row r="334" spans="1:4" x14ac:dyDescent="0.35">
      <c r="A334">
        <v>334</v>
      </c>
      <c r="B334">
        <f t="shared" si="75"/>
        <v>1.0513947285</v>
      </c>
      <c r="C334">
        <f t="shared" si="76"/>
        <v>0.4963607444353284</v>
      </c>
      <c r="D334">
        <f t="shared" si="77"/>
        <v>0.86811635820528488</v>
      </c>
    </row>
    <row r="335" spans="1:4" x14ac:dyDescent="0.35">
      <c r="A335">
        <v>335</v>
      </c>
      <c r="B335">
        <f t="shared" si="75"/>
        <v>1.0639862822000001</v>
      </c>
      <c r="C335">
        <f t="shared" si="76"/>
        <v>0.48539075174638346</v>
      </c>
      <c r="D335">
        <f t="shared" si="77"/>
        <v>0.87429732821225115</v>
      </c>
    </row>
    <row r="336" spans="1:4" x14ac:dyDescent="0.35">
      <c r="A336">
        <v>336</v>
      </c>
      <c r="B336">
        <f t="shared" si="75"/>
        <v>1.0765778359000002</v>
      </c>
      <c r="C336">
        <f t="shared" si="76"/>
        <v>0.47434380271768822</v>
      </c>
      <c r="D336">
        <f t="shared" si="77"/>
        <v>0.88033968263581241</v>
      </c>
    </row>
    <row r="337" spans="1:4" x14ac:dyDescent="0.35">
      <c r="A337">
        <v>337</v>
      </c>
      <c r="B337">
        <f t="shared" si="75"/>
        <v>1.0891693896000003</v>
      </c>
      <c r="C337">
        <f t="shared" si="76"/>
        <v>0.46322164878921057</v>
      </c>
      <c r="D337">
        <f t="shared" si="77"/>
        <v>0.88624246349010227</v>
      </c>
    </row>
    <row r="338" spans="1:4" x14ac:dyDescent="0.35">
      <c r="A338">
        <v>338</v>
      </c>
      <c r="B338">
        <f t="shared" si="75"/>
        <v>1.1017609433000004</v>
      </c>
      <c r="C338">
        <f t="shared" si="76"/>
        <v>0.45202605332428908</v>
      </c>
      <c r="D338">
        <f t="shared" si="77"/>
        <v>0.89200473491796384</v>
      </c>
    </row>
    <row r="339" spans="1:4" x14ac:dyDescent="0.35">
      <c r="A339">
        <v>339</v>
      </c>
      <c r="B339">
        <f t="shared" si="75"/>
        <v>1.1143524970000005</v>
      </c>
      <c r="C339">
        <f t="shared" si="76"/>
        <v>0.44075879133006007</v>
      </c>
      <c r="D339">
        <f t="shared" si="77"/>
        <v>0.89762558333932563</v>
      </c>
    </row>
    <row r="340" spans="1:4" x14ac:dyDescent="0.35">
      <c r="A340">
        <v>340</v>
      </c>
      <c r="B340">
        <f t="shared" si="75"/>
        <v>1.1269440507000006</v>
      </c>
      <c r="C340">
        <f t="shared" si="76"/>
        <v>0.42942164917603926</v>
      </c>
      <c r="D340">
        <f t="shared" si="77"/>
        <v>0.90310411759604481</v>
      </c>
    </row>
    <row r="341" spans="1:4" x14ac:dyDescent="0.35">
      <c r="A341">
        <v>341</v>
      </c>
      <c r="B341">
        <f t="shared" si="75"/>
        <v>1.1395356043999998</v>
      </c>
      <c r="C341">
        <f t="shared" si="76"/>
        <v>0.41801642431090202</v>
      </c>
      <c r="D341">
        <f t="shared" si="77"/>
        <v>0.90843946909319606</v>
      </c>
    </row>
    <row r="342" spans="1:4" x14ac:dyDescent="0.35">
      <c r="A342">
        <v>342</v>
      </c>
      <c r="B342">
        <f t="shared" si="75"/>
        <v>1.1521271580999999</v>
      </c>
      <c r="C342">
        <f t="shared" si="76"/>
        <v>0.40654492497750366</v>
      </c>
      <c r="D342">
        <f t="shared" si="77"/>
        <v>0.91363079193678443</v>
      </c>
    </row>
    <row r="343" spans="1:4" x14ac:dyDescent="0.35">
      <c r="A343">
        <v>343</v>
      </c>
      <c r="B343">
        <f t="shared" si="75"/>
        <v>1.1647187118</v>
      </c>
      <c r="C343">
        <f t="shared" si="76"/>
        <v>0.39500896992619611</v>
      </c>
      <c r="D343">
        <f t="shared" si="77"/>
        <v>0.91867726306785535</v>
      </c>
    </row>
    <row r="344" spans="1:4" x14ac:dyDescent="0.35">
      <c r="A344">
        <v>344</v>
      </c>
      <c r="B344">
        <f t="shared" si="75"/>
        <v>1.1773102655000001</v>
      </c>
      <c r="C344">
        <f t="shared" si="76"/>
        <v>0.38341038812647049</v>
      </c>
      <c r="D344">
        <f t="shared" si="77"/>
        <v>0.92357808239298822</v>
      </c>
    </row>
    <row r="345" spans="1:4" x14ac:dyDescent="0.35">
      <c r="A345">
        <v>345</v>
      </c>
      <c r="B345">
        <f t="shared" si="75"/>
        <v>1.1899018192000002</v>
      </c>
      <c r="C345">
        <f t="shared" si="76"/>
        <v>0.37175101847698405</v>
      </c>
      <c r="D345">
        <f t="shared" si="77"/>
        <v>0.92833247291114673</v>
      </c>
    </row>
    <row r="346" spans="1:4" x14ac:dyDescent="0.35">
      <c r="A346">
        <v>346</v>
      </c>
      <c r="B346">
        <f t="shared" si="75"/>
        <v>1.2024933729000002</v>
      </c>
      <c r="C346">
        <f t="shared" si="76"/>
        <v>0.36003270951401156</v>
      </c>
      <c r="D346">
        <f t="shared" si="77"/>
        <v>0.93293968083686918</v>
      </c>
    </row>
    <row r="347" spans="1:4" x14ac:dyDescent="0.35">
      <c r="A347">
        <v>347</v>
      </c>
      <c r="B347">
        <f t="shared" si="75"/>
        <v>1.2150849266000003</v>
      </c>
      <c r="C347">
        <f t="shared" si="76"/>
        <v>0.34825731911836877</v>
      </c>
      <c r="D347">
        <f t="shared" si="77"/>
        <v>0.93739897571977682</v>
      </c>
    </row>
    <row r="348" spans="1:4" x14ac:dyDescent="0.35">
      <c r="A348">
        <v>348</v>
      </c>
      <c r="B348">
        <f t="shared" si="75"/>
        <v>1.2276764803000004</v>
      </c>
      <c r="C348">
        <f t="shared" si="76"/>
        <v>0.33642671422085474</v>
      </c>
      <c r="D348">
        <f t="shared" si="77"/>
        <v>0.94170965056038336</v>
      </c>
    </row>
    <row r="349" spans="1:4" x14ac:dyDescent="0.35">
      <c r="A349">
        <v>349</v>
      </c>
      <c r="B349">
        <f t="shared" si="75"/>
        <v>1.2402680340000005</v>
      </c>
      <c r="C349">
        <f t="shared" si="76"/>
        <v>0.32454277050625885</v>
      </c>
      <c r="D349">
        <f t="shared" si="77"/>
        <v>0.94587102192218675</v>
      </c>
    </row>
    <row r="350" spans="1:4" x14ac:dyDescent="0.35">
      <c r="A350">
        <v>350</v>
      </c>
      <c r="B350">
        <f t="shared" si="75"/>
        <v>1.2528595877000006</v>
      </c>
      <c r="C350">
        <f t="shared" si="76"/>
        <v>0.31260737211598</v>
      </c>
      <c r="D350">
        <f t="shared" si="77"/>
        <v>0.94988243004002404</v>
      </c>
    </row>
    <row r="351" spans="1:4" x14ac:dyDescent="0.35">
      <c r="A351">
        <v>351</v>
      </c>
      <c r="B351">
        <f t="shared" si="75"/>
        <v>1.2654511413999998</v>
      </c>
      <c r="C351">
        <f t="shared" si="76"/>
        <v>0.30062241134930645</v>
      </c>
      <c r="D351">
        <f t="shared" si="77"/>
        <v>0.95374323892467427</v>
      </c>
    </row>
    <row r="352" spans="1:4" x14ac:dyDescent="0.35">
      <c r="A352">
        <v>352</v>
      </c>
      <c r="B352">
        <f t="shared" si="75"/>
        <v>1.2780426950999999</v>
      </c>
      <c r="C352">
        <f t="shared" si="76"/>
        <v>0.2885897883633971</v>
      </c>
      <c r="D352">
        <f t="shared" si="77"/>
        <v>0.95745283646369217</v>
      </c>
    </row>
    <row r="353" spans="1:4" x14ac:dyDescent="0.35">
      <c r="A353">
        <v>353</v>
      </c>
      <c r="B353">
        <f t="shared" si="75"/>
        <v>1.2906342488</v>
      </c>
      <c r="C353">
        <f t="shared" si="76"/>
        <v>0.27651141087202619</v>
      </c>
      <c r="D353">
        <f t="shared" si="77"/>
        <v>0.96101063451845392</v>
      </c>
    </row>
    <row r="354" spans="1:4" x14ac:dyDescent="0.35">
      <c r="A354">
        <v>354</v>
      </c>
      <c r="B354">
        <f t="shared" si="75"/>
        <v>1.3032258025000001</v>
      </c>
      <c r="C354">
        <f t="shared" si="76"/>
        <v>0.26438919384312121</v>
      </c>
      <c r="D354">
        <f t="shared" si="77"/>
        <v>0.96441606901740518</v>
      </c>
    </row>
    <row r="355" spans="1:4" x14ac:dyDescent="0.35">
      <c r="A355">
        <v>355</v>
      </c>
      <c r="B355">
        <f t="shared" si="75"/>
        <v>1.3158173562000002</v>
      </c>
      <c r="C355">
        <f t="shared" si="76"/>
        <v>0.2522250591951547</v>
      </c>
      <c r="D355">
        <f t="shared" si="77"/>
        <v>0.96766860004549116</v>
      </c>
    </row>
    <row r="356" spans="1:4" x14ac:dyDescent="0.35">
      <c r="A356">
        <v>356</v>
      </c>
      <c r="B356">
        <f t="shared" si="75"/>
        <v>1.3284089099000003</v>
      </c>
      <c r="C356">
        <f t="shared" si="76"/>
        <v>0.24002093549243358</v>
      </c>
      <c r="D356">
        <f t="shared" si="77"/>
        <v>0.97076771192975775</v>
      </c>
    </row>
    <row r="357" spans="1:4" x14ac:dyDescent="0.35">
      <c r="A357">
        <v>357</v>
      </c>
      <c r="B357">
        <f t="shared" si="75"/>
        <v>1.3410004636000004</v>
      </c>
      <c r="C357">
        <f t="shared" si="76"/>
        <v>0.22777875763933469</v>
      </c>
      <c r="D357">
        <f t="shared" si="77"/>
        <v>0.97371291332110887</v>
      </c>
    </row>
    <row r="358" spans="1:4" x14ac:dyDescent="0.35">
      <c r="A358">
        <v>358</v>
      </c>
      <c r="B358">
        <f t="shared" si="75"/>
        <v>1.3535920173000004</v>
      </c>
      <c r="C358">
        <f t="shared" si="76"/>
        <v>0.21550046657353508</v>
      </c>
      <c r="D358">
        <f t="shared" si="77"/>
        <v>0.97650373727220763</v>
      </c>
    </row>
    <row r="359" spans="1:4" x14ac:dyDescent="0.35">
      <c r="A359">
        <v>359</v>
      </c>
      <c r="B359">
        <f t="shared" si="75"/>
        <v>1.3661835710000005</v>
      </c>
      <c r="C359">
        <f t="shared" si="76"/>
        <v>0.20318800895828573</v>
      </c>
      <c r="D359">
        <f t="shared" si="77"/>
        <v>0.97913974131150838</v>
      </c>
    </row>
    <row r="360" spans="1:4" x14ac:dyDescent="0.35">
      <c r="A360">
        <v>360</v>
      </c>
      <c r="B360">
        <f t="shared" si="75"/>
        <v>1.3787751247000006</v>
      </c>
      <c r="C360">
        <f t="shared" si="76"/>
        <v>0.19084333687377772</v>
      </c>
      <c r="D360">
        <f t="shared" si="77"/>
        <v>0.98162050751340857</v>
      </c>
    </row>
    <row r="361" spans="1:4" x14ac:dyDescent="0.35">
      <c r="A361">
        <v>361</v>
      </c>
      <c r="B361">
        <f t="shared" si="75"/>
        <v>1.3913666783999998</v>
      </c>
      <c r="C361">
        <f t="shared" si="76"/>
        <v>0.17846840750765017</v>
      </c>
      <c r="D361">
        <f t="shared" si="77"/>
        <v>0.98394564256450845</v>
      </c>
    </row>
    <row r="362" spans="1:4" x14ac:dyDescent="0.35">
      <c r="A362">
        <v>362</v>
      </c>
      <c r="B362">
        <f t="shared" si="75"/>
        <v>1.4039582320999999</v>
      </c>
      <c r="C362">
        <f t="shared" si="76"/>
        <v>0.16606518284468424</v>
      </c>
      <c r="D362">
        <f t="shared" si="77"/>
        <v>0.98611477782596968</v>
      </c>
    </row>
    <row r="363" spans="1:4" x14ac:dyDescent="0.35">
      <c r="A363">
        <v>363</v>
      </c>
      <c r="B363">
        <f t="shared" si="75"/>
        <v>1.4165497858</v>
      </c>
      <c r="C363">
        <f t="shared" si="76"/>
        <v>0.15363562935574518</v>
      </c>
      <c r="D363">
        <f t="shared" si="77"/>
        <v>0.98812756939196067</v>
      </c>
    </row>
    <row r="364" spans="1:4" x14ac:dyDescent="0.35">
      <c r="A364">
        <v>364</v>
      </c>
      <c r="B364">
        <f t="shared" si="75"/>
        <v>1.4291413395000001</v>
      </c>
      <c r="C364">
        <f t="shared" si="76"/>
        <v>0.14118171768600457</v>
      </c>
      <c r="D364">
        <f t="shared" si="77"/>
        <v>0.98998369814418119</v>
      </c>
    </row>
    <row r="365" spans="1:4" x14ac:dyDescent="0.35">
      <c r="A365">
        <v>365</v>
      </c>
      <c r="B365">
        <f t="shared" si="75"/>
        <v>1.4417328932000002</v>
      </c>
      <c r="C365">
        <f t="shared" si="76"/>
        <v>0.12870542234250484</v>
      </c>
      <c r="D365">
        <f t="shared" si="77"/>
        <v>0.99168286980245723</v>
      </c>
    </row>
    <row r="366" spans="1:4" x14ac:dyDescent="0.35">
      <c r="A366">
        <v>366</v>
      </c>
      <c r="B366">
        <f t="shared" si="75"/>
        <v>1.4543244469000003</v>
      </c>
      <c r="C366">
        <f t="shared" si="76"/>
        <v>0.11620872138111096</v>
      </c>
      <c r="D366">
        <f t="shared" si="77"/>
        <v>0.99322481497139781</v>
      </c>
    </row>
    <row r="367" spans="1:4" x14ac:dyDescent="0.35">
      <c r="A367">
        <v>367</v>
      </c>
      <c r="B367">
        <f t="shared" si="75"/>
        <v>1.4669160006000004</v>
      </c>
      <c r="C367">
        <f t="shared" si="76"/>
        <v>0.10369359609289922</v>
      </c>
      <c r="D367">
        <f t="shared" si="77"/>
        <v>0.99460928918310565</v>
      </c>
    </row>
    <row r="368" spans="1:4" x14ac:dyDescent="0.35">
      <c r="A368">
        <v>368</v>
      </c>
      <c r="B368">
        <f t="shared" si="75"/>
        <v>1.4795075543000005</v>
      </c>
      <c r="C368">
        <f t="shared" si="76"/>
        <v>9.1162030690033147E-2</v>
      </c>
      <c r="D368">
        <f t="shared" si="77"/>
        <v>0.99583607293593734</v>
      </c>
    </row>
    <row r="369" spans="1:4" x14ac:dyDescent="0.35">
      <c r="A369">
        <v>369</v>
      </c>
      <c r="B369">
        <f t="shared" si="75"/>
        <v>1.4920991080000006</v>
      </c>
      <c r="C369">
        <f t="shared" si="76"/>
        <v>7.8616011991176446E-2</v>
      </c>
      <c r="D369">
        <f t="shared" si="77"/>
        <v>0.99690497172930337</v>
      </c>
    </row>
    <row r="370" spans="1:4" x14ac:dyDescent="0.35">
      <c r="A370">
        <v>370</v>
      </c>
      <c r="B370">
        <f t="shared" si="75"/>
        <v>1.5046906617000007</v>
      </c>
      <c r="C370">
        <f t="shared" si="76"/>
        <v>6.6057529106492485E-2</v>
      </c>
      <c r="D370">
        <f t="shared" si="77"/>
        <v>0.99781581609450598</v>
      </c>
    </row>
    <row r="371" spans="1:4" x14ac:dyDescent="0.35">
      <c r="A371">
        <v>371</v>
      </c>
      <c r="B371">
        <f t="shared" si="75"/>
        <v>1.5172822153999999</v>
      </c>
      <c r="C371">
        <f t="shared" si="76"/>
        <v>5.3488573122281453E-2</v>
      </c>
      <c r="D371">
        <f t="shared" si="77"/>
        <v>0.99856846162160673</v>
      </c>
    </row>
    <row r="372" spans="1:4" x14ac:dyDescent="0.35">
      <c r="A372">
        <v>372</v>
      </c>
      <c r="B372">
        <f t="shared" si="75"/>
        <v>1.5298737690999999</v>
      </c>
      <c r="C372">
        <f t="shared" si="76"/>
        <v>4.0911136785299847E-2</v>
      </c>
      <c r="D372">
        <f t="shared" si="77"/>
        <v>0.99916278898232314</v>
      </c>
    </row>
    <row r="373" spans="1:4" x14ac:dyDescent="0.35">
      <c r="A373">
        <v>373</v>
      </c>
      <c r="B373">
        <f t="shared" si="75"/>
        <v>1.5424653228</v>
      </c>
      <c r="C373">
        <f t="shared" si="76"/>
        <v>2.8327214186825427E-2</v>
      </c>
      <c r="D373">
        <f t="shared" si="77"/>
        <v>0.99959870394894657</v>
      </c>
    </row>
    <row r="374" spans="1:4" x14ac:dyDescent="0.35">
      <c r="A374">
        <v>374</v>
      </c>
      <c r="B374">
        <f t="shared" si="75"/>
        <v>1.5550568765000001</v>
      </c>
      <c r="C374">
        <f t="shared" si="76"/>
        <v>1.5738800446500247E-2</v>
      </c>
      <c r="D374">
        <f t="shared" si="77"/>
        <v>0.99987613740928194</v>
      </c>
    </row>
    <row r="375" spans="1:4" x14ac:dyDescent="0.35">
      <c r="A375">
        <v>375</v>
      </c>
      <c r="B375">
        <f t="shared" si="75"/>
        <v>1.5676484302000002</v>
      </c>
      <c r="C375">
        <f t="shared" si="76"/>
        <v>3.1478913960150266E-3</v>
      </c>
      <c r="D375">
        <f t="shared" si="77"/>
        <v>0.99999504537760531</v>
      </c>
    </row>
    <row r="376" spans="1:4" x14ac:dyDescent="0.35">
      <c r="A376">
        <v>376</v>
      </c>
      <c r="B376">
        <f t="shared" si="75"/>
        <v>1.5802399839000003</v>
      </c>
      <c r="C376">
        <f t="shared" si="76"/>
        <v>-9.4435167373202421E-3</v>
      </c>
      <c r="D376">
        <f t="shared" si="77"/>
        <v>0.99995540900163737</v>
      </c>
    </row>
    <row r="377" spans="1:4" x14ac:dyDescent="0.35">
      <c r="A377">
        <v>377</v>
      </c>
      <c r="B377">
        <f t="shared" si="75"/>
        <v>1.5928315376000004</v>
      </c>
      <c r="C377">
        <f t="shared" si="76"/>
        <v>-2.2033427647068414E-2</v>
      </c>
      <c r="D377">
        <f t="shared" si="77"/>
        <v>0.99975723456553256</v>
      </c>
    </row>
    <row r="378" spans="1:4" x14ac:dyDescent="0.35">
      <c r="A378">
        <v>378</v>
      </c>
      <c r="B378">
        <f t="shared" si="75"/>
        <v>1.6054230913000005</v>
      </c>
      <c r="C378">
        <f t="shared" si="76"/>
        <v>-3.4619845264169842E-2</v>
      </c>
      <c r="D378">
        <f t="shared" si="77"/>
        <v>0.99940055348888257</v>
      </c>
    </row>
    <row r="379" spans="1:4" x14ac:dyDescent="0.35">
      <c r="A379">
        <v>379</v>
      </c>
      <c r="B379">
        <f t="shared" si="75"/>
        <v>1.6180146450000006</v>
      </c>
      <c r="C379">
        <f t="shared" si="76"/>
        <v>-4.7200774073409432E-2</v>
      </c>
      <c r="D379">
        <f t="shared" si="77"/>
        <v>0.99888542232173505</v>
      </c>
    </row>
    <row r="380" spans="1:4" x14ac:dyDescent="0.35">
      <c r="A380">
        <v>380</v>
      </c>
      <c r="B380">
        <f t="shared" si="75"/>
        <v>1.6306061987000007</v>
      </c>
      <c r="C380">
        <f t="shared" si="76"/>
        <v>-5.977421942979582E-2</v>
      </c>
      <c r="D380">
        <f t="shared" si="77"/>
        <v>0.99821192273562764</v>
      </c>
    </row>
    <row r="381" spans="1:4" x14ac:dyDescent="0.35">
      <c r="A381">
        <v>381</v>
      </c>
      <c r="B381">
        <f t="shared" si="75"/>
        <v>1.6431977523999999</v>
      </c>
      <c r="C381">
        <f t="shared" si="76"/>
        <v>-7.2338187874801799E-2</v>
      </c>
      <c r="D381">
        <f t="shared" si="77"/>
        <v>0.9973801615106398</v>
      </c>
    </row>
    <row r="382" spans="1:4" x14ac:dyDescent="0.35">
      <c r="A382">
        <v>382</v>
      </c>
      <c r="B382">
        <f t="shared" si="75"/>
        <v>1.6557893061</v>
      </c>
      <c r="C382">
        <f t="shared" si="76"/>
        <v>-8.4890687452420913E-2</v>
      </c>
      <c r="D382">
        <f t="shared" si="77"/>
        <v>0.99639027051846274</v>
      </c>
    </row>
    <row r="383" spans="1:4" x14ac:dyDescent="0.35">
      <c r="A383">
        <v>383</v>
      </c>
      <c r="B383">
        <f t="shared" si="75"/>
        <v>1.6683808598000001</v>
      </c>
      <c r="C383">
        <f t="shared" si="76"/>
        <v>-9.7429728024977166E-2</v>
      </c>
      <c r="D383">
        <f t="shared" si="77"/>
        <v>0.99524240670149244</v>
      </c>
    </row>
    <row r="384" spans="1:4" x14ac:dyDescent="0.35">
      <c r="A384">
        <v>384</v>
      </c>
      <c r="B384">
        <f t="shared" si="75"/>
        <v>1.6809724135000002</v>
      </c>
      <c r="C384">
        <f t="shared" si="76"/>
        <v>-0.10995332158865513</v>
      </c>
      <c r="D384">
        <f t="shared" si="77"/>
        <v>0.99393675204794685</v>
      </c>
    </row>
    <row r="385" spans="1:4" x14ac:dyDescent="0.35">
      <c r="A385">
        <v>385</v>
      </c>
      <c r="B385">
        <f t="shared" ref="B385:B448" si="78">-3.1415926536+(A385-1)*0.0125915537</f>
        <v>1.6935639672000002</v>
      </c>
      <c r="C385">
        <f t="shared" ref="C385:C448" si="79">1*COS(B385)+0</f>
        <v>-0.1224594825886874</v>
      </c>
      <c r="D385">
        <f t="shared" ref="D385:D448" si="80">1*SIN(B385)+0+0*COS(B385)</f>
        <v>0.99247351356301239</v>
      </c>
    </row>
    <row r="386" spans="1:4" x14ac:dyDescent="0.35">
      <c r="A386">
        <v>386</v>
      </c>
      <c r="B386">
        <f t="shared" si="78"/>
        <v>1.7061555209000003</v>
      </c>
      <c r="C386">
        <f t="shared" si="79"/>
        <v>-0.13494622823415464</v>
      </c>
      <c r="D386">
        <f t="shared" si="80"/>
        <v>0.9908529232360247</v>
      </c>
    </row>
    <row r="387" spans="1:4" x14ac:dyDescent="0.35">
      <c r="A387">
        <v>387</v>
      </c>
      <c r="B387">
        <f t="shared" si="78"/>
        <v>1.7187470746000004</v>
      </c>
      <c r="C387">
        <f t="shared" si="79"/>
        <v>-0.14741157881234745</v>
      </c>
      <c r="D387">
        <f t="shared" si="80"/>
        <v>0.98907523800368746</v>
      </c>
    </row>
    <row r="388" spans="1:4" x14ac:dyDescent="0.35">
      <c r="A388">
        <v>388</v>
      </c>
      <c r="B388">
        <f t="shared" si="78"/>
        <v>1.7313386283000005</v>
      </c>
      <c r="C388">
        <f t="shared" si="79"/>
        <v>-0.15985355800264012</v>
      </c>
      <c r="D388">
        <f t="shared" si="80"/>
        <v>0.9871407397093368</v>
      </c>
    </row>
    <row r="389" spans="1:4" x14ac:dyDescent="0.35">
      <c r="A389">
        <v>389</v>
      </c>
      <c r="B389">
        <f t="shared" si="78"/>
        <v>1.7439301820000006</v>
      </c>
      <c r="C389">
        <f t="shared" si="79"/>
        <v>-0.17227019318982664</v>
      </c>
      <c r="D389">
        <f t="shared" si="80"/>
        <v>0.98504973505825577</v>
      </c>
    </row>
    <row r="390" spans="1:4" x14ac:dyDescent="0.35">
      <c r="A390">
        <v>390</v>
      </c>
      <c r="B390">
        <f t="shared" si="78"/>
        <v>1.7565217356999998</v>
      </c>
      <c r="C390">
        <f t="shared" si="79"/>
        <v>-0.18465951577686848</v>
      </c>
      <c r="D390">
        <f t="shared" si="80"/>
        <v>0.98280255556904839</v>
      </c>
    </row>
    <row r="391" spans="1:4" x14ac:dyDescent="0.35">
      <c r="A391">
        <v>391</v>
      </c>
      <c r="B391">
        <f t="shared" si="78"/>
        <v>1.7691132893999999</v>
      </c>
      <c r="C391">
        <f t="shared" si="79"/>
        <v>-0.19701956149700939</v>
      </c>
      <c r="D391">
        <f t="shared" si="80"/>
        <v>0.98039955752107832</v>
      </c>
    </row>
    <row r="392" spans="1:4" x14ac:dyDescent="0.35">
      <c r="A392">
        <v>392</v>
      </c>
      <c r="B392">
        <f t="shared" si="78"/>
        <v>1.7817048431</v>
      </c>
      <c r="C392">
        <f t="shared" si="79"/>
        <v>-0.20934837072519516</v>
      </c>
      <c r="D392">
        <f t="shared" si="80"/>
        <v>0.97784112189798311</v>
      </c>
    </row>
    <row r="393" spans="1:4" x14ac:dyDescent="0.35">
      <c r="A393">
        <v>393</v>
      </c>
      <c r="B393">
        <f t="shared" si="78"/>
        <v>1.7942963968000001</v>
      </c>
      <c r="C393">
        <f t="shared" si="79"/>
        <v>-0.22164398878876621</v>
      </c>
      <c r="D393">
        <f t="shared" si="80"/>
        <v>0.97512765432727078</v>
      </c>
    </row>
    <row r="394" spans="1:4" x14ac:dyDescent="0.35">
      <c r="A394">
        <v>394</v>
      </c>
      <c r="B394">
        <f t="shared" si="78"/>
        <v>1.8068879505000002</v>
      </c>
      <c r="C394">
        <f t="shared" si="79"/>
        <v>-0.23390446627736031</v>
      </c>
      <c r="D394">
        <f t="shared" si="80"/>
        <v>0.97225958501600962</v>
      </c>
    </row>
    <row r="395" spans="1:4" x14ac:dyDescent="0.35">
      <c r="A395">
        <v>395</v>
      </c>
      <c r="B395">
        <f t="shared" si="78"/>
        <v>1.8194795042000003</v>
      </c>
      <c r="C395">
        <f t="shared" si="79"/>
        <v>-0.24612785935198242</v>
      </c>
      <c r="D395">
        <f t="shared" si="80"/>
        <v>0.96923736868262089</v>
      </c>
    </row>
    <row r="396" spans="1:4" x14ac:dyDescent="0.35">
      <c r="A396">
        <v>396</v>
      </c>
      <c r="B396">
        <f t="shared" si="78"/>
        <v>1.8320710579000004</v>
      </c>
      <c r="C396">
        <f t="shared" si="79"/>
        <v>-0.25831223005319065</v>
      </c>
      <c r="D396">
        <f t="shared" si="80"/>
        <v>0.96606148448478557</v>
      </c>
    </row>
    <row r="397" spans="1:4" x14ac:dyDescent="0.35">
      <c r="A397">
        <v>397</v>
      </c>
      <c r="B397">
        <f t="shared" si="78"/>
        <v>1.8446626116000004</v>
      </c>
      <c r="C397">
        <f t="shared" si="79"/>
        <v>-0.27045564660835031</v>
      </c>
      <c r="D397">
        <f t="shared" si="80"/>
        <v>0.96273243594347602</v>
      </c>
    </row>
    <row r="398" spans="1:4" x14ac:dyDescent="0.35">
      <c r="A398">
        <v>398</v>
      </c>
      <c r="B398">
        <f t="shared" si="78"/>
        <v>1.8572541653000005</v>
      </c>
      <c r="C398">
        <f t="shared" si="79"/>
        <v>-0.28255618373790725</v>
      </c>
      <c r="D398">
        <f t="shared" si="80"/>
        <v>0.9592507508631255</v>
      </c>
    </row>
    <row r="399" spans="1:4" x14ac:dyDescent="0.35">
      <c r="A399">
        <v>399</v>
      </c>
      <c r="B399">
        <f t="shared" si="78"/>
        <v>1.8698457190000006</v>
      </c>
      <c r="C399">
        <f t="shared" si="79"/>
        <v>-0.29461192296063132</v>
      </c>
      <c r="D399">
        <f t="shared" si="80"/>
        <v>0.95561698124794703</v>
      </c>
    </row>
    <row r="400" spans="1:4" x14ac:dyDescent="0.35">
      <c r="A400">
        <v>400</v>
      </c>
      <c r="B400">
        <f t="shared" si="78"/>
        <v>1.8824372726999998</v>
      </c>
      <c r="C400">
        <f t="shared" si="79"/>
        <v>-0.30662095289778146</v>
      </c>
      <c r="D400">
        <f t="shared" si="80"/>
        <v>0.95183170321441624</v>
      </c>
    </row>
    <row r="401" spans="1:4" x14ac:dyDescent="0.35">
      <c r="A401">
        <v>401</v>
      </c>
      <c r="B401">
        <f t="shared" si="78"/>
        <v>1.8950288263999999</v>
      </c>
      <c r="C401">
        <f t="shared" si="79"/>
        <v>-0.31858136957614897</v>
      </c>
      <c r="D401">
        <f t="shared" si="80"/>
        <v>0.94789551689992979</v>
      </c>
    </row>
    <row r="402" spans="1:4" x14ac:dyDescent="0.35">
      <c r="A402">
        <v>402</v>
      </c>
      <c r="B402">
        <f t="shared" si="78"/>
        <v>1.9076203801</v>
      </c>
      <c r="C402">
        <f t="shared" si="79"/>
        <v>-0.33049127672991802</v>
      </c>
      <c r="D402">
        <f t="shared" si="80"/>
        <v>0.94380904636765839</v>
      </c>
    </row>
    <row r="403" spans="1:4" x14ac:dyDescent="0.35">
      <c r="A403">
        <v>403</v>
      </c>
      <c r="B403">
        <f t="shared" si="78"/>
        <v>1.9202119338000001</v>
      </c>
      <c r="C403">
        <f t="shared" si="79"/>
        <v>-0.34234878610131264</v>
      </c>
      <c r="D403">
        <f t="shared" si="80"/>
        <v>0.9395729395076029</v>
      </c>
    </row>
    <row r="404" spans="1:4" x14ac:dyDescent="0.35">
      <c r="A404">
        <v>404</v>
      </c>
      <c r="B404">
        <f t="shared" si="78"/>
        <v>1.9328034875000002</v>
      </c>
      <c r="C404">
        <f t="shared" si="79"/>
        <v>-0.35415201773997029</v>
      </c>
      <c r="D404">
        <f t="shared" si="80"/>
        <v>0.93518786793387554</v>
      </c>
    </row>
    <row r="405" spans="1:4" x14ac:dyDescent="0.35">
      <c r="A405">
        <v>405</v>
      </c>
      <c r="B405">
        <f t="shared" si="78"/>
        <v>1.9453950412000003</v>
      </c>
      <c r="C405">
        <f t="shared" si="79"/>
        <v>-0.36589910030099848</v>
      </c>
      <c r="D405">
        <f t="shared" si="80"/>
        <v>0.93065452687821804</v>
      </c>
    </row>
    <row r="406" spans="1:4" x14ac:dyDescent="0.35">
      <c r="A406">
        <v>406</v>
      </c>
      <c r="B406">
        <f t="shared" si="78"/>
        <v>1.9579865949000004</v>
      </c>
      <c r="C406">
        <f t="shared" si="79"/>
        <v>-0.3775881713416675</v>
      </c>
      <c r="D406">
        <f t="shared" si="80"/>
        <v>0.9259736350797767</v>
      </c>
    </row>
    <row r="407" spans="1:4" x14ac:dyDescent="0.35">
      <c r="A407">
        <v>407</v>
      </c>
      <c r="B407">
        <f t="shared" si="78"/>
        <v>1.9705781486000005</v>
      </c>
      <c r="C407">
        <f t="shared" si="79"/>
        <v>-0.38921737761669167</v>
      </c>
      <c r="D407">
        <f t="shared" si="80"/>
        <v>0.92114593467114947</v>
      </c>
    </row>
    <row r="408" spans="1:4" x14ac:dyDescent="0.35">
      <c r="A408">
        <v>408</v>
      </c>
      <c r="B408">
        <f t="shared" si="78"/>
        <v>1.9831697023000006</v>
      </c>
      <c r="C408">
        <f t="shared" si="79"/>
        <v>-0.40078487537205243</v>
      </c>
      <c r="D408">
        <f t="shared" si="80"/>
        <v>0.91617219106072434</v>
      </c>
    </row>
    <row r="409" spans="1:4" x14ac:dyDescent="0.35">
      <c r="A409">
        <v>409</v>
      </c>
      <c r="B409">
        <f t="shared" si="78"/>
        <v>1.9957612560000006</v>
      </c>
      <c r="C409">
        <f t="shared" si="79"/>
        <v>-0.41228883063731642</v>
      </c>
      <c r="D409">
        <f t="shared" si="80"/>
        <v>0.91105319281132768</v>
      </c>
    </row>
    <row r="410" spans="1:4" x14ac:dyDescent="0.35">
      <c r="A410">
        <v>410</v>
      </c>
      <c r="B410">
        <f t="shared" si="78"/>
        <v>2.0083528096999999</v>
      </c>
      <c r="C410">
        <f t="shared" si="79"/>
        <v>-0.42372741951640186</v>
      </c>
      <c r="D410">
        <f t="shared" si="80"/>
        <v>0.90578975151520191</v>
      </c>
    </row>
    <row r="411" spans="1:4" x14ac:dyDescent="0.35">
      <c r="A411">
        <v>411</v>
      </c>
      <c r="B411">
        <f t="shared" si="78"/>
        <v>2.0209443633999999</v>
      </c>
      <c r="C411">
        <f t="shared" si="79"/>
        <v>-0.43509882847675152</v>
      </c>
      <c r="D411">
        <f t="shared" si="80"/>
        <v>0.90038270166532985</v>
      </c>
    </row>
    <row r="412" spans="1:4" x14ac:dyDescent="0.35">
      <c r="A412">
        <v>412</v>
      </c>
      <c r="B412">
        <f t="shared" si="78"/>
        <v>2.0335359171</v>
      </c>
      <c r="C412">
        <f t="shared" si="79"/>
        <v>-0.44640125463685465</v>
      </c>
      <c r="D412">
        <f t="shared" si="80"/>
        <v>0.89483290052313236</v>
      </c>
    </row>
    <row r="413" spans="1:4" x14ac:dyDescent="0.35">
      <c r="A413">
        <v>413</v>
      </c>
      <c r="B413">
        <f t="shared" si="78"/>
        <v>2.0461274708000001</v>
      </c>
      <c r="C413">
        <f t="shared" si="79"/>
        <v>-0.45763290605208851</v>
      </c>
      <c r="D413">
        <f t="shared" si="80"/>
        <v>0.88914122798255191</v>
      </c>
    </row>
    <row r="414" spans="1:4" x14ac:dyDescent="0.35">
      <c r="A414">
        <v>414</v>
      </c>
      <c r="B414">
        <f t="shared" si="78"/>
        <v>2.0587190245000002</v>
      </c>
      <c r="C414">
        <f t="shared" si="79"/>
        <v>-0.46879200199882126</v>
      </c>
      <c r="D414">
        <f t="shared" si="80"/>
        <v>0.88330858643055044</v>
      </c>
    </row>
    <row r="415" spans="1:4" x14ac:dyDescent="0.35">
      <c r="A415">
        <v>415</v>
      </c>
      <c r="B415">
        <f t="shared" si="78"/>
        <v>2.0713105782000003</v>
      </c>
      <c r="C415">
        <f t="shared" si="79"/>
        <v>-0.47987677325673733</v>
      </c>
      <c r="D415">
        <f t="shared" si="80"/>
        <v>0.87733590060403999</v>
      </c>
    </row>
    <row r="416" spans="1:4" x14ac:dyDescent="0.35">
      <c r="A416">
        <v>416</v>
      </c>
      <c r="B416">
        <f t="shared" si="78"/>
        <v>2.0839021319000004</v>
      </c>
      <c r="C416">
        <f t="shared" si="79"/>
        <v>-0.49088546238933861</v>
      </c>
      <c r="D416">
        <f t="shared" si="80"/>
        <v>0.87122411744327033</v>
      </c>
    </row>
    <row r="417" spans="1:4" x14ac:dyDescent="0.35">
      <c r="A417">
        <v>417</v>
      </c>
      <c r="B417">
        <f t="shared" si="78"/>
        <v>2.0964936856000005</v>
      </c>
      <c r="C417">
        <f t="shared" si="79"/>
        <v>-0.50181632402257736</v>
      </c>
      <c r="D417">
        <f t="shared" si="80"/>
        <v>0.86497420594169605</v>
      </c>
    </row>
    <row r="418" spans="1:4" x14ac:dyDescent="0.35">
      <c r="A418">
        <v>418</v>
      </c>
      <c r="B418">
        <f t="shared" si="78"/>
        <v>2.1090852393000006</v>
      </c>
      <c r="C418">
        <f t="shared" si="79"/>
        <v>-0.51266762512157693</v>
      </c>
      <c r="D418">
        <f t="shared" si="80"/>
        <v>0.85858715699234767</v>
      </c>
    </row>
    <row r="419" spans="1:4" x14ac:dyDescent="0.35">
      <c r="A419">
        <v>419</v>
      </c>
      <c r="B419">
        <f t="shared" si="78"/>
        <v>2.1216767930000007</v>
      </c>
      <c r="C419">
        <f t="shared" si="79"/>
        <v>-0.52343764526539582</v>
      </c>
      <c r="D419">
        <f t="shared" si="80"/>
        <v>0.85206398323072996</v>
      </c>
    </row>
    <row r="420" spans="1:4" x14ac:dyDescent="0.35">
      <c r="A420">
        <v>420</v>
      </c>
      <c r="B420">
        <f t="shared" si="78"/>
        <v>2.1342683466999999</v>
      </c>
      <c r="C420">
        <f t="shared" si="79"/>
        <v>-0.53412467691979126</v>
      </c>
      <c r="D420">
        <f t="shared" si="80"/>
        <v>0.84540571887427429</v>
      </c>
    </row>
    <row r="421" spans="1:4" x14ac:dyDescent="0.35">
      <c r="A421">
        <v>421</v>
      </c>
      <c r="B421">
        <f t="shared" si="78"/>
        <v>2.1468599004</v>
      </c>
      <c r="C421">
        <f t="shared" si="79"/>
        <v>-0.54472702570794396</v>
      </c>
      <c r="D421">
        <f t="shared" si="80"/>
        <v>0.83861341955836666</v>
      </c>
    </row>
    <row r="422" spans="1:4" x14ac:dyDescent="0.35">
      <c r="A422">
        <v>422</v>
      </c>
      <c r="B422">
        <f t="shared" si="78"/>
        <v>2.1594514541000001</v>
      </c>
      <c r="C422">
        <f t="shared" si="79"/>
        <v>-0.55524301067908777</v>
      </c>
      <c r="D422">
        <f t="shared" si="80"/>
        <v>0.83168816216898411</v>
      </c>
    </row>
    <row r="423" spans="1:4" x14ac:dyDescent="0.35">
      <c r="A423">
        <v>423</v>
      </c>
      <c r="B423">
        <f t="shared" si="78"/>
        <v>2.1720430078000001</v>
      </c>
      <c r="C423">
        <f t="shared" si="79"/>
        <v>-0.56567096457502053</v>
      </c>
      <c r="D423">
        <f t="shared" si="80"/>
        <v>0.82463104467195869</v>
      </c>
    </row>
    <row r="424" spans="1:4" x14ac:dyDescent="0.35">
      <c r="A424">
        <v>424</v>
      </c>
      <c r="B424">
        <f t="shared" si="78"/>
        <v>2.1846345615000002</v>
      </c>
      <c r="C424">
        <f t="shared" si="79"/>
        <v>-0.57600923409443794</v>
      </c>
      <c r="D424">
        <f t="shared" si="80"/>
        <v>0.81744318593889997</v>
      </c>
    </row>
    <row r="425" spans="1:4" x14ac:dyDescent="0.35">
      <c r="A425">
        <v>425</v>
      </c>
      <c r="B425">
        <f t="shared" si="78"/>
        <v>2.1972261152000003</v>
      </c>
      <c r="C425">
        <f t="shared" si="79"/>
        <v>-0.58625618015505676</v>
      </c>
      <c r="D425">
        <f t="shared" si="80"/>
        <v>0.81012572556980411</v>
      </c>
    </row>
    <row r="426" spans="1:4" x14ac:dyDescent="0.35">
      <c r="A426">
        <v>426</v>
      </c>
      <c r="B426">
        <f t="shared" si="78"/>
        <v>2.2098176689000004</v>
      </c>
      <c r="C426">
        <f t="shared" si="79"/>
        <v>-0.59641017815348374</v>
      </c>
      <c r="D426">
        <f t="shared" si="80"/>
        <v>0.80267982371237523</v>
      </c>
    </row>
    <row r="427" spans="1:4" x14ac:dyDescent="0.35">
      <c r="A427">
        <v>427</v>
      </c>
      <c r="B427">
        <f t="shared" si="78"/>
        <v>2.2224092226000005</v>
      </c>
      <c r="C427">
        <f t="shared" si="79"/>
        <v>-0.60646961822278789</v>
      </c>
      <c r="D427">
        <f t="shared" si="80"/>
        <v>0.7951066608780899</v>
      </c>
    </row>
    <row r="428" spans="1:4" x14ac:dyDescent="0.35">
      <c r="A428">
        <v>428</v>
      </c>
      <c r="B428">
        <f t="shared" si="78"/>
        <v>2.2350007763000006</v>
      </c>
      <c r="C428">
        <f t="shared" si="79"/>
        <v>-0.61643290548773744</v>
      </c>
      <c r="D428">
        <f t="shared" si="80"/>
        <v>0.78740743775503297</v>
      </c>
    </row>
    <row r="429" spans="1:4" x14ac:dyDescent="0.35">
      <c r="A429">
        <v>429</v>
      </c>
      <c r="B429">
        <f t="shared" si="78"/>
        <v>2.2475923300000007</v>
      </c>
      <c r="C429">
        <f t="shared" si="79"/>
        <v>-0.62629846031765957</v>
      </c>
      <c r="D429">
        <f t="shared" si="80"/>
        <v>0.77958337501753394</v>
      </c>
    </row>
    <row r="430" spans="1:4" x14ac:dyDescent="0.35">
      <c r="A430">
        <v>430</v>
      </c>
      <c r="B430">
        <f t="shared" si="78"/>
        <v>2.2601838836999999</v>
      </c>
      <c r="C430">
        <f t="shared" si="79"/>
        <v>-0.6360647185768824</v>
      </c>
      <c r="D430">
        <f t="shared" si="80"/>
        <v>0.77163571313263579</v>
      </c>
    </row>
    <row r="431" spans="1:4" x14ac:dyDescent="0.35">
      <c r="A431">
        <v>431</v>
      </c>
      <c r="B431">
        <f t="shared" si="78"/>
        <v>2.2727754374</v>
      </c>
      <c r="C431">
        <f t="shared" si="79"/>
        <v>-0.64573013187272355</v>
      </c>
      <c r="D431">
        <f t="shared" si="80"/>
        <v>0.76356571216342284</v>
      </c>
    </row>
    <row r="432" spans="1:4" x14ac:dyDescent="0.35">
      <c r="A432">
        <v>432</v>
      </c>
      <c r="B432">
        <f t="shared" si="78"/>
        <v>2.2853669911000001</v>
      </c>
      <c r="C432">
        <f t="shared" si="79"/>
        <v>-0.65529316780097657</v>
      </c>
      <c r="D432">
        <f t="shared" si="80"/>
        <v>0.75537465156924688</v>
      </c>
    </row>
    <row r="433" spans="1:4" x14ac:dyDescent="0.35">
      <c r="A433">
        <v>433</v>
      </c>
      <c r="B433">
        <f t="shared" si="78"/>
        <v>2.2979585448000002</v>
      </c>
      <c r="C433">
        <f t="shared" si="79"/>
        <v>-0.66475231018886882</v>
      </c>
      <c r="D433">
        <f t="shared" si="80"/>
        <v>0.74706383000287324</v>
      </c>
    </row>
    <row r="434" spans="1:4" x14ac:dyDescent="0.35">
      <c r="A434">
        <v>434</v>
      </c>
      <c r="B434">
        <f t="shared" si="78"/>
        <v>2.3105500985000003</v>
      </c>
      <c r="C434">
        <f t="shared" si="79"/>
        <v>-0.67410605933544243</v>
      </c>
      <c r="D434">
        <f t="shared" si="80"/>
        <v>0.73863456510458603</v>
      </c>
    </row>
    <row r="435" spans="1:4" x14ac:dyDescent="0.35">
      <c r="A435">
        <v>435</v>
      </c>
      <c r="B435">
        <f t="shared" si="78"/>
        <v>2.3231416522000004</v>
      </c>
      <c r="C435">
        <f t="shared" si="79"/>
        <v>-0.68335293224932447</v>
      </c>
      <c r="D435">
        <f t="shared" si="80"/>
        <v>0.73008819329328301</v>
      </c>
    </row>
    <row r="436" spans="1:4" x14ac:dyDescent="0.35">
      <c r="A436">
        <v>436</v>
      </c>
      <c r="B436">
        <f t="shared" si="78"/>
        <v>2.3357332059000004</v>
      </c>
      <c r="C436">
        <f t="shared" si="79"/>
        <v>-0.69249146288384844</v>
      </c>
      <c r="D436">
        <f t="shared" si="80"/>
        <v>0.72142606955459232</v>
      </c>
    </row>
    <row r="437" spans="1:4" x14ac:dyDescent="0.35">
      <c r="A437">
        <v>437</v>
      </c>
      <c r="B437">
        <f t="shared" si="78"/>
        <v>2.3483247596000005</v>
      </c>
      <c r="C437">
        <f t="shared" si="79"/>
        <v>-0.70152020236948853</v>
      </c>
      <c r="D437">
        <f t="shared" si="80"/>
        <v>0.71264956722604689</v>
      </c>
    </row>
    <row r="438" spans="1:4" x14ac:dyDescent="0.35">
      <c r="A438">
        <v>438</v>
      </c>
      <c r="B438">
        <f t="shared" si="78"/>
        <v>2.3609163133000006</v>
      </c>
      <c r="C438">
        <f t="shared" si="79"/>
        <v>-0.7104377192435708</v>
      </c>
      <c r="D438">
        <f t="shared" si="80"/>
        <v>0.70376007777934746</v>
      </c>
    </row>
    <row r="439" spans="1:4" x14ac:dyDescent="0.35">
      <c r="A439">
        <v>439</v>
      </c>
      <c r="B439">
        <f t="shared" si="78"/>
        <v>2.3735078670000007</v>
      </c>
      <c r="C439">
        <f t="shared" si="79"/>
        <v>-0.71924259967722481</v>
      </c>
      <c r="D439">
        <f t="shared" si="80"/>
        <v>0.69475901059975276</v>
      </c>
    </row>
    <row r="440" spans="1:4" x14ac:dyDescent="0.35">
      <c r="A440">
        <v>440</v>
      </c>
      <c r="B440">
        <f t="shared" si="78"/>
        <v>2.3860994206999999</v>
      </c>
      <c r="C440">
        <f t="shared" si="79"/>
        <v>-0.72793344769953849</v>
      </c>
      <c r="D440">
        <f t="shared" si="80"/>
        <v>0.68564779276262766</v>
      </c>
    </row>
    <row r="441" spans="1:4" x14ac:dyDescent="0.35">
      <c r="A441">
        <v>441</v>
      </c>
      <c r="B441">
        <f t="shared" si="78"/>
        <v>2.3986909744</v>
      </c>
      <c r="C441">
        <f t="shared" si="79"/>
        <v>-0.73650888541888515</v>
      </c>
      <c r="D441">
        <f t="shared" si="80"/>
        <v>0.67642786880718597</v>
      </c>
    </row>
    <row r="442" spans="1:4" x14ac:dyDescent="0.35">
      <c r="A442">
        <v>442</v>
      </c>
      <c r="B442">
        <f t="shared" si="78"/>
        <v>2.4112825281000001</v>
      </c>
      <c r="C442">
        <f t="shared" si="79"/>
        <v>-0.74496755324137753</v>
      </c>
      <c r="D442">
        <f t="shared" si="80"/>
        <v>0.66710070050746861</v>
      </c>
    </row>
    <row r="443" spans="1:4" x14ac:dyDescent="0.35">
      <c r="A443">
        <v>443</v>
      </c>
      <c r="B443">
        <f t="shared" si="78"/>
        <v>2.4238740818000002</v>
      </c>
      <c r="C443">
        <f t="shared" si="79"/>
        <v>-0.75330811008642784</v>
      </c>
      <c r="D443">
        <f t="shared" si="80"/>
        <v>0.65766776664058457</v>
      </c>
    </row>
    <row r="444" spans="1:4" x14ac:dyDescent="0.35">
      <c r="A444">
        <v>444</v>
      </c>
      <c r="B444">
        <f t="shared" si="78"/>
        <v>2.4364656355000003</v>
      </c>
      <c r="C444">
        <f t="shared" si="79"/>
        <v>-0.76152923359936797</v>
      </c>
      <c r="D444">
        <f t="shared" si="80"/>
        <v>0.64813056275225844</v>
      </c>
    </row>
    <row r="445" spans="1:4" x14ac:dyDescent="0.35">
      <c r="A445">
        <v>445</v>
      </c>
      <c r="B445">
        <f t="shared" si="78"/>
        <v>2.4490571892000004</v>
      </c>
      <c r="C445">
        <f t="shared" si="79"/>
        <v>-0.76962962036110361</v>
      </c>
      <c r="D445">
        <f t="shared" si="80"/>
        <v>0.63849060091971876</v>
      </c>
    </row>
    <row r="446" spans="1:4" x14ac:dyDescent="0.35">
      <c r="A446">
        <v>446</v>
      </c>
      <c r="B446">
        <f t="shared" si="78"/>
        <v>2.4616487429000005</v>
      </c>
      <c r="C446">
        <f t="shared" si="79"/>
        <v>-0.77760798609476367</v>
      </c>
      <c r="D446">
        <f t="shared" si="80"/>
        <v>0.6287494095119659</v>
      </c>
    </row>
    <row r="447" spans="1:4" x14ac:dyDescent="0.35">
      <c r="A447">
        <v>447</v>
      </c>
      <c r="B447">
        <f t="shared" si="78"/>
        <v>2.4742402966000006</v>
      </c>
      <c r="C447">
        <f t="shared" si="79"/>
        <v>-0.78546306586931747</v>
      </c>
      <c r="D447">
        <f t="shared" si="80"/>
        <v>0.61890853294745607</v>
      </c>
    </row>
    <row r="448" spans="1:4" x14ac:dyDescent="0.35">
      <c r="A448">
        <v>448</v>
      </c>
      <c r="B448">
        <f t="shared" si="78"/>
        <v>2.4868318503000006</v>
      </c>
      <c r="C448">
        <f t="shared" si="79"/>
        <v>-0.79319361430012214</v>
      </c>
      <c r="D448">
        <f t="shared" si="80"/>
        <v>0.60896953144924182</v>
      </c>
    </row>
    <row r="449" spans="1:4" x14ac:dyDescent="0.35">
      <c r="A449">
        <v>449</v>
      </c>
      <c r="B449">
        <f t="shared" ref="B449:B500" si="81">-3.1415926536+(A449-1)*0.0125915537</f>
        <v>2.4994234039999998</v>
      </c>
      <c r="C449">
        <f t="shared" ref="C449:C500" si="82">1*COS(B449)+0</f>
        <v>-0.80079840574637262</v>
      </c>
      <c r="D449">
        <f t="shared" ref="D449:D500" si="83">1*SIN(B449)+0+0*COS(B449)</f>
        <v>0.59893398079760674</v>
      </c>
    </row>
    <row r="450" spans="1:4" x14ac:dyDescent="0.35">
      <c r="A450">
        <v>450</v>
      </c>
      <c r="B450">
        <f t="shared" si="81"/>
        <v>2.5120149576999999</v>
      </c>
      <c r="C450">
        <f t="shared" si="82"/>
        <v>-0.80827623450542296</v>
      </c>
      <c r="D450">
        <f t="shared" si="83"/>
        <v>0.58880347208023021</v>
      </c>
    </row>
    <row r="451" spans="1:4" x14ac:dyDescent="0.35">
      <c r="A451">
        <v>451</v>
      </c>
      <c r="B451">
        <f t="shared" si="81"/>
        <v>2.5246065114</v>
      </c>
      <c r="C451">
        <f t="shared" si="82"/>
        <v>-0.81562591500394122</v>
      </c>
      <c r="D451">
        <f t="shared" si="83"/>
        <v>0.57857961143993286</v>
      </c>
    </row>
    <row r="452" spans="1:4" x14ac:dyDescent="0.35">
      <c r="A452">
        <v>452</v>
      </c>
      <c r="B452">
        <f t="shared" si="81"/>
        <v>2.5371980651000001</v>
      </c>
      <c r="C452">
        <f t="shared" si="82"/>
        <v>-0.8228462819858785</v>
      </c>
      <c r="D452">
        <f t="shared" si="83"/>
        <v>0.56826401982002706</v>
      </c>
    </row>
    <row r="453" spans="1:4" x14ac:dyDescent="0.35">
      <c r="A453">
        <v>453</v>
      </c>
      <c r="B453">
        <f t="shared" si="81"/>
        <v>2.5497896188000002</v>
      </c>
      <c r="C453">
        <f t="shared" si="82"/>
        <v>-0.82993619069721436</v>
      </c>
      <c r="D453">
        <f t="shared" si="83"/>
        <v>0.55785833270732543</v>
      </c>
    </row>
    <row r="454" spans="1:4" x14ac:dyDescent="0.35">
      <c r="A454">
        <v>454</v>
      </c>
      <c r="B454">
        <f t="shared" si="81"/>
        <v>2.5623811725000003</v>
      </c>
      <c r="C454">
        <f t="shared" si="82"/>
        <v>-0.83689451706745177</v>
      </c>
      <c r="D454">
        <f t="shared" si="83"/>
        <v>0.54736419987284213</v>
      </c>
    </row>
    <row r="455" spans="1:4" x14ac:dyDescent="0.35">
      <c r="A455">
        <v>455</v>
      </c>
      <c r="B455">
        <f t="shared" si="81"/>
        <v>2.5749727262000004</v>
      </c>
      <c r="C455">
        <f t="shared" si="82"/>
        <v>-0.84372015788783294</v>
      </c>
      <c r="D455">
        <f t="shared" si="83"/>
        <v>0.53678328511022977</v>
      </c>
    </row>
    <row r="456" spans="1:4" x14ac:dyDescent="0.35">
      <c r="A456">
        <v>456</v>
      </c>
      <c r="B456">
        <f t="shared" si="81"/>
        <v>2.5875642799000005</v>
      </c>
      <c r="C456">
        <f t="shared" si="82"/>
        <v>-0.85041203098624796</v>
      </c>
      <c r="D456">
        <f t="shared" si="83"/>
        <v>0.52611726597199304</v>
      </c>
    </row>
    <row r="457" spans="1:4" x14ac:dyDescent="0.35">
      <c r="A457">
        <v>457</v>
      </c>
      <c r="B457">
        <f t="shared" si="81"/>
        <v>2.6001558336000006</v>
      </c>
      <c r="C457">
        <f t="shared" si="82"/>
        <v>-0.85696907539880751</v>
      </c>
      <c r="D457">
        <f t="shared" si="83"/>
        <v>0.515367833503521</v>
      </c>
    </row>
    <row r="458" spans="1:4" x14ac:dyDescent="0.35">
      <c r="A458">
        <v>458</v>
      </c>
      <c r="B458">
        <f t="shared" si="81"/>
        <v>2.6127473873000007</v>
      </c>
      <c r="C458">
        <f t="shared" si="82"/>
        <v>-0.86339025153805415</v>
      </c>
      <c r="D458">
        <f t="shared" si="83"/>
        <v>0.50453669197497975</v>
      </c>
    </row>
    <row r="459" spans="1:4" x14ac:dyDescent="0.35">
      <c r="A459">
        <v>459</v>
      </c>
      <c r="B459">
        <f t="shared" si="81"/>
        <v>2.6253389409999999</v>
      </c>
      <c r="C459">
        <f t="shared" si="82"/>
        <v>-0.86967454135778277</v>
      </c>
      <c r="D459">
        <f t="shared" si="83"/>
        <v>0.49362555861110979</v>
      </c>
    </row>
    <row r="460" spans="1:4" x14ac:dyDescent="0.35">
      <c r="A460">
        <v>460</v>
      </c>
      <c r="B460">
        <f t="shared" si="81"/>
        <v>2.6379304947</v>
      </c>
      <c r="C460">
        <f t="shared" si="82"/>
        <v>-0.87582094851444892</v>
      </c>
      <c r="D460">
        <f t="shared" si="83"/>
        <v>0.48263616331896542</v>
      </c>
    </row>
    <row r="461" spans="1:4" x14ac:dyDescent="0.35">
      <c r="A461">
        <v>461</v>
      </c>
      <c r="B461">
        <f t="shared" si="81"/>
        <v>2.6505220484000001</v>
      </c>
      <c r="C461">
        <f t="shared" si="82"/>
        <v>-0.88182849852513145</v>
      </c>
      <c r="D461">
        <f t="shared" si="83"/>
        <v>0.47157024841365064</v>
      </c>
    </row>
    <row r="462" spans="1:4" x14ac:dyDescent="0.35">
      <c r="A462">
        <v>462</v>
      </c>
      <c r="B462">
        <f t="shared" si="81"/>
        <v>2.6631136021000001</v>
      </c>
      <c r="C462">
        <f t="shared" si="82"/>
        <v>-0.8876962389220342</v>
      </c>
      <c r="D462">
        <f t="shared" si="83"/>
        <v>0.4604295683420806</v>
      </c>
    </row>
    <row r="463" spans="1:4" x14ac:dyDescent="0.35">
      <c r="A463">
        <v>463</v>
      </c>
      <c r="B463">
        <f t="shared" si="81"/>
        <v>2.6757051558000002</v>
      </c>
      <c r="C463">
        <f t="shared" si="82"/>
        <v>-0.89342323940349411</v>
      </c>
      <c r="D463">
        <f t="shared" si="83"/>
        <v>0.44921588940482371</v>
      </c>
    </row>
    <row r="464" spans="1:4" x14ac:dyDescent="0.35">
      <c r="A464">
        <v>464</v>
      </c>
      <c r="B464">
        <f t="shared" si="81"/>
        <v>2.6882967095000003</v>
      </c>
      <c r="C464">
        <f t="shared" si="82"/>
        <v>-0.89900859198147631</v>
      </c>
      <c r="D464">
        <f t="shared" si="83"/>
        <v>0.43793098947606274</v>
      </c>
    </row>
    <row r="465" spans="1:4" x14ac:dyDescent="0.35">
      <c r="A465">
        <v>465</v>
      </c>
      <c r="B465">
        <f t="shared" si="81"/>
        <v>2.7008882632000004</v>
      </c>
      <c r="C465">
        <f t="shared" si="82"/>
        <v>-0.90445141112553129</v>
      </c>
      <c r="D465">
        <f t="shared" si="83"/>
        <v>0.42657665772172199</v>
      </c>
    </row>
    <row r="466" spans="1:4" x14ac:dyDescent="0.35">
      <c r="A466">
        <v>466</v>
      </c>
      <c r="B466">
        <f t="shared" si="81"/>
        <v>2.7134798169000005</v>
      </c>
      <c r="C466">
        <f t="shared" si="82"/>
        <v>-0.90975083390319123</v>
      </c>
      <c r="D466">
        <f t="shared" si="83"/>
        <v>0.41515469431580354</v>
      </c>
    </row>
    <row r="467" spans="1:4" x14ac:dyDescent="0.35">
      <c r="A467">
        <v>467</v>
      </c>
      <c r="B467">
        <f t="shared" si="81"/>
        <v>2.7260713706000006</v>
      </c>
      <c r="C467">
        <f t="shared" si="82"/>
        <v>-0.91490602011678368</v>
      </c>
      <c r="D467">
        <f t="shared" si="83"/>
        <v>0.4036669101549783</v>
      </c>
    </row>
    <row r="468" spans="1:4" x14ac:dyDescent="0.35">
      <c r="A468">
        <v>468</v>
      </c>
      <c r="B468">
        <f t="shared" si="81"/>
        <v>2.7386629243000007</v>
      </c>
      <c r="C468">
        <f t="shared" si="82"/>
        <v>-0.91991615243664149</v>
      </c>
      <c r="D468">
        <f t="shared" si="83"/>
        <v>0.39211512657147751</v>
      </c>
    </row>
    <row r="469" spans="1:4" x14ac:dyDescent="0.35">
      <c r="A469">
        <v>469</v>
      </c>
      <c r="B469">
        <f t="shared" si="81"/>
        <v>2.7512544779999999</v>
      </c>
      <c r="C469">
        <f t="shared" si="82"/>
        <v>-0.92478043653068498</v>
      </c>
      <c r="D469">
        <f t="shared" si="83"/>
        <v>0.3805011750443299</v>
      </c>
    </row>
    <row r="470" spans="1:4" x14ac:dyDescent="0.35">
      <c r="A470">
        <v>470</v>
      </c>
      <c r="B470">
        <f t="shared" si="81"/>
        <v>2.7638460317</v>
      </c>
      <c r="C470">
        <f t="shared" si="82"/>
        <v>-0.92949810119036169</v>
      </c>
      <c r="D470">
        <f t="shared" si="83"/>
        <v>0.3688268969089864</v>
      </c>
    </row>
    <row r="471" spans="1:4" x14ac:dyDescent="0.35">
      <c r="A471">
        <v>471</v>
      </c>
      <c r="B471">
        <f t="shared" si="81"/>
        <v>2.7764375854000001</v>
      </c>
      <c r="C471">
        <f t="shared" si="82"/>
        <v>-0.93406839845291545</v>
      </c>
      <c r="D471">
        <f t="shared" si="83"/>
        <v>0.3570941430653905</v>
      </c>
    </row>
    <row r="472" spans="1:4" x14ac:dyDescent="0.35">
      <c r="A472">
        <v>472</v>
      </c>
      <c r="B472">
        <f t="shared" si="81"/>
        <v>2.7890291391000002</v>
      </c>
      <c r="C472">
        <f t="shared" si="82"/>
        <v>-0.93849060371997339</v>
      </c>
      <c r="D472">
        <f t="shared" si="83"/>
        <v>0.34530477368452339</v>
      </c>
    </row>
    <row r="473" spans="1:4" x14ac:dyDescent="0.35">
      <c r="A473">
        <v>473</v>
      </c>
      <c r="B473">
        <f t="shared" si="81"/>
        <v>2.8016206928000003</v>
      </c>
      <c r="C473">
        <f t="shared" si="82"/>
        <v>-0.94276401587242731</v>
      </c>
      <c r="D473">
        <f t="shared" si="83"/>
        <v>0.33346065791348412</v>
      </c>
    </row>
    <row r="474" spans="1:4" x14ac:dyDescent="0.35">
      <c r="A474">
        <v>474</v>
      </c>
      <c r="B474">
        <f t="shared" si="81"/>
        <v>2.8142122465000003</v>
      </c>
      <c r="C474">
        <f t="shared" si="82"/>
        <v>-0.9468879573815927</v>
      </c>
      <c r="D474">
        <f t="shared" si="83"/>
        <v>0.32156367357914528</v>
      </c>
    </row>
    <row r="475" spans="1:4" x14ac:dyDescent="0.35">
      <c r="A475">
        <v>475</v>
      </c>
      <c r="B475">
        <f t="shared" si="81"/>
        <v>2.8268038002000004</v>
      </c>
      <c r="C475">
        <f t="shared" si="82"/>
        <v>-0.95086177441662767</v>
      </c>
      <c r="D475">
        <f t="shared" si="83"/>
        <v>0.30961570689043261</v>
      </c>
    </row>
    <row r="476" spans="1:4" x14ac:dyDescent="0.35">
      <c r="A476">
        <v>476</v>
      </c>
      <c r="B476">
        <f t="shared" si="81"/>
        <v>2.8393953539000005</v>
      </c>
      <c r="C476">
        <f t="shared" si="82"/>
        <v>-0.9546848369481945</v>
      </c>
      <c r="D476">
        <f t="shared" si="83"/>
        <v>0.29761865213927596</v>
      </c>
    </row>
    <row r="477" spans="1:4" x14ac:dyDescent="0.35">
      <c r="A477">
        <v>477</v>
      </c>
      <c r="B477">
        <f t="shared" si="81"/>
        <v>2.8519869076000006</v>
      </c>
      <c r="C477">
        <f t="shared" si="82"/>
        <v>-0.95835653884834771</v>
      </c>
      <c r="D477">
        <f t="shared" si="83"/>
        <v>0.28557441140027823</v>
      </c>
    </row>
    <row r="478" spans="1:4" x14ac:dyDescent="0.35">
      <c r="A478">
        <v>478</v>
      </c>
      <c r="B478">
        <f t="shared" si="81"/>
        <v>2.8645784613000007</v>
      </c>
      <c r="C478">
        <f t="shared" si="82"/>
        <v>-0.96187629798663299</v>
      </c>
      <c r="D478">
        <f t="shared" si="83"/>
        <v>0.27348489422915107</v>
      </c>
    </row>
    <row r="479" spans="1:4" x14ac:dyDescent="0.35">
      <c r="A479">
        <v>479</v>
      </c>
      <c r="B479">
        <f t="shared" si="81"/>
        <v>2.8771700149999999</v>
      </c>
      <c r="C479">
        <f t="shared" si="82"/>
        <v>-0.96524355632238057</v>
      </c>
      <c r="D479">
        <f t="shared" si="83"/>
        <v>0.26135201735996466</v>
      </c>
    </row>
    <row r="480" spans="1:4" x14ac:dyDescent="0.35">
      <c r="A480">
        <v>480</v>
      </c>
      <c r="B480">
        <f t="shared" si="81"/>
        <v>2.8897615687</v>
      </c>
      <c r="C480">
        <f t="shared" si="82"/>
        <v>-0.96845777999318094</v>
      </c>
      <c r="D480">
        <f t="shared" si="83"/>
        <v>0.24917770440125575</v>
      </c>
    </row>
    <row r="481" spans="1:4" x14ac:dyDescent="0.35">
      <c r="A481">
        <v>481</v>
      </c>
      <c r="B481">
        <f t="shared" si="81"/>
        <v>2.9023531224000001</v>
      </c>
      <c r="C481">
        <f t="shared" si="82"/>
        <v>-0.97151845939952464</v>
      </c>
      <c r="D481">
        <f t="shared" si="83"/>
        <v>0.23696388553105363</v>
      </c>
    </row>
    <row r="482" spans="1:4" x14ac:dyDescent="0.35">
      <c r="A482">
        <v>482</v>
      </c>
      <c r="B482">
        <f t="shared" si="81"/>
        <v>2.9149446761000002</v>
      </c>
      <c r="C482">
        <f t="shared" si="82"/>
        <v>-0.97442510928559778</v>
      </c>
      <c r="D482">
        <f t="shared" si="83"/>
        <v>0.22471249719085676</v>
      </c>
    </row>
    <row r="483" spans="1:4" x14ac:dyDescent="0.35">
      <c r="A483">
        <v>483</v>
      </c>
      <c r="B483">
        <f t="shared" si="81"/>
        <v>2.9275362298000003</v>
      </c>
      <c r="C483">
        <f t="shared" si="82"/>
        <v>-0.97717726881621703</v>
      </c>
      <c r="D483">
        <f t="shared" si="83"/>
        <v>0.21242548177862</v>
      </c>
    </row>
    <row r="484" spans="1:4" x14ac:dyDescent="0.35">
      <c r="A484">
        <v>484</v>
      </c>
      <c r="B484">
        <f t="shared" si="81"/>
        <v>2.9401277835000004</v>
      </c>
      <c r="C484">
        <f t="shared" si="82"/>
        <v>-0.9797745016498921</v>
      </c>
      <c r="D484">
        <f t="shared" si="83"/>
        <v>0.20010478734079706</v>
      </c>
    </row>
    <row r="485" spans="1:4" x14ac:dyDescent="0.35">
      <c r="A485">
        <v>485</v>
      </c>
      <c r="B485">
        <f t="shared" si="81"/>
        <v>2.9527193372000005</v>
      </c>
      <c r="C485">
        <f t="shared" si="82"/>
        <v>-0.98221639600800636</v>
      </c>
      <c r="D485">
        <f t="shared" si="83"/>
        <v>0.18775236726348704</v>
      </c>
    </row>
    <row r="486" spans="1:4" x14ac:dyDescent="0.35">
      <c r="A486">
        <v>486</v>
      </c>
      <c r="B486">
        <f t="shared" si="81"/>
        <v>2.9653108909000006</v>
      </c>
      <c r="C486">
        <f t="shared" si="82"/>
        <v>-0.98450256474010167</v>
      </c>
      <c r="D486">
        <f t="shared" si="83"/>
        <v>0.17537017996273477</v>
      </c>
    </row>
    <row r="487" spans="1:4" x14ac:dyDescent="0.35">
      <c r="A487">
        <v>487</v>
      </c>
      <c r="B487">
        <f t="shared" si="81"/>
        <v>2.9779024446000006</v>
      </c>
      <c r="C487">
        <f t="shared" si="82"/>
        <v>-0.98663264538525963</v>
      </c>
      <c r="D487">
        <f t="shared" si="83"/>
        <v>0.1629601885740333</v>
      </c>
    </row>
    <row r="488" spans="1:4" x14ac:dyDescent="0.35">
      <c r="A488">
        <v>488</v>
      </c>
      <c r="B488">
        <f t="shared" si="81"/>
        <v>2.9904939983000007</v>
      </c>
      <c r="C488">
        <f t="shared" si="82"/>
        <v>-0.98860630022956786</v>
      </c>
      <c r="D488">
        <f t="shared" si="83"/>
        <v>0.15052436064107844</v>
      </c>
    </row>
    <row r="489" spans="1:4" x14ac:dyDescent="0.35">
      <c r="A489">
        <v>489</v>
      </c>
      <c r="B489">
        <f t="shared" si="81"/>
        <v>3.0030855519999999</v>
      </c>
      <c r="C489">
        <f t="shared" si="82"/>
        <v>-0.99042321635966279</v>
      </c>
      <c r="D489">
        <f t="shared" si="83"/>
        <v>0.1380646678038252</v>
      </c>
    </row>
    <row r="490" spans="1:4" x14ac:dyDescent="0.35">
      <c r="A490">
        <v>490</v>
      </c>
      <c r="B490">
        <f t="shared" si="81"/>
        <v>3.0156771057</v>
      </c>
      <c r="C490">
        <f t="shared" si="82"/>
        <v>-0.99208310571234082</v>
      </c>
      <c r="D490">
        <f t="shared" si="83"/>
        <v>0.1255830854858902</v>
      </c>
    </row>
    <row r="491" spans="1:4" x14ac:dyDescent="0.35">
      <c r="A491">
        <v>491</v>
      </c>
      <c r="B491">
        <f t="shared" si="81"/>
        <v>3.0282686594000001</v>
      </c>
      <c r="C491">
        <f t="shared" si="82"/>
        <v>-0.99358570512022892</v>
      </c>
      <c r="D491">
        <f t="shared" si="83"/>
        <v>0.11308159258136333</v>
      </c>
    </row>
    <row r="492" spans="1:4" x14ac:dyDescent="0.35">
      <c r="A492">
        <v>492</v>
      </c>
      <c r="B492">
        <f t="shared" si="81"/>
        <v>3.0408602131000002</v>
      </c>
      <c r="C492">
        <f t="shared" si="82"/>
        <v>-0.99493077635350902</v>
      </c>
      <c r="D492">
        <f t="shared" si="83"/>
        <v>0.1005621711410601</v>
      </c>
    </row>
    <row r="493" spans="1:4" x14ac:dyDescent="0.35">
      <c r="A493">
        <v>493</v>
      </c>
      <c r="B493">
        <f t="shared" si="81"/>
        <v>3.0534517668000003</v>
      </c>
      <c r="C493">
        <f t="shared" si="82"/>
        <v>-0.9961181061576877</v>
      </c>
      <c r="D493">
        <f t="shared" si="83"/>
        <v>8.802680605827809E-2</v>
      </c>
    </row>
    <row r="494" spans="1:4" x14ac:dyDescent="0.35">
      <c r="A494">
        <v>494</v>
      </c>
      <c r="B494">
        <f t="shared" si="81"/>
        <v>3.0660433205000004</v>
      </c>
      <c r="C494">
        <f t="shared" si="82"/>
        <v>-0.997147506287407</v>
      </c>
      <c r="D494">
        <f t="shared" si="83"/>
        <v>7.5477484754101709E-2</v>
      </c>
    </row>
    <row r="495" spans="1:4" x14ac:dyDescent="0.35">
      <c r="A495">
        <v>495</v>
      </c>
      <c r="B495">
        <f t="shared" si="81"/>
        <v>3.0786348742000005</v>
      </c>
      <c r="C495">
        <f t="shared" si="82"/>
        <v>-0.99801881353628974</v>
      </c>
      <c r="D495">
        <f t="shared" si="83"/>
        <v>6.2916196862306303E-2</v>
      </c>
    </row>
    <row r="496" spans="1:4" x14ac:dyDescent="0.35">
      <c r="A496">
        <v>496</v>
      </c>
      <c r="B496">
        <f t="shared" si="81"/>
        <v>3.0912264279000006</v>
      </c>
      <c r="C496">
        <f t="shared" si="82"/>
        <v>-0.99873188976281513</v>
      </c>
      <c r="D496">
        <f t="shared" si="83"/>
        <v>5.0344933913911434E-2</v>
      </c>
    </row>
    <row r="497" spans="1:4" x14ac:dyDescent="0.35">
      <c r="A497">
        <v>497</v>
      </c>
      <c r="B497">
        <f t="shared" si="81"/>
        <v>3.1038179816000007</v>
      </c>
      <c r="C497">
        <f t="shared" si="82"/>
        <v>-0.99928662191222017</v>
      </c>
      <c r="D497">
        <f t="shared" si="83"/>
        <v>3.776568902143327E-2</v>
      </c>
    </row>
    <row r="498" spans="1:4" x14ac:dyDescent="0.35">
      <c r="A498">
        <v>498</v>
      </c>
      <c r="B498">
        <f t="shared" si="81"/>
        <v>3.1164095353000008</v>
      </c>
      <c r="C498">
        <f t="shared" si="82"/>
        <v>-0.99968292203442422</v>
      </c>
      <c r="D498">
        <f t="shared" si="83"/>
        <v>2.5180456562886366E-2</v>
      </c>
    </row>
    <row r="499" spans="1:4" x14ac:dyDescent="0.35">
      <c r="A499">
        <v>499</v>
      </c>
      <c r="B499">
        <f t="shared" si="81"/>
        <v>3.129001089</v>
      </c>
      <c r="C499">
        <f t="shared" si="82"/>
        <v>-0.99992072729797288</v>
      </c>
      <c r="D499">
        <f t="shared" si="83"/>
        <v>1.2591231865585599E-2</v>
      </c>
    </row>
    <row r="500" spans="1:4" x14ac:dyDescent="0.35">
      <c r="A500">
        <v>500</v>
      </c>
      <c r="B500">
        <f t="shared" si="81"/>
        <v>3.1415926427</v>
      </c>
      <c r="C500">
        <f t="shared" si="82"/>
        <v>-0.99999999999999989</v>
      </c>
      <c r="D500">
        <f t="shared" si="83"/>
        <v>1.0889793189807276E-8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D28C7-E9A6-4D87-840E-2636EEBAC004}">
  <sheetPr codeName="Sheet12_HID1_HID"/>
  <dimension ref="A1:D14"/>
  <sheetViews>
    <sheetView workbookViewId="0">
      <selection activeCell="C1" sqref="C1"/>
    </sheetView>
  </sheetViews>
  <sheetFormatPr defaultRowHeight="14.5" x14ac:dyDescent="0.35"/>
  <sheetData>
    <row r="1" spans="1:4" x14ac:dyDescent="0.35">
      <c r="A1">
        <v>1.3090140223041919</v>
      </c>
      <c r="B1">
        <v>-0.40003145314366706</v>
      </c>
      <c r="C1">
        <v>1.7055508357569151</v>
      </c>
      <c r="D1">
        <v>0.29606585611765734</v>
      </c>
    </row>
    <row r="2" spans="1:4" x14ac:dyDescent="0.35">
      <c r="A2">
        <v>-1.1126853180173146</v>
      </c>
      <c r="B2">
        <v>-0.82860497409555056</v>
      </c>
      <c r="C2">
        <v>-0.28520357522426443</v>
      </c>
      <c r="D2">
        <v>-1.6988002968844296</v>
      </c>
    </row>
    <row r="3" spans="1:4" x14ac:dyDescent="0.35">
      <c r="A3">
        <v>1.3247266226064487</v>
      </c>
      <c r="B3">
        <v>-0.41155620443546254</v>
      </c>
      <c r="C3">
        <v>-0.68712913985270885</v>
      </c>
      <c r="D3">
        <v>0.84729632044581216</v>
      </c>
    </row>
    <row r="4" spans="1:4" x14ac:dyDescent="0.35">
      <c r="A4">
        <v>1.331342985951772</v>
      </c>
      <c r="B4">
        <v>-0.38974216638995146</v>
      </c>
      <c r="C4">
        <v>-0.73321812067996439</v>
      </c>
      <c r="D4">
        <v>0.55543812032095607</v>
      </c>
    </row>
    <row r="5" spans="1:4" x14ac:dyDescent="0.35">
      <c r="A5">
        <v>1.3867361865853487</v>
      </c>
      <c r="B5">
        <v>3.1718885756168345E-2</v>
      </c>
    </row>
    <row r="6" spans="1:4" x14ac:dyDescent="0.35">
      <c r="A6">
        <v>0.32879874403461434</v>
      </c>
      <c r="B6">
        <v>1.307175762573433</v>
      </c>
    </row>
    <row r="7" spans="1:4" x14ac:dyDescent="0.35">
      <c r="A7">
        <v>0.23299531608581103</v>
      </c>
      <c r="B7">
        <v>1.3590402375075437</v>
      </c>
    </row>
    <row r="8" spans="1:4" x14ac:dyDescent="0.35">
      <c r="A8">
        <v>0.3320010481551009</v>
      </c>
      <c r="B8">
        <v>1.3048501589837191</v>
      </c>
    </row>
    <row r="9" spans="1:4" x14ac:dyDescent="0.35">
      <c r="A9">
        <v>1.1379681393729775</v>
      </c>
      <c r="B9">
        <v>0.73915620384731207</v>
      </c>
    </row>
    <row r="10" spans="1:4" x14ac:dyDescent="0.35">
      <c r="A10">
        <v>1.0245160227110048</v>
      </c>
      <c r="B10">
        <v>-0.21779306439593496</v>
      </c>
    </row>
    <row r="11" spans="1:4" x14ac:dyDescent="0.35">
      <c r="A11">
        <v>1.249337790474875</v>
      </c>
      <c r="B11">
        <v>-2.1151776606494282E-3</v>
      </c>
    </row>
    <row r="12" spans="1:4" x14ac:dyDescent="0.35">
      <c r="A12">
        <v>1.0386840547513849</v>
      </c>
      <c r="B12">
        <v>-0.36806290422053062</v>
      </c>
    </row>
    <row r="13" spans="1:4" x14ac:dyDescent="0.35">
      <c r="A13">
        <v>4.1602654965744452E-2</v>
      </c>
      <c r="B13">
        <v>-1.0950156815071337</v>
      </c>
    </row>
    <row r="14" spans="1:4" x14ac:dyDescent="0.35">
      <c r="A14">
        <v>0.69886383280374453</v>
      </c>
      <c r="B14">
        <v>-1.0665875715928494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B7E41-5458-468D-BE0E-5AD7BA9F1A4B}">
  <sheetPr codeName="Sheet14_HID"/>
  <dimension ref="B1:IS404"/>
  <sheetViews>
    <sheetView workbookViewId="0">
      <selection activeCell="IR1" sqref="IR1"/>
    </sheetView>
  </sheetViews>
  <sheetFormatPr defaultRowHeight="14.5" x14ac:dyDescent="0.35"/>
  <sheetData>
    <row r="1" spans="2:253" x14ac:dyDescent="0.35">
      <c r="B1">
        <v>96.72</v>
      </c>
      <c r="C1">
        <v>0</v>
      </c>
      <c r="D1">
        <v>96</v>
      </c>
      <c r="E1">
        <v>0</v>
      </c>
      <c r="F1">
        <v>91.28</v>
      </c>
      <c r="G1">
        <v>0</v>
      </c>
      <c r="H1">
        <v>91</v>
      </c>
      <c r="I1">
        <v>0</v>
      </c>
      <c r="J1">
        <v>84.72</v>
      </c>
      <c r="K1">
        <v>0</v>
      </c>
      <c r="L1">
        <v>84</v>
      </c>
      <c r="M1">
        <v>0</v>
      </c>
      <c r="N1">
        <v>78.72</v>
      </c>
      <c r="O1">
        <v>0</v>
      </c>
      <c r="P1">
        <v>78</v>
      </c>
      <c r="Q1">
        <v>0</v>
      </c>
      <c r="R1">
        <v>88.47999999999999</v>
      </c>
      <c r="S1">
        <v>0</v>
      </c>
      <c r="T1">
        <v>88</v>
      </c>
      <c r="U1">
        <v>0</v>
      </c>
      <c r="V1">
        <v>87.72</v>
      </c>
      <c r="W1">
        <v>0</v>
      </c>
      <c r="X1">
        <v>87</v>
      </c>
      <c r="Y1">
        <v>0</v>
      </c>
      <c r="Z1">
        <v>87.28</v>
      </c>
      <c r="AA1">
        <v>0</v>
      </c>
      <c r="AB1">
        <v>87</v>
      </c>
      <c r="AC1">
        <v>0</v>
      </c>
      <c r="AD1">
        <v>92.72</v>
      </c>
      <c r="AE1">
        <v>0</v>
      </c>
      <c r="AF1">
        <v>92</v>
      </c>
      <c r="AG1">
        <v>0</v>
      </c>
      <c r="AH1">
        <v>90.4</v>
      </c>
      <c r="AI1">
        <v>0</v>
      </c>
      <c r="AJ1">
        <v>90</v>
      </c>
      <c r="AK1">
        <v>0</v>
      </c>
      <c r="AL1">
        <v>87.47999999999999</v>
      </c>
      <c r="AM1">
        <v>0</v>
      </c>
      <c r="AN1">
        <v>87</v>
      </c>
      <c r="AO1">
        <v>0</v>
      </c>
      <c r="AP1">
        <v>85.179999999999993</v>
      </c>
      <c r="AQ1">
        <v>0</v>
      </c>
      <c r="AR1">
        <v>85</v>
      </c>
      <c r="AS1">
        <v>0</v>
      </c>
      <c r="AT1">
        <v>79.64</v>
      </c>
      <c r="AU1">
        <v>0</v>
      </c>
      <c r="AV1">
        <v>79</v>
      </c>
      <c r="AW1">
        <v>0</v>
      </c>
      <c r="AX1">
        <v>79.72</v>
      </c>
      <c r="AY1">
        <v>0</v>
      </c>
      <c r="AZ1">
        <v>79</v>
      </c>
      <c r="BA1">
        <v>0</v>
      </c>
      <c r="BB1">
        <v>88</v>
      </c>
      <c r="BC1">
        <v>0</v>
      </c>
      <c r="BD1">
        <v>88</v>
      </c>
      <c r="BE1">
        <v>0</v>
      </c>
      <c r="BF1">
        <v>88.1</v>
      </c>
      <c r="BG1">
        <v>0</v>
      </c>
      <c r="BH1">
        <v>88</v>
      </c>
      <c r="BI1">
        <v>0</v>
      </c>
      <c r="BJ1">
        <v>88</v>
      </c>
      <c r="BK1">
        <v>0</v>
      </c>
      <c r="BL1">
        <v>88</v>
      </c>
      <c r="BM1">
        <v>0</v>
      </c>
      <c r="BN1">
        <v>72.900000000000006</v>
      </c>
      <c r="BO1">
        <v>0</v>
      </c>
      <c r="BP1">
        <v>72</v>
      </c>
      <c r="BQ1">
        <v>0</v>
      </c>
      <c r="BR1">
        <v>95.9</v>
      </c>
      <c r="BS1">
        <v>0</v>
      </c>
      <c r="BT1">
        <v>95</v>
      </c>
      <c r="BU1">
        <v>0</v>
      </c>
      <c r="BV1">
        <v>81</v>
      </c>
      <c r="BW1">
        <v>0</v>
      </c>
      <c r="BX1">
        <v>81</v>
      </c>
      <c r="BY1">
        <v>0</v>
      </c>
      <c r="BZ1">
        <v>83.47999999999999</v>
      </c>
      <c r="CA1">
        <v>0</v>
      </c>
      <c r="CB1">
        <v>83</v>
      </c>
      <c r="CC1">
        <v>0</v>
      </c>
      <c r="CD1">
        <v>53.56</v>
      </c>
      <c r="CE1">
        <v>0</v>
      </c>
      <c r="CF1">
        <v>53</v>
      </c>
      <c r="CG1">
        <v>0</v>
      </c>
      <c r="CH1">
        <v>47.28</v>
      </c>
      <c r="CI1">
        <v>0</v>
      </c>
      <c r="CJ1">
        <v>47</v>
      </c>
      <c r="CK1">
        <v>0</v>
      </c>
      <c r="CL1">
        <v>50.56</v>
      </c>
      <c r="CM1">
        <v>0</v>
      </c>
      <c r="CN1">
        <v>50</v>
      </c>
      <c r="CO1">
        <v>0</v>
      </c>
      <c r="CP1">
        <v>96.72</v>
      </c>
      <c r="CQ1">
        <v>0</v>
      </c>
      <c r="CR1">
        <v>96</v>
      </c>
      <c r="CS1">
        <v>0</v>
      </c>
      <c r="CT1">
        <v>94.179999999999993</v>
      </c>
      <c r="CU1">
        <v>0</v>
      </c>
      <c r="CV1">
        <v>94</v>
      </c>
      <c r="CW1">
        <v>0</v>
      </c>
      <c r="CX1">
        <v>91</v>
      </c>
      <c r="CY1">
        <v>0</v>
      </c>
      <c r="CZ1">
        <v>91</v>
      </c>
      <c r="DA1">
        <v>0</v>
      </c>
      <c r="DB1">
        <v>89.179999999999993</v>
      </c>
      <c r="DC1">
        <v>0</v>
      </c>
      <c r="DD1">
        <v>89</v>
      </c>
      <c r="DE1">
        <v>0</v>
      </c>
      <c r="DF1">
        <v>32.1</v>
      </c>
      <c r="DG1">
        <v>0</v>
      </c>
      <c r="DH1">
        <v>32</v>
      </c>
      <c r="DI1">
        <v>0</v>
      </c>
      <c r="DJ1">
        <v>38.64</v>
      </c>
      <c r="DK1">
        <v>0</v>
      </c>
      <c r="DL1">
        <v>38</v>
      </c>
      <c r="DM1">
        <v>0</v>
      </c>
      <c r="DN1">
        <v>40.28</v>
      </c>
      <c r="DO1">
        <v>0</v>
      </c>
      <c r="DP1">
        <v>40</v>
      </c>
      <c r="DQ1">
        <v>0</v>
      </c>
      <c r="DR1">
        <v>49.18</v>
      </c>
      <c r="DS1">
        <v>0</v>
      </c>
      <c r="DT1">
        <v>49</v>
      </c>
      <c r="DU1">
        <v>0</v>
      </c>
      <c r="DV1">
        <v>48.28</v>
      </c>
      <c r="DW1">
        <v>0</v>
      </c>
      <c r="DX1">
        <v>48</v>
      </c>
      <c r="DY1">
        <v>0</v>
      </c>
      <c r="DZ1">
        <v>96.9</v>
      </c>
      <c r="EA1">
        <v>0</v>
      </c>
      <c r="EB1">
        <v>96</v>
      </c>
      <c r="EC1">
        <v>0</v>
      </c>
      <c r="ED1">
        <v>92.4</v>
      </c>
      <c r="EE1">
        <v>0</v>
      </c>
      <c r="EF1">
        <v>92</v>
      </c>
      <c r="EG1">
        <v>0</v>
      </c>
      <c r="EH1">
        <v>78.099999999999994</v>
      </c>
      <c r="EI1">
        <v>0</v>
      </c>
      <c r="EJ1">
        <v>78</v>
      </c>
      <c r="EK1">
        <v>0</v>
      </c>
      <c r="EL1">
        <v>76.72</v>
      </c>
      <c r="EM1">
        <v>0</v>
      </c>
      <c r="EN1">
        <v>76</v>
      </c>
      <c r="EO1">
        <v>0</v>
      </c>
      <c r="EP1">
        <v>86.9</v>
      </c>
      <c r="EQ1">
        <v>0</v>
      </c>
      <c r="ER1">
        <v>86</v>
      </c>
      <c r="ES1">
        <v>0</v>
      </c>
      <c r="ET1">
        <v>85.64</v>
      </c>
      <c r="EU1">
        <v>0</v>
      </c>
      <c r="EV1">
        <v>85</v>
      </c>
      <c r="EW1">
        <v>0</v>
      </c>
      <c r="EX1">
        <v>89.28</v>
      </c>
      <c r="EY1">
        <v>0</v>
      </c>
      <c r="EZ1">
        <v>89</v>
      </c>
      <c r="FA1">
        <v>0</v>
      </c>
      <c r="FB1">
        <v>94</v>
      </c>
      <c r="FC1">
        <v>0</v>
      </c>
      <c r="FD1">
        <v>94</v>
      </c>
      <c r="FE1">
        <v>0</v>
      </c>
      <c r="FF1">
        <v>89.72</v>
      </c>
      <c r="FG1">
        <v>0</v>
      </c>
      <c r="FH1">
        <v>89</v>
      </c>
      <c r="FI1">
        <v>0</v>
      </c>
      <c r="FJ1">
        <v>79</v>
      </c>
      <c r="FK1">
        <v>0</v>
      </c>
      <c r="FL1">
        <v>79</v>
      </c>
      <c r="FM1">
        <v>0</v>
      </c>
      <c r="FN1">
        <v>72.47999999999999</v>
      </c>
      <c r="FO1">
        <v>0</v>
      </c>
      <c r="FP1">
        <v>72</v>
      </c>
      <c r="FQ1">
        <v>0</v>
      </c>
      <c r="FR1">
        <v>72.64</v>
      </c>
      <c r="FS1">
        <v>0</v>
      </c>
      <c r="FT1">
        <v>72</v>
      </c>
      <c r="FU1">
        <v>0</v>
      </c>
      <c r="FV1">
        <v>71.28</v>
      </c>
      <c r="FW1">
        <v>0</v>
      </c>
      <c r="FX1">
        <v>71</v>
      </c>
      <c r="FY1">
        <v>0</v>
      </c>
      <c r="FZ1">
        <v>85.72</v>
      </c>
      <c r="GA1">
        <v>0</v>
      </c>
      <c r="GB1">
        <v>85</v>
      </c>
      <c r="GC1">
        <v>0</v>
      </c>
      <c r="GD1">
        <v>84.9</v>
      </c>
      <c r="GE1">
        <v>0</v>
      </c>
      <c r="GF1">
        <v>84</v>
      </c>
      <c r="GG1">
        <v>0</v>
      </c>
      <c r="GH1">
        <v>89.1</v>
      </c>
      <c r="GI1">
        <v>0</v>
      </c>
      <c r="GJ1">
        <v>89</v>
      </c>
      <c r="GK1">
        <v>0</v>
      </c>
      <c r="GL1">
        <v>82.4</v>
      </c>
      <c r="GM1">
        <v>0</v>
      </c>
      <c r="GN1">
        <v>82</v>
      </c>
      <c r="GO1">
        <v>0</v>
      </c>
      <c r="GP1">
        <v>95.1</v>
      </c>
      <c r="GQ1">
        <v>0</v>
      </c>
      <c r="GR1">
        <v>95</v>
      </c>
      <c r="GS1">
        <v>0</v>
      </c>
      <c r="GT1">
        <v>82.179999999999993</v>
      </c>
      <c r="GU1">
        <v>0</v>
      </c>
      <c r="GV1">
        <v>82</v>
      </c>
      <c r="GW1">
        <v>0</v>
      </c>
      <c r="GX1">
        <v>78.47999999999999</v>
      </c>
      <c r="GY1">
        <v>0</v>
      </c>
      <c r="GZ1">
        <v>78</v>
      </c>
      <c r="HA1">
        <v>0</v>
      </c>
      <c r="HB1">
        <v>61.64</v>
      </c>
      <c r="HC1">
        <v>0</v>
      </c>
      <c r="HD1">
        <v>61</v>
      </c>
      <c r="HE1">
        <v>0</v>
      </c>
      <c r="HF1">
        <v>52.28</v>
      </c>
      <c r="HG1">
        <v>0</v>
      </c>
      <c r="HH1">
        <v>52</v>
      </c>
      <c r="HI1">
        <v>0</v>
      </c>
      <c r="HJ1">
        <v>76.28</v>
      </c>
      <c r="HK1">
        <v>0</v>
      </c>
      <c r="HL1">
        <v>76</v>
      </c>
      <c r="HM1">
        <v>0</v>
      </c>
      <c r="HN1">
        <v>95.1</v>
      </c>
      <c r="HO1">
        <v>0</v>
      </c>
      <c r="HP1">
        <v>95</v>
      </c>
      <c r="HQ1">
        <v>0</v>
      </c>
      <c r="HR1">
        <v>95.56</v>
      </c>
      <c r="HS1">
        <v>0</v>
      </c>
      <c r="HT1">
        <v>95</v>
      </c>
      <c r="HU1">
        <v>0</v>
      </c>
      <c r="HV1">
        <v>34.18</v>
      </c>
      <c r="HW1">
        <v>0</v>
      </c>
      <c r="HX1">
        <v>34</v>
      </c>
      <c r="HY1">
        <v>0</v>
      </c>
      <c r="HZ1">
        <v>2.9</v>
      </c>
      <c r="IA1">
        <v>0</v>
      </c>
      <c r="IB1">
        <v>2</v>
      </c>
      <c r="IC1">
        <v>0</v>
      </c>
      <c r="ID1">
        <v>3.1</v>
      </c>
      <c r="IE1">
        <v>0</v>
      </c>
      <c r="IF1">
        <v>3</v>
      </c>
      <c r="IG1">
        <v>0</v>
      </c>
      <c r="IH1">
        <v>4.4799999999999995</v>
      </c>
      <c r="II1">
        <v>0</v>
      </c>
      <c r="IJ1">
        <v>4</v>
      </c>
      <c r="IK1">
        <v>0</v>
      </c>
      <c r="IL1">
        <v>49.18</v>
      </c>
      <c r="IM1">
        <v>0</v>
      </c>
      <c r="IN1">
        <v>49</v>
      </c>
      <c r="IO1">
        <v>0</v>
      </c>
      <c r="IP1">
        <v>30</v>
      </c>
      <c r="IQ1">
        <v>0</v>
      </c>
      <c r="IR1">
        <v>30</v>
      </c>
      <c r="IS1">
        <v>0</v>
      </c>
    </row>
    <row r="2" spans="2:253" x14ac:dyDescent="0.35">
      <c r="B2">
        <v>96.72</v>
      </c>
      <c r="C2">
        <v>1</v>
      </c>
      <c r="D2">
        <v>96</v>
      </c>
      <c r="E2">
        <v>0</v>
      </c>
      <c r="F2">
        <v>91.28</v>
      </c>
      <c r="G2">
        <v>1</v>
      </c>
      <c r="H2">
        <v>91</v>
      </c>
      <c r="I2">
        <v>0</v>
      </c>
      <c r="J2">
        <v>84.72</v>
      </c>
      <c r="K2">
        <v>1</v>
      </c>
      <c r="L2">
        <v>84</v>
      </c>
      <c r="M2">
        <v>0</v>
      </c>
      <c r="N2">
        <v>78.72</v>
      </c>
      <c r="O2">
        <v>1</v>
      </c>
      <c r="P2">
        <v>78</v>
      </c>
      <c r="Q2">
        <v>0</v>
      </c>
      <c r="R2">
        <v>88.47999999999999</v>
      </c>
      <c r="S2">
        <v>1</v>
      </c>
      <c r="T2">
        <v>88</v>
      </c>
      <c r="U2">
        <v>0</v>
      </c>
      <c r="V2">
        <v>87.72</v>
      </c>
      <c r="W2">
        <v>1</v>
      </c>
      <c r="X2">
        <v>87</v>
      </c>
      <c r="Y2">
        <v>0</v>
      </c>
      <c r="Z2">
        <v>87.28</v>
      </c>
      <c r="AA2">
        <v>1</v>
      </c>
      <c r="AB2">
        <v>87</v>
      </c>
      <c r="AC2">
        <v>0</v>
      </c>
      <c r="AD2">
        <v>92.72</v>
      </c>
      <c r="AE2">
        <v>1</v>
      </c>
      <c r="AF2">
        <v>92</v>
      </c>
      <c r="AG2">
        <v>0</v>
      </c>
      <c r="AH2">
        <v>90.4</v>
      </c>
      <c r="AI2">
        <v>1</v>
      </c>
      <c r="AJ2">
        <v>90</v>
      </c>
      <c r="AK2">
        <v>0</v>
      </c>
      <c r="AL2">
        <v>87.47999999999999</v>
      </c>
      <c r="AM2">
        <v>1</v>
      </c>
      <c r="AN2">
        <v>87</v>
      </c>
      <c r="AO2">
        <v>0</v>
      </c>
      <c r="AP2">
        <v>85.179999999999993</v>
      </c>
      <c r="AQ2">
        <v>1</v>
      </c>
      <c r="AR2">
        <v>85</v>
      </c>
      <c r="AS2">
        <v>0</v>
      </c>
      <c r="AT2">
        <v>79.64</v>
      </c>
      <c r="AU2">
        <v>1</v>
      </c>
      <c r="AV2">
        <v>79</v>
      </c>
      <c r="AW2">
        <v>0</v>
      </c>
      <c r="AX2">
        <v>79.72</v>
      </c>
      <c r="AY2">
        <v>1</v>
      </c>
      <c r="AZ2">
        <v>79</v>
      </c>
      <c r="BA2">
        <v>0</v>
      </c>
      <c r="BB2">
        <v>88</v>
      </c>
      <c r="BC2">
        <v>1</v>
      </c>
      <c r="BD2">
        <v>88</v>
      </c>
      <c r="BE2">
        <v>1</v>
      </c>
      <c r="BF2">
        <v>88.1</v>
      </c>
      <c r="BG2">
        <v>1</v>
      </c>
      <c r="BH2">
        <v>88</v>
      </c>
      <c r="BI2">
        <v>0</v>
      </c>
      <c r="BJ2">
        <v>88</v>
      </c>
      <c r="BK2">
        <v>1</v>
      </c>
      <c r="BL2">
        <v>88</v>
      </c>
      <c r="BM2">
        <v>1</v>
      </c>
      <c r="BN2">
        <v>72.900000000000006</v>
      </c>
      <c r="BO2">
        <v>1</v>
      </c>
      <c r="BP2">
        <v>72</v>
      </c>
      <c r="BQ2">
        <v>0</v>
      </c>
      <c r="BR2">
        <v>95.9</v>
      </c>
      <c r="BS2">
        <v>1</v>
      </c>
      <c r="BT2">
        <v>95</v>
      </c>
      <c r="BU2">
        <v>0</v>
      </c>
      <c r="BV2">
        <v>81</v>
      </c>
      <c r="BW2">
        <v>1</v>
      </c>
      <c r="BX2">
        <v>81</v>
      </c>
      <c r="BY2">
        <v>1</v>
      </c>
      <c r="BZ2">
        <v>83.47999999999999</v>
      </c>
      <c r="CA2">
        <v>1</v>
      </c>
      <c r="CB2">
        <v>83</v>
      </c>
      <c r="CC2">
        <v>0</v>
      </c>
      <c r="CD2">
        <v>53.56</v>
      </c>
      <c r="CE2">
        <v>1</v>
      </c>
      <c r="CF2">
        <v>53</v>
      </c>
      <c r="CG2">
        <v>0</v>
      </c>
      <c r="CH2">
        <v>47.28</v>
      </c>
      <c r="CI2">
        <v>1</v>
      </c>
      <c r="CJ2">
        <v>47</v>
      </c>
      <c r="CK2">
        <v>0</v>
      </c>
      <c r="CL2">
        <v>50.56</v>
      </c>
      <c r="CM2">
        <v>1</v>
      </c>
      <c r="CN2">
        <v>50</v>
      </c>
      <c r="CO2">
        <v>0</v>
      </c>
      <c r="CP2">
        <v>96.72</v>
      </c>
      <c r="CQ2">
        <v>1</v>
      </c>
      <c r="CR2">
        <v>96</v>
      </c>
      <c r="CS2">
        <v>0</v>
      </c>
      <c r="CT2">
        <v>94.179999999999993</v>
      </c>
      <c r="CU2">
        <v>1</v>
      </c>
      <c r="CV2">
        <v>94</v>
      </c>
      <c r="CW2">
        <v>0</v>
      </c>
      <c r="CX2">
        <v>91</v>
      </c>
      <c r="CY2">
        <v>1</v>
      </c>
      <c r="CZ2">
        <v>91</v>
      </c>
      <c r="DA2">
        <v>1</v>
      </c>
      <c r="DB2">
        <v>89.179999999999993</v>
      </c>
      <c r="DC2">
        <v>1</v>
      </c>
      <c r="DD2">
        <v>89</v>
      </c>
      <c r="DE2">
        <v>0</v>
      </c>
      <c r="DF2">
        <v>32.1</v>
      </c>
      <c r="DG2">
        <v>1</v>
      </c>
      <c r="DH2">
        <v>32</v>
      </c>
      <c r="DI2">
        <v>0</v>
      </c>
      <c r="DJ2">
        <v>38.64</v>
      </c>
      <c r="DK2">
        <v>1</v>
      </c>
      <c r="DL2">
        <v>38</v>
      </c>
      <c r="DM2">
        <v>0</v>
      </c>
      <c r="DN2">
        <v>40.28</v>
      </c>
      <c r="DO2">
        <v>1</v>
      </c>
      <c r="DP2">
        <v>40</v>
      </c>
      <c r="DQ2">
        <v>0</v>
      </c>
      <c r="DR2">
        <v>49.18</v>
      </c>
      <c r="DS2">
        <v>1</v>
      </c>
      <c r="DT2">
        <v>49</v>
      </c>
      <c r="DU2">
        <v>0</v>
      </c>
      <c r="DV2">
        <v>48.28</v>
      </c>
      <c r="DW2">
        <v>1</v>
      </c>
      <c r="DX2">
        <v>48</v>
      </c>
      <c r="DY2">
        <v>0</v>
      </c>
      <c r="DZ2">
        <v>96.9</v>
      </c>
      <c r="EA2">
        <v>1</v>
      </c>
      <c r="EB2">
        <v>96</v>
      </c>
      <c r="EC2">
        <v>0</v>
      </c>
      <c r="ED2">
        <v>92.4</v>
      </c>
      <c r="EE2">
        <v>1</v>
      </c>
      <c r="EF2">
        <v>92</v>
      </c>
      <c r="EG2">
        <v>0</v>
      </c>
      <c r="EH2">
        <v>78.099999999999994</v>
      </c>
      <c r="EI2">
        <v>1</v>
      </c>
      <c r="EJ2">
        <v>78</v>
      </c>
      <c r="EK2">
        <v>0</v>
      </c>
      <c r="EL2">
        <v>76.72</v>
      </c>
      <c r="EM2">
        <v>1</v>
      </c>
      <c r="EN2">
        <v>76</v>
      </c>
      <c r="EO2">
        <v>0</v>
      </c>
      <c r="EP2">
        <v>86.9</v>
      </c>
      <c r="EQ2">
        <v>1</v>
      </c>
      <c r="ER2">
        <v>86</v>
      </c>
      <c r="ES2">
        <v>0</v>
      </c>
      <c r="ET2">
        <v>85.64</v>
      </c>
      <c r="EU2">
        <v>1</v>
      </c>
      <c r="EV2">
        <v>85</v>
      </c>
      <c r="EW2">
        <v>0</v>
      </c>
      <c r="EX2">
        <v>89.28</v>
      </c>
      <c r="EY2">
        <v>1</v>
      </c>
      <c r="EZ2">
        <v>89</v>
      </c>
      <c r="FA2">
        <v>0</v>
      </c>
      <c r="FB2">
        <v>94</v>
      </c>
      <c r="FC2">
        <v>1</v>
      </c>
      <c r="FD2">
        <v>94</v>
      </c>
      <c r="FE2">
        <v>1</v>
      </c>
      <c r="FF2">
        <v>89.72</v>
      </c>
      <c r="FG2">
        <v>1</v>
      </c>
      <c r="FH2">
        <v>89</v>
      </c>
      <c r="FI2">
        <v>0</v>
      </c>
      <c r="FJ2">
        <v>79</v>
      </c>
      <c r="FK2">
        <v>1</v>
      </c>
      <c r="FL2">
        <v>79</v>
      </c>
      <c r="FM2">
        <v>1</v>
      </c>
      <c r="FN2">
        <v>72.47999999999999</v>
      </c>
      <c r="FO2">
        <v>1</v>
      </c>
      <c r="FP2">
        <v>72</v>
      </c>
      <c r="FQ2">
        <v>0</v>
      </c>
      <c r="FR2">
        <v>72.64</v>
      </c>
      <c r="FS2">
        <v>1</v>
      </c>
      <c r="FT2">
        <v>72</v>
      </c>
      <c r="FU2">
        <v>0</v>
      </c>
      <c r="FV2">
        <v>71.28</v>
      </c>
      <c r="FW2">
        <v>1</v>
      </c>
      <c r="FX2">
        <v>71</v>
      </c>
      <c r="FY2">
        <v>0</v>
      </c>
      <c r="FZ2">
        <v>85.72</v>
      </c>
      <c r="GA2">
        <v>1</v>
      </c>
      <c r="GB2">
        <v>85</v>
      </c>
      <c r="GC2">
        <v>0</v>
      </c>
      <c r="GD2">
        <v>84.9</v>
      </c>
      <c r="GE2">
        <v>1</v>
      </c>
      <c r="GF2">
        <v>84</v>
      </c>
      <c r="GG2">
        <v>0</v>
      </c>
      <c r="GH2">
        <v>89.1</v>
      </c>
      <c r="GI2">
        <v>1</v>
      </c>
      <c r="GJ2">
        <v>89</v>
      </c>
      <c r="GK2">
        <v>0</v>
      </c>
      <c r="GL2">
        <v>82.4</v>
      </c>
      <c r="GM2">
        <v>1</v>
      </c>
      <c r="GN2">
        <v>82</v>
      </c>
      <c r="GO2">
        <v>0</v>
      </c>
      <c r="GP2">
        <v>95.1</v>
      </c>
      <c r="GQ2">
        <v>1</v>
      </c>
      <c r="GR2">
        <v>95</v>
      </c>
      <c r="GS2">
        <v>0</v>
      </c>
      <c r="GT2">
        <v>82.179999999999993</v>
      </c>
      <c r="GU2">
        <v>1</v>
      </c>
      <c r="GV2">
        <v>82</v>
      </c>
      <c r="GW2">
        <v>0</v>
      </c>
      <c r="GX2">
        <v>78.47999999999999</v>
      </c>
      <c r="GY2">
        <v>1</v>
      </c>
      <c r="GZ2">
        <v>78</v>
      </c>
      <c r="HA2">
        <v>0</v>
      </c>
      <c r="HB2">
        <v>61.64</v>
      </c>
      <c r="HC2">
        <v>1</v>
      </c>
      <c r="HD2">
        <v>61</v>
      </c>
      <c r="HE2">
        <v>0</v>
      </c>
      <c r="HF2">
        <v>52.28</v>
      </c>
      <c r="HG2">
        <v>1</v>
      </c>
      <c r="HH2">
        <v>52</v>
      </c>
      <c r="HI2">
        <v>0</v>
      </c>
      <c r="HJ2">
        <v>76.28</v>
      </c>
      <c r="HK2">
        <v>1</v>
      </c>
      <c r="HL2">
        <v>76</v>
      </c>
      <c r="HM2">
        <v>0</v>
      </c>
      <c r="HN2">
        <v>95.1</v>
      </c>
      <c r="HO2">
        <v>1</v>
      </c>
      <c r="HP2">
        <v>95</v>
      </c>
      <c r="HQ2">
        <v>0</v>
      </c>
      <c r="HR2">
        <v>95.56</v>
      </c>
      <c r="HS2">
        <v>1</v>
      </c>
      <c r="HT2">
        <v>95</v>
      </c>
      <c r="HU2">
        <v>0</v>
      </c>
      <c r="HV2">
        <v>34.18</v>
      </c>
      <c r="HW2">
        <v>1</v>
      </c>
      <c r="HX2">
        <v>34</v>
      </c>
      <c r="HY2">
        <v>0</v>
      </c>
      <c r="HZ2">
        <v>2.9</v>
      </c>
      <c r="IA2">
        <v>1</v>
      </c>
      <c r="IB2">
        <v>2</v>
      </c>
      <c r="IC2">
        <v>0</v>
      </c>
      <c r="ID2">
        <v>3.1</v>
      </c>
      <c r="IE2">
        <v>1</v>
      </c>
      <c r="IF2">
        <v>3</v>
      </c>
      <c r="IG2">
        <v>0</v>
      </c>
      <c r="IH2">
        <v>4.4799999999999995</v>
      </c>
      <c r="II2">
        <v>1</v>
      </c>
      <c r="IJ2">
        <v>4</v>
      </c>
      <c r="IK2">
        <v>0</v>
      </c>
      <c r="IL2">
        <v>49.18</v>
      </c>
      <c r="IM2">
        <v>1</v>
      </c>
      <c r="IN2">
        <v>49</v>
      </c>
      <c r="IO2">
        <v>0</v>
      </c>
      <c r="IP2">
        <v>30</v>
      </c>
      <c r="IQ2">
        <v>1</v>
      </c>
      <c r="IR2">
        <v>30</v>
      </c>
      <c r="IS2">
        <v>1</v>
      </c>
    </row>
    <row r="3" spans="2:253" x14ac:dyDescent="0.35">
      <c r="B3">
        <v>96.720445544554451</v>
      </c>
      <c r="C3">
        <v>1</v>
      </c>
      <c r="D3">
        <v>96.09</v>
      </c>
      <c r="E3">
        <v>0</v>
      </c>
      <c r="F3">
        <v>91.280198019801986</v>
      </c>
      <c r="G3">
        <v>1</v>
      </c>
      <c r="H3">
        <v>91.04</v>
      </c>
      <c r="I3">
        <v>0</v>
      </c>
      <c r="J3">
        <v>84.720445544554451</v>
      </c>
      <c r="K3">
        <v>1</v>
      </c>
      <c r="L3">
        <v>84.09</v>
      </c>
      <c r="M3">
        <v>0</v>
      </c>
      <c r="N3">
        <v>78.720445544554451</v>
      </c>
      <c r="O3">
        <v>1</v>
      </c>
      <c r="P3">
        <v>78.09</v>
      </c>
      <c r="Q3">
        <v>0</v>
      </c>
      <c r="R3">
        <v>88.480297029702953</v>
      </c>
      <c r="S3">
        <v>1</v>
      </c>
      <c r="T3">
        <v>88.06</v>
      </c>
      <c r="U3">
        <v>0</v>
      </c>
      <c r="V3">
        <v>87.720445544554451</v>
      </c>
      <c r="W3">
        <v>1</v>
      </c>
      <c r="X3">
        <v>87.09</v>
      </c>
      <c r="Y3">
        <v>0</v>
      </c>
      <c r="Z3">
        <v>87.280198019801986</v>
      </c>
      <c r="AA3">
        <v>1</v>
      </c>
      <c r="AB3">
        <v>87.04</v>
      </c>
      <c r="AC3">
        <v>0</v>
      </c>
      <c r="AD3">
        <v>92.720445544554451</v>
      </c>
      <c r="AE3">
        <v>1</v>
      </c>
      <c r="AF3">
        <v>92.09</v>
      </c>
      <c r="AG3">
        <v>0</v>
      </c>
      <c r="AH3">
        <v>90.40025</v>
      </c>
      <c r="AI3">
        <v>1</v>
      </c>
      <c r="AJ3">
        <v>90.05</v>
      </c>
      <c r="AK3">
        <v>0</v>
      </c>
      <c r="AL3">
        <v>87.480297029702953</v>
      </c>
      <c r="AM3">
        <v>1</v>
      </c>
      <c r="AN3">
        <v>87.06</v>
      </c>
      <c r="AO3">
        <v>0</v>
      </c>
      <c r="AP3">
        <v>85.180148514851481</v>
      </c>
      <c r="AQ3">
        <v>1</v>
      </c>
      <c r="AR3">
        <v>85.03</v>
      </c>
      <c r="AS3">
        <v>0</v>
      </c>
      <c r="AT3">
        <v>79.6404</v>
      </c>
      <c r="AU3">
        <v>1</v>
      </c>
      <c r="AV3">
        <v>79.08</v>
      </c>
      <c r="AW3">
        <v>0</v>
      </c>
      <c r="AX3">
        <v>79.720445544554451</v>
      </c>
      <c r="AY3">
        <v>1</v>
      </c>
      <c r="AZ3">
        <v>79.09</v>
      </c>
      <c r="BA3">
        <v>0</v>
      </c>
      <c r="BB3">
        <v>88.000049504950496</v>
      </c>
      <c r="BC3">
        <v>1</v>
      </c>
      <c r="BD3">
        <v>88.01</v>
      </c>
      <c r="BE3">
        <v>1</v>
      </c>
      <c r="BF3">
        <v>88.100099009900987</v>
      </c>
      <c r="BG3">
        <v>1</v>
      </c>
      <c r="BH3">
        <v>88.02</v>
      </c>
      <c r="BI3">
        <v>0</v>
      </c>
      <c r="BJ3">
        <v>88.000049504950496</v>
      </c>
      <c r="BK3">
        <v>1</v>
      </c>
      <c r="BL3">
        <v>88.01</v>
      </c>
      <c r="BM3">
        <v>1</v>
      </c>
      <c r="BN3">
        <v>72.900500000000008</v>
      </c>
      <c r="BO3">
        <v>1</v>
      </c>
      <c r="BP3">
        <v>72.099999999999994</v>
      </c>
      <c r="BQ3">
        <v>0</v>
      </c>
      <c r="BR3">
        <v>95.900500000000008</v>
      </c>
      <c r="BS3">
        <v>1</v>
      </c>
      <c r="BT3">
        <v>95.1</v>
      </c>
      <c r="BU3">
        <v>0</v>
      </c>
      <c r="BV3">
        <v>81.000049504950496</v>
      </c>
      <c r="BW3">
        <v>1</v>
      </c>
      <c r="BX3">
        <v>81.010000000000005</v>
      </c>
      <c r="BY3">
        <v>1</v>
      </c>
      <c r="BZ3">
        <v>83.480297029702953</v>
      </c>
      <c r="CA3">
        <v>1</v>
      </c>
      <c r="CB3">
        <v>83.06</v>
      </c>
      <c r="CC3">
        <v>0</v>
      </c>
      <c r="CD3">
        <v>53.560346534653469</v>
      </c>
      <c r="CE3">
        <v>1</v>
      </c>
      <c r="CF3">
        <v>53.07</v>
      </c>
      <c r="CG3">
        <v>0</v>
      </c>
      <c r="CH3">
        <v>47.280198019801979</v>
      </c>
      <c r="CI3">
        <v>1</v>
      </c>
      <c r="CJ3">
        <v>47.04</v>
      </c>
      <c r="CK3">
        <v>0</v>
      </c>
      <c r="CL3">
        <v>50.560346534653469</v>
      </c>
      <c r="CM3">
        <v>1</v>
      </c>
      <c r="CN3">
        <v>50.07</v>
      </c>
      <c r="CO3">
        <v>0</v>
      </c>
      <c r="CP3">
        <v>96.720445544554451</v>
      </c>
      <c r="CQ3">
        <v>1</v>
      </c>
      <c r="CR3">
        <v>96.09</v>
      </c>
      <c r="CS3">
        <v>0</v>
      </c>
      <c r="CT3">
        <v>94.180148514851481</v>
      </c>
      <c r="CU3">
        <v>1</v>
      </c>
      <c r="CV3">
        <v>94.03</v>
      </c>
      <c r="CW3">
        <v>0</v>
      </c>
      <c r="CX3">
        <v>91.000049504950496</v>
      </c>
      <c r="CY3">
        <v>1</v>
      </c>
      <c r="CZ3">
        <v>91.01</v>
      </c>
      <c r="DA3">
        <v>1</v>
      </c>
      <c r="DB3">
        <v>89.180148514851481</v>
      </c>
      <c r="DC3">
        <v>1</v>
      </c>
      <c r="DD3">
        <v>89.03</v>
      </c>
      <c r="DE3">
        <v>0</v>
      </c>
      <c r="DF3">
        <v>32.100099009900994</v>
      </c>
      <c r="DG3">
        <v>1</v>
      </c>
      <c r="DH3">
        <v>32.020000000000003</v>
      </c>
      <c r="DI3">
        <v>0</v>
      </c>
      <c r="DJ3">
        <v>38.640396039603964</v>
      </c>
      <c r="DK3">
        <v>1</v>
      </c>
      <c r="DL3">
        <v>38.08</v>
      </c>
      <c r="DM3">
        <v>0</v>
      </c>
      <c r="DN3">
        <v>40.280198019801979</v>
      </c>
      <c r="DO3">
        <v>1</v>
      </c>
      <c r="DP3">
        <v>40.04</v>
      </c>
      <c r="DQ3">
        <v>0</v>
      </c>
      <c r="DR3">
        <v>49.180148514851481</v>
      </c>
      <c r="DS3">
        <v>1</v>
      </c>
      <c r="DT3">
        <v>49.03</v>
      </c>
      <c r="DU3">
        <v>0</v>
      </c>
      <c r="DV3">
        <v>48.280198019801979</v>
      </c>
      <c r="DW3">
        <v>1</v>
      </c>
      <c r="DX3">
        <v>48.04</v>
      </c>
      <c r="DY3">
        <v>0</v>
      </c>
      <c r="DZ3">
        <v>96.900500000000008</v>
      </c>
      <c r="EA3">
        <v>1</v>
      </c>
      <c r="EB3">
        <v>96.1</v>
      </c>
      <c r="EC3">
        <v>0</v>
      </c>
      <c r="ED3">
        <v>92.40025</v>
      </c>
      <c r="EE3">
        <v>1</v>
      </c>
      <c r="EF3">
        <v>92.05</v>
      </c>
      <c r="EG3">
        <v>0</v>
      </c>
      <c r="EH3">
        <v>78.100099009900987</v>
      </c>
      <c r="EI3">
        <v>1</v>
      </c>
      <c r="EJ3">
        <v>78.02</v>
      </c>
      <c r="EK3">
        <v>0</v>
      </c>
      <c r="EL3">
        <v>76.720445544554451</v>
      </c>
      <c r="EM3">
        <v>1</v>
      </c>
      <c r="EN3">
        <v>76.09</v>
      </c>
      <c r="EO3">
        <v>0</v>
      </c>
      <c r="EP3">
        <v>86.900500000000008</v>
      </c>
      <c r="EQ3">
        <v>1</v>
      </c>
      <c r="ER3">
        <v>86.1</v>
      </c>
      <c r="ES3">
        <v>0</v>
      </c>
      <c r="ET3">
        <v>85.6404</v>
      </c>
      <c r="EU3">
        <v>1</v>
      </c>
      <c r="EV3">
        <v>85.08</v>
      </c>
      <c r="EW3">
        <v>0</v>
      </c>
      <c r="EX3">
        <v>89.280198019801986</v>
      </c>
      <c r="EY3">
        <v>1</v>
      </c>
      <c r="EZ3">
        <v>89.04</v>
      </c>
      <c r="FA3">
        <v>0</v>
      </c>
      <c r="FB3">
        <v>94.000049504950496</v>
      </c>
      <c r="FC3">
        <v>1</v>
      </c>
      <c r="FD3">
        <v>94.01</v>
      </c>
      <c r="FE3">
        <v>1</v>
      </c>
      <c r="FF3">
        <v>89.720445544554451</v>
      </c>
      <c r="FG3">
        <v>1</v>
      </c>
      <c r="FH3">
        <v>89.09</v>
      </c>
      <c r="FI3">
        <v>0</v>
      </c>
      <c r="FJ3">
        <v>79.000049504950496</v>
      </c>
      <c r="FK3">
        <v>1</v>
      </c>
      <c r="FL3">
        <v>79.010000000000005</v>
      </c>
      <c r="FM3">
        <v>1</v>
      </c>
      <c r="FN3">
        <v>72.480297029702953</v>
      </c>
      <c r="FO3">
        <v>1</v>
      </c>
      <c r="FP3">
        <v>72.06</v>
      </c>
      <c r="FQ3">
        <v>0</v>
      </c>
      <c r="FR3">
        <v>72.6404</v>
      </c>
      <c r="FS3">
        <v>1</v>
      </c>
      <c r="FT3">
        <v>72.08</v>
      </c>
      <c r="FU3">
        <v>0</v>
      </c>
      <c r="FV3">
        <v>71.280200000000008</v>
      </c>
      <c r="FW3">
        <v>1</v>
      </c>
      <c r="FX3">
        <v>71.039999999999992</v>
      </c>
      <c r="FY3">
        <v>0</v>
      </c>
      <c r="FZ3">
        <v>85.720445544554451</v>
      </c>
      <c r="GA3">
        <v>1</v>
      </c>
      <c r="GB3">
        <v>85.09</v>
      </c>
      <c r="GC3">
        <v>0</v>
      </c>
      <c r="GD3">
        <v>84.900500000000008</v>
      </c>
      <c r="GE3">
        <v>1</v>
      </c>
      <c r="GF3">
        <v>84.1</v>
      </c>
      <c r="GG3">
        <v>0</v>
      </c>
      <c r="GH3">
        <v>89.100099009900987</v>
      </c>
      <c r="GI3">
        <v>1</v>
      </c>
      <c r="GJ3">
        <v>89.02</v>
      </c>
      <c r="GK3">
        <v>0</v>
      </c>
      <c r="GL3">
        <v>82.40025</v>
      </c>
      <c r="GM3">
        <v>1</v>
      </c>
      <c r="GN3">
        <v>82.05</v>
      </c>
      <c r="GO3">
        <v>0</v>
      </c>
      <c r="GP3">
        <v>95.100099009900987</v>
      </c>
      <c r="GQ3">
        <v>1</v>
      </c>
      <c r="GR3">
        <v>95.02</v>
      </c>
      <c r="GS3">
        <v>0</v>
      </c>
      <c r="GT3">
        <v>82.180148514851481</v>
      </c>
      <c r="GU3">
        <v>1</v>
      </c>
      <c r="GV3">
        <v>82.03</v>
      </c>
      <c r="GW3">
        <v>0</v>
      </c>
      <c r="GX3">
        <v>78.480297029702953</v>
      </c>
      <c r="GY3">
        <v>1</v>
      </c>
      <c r="GZ3">
        <v>78.06</v>
      </c>
      <c r="HA3">
        <v>0</v>
      </c>
      <c r="HB3">
        <v>61.640396039603964</v>
      </c>
      <c r="HC3">
        <v>1</v>
      </c>
      <c r="HD3">
        <v>61.08</v>
      </c>
      <c r="HE3">
        <v>0</v>
      </c>
      <c r="HF3">
        <v>52.280198019801979</v>
      </c>
      <c r="HG3">
        <v>1</v>
      </c>
      <c r="HH3">
        <v>52.04</v>
      </c>
      <c r="HI3">
        <v>0</v>
      </c>
      <c r="HJ3">
        <v>76.280200000000008</v>
      </c>
      <c r="HK3">
        <v>1</v>
      </c>
      <c r="HL3">
        <v>76.039999999999992</v>
      </c>
      <c r="HM3">
        <v>0</v>
      </c>
      <c r="HN3">
        <v>95.100099009900987</v>
      </c>
      <c r="HO3">
        <v>1</v>
      </c>
      <c r="HP3">
        <v>95.02</v>
      </c>
      <c r="HQ3">
        <v>0</v>
      </c>
      <c r="HR3">
        <v>95.56035</v>
      </c>
      <c r="HS3">
        <v>1</v>
      </c>
      <c r="HT3">
        <v>95.07</v>
      </c>
      <c r="HU3">
        <v>0</v>
      </c>
      <c r="HV3">
        <v>34.180148514851481</v>
      </c>
      <c r="HW3">
        <v>1</v>
      </c>
      <c r="HX3">
        <v>34.03</v>
      </c>
      <c r="HY3">
        <v>0</v>
      </c>
      <c r="HZ3">
        <v>2.9004950495049506</v>
      </c>
      <c r="IA3">
        <v>1</v>
      </c>
      <c r="IB3">
        <v>2.1</v>
      </c>
      <c r="IC3">
        <v>0</v>
      </c>
      <c r="ID3">
        <v>3.1000990099009904</v>
      </c>
      <c r="IE3">
        <v>1</v>
      </c>
      <c r="IF3">
        <v>3.02</v>
      </c>
      <c r="IG3">
        <v>0</v>
      </c>
      <c r="IH3">
        <v>4.4802970297029701</v>
      </c>
      <c r="II3">
        <v>1</v>
      </c>
      <c r="IJ3">
        <v>4.0599999999999996</v>
      </c>
      <c r="IK3">
        <v>0</v>
      </c>
      <c r="IL3">
        <v>49.180148514851481</v>
      </c>
      <c r="IM3">
        <v>1</v>
      </c>
      <c r="IN3">
        <v>49.03</v>
      </c>
      <c r="IO3">
        <v>0</v>
      </c>
      <c r="IP3">
        <v>30.000049504950496</v>
      </c>
      <c r="IQ3">
        <v>1</v>
      </c>
      <c r="IR3">
        <v>30.01</v>
      </c>
      <c r="IS3">
        <v>1</v>
      </c>
    </row>
    <row r="4" spans="2:253" x14ac:dyDescent="0.35">
      <c r="B4">
        <v>96.720445544554451</v>
      </c>
      <c r="C4">
        <v>0</v>
      </c>
      <c r="D4">
        <v>96.09</v>
      </c>
      <c r="E4">
        <v>0</v>
      </c>
      <c r="F4">
        <v>91.280198019801986</v>
      </c>
      <c r="G4">
        <v>0</v>
      </c>
      <c r="H4">
        <v>91.04</v>
      </c>
      <c r="I4">
        <v>0</v>
      </c>
      <c r="J4">
        <v>84.720445544554451</v>
      </c>
      <c r="K4">
        <v>0</v>
      </c>
      <c r="L4">
        <v>84.09</v>
      </c>
      <c r="M4">
        <v>0</v>
      </c>
      <c r="N4">
        <v>78.720445544554451</v>
      </c>
      <c r="O4">
        <v>0</v>
      </c>
      <c r="P4">
        <v>78.09</v>
      </c>
      <c r="Q4">
        <v>0</v>
      </c>
      <c r="R4">
        <v>88.480297029702953</v>
      </c>
      <c r="S4">
        <v>0</v>
      </c>
      <c r="T4">
        <v>88.06</v>
      </c>
      <c r="U4">
        <v>0</v>
      </c>
      <c r="V4">
        <v>87.720445544554451</v>
      </c>
      <c r="W4">
        <v>0</v>
      </c>
      <c r="X4">
        <v>87.09</v>
      </c>
      <c r="Y4">
        <v>0</v>
      </c>
      <c r="Z4">
        <v>87.280198019801986</v>
      </c>
      <c r="AA4">
        <v>0</v>
      </c>
      <c r="AB4">
        <v>87.04</v>
      </c>
      <c r="AC4">
        <v>0</v>
      </c>
      <c r="AD4">
        <v>92.720445544554451</v>
      </c>
      <c r="AE4">
        <v>0</v>
      </c>
      <c r="AF4">
        <v>92.09</v>
      </c>
      <c r="AG4">
        <v>0</v>
      </c>
      <c r="AH4">
        <v>90.40025</v>
      </c>
      <c r="AI4">
        <v>0</v>
      </c>
      <c r="AJ4">
        <v>90.05</v>
      </c>
      <c r="AK4">
        <v>0</v>
      </c>
      <c r="AL4">
        <v>87.480297029702953</v>
      </c>
      <c r="AM4">
        <v>0</v>
      </c>
      <c r="AN4">
        <v>87.06</v>
      </c>
      <c r="AO4">
        <v>0</v>
      </c>
      <c r="AP4">
        <v>85.180148514851481</v>
      </c>
      <c r="AQ4">
        <v>0</v>
      </c>
      <c r="AR4">
        <v>85.03</v>
      </c>
      <c r="AS4">
        <v>0</v>
      </c>
      <c r="AT4">
        <v>79.6404</v>
      </c>
      <c r="AU4">
        <v>0</v>
      </c>
      <c r="AV4">
        <v>79.08</v>
      </c>
      <c r="AW4">
        <v>0</v>
      </c>
      <c r="AX4">
        <v>79.720445544554451</v>
      </c>
      <c r="AY4">
        <v>0</v>
      </c>
      <c r="AZ4">
        <v>79.09</v>
      </c>
      <c r="BA4">
        <v>0</v>
      </c>
      <c r="BB4">
        <v>88.000049504950496</v>
      </c>
      <c r="BC4">
        <v>0</v>
      </c>
      <c r="BD4">
        <v>88.01</v>
      </c>
      <c r="BE4">
        <v>0</v>
      </c>
      <c r="BF4">
        <v>88.100099009900987</v>
      </c>
      <c r="BG4">
        <v>0</v>
      </c>
      <c r="BH4">
        <v>88.02</v>
      </c>
      <c r="BI4">
        <v>0</v>
      </c>
      <c r="BJ4">
        <v>88.000049504950496</v>
      </c>
      <c r="BK4">
        <v>0</v>
      </c>
      <c r="BL4">
        <v>88.01</v>
      </c>
      <c r="BM4">
        <v>0</v>
      </c>
      <c r="BN4">
        <v>72.900500000000008</v>
      </c>
      <c r="BO4">
        <v>0</v>
      </c>
      <c r="BP4">
        <v>72.099999999999994</v>
      </c>
      <c r="BQ4">
        <v>0</v>
      </c>
      <c r="BR4">
        <v>95.900500000000008</v>
      </c>
      <c r="BS4">
        <v>0</v>
      </c>
      <c r="BT4">
        <v>95.1</v>
      </c>
      <c r="BU4">
        <v>0</v>
      </c>
      <c r="BV4">
        <v>81.000049504950496</v>
      </c>
      <c r="BW4">
        <v>0</v>
      </c>
      <c r="BX4">
        <v>81.010000000000005</v>
      </c>
      <c r="BY4">
        <v>0</v>
      </c>
      <c r="BZ4">
        <v>83.480297029702953</v>
      </c>
      <c r="CA4">
        <v>0</v>
      </c>
      <c r="CB4">
        <v>83.06</v>
      </c>
      <c r="CC4">
        <v>0</v>
      </c>
      <c r="CD4">
        <v>53.560346534653469</v>
      </c>
      <c r="CE4">
        <v>0</v>
      </c>
      <c r="CF4">
        <v>53.07</v>
      </c>
      <c r="CG4">
        <v>0</v>
      </c>
      <c r="CH4">
        <v>47.280198019801979</v>
      </c>
      <c r="CI4">
        <v>0</v>
      </c>
      <c r="CJ4">
        <v>47.04</v>
      </c>
      <c r="CK4">
        <v>0</v>
      </c>
      <c r="CL4">
        <v>50.560346534653469</v>
      </c>
      <c r="CM4">
        <v>0</v>
      </c>
      <c r="CN4">
        <v>50.07</v>
      </c>
      <c r="CO4">
        <v>0</v>
      </c>
      <c r="CP4">
        <v>96.720445544554451</v>
      </c>
      <c r="CQ4">
        <v>0</v>
      </c>
      <c r="CR4">
        <v>96.09</v>
      </c>
      <c r="CS4">
        <v>0</v>
      </c>
      <c r="CT4">
        <v>94.180148514851481</v>
      </c>
      <c r="CU4">
        <v>0</v>
      </c>
      <c r="CV4">
        <v>94.03</v>
      </c>
      <c r="CW4">
        <v>0</v>
      </c>
      <c r="CX4">
        <v>91.000049504950496</v>
      </c>
      <c r="CY4">
        <v>0</v>
      </c>
      <c r="CZ4">
        <v>91.01</v>
      </c>
      <c r="DA4">
        <v>0</v>
      </c>
      <c r="DB4">
        <v>89.180148514851481</v>
      </c>
      <c r="DC4">
        <v>0</v>
      </c>
      <c r="DD4">
        <v>89.03</v>
      </c>
      <c r="DE4">
        <v>0</v>
      </c>
      <c r="DF4">
        <v>32.100099009900994</v>
      </c>
      <c r="DG4">
        <v>0</v>
      </c>
      <c r="DH4">
        <v>32.020000000000003</v>
      </c>
      <c r="DI4">
        <v>0</v>
      </c>
      <c r="DJ4">
        <v>38.640396039603964</v>
      </c>
      <c r="DK4">
        <v>0</v>
      </c>
      <c r="DL4">
        <v>38.08</v>
      </c>
      <c r="DM4">
        <v>0</v>
      </c>
      <c r="DN4">
        <v>40.280198019801979</v>
      </c>
      <c r="DO4">
        <v>0</v>
      </c>
      <c r="DP4">
        <v>40.04</v>
      </c>
      <c r="DQ4">
        <v>0</v>
      </c>
      <c r="DR4">
        <v>49.180148514851481</v>
      </c>
      <c r="DS4">
        <v>0</v>
      </c>
      <c r="DT4">
        <v>49.03</v>
      </c>
      <c r="DU4">
        <v>0</v>
      </c>
      <c r="DV4">
        <v>48.280198019801979</v>
      </c>
      <c r="DW4">
        <v>0</v>
      </c>
      <c r="DX4">
        <v>48.04</v>
      </c>
      <c r="DY4">
        <v>0</v>
      </c>
      <c r="DZ4">
        <v>96.900500000000008</v>
      </c>
      <c r="EA4">
        <v>0</v>
      </c>
      <c r="EB4">
        <v>96.1</v>
      </c>
      <c r="EC4">
        <v>0</v>
      </c>
      <c r="ED4">
        <v>92.40025</v>
      </c>
      <c r="EE4">
        <v>0</v>
      </c>
      <c r="EF4">
        <v>92.05</v>
      </c>
      <c r="EG4">
        <v>0</v>
      </c>
      <c r="EH4">
        <v>78.100099009900987</v>
      </c>
      <c r="EI4">
        <v>0</v>
      </c>
      <c r="EJ4">
        <v>78.02</v>
      </c>
      <c r="EK4">
        <v>0</v>
      </c>
      <c r="EL4">
        <v>76.720445544554451</v>
      </c>
      <c r="EM4">
        <v>0</v>
      </c>
      <c r="EN4">
        <v>76.09</v>
      </c>
      <c r="EO4">
        <v>0</v>
      </c>
      <c r="EP4">
        <v>86.900500000000008</v>
      </c>
      <c r="EQ4">
        <v>0</v>
      </c>
      <c r="ER4">
        <v>86.1</v>
      </c>
      <c r="ES4">
        <v>0</v>
      </c>
      <c r="ET4">
        <v>85.6404</v>
      </c>
      <c r="EU4">
        <v>0</v>
      </c>
      <c r="EV4">
        <v>85.08</v>
      </c>
      <c r="EW4">
        <v>0</v>
      </c>
      <c r="EX4">
        <v>89.280198019801986</v>
      </c>
      <c r="EY4">
        <v>0</v>
      </c>
      <c r="EZ4">
        <v>89.04</v>
      </c>
      <c r="FA4">
        <v>0</v>
      </c>
      <c r="FB4">
        <v>94.000049504950496</v>
      </c>
      <c r="FC4">
        <v>0</v>
      </c>
      <c r="FD4">
        <v>94.01</v>
      </c>
      <c r="FE4">
        <v>0</v>
      </c>
      <c r="FF4">
        <v>89.720445544554451</v>
      </c>
      <c r="FG4">
        <v>0</v>
      </c>
      <c r="FH4">
        <v>89.09</v>
      </c>
      <c r="FI4">
        <v>0</v>
      </c>
      <c r="FJ4">
        <v>79.000049504950496</v>
      </c>
      <c r="FK4">
        <v>0</v>
      </c>
      <c r="FL4">
        <v>79.010000000000005</v>
      </c>
      <c r="FM4">
        <v>0</v>
      </c>
      <c r="FN4">
        <v>72.480297029702953</v>
      </c>
      <c r="FO4">
        <v>0</v>
      </c>
      <c r="FP4">
        <v>72.06</v>
      </c>
      <c r="FQ4">
        <v>0</v>
      </c>
      <c r="FR4">
        <v>72.6404</v>
      </c>
      <c r="FS4">
        <v>0</v>
      </c>
      <c r="FT4">
        <v>72.08</v>
      </c>
      <c r="FU4">
        <v>0</v>
      </c>
      <c r="FV4">
        <v>71.280200000000008</v>
      </c>
      <c r="FW4">
        <v>0</v>
      </c>
      <c r="FX4">
        <v>71.039999999999992</v>
      </c>
      <c r="FY4">
        <v>0</v>
      </c>
      <c r="FZ4">
        <v>85.720445544554451</v>
      </c>
      <c r="GA4">
        <v>0</v>
      </c>
      <c r="GB4">
        <v>85.09</v>
      </c>
      <c r="GC4">
        <v>0</v>
      </c>
      <c r="GD4">
        <v>84.900500000000008</v>
      </c>
      <c r="GE4">
        <v>0</v>
      </c>
      <c r="GF4">
        <v>84.1</v>
      </c>
      <c r="GG4">
        <v>0</v>
      </c>
      <c r="GH4">
        <v>89.100099009900987</v>
      </c>
      <c r="GI4">
        <v>0</v>
      </c>
      <c r="GJ4">
        <v>89.02</v>
      </c>
      <c r="GK4">
        <v>0</v>
      </c>
      <c r="GL4">
        <v>82.40025</v>
      </c>
      <c r="GM4">
        <v>0</v>
      </c>
      <c r="GN4">
        <v>82.05</v>
      </c>
      <c r="GO4">
        <v>0</v>
      </c>
      <c r="GP4">
        <v>95.100099009900987</v>
      </c>
      <c r="GQ4">
        <v>0</v>
      </c>
      <c r="GR4">
        <v>95.02</v>
      </c>
      <c r="GS4">
        <v>0</v>
      </c>
      <c r="GT4">
        <v>82.180148514851481</v>
      </c>
      <c r="GU4">
        <v>0</v>
      </c>
      <c r="GV4">
        <v>82.03</v>
      </c>
      <c r="GW4">
        <v>0</v>
      </c>
      <c r="GX4">
        <v>78.480297029702953</v>
      </c>
      <c r="GY4">
        <v>0</v>
      </c>
      <c r="GZ4">
        <v>78.06</v>
      </c>
      <c r="HA4">
        <v>0</v>
      </c>
      <c r="HB4">
        <v>61.640396039603964</v>
      </c>
      <c r="HC4">
        <v>0</v>
      </c>
      <c r="HD4">
        <v>61.08</v>
      </c>
      <c r="HE4">
        <v>0</v>
      </c>
      <c r="HF4">
        <v>52.280198019801979</v>
      </c>
      <c r="HG4">
        <v>0</v>
      </c>
      <c r="HH4">
        <v>52.04</v>
      </c>
      <c r="HI4">
        <v>0</v>
      </c>
      <c r="HJ4">
        <v>76.280200000000008</v>
      </c>
      <c r="HK4">
        <v>0</v>
      </c>
      <c r="HL4">
        <v>76.039999999999992</v>
      </c>
      <c r="HM4">
        <v>0</v>
      </c>
      <c r="HN4">
        <v>95.100099009900987</v>
      </c>
      <c r="HO4">
        <v>0</v>
      </c>
      <c r="HP4">
        <v>95.02</v>
      </c>
      <c r="HQ4">
        <v>0</v>
      </c>
      <c r="HR4">
        <v>95.56035</v>
      </c>
      <c r="HS4">
        <v>0</v>
      </c>
      <c r="HT4">
        <v>95.07</v>
      </c>
      <c r="HU4">
        <v>0</v>
      </c>
      <c r="HV4">
        <v>34.180148514851481</v>
      </c>
      <c r="HW4">
        <v>0</v>
      </c>
      <c r="HX4">
        <v>34.03</v>
      </c>
      <c r="HY4">
        <v>0</v>
      </c>
      <c r="HZ4">
        <v>2.9004950495049506</v>
      </c>
      <c r="IA4">
        <v>0</v>
      </c>
      <c r="IB4">
        <v>2.1</v>
      </c>
      <c r="IC4">
        <v>0</v>
      </c>
      <c r="ID4">
        <v>3.1000990099009904</v>
      </c>
      <c r="IE4">
        <v>0</v>
      </c>
      <c r="IF4">
        <v>3.02</v>
      </c>
      <c r="IG4">
        <v>0</v>
      </c>
      <c r="IH4">
        <v>4.4802970297029701</v>
      </c>
      <c r="II4">
        <v>0</v>
      </c>
      <c r="IJ4">
        <v>4.0599999999999996</v>
      </c>
      <c r="IK4">
        <v>0</v>
      </c>
      <c r="IL4">
        <v>49.180148514851481</v>
      </c>
      <c r="IM4">
        <v>0</v>
      </c>
      <c r="IN4">
        <v>49.03</v>
      </c>
      <c r="IO4">
        <v>0</v>
      </c>
      <c r="IP4">
        <v>30.000049504950496</v>
      </c>
      <c r="IQ4">
        <v>0</v>
      </c>
      <c r="IR4">
        <v>30.01</v>
      </c>
      <c r="IS4">
        <v>0</v>
      </c>
    </row>
    <row r="5" spans="2:253" x14ac:dyDescent="0.35">
      <c r="B5">
        <v>96.720891089108903</v>
      </c>
      <c r="C5">
        <v>0</v>
      </c>
      <c r="D5">
        <v>96.09</v>
      </c>
      <c r="E5">
        <v>0</v>
      </c>
      <c r="F5">
        <v>91.280396039603957</v>
      </c>
      <c r="G5">
        <v>0</v>
      </c>
      <c r="H5">
        <v>91.04</v>
      </c>
      <c r="I5">
        <v>0</v>
      </c>
      <c r="J5">
        <v>84.720891089108903</v>
      </c>
      <c r="K5">
        <v>0</v>
      </c>
      <c r="L5">
        <v>84.09</v>
      </c>
      <c r="M5">
        <v>0</v>
      </c>
      <c r="N5">
        <v>78.720891089108903</v>
      </c>
      <c r="O5">
        <v>0</v>
      </c>
      <c r="P5">
        <v>78.09</v>
      </c>
      <c r="Q5">
        <v>0</v>
      </c>
      <c r="R5">
        <v>88.480594059405931</v>
      </c>
      <c r="S5">
        <v>0</v>
      </c>
      <c r="T5">
        <v>88.06</v>
      </c>
      <c r="U5">
        <v>0</v>
      </c>
      <c r="V5">
        <v>87.720891089108903</v>
      </c>
      <c r="W5">
        <v>0</v>
      </c>
      <c r="X5">
        <v>87.09</v>
      </c>
      <c r="Y5">
        <v>0</v>
      </c>
      <c r="Z5">
        <v>87.280396039603957</v>
      </c>
      <c r="AA5">
        <v>0</v>
      </c>
      <c r="AB5">
        <v>87.04</v>
      </c>
      <c r="AC5">
        <v>0</v>
      </c>
      <c r="AD5">
        <v>92.720891089108903</v>
      </c>
      <c r="AE5">
        <v>0</v>
      </c>
      <c r="AF5">
        <v>92.09</v>
      </c>
      <c r="AG5">
        <v>0</v>
      </c>
      <c r="AH5">
        <v>90.400500000000008</v>
      </c>
      <c r="AI5">
        <v>0</v>
      </c>
      <c r="AJ5">
        <v>90.05</v>
      </c>
      <c r="AK5">
        <v>0</v>
      </c>
      <c r="AL5">
        <v>87.480594059405931</v>
      </c>
      <c r="AM5">
        <v>0</v>
      </c>
      <c r="AN5">
        <v>87.06</v>
      </c>
      <c r="AO5">
        <v>0</v>
      </c>
      <c r="AP5">
        <v>85.180297029702956</v>
      </c>
      <c r="AQ5">
        <v>0</v>
      </c>
      <c r="AR5">
        <v>85.03</v>
      </c>
      <c r="AS5">
        <v>0</v>
      </c>
      <c r="AT5">
        <v>79.640799999999999</v>
      </c>
      <c r="AU5">
        <v>0</v>
      </c>
      <c r="AV5">
        <v>79.08</v>
      </c>
      <c r="AW5">
        <v>0</v>
      </c>
      <c r="AX5">
        <v>79.720891089108903</v>
      </c>
      <c r="AY5">
        <v>0</v>
      </c>
      <c r="AZ5">
        <v>79.09</v>
      </c>
      <c r="BA5">
        <v>0</v>
      </c>
      <c r="BB5">
        <v>88.000099009900993</v>
      </c>
      <c r="BC5">
        <v>0</v>
      </c>
      <c r="BD5">
        <v>88.01</v>
      </c>
      <c r="BE5">
        <v>0</v>
      </c>
      <c r="BF5">
        <v>88.100198019801979</v>
      </c>
      <c r="BG5">
        <v>0</v>
      </c>
      <c r="BH5">
        <v>88.02</v>
      </c>
      <c r="BI5">
        <v>0</v>
      </c>
      <c r="BJ5">
        <v>88.000099009900993</v>
      </c>
      <c r="BK5">
        <v>0</v>
      </c>
      <c r="BL5">
        <v>88.01</v>
      </c>
      <c r="BM5">
        <v>0</v>
      </c>
      <c r="BN5">
        <v>72.90100000000001</v>
      </c>
      <c r="BO5">
        <v>0</v>
      </c>
      <c r="BP5">
        <v>72.099999999999994</v>
      </c>
      <c r="BQ5">
        <v>0</v>
      </c>
      <c r="BR5">
        <v>95.90100000000001</v>
      </c>
      <c r="BS5">
        <v>0</v>
      </c>
      <c r="BT5">
        <v>95.1</v>
      </c>
      <c r="BU5">
        <v>0</v>
      </c>
      <c r="BV5">
        <v>81.000099009900993</v>
      </c>
      <c r="BW5">
        <v>0</v>
      </c>
      <c r="BX5">
        <v>81.010000000000005</v>
      </c>
      <c r="BY5">
        <v>0</v>
      </c>
      <c r="BZ5">
        <v>83.480594059405931</v>
      </c>
      <c r="CA5">
        <v>0</v>
      </c>
      <c r="CB5">
        <v>83.06</v>
      </c>
      <c r="CC5">
        <v>0</v>
      </c>
      <c r="CD5">
        <v>53.560693069306936</v>
      </c>
      <c r="CE5">
        <v>0</v>
      </c>
      <c r="CF5">
        <v>53.07</v>
      </c>
      <c r="CG5">
        <v>0</v>
      </c>
      <c r="CH5">
        <v>47.280396039603964</v>
      </c>
      <c r="CI5">
        <v>0</v>
      </c>
      <c r="CJ5">
        <v>47.04</v>
      </c>
      <c r="CK5">
        <v>0</v>
      </c>
      <c r="CL5">
        <v>50.560693069306936</v>
      </c>
      <c r="CM5">
        <v>0</v>
      </c>
      <c r="CN5">
        <v>50.07</v>
      </c>
      <c r="CO5">
        <v>0</v>
      </c>
      <c r="CP5">
        <v>96.720891089108903</v>
      </c>
      <c r="CQ5">
        <v>0</v>
      </c>
      <c r="CR5">
        <v>96.09</v>
      </c>
      <c r="CS5">
        <v>0</v>
      </c>
      <c r="CT5">
        <v>94.180297029702956</v>
      </c>
      <c r="CU5">
        <v>0</v>
      </c>
      <c r="CV5">
        <v>94.03</v>
      </c>
      <c r="CW5">
        <v>0</v>
      </c>
      <c r="CX5">
        <v>91.000099009900993</v>
      </c>
      <c r="CY5">
        <v>0</v>
      </c>
      <c r="CZ5">
        <v>91.01</v>
      </c>
      <c r="DA5">
        <v>0</v>
      </c>
      <c r="DB5">
        <v>89.180297029702956</v>
      </c>
      <c r="DC5">
        <v>0</v>
      </c>
      <c r="DD5">
        <v>89.03</v>
      </c>
      <c r="DE5">
        <v>0</v>
      </c>
      <c r="DF5">
        <v>32.100198019801979</v>
      </c>
      <c r="DG5">
        <v>0</v>
      </c>
      <c r="DH5">
        <v>32.020000000000003</v>
      </c>
      <c r="DI5">
        <v>0</v>
      </c>
      <c r="DJ5">
        <v>38.64079207920792</v>
      </c>
      <c r="DK5">
        <v>0</v>
      </c>
      <c r="DL5">
        <v>38.08</v>
      </c>
      <c r="DM5">
        <v>0</v>
      </c>
      <c r="DN5">
        <v>40.280396039603964</v>
      </c>
      <c r="DO5">
        <v>0</v>
      </c>
      <c r="DP5">
        <v>40.04</v>
      </c>
      <c r="DQ5">
        <v>0</v>
      </c>
      <c r="DR5">
        <v>49.18029702970297</v>
      </c>
      <c r="DS5">
        <v>0</v>
      </c>
      <c r="DT5">
        <v>49.03</v>
      </c>
      <c r="DU5">
        <v>0</v>
      </c>
      <c r="DV5">
        <v>48.280396039603964</v>
      </c>
      <c r="DW5">
        <v>0</v>
      </c>
      <c r="DX5">
        <v>48.04</v>
      </c>
      <c r="DY5">
        <v>0</v>
      </c>
      <c r="DZ5">
        <v>96.90100000000001</v>
      </c>
      <c r="EA5">
        <v>0</v>
      </c>
      <c r="EB5">
        <v>96.1</v>
      </c>
      <c r="EC5">
        <v>0</v>
      </c>
      <c r="ED5">
        <v>92.400500000000008</v>
      </c>
      <c r="EE5">
        <v>0</v>
      </c>
      <c r="EF5">
        <v>92.05</v>
      </c>
      <c r="EG5">
        <v>0</v>
      </c>
      <c r="EH5">
        <v>78.100198019801979</v>
      </c>
      <c r="EI5">
        <v>0</v>
      </c>
      <c r="EJ5">
        <v>78.02</v>
      </c>
      <c r="EK5">
        <v>0</v>
      </c>
      <c r="EL5">
        <v>76.720891089108903</v>
      </c>
      <c r="EM5">
        <v>0</v>
      </c>
      <c r="EN5">
        <v>76.09</v>
      </c>
      <c r="EO5">
        <v>0</v>
      </c>
      <c r="EP5">
        <v>86.90100000000001</v>
      </c>
      <c r="EQ5">
        <v>0</v>
      </c>
      <c r="ER5">
        <v>86.1</v>
      </c>
      <c r="ES5">
        <v>0</v>
      </c>
      <c r="ET5">
        <v>85.640799999999999</v>
      </c>
      <c r="EU5">
        <v>0</v>
      </c>
      <c r="EV5">
        <v>85.08</v>
      </c>
      <c r="EW5">
        <v>0</v>
      </c>
      <c r="EX5">
        <v>89.280396039603957</v>
      </c>
      <c r="EY5">
        <v>0</v>
      </c>
      <c r="EZ5">
        <v>89.04</v>
      </c>
      <c r="FA5">
        <v>0</v>
      </c>
      <c r="FB5">
        <v>94.000099009900993</v>
      </c>
      <c r="FC5">
        <v>0</v>
      </c>
      <c r="FD5">
        <v>94.01</v>
      </c>
      <c r="FE5">
        <v>0</v>
      </c>
      <c r="FF5">
        <v>89.720891089108903</v>
      </c>
      <c r="FG5">
        <v>0</v>
      </c>
      <c r="FH5">
        <v>89.09</v>
      </c>
      <c r="FI5">
        <v>0</v>
      </c>
      <c r="FJ5">
        <v>79.000099009900993</v>
      </c>
      <c r="FK5">
        <v>0</v>
      </c>
      <c r="FL5">
        <v>79.010000000000005</v>
      </c>
      <c r="FM5">
        <v>0</v>
      </c>
      <c r="FN5">
        <v>72.480594059405931</v>
      </c>
      <c r="FO5">
        <v>0</v>
      </c>
      <c r="FP5">
        <v>72.06</v>
      </c>
      <c r="FQ5">
        <v>0</v>
      </c>
      <c r="FR5">
        <v>72.640799999999999</v>
      </c>
      <c r="FS5">
        <v>0</v>
      </c>
      <c r="FT5">
        <v>72.08</v>
      </c>
      <c r="FU5">
        <v>0</v>
      </c>
      <c r="FV5">
        <v>71.2804</v>
      </c>
      <c r="FW5">
        <v>0</v>
      </c>
      <c r="FX5">
        <v>71.039999999999992</v>
      </c>
      <c r="FY5">
        <v>0</v>
      </c>
      <c r="FZ5">
        <v>85.720891089108903</v>
      </c>
      <c r="GA5">
        <v>0</v>
      </c>
      <c r="GB5">
        <v>85.09</v>
      </c>
      <c r="GC5">
        <v>0</v>
      </c>
      <c r="GD5">
        <v>84.90100000000001</v>
      </c>
      <c r="GE5">
        <v>0</v>
      </c>
      <c r="GF5">
        <v>84.1</v>
      </c>
      <c r="GG5">
        <v>0</v>
      </c>
      <c r="GH5">
        <v>89.100198019801979</v>
      </c>
      <c r="GI5">
        <v>0</v>
      </c>
      <c r="GJ5">
        <v>89.02</v>
      </c>
      <c r="GK5">
        <v>0</v>
      </c>
      <c r="GL5">
        <v>82.400500000000008</v>
      </c>
      <c r="GM5">
        <v>0</v>
      </c>
      <c r="GN5">
        <v>82.05</v>
      </c>
      <c r="GO5">
        <v>0</v>
      </c>
      <c r="GP5">
        <v>95.100198019801979</v>
      </c>
      <c r="GQ5">
        <v>0</v>
      </c>
      <c r="GR5">
        <v>95.02</v>
      </c>
      <c r="GS5">
        <v>0</v>
      </c>
      <c r="GT5">
        <v>82.180297029702956</v>
      </c>
      <c r="GU5">
        <v>0</v>
      </c>
      <c r="GV5">
        <v>82.03</v>
      </c>
      <c r="GW5">
        <v>0</v>
      </c>
      <c r="GX5">
        <v>78.480594059405931</v>
      </c>
      <c r="GY5">
        <v>0</v>
      </c>
      <c r="GZ5">
        <v>78.06</v>
      </c>
      <c r="HA5">
        <v>0</v>
      </c>
      <c r="HB5">
        <v>61.64079207920792</v>
      </c>
      <c r="HC5">
        <v>0</v>
      </c>
      <c r="HD5">
        <v>61.08</v>
      </c>
      <c r="HE5">
        <v>0</v>
      </c>
      <c r="HF5">
        <v>52.280396039603964</v>
      </c>
      <c r="HG5">
        <v>0</v>
      </c>
      <c r="HH5">
        <v>52.04</v>
      </c>
      <c r="HI5">
        <v>0</v>
      </c>
      <c r="HJ5">
        <v>76.2804</v>
      </c>
      <c r="HK5">
        <v>0</v>
      </c>
      <c r="HL5">
        <v>76.039999999999992</v>
      </c>
      <c r="HM5">
        <v>0</v>
      </c>
      <c r="HN5">
        <v>95.100198019801979</v>
      </c>
      <c r="HO5">
        <v>0</v>
      </c>
      <c r="HP5">
        <v>95.02</v>
      </c>
      <c r="HQ5">
        <v>0</v>
      </c>
      <c r="HR5">
        <v>95.560699999999997</v>
      </c>
      <c r="HS5">
        <v>0</v>
      </c>
      <c r="HT5">
        <v>95.07</v>
      </c>
      <c r="HU5">
        <v>0</v>
      </c>
      <c r="HV5">
        <v>34.18029702970297</v>
      </c>
      <c r="HW5">
        <v>0</v>
      </c>
      <c r="HX5">
        <v>34.03</v>
      </c>
      <c r="HY5">
        <v>0</v>
      </c>
      <c r="HZ5">
        <v>2.9009900990099009</v>
      </c>
      <c r="IA5">
        <v>0</v>
      </c>
      <c r="IB5">
        <v>2.1</v>
      </c>
      <c r="IC5">
        <v>0</v>
      </c>
      <c r="ID5">
        <v>3.1001980198019803</v>
      </c>
      <c r="IE5">
        <v>0</v>
      </c>
      <c r="IF5">
        <v>3.02</v>
      </c>
      <c r="IG5">
        <v>0</v>
      </c>
      <c r="IH5">
        <v>4.4805940594059406</v>
      </c>
      <c r="II5">
        <v>0</v>
      </c>
      <c r="IJ5">
        <v>4.0599999999999996</v>
      </c>
      <c r="IK5">
        <v>0</v>
      </c>
      <c r="IL5">
        <v>49.18029702970297</v>
      </c>
      <c r="IM5">
        <v>0</v>
      </c>
      <c r="IN5">
        <v>49.03</v>
      </c>
      <c r="IO5">
        <v>0</v>
      </c>
      <c r="IP5">
        <v>30.000099009900989</v>
      </c>
      <c r="IQ5">
        <v>0</v>
      </c>
      <c r="IR5">
        <v>30.01</v>
      </c>
      <c r="IS5">
        <v>0</v>
      </c>
    </row>
    <row r="6" spans="2:253" x14ac:dyDescent="0.35">
      <c r="B6">
        <v>96.720891089108903</v>
      </c>
      <c r="C6">
        <v>1</v>
      </c>
      <c r="D6">
        <v>96.18</v>
      </c>
      <c r="E6">
        <v>0</v>
      </c>
      <c r="F6">
        <v>91.280396039603957</v>
      </c>
      <c r="G6">
        <v>1</v>
      </c>
      <c r="H6">
        <v>91.08</v>
      </c>
      <c r="I6">
        <v>0</v>
      </c>
      <c r="J6">
        <v>84.720891089108903</v>
      </c>
      <c r="K6">
        <v>1</v>
      </c>
      <c r="L6">
        <v>84.18</v>
      </c>
      <c r="M6">
        <v>0</v>
      </c>
      <c r="N6">
        <v>78.720891089108903</v>
      </c>
      <c r="O6">
        <v>1</v>
      </c>
      <c r="P6">
        <v>78.180000000000007</v>
      </c>
      <c r="Q6">
        <v>0</v>
      </c>
      <c r="R6">
        <v>88.480594059405931</v>
      </c>
      <c r="S6">
        <v>1</v>
      </c>
      <c r="T6">
        <v>88.12</v>
      </c>
      <c r="U6">
        <v>0</v>
      </c>
      <c r="V6">
        <v>87.720891089108903</v>
      </c>
      <c r="W6">
        <v>1</v>
      </c>
      <c r="X6">
        <v>87.18</v>
      </c>
      <c r="Y6">
        <v>0</v>
      </c>
      <c r="Z6">
        <v>87.280396039603957</v>
      </c>
      <c r="AA6">
        <v>1</v>
      </c>
      <c r="AB6">
        <v>87.08</v>
      </c>
      <c r="AC6">
        <v>0</v>
      </c>
      <c r="AD6">
        <v>92.720891089108903</v>
      </c>
      <c r="AE6">
        <v>1</v>
      </c>
      <c r="AF6">
        <v>92.18</v>
      </c>
      <c r="AG6">
        <v>0</v>
      </c>
      <c r="AH6">
        <v>90.400500000000008</v>
      </c>
      <c r="AI6">
        <v>1</v>
      </c>
      <c r="AJ6">
        <v>90.1</v>
      </c>
      <c r="AK6">
        <v>0</v>
      </c>
      <c r="AL6">
        <v>87.480594059405931</v>
      </c>
      <c r="AM6">
        <v>1</v>
      </c>
      <c r="AN6">
        <v>87.12</v>
      </c>
      <c r="AO6">
        <v>0</v>
      </c>
      <c r="AP6">
        <v>85.180297029702956</v>
      </c>
      <c r="AQ6">
        <v>1</v>
      </c>
      <c r="AR6">
        <v>85.06</v>
      </c>
      <c r="AS6">
        <v>0</v>
      </c>
      <c r="AT6">
        <v>79.640799999999999</v>
      </c>
      <c r="AU6">
        <v>1</v>
      </c>
      <c r="AV6">
        <v>79.16</v>
      </c>
      <c r="AW6">
        <v>0</v>
      </c>
      <c r="AX6">
        <v>79.720891089108903</v>
      </c>
      <c r="AY6">
        <v>1</v>
      </c>
      <c r="AZ6">
        <v>79.180000000000007</v>
      </c>
      <c r="BA6">
        <v>0</v>
      </c>
      <c r="BB6">
        <v>88.000099009900993</v>
      </c>
      <c r="BC6">
        <v>1</v>
      </c>
      <c r="BD6">
        <v>88.02</v>
      </c>
      <c r="BE6">
        <v>0</v>
      </c>
      <c r="BF6">
        <v>88.100198019801979</v>
      </c>
      <c r="BG6">
        <v>1</v>
      </c>
      <c r="BH6">
        <v>88.04</v>
      </c>
      <c r="BI6">
        <v>0</v>
      </c>
      <c r="BJ6">
        <v>88.000099009900993</v>
      </c>
      <c r="BK6">
        <v>1</v>
      </c>
      <c r="BL6">
        <v>88.02</v>
      </c>
      <c r="BM6">
        <v>0</v>
      </c>
      <c r="BN6">
        <v>72.90100000000001</v>
      </c>
      <c r="BO6">
        <v>1</v>
      </c>
      <c r="BP6">
        <v>72.2</v>
      </c>
      <c r="BQ6">
        <v>0</v>
      </c>
      <c r="BR6">
        <v>95.90100000000001</v>
      </c>
      <c r="BS6">
        <v>1</v>
      </c>
      <c r="BT6">
        <v>95.2</v>
      </c>
      <c r="BU6">
        <v>0</v>
      </c>
      <c r="BV6">
        <v>81.000099009900993</v>
      </c>
      <c r="BW6">
        <v>1</v>
      </c>
      <c r="BX6">
        <v>81.02</v>
      </c>
      <c r="BY6">
        <v>0</v>
      </c>
      <c r="BZ6">
        <v>83.480594059405931</v>
      </c>
      <c r="CA6">
        <v>1</v>
      </c>
      <c r="CB6">
        <v>83.12</v>
      </c>
      <c r="CC6">
        <v>0</v>
      </c>
      <c r="CD6">
        <v>53.560693069306936</v>
      </c>
      <c r="CE6">
        <v>1</v>
      </c>
      <c r="CF6">
        <v>53.14</v>
      </c>
      <c r="CG6">
        <v>0</v>
      </c>
      <c r="CH6">
        <v>47.280396039603964</v>
      </c>
      <c r="CI6">
        <v>1</v>
      </c>
      <c r="CJ6">
        <v>47.08</v>
      </c>
      <c r="CK6">
        <v>0</v>
      </c>
      <c r="CL6">
        <v>50.560693069306936</v>
      </c>
      <c r="CM6">
        <v>1</v>
      </c>
      <c r="CN6">
        <v>50.14</v>
      </c>
      <c r="CO6">
        <v>0</v>
      </c>
      <c r="CP6">
        <v>96.720891089108903</v>
      </c>
      <c r="CQ6">
        <v>1</v>
      </c>
      <c r="CR6">
        <v>96.18</v>
      </c>
      <c r="CS6">
        <v>0</v>
      </c>
      <c r="CT6">
        <v>94.180297029702956</v>
      </c>
      <c r="CU6">
        <v>1</v>
      </c>
      <c r="CV6">
        <v>94.06</v>
      </c>
      <c r="CW6">
        <v>0</v>
      </c>
      <c r="CX6">
        <v>91.000099009900993</v>
      </c>
      <c r="CY6">
        <v>1</v>
      </c>
      <c r="CZ6">
        <v>91.02</v>
      </c>
      <c r="DA6">
        <v>0</v>
      </c>
      <c r="DB6">
        <v>89.180297029702956</v>
      </c>
      <c r="DC6">
        <v>1</v>
      </c>
      <c r="DD6">
        <v>89.06</v>
      </c>
      <c r="DE6">
        <v>0</v>
      </c>
      <c r="DF6">
        <v>32.100198019801979</v>
      </c>
      <c r="DG6">
        <v>1</v>
      </c>
      <c r="DH6">
        <v>32.04</v>
      </c>
      <c r="DI6">
        <v>0</v>
      </c>
      <c r="DJ6">
        <v>38.64079207920792</v>
      </c>
      <c r="DK6">
        <v>1</v>
      </c>
      <c r="DL6">
        <v>38.160000000000004</v>
      </c>
      <c r="DM6">
        <v>0</v>
      </c>
      <c r="DN6">
        <v>40.280396039603964</v>
      </c>
      <c r="DO6">
        <v>1</v>
      </c>
      <c r="DP6">
        <v>40.08</v>
      </c>
      <c r="DQ6">
        <v>0</v>
      </c>
      <c r="DR6">
        <v>49.18029702970297</v>
      </c>
      <c r="DS6">
        <v>1</v>
      </c>
      <c r="DT6">
        <v>49.06</v>
      </c>
      <c r="DU6">
        <v>0</v>
      </c>
      <c r="DV6">
        <v>48.280396039603964</v>
      </c>
      <c r="DW6">
        <v>1</v>
      </c>
      <c r="DX6">
        <v>48.08</v>
      </c>
      <c r="DY6">
        <v>0</v>
      </c>
      <c r="DZ6">
        <v>96.90100000000001</v>
      </c>
      <c r="EA6">
        <v>1</v>
      </c>
      <c r="EB6">
        <v>96.2</v>
      </c>
      <c r="EC6">
        <v>0</v>
      </c>
      <c r="ED6">
        <v>92.400500000000008</v>
      </c>
      <c r="EE6">
        <v>1</v>
      </c>
      <c r="EF6">
        <v>92.1</v>
      </c>
      <c r="EG6">
        <v>0</v>
      </c>
      <c r="EH6">
        <v>78.100198019801979</v>
      </c>
      <c r="EI6">
        <v>1</v>
      </c>
      <c r="EJ6">
        <v>78.040000000000006</v>
      </c>
      <c r="EK6">
        <v>0</v>
      </c>
      <c r="EL6">
        <v>76.720891089108903</v>
      </c>
      <c r="EM6">
        <v>1</v>
      </c>
      <c r="EN6">
        <v>76.180000000000007</v>
      </c>
      <c r="EO6">
        <v>0</v>
      </c>
      <c r="EP6">
        <v>86.90100000000001</v>
      </c>
      <c r="EQ6">
        <v>1</v>
      </c>
      <c r="ER6">
        <v>86.2</v>
      </c>
      <c r="ES6">
        <v>0</v>
      </c>
      <c r="ET6">
        <v>85.640799999999999</v>
      </c>
      <c r="EU6">
        <v>1</v>
      </c>
      <c r="EV6">
        <v>85.16</v>
      </c>
      <c r="EW6">
        <v>0</v>
      </c>
      <c r="EX6">
        <v>89.280396039603957</v>
      </c>
      <c r="EY6">
        <v>1</v>
      </c>
      <c r="EZ6">
        <v>89.08</v>
      </c>
      <c r="FA6">
        <v>0</v>
      </c>
      <c r="FB6">
        <v>94.000099009900993</v>
      </c>
      <c r="FC6">
        <v>1</v>
      </c>
      <c r="FD6">
        <v>94.02</v>
      </c>
      <c r="FE6">
        <v>0</v>
      </c>
      <c r="FF6">
        <v>89.720891089108903</v>
      </c>
      <c r="FG6">
        <v>1</v>
      </c>
      <c r="FH6">
        <v>89.18</v>
      </c>
      <c r="FI6">
        <v>0</v>
      </c>
      <c r="FJ6">
        <v>79.000099009900993</v>
      </c>
      <c r="FK6">
        <v>1</v>
      </c>
      <c r="FL6">
        <v>79.02</v>
      </c>
      <c r="FM6">
        <v>0</v>
      </c>
      <c r="FN6">
        <v>72.480594059405931</v>
      </c>
      <c r="FO6">
        <v>1</v>
      </c>
      <c r="FP6">
        <v>72.12</v>
      </c>
      <c r="FQ6">
        <v>0</v>
      </c>
      <c r="FR6">
        <v>72.640799999999999</v>
      </c>
      <c r="FS6">
        <v>1</v>
      </c>
      <c r="FT6">
        <v>72.16</v>
      </c>
      <c r="FU6">
        <v>0</v>
      </c>
      <c r="FV6">
        <v>71.2804</v>
      </c>
      <c r="FW6">
        <v>1</v>
      </c>
      <c r="FX6">
        <v>71.08</v>
      </c>
      <c r="FY6">
        <v>0</v>
      </c>
      <c r="FZ6">
        <v>85.720891089108903</v>
      </c>
      <c r="GA6">
        <v>1</v>
      </c>
      <c r="GB6">
        <v>85.18</v>
      </c>
      <c r="GC6">
        <v>0</v>
      </c>
      <c r="GD6">
        <v>84.90100000000001</v>
      </c>
      <c r="GE6">
        <v>1</v>
      </c>
      <c r="GF6">
        <v>84.2</v>
      </c>
      <c r="GG6">
        <v>0</v>
      </c>
      <c r="GH6">
        <v>89.100198019801979</v>
      </c>
      <c r="GI6">
        <v>1</v>
      </c>
      <c r="GJ6">
        <v>89.04</v>
      </c>
      <c r="GK6">
        <v>0</v>
      </c>
      <c r="GL6">
        <v>82.400500000000008</v>
      </c>
      <c r="GM6">
        <v>1</v>
      </c>
      <c r="GN6">
        <v>82.1</v>
      </c>
      <c r="GO6">
        <v>0</v>
      </c>
      <c r="GP6">
        <v>95.100198019801979</v>
      </c>
      <c r="GQ6">
        <v>1</v>
      </c>
      <c r="GR6">
        <v>95.04</v>
      </c>
      <c r="GS6">
        <v>0</v>
      </c>
      <c r="GT6">
        <v>82.180297029702956</v>
      </c>
      <c r="GU6">
        <v>1</v>
      </c>
      <c r="GV6">
        <v>82.06</v>
      </c>
      <c r="GW6">
        <v>0</v>
      </c>
      <c r="GX6">
        <v>78.480594059405931</v>
      </c>
      <c r="GY6">
        <v>1</v>
      </c>
      <c r="GZ6">
        <v>78.12</v>
      </c>
      <c r="HA6">
        <v>0</v>
      </c>
      <c r="HB6">
        <v>61.64079207920792</v>
      </c>
      <c r="HC6">
        <v>1</v>
      </c>
      <c r="HD6">
        <v>61.160000000000004</v>
      </c>
      <c r="HE6">
        <v>0</v>
      </c>
      <c r="HF6">
        <v>52.280396039603964</v>
      </c>
      <c r="HG6">
        <v>1</v>
      </c>
      <c r="HH6">
        <v>52.08</v>
      </c>
      <c r="HI6">
        <v>0</v>
      </c>
      <c r="HJ6">
        <v>76.2804</v>
      </c>
      <c r="HK6">
        <v>1</v>
      </c>
      <c r="HL6">
        <v>76.08</v>
      </c>
      <c r="HM6">
        <v>0</v>
      </c>
      <c r="HN6">
        <v>95.100198019801979</v>
      </c>
      <c r="HO6">
        <v>1</v>
      </c>
      <c r="HP6">
        <v>95.04</v>
      </c>
      <c r="HQ6">
        <v>0</v>
      </c>
      <c r="HR6">
        <v>95.560699999999997</v>
      </c>
      <c r="HS6">
        <v>1</v>
      </c>
      <c r="HT6">
        <v>95.14</v>
      </c>
      <c r="HU6">
        <v>0</v>
      </c>
      <c r="HV6">
        <v>34.18029702970297</v>
      </c>
      <c r="HW6">
        <v>1</v>
      </c>
      <c r="HX6">
        <v>34.06</v>
      </c>
      <c r="HY6">
        <v>0</v>
      </c>
      <c r="HZ6">
        <v>2.9009900990099009</v>
      </c>
      <c r="IA6">
        <v>1</v>
      </c>
      <c r="IB6">
        <v>2.2000000000000002</v>
      </c>
      <c r="IC6">
        <v>0</v>
      </c>
      <c r="ID6">
        <v>3.1001980198019803</v>
      </c>
      <c r="IE6">
        <v>1</v>
      </c>
      <c r="IF6">
        <v>3.04</v>
      </c>
      <c r="IG6">
        <v>0</v>
      </c>
      <c r="IH6">
        <v>4.4805940594059406</v>
      </c>
      <c r="II6">
        <v>1</v>
      </c>
      <c r="IJ6">
        <v>4.12</v>
      </c>
      <c r="IK6">
        <v>0</v>
      </c>
      <c r="IL6">
        <v>49.18029702970297</v>
      </c>
      <c r="IM6">
        <v>1</v>
      </c>
      <c r="IN6">
        <v>49.06</v>
      </c>
      <c r="IO6">
        <v>0</v>
      </c>
      <c r="IP6">
        <v>30.000099009900989</v>
      </c>
      <c r="IQ6">
        <v>1</v>
      </c>
      <c r="IR6">
        <v>30.02</v>
      </c>
      <c r="IS6">
        <v>0</v>
      </c>
    </row>
    <row r="7" spans="2:253" x14ac:dyDescent="0.35">
      <c r="B7">
        <v>96.72133663366337</v>
      </c>
      <c r="C7">
        <v>1</v>
      </c>
      <c r="D7">
        <v>96.18</v>
      </c>
      <c r="E7">
        <v>0</v>
      </c>
      <c r="F7">
        <v>91.280594059405942</v>
      </c>
      <c r="G7">
        <v>1</v>
      </c>
      <c r="H7">
        <v>91.08</v>
      </c>
      <c r="I7">
        <v>0</v>
      </c>
      <c r="J7">
        <v>84.72133663366337</v>
      </c>
      <c r="K7">
        <v>1</v>
      </c>
      <c r="L7">
        <v>84.18</v>
      </c>
      <c r="M7">
        <v>0</v>
      </c>
      <c r="N7">
        <v>78.72133663366337</v>
      </c>
      <c r="O7">
        <v>1</v>
      </c>
      <c r="P7">
        <v>78.180000000000007</v>
      </c>
      <c r="Q7">
        <v>0</v>
      </c>
      <c r="R7">
        <v>88.480891089108894</v>
      </c>
      <c r="S7">
        <v>1</v>
      </c>
      <c r="T7">
        <v>88.12</v>
      </c>
      <c r="U7">
        <v>0</v>
      </c>
      <c r="V7">
        <v>87.72133663366337</v>
      </c>
      <c r="W7">
        <v>1</v>
      </c>
      <c r="X7">
        <v>87.18</v>
      </c>
      <c r="Y7">
        <v>0</v>
      </c>
      <c r="Z7">
        <v>87.280594059405942</v>
      </c>
      <c r="AA7">
        <v>1</v>
      </c>
      <c r="AB7">
        <v>87.08</v>
      </c>
      <c r="AC7">
        <v>0</v>
      </c>
      <c r="AD7">
        <v>92.72133663366337</v>
      </c>
      <c r="AE7">
        <v>1</v>
      </c>
      <c r="AF7">
        <v>92.18</v>
      </c>
      <c r="AG7">
        <v>0</v>
      </c>
      <c r="AH7">
        <v>90.400750000000002</v>
      </c>
      <c r="AI7">
        <v>1</v>
      </c>
      <c r="AJ7">
        <v>90.1</v>
      </c>
      <c r="AK7">
        <v>0</v>
      </c>
      <c r="AL7">
        <v>87.480891089108894</v>
      </c>
      <c r="AM7">
        <v>1</v>
      </c>
      <c r="AN7">
        <v>87.12</v>
      </c>
      <c r="AO7">
        <v>0</v>
      </c>
      <c r="AP7">
        <v>85.180445544554445</v>
      </c>
      <c r="AQ7">
        <v>1</v>
      </c>
      <c r="AR7">
        <v>85.06</v>
      </c>
      <c r="AS7">
        <v>0</v>
      </c>
      <c r="AT7">
        <v>79.641199999999998</v>
      </c>
      <c r="AU7">
        <v>1</v>
      </c>
      <c r="AV7">
        <v>79.16</v>
      </c>
      <c r="AW7">
        <v>0</v>
      </c>
      <c r="AX7">
        <v>79.72133663366337</v>
      </c>
      <c r="AY7">
        <v>1</v>
      </c>
      <c r="AZ7">
        <v>79.180000000000007</v>
      </c>
      <c r="BA7">
        <v>0</v>
      </c>
      <c r="BB7">
        <v>88.000148514851489</v>
      </c>
      <c r="BC7">
        <v>1</v>
      </c>
      <c r="BD7">
        <v>88.02</v>
      </c>
      <c r="BE7">
        <v>0</v>
      </c>
      <c r="BF7">
        <v>88.100297029702958</v>
      </c>
      <c r="BG7">
        <v>1</v>
      </c>
      <c r="BH7">
        <v>88.04</v>
      </c>
      <c r="BI7">
        <v>0</v>
      </c>
      <c r="BJ7">
        <v>88.000148514851489</v>
      </c>
      <c r="BK7">
        <v>1</v>
      </c>
      <c r="BL7">
        <v>88.02</v>
      </c>
      <c r="BM7">
        <v>0</v>
      </c>
      <c r="BN7">
        <v>72.901499999999999</v>
      </c>
      <c r="BO7">
        <v>1</v>
      </c>
      <c r="BP7">
        <v>72.2</v>
      </c>
      <c r="BQ7">
        <v>0</v>
      </c>
      <c r="BR7">
        <v>95.901499999999999</v>
      </c>
      <c r="BS7">
        <v>1</v>
      </c>
      <c r="BT7">
        <v>95.2</v>
      </c>
      <c r="BU7">
        <v>0</v>
      </c>
      <c r="BV7">
        <v>81.000148514851489</v>
      </c>
      <c r="BW7">
        <v>1</v>
      </c>
      <c r="BX7">
        <v>81.02</v>
      </c>
      <c r="BY7">
        <v>0</v>
      </c>
      <c r="BZ7">
        <v>83.480891089108894</v>
      </c>
      <c r="CA7">
        <v>1</v>
      </c>
      <c r="CB7">
        <v>83.12</v>
      </c>
      <c r="CC7">
        <v>0</v>
      </c>
      <c r="CD7">
        <v>53.561039603960396</v>
      </c>
      <c r="CE7">
        <v>1</v>
      </c>
      <c r="CF7">
        <v>53.14</v>
      </c>
      <c r="CG7">
        <v>0</v>
      </c>
      <c r="CH7">
        <v>47.280594059405942</v>
      </c>
      <c r="CI7">
        <v>1</v>
      </c>
      <c r="CJ7">
        <v>47.08</v>
      </c>
      <c r="CK7">
        <v>0</v>
      </c>
      <c r="CL7">
        <v>50.561039603960396</v>
      </c>
      <c r="CM7">
        <v>1</v>
      </c>
      <c r="CN7">
        <v>50.14</v>
      </c>
      <c r="CO7">
        <v>0</v>
      </c>
      <c r="CP7">
        <v>96.72133663366337</v>
      </c>
      <c r="CQ7">
        <v>1</v>
      </c>
      <c r="CR7">
        <v>96.18</v>
      </c>
      <c r="CS7">
        <v>0</v>
      </c>
      <c r="CT7">
        <v>94.180445544554445</v>
      </c>
      <c r="CU7">
        <v>1</v>
      </c>
      <c r="CV7">
        <v>94.06</v>
      </c>
      <c r="CW7">
        <v>0</v>
      </c>
      <c r="CX7">
        <v>91.000148514851489</v>
      </c>
      <c r="CY7">
        <v>1</v>
      </c>
      <c r="CZ7">
        <v>91.02</v>
      </c>
      <c r="DA7">
        <v>0</v>
      </c>
      <c r="DB7">
        <v>89.180445544554445</v>
      </c>
      <c r="DC7">
        <v>1</v>
      </c>
      <c r="DD7">
        <v>89.06</v>
      </c>
      <c r="DE7">
        <v>0</v>
      </c>
      <c r="DF7">
        <v>32.100297029702972</v>
      </c>
      <c r="DG7">
        <v>1</v>
      </c>
      <c r="DH7">
        <v>32.04</v>
      </c>
      <c r="DI7">
        <v>0</v>
      </c>
      <c r="DJ7">
        <v>38.641188118811883</v>
      </c>
      <c r="DK7">
        <v>1</v>
      </c>
      <c r="DL7">
        <v>38.160000000000004</v>
      </c>
      <c r="DM7">
        <v>0</v>
      </c>
      <c r="DN7">
        <v>40.280594059405942</v>
      </c>
      <c r="DO7">
        <v>1</v>
      </c>
      <c r="DP7">
        <v>40.08</v>
      </c>
      <c r="DQ7">
        <v>0</v>
      </c>
      <c r="DR7">
        <v>49.180445544554452</v>
      </c>
      <c r="DS7">
        <v>1</v>
      </c>
      <c r="DT7">
        <v>49.06</v>
      </c>
      <c r="DU7">
        <v>0</v>
      </c>
      <c r="DV7">
        <v>48.280594059405942</v>
      </c>
      <c r="DW7">
        <v>1</v>
      </c>
      <c r="DX7">
        <v>48.08</v>
      </c>
      <c r="DY7">
        <v>0</v>
      </c>
      <c r="DZ7">
        <v>96.901499999999999</v>
      </c>
      <c r="EA7">
        <v>1</v>
      </c>
      <c r="EB7">
        <v>96.2</v>
      </c>
      <c r="EC7">
        <v>0</v>
      </c>
      <c r="ED7">
        <v>92.400750000000002</v>
      </c>
      <c r="EE7">
        <v>1</v>
      </c>
      <c r="EF7">
        <v>92.1</v>
      </c>
      <c r="EG7">
        <v>0</v>
      </c>
      <c r="EH7">
        <v>78.100297029702958</v>
      </c>
      <c r="EI7">
        <v>1</v>
      </c>
      <c r="EJ7">
        <v>78.040000000000006</v>
      </c>
      <c r="EK7">
        <v>0</v>
      </c>
      <c r="EL7">
        <v>76.72133663366337</v>
      </c>
      <c r="EM7">
        <v>1</v>
      </c>
      <c r="EN7">
        <v>76.180000000000007</v>
      </c>
      <c r="EO7">
        <v>0</v>
      </c>
      <c r="EP7">
        <v>86.901499999999999</v>
      </c>
      <c r="EQ7">
        <v>1</v>
      </c>
      <c r="ER7">
        <v>86.2</v>
      </c>
      <c r="ES7">
        <v>0</v>
      </c>
      <c r="ET7">
        <v>85.641199999999998</v>
      </c>
      <c r="EU7">
        <v>1</v>
      </c>
      <c r="EV7">
        <v>85.16</v>
      </c>
      <c r="EW7">
        <v>0</v>
      </c>
      <c r="EX7">
        <v>89.280594059405942</v>
      </c>
      <c r="EY7">
        <v>1</v>
      </c>
      <c r="EZ7">
        <v>89.08</v>
      </c>
      <c r="FA7">
        <v>0</v>
      </c>
      <c r="FB7">
        <v>94.000148514851489</v>
      </c>
      <c r="FC7">
        <v>1</v>
      </c>
      <c r="FD7">
        <v>94.02</v>
      </c>
      <c r="FE7">
        <v>0</v>
      </c>
      <c r="FF7">
        <v>89.72133663366337</v>
      </c>
      <c r="FG7">
        <v>1</v>
      </c>
      <c r="FH7">
        <v>89.18</v>
      </c>
      <c r="FI7">
        <v>0</v>
      </c>
      <c r="FJ7">
        <v>79.000148514851489</v>
      </c>
      <c r="FK7">
        <v>1</v>
      </c>
      <c r="FL7">
        <v>79.02</v>
      </c>
      <c r="FM7">
        <v>0</v>
      </c>
      <c r="FN7">
        <v>72.480891089108894</v>
      </c>
      <c r="FO7">
        <v>1</v>
      </c>
      <c r="FP7">
        <v>72.12</v>
      </c>
      <c r="FQ7">
        <v>0</v>
      </c>
      <c r="FR7">
        <v>72.641199999999998</v>
      </c>
      <c r="FS7">
        <v>1</v>
      </c>
      <c r="FT7">
        <v>72.16</v>
      </c>
      <c r="FU7">
        <v>0</v>
      </c>
      <c r="FV7">
        <v>71.280600000000007</v>
      </c>
      <c r="FW7">
        <v>1</v>
      </c>
      <c r="FX7">
        <v>71.08</v>
      </c>
      <c r="FY7">
        <v>0</v>
      </c>
      <c r="FZ7">
        <v>85.72133663366337</v>
      </c>
      <c r="GA7">
        <v>1</v>
      </c>
      <c r="GB7">
        <v>85.18</v>
      </c>
      <c r="GC7">
        <v>0</v>
      </c>
      <c r="GD7">
        <v>84.901499999999999</v>
      </c>
      <c r="GE7">
        <v>1</v>
      </c>
      <c r="GF7">
        <v>84.2</v>
      </c>
      <c r="GG7">
        <v>0</v>
      </c>
      <c r="GH7">
        <v>89.100297029702958</v>
      </c>
      <c r="GI7">
        <v>1</v>
      </c>
      <c r="GJ7">
        <v>89.04</v>
      </c>
      <c r="GK7">
        <v>0</v>
      </c>
      <c r="GL7">
        <v>82.400750000000002</v>
      </c>
      <c r="GM7">
        <v>1</v>
      </c>
      <c r="GN7">
        <v>82.1</v>
      </c>
      <c r="GO7">
        <v>0</v>
      </c>
      <c r="GP7">
        <v>95.100297029702958</v>
      </c>
      <c r="GQ7">
        <v>1</v>
      </c>
      <c r="GR7">
        <v>95.04</v>
      </c>
      <c r="GS7">
        <v>0</v>
      </c>
      <c r="GT7">
        <v>82.180445544554445</v>
      </c>
      <c r="GU7">
        <v>1</v>
      </c>
      <c r="GV7">
        <v>82.06</v>
      </c>
      <c r="GW7">
        <v>0</v>
      </c>
      <c r="GX7">
        <v>78.480891089108894</v>
      </c>
      <c r="GY7">
        <v>1</v>
      </c>
      <c r="GZ7">
        <v>78.12</v>
      </c>
      <c r="HA7">
        <v>0</v>
      </c>
      <c r="HB7">
        <v>61.641188118811883</v>
      </c>
      <c r="HC7">
        <v>1</v>
      </c>
      <c r="HD7">
        <v>61.160000000000004</v>
      </c>
      <c r="HE7">
        <v>0</v>
      </c>
      <c r="HF7">
        <v>52.280594059405942</v>
      </c>
      <c r="HG7">
        <v>1</v>
      </c>
      <c r="HH7">
        <v>52.08</v>
      </c>
      <c r="HI7">
        <v>0</v>
      </c>
      <c r="HJ7">
        <v>76.280600000000007</v>
      </c>
      <c r="HK7">
        <v>1</v>
      </c>
      <c r="HL7">
        <v>76.08</v>
      </c>
      <c r="HM7">
        <v>0</v>
      </c>
      <c r="HN7">
        <v>95.100297029702958</v>
      </c>
      <c r="HO7">
        <v>1</v>
      </c>
      <c r="HP7">
        <v>95.04</v>
      </c>
      <c r="HQ7">
        <v>0</v>
      </c>
      <c r="HR7">
        <v>95.561050000000009</v>
      </c>
      <c r="HS7">
        <v>1</v>
      </c>
      <c r="HT7">
        <v>95.14</v>
      </c>
      <c r="HU7">
        <v>0</v>
      </c>
      <c r="HV7">
        <v>34.180445544554452</v>
      </c>
      <c r="HW7">
        <v>1</v>
      </c>
      <c r="HX7">
        <v>34.06</v>
      </c>
      <c r="HY7">
        <v>0</v>
      </c>
      <c r="HZ7">
        <v>2.9014851485148512</v>
      </c>
      <c r="IA7">
        <v>1</v>
      </c>
      <c r="IB7">
        <v>2.2000000000000002</v>
      </c>
      <c r="IC7">
        <v>0</v>
      </c>
      <c r="ID7">
        <v>3.1002970297029702</v>
      </c>
      <c r="IE7">
        <v>1</v>
      </c>
      <c r="IF7">
        <v>3.04</v>
      </c>
      <c r="IG7">
        <v>0</v>
      </c>
      <c r="IH7">
        <v>4.4808910891089102</v>
      </c>
      <c r="II7">
        <v>1</v>
      </c>
      <c r="IJ7">
        <v>4.12</v>
      </c>
      <c r="IK7">
        <v>0</v>
      </c>
      <c r="IL7">
        <v>49.180445544554452</v>
      </c>
      <c r="IM7">
        <v>1</v>
      </c>
      <c r="IN7">
        <v>49.06</v>
      </c>
      <c r="IO7">
        <v>0</v>
      </c>
      <c r="IP7">
        <v>30.000148514851485</v>
      </c>
      <c r="IQ7">
        <v>1</v>
      </c>
      <c r="IR7">
        <v>30.02</v>
      </c>
      <c r="IS7">
        <v>0</v>
      </c>
    </row>
    <row r="8" spans="2:253" x14ac:dyDescent="0.35">
      <c r="B8">
        <v>96.72133663366337</v>
      </c>
      <c r="C8">
        <v>0</v>
      </c>
      <c r="D8">
        <v>96.18</v>
      </c>
      <c r="E8">
        <v>0</v>
      </c>
      <c r="F8">
        <v>91.280594059405942</v>
      </c>
      <c r="G8">
        <v>0</v>
      </c>
      <c r="H8">
        <v>91.08</v>
      </c>
      <c r="I8">
        <v>0</v>
      </c>
      <c r="J8">
        <v>84.72133663366337</v>
      </c>
      <c r="K8">
        <v>0</v>
      </c>
      <c r="L8">
        <v>84.18</v>
      </c>
      <c r="M8">
        <v>0</v>
      </c>
      <c r="N8">
        <v>78.72133663366337</v>
      </c>
      <c r="O8">
        <v>0</v>
      </c>
      <c r="P8">
        <v>78.180000000000007</v>
      </c>
      <c r="Q8">
        <v>0</v>
      </c>
      <c r="R8">
        <v>88.480891089108894</v>
      </c>
      <c r="S8">
        <v>0</v>
      </c>
      <c r="T8">
        <v>88.12</v>
      </c>
      <c r="U8">
        <v>0</v>
      </c>
      <c r="V8">
        <v>87.72133663366337</v>
      </c>
      <c r="W8">
        <v>0</v>
      </c>
      <c r="X8">
        <v>87.18</v>
      </c>
      <c r="Y8">
        <v>0</v>
      </c>
      <c r="Z8">
        <v>87.280594059405942</v>
      </c>
      <c r="AA8">
        <v>0</v>
      </c>
      <c r="AB8">
        <v>87.08</v>
      </c>
      <c r="AC8">
        <v>0</v>
      </c>
      <c r="AD8">
        <v>92.72133663366337</v>
      </c>
      <c r="AE8">
        <v>0</v>
      </c>
      <c r="AF8">
        <v>92.18</v>
      </c>
      <c r="AG8">
        <v>0</v>
      </c>
      <c r="AH8">
        <v>90.400750000000002</v>
      </c>
      <c r="AI8">
        <v>0</v>
      </c>
      <c r="AJ8">
        <v>90.1</v>
      </c>
      <c r="AK8">
        <v>0</v>
      </c>
      <c r="AL8">
        <v>87.480891089108894</v>
      </c>
      <c r="AM8">
        <v>0</v>
      </c>
      <c r="AN8">
        <v>87.12</v>
      </c>
      <c r="AO8">
        <v>0</v>
      </c>
      <c r="AP8">
        <v>85.180445544554445</v>
      </c>
      <c r="AQ8">
        <v>0</v>
      </c>
      <c r="AR8">
        <v>85.06</v>
      </c>
      <c r="AS8">
        <v>0</v>
      </c>
      <c r="AT8">
        <v>79.641199999999998</v>
      </c>
      <c r="AU8">
        <v>0</v>
      </c>
      <c r="AV8">
        <v>79.16</v>
      </c>
      <c r="AW8">
        <v>0</v>
      </c>
      <c r="AX8">
        <v>79.72133663366337</v>
      </c>
      <c r="AY8">
        <v>0</v>
      </c>
      <c r="AZ8">
        <v>79.180000000000007</v>
      </c>
      <c r="BA8">
        <v>0</v>
      </c>
      <c r="BB8">
        <v>88.000148514851489</v>
      </c>
      <c r="BC8">
        <v>0</v>
      </c>
      <c r="BD8">
        <v>88.02</v>
      </c>
      <c r="BE8">
        <v>0</v>
      </c>
      <c r="BF8">
        <v>88.100297029702958</v>
      </c>
      <c r="BG8">
        <v>0</v>
      </c>
      <c r="BH8">
        <v>88.04</v>
      </c>
      <c r="BI8">
        <v>0</v>
      </c>
      <c r="BJ8">
        <v>88.000148514851489</v>
      </c>
      <c r="BK8">
        <v>0</v>
      </c>
      <c r="BL8">
        <v>88.02</v>
      </c>
      <c r="BM8">
        <v>0</v>
      </c>
      <c r="BN8">
        <v>72.901499999999999</v>
      </c>
      <c r="BO8">
        <v>0</v>
      </c>
      <c r="BP8">
        <v>72.2</v>
      </c>
      <c r="BQ8">
        <v>0</v>
      </c>
      <c r="BR8">
        <v>95.901499999999999</v>
      </c>
      <c r="BS8">
        <v>0</v>
      </c>
      <c r="BT8">
        <v>95.2</v>
      </c>
      <c r="BU8">
        <v>0</v>
      </c>
      <c r="BV8">
        <v>81.000148514851489</v>
      </c>
      <c r="BW8">
        <v>0</v>
      </c>
      <c r="BX8">
        <v>81.02</v>
      </c>
      <c r="BY8">
        <v>0</v>
      </c>
      <c r="BZ8">
        <v>83.480891089108894</v>
      </c>
      <c r="CA8">
        <v>0</v>
      </c>
      <c r="CB8">
        <v>83.12</v>
      </c>
      <c r="CC8">
        <v>0</v>
      </c>
      <c r="CD8">
        <v>53.561039603960396</v>
      </c>
      <c r="CE8">
        <v>0</v>
      </c>
      <c r="CF8">
        <v>53.14</v>
      </c>
      <c r="CG8">
        <v>0</v>
      </c>
      <c r="CH8">
        <v>47.280594059405942</v>
      </c>
      <c r="CI8">
        <v>0</v>
      </c>
      <c r="CJ8">
        <v>47.08</v>
      </c>
      <c r="CK8">
        <v>0</v>
      </c>
      <c r="CL8">
        <v>50.561039603960396</v>
      </c>
      <c r="CM8">
        <v>0</v>
      </c>
      <c r="CN8">
        <v>50.14</v>
      </c>
      <c r="CO8">
        <v>0</v>
      </c>
      <c r="CP8">
        <v>96.72133663366337</v>
      </c>
      <c r="CQ8">
        <v>0</v>
      </c>
      <c r="CR8">
        <v>96.18</v>
      </c>
      <c r="CS8">
        <v>0</v>
      </c>
      <c r="CT8">
        <v>94.180445544554445</v>
      </c>
      <c r="CU8">
        <v>0</v>
      </c>
      <c r="CV8">
        <v>94.06</v>
      </c>
      <c r="CW8">
        <v>0</v>
      </c>
      <c r="CX8">
        <v>91.000148514851489</v>
      </c>
      <c r="CY8">
        <v>0</v>
      </c>
      <c r="CZ8">
        <v>91.02</v>
      </c>
      <c r="DA8">
        <v>0</v>
      </c>
      <c r="DB8">
        <v>89.180445544554445</v>
      </c>
      <c r="DC8">
        <v>0</v>
      </c>
      <c r="DD8">
        <v>89.06</v>
      </c>
      <c r="DE8">
        <v>0</v>
      </c>
      <c r="DF8">
        <v>32.100297029702972</v>
      </c>
      <c r="DG8">
        <v>0</v>
      </c>
      <c r="DH8">
        <v>32.04</v>
      </c>
      <c r="DI8">
        <v>0</v>
      </c>
      <c r="DJ8">
        <v>38.641188118811883</v>
      </c>
      <c r="DK8">
        <v>0</v>
      </c>
      <c r="DL8">
        <v>38.160000000000004</v>
      </c>
      <c r="DM8">
        <v>0</v>
      </c>
      <c r="DN8">
        <v>40.280594059405942</v>
      </c>
      <c r="DO8">
        <v>0</v>
      </c>
      <c r="DP8">
        <v>40.08</v>
      </c>
      <c r="DQ8">
        <v>0</v>
      </c>
      <c r="DR8">
        <v>49.180445544554452</v>
      </c>
      <c r="DS8">
        <v>0</v>
      </c>
      <c r="DT8">
        <v>49.06</v>
      </c>
      <c r="DU8">
        <v>0</v>
      </c>
      <c r="DV8">
        <v>48.280594059405942</v>
      </c>
      <c r="DW8">
        <v>0</v>
      </c>
      <c r="DX8">
        <v>48.08</v>
      </c>
      <c r="DY8">
        <v>0</v>
      </c>
      <c r="DZ8">
        <v>96.901499999999999</v>
      </c>
      <c r="EA8">
        <v>0</v>
      </c>
      <c r="EB8">
        <v>96.2</v>
      </c>
      <c r="EC8">
        <v>0</v>
      </c>
      <c r="ED8">
        <v>92.400750000000002</v>
      </c>
      <c r="EE8">
        <v>0</v>
      </c>
      <c r="EF8">
        <v>92.1</v>
      </c>
      <c r="EG8">
        <v>0</v>
      </c>
      <c r="EH8">
        <v>78.100297029702958</v>
      </c>
      <c r="EI8">
        <v>0</v>
      </c>
      <c r="EJ8">
        <v>78.040000000000006</v>
      </c>
      <c r="EK8">
        <v>0</v>
      </c>
      <c r="EL8">
        <v>76.72133663366337</v>
      </c>
      <c r="EM8">
        <v>0</v>
      </c>
      <c r="EN8">
        <v>76.180000000000007</v>
      </c>
      <c r="EO8">
        <v>0</v>
      </c>
      <c r="EP8">
        <v>86.901499999999999</v>
      </c>
      <c r="EQ8">
        <v>0</v>
      </c>
      <c r="ER8">
        <v>86.2</v>
      </c>
      <c r="ES8">
        <v>0</v>
      </c>
      <c r="ET8">
        <v>85.641199999999998</v>
      </c>
      <c r="EU8">
        <v>0</v>
      </c>
      <c r="EV8">
        <v>85.16</v>
      </c>
      <c r="EW8">
        <v>0</v>
      </c>
      <c r="EX8">
        <v>89.280594059405942</v>
      </c>
      <c r="EY8">
        <v>0</v>
      </c>
      <c r="EZ8">
        <v>89.08</v>
      </c>
      <c r="FA8">
        <v>0</v>
      </c>
      <c r="FB8">
        <v>94.000148514851489</v>
      </c>
      <c r="FC8">
        <v>0</v>
      </c>
      <c r="FD8">
        <v>94.02</v>
      </c>
      <c r="FE8">
        <v>0</v>
      </c>
      <c r="FF8">
        <v>89.72133663366337</v>
      </c>
      <c r="FG8">
        <v>0</v>
      </c>
      <c r="FH8">
        <v>89.18</v>
      </c>
      <c r="FI8">
        <v>0</v>
      </c>
      <c r="FJ8">
        <v>79.000148514851489</v>
      </c>
      <c r="FK8">
        <v>0</v>
      </c>
      <c r="FL8">
        <v>79.02</v>
      </c>
      <c r="FM8">
        <v>0</v>
      </c>
      <c r="FN8">
        <v>72.480891089108894</v>
      </c>
      <c r="FO8">
        <v>0</v>
      </c>
      <c r="FP8">
        <v>72.12</v>
      </c>
      <c r="FQ8">
        <v>0</v>
      </c>
      <c r="FR8">
        <v>72.641199999999998</v>
      </c>
      <c r="FS8">
        <v>0</v>
      </c>
      <c r="FT8">
        <v>72.16</v>
      </c>
      <c r="FU8">
        <v>0</v>
      </c>
      <c r="FV8">
        <v>71.280600000000007</v>
      </c>
      <c r="FW8">
        <v>0</v>
      </c>
      <c r="FX8">
        <v>71.08</v>
      </c>
      <c r="FY8">
        <v>0</v>
      </c>
      <c r="FZ8">
        <v>85.72133663366337</v>
      </c>
      <c r="GA8">
        <v>0</v>
      </c>
      <c r="GB8">
        <v>85.18</v>
      </c>
      <c r="GC8">
        <v>0</v>
      </c>
      <c r="GD8">
        <v>84.901499999999999</v>
      </c>
      <c r="GE8">
        <v>0</v>
      </c>
      <c r="GF8">
        <v>84.2</v>
      </c>
      <c r="GG8">
        <v>0</v>
      </c>
      <c r="GH8">
        <v>89.100297029702958</v>
      </c>
      <c r="GI8">
        <v>0</v>
      </c>
      <c r="GJ8">
        <v>89.04</v>
      </c>
      <c r="GK8">
        <v>0</v>
      </c>
      <c r="GL8">
        <v>82.400750000000002</v>
      </c>
      <c r="GM8">
        <v>0</v>
      </c>
      <c r="GN8">
        <v>82.1</v>
      </c>
      <c r="GO8">
        <v>0</v>
      </c>
      <c r="GP8">
        <v>95.100297029702958</v>
      </c>
      <c r="GQ8">
        <v>0</v>
      </c>
      <c r="GR8">
        <v>95.04</v>
      </c>
      <c r="GS8">
        <v>0</v>
      </c>
      <c r="GT8">
        <v>82.180445544554445</v>
      </c>
      <c r="GU8">
        <v>0</v>
      </c>
      <c r="GV8">
        <v>82.06</v>
      </c>
      <c r="GW8">
        <v>0</v>
      </c>
      <c r="GX8">
        <v>78.480891089108894</v>
      </c>
      <c r="GY8">
        <v>0</v>
      </c>
      <c r="GZ8">
        <v>78.12</v>
      </c>
      <c r="HA8">
        <v>0</v>
      </c>
      <c r="HB8">
        <v>61.641188118811883</v>
      </c>
      <c r="HC8">
        <v>0</v>
      </c>
      <c r="HD8">
        <v>61.160000000000004</v>
      </c>
      <c r="HE8">
        <v>0</v>
      </c>
      <c r="HF8">
        <v>52.280594059405942</v>
      </c>
      <c r="HG8">
        <v>0</v>
      </c>
      <c r="HH8">
        <v>52.08</v>
      </c>
      <c r="HI8">
        <v>0</v>
      </c>
      <c r="HJ8">
        <v>76.280600000000007</v>
      </c>
      <c r="HK8">
        <v>0</v>
      </c>
      <c r="HL8">
        <v>76.08</v>
      </c>
      <c r="HM8">
        <v>0</v>
      </c>
      <c r="HN8">
        <v>95.100297029702958</v>
      </c>
      <c r="HO8">
        <v>0</v>
      </c>
      <c r="HP8">
        <v>95.04</v>
      </c>
      <c r="HQ8">
        <v>0</v>
      </c>
      <c r="HR8">
        <v>95.561050000000009</v>
      </c>
      <c r="HS8">
        <v>0</v>
      </c>
      <c r="HT8">
        <v>95.14</v>
      </c>
      <c r="HU8">
        <v>0</v>
      </c>
      <c r="HV8">
        <v>34.180445544554452</v>
      </c>
      <c r="HW8">
        <v>0</v>
      </c>
      <c r="HX8">
        <v>34.06</v>
      </c>
      <c r="HY8">
        <v>0</v>
      </c>
      <c r="HZ8">
        <v>2.9014851485148512</v>
      </c>
      <c r="IA8">
        <v>0</v>
      </c>
      <c r="IB8">
        <v>2.2000000000000002</v>
      </c>
      <c r="IC8">
        <v>0</v>
      </c>
      <c r="ID8">
        <v>3.1002970297029702</v>
      </c>
      <c r="IE8">
        <v>0</v>
      </c>
      <c r="IF8">
        <v>3.04</v>
      </c>
      <c r="IG8">
        <v>0</v>
      </c>
      <c r="IH8">
        <v>4.4808910891089102</v>
      </c>
      <c r="II8">
        <v>0</v>
      </c>
      <c r="IJ8">
        <v>4.12</v>
      </c>
      <c r="IK8">
        <v>0</v>
      </c>
      <c r="IL8">
        <v>49.180445544554452</v>
      </c>
      <c r="IM8">
        <v>0</v>
      </c>
      <c r="IN8">
        <v>49.06</v>
      </c>
      <c r="IO8">
        <v>0</v>
      </c>
      <c r="IP8">
        <v>30.000148514851485</v>
      </c>
      <c r="IQ8">
        <v>0</v>
      </c>
      <c r="IR8">
        <v>30.02</v>
      </c>
      <c r="IS8">
        <v>0</v>
      </c>
    </row>
    <row r="9" spans="2:253" x14ac:dyDescent="0.35">
      <c r="B9">
        <v>96.721782178217822</v>
      </c>
      <c r="C9">
        <v>0</v>
      </c>
      <c r="D9">
        <v>96.27</v>
      </c>
      <c r="E9">
        <v>0</v>
      </c>
      <c r="F9">
        <v>91.280792079207927</v>
      </c>
      <c r="G9">
        <v>0</v>
      </c>
      <c r="H9">
        <v>91.12</v>
      </c>
      <c r="I9">
        <v>0</v>
      </c>
      <c r="J9">
        <v>84.721782178217822</v>
      </c>
      <c r="K9">
        <v>0</v>
      </c>
      <c r="L9">
        <v>84.27</v>
      </c>
      <c r="M9">
        <v>0</v>
      </c>
      <c r="N9">
        <v>78.721782178217822</v>
      </c>
      <c r="O9">
        <v>0</v>
      </c>
      <c r="P9">
        <v>78.27</v>
      </c>
      <c r="Q9">
        <v>0</v>
      </c>
      <c r="R9">
        <v>88.481188118811872</v>
      </c>
      <c r="S9">
        <v>0</v>
      </c>
      <c r="T9">
        <v>88.179999999999993</v>
      </c>
      <c r="U9">
        <v>0</v>
      </c>
      <c r="V9">
        <v>87.721782178217822</v>
      </c>
      <c r="W9">
        <v>0</v>
      </c>
      <c r="X9">
        <v>87.27</v>
      </c>
      <c r="Y9">
        <v>0</v>
      </c>
      <c r="Z9">
        <v>87.280792079207927</v>
      </c>
      <c r="AA9">
        <v>0</v>
      </c>
      <c r="AB9">
        <v>87.12</v>
      </c>
      <c r="AC9">
        <v>0</v>
      </c>
      <c r="AD9">
        <v>92.721782178217822</v>
      </c>
      <c r="AE9">
        <v>0</v>
      </c>
      <c r="AF9">
        <v>92.27</v>
      </c>
      <c r="AG9">
        <v>0</v>
      </c>
      <c r="AH9">
        <v>90.40100000000001</v>
      </c>
      <c r="AI9">
        <v>0</v>
      </c>
      <c r="AJ9">
        <v>90.15</v>
      </c>
      <c r="AK9">
        <v>0</v>
      </c>
      <c r="AL9">
        <v>87.481188118811872</v>
      </c>
      <c r="AM9">
        <v>0</v>
      </c>
      <c r="AN9">
        <v>87.179999999999993</v>
      </c>
      <c r="AO9">
        <v>0</v>
      </c>
      <c r="AP9">
        <v>85.180594059405934</v>
      </c>
      <c r="AQ9">
        <v>0</v>
      </c>
      <c r="AR9">
        <v>85.09</v>
      </c>
      <c r="AS9">
        <v>0</v>
      </c>
      <c r="AT9">
        <v>79.641599999999997</v>
      </c>
      <c r="AU9">
        <v>0</v>
      </c>
      <c r="AV9">
        <v>79.239999999999995</v>
      </c>
      <c r="AW9">
        <v>0</v>
      </c>
      <c r="AX9">
        <v>79.721782178217822</v>
      </c>
      <c r="AY9">
        <v>0</v>
      </c>
      <c r="AZ9">
        <v>79.27</v>
      </c>
      <c r="BA9">
        <v>0</v>
      </c>
      <c r="BB9">
        <v>88.000198019801985</v>
      </c>
      <c r="BC9">
        <v>0</v>
      </c>
      <c r="BD9">
        <v>88.03</v>
      </c>
      <c r="BE9">
        <v>0</v>
      </c>
      <c r="BF9">
        <v>88.10039603960395</v>
      </c>
      <c r="BG9">
        <v>0</v>
      </c>
      <c r="BH9">
        <v>88.06</v>
      </c>
      <c r="BI9">
        <v>0</v>
      </c>
      <c r="BJ9">
        <v>88.000198019801985</v>
      </c>
      <c r="BK9">
        <v>0</v>
      </c>
      <c r="BL9">
        <v>88.03</v>
      </c>
      <c r="BM9">
        <v>0</v>
      </c>
      <c r="BN9">
        <v>72.902000000000001</v>
      </c>
      <c r="BO9">
        <v>0</v>
      </c>
      <c r="BP9">
        <v>72.3</v>
      </c>
      <c r="BQ9">
        <v>0</v>
      </c>
      <c r="BR9">
        <v>95.902000000000001</v>
      </c>
      <c r="BS9">
        <v>0</v>
      </c>
      <c r="BT9">
        <v>95.3</v>
      </c>
      <c r="BU9">
        <v>0</v>
      </c>
      <c r="BV9">
        <v>81.000198019801985</v>
      </c>
      <c r="BW9">
        <v>0</v>
      </c>
      <c r="BX9">
        <v>81.03</v>
      </c>
      <c r="BY9">
        <v>0</v>
      </c>
      <c r="BZ9">
        <v>83.481188118811872</v>
      </c>
      <c r="CA9">
        <v>0</v>
      </c>
      <c r="CB9">
        <v>83.179999999999993</v>
      </c>
      <c r="CC9">
        <v>0</v>
      </c>
      <c r="CD9">
        <v>53.561386138613862</v>
      </c>
      <c r="CE9">
        <v>0</v>
      </c>
      <c r="CF9">
        <v>53.21</v>
      </c>
      <c r="CG9">
        <v>0</v>
      </c>
      <c r="CH9">
        <v>47.28079207920792</v>
      </c>
      <c r="CI9">
        <v>0</v>
      </c>
      <c r="CJ9">
        <v>47.120000000000005</v>
      </c>
      <c r="CK9">
        <v>0</v>
      </c>
      <c r="CL9">
        <v>50.561386138613862</v>
      </c>
      <c r="CM9">
        <v>0</v>
      </c>
      <c r="CN9">
        <v>50.21</v>
      </c>
      <c r="CO9">
        <v>0</v>
      </c>
      <c r="CP9">
        <v>96.721782178217822</v>
      </c>
      <c r="CQ9">
        <v>0</v>
      </c>
      <c r="CR9">
        <v>96.27</v>
      </c>
      <c r="CS9">
        <v>0</v>
      </c>
      <c r="CT9">
        <v>94.180594059405934</v>
      </c>
      <c r="CU9">
        <v>0</v>
      </c>
      <c r="CV9">
        <v>94.09</v>
      </c>
      <c r="CW9">
        <v>0</v>
      </c>
      <c r="CX9">
        <v>91.000198019801985</v>
      </c>
      <c r="CY9">
        <v>0</v>
      </c>
      <c r="CZ9">
        <v>91.03</v>
      </c>
      <c r="DA9">
        <v>0</v>
      </c>
      <c r="DB9">
        <v>89.180594059405934</v>
      </c>
      <c r="DC9">
        <v>0</v>
      </c>
      <c r="DD9">
        <v>89.09</v>
      </c>
      <c r="DE9">
        <v>0</v>
      </c>
      <c r="DF9">
        <v>32.100396039603964</v>
      </c>
      <c r="DG9">
        <v>0</v>
      </c>
      <c r="DH9">
        <v>32.06</v>
      </c>
      <c r="DI9">
        <v>0</v>
      </c>
      <c r="DJ9">
        <v>38.641584158415846</v>
      </c>
      <c r="DK9">
        <v>0</v>
      </c>
      <c r="DL9">
        <v>38.24</v>
      </c>
      <c r="DM9">
        <v>0</v>
      </c>
      <c r="DN9">
        <v>40.28079207920792</v>
      </c>
      <c r="DO9">
        <v>0</v>
      </c>
      <c r="DP9">
        <v>40.120000000000005</v>
      </c>
      <c r="DQ9">
        <v>0</v>
      </c>
      <c r="DR9">
        <v>49.180594059405941</v>
      </c>
      <c r="DS9">
        <v>0</v>
      </c>
      <c r="DT9">
        <v>49.09</v>
      </c>
      <c r="DU9">
        <v>0</v>
      </c>
      <c r="DV9">
        <v>48.28079207920792</v>
      </c>
      <c r="DW9">
        <v>0</v>
      </c>
      <c r="DX9">
        <v>48.120000000000005</v>
      </c>
      <c r="DY9">
        <v>0</v>
      </c>
      <c r="DZ9">
        <v>96.902000000000001</v>
      </c>
      <c r="EA9">
        <v>0</v>
      </c>
      <c r="EB9">
        <v>96.3</v>
      </c>
      <c r="EC9">
        <v>0</v>
      </c>
      <c r="ED9">
        <v>92.40100000000001</v>
      </c>
      <c r="EE9">
        <v>0</v>
      </c>
      <c r="EF9">
        <v>92.15</v>
      </c>
      <c r="EG9">
        <v>0</v>
      </c>
      <c r="EH9">
        <v>78.10039603960395</v>
      </c>
      <c r="EI9">
        <v>0</v>
      </c>
      <c r="EJ9">
        <v>78.06</v>
      </c>
      <c r="EK9">
        <v>0</v>
      </c>
      <c r="EL9">
        <v>76.721782178217822</v>
      </c>
      <c r="EM9">
        <v>0</v>
      </c>
      <c r="EN9">
        <v>76.27</v>
      </c>
      <c r="EO9">
        <v>0</v>
      </c>
      <c r="EP9">
        <v>86.902000000000001</v>
      </c>
      <c r="EQ9">
        <v>0</v>
      </c>
      <c r="ER9">
        <v>86.3</v>
      </c>
      <c r="ES9">
        <v>0</v>
      </c>
      <c r="ET9">
        <v>85.641599999999997</v>
      </c>
      <c r="EU9">
        <v>0</v>
      </c>
      <c r="EV9">
        <v>85.24</v>
      </c>
      <c r="EW9">
        <v>0</v>
      </c>
      <c r="EX9">
        <v>89.280792079207927</v>
      </c>
      <c r="EY9">
        <v>0</v>
      </c>
      <c r="EZ9">
        <v>89.12</v>
      </c>
      <c r="FA9">
        <v>0</v>
      </c>
      <c r="FB9">
        <v>94.000198019801985</v>
      </c>
      <c r="FC9">
        <v>0</v>
      </c>
      <c r="FD9">
        <v>94.03</v>
      </c>
      <c r="FE9">
        <v>0</v>
      </c>
      <c r="FF9">
        <v>89.721782178217822</v>
      </c>
      <c r="FG9">
        <v>0</v>
      </c>
      <c r="FH9">
        <v>89.27</v>
      </c>
      <c r="FI9">
        <v>0</v>
      </c>
      <c r="FJ9">
        <v>79.000198019801985</v>
      </c>
      <c r="FK9">
        <v>0</v>
      </c>
      <c r="FL9">
        <v>79.03</v>
      </c>
      <c r="FM9">
        <v>0</v>
      </c>
      <c r="FN9">
        <v>72.481188118811872</v>
      </c>
      <c r="FO9">
        <v>0</v>
      </c>
      <c r="FP9">
        <v>72.179999999999993</v>
      </c>
      <c r="FQ9">
        <v>0</v>
      </c>
      <c r="FR9">
        <v>72.641599999999997</v>
      </c>
      <c r="FS9">
        <v>0</v>
      </c>
      <c r="FT9">
        <v>72.239999999999995</v>
      </c>
      <c r="FU9">
        <v>0</v>
      </c>
      <c r="FV9">
        <v>71.280799999999999</v>
      </c>
      <c r="FW9">
        <v>0</v>
      </c>
      <c r="FX9">
        <v>71.12</v>
      </c>
      <c r="FY9">
        <v>0</v>
      </c>
      <c r="FZ9">
        <v>85.721782178217822</v>
      </c>
      <c r="GA9">
        <v>0</v>
      </c>
      <c r="GB9">
        <v>85.27</v>
      </c>
      <c r="GC9">
        <v>0</v>
      </c>
      <c r="GD9">
        <v>84.902000000000001</v>
      </c>
      <c r="GE9">
        <v>0</v>
      </c>
      <c r="GF9">
        <v>84.3</v>
      </c>
      <c r="GG9">
        <v>0</v>
      </c>
      <c r="GH9">
        <v>89.10039603960395</v>
      </c>
      <c r="GI9">
        <v>0</v>
      </c>
      <c r="GJ9">
        <v>89.06</v>
      </c>
      <c r="GK9">
        <v>0</v>
      </c>
      <c r="GL9">
        <v>82.40100000000001</v>
      </c>
      <c r="GM9">
        <v>0</v>
      </c>
      <c r="GN9">
        <v>82.15</v>
      </c>
      <c r="GO9">
        <v>0</v>
      </c>
      <c r="GP9">
        <v>95.10039603960395</v>
      </c>
      <c r="GQ9">
        <v>0</v>
      </c>
      <c r="GR9">
        <v>95.06</v>
      </c>
      <c r="GS9">
        <v>0</v>
      </c>
      <c r="GT9">
        <v>82.180594059405934</v>
      </c>
      <c r="GU9">
        <v>0</v>
      </c>
      <c r="GV9">
        <v>82.09</v>
      </c>
      <c r="GW9">
        <v>0</v>
      </c>
      <c r="GX9">
        <v>78.481188118811872</v>
      </c>
      <c r="GY9">
        <v>0</v>
      </c>
      <c r="GZ9">
        <v>78.179999999999993</v>
      </c>
      <c r="HA9">
        <v>0</v>
      </c>
      <c r="HB9">
        <v>61.641584158415846</v>
      </c>
      <c r="HC9">
        <v>0</v>
      </c>
      <c r="HD9">
        <v>61.24</v>
      </c>
      <c r="HE9">
        <v>0</v>
      </c>
      <c r="HF9">
        <v>52.28079207920792</v>
      </c>
      <c r="HG9">
        <v>0</v>
      </c>
      <c r="HH9">
        <v>52.120000000000005</v>
      </c>
      <c r="HI9">
        <v>0</v>
      </c>
      <c r="HJ9">
        <v>76.280799999999999</v>
      </c>
      <c r="HK9">
        <v>0</v>
      </c>
      <c r="HL9">
        <v>76.12</v>
      </c>
      <c r="HM9">
        <v>0</v>
      </c>
      <c r="HN9">
        <v>95.10039603960395</v>
      </c>
      <c r="HO9">
        <v>0</v>
      </c>
      <c r="HP9">
        <v>95.06</v>
      </c>
      <c r="HQ9">
        <v>0</v>
      </c>
      <c r="HR9">
        <v>95.561400000000006</v>
      </c>
      <c r="HS9">
        <v>0</v>
      </c>
      <c r="HT9">
        <v>95.210000000000008</v>
      </c>
      <c r="HU9">
        <v>0</v>
      </c>
      <c r="HV9">
        <v>34.180594059405941</v>
      </c>
      <c r="HW9">
        <v>0</v>
      </c>
      <c r="HX9">
        <v>34.090000000000003</v>
      </c>
      <c r="HY9">
        <v>0</v>
      </c>
      <c r="HZ9">
        <v>2.9019801980198019</v>
      </c>
      <c r="IA9">
        <v>0</v>
      </c>
      <c r="IB9">
        <v>2.2999999999999998</v>
      </c>
      <c r="IC9">
        <v>0</v>
      </c>
      <c r="ID9">
        <v>3.1003960396039605</v>
      </c>
      <c r="IE9">
        <v>0</v>
      </c>
      <c r="IF9">
        <v>3.06</v>
      </c>
      <c r="IG9">
        <v>0</v>
      </c>
      <c r="IH9">
        <v>4.4811881188118807</v>
      </c>
      <c r="II9">
        <v>0</v>
      </c>
      <c r="IJ9">
        <v>4.18</v>
      </c>
      <c r="IK9">
        <v>0</v>
      </c>
      <c r="IL9">
        <v>49.180594059405941</v>
      </c>
      <c r="IM9">
        <v>0</v>
      </c>
      <c r="IN9">
        <v>49.09</v>
      </c>
      <c r="IO9">
        <v>0</v>
      </c>
      <c r="IP9">
        <v>30.000198019801982</v>
      </c>
      <c r="IQ9">
        <v>0</v>
      </c>
      <c r="IR9">
        <v>30.03</v>
      </c>
      <c r="IS9">
        <v>0</v>
      </c>
    </row>
    <row r="10" spans="2:253" x14ac:dyDescent="0.35">
      <c r="B10">
        <v>96.721782178217822</v>
      </c>
      <c r="C10">
        <v>1</v>
      </c>
      <c r="D10">
        <v>96.27</v>
      </c>
      <c r="E10">
        <v>0</v>
      </c>
      <c r="F10">
        <v>91.280792079207927</v>
      </c>
      <c r="G10">
        <v>1</v>
      </c>
      <c r="H10">
        <v>91.12</v>
      </c>
      <c r="I10">
        <v>0</v>
      </c>
      <c r="J10">
        <v>84.721782178217822</v>
      </c>
      <c r="K10">
        <v>1</v>
      </c>
      <c r="L10">
        <v>84.27</v>
      </c>
      <c r="M10">
        <v>0</v>
      </c>
      <c r="N10">
        <v>78.721782178217822</v>
      </c>
      <c r="O10">
        <v>1</v>
      </c>
      <c r="P10">
        <v>78.27</v>
      </c>
      <c r="Q10">
        <v>0</v>
      </c>
      <c r="R10">
        <v>88.481188118811872</v>
      </c>
      <c r="S10">
        <v>1</v>
      </c>
      <c r="T10">
        <v>88.179999999999993</v>
      </c>
      <c r="U10">
        <v>0</v>
      </c>
      <c r="V10">
        <v>87.721782178217822</v>
      </c>
      <c r="W10">
        <v>1</v>
      </c>
      <c r="X10">
        <v>87.27</v>
      </c>
      <c r="Y10">
        <v>0</v>
      </c>
      <c r="Z10">
        <v>87.280792079207927</v>
      </c>
      <c r="AA10">
        <v>1</v>
      </c>
      <c r="AB10">
        <v>87.12</v>
      </c>
      <c r="AC10">
        <v>0</v>
      </c>
      <c r="AD10">
        <v>92.721782178217822</v>
      </c>
      <c r="AE10">
        <v>1</v>
      </c>
      <c r="AF10">
        <v>92.27</v>
      </c>
      <c r="AG10">
        <v>0</v>
      </c>
      <c r="AH10">
        <v>90.40100000000001</v>
      </c>
      <c r="AI10">
        <v>1</v>
      </c>
      <c r="AJ10">
        <v>90.15</v>
      </c>
      <c r="AK10">
        <v>0</v>
      </c>
      <c r="AL10">
        <v>87.481188118811872</v>
      </c>
      <c r="AM10">
        <v>1</v>
      </c>
      <c r="AN10">
        <v>87.179999999999993</v>
      </c>
      <c r="AO10">
        <v>0</v>
      </c>
      <c r="AP10">
        <v>85.180594059405934</v>
      </c>
      <c r="AQ10">
        <v>1</v>
      </c>
      <c r="AR10">
        <v>85.09</v>
      </c>
      <c r="AS10">
        <v>0</v>
      </c>
      <c r="AT10">
        <v>79.641599999999997</v>
      </c>
      <c r="AU10">
        <v>1</v>
      </c>
      <c r="AV10">
        <v>79.239999999999995</v>
      </c>
      <c r="AW10">
        <v>0</v>
      </c>
      <c r="AX10">
        <v>79.721782178217822</v>
      </c>
      <c r="AY10">
        <v>1</v>
      </c>
      <c r="AZ10">
        <v>79.27</v>
      </c>
      <c r="BA10">
        <v>0</v>
      </c>
      <c r="BB10">
        <v>88.000198019801985</v>
      </c>
      <c r="BC10">
        <v>1</v>
      </c>
      <c r="BD10">
        <v>88.03</v>
      </c>
      <c r="BE10">
        <v>0</v>
      </c>
      <c r="BF10">
        <v>88.10039603960395</v>
      </c>
      <c r="BG10">
        <v>1</v>
      </c>
      <c r="BH10">
        <v>88.06</v>
      </c>
      <c r="BI10">
        <v>0</v>
      </c>
      <c r="BJ10">
        <v>88.000198019801985</v>
      </c>
      <c r="BK10">
        <v>1</v>
      </c>
      <c r="BL10">
        <v>88.03</v>
      </c>
      <c r="BM10">
        <v>0</v>
      </c>
      <c r="BN10">
        <v>72.902000000000001</v>
      </c>
      <c r="BO10">
        <v>1</v>
      </c>
      <c r="BP10">
        <v>72.3</v>
      </c>
      <c r="BQ10">
        <v>0</v>
      </c>
      <c r="BR10">
        <v>95.902000000000001</v>
      </c>
      <c r="BS10">
        <v>1</v>
      </c>
      <c r="BT10">
        <v>95.3</v>
      </c>
      <c r="BU10">
        <v>0</v>
      </c>
      <c r="BV10">
        <v>81.000198019801985</v>
      </c>
      <c r="BW10">
        <v>1</v>
      </c>
      <c r="BX10">
        <v>81.03</v>
      </c>
      <c r="BY10">
        <v>0</v>
      </c>
      <c r="BZ10">
        <v>83.481188118811872</v>
      </c>
      <c r="CA10">
        <v>1</v>
      </c>
      <c r="CB10">
        <v>83.179999999999993</v>
      </c>
      <c r="CC10">
        <v>0</v>
      </c>
      <c r="CD10">
        <v>53.561386138613862</v>
      </c>
      <c r="CE10">
        <v>1</v>
      </c>
      <c r="CF10">
        <v>53.21</v>
      </c>
      <c r="CG10">
        <v>0</v>
      </c>
      <c r="CH10">
        <v>47.28079207920792</v>
      </c>
      <c r="CI10">
        <v>1</v>
      </c>
      <c r="CJ10">
        <v>47.120000000000005</v>
      </c>
      <c r="CK10">
        <v>0</v>
      </c>
      <c r="CL10">
        <v>50.561386138613862</v>
      </c>
      <c r="CM10">
        <v>1</v>
      </c>
      <c r="CN10">
        <v>50.21</v>
      </c>
      <c r="CO10">
        <v>0</v>
      </c>
      <c r="CP10">
        <v>96.721782178217822</v>
      </c>
      <c r="CQ10">
        <v>1</v>
      </c>
      <c r="CR10">
        <v>96.27</v>
      </c>
      <c r="CS10">
        <v>0</v>
      </c>
      <c r="CT10">
        <v>94.180594059405934</v>
      </c>
      <c r="CU10">
        <v>1</v>
      </c>
      <c r="CV10">
        <v>94.09</v>
      </c>
      <c r="CW10">
        <v>0</v>
      </c>
      <c r="CX10">
        <v>91.000198019801985</v>
      </c>
      <c r="CY10">
        <v>1</v>
      </c>
      <c r="CZ10">
        <v>91.03</v>
      </c>
      <c r="DA10">
        <v>0</v>
      </c>
      <c r="DB10">
        <v>89.180594059405934</v>
      </c>
      <c r="DC10">
        <v>1</v>
      </c>
      <c r="DD10">
        <v>89.09</v>
      </c>
      <c r="DE10">
        <v>0</v>
      </c>
      <c r="DF10">
        <v>32.100396039603964</v>
      </c>
      <c r="DG10">
        <v>1</v>
      </c>
      <c r="DH10">
        <v>32.06</v>
      </c>
      <c r="DI10">
        <v>0</v>
      </c>
      <c r="DJ10">
        <v>38.641584158415846</v>
      </c>
      <c r="DK10">
        <v>1</v>
      </c>
      <c r="DL10">
        <v>38.24</v>
      </c>
      <c r="DM10">
        <v>0</v>
      </c>
      <c r="DN10">
        <v>40.28079207920792</v>
      </c>
      <c r="DO10">
        <v>1</v>
      </c>
      <c r="DP10">
        <v>40.120000000000005</v>
      </c>
      <c r="DQ10">
        <v>0</v>
      </c>
      <c r="DR10">
        <v>49.180594059405941</v>
      </c>
      <c r="DS10">
        <v>1</v>
      </c>
      <c r="DT10">
        <v>49.09</v>
      </c>
      <c r="DU10">
        <v>0</v>
      </c>
      <c r="DV10">
        <v>48.28079207920792</v>
      </c>
      <c r="DW10">
        <v>1</v>
      </c>
      <c r="DX10">
        <v>48.120000000000005</v>
      </c>
      <c r="DY10">
        <v>0</v>
      </c>
      <c r="DZ10">
        <v>96.902000000000001</v>
      </c>
      <c r="EA10">
        <v>1</v>
      </c>
      <c r="EB10">
        <v>96.3</v>
      </c>
      <c r="EC10">
        <v>0</v>
      </c>
      <c r="ED10">
        <v>92.40100000000001</v>
      </c>
      <c r="EE10">
        <v>1</v>
      </c>
      <c r="EF10">
        <v>92.15</v>
      </c>
      <c r="EG10">
        <v>0</v>
      </c>
      <c r="EH10">
        <v>78.10039603960395</v>
      </c>
      <c r="EI10">
        <v>1</v>
      </c>
      <c r="EJ10">
        <v>78.06</v>
      </c>
      <c r="EK10">
        <v>0</v>
      </c>
      <c r="EL10">
        <v>76.721782178217822</v>
      </c>
      <c r="EM10">
        <v>1</v>
      </c>
      <c r="EN10">
        <v>76.27</v>
      </c>
      <c r="EO10">
        <v>0</v>
      </c>
      <c r="EP10">
        <v>86.902000000000001</v>
      </c>
      <c r="EQ10">
        <v>1</v>
      </c>
      <c r="ER10">
        <v>86.3</v>
      </c>
      <c r="ES10">
        <v>0</v>
      </c>
      <c r="ET10">
        <v>85.641599999999997</v>
      </c>
      <c r="EU10">
        <v>1</v>
      </c>
      <c r="EV10">
        <v>85.24</v>
      </c>
      <c r="EW10">
        <v>0</v>
      </c>
      <c r="EX10">
        <v>89.280792079207927</v>
      </c>
      <c r="EY10">
        <v>1</v>
      </c>
      <c r="EZ10">
        <v>89.12</v>
      </c>
      <c r="FA10">
        <v>0</v>
      </c>
      <c r="FB10">
        <v>94.000198019801985</v>
      </c>
      <c r="FC10">
        <v>1</v>
      </c>
      <c r="FD10">
        <v>94.03</v>
      </c>
      <c r="FE10">
        <v>0</v>
      </c>
      <c r="FF10">
        <v>89.721782178217822</v>
      </c>
      <c r="FG10">
        <v>1</v>
      </c>
      <c r="FH10">
        <v>89.27</v>
      </c>
      <c r="FI10">
        <v>0</v>
      </c>
      <c r="FJ10">
        <v>79.000198019801985</v>
      </c>
      <c r="FK10">
        <v>1</v>
      </c>
      <c r="FL10">
        <v>79.03</v>
      </c>
      <c r="FM10">
        <v>0</v>
      </c>
      <c r="FN10">
        <v>72.481188118811872</v>
      </c>
      <c r="FO10">
        <v>1</v>
      </c>
      <c r="FP10">
        <v>72.179999999999993</v>
      </c>
      <c r="FQ10">
        <v>0</v>
      </c>
      <c r="FR10">
        <v>72.641599999999997</v>
      </c>
      <c r="FS10">
        <v>1</v>
      </c>
      <c r="FT10">
        <v>72.239999999999995</v>
      </c>
      <c r="FU10">
        <v>0</v>
      </c>
      <c r="FV10">
        <v>71.280799999999999</v>
      </c>
      <c r="FW10">
        <v>1</v>
      </c>
      <c r="FX10">
        <v>71.12</v>
      </c>
      <c r="FY10">
        <v>0</v>
      </c>
      <c r="FZ10">
        <v>85.721782178217822</v>
      </c>
      <c r="GA10">
        <v>1</v>
      </c>
      <c r="GB10">
        <v>85.27</v>
      </c>
      <c r="GC10">
        <v>0</v>
      </c>
      <c r="GD10">
        <v>84.902000000000001</v>
      </c>
      <c r="GE10">
        <v>1</v>
      </c>
      <c r="GF10">
        <v>84.3</v>
      </c>
      <c r="GG10">
        <v>0</v>
      </c>
      <c r="GH10">
        <v>89.10039603960395</v>
      </c>
      <c r="GI10">
        <v>1</v>
      </c>
      <c r="GJ10">
        <v>89.06</v>
      </c>
      <c r="GK10">
        <v>0</v>
      </c>
      <c r="GL10">
        <v>82.40100000000001</v>
      </c>
      <c r="GM10">
        <v>1</v>
      </c>
      <c r="GN10">
        <v>82.15</v>
      </c>
      <c r="GO10">
        <v>0</v>
      </c>
      <c r="GP10">
        <v>95.10039603960395</v>
      </c>
      <c r="GQ10">
        <v>1</v>
      </c>
      <c r="GR10">
        <v>95.06</v>
      </c>
      <c r="GS10">
        <v>0</v>
      </c>
      <c r="GT10">
        <v>82.180594059405934</v>
      </c>
      <c r="GU10">
        <v>1</v>
      </c>
      <c r="GV10">
        <v>82.09</v>
      </c>
      <c r="GW10">
        <v>0</v>
      </c>
      <c r="GX10">
        <v>78.481188118811872</v>
      </c>
      <c r="GY10">
        <v>1</v>
      </c>
      <c r="GZ10">
        <v>78.179999999999993</v>
      </c>
      <c r="HA10">
        <v>0</v>
      </c>
      <c r="HB10">
        <v>61.641584158415846</v>
      </c>
      <c r="HC10">
        <v>1</v>
      </c>
      <c r="HD10">
        <v>61.24</v>
      </c>
      <c r="HE10">
        <v>0</v>
      </c>
      <c r="HF10">
        <v>52.28079207920792</v>
      </c>
      <c r="HG10">
        <v>1</v>
      </c>
      <c r="HH10">
        <v>52.120000000000005</v>
      </c>
      <c r="HI10">
        <v>0</v>
      </c>
      <c r="HJ10">
        <v>76.280799999999999</v>
      </c>
      <c r="HK10">
        <v>1</v>
      </c>
      <c r="HL10">
        <v>76.12</v>
      </c>
      <c r="HM10">
        <v>0</v>
      </c>
      <c r="HN10">
        <v>95.10039603960395</v>
      </c>
      <c r="HO10">
        <v>1</v>
      </c>
      <c r="HP10">
        <v>95.06</v>
      </c>
      <c r="HQ10">
        <v>0</v>
      </c>
      <c r="HR10">
        <v>95.561400000000006</v>
      </c>
      <c r="HS10">
        <v>1</v>
      </c>
      <c r="HT10">
        <v>95.210000000000008</v>
      </c>
      <c r="HU10">
        <v>0</v>
      </c>
      <c r="HV10">
        <v>34.180594059405941</v>
      </c>
      <c r="HW10">
        <v>1</v>
      </c>
      <c r="HX10">
        <v>34.090000000000003</v>
      </c>
      <c r="HY10">
        <v>0</v>
      </c>
      <c r="HZ10">
        <v>2.9019801980198019</v>
      </c>
      <c r="IA10">
        <v>1</v>
      </c>
      <c r="IB10">
        <v>2.2999999999999998</v>
      </c>
      <c r="IC10">
        <v>0</v>
      </c>
      <c r="ID10">
        <v>3.1003960396039605</v>
      </c>
      <c r="IE10">
        <v>1</v>
      </c>
      <c r="IF10">
        <v>3.06</v>
      </c>
      <c r="IG10">
        <v>0</v>
      </c>
      <c r="IH10">
        <v>4.4811881188118807</v>
      </c>
      <c r="II10">
        <v>1</v>
      </c>
      <c r="IJ10">
        <v>4.18</v>
      </c>
      <c r="IK10">
        <v>0</v>
      </c>
      <c r="IL10">
        <v>49.180594059405941</v>
      </c>
      <c r="IM10">
        <v>1</v>
      </c>
      <c r="IN10">
        <v>49.09</v>
      </c>
      <c r="IO10">
        <v>0</v>
      </c>
      <c r="IP10">
        <v>30.000198019801982</v>
      </c>
      <c r="IQ10">
        <v>1</v>
      </c>
      <c r="IR10">
        <v>30.03</v>
      </c>
      <c r="IS10">
        <v>0</v>
      </c>
    </row>
    <row r="11" spans="2:253" x14ac:dyDescent="0.35">
      <c r="B11">
        <v>96.722227722772274</v>
      </c>
      <c r="C11">
        <v>1</v>
      </c>
      <c r="D11">
        <v>96.27</v>
      </c>
      <c r="E11">
        <v>0</v>
      </c>
      <c r="F11">
        <v>91.280990099009898</v>
      </c>
      <c r="G11">
        <v>1</v>
      </c>
      <c r="H11">
        <v>91.12</v>
      </c>
      <c r="I11">
        <v>0</v>
      </c>
      <c r="J11">
        <v>84.722227722772274</v>
      </c>
      <c r="K11">
        <v>1</v>
      </c>
      <c r="L11">
        <v>84.27</v>
      </c>
      <c r="M11">
        <v>0</v>
      </c>
      <c r="N11">
        <v>78.722227722772274</v>
      </c>
      <c r="O11">
        <v>1</v>
      </c>
      <c r="P11">
        <v>78.27</v>
      </c>
      <c r="Q11">
        <v>0</v>
      </c>
      <c r="R11">
        <v>88.481485148514835</v>
      </c>
      <c r="S11">
        <v>1</v>
      </c>
      <c r="T11">
        <v>88.179999999999993</v>
      </c>
      <c r="U11">
        <v>0</v>
      </c>
      <c r="V11">
        <v>87.722227722772274</v>
      </c>
      <c r="W11">
        <v>1</v>
      </c>
      <c r="X11">
        <v>87.27</v>
      </c>
      <c r="Y11">
        <v>0</v>
      </c>
      <c r="Z11">
        <v>87.280990099009898</v>
      </c>
      <c r="AA11">
        <v>1</v>
      </c>
      <c r="AB11">
        <v>87.12</v>
      </c>
      <c r="AC11">
        <v>0</v>
      </c>
      <c r="AD11">
        <v>92.722227722772274</v>
      </c>
      <c r="AE11">
        <v>1</v>
      </c>
      <c r="AF11">
        <v>92.27</v>
      </c>
      <c r="AG11">
        <v>0</v>
      </c>
      <c r="AH11">
        <v>90.401250000000005</v>
      </c>
      <c r="AI11">
        <v>1</v>
      </c>
      <c r="AJ11">
        <v>90.15</v>
      </c>
      <c r="AK11">
        <v>0</v>
      </c>
      <c r="AL11">
        <v>87.481485148514835</v>
      </c>
      <c r="AM11">
        <v>1</v>
      </c>
      <c r="AN11">
        <v>87.179999999999993</v>
      </c>
      <c r="AO11">
        <v>0</v>
      </c>
      <c r="AP11">
        <v>85.180742574257422</v>
      </c>
      <c r="AQ11">
        <v>1</v>
      </c>
      <c r="AR11">
        <v>85.09</v>
      </c>
      <c r="AS11">
        <v>0</v>
      </c>
      <c r="AT11">
        <v>79.641999999999996</v>
      </c>
      <c r="AU11">
        <v>1</v>
      </c>
      <c r="AV11">
        <v>79.239999999999995</v>
      </c>
      <c r="AW11">
        <v>0</v>
      </c>
      <c r="AX11">
        <v>79.722227722772274</v>
      </c>
      <c r="AY11">
        <v>1</v>
      </c>
      <c r="AZ11">
        <v>79.27</v>
      </c>
      <c r="BA11">
        <v>0</v>
      </c>
      <c r="BB11">
        <v>88.000247524752481</v>
      </c>
      <c r="BC11">
        <v>1</v>
      </c>
      <c r="BD11">
        <v>88.03</v>
      </c>
      <c r="BE11">
        <v>0</v>
      </c>
      <c r="BF11">
        <v>88.100495049504943</v>
      </c>
      <c r="BG11">
        <v>1</v>
      </c>
      <c r="BH11">
        <v>88.06</v>
      </c>
      <c r="BI11">
        <v>0</v>
      </c>
      <c r="BJ11">
        <v>88.000247524752481</v>
      </c>
      <c r="BK11">
        <v>1</v>
      </c>
      <c r="BL11">
        <v>88.03</v>
      </c>
      <c r="BM11">
        <v>0</v>
      </c>
      <c r="BN11">
        <v>72.902500000000003</v>
      </c>
      <c r="BO11">
        <v>1</v>
      </c>
      <c r="BP11">
        <v>72.3</v>
      </c>
      <c r="BQ11">
        <v>0</v>
      </c>
      <c r="BR11">
        <v>95.902500000000003</v>
      </c>
      <c r="BS11">
        <v>1</v>
      </c>
      <c r="BT11">
        <v>95.3</v>
      </c>
      <c r="BU11">
        <v>0</v>
      </c>
      <c r="BV11">
        <v>81.000247524752481</v>
      </c>
      <c r="BW11">
        <v>1</v>
      </c>
      <c r="BX11">
        <v>81.03</v>
      </c>
      <c r="BY11">
        <v>0</v>
      </c>
      <c r="BZ11">
        <v>83.481485148514835</v>
      </c>
      <c r="CA11">
        <v>1</v>
      </c>
      <c r="CB11">
        <v>83.179999999999993</v>
      </c>
      <c r="CC11">
        <v>0</v>
      </c>
      <c r="CD11">
        <v>53.561732673267329</v>
      </c>
      <c r="CE11">
        <v>1</v>
      </c>
      <c r="CF11">
        <v>53.21</v>
      </c>
      <c r="CG11">
        <v>0</v>
      </c>
      <c r="CH11">
        <v>47.280990099009905</v>
      </c>
      <c r="CI11">
        <v>1</v>
      </c>
      <c r="CJ11">
        <v>47.120000000000005</v>
      </c>
      <c r="CK11">
        <v>0</v>
      </c>
      <c r="CL11">
        <v>50.561732673267329</v>
      </c>
      <c r="CM11">
        <v>1</v>
      </c>
      <c r="CN11">
        <v>50.21</v>
      </c>
      <c r="CO11">
        <v>0</v>
      </c>
      <c r="CP11">
        <v>96.722227722772274</v>
      </c>
      <c r="CQ11">
        <v>1</v>
      </c>
      <c r="CR11">
        <v>96.27</v>
      </c>
      <c r="CS11">
        <v>0</v>
      </c>
      <c r="CT11">
        <v>94.180742574257422</v>
      </c>
      <c r="CU11">
        <v>1</v>
      </c>
      <c r="CV11">
        <v>94.09</v>
      </c>
      <c r="CW11">
        <v>0</v>
      </c>
      <c r="CX11">
        <v>91.000247524752481</v>
      </c>
      <c r="CY11">
        <v>1</v>
      </c>
      <c r="CZ11">
        <v>91.03</v>
      </c>
      <c r="DA11">
        <v>0</v>
      </c>
      <c r="DB11">
        <v>89.180742574257422</v>
      </c>
      <c r="DC11">
        <v>1</v>
      </c>
      <c r="DD11">
        <v>89.09</v>
      </c>
      <c r="DE11">
        <v>0</v>
      </c>
      <c r="DF11">
        <v>32.10049504950495</v>
      </c>
      <c r="DG11">
        <v>1</v>
      </c>
      <c r="DH11">
        <v>32.06</v>
      </c>
      <c r="DI11">
        <v>0</v>
      </c>
      <c r="DJ11">
        <v>38.641980198019802</v>
      </c>
      <c r="DK11">
        <v>1</v>
      </c>
      <c r="DL11">
        <v>38.24</v>
      </c>
      <c r="DM11">
        <v>0</v>
      </c>
      <c r="DN11">
        <v>40.280990099009905</v>
      </c>
      <c r="DO11">
        <v>1</v>
      </c>
      <c r="DP11">
        <v>40.120000000000005</v>
      </c>
      <c r="DQ11">
        <v>0</v>
      </c>
      <c r="DR11">
        <v>49.180742574257422</v>
      </c>
      <c r="DS11">
        <v>1</v>
      </c>
      <c r="DT11">
        <v>49.09</v>
      </c>
      <c r="DU11">
        <v>0</v>
      </c>
      <c r="DV11">
        <v>48.280990099009905</v>
      </c>
      <c r="DW11">
        <v>1</v>
      </c>
      <c r="DX11">
        <v>48.120000000000005</v>
      </c>
      <c r="DY11">
        <v>0</v>
      </c>
      <c r="DZ11">
        <v>96.902500000000003</v>
      </c>
      <c r="EA11">
        <v>1</v>
      </c>
      <c r="EB11">
        <v>96.3</v>
      </c>
      <c r="EC11">
        <v>0</v>
      </c>
      <c r="ED11">
        <v>92.401250000000005</v>
      </c>
      <c r="EE11">
        <v>1</v>
      </c>
      <c r="EF11">
        <v>92.15</v>
      </c>
      <c r="EG11">
        <v>0</v>
      </c>
      <c r="EH11">
        <v>78.100495049504943</v>
      </c>
      <c r="EI11">
        <v>1</v>
      </c>
      <c r="EJ11">
        <v>78.06</v>
      </c>
      <c r="EK11">
        <v>0</v>
      </c>
      <c r="EL11">
        <v>76.722227722772274</v>
      </c>
      <c r="EM11">
        <v>1</v>
      </c>
      <c r="EN11">
        <v>76.27</v>
      </c>
      <c r="EO11">
        <v>0</v>
      </c>
      <c r="EP11">
        <v>86.902500000000003</v>
      </c>
      <c r="EQ11">
        <v>1</v>
      </c>
      <c r="ER11">
        <v>86.3</v>
      </c>
      <c r="ES11">
        <v>0</v>
      </c>
      <c r="ET11">
        <v>85.641999999999996</v>
      </c>
      <c r="EU11">
        <v>1</v>
      </c>
      <c r="EV11">
        <v>85.24</v>
      </c>
      <c r="EW11">
        <v>0</v>
      </c>
      <c r="EX11">
        <v>89.280990099009898</v>
      </c>
      <c r="EY11">
        <v>1</v>
      </c>
      <c r="EZ11">
        <v>89.12</v>
      </c>
      <c r="FA11">
        <v>0</v>
      </c>
      <c r="FB11">
        <v>94.000247524752481</v>
      </c>
      <c r="FC11">
        <v>1</v>
      </c>
      <c r="FD11">
        <v>94.03</v>
      </c>
      <c r="FE11">
        <v>0</v>
      </c>
      <c r="FF11">
        <v>89.722227722772274</v>
      </c>
      <c r="FG11">
        <v>1</v>
      </c>
      <c r="FH11">
        <v>89.27</v>
      </c>
      <c r="FI11">
        <v>0</v>
      </c>
      <c r="FJ11">
        <v>79.000247524752481</v>
      </c>
      <c r="FK11">
        <v>1</v>
      </c>
      <c r="FL11">
        <v>79.03</v>
      </c>
      <c r="FM11">
        <v>0</v>
      </c>
      <c r="FN11">
        <v>72.481485148514835</v>
      </c>
      <c r="FO11">
        <v>1</v>
      </c>
      <c r="FP11">
        <v>72.179999999999993</v>
      </c>
      <c r="FQ11">
        <v>0</v>
      </c>
      <c r="FR11">
        <v>72.641999999999996</v>
      </c>
      <c r="FS11">
        <v>1</v>
      </c>
      <c r="FT11">
        <v>72.239999999999995</v>
      </c>
      <c r="FU11">
        <v>0</v>
      </c>
      <c r="FV11">
        <v>71.281000000000006</v>
      </c>
      <c r="FW11">
        <v>1</v>
      </c>
      <c r="FX11">
        <v>71.12</v>
      </c>
      <c r="FY11">
        <v>0</v>
      </c>
      <c r="FZ11">
        <v>85.722227722772274</v>
      </c>
      <c r="GA11">
        <v>1</v>
      </c>
      <c r="GB11">
        <v>85.27</v>
      </c>
      <c r="GC11">
        <v>0</v>
      </c>
      <c r="GD11">
        <v>84.902500000000003</v>
      </c>
      <c r="GE11">
        <v>1</v>
      </c>
      <c r="GF11">
        <v>84.3</v>
      </c>
      <c r="GG11">
        <v>0</v>
      </c>
      <c r="GH11">
        <v>89.100495049504943</v>
      </c>
      <c r="GI11">
        <v>1</v>
      </c>
      <c r="GJ11">
        <v>89.06</v>
      </c>
      <c r="GK11">
        <v>0</v>
      </c>
      <c r="GL11">
        <v>82.401250000000005</v>
      </c>
      <c r="GM11">
        <v>1</v>
      </c>
      <c r="GN11">
        <v>82.15</v>
      </c>
      <c r="GO11">
        <v>0</v>
      </c>
      <c r="GP11">
        <v>95.100495049504943</v>
      </c>
      <c r="GQ11">
        <v>1</v>
      </c>
      <c r="GR11">
        <v>95.06</v>
      </c>
      <c r="GS11">
        <v>0</v>
      </c>
      <c r="GT11">
        <v>82.180742574257422</v>
      </c>
      <c r="GU11">
        <v>1</v>
      </c>
      <c r="GV11">
        <v>82.09</v>
      </c>
      <c r="GW11">
        <v>0</v>
      </c>
      <c r="GX11">
        <v>78.481485148514835</v>
      </c>
      <c r="GY11">
        <v>1</v>
      </c>
      <c r="GZ11">
        <v>78.179999999999993</v>
      </c>
      <c r="HA11">
        <v>0</v>
      </c>
      <c r="HB11">
        <v>61.641980198019802</v>
      </c>
      <c r="HC11">
        <v>1</v>
      </c>
      <c r="HD11">
        <v>61.24</v>
      </c>
      <c r="HE11">
        <v>0</v>
      </c>
      <c r="HF11">
        <v>52.280990099009905</v>
      </c>
      <c r="HG11">
        <v>1</v>
      </c>
      <c r="HH11">
        <v>52.120000000000005</v>
      </c>
      <c r="HI11">
        <v>0</v>
      </c>
      <c r="HJ11">
        <v>76.281000000000006</v>
      </c>
      <c r="HK11">
        <v>1</v>
      </c>
      <c r="HL11">
        <v>76.12</v>
      </c>
      <c r="HM11">
        <v>0</v>
      </c>
      <c r="HN11">
        <v>95.100495049504943</v>
      </c>
      <c r="HO11">
        <v>1</v>
      </c>
      <c r="HP11">
        <v>95.06</v>
      </c>
      <c r="HQ11">
        <v>0</v>
      </c>
      <c r="HR11">
        <v>95.561750000000004</v>
      </c>
      <c r="HS11">
        <v>1</v>
      </c>
      <c r="HT11">
        <v>95.210000000000008</v>
      </c>
      <c r="HU11">
        <v>0</v>
      </c>
      <c r="HV11">
        <v>34.180742574257422</v>
      </c>
      <c r="HW11">
        <v>1</v>
      </c>
      <c r="HX11">
        <v>34.090000000000003</v>
      </c>
      <c r="HY11">
        <v>0</v>
      </c>
      <c r="HZ11">
        <v>2.9024752475247526</v>
      </c>
      <c r="IA11">
        <v>1</v>
      </c>
      <c r="IB11">
        <v>2.2999999999999998</v>
      </c>
      <c r="IC11">
        <v>0</v>
      </c>
      <c r="ID11">
        <v>3.1004950495049508</v>
      </c>
      <c r="IE11">
        <v>1</v>
      </c>
      <c r="IF11">
        <v>3.06</v>
      </c>
      <c r="IG11">
        <v>0</v>
      </c>
      <c r="IH11">
        <v>4.4814851485148512</v>
      </c>
      <c r="II11">
        <v>1</v>
      </c>
      <c r="IJ11">
        <v>4.18</v>
      </c>
      <c r="IK11">
        <v>0</v>
      </c>
      <c r="IL11">
        <v>49.180742574257422</v>
      </c>
      <c r="IM11">
        <v>1</v>
      </c>
      <c r="IN11">
        <v>49.09</v>
      </c>
      <c r="IO11">
        <v>0</v>
      </c>
      <c r="IP11">
        <v>30.000247524752474</v>
      </c>
      <c r="IQ11">
        <v>1</v>
      </c>
      <c r="IR11">
        <v>30.03</v>
      </c>
      <c r="IS11">
        <v>0</v>
      </c>
    </row>
    <row r="12" spans="2:253" x14ac:dyDescent="0.35">
      <c r="B12">
        <v>96.722227722772274</v>
      </c>
      <c r="C12">
        <v>0</v>
      </c>
      <c r="D12">
        <v>96.36</v>
      </c>
      <c r="E12">
        <v>0</v>
      </c>
      <c r="F12">
        <v>91.280990099009898</v>
      </c>
      <c r="G12">
        <v>0</v>
      </c>
      <c r="H12">
        <v>91.16</v>
      </c>
      <c r="I12">
        <v>0</v>
      </c>
      <c r="J12">
        <v>84.722227722772274</v>
      </c>
      <c r="K12">
        <v>0</v>
      </c>
      <c r="L12">
        <v>84.36</v>
      </c>
      <c r="M12">
        <v>0</v>
      </c>
      <c r="N12">
        <v>78.722227722772274</v>
      </c>
      <c r="O12">
        <v>0</v>
      </c>
      <c r="P12">
        <v>78.36</v>
      </c>
      <c r="Q12">
        <v>0</v>
      </c>
      <c r="R12">
        <v>88.481485148514835</v>
      </c>
      <c r="S12">
        <v>0</v>
      </c>
      <c r="T12">
        <v>88.24</v>
      </c>
      <c r="U12">
        <v>0</v>
      </c>
      <c r="V12">
        <v>87.722227722772274</v>
      </c>
      <c r="W12">
        <v>0</v>
      </c>
      <c r="X12">
        <v>87.36</v>
      </c>
      <c r="Y12">
        <v>0</v>
      </c>
      <c r="Z12">
        <v>87.280990099009898</v>
      </c>
      <c r="AA12">
        <v>0</v>
      </c>
      <c r="AB12">
        <v>87.16</v>
      </c>
      <c r="AC12">
        <v>0</v>
      </c>
      <c r="AD12">
        <v>92.722227722772274</v>
      </c>
      <c r="AE12">
        <v>0</v>
      </c>
      <c r="AF12">
        <v>92.36</v>
      </c>
      <c r="AG12">
        <v>0</v>
      </c>
      <c r="AH12">
        <v>90.401250000000005</v>
      </c>
      <c r="AI12">
        <v>0</v>
      </c>
      <c r="AJ12">
        <v>90.2</v>
      </c>
      <c r="AK12">
        <v>0</v>
      </c>
      <c r="AL12">
        <v>87.481485148514835</v>
      </c>
      <c r="AM12">
        <v>0</v>
      </c>
      <c r="AN12">
        <v>87.24</v>
      </c>
      <c r="AO12">
        <v>0</v>
      </c>
      <c r="AP12">
        <v>85.180742574257422</v>
      </c>
      <c r="AQ12">
        <v>0</v>
      </c>
      <c r="AR12">
        <v>85.12</v>
      </c>
      <c r="AS12">
        <v>0</v>
      </c>
      <c r="AT12">
        <v>79.641999999999996</v>
      </c>
      <c r="AU12">
        <v>0</v>
      </c>
      <c r="AV12">
        <v>79.319999999999993</v>
      </c>
      <c r="AW12">
        <v>0</v>
      </c>
      <c r="AX12">
        <v>79.722227722772274</v>
      </c>
      <c r="AY12">
        <v>0</v>
      </c>
      <c r="AZ12">
        <v>79.36</v>
      </c>
      <c r="BA12">
        <v>0</v>
      </c>
      <c r="BB12">
        <v>88.000247524752481</v>
      </c>
      <c r="BC12">
        <v>0</v>
      </c>
      <c r="BD12">
        <v>88.039999999999992</v>
      </c>
      <c r="BE12">
        <v>0</v>
      </c>
      <c r="BF12">
        <v>88.100495049504943</v>
      </c>
      <c r="BG12">
        <v>0</v>
      </c>
      <c r="BH12">
        <v>88.08</v>
      </c>
      <c r="BI12">
        <v>0</v>
      </c>
      <c r="BJ12">
        <v>88.000247524752481</v>
      </c>
      <c r="BK12">
        <v>0</v>
      </c>
      <c r="BL12">
        <v>88.039999999999992</v>
      </c>
      <c r="BM12">
        <v>0</v>
      </c>
      <c r="BN12">
        <v>72.902500000000003</v>
      </c>
      <c r="BO12">
        <v>0</v>
      </c>
      <c r="BP12">
        <v>72.400000000000006</v>
      </c>
      <c r="BQ12">
        <v>0</v>
      </c>
      <c r="BR12">
        <v>95.902500000000003</v>
      </c>
      <c r="BS12">
        <v>0</v>
      </c>
      <c r="BT12">
        <v>95.4</v>
      </c>
      <c r="BU12">
        <v>0</v>
      </c>
      <c r="BV12">
        <v>81.000247524752481</v>
      </c>
      <c r="BW12">
        <v>0</v>
      </c>
      <c r="BX12">
        <v>81.039999999999992</v>
      </c>
      <c r="BY12">
        <v>0</v>
      </c>
      <c r="BZ12">
        <v>83.481485148514835</v>
      </c>
      <c r="CA12">
        <v>0</v>
      </c>
      <c r="CB12">
        <v>83.24</v>
      </c>
      <c r="CC12">
        <v>0</v>
      </c>
      <c r="CD12">
        <v>53.561732673267329</v>
      </c>
      <c r="CE12">
        <v>0</v>
      </c>
      <c r="CF12">
        <v>53.28</v>
      </c>
      <c r="CG12">
        <v>0</v>
      </c>
      <c r="CH12">
        <v>47.280990099009905</v>
      </c>
      <c r="CI12">
        <v>0</v>
      </c>
      <c r="CJ12">
        <v>47.160000000000004</v>
      </c>
      <c r="CK12">
        <v>0</v>
      </c>
      <c r="CL12">
        <v>50.561732673267329</v>
      </c>
      <c r="CM12">
        <v>0</v>
      </c>
      <c r="CN12">
        <v>50.28</v>
      </c>
      <c r="CO12">
        <v>0</v>
      </c>
      <c r="CP12">
        <v>96.722227722772274</v>
      </c>
      <c r="CQ12">
        <v>0</v>
      </c>
      <c r="CR12">
        <v>96.36</v>
      </c>
      <c r="CS12">
        <v>0</v>
      </c>
      <c r="CT12">
        <v>94.180742574257422</v>
      </c>
      <c r="CU12">
        <v>0</v>
      </c>
      <c r="CV12">
        <v>94.12</v>
      </c>
      <c r="CW12">
        <v>0</v>
      </c>
      <c r="CX12">
        <v>91.000247524752481</v>
      </c>
      <c r="CY12">
        <v>0</v>
      </c>
      <c r="CZ12">
        <v>91.039999999999992</v>
      </c>
      <c r="DA12">
        <v>0</v>
      </c>
      <c r="DB12">
        <v>89.180742574257422</v>
      </c>
      <c r="DC12">
        <v>0</v>
      </c>
      <c r="DD12">
        <v>89.12</v>
      </c>
      <c r="DE12">
        <v>0</v>
      </c>
      <c r="DF12">
        <v>32.10049504950495</v>
      </c>
      <c r="DG12">
        <v>0</v>
      </c>
      <c r="DH12">
        <v>32.08</v>
      </c>
      <c r="DI12">
        <v>0</v>
      </c>
      <c r="DJ12">
        <v>38.641980198019802</v>
      </c>
      <c r="DK12">
        <v>0</v>
      </c>
      <c r="DL12">
        <v>38.32</v>
      </c>
      <c r="DM12">
        <v>0</v>
      </c>
      <c r="DN12">
        <v>40.280990099009905</v>
      </c>
      <c r="DO12">
        <v>0</v>
      </c>
      <c r="DP12">
        <v>40.160000000000004</v>
      </c>
      <c r="DQ12">
        <v>0</v>
      </c>
      <c r="DR12">
        <v>49.180742574257422</v>
      </c>
      <c r="DS12">
        <v>0</v>
      </c>
      <c r="DT12">
        <v>49.120000000000005</v>
      </c>
      <c r="DU12">
        <v>0</v>
      </c>
      <c r="DV12">
        <v>48.280990099009905</v>
      </c>
      <c r="DW12">
        <v>0</v>
      </c>
      <c r="DX12">
        <v>48.160000000000004</v>
      </c>
      <c r="DY12">
        <v>0</v>
      </c>
      <c r="DZ12">
        <v>96.902500000000003</v>
      </c>
      <c r="EA12">
        <v>0</v>
      </c>
      <c r="EB12">
        <v>96.4</v>
      </c>
      <c r="EC12">
        <v>0</v>
      </c>
      <c r="ED12">
        <v>92.401250000000005</v>
      </c>
      <c r="EE12">
        <v>0</v>
      </c>
      <c r="EF12">
        <v>92.2</v>
      </c>
      <c r="EG12">
        <v>0</v>
      </c>
      <c r="EH12">
        <v>78.100495049504943</v>
      </c>
      <c r="EI12">
        <v>0</v>
      </c>
      <c r="EJ12">
        <v>78.08</v>
      </c>
      <c r="EK12">
        <v>0</v>
      </c>
      <c r="EL12">
        <v>76.722227722772274</v>
      </c>
      <c r="EM12">
        <v>0</v>
      </c>
      <c r="EN12">
        <v>76.36</v>
      </c>
      <c r="EO12">
        <v>0</v>
      </c>
      <c r="EP12">
        <v>86.902500000000003</v>
      </c>
      <c r="EQ12">
        <v>0</v>
      </c>
      <c r="ER12">
        <v>86.4</v>
      </c>
      <c r="ES12">
        <v>0</v>
      </c>
      <c r="ET12">
        <v>85.641999999999996</v>
      </c>
      <c r="EU12">
        <v>0</v>
      </c>
      <c r="EV12">
        <v>85.32</v>
      </c>
      <c r="EW12">
        <v>0</v>
      </c>
      <c r="EX12">
        <v>89.280990099009898</v>
      </c>
      <c r="EY12">
        <v>0</v>
      </c>
      <c r="EZ12">
        <v>89.16</v>
      </c>
      <c r="FA12">
        <v>0</v>
      </c>
      <c r="FB12">
        <v>94.000247524752481</v>
      </c>
      <c r="FC12">
        <v>0</v>
      </c>
      <c r="FD12">
        <v>94.039999999999992</v>
      </c>
      <c r="FE12">
        <v>0</v>
      </c>
      <c r="FF12">
        <v>89.722227722772274</v>
      </c>
      <c r="FG12">
        <v>0</v>
      </c>
      <c r="FH12">
        <v>89.36</v>
      </c>
      <c r="FI12">
        <v>0</v>
      </c>
      <c r="FJ12">
        <v>79.000247524752481</v>
      </c>
      <c r="FK12">
        <v>0</v>
      </c>
      <c r="FL12">
        <v>79.039999999999992</v>
      </c>
      <c r="FM12">
        <v>0</v>
      </c>
      <c r="FN12">
        <v>72.481485148514835</v>
      </c>
      <c r="FO12">
        <v>0</v>
      </c>
      <c r="FP12">
        <v>72.239999999999995</v>
      </c>
      <c r="FQ12">
        <v>0</v>
      </c>
      <c r="FR12">
        <v>72.641999999999996</v>
      </c>
      <c r="FS12">
        <v>0</v>
      </c>
      <c r="FT12">
        <v>72.319999999999993</v>
      </c>
      <c r="FU12">
        <v>0</v>
      </c>
      <c r="FV12">
        <v>71.281000000000006</v>
      </c>
      <c r="FW12">
        <v>0</v>
      </c>
      <c r="FX12">
        <v>71.16</v>
      </c>
      <c r="FY12">
        <v>0</v>
      </c>
      <c r="FZ12">
        <v>85.722227722772274</v>
      </c>
      <c r="GA12">
        <v>0</v>
      </c>
      <c r="GB12">
        <v>85.36</v>
      </c>
      <c r="GC12">
        <v>0</v>
      </c>
      <c r="GD12">
        <v>84.902500000000003</v>
      </c>
      <c r="GE12">
        <v>0</v>
      </c>
      <c r="GF12">
        <v>84.4</v>
      </c>
      <c r="GG12">
        <v>0</v>
      </c>
      <c r="GH12">
        <v>89.100495049504943</v>
      </c>
      <c r="GI12">
        <v>0</v>
      </c>
      <c r="GJ12">
        <v>89.08</v>
      </c>
      <c r="GK12">
        <v>0</v>
      </c>
      <c r="GL12">
        <v>82.401250000000005</v>
      </c>
      <c r="GM12">
        <v>0</v>
      </c>
      <c r="GN12">
        <v>82.2</v>
      </c>
      <c r="GO12">
        <v>0</v>
      </c>
      <c r="GP12">
        <v>95.100495049504943</v>
      </c>
      <c r="GQ12">
        <v>0</v>
      </c>
      <c r="GR12">
        <v>95.08</v>
      </c>
      <c r="GS12">
        <v>0</v>
      </c>
      <c r="GT12">
        <v>82.180742574257422</v>
      </c>
      <c r="GU12">
        <v>0</v>
      </c>
      <c r="GV12">
        <v>82.12</v>
      </c>
      <c r="GW12">
        <v>0</v>
      </c>
      <c r="GX12">
        <v>78.481485148514835</v>
      </c>
      <c r="GY12">
        <v>0</v>
      </c>
      <c r="GZ12">
        <v>78.239999999999995</v>
      </c>
      <c r="HA12">
        <v>0</v>
      </c>
      <c r="HB12">
        <v>61.641980198019802</v>
      </c>
      <c r="HC12">
        <v>0</v>
      </c>
      <c r="HD12">
        <v>61.32</v>
      </c>
      <c r="HE12">
        <v>0</v>
      </c>
      <c r="HF12">
        <v>52.280990099009905</v>
      </c>
      <c r="HG12">
        <v>0</v>
      </c>
      <c r="HH12">
        <v>52.160000000000004</v>
      </c>
      <c r="HI12">
        <v>0</v>
      </c>
      <c r="HJ12">
        <v>76.281000000000006</v>
      </c>
      <c r="HK12">
        <v>0</v>
      </c>
      <c r="HL12">
        <v>76.16</v>
      </c>
      <c r="HM12">
        <v>0</v>
      </c>
      <c r="HN12">
        <v>95.100495049504943</v>
      </c>
      <c r="HO12">
        <v>0</v>
      </c>
      <c r="HP12">
        <v>95.08</v>
      </c>
      <c r="HQ12">
        <v>0</v>
      </c>
      <c r="HR12">
        <v>95.561750000000004</v>
      </c>
      <c r="HS12">
        <v>0</v>
      </c>
      <c r="HT12">
        <v>95.28</v>
      </c>
      <c r="HU12">
        <v>0</v>
      </c>
      <c r="HV12">
        <v>34.180742574257422</v>
      </c>
      <c r="HW12">
        <v>0</v>
      </c>
      <c r="HX12">
        <v>34.120000000000005</v>
      </c>
      <c r="HY12">
        <v>0</v>
      </c>
      <c r="HZ12">
        <v>2.9024752475247526</v>
      </c>
      <c r="IA12">
        <v>0</v>
      </c>
      <c r="IB12">
        <v>2.4</v>
      </c>
      <c r="IC12">
        <v>0</v>
      </c>
      <c r="ID12">
        <v>3.1004950495049508</v>
      </c>
      <c r="IE12">
        <v>0</v>
      </c>
      <c r="IF12">
        <v>3.08</v>
      </c>
      <c r="IG12">
        <v>0</v>
      </c>
      <c r="IH12">
        <v>4.4814851485148512</v>
      </c>
      <c r="II12">
        <v>0</v>
      </c>
      <c r="IJ12">
        <v>4.24</v>
      </c>
      <c r="IK12">
        <v>0</v>
      </c>
      <c r="IL12">
        <v>49.180742574257422</v>
      </c>
      <c r="IM12">
        <v>0</v>
      </c>
      <c r="IN12">
        <v>49.120000000000005</v>
      </c>
      <c r="IO12">
        <v>0</v>
      </c>
      <c r="IP12">
        <v>30.000247524752474</v>
      </c>
      <c r="IQ12">
        <v>0</v>
      </c>
      <c r="IR12">
        <v>30.04</v>
      </c>
      <c r="IS12">
        <v>0</v>
      </c>
    </row>
    <row r="13" spans="2:253" x14ac:dyDescent="0.35">
      <c r="B13">
        <v>96.722673267326726</v>
      </c>
      <c r="C13">
        <v>0</v>
      </c>
      <c r="D13">
        <v>96.36</v>
      </c>
      <c r="E13">
        <v>0</v>
      </c>
      <c r="F13">
        <v>91.281188118811883</v>
      </c>
      <c r="G13">
        <v>0</v>
      </c>
      <c r="H13">
        <v>91.16</v>
      </c>
      <c r="I13">
        <v>0</v>
      </c>
      <c r="J13">
        <v>84.722673267326726</v>
      </c>
      <c r="K13">
        <v>0</v>
      </c>
      <c r="L13">
        <v>84.36</v>
      </c>
      <c r="M13">
        <v>0</v>
      </c>
      <c r="N13">
        <v>78.722673267326726</v>
      </c>
      <c r="O13">
        <v>0</v>
      </c>
      <c r="P13">
        <v>78.36</v>
      </c>
      <c r="Q13">
        <v>0</v>
      </c>
      <c r="R13">
        <v>88.481782178217813</v>
      </c>
      <c r="S13">
        <v>0</v>
      </c>
      <c r="T13">
        <v>88.24</v>
      </c>
      <c r="U13">
        <v>0</v>
      </c>
      <c r="V13">
        <v>87.722673267326726</v>
      </c>
      <c r="W13">
        <v>0</v>
      </c>
      <c r="X13">
        <v>87.36</v>
      </c>
      <c r="Y13">
        <v>0</v>
      </c>
      <c r="Z13">
        <v>87.281188118811883</v>
      </c>
      <c r="AA13">
        <v>0</v>
      </c>
      <c r="AB13">
        <v>87.16</v>
      </c>
      <c r="AC13">
        <v>0</v>
      </c>
      <c r="AD13">
        <v>92.722673267326726</v>
      </c>
      <c r="AE13">
        <v>0</v>
      </c>
      <c r="AF13">
        <v>92.36</v>
      </c>
      <c r="AG13">
        <v>0</v>
      </c>
      <c r="AH13">
        <v>90.401499999999999</v>
      </c>
      <c r="AI13">
        <v>0</v>
      </c>
      <c r="AJ13">
        <v>90.2</v>
      </c>
      <c r="AK13">
        <v>0</v>
      </c>
      <c r="AL13">
        <v>87.481782178217813</v>
      </c>
      <c r="AM13">
        <v>0</v>
      </c>
      <c r="AN13">
        <v>87.24</v>
      </c>
      <c r="AO13">
        <v>0</v>
      </c>
      <c r="AP13">
        <v>85.180891089108897</v>
      </c>
      <c r="AQ13">
        <v>0</v>
      </c>
      <c r="AR13">
        <v>85.12</v>
      </c>
      <c r="AS13">
        <v>0</v>
      </c>
      <c r="AT13">
        <v>79.642399999999995</v>
      </c>
      <c r="AU13">
        <v>0</v>
      </c>
      <c r="AV13">
        <v>79.319999999999993</v>
      </c>
      <c r="AW13">
        <v>0</v>
      </c>
      <c r="AX13">
        <v>79.722673267326726</v>
      </c>
      <c r="AY13">
        <v>0</v>
      </c>
      <c r="AZ13">
        <v>79.36</v>
      </c>
      <c r="BA13">
        <v>0</v>
      </c>
      <c r="BB13">
        <v>88.000297029702963</v>
      </c>
      <c r="BC13">
        <v>0</v>
      </c>
      <c r="BD13">
        <v>88.039999999999992</v>
      </c>
      <c r="BE13">
        <v>0</v>
      </c>
      <c r="BF13">
        <v>88.100594059405935</v>
      </c>
      <c r="BG13">
        <v>0</v>
      </c>
      <c r="BH13">
        <v>88.08</v>
      </c>
      <c r="BI13">
        <v>0</v>
      </c>
      <c r="BJ13">
        <v>88.000297029702963</v>
      </c>
      <c r="BK13">
        <v>0</v>
      </c>
      <c r="BL13">
        <v>88.039999999999992</v>
      </c>
      <c r="BM13">
        <v>0</v>
      </c>
      <c r="BN13">
        <v>72.903000000000006</v>
      </c>
      <c r="BO13">
        <v>0</v>
      </c>
      <c r="BP13">
        <v>72.400000000000006</v>
      </c>
      <c r="BQ13">
        <v>0</v>
      </c>
      <c r="BR13">
        <v>95.903000000000006</v>
      </c>
      <c r="BS13">
        <v>0</v>
      </c>
      <c r="BT13">
        <v>95.4</v>
      </c>
      <c r="BU13">
        <v>0</v>
      </c>
      <c r="BV13">
        <v>81.000297029702963</v>
      </c>
      <c r="BW13">
        <v>0</v>
      </c>
      <c r="BX13">
        <v>81.039999999999992</v>
      </c>
      <c r="BY13">
        <v>0</v>
      </c>
      <c r="BZ13">
        <v>83.481782178217813</v>
      </c>
      <c r="CA13">
        <v>0</v>
      </c>
      <c r="CB13">
        <v>83.24</v>
      </c>
      <c r="CC13">
        <v>0</v>
      </c>
      <c r="CD13">
        <v>53.562079207920796</v>
      </c>
      <c r="CE13">
        <v>0</v>
      </c>
      <c r="CF13">
        <v>53.28</v>
      </c>
      <c r="CG13">
        <v>0</v>
      </c>
      <c r="CH13">
        <v>47.281188118811883</v>
      </c>
      <c r="CI13">
        <v>0</v>
      </c>
      <c r="CJ13">
        <v>47.160000000000004</v>
      </c>
      <c r="CK13">
        <v>0</v>
      </c>
      <c r="CL13">
        <v>50.562079207920796</v>
      </c>
      <c r="CM13">
        <v>0</v>
      </c>
      <c r="CN13">
        <v>50.28</v>
      </c>
      <c r="CO13">
        <v>0</v>
      </c>
      <c r="CP13">
        <v>96.722673267326726</v>
      </c>
      <c r="CQ13">
        <v>0</v>
      </c>
      <c r="CR13">
        <v>96.36</v>
      </c>
      <c r="CS13">
        <v>0</v>
      </c>
      <c r="CT13">
        <v>94.180891089108897</v>
      </c>
      <c r="CU13">
        <v>0</v>
      </c>
      <c r="CV13">
        <v>94.12</v>
      </c>
      <c r="CW13">
        <v>0</v>
      </c>
      <c r="CX13">
        <v>91.000297029702963</v>
      </c>
      <c r="CY13">
        <v>0</v>
      </c>
      <c r="CZ13">
        <v>91.039999999999992</v>
      </c>
      <c r="DA13">
        <v>0</v>
      </c>
      <c r="DB13">
        <v>89.180891089108897</v>
      </c>
      <c r="DC13">
        <v>0</v>
      </c>
      <c r="DD13">
        <v>89.12</v>
      </c>
      <c r="DE13">
        <v>0</v>
      </c>
      <c r="DF13">
        <v>32.100594059405942</v>
      </c>
      <c r="DG13">
        <v>0</v>
      </c>
      <c r="DH13">
        <v>32.08</v>
      </c>
      <c r="DI13">
        <v>0</v>
      </c>
      <c r="DJ13">
        <v>38.642376237623765</v>
      </c>
      <c r="DK13">
        <v>0</v>
      </c>
      <c r="DL13">
        <v>38.32</v>
      </c>
      <c r="DM13">
        <v>0</v>
      </c>
      <c r="DN13">
        <v>40.281188118811883</v>
      </c>
      <c r="DO13">
        <v>0</v>
      </c>
      <c r="DP13">
        <v>40.160000000000004</v>
      </c>
      <c r="DQ13">
        <v>0</v>
      </c>
      <c r="DR13">
        <v>49.180891089108911</v>
      </c>
      <c r="DS13">
        <v>0</v>
      </c>
      <c r="DT13">
        <v>49.120000000000005</v>
      </c>
      <c r="DU13">
        <v>0</v>
      </c>
      <c r="DV13">
        <v>48.281188118811883</v>
      </c>
      <c r="DW13">
        <v>0</v>
      </c>
      <c r="DX13">
        <v>48.160000000000004</v>
      </c>
      <c r="DY13">
        <v>0</v>
      </c>
      <c r="DZ13">
        <v>96.903000000000006</v>
      </c>
      <c r="EA13">
        <v>0</v>
      </c>
      <c r="EB13">
        <v>96.4</v>
      </c>
      <c r="EC13">
        <v>0</v>
      </c>
      <c r="ED13">
        <v>92.401499999999999</v>
      </c>
      <c r="EE13">
        <v>0</v>
      </c>
      <c r="EF13">
        <v>92.2</v>
      </c>
      <c r="EG13">
        <v>0</v>
      </c>
      <c r="EH13">
        <v>78.100594059405935</v>
      </c>
      <c r="EI13">
        <v>0</v>
      </c>
      <c r="EJ13">
        <v>78.08</v>
      </c>
      <c r="EK13">
        <v>0</v>
      </c>
      <c r="EL13">
        <v>76.722673267326726</v>
      </c>
      <c r="EM13">
        <v>0</v>
      </c>
      <c r="EN13">
        <v>76.36</v>
      </c>
      <c r="EO13">
        <v>0</v>
      </c>
      <c r="EP13">
        <v>86.903000000000006</v>
      </c>
      <c r="EQ13">
        <v>0</v>
      </c>
      <c r="ER13">
        <v>86.4</v>
      </c>
      <c r="ES13">
        <v>0</v>
      </c>
      <c r="ET13">
        <v>85.642399999999995</v>
      </c>
      <c r="EU13">
        <v>0</v>
      </c>
      <c r="EV13">
        <v>85.32</v>
      </c>
      <c r="EW13">
        <v>0</v>
      </c>
      <c r="EX13">
        <v>89.281188118811883</v>
      </c>
      <c r="EY13">
        <v>0</v>
      </c>
      <c r="EZ13">
        <v>89.16</v>
      </c>
      <c r="FA13">
        <v>0</v>
      </c>
      <c r="FB13">
        <v>94.000297029702963</v>
      </c>
      <c r="FC13">
        <v>0</v>
      </c>
      <c r="FD13">
        <v>94.039999999999992</v>
      </c>
      <c r="FE13">
        <v>0</v>
      </c>
      <c r="FF13">
        <v>89.722673267326726</v>
      </c>
      <c r="FG13">
        <v>0</v>
      </c>
      <c r="FH13">
        <v>89.36</v>
      </c>
      <c r="FI13">
        <v>0</v>
      </c>
      <c r="FJ13">
        <v>79.000297029702963</v>
      </c>
      <c r="FK13">
        <v>0</v>
      </c>
      <c r="FL13">
        <v>79.039999999999992</v>
      </c>
      <c r="FM13">
        <v>0</v>
      </c>
      <c r="FN13">
        <v>72.481782178217813</v>
      </c>
      <c r="FO13">
        <v>0</v>
      </c>
      <c r="FP13">
        <v>72.239999999999995</v>
      </c>
      <c r="FQ13">
        <v>0</v>
      </c>
      <c r="FR13">
        <v>72.642399999999995</v>
      </c>
      <c r="FS13">
        <v>0</v>
      </c>
      <c r="FT13">
        <v>72.319999999999993</v>
      </c>
      <c r="FU13">
        <v>0</v>
      </c>
      <c r="FV13">
        <v>71.281199999999998</v>
      </c>
      <c r="FW13">
        <v>0</v>
      </c>
      <c r="FX13">
        <v>71.16</v>
      </c>
      <c r="FY13">
        <v>0</v>
      </c>
      <c r="FZ13">
        <v>85.722673267326726</v>
      </c>
      <c r="GA13">
        <v>0</v>
      </c>
      <c r="GB13">
        <v>85.36</v>
      </c>
      <c r="GC13">
        <v>0</v>
      </c>
      <c r="GD13">
        <v>84.903000000000006</v>
      </c>
      <c r="GE13">
        <v>0</v>
      </c>
      <c r="GF13">
        <v>84.4</v>
      </c>
      <c r="GG13">
        <v>0</v>
      </c>
      <c r="GH13">
        <v>89.100594059405935</v>
      </c>
      <c r="GI13">
        <v>0</v>
      </c>
      <c r="GJ13">
        <v>89.08</v>
      </c>
      <c r="GK13">
        <v>0</v>
      </c>
      <c r="GL13">
        <v>82.401499999999999</v>
      </c>
      <c r="GM13">
        <v>0</v>
      </c>
      <c r="GN13">
        <v>82.2</v>
      </c>
      <c r="GO13">
        <v>0</v>
      </c>
      <c r="GP13">
        <v>95.100594059405935</v>
      </c>
      <c r="GQ13">
        <v>0</v>
      </c>
      <c r="GR13">
        <v>95.08</v>
      </c>
      <c r="GS13">
        <v>0</v>
      </c>
      <c r="GT13">
        <v>82.180891089108897</v>
      </c>
      <c r="GU13">
        <v>0</v>
      </c>
      <c r="GV13">
        <v>82.12</v>
      </c>
      <c r="GW13">
        <v>0</v>
      </c>
      <c r="GX13">
        <v>78.481782178217813</v>
      </c>
      <c r="GY13">
        <v>0</v>
      </c>
      <c r="GZ13">
        <v>78.239999999999995</v>
      </c>
      <c r="HA13">
        <v>0</v>
      </c>
      <c r="HB13">
        <v>61.642376237623765</v>
      </c>
      <c r="HC13">
        <v>0</v>
      </c>
      <c r="HD13">
        <v>61.32</v>
      </c>
      <c r="HE13">
        <v>0</v>
      </c>
      <c r="HF13">
        <v>52.281188118811883</v>
      </c>
      <c r="HG13">
        <v>0</v>
      </c>
      <c r="HH13">
        <v>52.160000000000004</v>
      </c>
      <c r="HI13">
        <v>0</v>
      </c>
      <c r="HJ13">
        <v>76.281199999999998</v>
      </c>
      <c r="HK13">
        <v>0</v>
      </c>
      <c r="HL13">
        <v>76.16</v>
      </c>
      <c r="HM13">
        <v>0</v>
      </c>
      <c r="HN13">
        <v>95.100594059405935</v>
      </c>
      <c r="HO13">
        <v>0</v>
      </c>
      <c r="HP13">
        <v>95.08</v>
      </c>
      <c r="HQ13">
        <v>0</v>
      </c>
      <c r="HR13">
        <v>95.562100000000001</v>
      </c>
      <c r="HS13">
        <v>0</v>
      </c>
      <c r="HT13">
        <v>95.28</v>
      </c>
      <c r="HU13">
        <v>0</v>
      </c>
      <c r="HV13">
        <v>34.180891089108911</v>
      </c>
      <c r="HW13">
        <v>0</v>
      </c>
      <c r="HX13">
        <v>34.120000000000005</v>
      </c>
      <c r="HY13">
        <v>0</v>
      </c>
      <c r="HZ13">
        <v>2.9029702970297029</v>
      </c>
      <c r="IA13">
        <v>0</v>
      </c>
      <c r="IB13">
        <v>2.4</v>
      </c>
      <c r="IC13">
        <v>0</v>
      </c>
      <c r="ID13">
        <v>3.1005940594059407</v>
      </c>
      <c r="IE13">
        <v>0</v>
      </c>
      <c r="IF13">
        <v>3.08</v>
      </c>
      <c r="IG13">
        <v>0</v>
      </c>
      <c r="IH13">
        <v>4.4817821782178218</v>
      </c>
      <c r="II13">
        <v>0</v>
      </c>
      <c r="IJ13">
        <v>4.24</v>
      </c>
      <c r="IK13">
        <v>0</v>
      </c>
      <c r="IL13">
        <v>49.180891089108911</v>
      </c>
      <c r="IM13">
        <v>0</v>
      </c>
      <c r="IN13">
        <v>49.120000000000005</v>
      </c>
      <c r="IO13">
        <v>0</v>
      </c>
      <c r="IP13">
        <v>30.000297029702971</v>
      </c>
      <c r="IQ13">
        <v>0</v>
      </c>
      <c r="IR13">
        <v>30.04</v>
      </c>
      <c r="IS13">
        <v>0</v>
      </c>
    </row>
    <row r="14" spans="2:253" x14ac:dyDescent="0.35">
      <c r="B14">
        <v>96.722673267326726</v>
      </c>
      <c r="C14">
        <v>1</v>
      </c>
      <c r="D14">
        <v>96.36</v>
      </c>
      <c r="E14">
        <v>0</v>
      </c>
      <c r="F14">
        <v>91.281188118811883</v>
      </c>
      <c r="G14">
        <v>1</v>
      </c>
      <c r="H14">
        <v>91.16</v>
      </c>
      <c r="I14">
        <v>0</v>
      </c>
      <c r="J14">
        <v>84.722673267326726</v>
      </c>
      <c r="K14">
        <v>1</v>
      </c>
      <c r="L14">
        <v>84.36</v>
      </c>
      <c r="M14">
        <v>0</v>
      </c>
      <c r="N14">
        <v>78.722673267326726</v>
      </c>
      <c r="O14">
        <v>1</v>
      </c>
      <c r="P14">
        <v>78.36</v>
      </c>
      <c r="Q14">
        <v>0</v>
      </c>
      <c r="R14">
        <v>88.481782178217813</v>
      </c>
      <c r="S14">
        <v>1</v>
      </c>
      <c r="T14">
        <v>88.24</v>
      </c>
      <c r="U14">
        <v>0</v>
      </c>
      <c r="V14">
        <v>87.722673267326726</v>
      </c>
      <c r="W14">
        <v>1</v>
      </c>
      <c r="X14">
        <v>87.36</v>
      </c>
      <c r="Y14">
        <v>0</v>
      </c>
      <c r="Z14">
        <v>87.281188118811883</v>
      </c>
      <c r="AA14">
        <v>1</v>
      </c>
      <c r="AB14">
        <v>87.16</v>
      </c>
      <c r="AC14">
        <v>0</v>
      </c>
      <c r="AD14">
        <v>92.722673267326726</v>
      </c>
      <c r="AE14">
        <v>1</v>
      </c>
      <c r="AF14">
        <v>92.36</v>
      </c>
      <c r="AG14">
        <v>0</v>
      </c>
      <c r="AH14">
        <v>90.401499999999999</v>
      </c>
      <c r="AI14">
        <v>1</v>
      </c>
      <c r="AJ14">
        <v>90.2</v>
      </c>
      <c r="AK14">
        <v>0</v>
      </c>
      <c r="AL14">
        <v>87.481782178217813</v>
      </c>
      <c r="AM14">
        <v>1</v>
      </c>
      <c r="AN14">
        <v>87.24</v>
      </c>
      <c r="AO14">
        <v>0</v>
      </c>
      <c r="AP14">
        <v>85.180891089108897</v>
      </c>
      <c r="AQ14">
        <v>1</v>
      </c>
      <c r="AR14">
        <v>85.12</v>
      </c>
      <c r="AS14">
        <v>0</v>
      </c>
      <c r="AT14">
        <v>79.642399999999995</v>
      </c>
      <c r="AU14">
        <v>1</v>
      </c>
      <c r="AV14">
        <v>79.319999999999993</v>
      </c>
      <c r="AW14">
        <v>0</v>
      </c>
      <c r="AX14">
        <v>79.722673267326726</v>
      </c>
      <c r="AY14">
        <v>1</v>
      </c>
      <c r="AZ14">
        <v>79.36</v>
      </c>
      <c r="BA14">
        <v>0</v>
      </c>
      <c r="BB14">
        <v>88.000297029702963</v>
      </c>
      <c r="BC14">
        <v>1</v>
      </c>
      <c r="BD14">
        <v>88.039999999999992</v>
      </c>
      <c r="BE14">
        <v>0</v>
      </c>
      <c r="BF14">
        <v>88.100594059405935</v>
      </c>
      <c r="BG14">
        <v>1</v>
      </c>
      <c r="BH14">
        <v>88.08</v>
      </c>
      <c r="BI14">
        <v>0</v>
      </c>
      <c r="BJ14">
        <v>88.000297029702963</v>
      </c>
      <c r="BK14">
        <v>1</v>
      </c>
      <c r="BL14">
        <v>88.039999999999992</v>
      </c>
      <c r="BM14">
        <v>0</v>
      </c>
      <c r="BN14">
        <v>72.903000000000006</v>
      </c>
      <c r="BO14">
        <v>1</v>
      </c>
      <c r="BP14">
        <v>72.400000000000006</v>
      </c>
      <c r="BQ14">
        <v>0</v>
      </c>
      <c r="BR14">
        <v>95.903000000000006</v>
      </c>
      <c r="BS14">
        <v>1</v>
      </c>
      <c r="BT14">
        <v>95.4</v>
      </c>
      <c r="BU14">
        <v>0</v>
      </c>
      <c r="BV14">
        <v>81.000297029702963</v>
      </c>
      <c r="BW14">
        <v>1</v>
      </c>
      <c r="BX14">
        <v>81.039999999999992</v>
      </c>
      <c r="BY14">
        <v>0</v>
      </c>
      <c r="BZ14">
        <v>83.481782178217813</v>
      </c>
      <c r="CA14">
        <v>1</v>
      </c>
      <c r="CB14">
        <v>83.24</v>
      </c>
      <c r="CC14">
        <v>0</v>
      </c>
      <c r="CD14">
        <v>53.562079207920796</v>
      </c>
      <c r="CE14">
        <v>1</v>
      </c>
      <c r="CF14">
        <v>53.28</v>
      </c>
      <c r="CG14">
        <v>0</v>
      </c>
      <c r="CH14">
        <v>47.281188118811883</v>
      </c>
      <c r="CI14">
        <v>1</v>
      </c>
      <c r="CJ14">
        <v>47.160000000000004</v>
      </c>
      <c r="CK14">
        <v>0</v>
      </c>
      <c r="CL14">
        <v>50.562079207920796</v>
      </c>
      <c r="CM14">
        <v>1</v>
      </c>
      <c r="CN14">
        <v>50.28</v>
      </c>
      <c r="CO14">
        <v>0</v>
      </c>
      <c r="CP14">
        <v>96.722673267326726</v>
      </c>
      <c r="CQ14">
        <v>1</v>
      </c>
      <c r="CR14">
        <v>96.36</v>
      </c>
      <c r="CS14">
        <v>0</v>
      </c>
      <c r="CT14">
        <v>94.180891089108897</v>
      </c>
      <c r="CU14">
        <v>1</v>
      </c>
      <c r="CV14">
        <v>94.12</v>
      </c>
      <c r="CW14">
        <v>0</v>
      </c>
      <c r="CX14">
        <v>91.000297029702963</v>
      </c>
      <c r="CY14">
        <v>1</v>
      </c>
      <c r="CZ14">
        <v>91.039999999999992</v>
      </c>
      <c r="DA14">
        <v>0</v>
      </c>
      <c r="DB14">
        <v>89.180891089108897</v>
      </c>
      <c r="DC14">
        <v>1</v>
      </c>
      <c r="DD14">
        <v>89.12</v>
      </c>
      <c r="DE14">
        <v>0</v>
      </c>
      <c r="DF14">
        <v>32.100594059405942</v>
      </c>
      <c r="DG14">
        <v>1</v>
      </c>
      <c r="DH14">
        <v>32.08</v>
      </c>
      <c r="DI14">
        <v>0</v>
      </c>
      <c r="DJ14">
        <v>38.642376237623765</v>
      </c>
      <c r="DK14">
        <v>1</v>
      </c>
      <c r="DL14">
        <v>38.32</v>
      </c>
      <c r="DM14">
        <v>0</v>
      </c>
      <c r="DN14">
        <v>40.281188118811883</v>
      </c>
      <c r="DO14">
        <v>1</v>
      </c>
      <c r="DP14">
        <v>40.160000000000004</v>
      </c>
      <c r="DQ14">
        <v>0</v>
      </c>
      <c r="DR14">
        <v>49.180891089108911</v>
      </c>
      <c r="DS14">
        <v>1</v>
      </c>
      <c r="DT14">
        <v>49.120000000000005</v>
      </c>
      <c r="DU14">
        <v>0</v>
      </c>
      <c r="DV14">
        <v>48.281188118811883</v>
      </c>
      <c r="DW14">
        <v>1</v>
      </c>
      <c r="DX14">
        <v>48.160000000000004</v>
      </c>
      <c r="DY14">
        <v>0</v>
      </c>
      <c r="DZ14">
        <v>96.903000000000006</v>
      </c>
      <c r="EA14">
        <v>1</v>
      </c>
      <c r="EB14">
        <v>96.4</v>
      </c>
      <c r="EC14">
        <v>0</v>
      </c>
      <c r="ED14">
        <v>92.401499999999999</v>
      </c>
      <c r="EE14">
        <v>1</v>
      </c>
      <c r="EF14">
        <v>92.2</v>
      </c>
      <c r="EG14">
        <v>0</v>
      </c>
      <c r="EH14">
        <v>78.100594059405935</v>
      </c>
      <c r="EI14">
        <v>1</v>
      </c>
      <c r="EJ14">
        <v>78.08</v>
      </c>
      <c r="EK14">
        <v>0</v>
      </c>
      <c r="EL14">
        <v>76.722673267326726</v>
      </c>
      <c r="EM14">
        <v>1</v>
      </c>
      <c r="EN14">
        <v>76.36</v>
      </c>
      <c r="EO14">
        <v>0</v>
      </c>
      <c r="EP14">
        <v>86.903000000000006</v>
      </c>
      <c r="EQ14">
        <v>1</v>
      </c>
      <c r="ER14">
        <v>86.4</v>
      </c>
      <c r="ES14">
        <v>0</v>
      </c>
      <c r="ET14">
        <v>85.642399999999995</v>
      </c>
      <c r="EU14">
        <v>1</v>
      </c>
      <c r="EV14">
        <v>85.32</v>
      </c>
      <c r="EW14">
        <v>0</v>
      </c>
      <c r="EX14">
        <v>89.281188118811883</v>
      </c>
      <c r="EY14">
        <v>1</v>
      </c>
      <c r="EZ14">
        <v>89.16</v>
      </c>
      <c r="FA14">
        <v>0</v>
      </c>
      <c r="FB14">
        <v>94.000297029702963</v>
      </c>
      <c r="FC14">
        <v>1</v>
      </c>
      <c r="FD14">
        <v>94.039999999999992</v>
      </c>
      <c r="FE14">
        <v>0</v>
      </c>
      <c r="FF14">
        <v>89.722673267326726</v>
      </c>
      <c r="FG14">
        <v>1</v>
      </c>
      <c r="FH14">
        <v>89.36</v>
      </c>
      <c r="FI14">
        <v>0</v>
      </c>
      <c r="FJ14">
        <v>79.000297029702963</v>
      </c>
      <c r="FK14">
        <v>1</v>
      </c>
      <c r="FL14">
        <v>79.039999999999992</v>
      </c>
      <c r="FM14">
        <v>0</v>
      </c>
      <c r="FN14">
        <v>72.481782178217813</v>
      </c>
      <c r="FO14">
        <v>1</v>
      </c>
      <c r="FP14">
        <v>72.239999999999995</v>
      </c>
      <c r="FQ14">
        <v>0</v>
      </c>
      <c r="FR14">
        <v>72.642399999999995</v>
      </c>
      <c r="FS14">
        <v>1</v>
      </c>
      <c r="FT14">
        <v>72.319999999999993</v>
      </c>
      <c r="FU14">
        <v>0</v>
      </c>
      <c r="FV14">
        <v>71.281199999999998</v>
      </c>
      <c r="FW14">
        <v>1</v>
      </c>
      <c r="FX14">
        <v>71.16</v>
      </c>
      <c r="FY14">
        <v>0</v>
      </c>
      <c r="FZ14">
        <v>85.722673267326726</v>
      </c>
      <c r="GA14">
        <v>1</v>
      </c>
      <c r="GB14">
        <v>85.36</v>
      </c>
      <c r="GC14">
        <v>0</v>
      </c>
      <c r="GD14">
        <v>84.903000000000006</v>
      </c>
      <c r="GE14">
        <v>1</v>
      </c>
      <c r="GF14">
        <v>84.4</v>
      </c>
      <c r="GG14">
        <v>0</v>
      </c>
      <c r="GH14">
        <v>89.100594059405935</v>
      </c>
      <c r="GI14">
        <v>1</v>
      </c>
      <c r="GJ14">
        <v>89.08</v>
      </c>
      <c r="GK14">
        <v>0</v>
      </c>
      <c r="GL14">
        <v>82.401499999999999</v>
      </c>
      <c r="GM14">
        <v>1</v>
      </c>
      <c r="GN14">
        <v>82.2</v>
      </c>
      <c r="GO14">
        <v>0</v>
      </c>
      <c r="GP14">
        <v>95.100594059405935</v>
      </c>
      <c r="GQ14">
        <v>1</v>
      </c>
      <c r="GR14">
        <v>95.08</v>
      </c>
      <c r="GS14">
        <v>0</v>
      </c>
      <c r="GT14">
        <v>82.180891089108897</v>
      </c>
      <c r="GU14">
        <v>1</v>
      </c>
      <c r="GV14">
        <v>82.12</v>
      </c>
      <c r="GW14">
        <v>0</v>
      </c>
      <c r="GX14">
        <v>78.481782178217813</v>
      </c>
      <c r="GY14">
        <v>1</v>
      </c>
      <c r="GZ14">
        <v>78.239999999999995</v>
      </c>
      <c r="HA14">
        <v>0</v>
      </c>
      <c r="HB14">
        <v>61.642376237623765</v>
      </c>
      <c r="HC14">
        <v>1</v>
      </c>
      <c r="HD14">
        <v>61.32</v>
      </c>
      <c r="HE14">
        <v>0</v>
      </c>
      <c r="HF14">
        <v>52.281188118811883</v>
      </c>
      <c r="HG14">
        <v>1</v>
      </c>
      <c r="HH14">
        <v>52.160000000000004</v>
      </c>
      <c r="HI14">
        <v>0</v>
      </c>
      <c r="HJ14">
        <v>76.281199999999998</v>
      </c>
      <c r="HK14">
        <v>1</v>
      </c>
      <c r="HL14">
        <v>76.16</v>
      </c>
      <c r="HM14">
        <v>0</v>
      </c>
      <c r="HN14">
        <v>95.100594059405935</v>
      </c>
      <c r="HO14">
        <v>1</v>
      </c>
      <c r="HP14">
        <v>95.08</v>
      </c>
      <c r="HQ14">
        <v>0</v>
      </c>
      <c r="HR14">
        <v>95.562100000000001</v>
      </c>
      <c r="HS14">
        <v>1</v>
      </c>
      <c r="HT14">
        <v>95.28</v>
      </c>
      <c r="HU14">
        <v>0</v>
      </c>
      <c r="HV14">
        <v>34.180891089108911</v>
      </c>
      <c r="HW14">
        <v>1</v>
      </c>
      <c r="HX14">
        <v>34.120000000000005</v>
      </c>
      <c r="HY14">
        <v>0</v>
      </c>
      <c r="HZ14">
        <v>2.9029702970297029</v>
      </c>
      <c r="IA14">
        <v>1</v>
      </c>
      <c r="IB14">
        <v>2.4</v>
      </c>
      <c r="IC14">
        <v>0</v>
      </c>
      <c r="ID14">
        <v>3.1005940594059407</v>
      </c>
      <c r="IE14">
        <v>1</v>
      </c>
      <c r="IF14">
        <v>3.08</v>
      </c>
      <c r="IG14">
        <v>0</v>
      </c>
      <c r="IH14">
        <v>4.4817821782178218</v>
      </c>
      <c r="II14">
        <v>1</v>
      </c>
      <c r="IJ14">
        <v>4.24</v>
      </c>
      <c r="IK14">
        <v>0</v>
      </c>
      <c r="IL14">
        <v>49.180891089108911</v>
      </c>
      <c r="IM14">
        <v>1</v>
      </c>
      <c r="IN14">
        <v>49.120000000000005</v>
      </c>
      <c r="IO14">
        <v>0</v>
      </c>
      <c r="IP14">
        <v>30.000297029702971</v>
      </c>
      <c r="IQ14">
        <v>1</v>
      </c>
      <c r="IR14">
        <v>30.04</v>
      </c>
      <c r="IS14">
        <v>0</v>
      </c>
    </row>
    <row r="15" spans="2:253" x14ac:dyDescent="0.35">
      <c r="B15">
        <v>96.723118811881193</v>
      </c>
      <c r="C15">
        <v>1</v>
      </c>
      <c r="D15">
        <v>96.45</v>
      </c>
      <c r="E15">
        <v>0</v>
      </c>
      <c r="F15">
        <v>91.281386138613868</v>
      </c>
      <c r="G15">
        <v>1</v>
      </c>
      <c r="H15">
        <v>91.2</v>
      </c>
      <c r="I15">
        <v>0</v>
      </c>
      <c r="J15">
        <v>84.723118811881193</v>
      </c>
      <c r="K15">
        <v>1</v>
      </c>
      <c r="L15">
        <v>84.45</v>
      </c>
      <c r="M15">
        <v>0</v>
      </c>
      <c r="N15">
        <v>78.723118811881193</v>
      </c>
      <c r="O15">
        <v>1</v>
      </c>
      <c r="P15">
        <v>78.45</v>
      </c>
      <c r="Q15">
        <v>0</v>
      </c>
      <c r="R15">
        <v>88.482079207920776</v>
      </c>
      <c r="S15">
        <v>1</v>
      </c>
      <c r="T15">
        <v>88.3</v>
      </c>
      <c r="U15">
        <v>0</v>
      </c>
      <c r="V15">
        <v>87.723118811881193</v>
      </c>
      <c r="W15">
        <v>1</v>
      </c>
      <c r="X15">
        <v>87.45</v>
      </c>
      <c r="Y15">
        <v>0</v>
      </c>
      <c r="Z15">
        <v>87.281386138613868</v>
      </c>
      <c r="AA15">
        <v>1</v>
      </c>
      <c r="AB15">
        <v>87.2</v>
      </c>
      <c r="AC15">
        <v>0</v>
      </c>
      <c r="AD15">
        <v>92.723118811881193</v>
      </c>
      <c r="AE15">
        <v>1</v>
      </c>
      <c r="AF15">
        <v>92.45</v>
      </c>
      <c r="AG15">
        <v>0</v>
      </c>
      <c r="AH15">
        <v>90.401750000000007</v>
      </c>
      <c r="AI15">
        <v>1</v>
      </c>
      <c r="AJ15">
        <v>90.25</v>
      </c>
      <c r="AK15">
        <v>0</v>
      </c>
      <c r="AL15">
        <v>87.482079207920776</v>
      </c>
      <c r="AM15">
        <v>1</v>
      </c>
      <c r="AN15">
        <v>87.3</v>
      </c>
      <c r="AO15">
        <v>0</v>
      </c>
      <c r="AP15">
        <v>85.181039603960386</v>
      </c>
      <c r="AQ15">
        <v>1</v>
      </c>
      <c r="AR15">
        <v>85.15</v>
      </c>
      <c r="AS15">
        <v>0</v>
      </c>
      <c r="AT15">
        <v>79.642799999999994</v>
      </c>
      <c r="AU15">
        <v>1</v>
      </c>
      <c r="AV15">
        <v>79.400000000000006</v>
      </c>
      <c r="AW15">
        <v>0</v>
      </c>
      <c r="AX15">
        <v>79.723118811881193</v>
      </c>
      <c r="AY15">
        <v>1</v>
      </c>
      <c r="AZ15">
        <v>79.45</v>
      </c>
      <c r="BA15">
        <v>0</v>
      </c>
      <c r="BB15">
        <v>88.00034653465346</v>
      </c>
      <c r="BC15">
        <v>1</v>
      </c>
      <c r="BD15">
        <v>88.05</v>
      </c>
      <c r="BE15">
        <v>0</v>
      </c>
      <c r="BF15">
        <v>88.100693069306928</v>
      </c>
      <c r="BG15">
        <v>1</v>
      </c>
      <c r="BH15">
        <v>88.1</v>
      </c>
      <c r="BI15">
        <v>0</v>
      </c>
      <c r="BJ15">
        <v>88.00034653465346</v>
      </c>
      <c r="BK15">
        <v>1</v>
      </c>
      <c r="BL15">
        <v>88.05</v>
      </c>
      <c r="BM15">
        <v>0</v>
      </c>
      <c r="BN15">
        <v>72.903500000000008</v>
      </c>
      <c r="BO15">
        <v>1</v>
      </c>
      <c r="BP15">
        <v>72.5</v>
      </c>
      <c r="BQ15">
        <v>0</v>
      </c>
      <c r="BR15">
        <v>95.903500000000008</v>
      </c>
      <c r="BS15">
        <v>1</v>
      </c>
      <c r="BT15">
        <v>95.5</v>
      </c>
      <c r="BU15">
        <v>0</v>
      </c>
      <c r="BV15">
        <v>81.00034653465346</v>
      </c>
      <c r="BW15">
        <v>1</v>
      </c>
      <c r="BX15">
        <v>81.05</v>
      </c>
      <c r="BY15">
        <v>0</v>
      </c>
      <c r="BZ15">
        <v>83.482079207920776</v>
      </c>
      <c r="CA15">
        <v>1</v>
      </c>
      <c r="CB15">
        <v>83.3</v>
      </c>
      <c r="CC15">
        <v>0</v>
      </c>
      <c r="CD15">
        <v>53.562425742574263</v>
      </c>
      <c r="CE15">
        <v>1</v>
      </c>
      <c r="CF15">
        <v>53.35</v>
      </c>
      <c r="CG15">
        <v>0</v>
      </c>
      <c r="CH15">
        <v>47.281386138613861</v>
      </c>
      <c r="CI15">
        <v>1</v>
      </c>
      <c r="CJ15">
        <v>47.2</v>
      </c>
      <c r="CK15">
        <v>0</v>
      </c>
      <c r="CL15">
        <v>50.562425742574263</v>
      </c>
      <c r="CM15">
        <v>1</v>
      </c>
      <c r="CN15">
        <v>50.35</v>
      </c>
      <c r="CO15">
        <v>0</v>
      </c>
      <c r="CP15">
        <v>96.723118811881193</v>
      </c>
      <c r="CQ15">
        <v>1</v>
      </c>
      <c r="CR15">
        <v>96.45</v>
      </c>
      <c r="CS15">
        <v>0</v>
      </c>
      <c r="CT15">
        <v>94.181039603960386</v>
      </c>
      <c r="CU15">
        <v>1</v>
      </c>
      <c r="CV15">
        <v>94.15</v>
      </c>
      <c r="CW15">
        <v>0</v>
      </c>
      <c r="CX15">
        <v>91.00034653465346</v>
      </c>
      <c r="CY15">
        <v>1</v>
      </c>
      <c r="CZ15">
        <v>91.05</v>
      </c>
      <c r="DA15">
        <v>0</v>
      </c>
      <c r="DB15">
        <v>89.181039603960386</v>
      </c>
      <c r="DC15">
        <v>1</v>
      </c>
      <c r="DD15">
        <v>89.15</v>
      </c>
      <c r="DE15">
        <v>0</v>
      </c>
      <c r="DF15">
        <v>32.100693069306935</v>
      </c>
      <c r="DG15">
        <v>1</v>
      </c>
      <c r="DH15">
        <v>32.1</v>
      </c>
      <c r="DI15">
        <v>0</v>
      </c>
      <c r="DJ15">
        <v>38.642772277227721</v>
      </c>
      <c r="DK15">
        <v>1</v>
      </c>
      <c r="DL15">
        <v>38.400000000000006</v>
      </c>
      <c r="DM15">
        <v>0</v>
      </c>
      <c r="DN15">
        <v>40.281386138613861</v>
      </c>
      <c r="DO15">
        <v>1</v>
      </c>
      <c r="DP15">
        <v>40.200000000000003</v>
      </c>
      <c r="DQ15">
        <v>0</v>
      </c>
      <c r="DR15">
        <v>49.181039603960393</v>
      </c>
      <c r="DS15">
        <v>1</v>
      </c>
      <c r="DT15">
        <v>49.150000000000006</v>
      </c>
      <c r="DU15">
        <v>0</v>
      </c>
      <c r="DV15">
        <v>48.281386138613861</v>
      </c>
      <c r="DW15">
        <v>1</v>
      </c>
      <c r="DX15">
        <v>48.2</v>
      </c>
      <c r="DY15">
        <v>0</v>
      </c>
      <c r="DZ15">
        <v>96.903500000000008</v>
      </c>
      <c r="EA15">
        <v>1</v>
      </c>
      <c r="EB15">
        <v>96.5</v>
      </c>
      <c r="EC15">
        <v>0</v>
      </c>
      <c r="ED15">
        <v>92.401750000000007</v>
      </c>
      <c r="EE15">
        <v>1</v>
      </c>
      <c r="EF15">
        <v>92.25</v>
      </c>
      <c r="EG15">
        <v>0</v>
      </c>
      <c r="EH15">
        <v>78.100693069306928</v>
      </c>
      <c r="EI15">
        <v>1</v>
      </c>
      <c r="EJ15">
        <v>78.099999999999994</v>
      </c>
      <c r="EK15">
        <v>0</v>
      </c>
      <c r="EL15">
        <v>76.723118811881193</v>
      </c>
      <c r="EM15">
        <v>1</v>
      </c>
      <c r="EN15">
        <v>76.45</v>
      </c>
      <c r="EO15">
        <v>0</v>
      </c>
      <c r="EP15">
        <v>86.903500000000008</v>
      </c>
      <c r="EQ15">
        <v>1</v>
      </c>
      <c r="ER15">
        <v>86.5</v>
      </c>
      <c r="ES15">
        <v>0</v>
      </c>
      <c r="ET15">
        <v>85.642799999999994</v>
      </c>
      <c r="EU15">
        <v>1</v>
      </c>
      <c r="EV15">
        <v>85.4</v>
      </c>
      <c r="EW15">
        <v>0</v>
      </c>
      <c r="EX15">
        <v>89.281386138613868</v>
      </c>
      <c r="EY15">
        <v>1</v>
      </c>
      <c r="EZ15">
        <v>89.2</v>
      </c>
      <c r="FA15">
        <v>0</v>
      </c>
      <c r="FB15">
        <v>94.00034653465346</v>
      </c>
      <c r="FC15">
        <v>1</v>
      </c>
      <c r="FD15">
        <v>94.05</v>
      </c>
      <c r="FE15">
        <v>0</v>
      </c>
      <c r="FF15">
        <v>89.723118811881193</v>
      </c>
      <c r="FG15">
        <v>1</v>
      </c>
      <c r="FH15">
        <v>89.45</v>
      </c>
      <c r="FI15">
        <v>0</v>
      </c>
      <c r="FJ15">
        <v>79.00034653465346</v>
      </c>
      <c r="FK15">
        <v>1</v>
      </c>
      <c r="FL15">
        <v>79.05</v>
      </c>
      <c r="FM15">
        <v>0</v>
      </c>
      <c r="FN15">
        <v>72.482079207920776</v>
      </c>
      <c r="FO15">
        <v>1</v>
      </c>
      <c r="FP15">
        <v>72.3</v>
      </c>
      <c r="FQ15">
        <v>0</v>
      </c>
      <c r="FR15">
        <v>72.642799999999994</v>
      </c>
      <c r="FS15">
        <v>1</v>
      </c>
      <c r="FT15">
        <v>72.400000000000006</v>
      </c>
      <c r="FU15">
        <v>0</v>
      </c>
      <c r="FV15">
        <v>71.281400000000005</v>
      </c>
      <c r="FW15">
        <v>1</v>
      </c>
      <c r="FX15">
        <v>71.199999999999989</v>
      </c>
      <c r="FY15">
        <v>0</v>
      </c>
      <c r="FZ15">
        <v>85.723118811881193</v>
      </c>
      <c r="GA15">
        <v>1</v>
      </c>
      <c r="GB15">
        <v>85.45</v>
      </c>
      <c r="GC15">
        <v>0</v>
      </c>
      <c r="GD15">
        <v>84.903500000000008</v>
      </c>
      <c r="GE15">
        <v>1</v>
      </c>
      <c r="GF15">
        <v>84.5</v>
      </c>
      <c r="GG15">
        <v>0</v>
      </c>
      <c r="GH15">
        <v>89.100693069306928</v>
      </c>
      <c r="GI15">
        <v>1</v>
      </c>
      <c r="GJ15">
        <v>89.1</v>
      </c>
      <c r="GK15">
        <v>0</v>
      </c>
      <c r="GL15">
        <v>82.401750000000007</v>
      </c>
      <c r="GM15">
        <v>1</v>
      </c>
      <c r="GN15">
        <v>82.25</v>
      </c>
      <c r="GO15">
        <v>0</v>
      </c>
      <c r="GP15">
        <v>95.100693069306928</v>
      </c>
      <c r="GQ15">
        <v>1</v>
      </c>
      <c r="GR15">
        <v>95.1</v>
      </c>
      <c r="GS15">
        <v>0</v>
      </c>
      <c r="GT15">
        <v>82.181039603960386</v>
      </c>
      <c r="GU15">
        <v>1</v>
      </c>
      <c r="GV15">
        <v>82.15</v>
      </c>
      <c r="GW15">
        <v>0</v>
      </c>
      <c r="GX15">
        <v>78.482079207920776</v>
      </c>
      <c r="GY15">
        <v>1</v>
      </c>
      <c r="GZ15">
        <v>78.3</v>
      </c>
      <c r="HA15">
        <v>0</v>
      </c>
      <c r="HB15">
        <v>61.642772277227721</v>
      </c>
      <c r="HC15">
        <v>1</v>
      </c>
      <c r="HD15">
        <v>61.400000000000006</v>
      </c>
      <c r="HE15">
        <v>0</v>
      </c>
      <c r="HF15">
        <v>52.281386138613861</v>
      </c>
      <c r="HG15">
        <v>1</v>
      </c>
      <c r="HH15">
        <v>52.2</v>
      </c>
      <c r="HI15">
        <v>0</v>
      </c>
      <c r="HJ15">
        <v>76.281400000000005</v>
      </c>
      <c r="HK15">
        <v>1</v>
      </c>
      <c r="HL15">
        <v>76.199999999999989</v>
      </c>
      <c r="HM15">
        <v>0</v>
      </c>
      <c r="HN15">
        <v>95.100693069306928</v>
      </c>
      <c r="HO15">
        <v>1</v>
      </c>
      <c r="HP15">
        <v>95.1</v>
      </c>
      <c r="HQ15">
        <v>0</v>
      </c>
      <c r="HR15">
        <v>95.562449999999998</v>
      </c>
      <c r="HS15">
        <v>1</v>
      </c>
      <c r="HT15">
        <v>95.35</v>
      </c>
      <c r="HU15">
        <v>0</v>
      </c>
      <c r="HV15">
        <v>34.181039603960393</v>
      </c>
      <c r="HW15">
        <v>1</v>
      </c>
      <c r="HX15">
        <v>34.150000000000006</v>
      </c>
      <c r="HY15">
        <v>0</v>
      </c>
      <c r="HZ15">
        <v>2.9034653465346532</v>
      </c>
      <c r="IA15">
        <v>1</v>
      </c>
      <c r="IB15">
        <v>2.5</v>
      </c>
      <c r="IC15">
        <v>0</v>
      </c>
      <c r="ID15">
        <v>3.1006930693069306</v>
      </c>
      <c r="IE15">
        <v>1</v>
      </c>
      <c r="IF15">
        <v>3.1</v>
      </c>
      <c r="IG15">
        <v>0</v>
      </c>
      <c r="IH15">
        <v>4.4820792079207914</v>
      </c>
      <c r="II15">
        <v>1</v>
      </c>
      <c r="IJ15">
        <v>4.3</v>
      </c>
      <c r="IK15">
        <v>0</v>
      </c>
      <c r="IL15">
        <v>49.181039603960393</v>
      </c>
      <c r="IM15">
        <v>1</v>
      </c>
      <c r="IN15">
        <v>49.150000000000006</v>
      </c>
      <c r="IO15">
        <v>0</v>
      </c>
      <c r="IP15">
        <v>30.000346534653467</v>
      </c>
      <c r="IQ15">
        <v>1</v>
      </c>
      <c r="IR15">
        <v>30.05</v>
      </c>
      <c r="IS15">
        <v>0</v>
      </c>
    </row>
    <row r="16" spans="2:253" x14ac:dyDescent="0.35">
      <c r="B16">
        <v>96.723118811881193</v>
      </c>
      <c r="C16">
        <v>0</v>
      </c>
      <c r="D16">
        <v>96.45</v>
      </c>
      <c r="E16">
        <v>0</v>
      </c>
      <c r="F16">
        <v>91.281386138613868</v>
      </c>
      <c r="G16">
        <v>0</v>
      </c>
      <c r="H16">
        <v>91.2</v>
      </c>
      <c r="I16">
        <v>0</v>
      </c>
      <c r="J16">
        <v>84.723118811881193</v>
      </c>
      <c r="K16">
        <v>0</v>
      </c>
      <c r="L16">
        <v>84.45</v>
      </c>
      <c r="M16">
        <v>0</v>
      </c>
      <c r="N16">
        <v>78.723118811881193</v>
      </c>
      <c r="O16">
        <v>0</v>
      </c>
      <c r="P16">
        <v>78.45</v>
      </c>
      <c r="Q16">
        <v>0</v>
      </c>
      <c r="R16">
        <v>88.482079207920776</v>
      </c>
      <c r="S16">
        <v>0</v>
      </c>
      <c r="T16">
        <v>88.3</v>
      </c>
      <c r="U16">
        <v>0</v>
      </c>
      <c r="V16">
        <v>87.723118811881193</v>
      </c>
      <c r="W16">
        <v>0</v>
      </c>
      <c r="X16">
        <v>87.45</v>
      </c>
      <c r="Y16">
        <v>0</v>
      </c>
      <c r="Z16">
        <v>87.281386138613868</v>
      </c>
      <c r="AA16">
        <v>0</v>
      </c>
      <c r="AB16">
        <v>87.2</v>
      </c>
      <c r="AC16">
        <v>0</v>
      </c>
      <c r="AD16">
        <v>92.723118811881193</v>
      </c>
      <c r="AE16">
        <v>0</v>
      </c>
      <c r="AF16">
        <v>92.45</v>
      </c>
      <c r="AG16">
        <v>0</v>
      </c>
      <c r="AH16">
        <v>90.401750000000007</v>
      </c>
      <c r="AI16">
        <v>0</v>
      </c>
      <c r="AJ16">
        <v>90.25</v>
      </c>
      <c r="AK16">
        <v>0</v>
      </c>
      <c r="AL16">
        <v>87.482079207920776</v>
      </c>
      <c r="AM16">
        <v>0</v>
      </c>
      <c r="AN16">
        <v>87.3</v>
      </c>
      <c r="AO16">
        <v>0</v>
      </c>
      <c r="AP16">
        <v>85.181039603960386</v>
      </c>
      <c r="AQ16">
        <v>0</v>
      </c>
      <c r="AR16">
        <v>85.15</v>
      </c>
      <c r="AS16">
        <v>0</v>
      </c>
      <c r="AT16">
        <v>79.642799999999994</v>
      </c>
      <c r="AU16">
        <v>0</v>
      </c>
      <c r="AV16">
        <v>79.400000000000006</v>
      </c>
      <c r="AW16">
        <v>0</v>
      </c>
      <c r="AX16">
        <v>79.723118811881193</v>
      </c>
      <c r="AY16">
        <v>0</v>
      </c>
      <c r="AZ16">
        <v>79.45</v>
      </c>
      <c r="BA16">
        <v>0</v>
      </c>
      <c r="BB16">
        <v>88.00034653465346</v>
      </c>
      <c r="BC16">
        <v>0</v>
      </c>
      <c r="BD16">
        <v>88.05</v>
      </c>
      <c r="BE16">
        <v>0</v>
      </c>
      <c r="BF16">
        <v>88.100693069306928</v>
      </c>
      <c r="BG16">
        <v>0</v>
      </c>
      <c r="BH16">
        <v>88.1</v>
      </c>
      <c r="BI16">
        <v>0</v>
      </c>
      <c r="BJ16">
        <v>88.00034653465346</v>
      </c>
      <c r="BK16">
        <v>0</v>
      </c>
      <c r="BL16">
        <v>88.05</v>
      </c>
      <c r="BM16">
        <v>0</v>
      </c>
      <c r="BN16">
        <v>72.903500000000008</v>
      </c>
      <c r="BO16">
        <v>0</v>
      </c>
      <c r="BP16">
        <v>72.5</v>
      </c>
      <c r="BQ16">
        <v>0</v>
      </c>
      <c r="BR16">
        <v>95.903500000000008</v>
      </c>
      <c r="BS16">
        <v>0</v>
      </c>
      <c r="BT16">
        <v>95.5</v>
      </c>
      <c r="BU16">
        <v>0</v>
      </c>
      <c r="BV16">
        <v>81.00034653465346</v>
      </c>
      <c r="BW16">
        <v>0</v>
      </c>
      <c r="BX16">
        <v>81.05</v>
      </c>
      <c r="BY16">
        <v>0</v>
      </c>
      <c r="BZ16">
        <v>83.482079207920776</v>
      </c>
      <c r="CA16">
        <v>0</v>
      </c>
      <c r="CB16">
        <v>83.3</v>
      </c>
      <c r="CC16">
        <v>0</v>
      </c>
      <c r="CD16">
        <v>53.562425742574263</v>
      </c>
      <c r="CE16">
        <v>0</v>
      </c>
      <c r="CF16">
        <v>53.35</v>
      </c>
      <c r="CG16">
        <v>0</v>
      </c>
      <c r="CH16">
        <v>47.281386138613861</v>
      </c>
      <c r="CI16">
        <v>0</v>
      </c>
      <c r="CJ16">
        <v>47.2</v>
      </c>
      <c r="CK16">
        <v>0</v>
      </c>
      <c r="CL16">
        <v>50.562425742574263</v>
      </c>
      <c r="CM16">
        <v>0</v>
      </c>
      <c r="CN16">
        <v>50.35</v>
      </c>
      <c r="CO16">
        <v>0</v>
      </c>
      <c r="CP16">
        <v>96.723118811881193</v>
      </c>
      <c r="CQ16">
        <v>0</v>
      </c>
      <c r="CR16">
        <v>96.45</v>
      </c>
      <c r="CS16">
        <v>0</v>
      </c>
      <c r="CT16">
        <v>94.181039603960386</v>
      </c>
      <c r="CU16">
        <v>0</v>
      </c>
      <c r="CV16">
        <v>94.15</v>
      </c>
      <c r="CW16">
        <v>0</v>
      </c>
      <c r="CX16">
        <v>91.00034653465346</v>
      </c>
      <c r="CY16">
        <v>0</v>
      </c>
      <c r="CZ16">
        <v>91.05</v>
      </c>
      <c r="DA16">
        <v>0</v>
      </c>
      <c r="DB16">
        <v>89.181039603960386</v>
      </c>
      <c r="DC16">
        <v>0</v>
      </c>
      <c r="DD16">
        <v>89.15</v>
      </c>
      <c r="DE16">
        <v>0</v>
      </c>
      <c r="DF16">
        <v>32.100693069306935</v>
      </c>
      <c r="DG16">
        <v>0</v>
      </c>
      <c r="DH16">
        <v>32.1</v>
      </c>
      <c r="DI16">
        <v>0</v>
      </c>
      <c r="DJ16">
        <v>38.642772277227721</v>
      </c>
      <c r="DK16">
        <v>0</v>
      </c>
      <c r="DL16">
        <v>38.400000000000006</v>
      </c>
      <c r="DM16">
        <v>0</v>
      </c>
      <c r="DN16">
        <v>40.281386138613861</v>
      </c>
      <c r="DO16">
        <v>0</v>
      </c>
      <c r="DP16">
        <v>40.200000000000003</v>
      </c>
      <c r="DQ16">
        <v>0</v>
      </c>
      <c r="DR16">
        <v>49.181039603960393</v>
      </c>
      <c r="DS16">
        <v>0</v>
      </c>
      <c r="DT16">
        <v>49.150000000000006</v>
      </c>
      <c r="DU16">
        <v>0</v>
      </c>
      <c r="DV16">
        <v>48.281386138613861</v>
      </c>
      <c r="DW16">
        <v>0</v>
      </c>
      <c r="DX16">
        <v>48.2</v>
      </c>
      <c r="DY16">
        <v>0</v>
      </c>
      <c r="DZ16">
        <v>96.903500000000008</v>
      </c>
      <c r="EA16">
        <v>0</v>
      </c>
      <c r="EB16">
        <v>96.5</v>
      </c>
      <c r="EC16">
        <v>0</v>
      </c>
      <c r="ED16">
        <v>92.401750000000007</v>
      </c>
      <c r="EE16">
        <v>0</v>
      </c>
      <c r="EF16">
        <v>92.25</v>
      </c>
      <c r="EG16">
        <v>0</v>
      </c>
      <c r="EH16">
        <v>78.100693069306928</v>
      </c>
      <c r="EI16">
        <v>0</v>
      </c>
      <c r="EJ16">
        <v>78.099999999999994</v>
      </c>
      <c r="EK16">
        <v>0</v>
      </c>
      <c r="EL16">
        <v>76.723118811881193</v>
      </c>
      <c r="EM16">
        <v>0</v>
      </c>
      <c r="EN16">
        <v>76.45</v>
      </c>
      <c r="EO16">
        <v>0</v>
      </c>
      <c r="EP16">
        <v>86.903500000000008</v>
      </c>
      <c r="EQ16">
        <v>0</v>
      </c>
      <c r="ER16">
        <v>86.5</v>
      </c>
      <c r="ES16">
        <v>0</v>
      </c>
      <c r="ET16">
        <v>85.642799999999994</v>
      </c>
      <c r="EU16">
        <v>0</v>
      </c>
      <c r="EV16">
        <v>85.4</v>
      </c>
      <c r="EW16">
        <v>0</v>
      </c>
      <c r="EX16">
        <v>89.281386138613868</v>
      </c>
      <c r="EY16">
        <v>0</v>
      </c>
      <c r="EZ16">
        <v>89.2</v>
      </c>
      <c r="FA16">
        <v>0</v>
      </c>
      <c r="FB16">
        <v>94.00034653465346</v>
      </c>
      <c r="FC16">
        <v>0</v>
      </c>
      <c r="FD16">
        <v>94.05</v>
      </c>
      <c r="FE16">
        <v>0</v>
      </c>
      <c r="FF16">
        <v>89.723118811881193</v>
      </c>
      <c r="FG16">
        <v>0</v>
      </c>
      <c r="FH16">
        <v>89.45</v>
      </c>
      <c r="FI16">
        <v>0</v>
      </c>
      <c r="FJ16">
        <v>79.00034653465346</v>
      </c>
      <c r="FK16">
        <v>0</v>
      </c>
      <c r="FL16">
        <v>79.05</v>
      </c>
      <c r="FM16">
        <v>0</v>
      </c>
      <c r="FN16">
        <v>72.482079207920776</v>
      </c>
      <c r="FO16">
        <v>0</v>
      </c>
      <c r="FP16">
        <v>72.3</v>
      </c>
      <c r="FQ16">
        <v>0</v>
      </c>
      <c r="FR16">
        <v>72.642799999999994</v>
      </c>
      <c r="FS16">
        <v>0</v>
      </c>
      <c r="FT16">
        <v>72.400000000000006</v>
      </c>
      <c r="FU16">
        <v>0</v>
      </c>
      <c r="FV16">
        <v>71.281400000000005</v>
      </c>
      <c r="FW16">
        <v>0</v>
      </c>
      <c r="FX16">
        <v>71.199999999999989</v>
      </c>
      <c r="FY16">
        <v>0</v>
      </c>
      <c r="FZ16">
        <v>85.723118811881193</v>
      </c>
      <c r="GA16">
        <v>0</v>
      </c>
      <c r="GB16">
        <v>85.45</v>
      </c>
      <c r="GC16">
        <v>0</v>
      </c>
      <c r="GD16">
        <v>84.903500000000008</v>
      </c>
      <c r="GE16">
        <v>0</v>
      </c>
      <c r="GF16">
        <v>84.5</v>
      </c>
      <c r="GG16">
        <v>0</v>
      </c>
      <c r="GH16">
        <v>89.100693069306928</v>
      </c>
      <c r="GI16">
        <v>0</v>
      </c>
      <c r="GJ16">
        <v>89.1</v>
      </c>
      <c r="GK16">
        <v>0</v>
      </c>
      <c r="GL16">
        <v>82.401750000000007</v>
      </c>
      <c r="GM16">
        <v>0</v>
      </c>
      <c r="GN16">
        <v>82.25</v>
      </c>
      <c r="GO16">
        <v>0</v>
      </c>
      <c r="GP16">
        <v>95.100693069306928</v>
      </c>
      <c r="GQ16">
        <v>0</v>
      </c>
      <c r="GR16">
        <v>95.1</v>
      </c>
      <c r="GS16">
        <v>0</v>
      </c>
      <c r="GT16">
        <v>82.181039603960386</v>
      </c>
      <c r="GU16">
        <v>0</v>
      </c>
      <c r="GV16">
        <v>82.15</v>
      </c>
      <c r="GW16">
        <v>0</v>
      </c>
      <c r="GX16">
        <v>78.482079207920776</v>
      </c>
      <c r="GY16">
        <v>0</v>
      </c>
      <c r="GZ16">
        <v>78.3</v>
      </c>
      <c r="HA16">
        <v>0</v>
      </c>
      <c r="HB16">
        <v>61.642772277227721</v>
      </c>
      <c r="HC16">
        <v>0</v>
      </c>
      <c r="HD16">
        <v>61.400000000000006</v>
      </c>
      <c r="HE16">
        <v>0</v>
      </c>
      <c r="HF16">
        <v>52.281386138613861</v>
      </c>
      <c r="HG16">
        <v>0</v>
      </c>
      <c r="HH16">
        <v>52.2</v>
      </c>
      <c r="HI16">
        <v>0</v>
      </c>
      <c r="HJ16">
        <v>76.281400000000005</v>
      </c>
      <c r="HK16">
        <v>0</v>
      </c>
      <c r="HL16">
        <v>76.199999999999989</v>
      </c>
      <c r="HM16">
        <v>0</v>
      </c>
      <c r="HN16">
        <v>95.100693069306928</v>
      </c>
      <c r="HO16">
        <v>0</v>
      </c>
      <c r="HP16">
        <v>95.1</v>
      </c>
      <c r="HQ16">
        <v>0</v>
      </c>
      <c r="HR16">
        <v>95.562449999999998</v>
      </c>
      <c r="HS16">
        <v>0</v>
      </c>
      <c r="HT16">
        <v>95.35</v>
      </c>
      <c r="HU16">
        <v>0</v>
      </c>
      <c r="HV16">
        <v>34.181039603960393</v>
      </c>
      <c r="HW16">
        <v>0</v>
      </c>
      <c r="HX16">
        <v>34.150000000000006</v>
      </c>
      <c r="HY16">
        <v>0</v>
      </c>
      <c r="HZ16">
        <v>2.9034653465346532</v>
      </c>
      <c r="IA16">
        <v>0</v>
      </c>
      <c r="IB16">
        <v>2.5</v>
      </c>
      <c r="IC16">
        <v>0</v>
      </c>
      <c r="ID16">
        <v>3.1006930693069306</v>
      </c>
      <c r="IE16">
        <v>0</v>
      </c>
      <c r="IF16">
        <v>3.1</v>
      </c>
      <c r="IG16">
        <v>0</v>
      </c>
      <c r="IH16">
        <v>4.4820792079207914</v>
      </c>
      <c r="II16">
        <v>0</v>
      </c>
      <c r="IJ16">
        <v>4.3</v>
      </c>
      <c r="IK16">
        <v>0</v>
      </c>
      <c r="IL16">
        <v>49.181039603960393</v>
      </c>
      <c r="IM16">
        <v>0</v>
      </c>
      <c r="IN16">
        <v>49.150000000000006</v>
      </c>
      <c r="IO16">
        <v>0</v>
      </c>
      <c r="IP16">
        <v>30.000346534653467</v>
      </c>
      <c r="IQ16">
        <v>0</v>
      </c>
      <c r="IR16">
        <v>30.05</v>
      </c>
      <c r="IS16">
        <v>0</v>
      </c>
    </row>
    <row r="17" spans="2:253" x14ac:dyDescent="0.35">
      <c r="B17">
        <v>96.723564356435645</v>
      </c>
      <c r="C17">
        <v>0</v>
      </c>
      <c r="D17">
        <v>96.45</v>
      </c>
      <c r="E17">
        <v>0</v>
      </c>
      <c r="F17">
        <v>91.281584158415839</v>
      </c>
      <c r="G17">
        <v>0</v>
      </c>
      <c r="H17">
        <v>91.2</v>
      </c>
      <c r="I17">
        <v>0</v>
      </c>
      <c r="J17">
        <v>84.723564356435645</v>
      </c>
      <c r="K17">
        <v>0</v>
      </c>
      <c r="L17">
        <v>84.45</v>
      </c>
      <c r="M17">
        <v>0</v>
      </c>
      <c r="N17">
        <v>78.723564356435645</v>
      </c>
      <c r="O17">
        <v>0</v>
      </c>
      <c r="P17">
        <v>78.45</v>
      </c>
      <c r="Q17">
        <v>0</v>
      </c>
      <c r="R17">
        <v>88.482376237623754</v>
      </c>
      <c r="S17">
        <v>0</v>
      </c>
      <c r="T17">
        <v>88.3</v>
      </c>
      <c r="U17">
        <v>0</v>
      </c>
      <c r="V17">
        <v>87.723564356435645</v>
      </c>
      <c r="W17">
        <v>0</v>
      </c>
      <c r="X17">
        <v>87.45</v>
      </c>
      <c r="Y17">
        <v>0</v>
      </c>
      <c r="Z17">
        <v>87.281584158415839</v>
      </c>
      <c r="AA17">
        <v>0</v>
      </c>
      <c r="AB17">
        <v>87.2</v>
      </c>
      <c r="AC17">
        <v>0</v>
      </c>
      <c r="AD17">
        <v>92.723564356435645</v>
      </c>
      <c r="AE17">
        <v>0</v>
      </c>
      <c r="AF17">
        <v>92.45</v>
      </c>
      <c r="AG17">
        <v>0</v>
      </c>
      <c r="AH17">
        <v>90.402000000000001</v>
      </c>
      <c r="AI17">
        <v>0</v>
      </c>
      <c r="AJ17">
        <v>90.25</v>
      </c>
      <c r="AK17">
        <v>0</v>
      </c>
      <c r="AL17">
        <v>87.482376237623754</v>
      </c>
      <c r="AM17">
        <v>0</v>
      </c>
      <c r="AN17">
        <v>87.3</v>
      </c>
      <c r="AO17">
        <v>0</v>
      </c>
      <c r="AP17">
        <v>85.181188118811875</v>
      </c>
      <c r="AQ17">
        <v>0</v>
      </c>
      <c r="AR17">
        <v>85.15</v>
      </c>
      <c r="AS17">
        <v>0</v>
      </c>
      <c r="AT17">
        <v>79.643200000000007</v>
      </c>
      <c r="AU17">
        <v>0</v>
      </c>
      <c r="AV17">
        <v>79.400000000000006</v>
      </c>
      <c r="AW17">
        <v>0</v>
      </c>
      <c r="AX17">
        <v>79.723564356435645</v>
      </c>
      <c r="AY17">
        <v>0</v>
      </c>
      <c r="AZ17">
        <v>79.45</v>
      </c>
      <c r="BA17">
        <v>0</v>
      </c>
      <c r="BB17">
        <v>88.000396039603956</v>
      </c>
      <c r="BC17">
        <v>0</v>
      </c>
      <c r="BD17">
        <v>88.05</v>
      </c>
      <c r="BE17">
        <v>0</v>
      </c>
      <c r="BF17">
        <v>88.10079207920792</v>
      </c>
      <c r="BG17">
        <v>0</v>
      </c>
      <c r="BH17">
        <v>88.1</v>
      </c>
      <c r="BI17">
        <v>1</v>
      </c>
      <c r="BJ17">
        <v>88.000396039603956</v>
      </c>
      <c r="BK17">
        <v>0</v>
      </c>
      <c r="BL17">
        <v>88.05</v>
      </c>
      <c r="BM17">
        <v>0</v>
      </c>
      <c r="BN17">
        <v>72.904000000000011</v>
      </c>
      <c r="BO17">
        <v>0</v>
      </c>
      <c r="BP17">
        <v>72.5</v>
      </c>
      <c r="BQ17">
        <v>0</v>
      </c>
      <c r="BR17">
        <v>95.904000000000011</v>
      </c>
      <c r="BS17">
        <v>0</v>
      </c>
      <c r="BT17">
        <v>95.5</v>
      </c>
      <c r="BU17">
        <v>0</v>
      </c>
      <c r="BV17">
        <v>81.000396039603956</v>
      </c>
      <c r="BW17">
        <v>0</v>
      </c>
      <c r="BX17">
        <v>81.05</v>
      </c>
      <c r="BY17">
        <v>0</v>
      </c>
      <c r="BZ17">
        <v>83.482376237623754</v>
      </c>
      <c r="CA17">
        <v>0</v>
      </c>
      <c r="CB17">
        <v>83.3</v>
      </c>
      <c r="CC17">
        <v>0</v>
      </c>
      <c r="CD17">
        <v>53.562772277227722</v>
      </c>
      <c r="CE17">
        <v>0</v>
      </c>
      <c r="CF17">
        <v>53.35</v>
      </c>
      <c r="CG17">
        <v>0</v>
      </c>
      <c r="CH17">
        <v>47.281584158415846</v>
      </c>
      <c r="CI17">
        <v>0</v>
      </c>
      <c r="CJ17">
        <v>47.2</v>
      </c>
      <c r="CK17">
        <v>0</v>
      </c>
      <c r="CL17">
        <v>50.562772277227722</v>
      </c>
      <c r="CM17">
        <v>0</v>
      </c>
      <c r="CN17">
        <v>50.35</v>
      </c>
      <c r="CO17">
        <v>0</v>
      </c>
      <c r="CP17">
        <v>96.723564356435645</v>
      </c>
      <c r="CQ17">
        <v>0</v>
      </c>
      <c r="CR17">
        <v>96.45</v>
      </c>
      <c r="CS17">
        <v>0</v>
      </c>
      <c r="CT17">
        <v>94.181188118811875</v>
      </c>
      <c r="CU17">
        <v>0</v>
      </c>
      <c r="CV17">
        <v>94.15</v>
      </c>
      <c r="CW17">
        <v>0</v>
      </c>
      <c r="CX17">
        <v>91.000396039603956</v>
      </c>
      <c r="CY17">
        <v>0</v>
      </c>
      <c r="CZ17">
        <v>91.05</v>
      </c>
      <c r="DA17">
        <v>0</v>
      </c>
      <c r="DB17">
        <v>89.181188118811875</v>
      </c>
      <c r="DC17">
        <v>0</v>
      </c>
      <c r="DD17">
        <v>89.15</v>
      </c>
      <c r="DE17">
        <v>0</v>
      </c>
      <c r="DF17">
        <v>32.10079207920792</v>
      </c>
      <c r="DG17">
        <v>0</v>
      </c>
      <c r="DH17">
        <v>32.1</v>
      </c>
      <c r="DI17">
        <v>1</v>
      </c>
      <c r="DJ17">
        <v>38.643168316831684</v>
      </c>
      <c r="DK17">
        <v>0</v>
      </c>
      <c r="DL17">
        <v>38.400000000000006</v>
      </c>
      <c r="DM17">
        <v>0</v>
      </c>
      <c r="DN17">
        <v>40.281584158415846</v>
      </c>
      <c r="DO17">
        <v>0</v>
      </c>
      <c r="DP17">
        <v>40.200000000000003</v>
      </c>
      <c r="DQ17">
        <v>0</v>
      </c>
      <c r="DR17">
        <v>49.181188118811882</v>
      </c>
      <c r="DS17">
        <v>0</v>
      </c>
      <c r="DT17">
        <v>49.150000000000006</v>
      </c>
      <c r="DU17">
        <v>0</v>
      </c>
      <c r="DV17">
        <v>48.281584158415846</v>
      </c>
      <c r="DW17">
        <v>0</v>
      </c>
      <c r="DX17">
        <v>48.2</v>
      </c>
      <c r="DY17">
        <v>0</v>
      </c>
      <c r="DZ17">
        <v>96.904000000000011</v>
      </c>
      <c r="EA17">
        <v>0</v>
      </c>
      <c r="EB17">
        <v>96.5</v>
      </c>
      <c r="EC17">
        <v>0</v>
      </c>
      <c r="ED17">
        <v>92.402000000000001</v>
      </c>
      <c r="EE17">
        <v>0</v>
      </c>
      <c r="EF17">
        <v>92.25</v>
      </c>
      <c r="EG17">
        <v>0</v>
      </c>
      <c r="EH17">
        <v>78.10079207920792</v>
      </c>
      <c r="EI17">
        <v>0</v>
      </c>
      <c r="EJ17">
        <v>78.099999999999994</v>
      </c>
      <c r="EK17">
        <v>1</v>
      </c>
      <c r="EL17">
        <v>76.723564356435645</v>
      </c>
      <c r="EM17">
        <v>0</v>
      </c>
      <c r="EN17">
        <v>76.45</v>
      </c>
      <c r="EO17">
        <v>0</v>
      </c>
      <c r="EP17">
        <v>86.904000000000011</v>
      </c>
      <c r="EQ17">
        <v>0</v>
      </c>
      <c r="ER17">
        <v>86.5</v>
      </c>
      <c r="ES17">
        <v>0</v>
      </c>
      <c r="ET17">
        <v>85.643200000000007</v>
      </c>
      <c r="EU17">
        <v>0</v>
      </c>
      <c r="EV17">
        <v>85.4</v>
      </c>
      <c r="EW17">
        <v>0</v>
      </c>
      <c r="EX17">
        <v>89.281584158415839</v>
      </c>
      <c r="EY17">
        <v>0</v>
      </c>
      <c r="EZ17">
        <v>89.2</v>
      </c>
      <c r="FA17">
        <v>0</v>
      </c>
      <c r="FB17">
        <v>94.000396039603956</v>
      </c>
      <c r="FC17">
        <v>0</v>
      </c>
      <c r="FD17">
        <v>94.05</v>
      </c>
      <c r="FE17">
        <v>0</v>
      </c>
      <c r="FF17">
        <v>89.723564356435645</v>
      </c>
      <c r="FG17">
        <v>0</v>
      </c>
      <c r="FH17">
        <v>89.45</v>
      </c>
      <c r="FI17">
        <v>0</v>
      </c>
      <c r="FJ17">
        <v>79.000396039603956</v>
      </c>
      <c r="FK17">
        <v>0</v>
      </c>
      <c r="FL17">
        <v>79.05</v>
      </c>
      <c r="FM17">
        <v>0</v>
      </c>
      <c r="FN17">
        <v>72.482376237623754</v>
      </c>
      <c r="FO17">
        <v>0</v>
      </c>
      <c r="FP17">
        <v>72.3</v>
      </c>
      <c r="FQ17">
        <v>0</v>
      </c>
      <c r="FR17">
        <v>72.643200000000007</v>
      </c>
      <c r="FS17">
        <v>0</v>
      </c>
      <c r="FT17">
        <v>72.400000000000006</v>
      </c>
      <c r="FU17">
        <v>0</v>
      </c>
      <c r="FV17">
        <v>71.281599999999997</v>
      </c>
      <c r="FW17">
        <v>0</v>
      </c>
      <c r="FX17">
        <v>71.199999999999989</v>
      </c>
      <c r="FY17">
        <v>0</v>
      </c>
      <c r="FZ17">
        <v>85.723564356435645</v>
      </c>
      <c r="GA17">
        <v>0</v>
      </c>
      <c r="GB17">
        <v>85.45</v>
      </c>
      <c r="GC17">
        <v>0</v>
      </c>
      <c r="GD17">
        <v>84.904000000000011</v>
      </c>
      <c r="GE17">
        <v>0</v>
      </c>
      <c r="GF17">
        <v>84.5</v>
      </c>
      <c r="GG17">
        <v>0</v>
      </c>
      <c r="GH17">
        <v>89.10079207920792</v>
      </c>
      <c r="GI17">
        <v>0</v>
      </c>
      <c r="GJ17">
        <v>89.1</v>
      </c>
      <c r="GK17">
        <v>1</v>
      </c>
      <c r="GL17">
        <v>82.402000000000001</v>
      </c>
      <c r="GM17">
        <v>0</v>
      </c>
      <c r="GN17">
        <v>82.25</v>
      </c>
      <c r="GO17">
        <v>0</v>
      </c>
      <c r="GP17">
        <v>95.10079207920792</v>
      </c>
      <c r="GQ17">
        <v>0</v>
      </c>
      <c r="GR17">
        <v>95.1</v>
      </c>
      <c r="GS17">
        <v>1</v>
      </c>
      <c r="GT17">
        <v>82.181188118811875</v>
      </c>
      <c r="GU17">
        <v>0</v>
      </c>
      <c r="GV17">
        <v>82.15</v>
      </c>
      <c r="GW17">
        <v>0</v>
      </c>
      <c r="GX17">
        <v>78.482376237623754</v>
      </c>
      <c r="GY17">
        <v>0</v>
      </c>
      <c r="GZ17">
        <v>78.3</v>
      </c>
      <c r="HA17">
        <v>0</v>
      </c>
      <c r="HB17">
        <v>61.643168316831684</v>
      </c>
      <c r="HC17">
        <v>0</v>
      </c>
      <c r="HD17">
        <v>61.400000000000006</v>
      </c>
      <c r="HE17">
        <v>0</v>
      </c>
      <c r="HF17">
        <v>52.281584158415846</v>
      </c>
      <c r="HG17">
        <v>0</v>
      </c>
      <c r="HH17">
        <v>52.2</v>
      </c>
      <c r="HI17">
        <v>0</v>
      </c>
      <c r="HJ17">
        <v>76.281599999999997</v>
      </c>
      <c r="HK17">
        <v>0</v>
      </c>
      <c r="HL17">
        <v>76.199999999999989</v>
      </c>
      <c r="HM17">
        <v>0</v>
      </c>
      <c r="HN17">
        <v>95.10079207920792</v>
      </c>
      <c r="HO17">
        <v>0</v>
      </c>
      <c r="HP17">
        <v>95.1</v>
      </c>
      <c r="HQ17">
        <v>1</v>
      </c>
      <c r="HR17">
        <v>95.562799999999996</v>
      </c>
      <c r="HS17">
        <v>0</v>
      </c>
      <c r="HT17">
        <v>95.35</v>
      </c>
      <c r="HU17">
        <v>0</v>
      </c>
      <c r="HV17">
        <v>34.181188118811882</v>
      </c>
      <c r="HW17">
        <v>0</v>
      </c>
      <c r="HX17">
        <v>34.150000000000006</v>
      </c>
      <c r="HY17">
        <v>0</v>
      </c>
      <c r="HZ17">
        <v>2.9039603960396039</v>
      </c>
      <c r="IA17">
        <v>0</v>
      </c>
      <c r="IB17">
        <v>2.5</v>
      </c>
      <c r="IC17">
        <v>0</v>
      </c>
      <c r="ID17">
        <v>3.1007920792079209</v>
      </c>
      <c r="IE17">
        <v>0</v>
      </c>
      <c r="IF17">
        <v>3.1</v>
      </c>
      <c r="IG17">
        <v>1</v>
      </c>
      <c r="IH17">
        <v>4.4823762376237619</v>
      </c>
      <c r="II17">
        <v>0</v>
      </c>
      <c r="IJ17">
        <v>4.3</v>
      </c>
      <c r="IK17">
        <v>0</v>
      </c>
      <c r="IL17">
        <v>49.181188118811882</v>
      </c>
      <c r="IM17">
        <v>0</v>
      </c>
      <c r="IN17">
        <v>49.150000000000006</v>
      </c>
      <c r="IO17">
        <v>0</v>
      </c>
      <c r="IP17">
        <v>30.00039603960396</v>
      </c>
      <c r="IQ17">
        <v>0</v>
      </c>
      <c r="IR17">
        <v>30.05</v>
      </c>
      <c r="IS17">
        <v>0</v>
      </c>
    </row>
    <row r="18" spans="2:253" x14ac:dyDescent="0.35">
      <c r="B18">
        <v>96.723564356435645</v>
      </c>
      <c r="C18">
        <v>1</v>
      </c>
      <c r="D18">
        <v>96.54</v>
      </c>
      <c r="E18">
        <v>0</v>
      </c>
      <c r="F18">
        <v>91.281584158415839</v>
      </c>
      <c r="G18">
        <v>1</v>
      </c>
      <c r="H18">
        <v>91.240000000000009</v>
      </c>
      <c r="I18">
        <v>0</v>
      </c>
      <c r="J18">
        <v>84.723564356435645</v>
      </c>
      <c r="K18">
        <v>1</v>
      </c>
      <c r="L18">
        <v>84.54</v>
      </c>
      <c r="M18">
        <v>0</v>
      </c>
      <c r="N18">
        <v>78.723564356435645</v>
      </c>
      <c r="O18">
        <v>1</v>
      </c>
      <c r="P18">
        <v>78.540000000000006</v>
      </c>
      <c r="Q18">
        <v>0</v>
      </c>
      <c r="R18">
        <v>88.482376237623754</v>
      </c>
      <c r="S18">
        <v>1</v>
      </c>
      <c r="T18">
        <v>88.36</v>
      </c>
      <c r="U18">
        <v>0</v>
      </c>
      <c r="V18">
        <v>87.723564356435645</v>
      </c>
      <c r="W18">
        <v>1</v>
      </c>
      <c r="X18">
        <v>87.54</v>
      </c>
      <c r="Y18">
        <v>0</v>
      </c>
      <c r="Z18">
        <v>87.281584158415839</v>
      </c>
      <c r="AA18">
        <v>1</v>
      </c>
      <c r="AB18">
        <v>87.240000000000009</v>
      </c>
      <c r="AC18">
        <v>0</v>
      </c>
      <c r="AD18">
        <v>92.723564356435645</v>
      </c>
      <c r="AE18">
        <v>1</v>
      </c>
      <c r="AF18">
        <v>92.54</v>
      </c>
      <c r="AG18">
        <v>0</v>
      </c>
      <c r="AH18">
        <v>90.402000000000001</v>
      </c>
      <c r="AI18">
        <v>1</v>
      </c>
      <c r="AJ18">
        <v>90.3</v>
      </c>
      <c r="AK18">
        <v>0</v>
      </c>
      <c r="AL18">
        <v>87.482376237623754</v>
      </c>
      <c r="AM18">
        <v>1</v>
      </c>
      <c r="AN18">
        <v>87.36</v>
      </c>
      <c r="AO18">
        <v>0</v>
      </c>
      <c r="AP18">
        <v>85.181188118811875</v>
      </c>
      <c r="AQ18">
        <v>1</v>
      </c>
      <c r="AR18">
        <v>85.179999999999993</v>
      </c>
      <c r="AS18">
        <v>0</v>
      </c>
      <c r="AT18">
        <v>79.643200000000007</v>
      </c>
      <c r="AU18">
        <v>1</v>
      </c>
      <c r="AV18">
        <v>79.48</v>
      </c>
      <c r="AW18">
        <v>0</v>
      </c>
      <c r="AX18">
        <v>79.723564356435645</v>
      </c>
      <c r="AY18">
        <v>1</v>
      </c>
      <c r="AZ18">
        <v>79.540000000000006</v>
      </c>
      <c r="BA18">
        <v>0</v>
      </c>
      <c r="BB18">
        <v>88.000396039603956</v>
      </c>
      <c r="BC18">
        <v>1</v>
      </c>
      <c r="BD18">
        <v>88.06</v>
      </c>
      <c r="BE18">
        <v>0</v>
      </c>
      <c r="BF18">
        <v>88.10079207920792</v>
      </c>
      <c r="BG18">
        <v>1</v>
      </c>
      <c r="BH18">
        <v>88.12</v>
      </c>
      <c r="BI18">
        <v>1</v>
      </c>
      <c r="BJ18">
        <v>88.000396039603956</v>
      </c>
      <c r="BK18">
        <v>1</v>
      </c>
      <c r="BL18">
        <v>88.06</v>
      </c>
      <c r="BM18">
        <v>0</v>
      </c>
      <c r="BN18">
        <v>72.904000000000011</v>
      </c>
      <c r="BO18">
        <v>1</v>
      </c>
      <c r="BP18">
        <v>72.599999999999994</v>
      </c>
      <c r="BQ18">
        <v>0</v>
      </c>
      <c r="BR18">
        <v>95.904000000000011</v>
      </c>
      <c r="BS18">
        <v>1</v>
      </c>
      <c r="BT18">
        <v>95.6</v>
      </c>
      <c r="BU18">
        <v>0</v>
      </c>
      <c r="BV18">
        <v>81.000396039603956</v>
      </c>
      <c r="BW18">
        <v>1</v>
      </c>
      <c r="BX18">
        <v>81.06</v>
      </c>
      <c r="BY18">
        <v>0</v>
      </c>
      <c r="BZ18">
        <v>83.482376237623754</v>
      </c>
      <c r="CA18">
        <v>1</v>
      </c>
      <c r="CB18">
        <v>83.36</v>
      </c>
      <c r="CC18">
        <v>0</v>
      </c>
      <c r="CD18">
        <v>53.562772277227722</v>
      </c>
      <c r="CE18">
        <v>1</v>
      </c>
      <c r="CF18">
        <v>53.42</v>
      </c>
      <c r="CG18">
        <v>0</v>
      </c>
      <c r="CH18">
        <v>47.281584158415846</v>
      </c>
      <c r="CI18">
        <v>1</v>
      </c>
      <c r="CJ18">
        <v>47.24</v>
      </c>
      <c r="CK18">
        <v>0</v>
      </c>
      <c r="CL18">
        <v>50.562772277227722</v>
      </c>
      <c r="CM18">
        <v>1</v>
      </c>
      <c r="CN18">
        <v>50.42</v>
      </c>
      <c r="CO18">
        <v>0</v>
      </c>
      <c r="CP18">
        <v>96.723564356435645</v>
      </c>
      <c r="CQ18">
        <v>1</v>
      </c>
      <c r="CR18">
        <v>96.54</v>
      </c>
      <c r="CS18">
        <v>0</v>
      </c>
      <c r="CT18">
        <v>94.181188118811875</v>
      </c>
      <c r="CU18">
        <v>1</v>
      </c>
      <c r="CV18">
        <v>94.179999999999993</v>
      </c>
      <c r="CW18">
        <v>0</v>
      </c>
      <c r="CX18">
        <v>91.000396039603956</v>
      </c>
      <c r="CY18">
        <v>1</v>
      </c>
      <c r="CZ18">
        <v>91.06</v>
      </c>
      <c r="DA18">
        <v>0</v>
      </c>
      <c r="DB18">
        <v>89.181188118811875</v>
      </c>
      <c r="DC18">
        <v>1</v>
      </c>
      <c r="DD18">
        <v>89.179999999999993</v>
      </c>
      <c r="DE18">
        <v>0</v>
      </c>
      <c r="DF18">
        <v>32.10079207920792</v>
      </c>
      <c r="DG18">
        <v>1</v>
      </c>
      <c r="DH18">
        <v>32.120000000000005</v>
      </c>
      <c r="DI18">
        <v>1</v>
      </c>
      <c r="DJ18">
        <v>38.643168316831684</v>
      </c>
      <c r="DK18">
        <v>1</v>
      </c>
      <c r="DL18">
        <v>38.480000000000004</v>
      </c>
      <c r="DM18">
        <v>0</v>
      </c>
      <c r="DN18">
        <v>40.281584158415846</v>
      </c>
      <c r="DO18">
        <v>1</v>
      </c>
      <c r="DP18">
        <v>40.24</v>
      </c>
      <c r="DQ18">
        <v>0</v>
      </c>
      <c r="DR18">
        <v>49.181188118811882</v>
      </c>
      <c r="DS18">
        <v>1</v>
      </c>
      <c r="DT18">
        <v>49.18</v>
      </c>
      <c r="DU18">
        <v>0</v>
      </c>
      <c r="DV18">
        <v>48.281584158415846</v>
      </c>
      <c r="DW18">
        <v>1</v>
      </c>
      <c r="DX18">
        <v>48.24</v>
      </c>
      <c r="DY18">
        <v>0</v>
      </c>
      <c r="DZ18">
        <v>96.904000000000011</v>
      </c>
      <c r="EA18">
        <v>1</v>
      </c>
      <c r="EB18">
        <v>96.6</v>
      </c>
      <c r="EC18">
        <v>0</v>
      </c>
      <c r="ED18">
        <v>92.402000000000001</v>
      </c>
      <c r="EE18">
        <v>1</v>
      </c>
      <c r="EF18">
        <v>92.3</v>
      </c>
      <c r="EG18">
        <v>0</v>
      </c>
      <c r="EH18">
        <v>78.10079207920792</v>
      </c>
      <c r="EI18">
        <v>1</v>
      </c>
      <c r="EJ18">
        <v>78.12</v>
      </c>
      <c r="EK18">
        <v>1</v>
      </c>
      <c r="EL18">
        <v>76.723564356435645</v>
      </c>
      <c r="EM18">
        <v>1</v>
      </c>
      <c r="EN18">
        <v>76.540000000000006</v>
      </c>
      <c r="EO18">
        <v>0</v>
      </c>
      <c r="EP18">
        <v>86.904000000000011</v>
      </c>
      <c r="EQ18">
        <v>1</v>
      </c>
      <c r="ER18">
        <v>86.6</v>
      </c>
      <c r="ES18">
        <v>0</v>
      </c>
      <c r="ET18">
        <v>85.643200000000007</v>
      </c>
      <c r="EU18">
        <v>1</v>
      </c>
      <c r="EV18">
        <v>85.48</v>
      </c>
      <c r="EW18">
        <v>0</v>
      </c>
      <c r="EX18">
        <v>89.281584158415839</v>
      </c>
      <c r="EY18">
        <v>1</v>
      </c>
      <c r="EZ18">
        <v>89.240000000000009</v>
      </c>
      <c r="FA18">
        <v>0</v>
      </c>
      <c r="FB18">
        <v>94.000396039603956</v>
      </c>
      <c r="FC18">
        <v>1</v>
      </c>
      <c r="FD18">
        <v>94.06</v>
      </c>
      <c r="FE18">
        <v>0</v>
      </c>
      <c r="FF18">
        <v>89.723564356435645</v>
      </c>
      <c r="FG18">
        <v>1</v>
      </c>
      <c r="FH18">
        <v>89.54</v>
      </c>
      <c r="FI18">
        <v>0</v>
      </c>
      <c r="FJ18">
        <v>79.000396039603956</v>
      </c>
      <c r="FK18">
        <v>1</v>
      </c>
      <c r="FL18">
        <v>79.06</v>
      </c>
      <c r="FM18">
        <v>0</v>
      </c>
      <c r="FN18">
        <v>72.482376237623754</v>
      </c>
      <c r="FO18">
        <v>1</v>
      </c>
      <c r="FP18">
        <v>72.36</v>
      </c>
      <c r="FQ18">
        <v>0</v>
      </c>
      <c r="FR18">
        <v>72.643200000000007</v>
      </c>
      <c r="FS18">
        <v>1</v>
      </c>
      <c r="FT18">
        <v>72.48</v>
      </c>
      <c r="FU18">
        <v>0</v>
      </c>
      <c r="FV18">
        <v>71.281599999999997</v>
      </c>
      <c r="FW18">
        <v>1</v>
      </c>
      <c r="FX18">
        <v>71.239999999999995</v>
      </c>
      <c r="FY18">
        <v>0</v>
      </c>
      <c r="FZ18">
        <v>85.723564356435645</v>
      </c>
      <c r="GA18">
        <v>1</v>
      </c>
      <c r="GB18">
        <v>85.54</v>
      </c>
      <c r="GC18">
        <v>0</v>
      </c>
      <c r="GD18">
        <v>84.904000000000011</v>
      </c>
      <c r="GE18">
        <v>1</v>
      </c>
      <c r="GF18">
        <v>84.6</v>
      </c>
      <c r="GG18">
        <v>0</v>
      </c>
      <c r="GH18">
        <v>89.10079207920792</v>
      </c>
      <c r="GI18">
        <v>1</v>
      </c>
      <c r="GJ18">
        <v>89.12</v>
      </c>
      <c r="GK18">
        <v>1</v>
      </c>
      <c r="GL18">
        <v>82.402000000000001</v>
      </c>
      <c r="GM18">
        <v>1</v>
      </c>
      <c r="GN18">
        <v>82.3</v>
      </c>
      <c r="GO18">
        <v>0</v>
      </c>
      <c r="GP18">
        <v>95.10079207920792</v>
      </c>
      <c r="GQ18">
        <v>1</v>
      </c>
      <c r="GR18">
        <v>95.12</v>
      </c>
      <c r="GS18">
        <v>1</v>
      </c>
      <c r="GT18">
        <v>82.181188118811875</v>
      </c>
      <c r="GU18">
        <v>1</v>
      </c>
      <c r="GV18">
        <v>82.179999999999993</v>
      </c>
      <c r="GW18">
        <v>0</v>
      </c>
      <c r="GX18">
        <v>78.482376237623754</v>
      </c>
      <c r="GY18">
        <v>1</v>
      </c>
      <c r="GZ18">
        <v>78.36</v>
      </c>
      <c r="HA18">
        <v>0</v>
      </c>
      <c r="HB18">
        <v>61.643168316831684</v>
      </c>
      <c r="HC18">
        <v>1</v>
      </c>
      <c r="HD18">
        <v>61.480000000000004</v>
      </c>
      <c r="HE18">
        <v>0</v>
      </c>
      <c r="HF18">
        <v>52.281584158415846</v>
      </c>
      <c r="HG18">
        <v>1</v>
      </c>
      <c r="HH18">
        <v>52.24</v>
      </c>
      <c r="HI18">
        <v>0</v>
      </c>
      <c r="HJ18">
        <v>76.281599999999997</v>
      </c>
      <c r="HK18">
        <v>1</v>
      </c>
      <c r="HL18">
        <v>76.239999999999995</v>
      </c>
      <c r="HM18">
        <v>0</v>
      </c>
      <c r="HN18">
        <v>95.10079207920792</v>
      </c>
      <c r="HO18">
        <v>1</v>
      </c>
      <c r="HP18">
        <v>95.12</v>
      </c>
      <c r="HQ18">
        <v>1</v>
      </c>
      <c r="HR18">
        <v>95.562799999999996</v>
      </c>
      <c r="HS18">
        <v>1</v>
      </c>
      <c r="HT18">
        <v>95.42</v>
      </c>
      <c r="HU18">
        <v>0</v>
      </c>
      <c r="HV18">
        <v>34.181188118811882</v>
      </c>
      <c r="HW18">
        <v>1</v>
      </c>
      <c r="HX18">
        <v>34.18</v>
      </c>
      <c r="HY18">
        <v>0</v>
      </c>
      <c r="HZ18">
        <v>2.9039603960396039</v>
      </c>
      <c r="IA18">
        <v>1</v>
      </c>
      <c r="IB18">
        <v>2.6</v>
      </c>
      <c r="IC18">
        <v>0</v>
      </c>
      <c r="ID18">
        <v>3.1007920792079209</v>
      </c>
      <c r="IE18">
        <v>1</v>
      </c>
      <c r="IF18">
        <v>3.12</v>
      </c>
      <c r="IG18">
        <v>1</v>
      </c>
      <c r="IH18">
        <v>4.4823762376237619</v>
      </c>
      <c r="II18">
        <v>1</v>
      </c>
      <c r="IJ18">
        <v>4.3599999999999994</v>
      </c>
      <c r="IK18">
        <v>0</v>
      </c>
      <c r="IL18">
        <v>49.181188118811882</v>
      </c>
      <c r="IM18">
        <v>1</v>
      </c>
      <c r="IN18">
        <v>49.18</v>
      </c>
      <c r="IO18">
        <v>0</v>
      </c>
      <c r="IP18">
        <v>30.00039603960396</v>
      </c>
      <c r="IQ18">
        <v>1</v>
      </c>
      <c r="IR18">
        <v>30.060000000000002</v>
      </c>
      <c r="IS18">
        <v>0</v>
      </c>
    </row>
    <row r="19" spans="2:253" x14ac:dyDescent="0.35">
      <c r="B19">
        <v>96.724009900990097</v>
      </c>
      <c r="C19">
        <v>1</v>
      </c>
      <c r="D19">
        <v>96.54</v>
      </c>
      <c r="E19">
        <v>0</v>
      </c>
      <c r="F19">
        <v>91.281782178217824</v>
      </c>
      <c r="G19">
        <v>1</v>
      </c>
      <c r="H19">
        <v>91.240000000000009</v>
      </c>
      <c r="I19">
        <v>0</v>
      </c>
      <c r="J19">
        <v>84.724009900990097</v>
      </c>
      <c r="K19">
        <v>1</v>
      </c>
      <c r="L19">
        <v>84.54</v>
      </c>
      <c r="M19">
        <v>0</v>
      </c>
      <c r="N19">
        <v>78.724009900990097</v>
      </c>
      <c r="O19">
        <v>1</v>
      </c>
      <c r="P19">
        <v>78.540000000000006</v>
      </c>
      <c r="Q19">
        <v>0</v>
      </c>
      <c r="R19">
        <v>88.482673267326717</v>
      </c>
      <c r="S19">
        <v>1</v>
      </c>
      <c r="T19">
        <v>88.36</v>
      </c>
      <c r="U19">
        <v>0</v>
      </c>
      <c r="V19">
        <v>87.724009900990097</v>
      </c>
      <c r="W19">
        <v>1</v>
      </c>
      <c r="X19">
        <v>87.54</v>
      </c>
      <c r="Y19">
        <v>0</v>
      </c>
      <c r="Z19">
        <v>87.281782178217824</v>
      </c>
      <c r="AA19">
        <v>1</v>
      </c>
      <c r="AB19">
        <v>87.240000000000009</v>
      </c>
      <c r="AC19">
        <v>0</v>
      </c>
      <c r="AD19">
        <v>92.724009900990097</v>
      </c>
      <c r="AE19">
        <v>1</v>
      </c>
      <c r="AF19">
        <v>92.54</v>
      </c>
      <c r="AG19">
        <v>0</v>
      </c>
      <c r="AH19">
        <v>90.402250000000009</v>
      </c>
      <c r="AI19">
        <v>1</v>
      </c>
      <c r="AJ19">
        <v>90.3</v>
      </c>
      <c r="AK19">
        <v>0</v>
      </c>
      <c r="AL19">
        <v>87.482673267326717</v>
      </c>
      <c r="AM19">
        <v>1</v>
      </c>
      <c r="AN19">
        <v>87.36</v>
      </c>
      <c r="AO19">
        <v>0</v>
      </c>
      <c r="AP19">
        <v>85.181336633663364</v>
      </c>
      <c r="AQ19">
        <v>1</v>
      </c>
      <c r="AR19">
        <v>85.179999999999993</v>
      </c>
      <c r="AS19">
        <v>0</v>
      </c>
      <c r="AT19">
        <v>79.643600000000006</v>
      </c>
      <c r="AU19">
        <v>1</v>
      </c>
      <c r="AV19">
        <v>79.48</v>
      </c>
      <c r="AW19">
        <v>0</v>
      </c>
      <c r="AX19">
        <v>79.724009900990097</v>
      </c>
      <c r="AY19">
        <v>1</v>
      </c>
      <c r="AZ19">
        <v>79.540000000000006</v>
      </c>
      <c r="BA19">
        <v>0</v>
      </c>
      <c r="BB19">
        <v>88.000445544554452</v>
      </c>
      <c r="BC19">
        <v>1</v>
      </c>
      <c r="BD19">
        <v>88.06</v>
      </c>
      <c r="BE19">
        <v>0</v>
      </c>
      <c r="BF19">
        <v>88.100891089108899</v>
      </c>
      <c r="BG19">
        <v>1</v>
      </c>
      <c r="BH19">
        <v>88.12</v>
      </c>
      <c r="BI19">
        <v>0</v>
      </c>
      <c r="BJ19">
        <v>88.000445544554452</v>
      </c>
      <c r="BK19">
        <v>1</v>
      </c>
      <c r="BL19">
        <v>88.06</v>
      </c>
      <c r="BM19">
        <v>0</v>
      </c>
      <c r="BN19">
        <v>72.904499999999999</v>
      </c>
      <c r="BO19">
        <v>1</v>
      </c>
      <c r="BP19">
        <v>72.599999999999994</v>
      </c>
      <c r="BQ19">
        <v>0</v>
      </c>
      <c r="BR19">
        <v>95.904499999999999</v>
      </c>
      <c r="BS19">
        <v>1</v>
      </c>
      <c r="BT19">
        <v>95.6</v>
      </c>
      <c r="BU19">
        <v>0</v>
      </c>
      <c r="BV19">
        <v>81.000445544554452</v>
      </c>
      <c r="BW19">
        <v>1</v>
      </c>
      <c r="BX19">
        <v>81.06</v>
      </c>
      <c r="BY19">
        <v>0</v>
      </c>
      <c r="BZ19">
        <v>83.482673267326717</v>
      </c>
      <c r="CA19">
        <v>1</v>
      </c>
      <c r="CB19">
        <v>83.36</v>
      </c>
      <c r="CC19">
        <v>0</v>
      </c>
      <c r="CD19">
        <v>53.563118811881189</v>
      </c>
      <c r="CE19">
        <v>1</v>
      </c>
      <c r="CF19">
        <v>53.42</v>
      </c>
      <c r="CG19">
        <v>0</v>
      </c>
      <c r="CH19">
        <v>47.281782178217824</v>
      </c>
      <c r="CI19">
        <v>1</v>
      </c>
      <c r="CJ19">
        <v>47.24</v>
      </c>
      <c r="CK19">
        <v>0</v>
      </c>
      <c r="CL19">
        <v>50.563118811881189</v>
      </c>
      <c r="CM19">
        <v>1</v>
      </c>
      <c r="CN19">
        <v>50.42</v>
      </c>
      <c r="CO19">
        <v>0</v>
      </c>
      <c r="CP19">
        <v>96.724009900990097</v>
      </c>
      <c r="CQ19">
        <v>1</v>
      </c>
      <c r="CR19">
        <v>96.54</v>
      </c>
      <c r="CS19">
        <v>0</v>
      </c>
      <c r="CT19">
        <v>94.181336633663364</v>
      </c>
      <c r="CU19">
        <v>1</v>
      </c>
      <c r="CV19">
        <v>94.179999999999993</v>
      </c>
      <c r="CW19">
        <v>0</v>
      </c>
      <c r="CX19">
        <v>91.000445544554452</v>
      </c>
      <c r="CY19">
        <v>1</v>
      </c>
      <c r="CZ19">
        <v>91.06</v>
      </c>
      <c r="DA19">
        <v>0</v>
      </c>
      <c r="DB19">
        <v>89.181336633663364</v>
      </c>
      <c r="DC19">
        <v>1</v>
      </c>
      <c r="DD19">
        <v>89.179999999999993</v>
      </c>
      <c r="DE19">
        <v>0</v>
      </c>
      <c r="DF19">
        <v>32.100891089108913</v>
      </c>
      <c r="DG19">
        <v>1</v>
      </c>
      <c r="DH19">
        <v>32.120000000000005</v>
      </c>
      <c r="DI19">
        <v>0</v>
      </c>
      <c r="DJ19">
        <v>38.643564356435647</v>
      </c>
      <c r="DK19">
        <v>1</v>
      </c>
      <c r="DL19">
        <v>38.480000000000004</v>
      </c>
      <c r="DM19">
        <v>0</v>
      </c>
      <c r="DN19">
        <v>40.281782178217824</v>
      </c>
      <c r="DO19">
        <v>1</v>
      </c>
      <c r="DP19">
        <v>40.24</v>
      </c>
      <c r="DQ19">
        <v>0</v>
      </c>
      <c r="DR19">
        <v>49.181336633663364</v>
      </c>
      <c r="DS19">
        <v>1</v>
      </c>
      <c r="DT19">
        <v>49.18</v>
      </c>
      <c r="DU19">
        <v>0</v>
      </c>
      <c r="DV19">
        <v>48.281782178217824</v>
      </c>
      <c r="DW19">
        <v>1</v>
      </c>
      <c r="DX19">
        <v>48.24</v>
      </c>
      <c r="DY19">
        <v>0</v>
      </c>
      <c r="DZ19">
        <v>96.904499999999999</v>
      </c>
      <c r="EA19">
        <v>1</v>
      </c>
      <c r="EB19">
        <v>96.6</v>
      </c>
      <c r="EC19">
        <v>0</v>
      </c>
      <c r="ED19">
        <v>92.402250000000009</v>
      </c>
      <c r="EE19">
        <v>1</v>
      </c>
      <c r="EF19">
        <v>92.3</v>
      </c>
      <c r="EG19">
        <v>0</v>
      </c>
      <c r="EH19">
        <v>78.100891089108899</v>
      </c>
      <c r="EI19">
        <v>1</v>
      </c>
      <c r="EJ19">
        <v>78.12</v>
      </c>
      <c r="EK19">
        <v>0</v>
      </c>
      <c r="EL19">
        <v>76.724009900990097</v>
      </c>
      <c r="EM19">
        <v>1</v>
      </c>
      <c r="EN19">
        <v>76.540000000000006</v>
      </c>
      <c r="EO19">
        <v>0</v>
      </c>
      <c r="EP19">
        <v>86.904499999999999</v>
      </c>
      <c r="EQ19">
        <v>1</v>
      </c>
      <c r="ER19">
        <v>86.6</v>
      </c>
      <c r="ES19">
        <v>0</v>
      </c>
      <c r="ET19">
        <v>85.643600000000006</v>
      </c>
      <c r="EU19">
        <v>1</v>
      </c>
      <c r="EV19">
        <v>85.48</v>
      </c>
      <c r="EW19">
        <v>0</v>
      </c>
      <c r="EX19">
        <v>89.281782178217824</v>
      </c>
      <c r="EY19">
        <v>1</v>
      </c>
      <c r="EZ19">
        <v>89.240000000000009</v>
      </c>
      <c r="FA19">
        <v>0</v>
      </c>
      <c r="FB19">
        <v>94.000445544554452</v>
      </c>
      <c r="FC19">
        <v>1</v>
      </c>
      <c r="FD19">
        <v>94.06</v>
      </c>
      <c r="FE19">
        <v>0</v>
      </c>
      <c r="FF19">
        <v>89.724009900990097</v>
      </c>
      <c r="FG19">
        <v>1</v>
      </c>
      <c r="FH19">
        <v>89.54</v>
      </c>
      <c r="FI19">
        <v>0</v>
      </c>
      <c r="FJ19">
        <v>79.000445544554452</v>
      </c>
      <c r="FK19">
        <v>1</v>
      </c>
      <c r="FL19">
        <v>79.06</v>
      </c>
      <c r="FM19">
        <v>0</v>
      </c>
      <c r="FN19">
        <v>72.482673267326717</v>
      </c>
      <c r="FO19">
        <v>1</v>
      </c>
      <c r="FP19">
        <v>72.36</v>
      </c>
      <c r="FQ19">
        <v>0</v>
      </c>
      <c r="FR19">
        <v>72.643600000000006</v>
      </c>
      <c r="FS19">
        <v>1</v>
      </c>
      <c r="FT19">
        <v>72.48</v>
      </c>
      <c r="FU19">
        <v>0</v>
      </c>
      <c r="FV19">
        <v>71.281800000000004</v>
      </c>
      <c r="FW19">
        <v>1</v>
      </c>
      <c r="FX19">
        <v>71.239999999999995</v>
      </c>
      <c r="FY19">
        <v>0</v>
      </c>
      <c r="FZ19">
        <v>85.724009900990097</v>
      </c>
      <c r="GA19">
        <v>1</v>
      </c>
      <c r="GB19">
        <v>85.54</v>
      </c>
      <c r="GC19">
        <v>0</v>
      </c>
      <c r="GD19">
        <v>84.904499999999999</v>
      </c>
      <c r="GE19">
        <v>1</v>
      </c>
      <c r="GF19">
        <v>84.6</v>
      </c>
      <c r="GG19">
        <v>0</v>
      </c>
      <c r="GH19">
        <v>89.100891089108899</v>
      </c>
      <c r="GI19">
        <v>1</v>
      </c>
      <c r="GJ19">
        <v>89.12</v>
      </c>
      <c r="GK19">
        <v>0</v>
      </c>
      <c r="GL19">
        <v>82.402250000000009</v>
      </c>
      <c r="GM19">
        <v>1</v>
      </c>
      <c r="GN19">
        <v>82.3</v>
      </c>
      <c r="GO19">
        <v>0</v>
      </c>
      <c r="GP19">
        <v>95.100891089108899</v>
      </c>
      <c r="GQ19">
        <v>1</v>
      </c>
      <c r="GR19">
        <v>95.12</v>
      </c>
      <c r="GS19">
        <v>0</v>
      </c>
      <c r="GT19">
        <v>82.181336633663364</v>
      </c>
      <c r="GU19">
        <v>1</v>
      </c>
      <c r="GV19">
        <v>82.179999999999993</v>
      </c>
      <c r="GW19">
        <v>0</v>
      </c>
      <c r="GX19">
        <v>78.482673267326717</v>
      </c>
      <c r="GY19">
        <v>1</v>
      </c>
      <c r="GZ19">
        <v>78.36</v>
      </c>
      <c r="HA19">
        <v>0</v>
      </c>
      <c r="HB19">
        <v>61.643564356435647</v>
      </c>
      <c r="HC19">
        <v>1</v>
      </c>
      <c r="HD19">
        <v>61.480000000000004</v>
      </c>
      <c r="HE19">
        <v>0</v>
      </c>
      <c r="HF19">
        <v>52.281782178217824</v>
      </c>
      <c r="HG19">
        <v>1</v>
      </c>
      <c r="HH19">
        <v>52.24</v>
      </c>
      <c r="HI19">
        <v>0</v>
      </c>
      <c r="HJ19">
        <v>76.281800000000004</v>
      </c>
      <c r="HK19">
        <v>1</v>
      </c>
      <c r="HL19">
        <v>76.239999999999995</v>
      </c>
      <c r="HM19">
        <v>0</v>
      </c>
      <c r="HN19">
        <v>95.100891089108899</v>
      </c>
      <c r="HO19">
        <v>1</v>
      </c>
      <c r="HP19">
        <v>95.12</v>
      </c>
      <c r="HQ19">
        <v>0</v>
      </c>
      <c r="HR19">
        <v>95.563150000000007</v>
      </c>
      <c r="HS19">
        <v>1</v>
      </c>
      <c r="HT19">
        <v>95.42</v>
      </c>
      <c r="HU19">
        <v>0</v>
      </c>
      <c r="HV19">
        <v>34.181336633663364</v>
      </c>
      <c r="HW19">
        <v>1</v>
      </c>
      <c r="HX19">
        <v>34.18</v>
      </c>
      <c r="HY19">
        <v>0</v>
      </c>
      <c r="HZ19">
        <v>2.9044554455445546</v>
      </c>
      <c r="IA19">
        <v>1</v>
      </c>
      <c r="IB19">
        <v>2.6</v>
      </c>
      <c r="IC19">
        <v>0</v>
      </c>
      <c r="ID19">
        <v>3.1008910891089112</v>
      </c>
      <c r="IE19">
        <v>1</v>
      </c>
      <c r="IF19">
        <v>3.12</v>
      </c>
      <c r="IG19">
        <v>0</v>
      </c>
      <c r="IH19">
        <v>4.4826732673267324</v>
      </c>
      <c r="II19">
        <v>1</v>
      </c>
      <c r="IJ19">
        <v>4.3599999999999994</v>
      </c>
      <c r="IK19">
        <v>0</v>
      </c>
      <c r="IL19">
        <v>49.181336633663364</v>
      </c>
      <c r="IM19">
        <v>1</v>
      </c>
      <c r="IN19">
        <v>49.18</v>
      </c>
      <c r="IO19">
        <v>0</v>
      </c>
      <c r="IP19">
        <v>30.000445544554456</v>
      </c>
      <c r="IQ19">
        <v>1</v>
      </c>
      <c r="IR19">
        <v>30.060000000000002</v>
      </c>
      <c r="IS19">
        <v>0</v>
      </c>
    </row>
    <row r="20" spans="2:253" x14ac:dyDescent="0.35">
      <c r="B20">
        <v>96.724009900990097</v>
      </c>
      <c r="C20">
        <v>0</v>
      </c>
      <c r="D20">
        <v>96.54</v>
      </c>
      <c r="E20">
        <v>0</v>
      </c>
      <c r="F20">
        <v>91.281782178217824</v>
      </c>
      <c r="G20">
        <v>0</v>
      </c>
      <c r="H20">
        <v>91.240000000000009</v>
      </c>
      <c r="I20">
        <v>0</v>
      </c>
      <c r="J20">
        <v>84.724009900990097</v>
      </c>
      <c r="K20">
        <v>0</v>
      </c>
      <c r="L20">
        <v>84.54</v>
      </c>
      <c r="M20">
        <v>0</v>
      </c>
      <c r="N20">
        <v>78.724009900990097</v>
      </c>
      <c r="O20">
        <v>0</v>
      </c>
      <c r="P20">
        <v>78.540000000000006</v>
      </c>
      <c r="Q20">
        <v>0</v>
      </c>
      <c r="R20">
        <v>88.482673267326717</v>
      </c>
      <c r="S20">
        <v>0</v>
      </c>
      <c r="T20">
        <v>88.36</v>
      </c>
      <c r="U20">
        <v>0</v>
      </c>
      <c r="V20">
        <v>87.724009900990097</v>
      </c>
      <c r="W20">
        <v>0</v>
      </c>
      <c r="X20">
        <v>87.54</v>
      </c>
      <c r="Y20">
        <v>0</v>
      </c>
      <c r="Z20">
        <v>87.281782178217824</v>
      </c>
      <c r="AA20">
        <v>0</v>
      </c>
      <c r="AB20">
        <v>87.240000000000009</v>
      </c>
      <c r="AC20">
        <v>0</v>
      </c>
      <c r="AD20">
        <v>92.724009900990097</v>
      </c>
      <c r="AE20">
        <v>0</v>
      </c>
      <c r="AF20">
        <v>92.54</v>
      </c>
      <c r="AG20">
        <v>0</v>
      </c>
      <c r="AH20">
        <v>90.402250000000009</v>
      </c>
      <c r="AI20">
        <v>0</v>
      </c>
      <c r="AJ20">
        <v>90.3</v>
      </c>
      <c r="AK20">
        <v>0</v>
      </c>
      <c r="AL20">
        <v>87.482673267326717</v>
      </c>
      <c r="AM20">
        <v>0</v>
      </c>
      <c r="AN20">
        <v>87.36</v>
      </c>
      <c r="AO20">
        <v>0</v>
      </c>
      <c r="AP20">
        <v>85.181336633663364</v>
      </c>
      <c r="AQ20">
        <v>0</v>
      </c>
      <c r="AR20">
        <v>85.179999999999993</v>
      </c>
      <c r="AS20">
        <v>1</v>
      </c>
      <c r="AT20">
        <v>79.643600000000006</v>
      </c>
      <c r="AU20">
        <v>0</v>
      </c>
      <c r="AV20">
        <v>79.48</v>
      </c>
      <c r="AW20">
        <v>0</v>
      </c>
      <c r="AX20">
        <v>79.724009900990097</v>
      </c>
      <c r="AY20">
        <v>0</v>
      </c>
      <c r="AZ20">
        <v>79.540000000000006</v>
      </c>
      <c r="BA20">
        <v>0</v>
      </c>
      <c r="BB20">
        <v>88.000445544554452</v>
      </c>
      <c r="BC20">
        <v>0</v>
      </c>
      <c r="BD20">
        <v>88.06</v>
      </c>
      <c r="BE20">
        <v>0</v>
      </c>
      <c r="BF20">
        <v>88.100891089108899</v>
      </c>
      <c r="BG20">
        <v>0</v>
      </c>
      <c r="BH20">
        <v>88.12</v>
      </c>
      <c r="BI20">
        <v>0</v>
      </c>
      <c r="BJ20">
        <v>88.000445544554452</v>
      </c>
      <c r="BK20">
        <v>0</v>
      </c>
      <c r="BL20">
        <v>88.06</v>
      </c>
      <c r="BM20">
        <v>0</v>
      </c>
      <c r="BN20">
        <v>72.904499999999999</v>
      </c>
      <c r="BO20">
        <v>0</v>
      </c>
      <c r="BP20">
        <v>72.599999999999994</v>
      </c>
      <c r="BQ20">
        <v>0</v>
      </c>
      <c r="BR20">
        <v>95.904499999999999</v>
      </c>
      <c r="BS20">
        <v>0</v>
      </c>
      <c r="BT20">
        <v>95.6</v>
      </c>
      <c r="BU20">
        <v>0</v>
      </c>
      <c r="BV20">
        <v>81.000445544554452</v>
      </c>
      <c r="BW20">
        <v>0</v>
      </c>
      <c r="BX20">
        <v>81.06</v>
      </c>
      <c r="BY20">
        <v>0</v>
      </c>
      <c r="BZ20">
        <v>83.482673267326717</v>
      </c>
      <c r="CA20">
        <v>0</v>
      </c>
      <c r="CB20">
        <v>83.36</v>
      </c>
      <c r="CC20">
        <v>0</v>
      </c>
      <c r="CD20">
        <v>53.563118811881189</v>
      </c>
      <c r="CE20">
        <v>0</v>
      </c>
      <c r="CF20">
        <v>53.42</v>
      </c>
      <c r="CG20">
        <v>0</v>
      </c>
      <c r="CH20">
        <v>47.281782178217824</v>
      </c>
      <c r="CI20">
        <v>0</v>
      </c>
      <c r="CJ20">
        <v>47.24</v>
      </c>
      <c r="CK20">
        <v>0</v>
      </c>
      <c r="CL20">
        <v>50.563118811881189</v>
      </c>
      <c r="CM20">
        <v>0</v>
      </c>
      <c r="CN20">
        <v>50.42</v>
      </c>
      <c r="CO20">
        <v>0</v>
      </c>
      <c r="CP20">
        <v>96.724009900990097</v>
      </c>
      <c r="CQ20">
        <v>0</v>
      </c>
      <c r="CR20">
        <v>96.54</v>
      </c>
      <c r="CS20">
        <v>0</v>
      </c>
      <c r="CT20">
        <v>94.181336633663364</v>
      </c>
      <c r="CU20">
        <v>0</v>
      </c>
      <c r="CV20">
        <v>94.179999999999993</v>
      </c>
      <c r="CW20">
        <v>1</v>
      </c>
      <c r="CX20">
        <v>91.000445544554452</v>
      </c>
      <c r="CY20">
        <v>0</v>
      </c>
      <c r="CZ20">
        <v>91.06</v>
      </c>
      <c r="DA20">
        <v>0</v>
      </c>
      <c r="DB20">
        <v>89.181336633663364</v>
      </c>
      <c r="DC20">
        <v>0</v>
      </c>
      <c r="DD20">
        <v>89.179999999999993</v>
      </c>
      <c r="DE20">
        <v>1</v>
      </c>
      <c r="DF20">
        <v>32.100891089108913</v>
      </c>
      <c r="DG20">
        <v>0</v>
      </c>
      <c r="DH20">
        <v>32.120000000000005</v>
      </c>
      <c r="DI20">
        <v>0</v>
      </c>
      <c r="DJ20">
        <v>38.643564356435647</v>
      </c>
      <c r="DK20">
        <v>0</v>
      </c>
      <c r="DL20">
        <v>38.480000000000004</v>
      </c>
      <c r="DM20">
        <v>0</v>
      </c>
      <c r="DN20">
        <v>40.281782178217824</v>
      </c>
      <c r="DO20">
        <v>0</v>
      </c>
      <c r="DP20">
        <v>40.24</v>
      </c>
      <c r="DQ20">
        <v>0</v>
      </c>
      <c r="DR20">
        <v>49.181336633663364</v>
      </c>
      <c r="DS20">
        <v>0</v>
      </c>
      <c r="DT20">
        <v>49.18</v>
      </c>
      <c r="DU20">
        <v>1</v>
      </c>
      <c r="DV20">
        <v>48.281782178217824</v>
      </c>
      <c r="DW20">
        <v>0</v>
      </c>
      <c r="DX20">
        <v>48.24</v>
      </c>
      <c r="DY20">
        <v>0</v>
      </c>
      <c r="DZ20">
        <v>96.904499999999999</v>
      </c>
      <c r="EA20">
        <v>0</v>
      </c>
      <c r="EB20">
        <v>96.6</v>
      </c>
      <c r="EC20">
        <v>0</v>
      </c>
      <c r="ED20">
        <v>92.402250000000009</v>
      </c>
      <c r="EE20">
        <v>0</v>
      </c>
      <c r="EF20">
        <v>92.3</v>
      </c>
      <c r="EG20">
        <v>0</v>
      </c>
      <c r="EH20">
        <v>78.100891089108899</v>
      </c>
      <c r="EI20">
        <v>0</v>
      </c>
      <c r="EJ20">
        <v>78.12</v>
      </c>
      <c r="EK20">
        <v>0</v>
      </c>
      <c r="EL20">
        <v>76.724009900990097</v>
      </c>
      <c r="EM20">
        <v>0</v>
      </c>
      <c r="EN20">
        <v>76.540000000000006</v>
      </c>
      <c r="EO20">
        <v>0</v>
      </c>
      <c r="EP20">
        <v>86.904499999999999</v>
      </c>
      <c r="EQ20">
        <v>0</v>
      </c>
      <c r="ER20">
        <v>86.6</v>
      </c>
      <c r="ES20">
        <v>0</v>
      </c>
      <c r="ET20">
        <v>85.643600000000006</v>
      </c>
      <c r="EU20">
        <v>0</v>
      </c>
      <c r="EV20">
        <v>85.48</v>
      </c>
      <c r="EW20">
        <v>0</v>
      </c>
      <c r="EX20">
        <v>89.281782178217824</v>
      </c>
      <c r="EY20">
        <v>0</v>
      </c>
      <c r="EZ20">
        <v>89.240000000000009</v>
      </c>
      <c r="FA20">
        <v>0</v>
      </c>
      <c r="FB20">
        <v>94.000445544554452</v>
      </c>
      <c r="FC20">
        <v>0</v>
      </c>
      <c r="FD20">
        <v>94.06</v>
      </c>
      <c r="FE20">
        <v>0</v>
      </c>
      <c r="FF20">
        <v>89.724009900990097</v>
      </c>
      <c r="FG20">
        <v>0</v>
      </c>
      <c r="FH20">
        <v>89.54</v>
      </c>
      <c r="FI20">
        <v>0</v>
      </c>
      <c r="FJ20">
        <v>79.000445544554452</v>
      </c>
      <c r="FK20">
        <v>0</v>
      </c>
      <c r="FL20">
        <v>79.06</v>
      </c>
      <c r="FM20">
        <v>0</v>
      </c>
      <c r="FN20">
        <v>72.482673267326717</v>
      </c>
      <c r="FO20">
        <v>0</v>
      </c>
      <c r="FP20">
        <v>72.36</v>
      </c>
      <c r="FQ20">
        <v>0</v>
      </c>
      <c r="FR20">
        <v>72.643600000000006</v>
      </c>
      <c r="FS20">
        <v>0</v>
      </c>
      <c r="FT20">
        <v>72.48</v>
      </c>
      <c r="FU20">
        <v>0</v>
      </c>
      <c r="FV20">
        <v>71.281800000000004</v>
      </c>
      <c r="FW20">
        <v>0</v>
      </c>
      <c r="FX20">
        <v>71.239999999999995</v>
      </c>
      <c r="FY20">
        <v>0</v>
      </c>
      <c r="FZ20">
        <v>85.724009900990097</v>
      </c>
      <c r="GA20">
        <v>0</v>
      </c>
      <c r="GB20">
        <v>85.54</v>
      </c>
      <c r="GC20">
        <v>0</v>
      </c>
      <c r="GD20">
        <v>84.904499999999999</v>
      </c>
      <c r="GE20">
        <v>0</v>
      </c>
      <c r="GF20">
        <v>84.6</v>
      </c>
      <c r="GG20">
        <v>0</v>
      </c>
      <c r="GH20">
        <v>89.100891089108899</v>
      </c>
      <c r="GI20">
        <v>0</v>
      </c>
      <c r="GJ20">
        <v>89.12</v>
      </c>
      <c r="GK20">
        <v>0</v>
      </c>
      <c r="GL20">
        <v>82.402250000000009</v>
      </c>
      <c r="GM20">
        <v>0</v>
      </c>
      <c r="GN20">
        <v>82.3</v>
      </c>
      <c r="GO20">
        <v>0</v>
      </c>
      <c r="GP20">
        <v>95.100891089108899</v>
      </c>
      <c r="GQ20">
        <v>0</v>
      </c>
      <c r="GR20">
        <v>95.12</v>
      </c>
      <c r="GS20">
        <v>0</v>
      </c>
      <c r="GT20">
        <v>82.181336633663364</v>
      </c>
      <c r="GU20">
        <v>0</v>
      </c>
      <c r="GV20">
        <v>82.179999999999993</v>
      </c>
      <c r="GW20">
        <v>1</v>
      </c>
      <c r="GX20">
        <v>78.482673267326717</v>
      </c>
      <c r="GY20">
        <v>0</v>
      </c>
      <c r="GZ20">
        <v>78.36</v>
      </c>
      <c r="HA20">
        <v>0</v>
      </c>
      <c r="HB20">
        <v>61.643564356435647</v>
      </c>
      <c r="HC20">
        <v>0</v>
      </c>
      <c r="HD20">
        <v>61.480000000000004</v>
      </c>
      <c r="HE20">
        <v>0</v>
      </c>
      <c r="HF20">
        <v>52.281782178217824</v>
      </c>
      <c r="HG20">
        <v>0</v>
      </c>
      <c r="HH20">
        <v>52.24</v>
      </c>
      <c r="HI20">
        <v>0</v>
      </c>
      <c r="HJ20">
        <v>76.281800000000004</v>
      </c>
      <c r="HK20">
        <v>0</v>
      </c>
      <c r="HL20">
        <v>76.239999999999995</v>
      </c>
      <c r="HM20">
        <v>0</v>
      </c>
      <c r="HN20">
        <v>95.100891089108899</v>
      </c>
      <c r="HO20">
        <v>0</v>
      </c>
      <c r="HP20">
        <v>95.12</v>
      </c>
      <c r="HQ20">
        <v>0</v>
      </c>
      <c r="HR20">
        <v>95.563150000000007</v>
      </c>
      <c r="HS20">
        <v>0</v>
      </c>
      <c r="HT20">
        <v>95.42</v>
      </c>
      <c r="HU20">
        <v>0</v>
      </c>
      <c r="HV20">
        <v>34.181336633663364</v>
      </c>
      <c r="HW20">
        <v>0</v>
      </c>
      <c r="HX20">
        <v>34.18</v>
      </c>
      <c r="HY20">
        <v>1</v>
      </c>
      <c r="HZ20">
        <v>2.9044554455445546</v>
      </c>
      <c r="IA20">
        <v>0</v>
      </c>
      <c r="IB20">
        <v>2.6</v>
      </c>
      <c r="IC20">
        <v>0</v>
      </c>
      <c r="ID20">
        <v>3.1008910891089112</v>
      </c>
      <c r="IE20">
        <v>0</v>
      </c>
      <c r="IF20">
        <v>3.12</v>
      </c>
      <c r="IG20">
        <v>0</v>
      </c>
      <c r="IH20">
        <v>4.4826732673267324</v>
      </c>
      <c r="II20">
        <v>0</v>
      </c>
      <c r="IJ20">
        <v>4.3599999999999994</v>
      </c>
      <c r="IK20">
        <v>0</v>
      </c>
      <c r="IL20">
        <v>49.181336633663364</v>
      </c>
      <c r="IM20">
        <v>0</v>
      </c>
      <c r="IN20">
        <v>49.18</v>
      </c>
      <c r="IO20">
        <v>1</v>
      </c>
      <c r="IP20">
        <v>30.000445544554456</v>
      </c>
      <c r="IQ20">
        <v>0</v>
      </c>
      <c r="IR20">
        <v>30.060000000000002</v>
      </c>
      <c r="IS20">
        <v>0</v>
      </c>
    </row>
    <row r="21" spans="2:253" x14ac:dyDescent="0.35">
      <c r="B21">
        <v>96.72445544554455</v>
      </c>
      <c r="C21">
        <v>0</v>
      </c>
      <c r="D21">
        <v>96.63000000000001</v>
      </c>
      <c r="E21">
        <v>0</v>
      </c>
      <c r="F21">
        <v>91.281980198019809</v>
      </c>
      <c r="G21">
        <v>0</v>
      </c>
      <c r="H21">
        <v>91.28</v>
      </c>
      <c r="I21">
        <v>0</v>
      </c>
      <c r="J21">
        <v>84.72445544554455</v>
      </c>
      <c r="K21">
        <v>0</v>
      </c>
      <c r="L21">
        <v>84.63000000000001</v>
      </c>
      <c r="M21">
        <v>0</v>
      </c>
      <c r="N21">
        <v>78.72445544554455</v>
      </c>
      <c r="O21">
        <v>0</v>
      </c>
      <c r="P21">
        <v>78.63000000000001</v>
      </c>
      <c r="Q21">
        <v>0</v>
      </c>
      <c r="R21">
        <v>88.482970297029695</v>
      </c>
      <c r="S21">
        <v>0</v>
      </c>
      <c r="T21">
        <v>88.42</v>
      </c>
      <c r="U21">
        <v>0</v>
      </c>
      <c r="V21">
        <v>87.72445544554455</v>
      </c>
      <c r="W21">
        <v>0</v>
      </c>
      <c r="X21">
        <v>87.63000000000001</v>
      </c>
      <c r="Y21">
        <v>0</v>
      </c>
      <c r="Z21">
        <v>87.281980198019809</v>
      </c>
      <c r="AA21">
        <v>0</v>
      </c>
      <c r="AB21">
        <v>87.28</v>
      </c>
      <c r="AC21">
        <v>0</v>
      </c>
      <c r="AD21">
        <v>92.72445544554455</v>
      </c>
      <c r="AE21">
        <v>0</v>
      </c>
      <c r="AF21">
        <v>92.63000000000001</v>
      </c>
      <c r="AG21">
        <v>0</v>
      </c>
      <c r="AH21">
        <v>90.402500000000003</v>
      </c>
      <c r="AI21">
        <v>0</v>
      </c>
      <c r="AJ21">
        <v>90.35</v>
      </c>
      <c r="AK21">
        <v>0</v>
      </c>
      <c r="AL21">
        <v>87.482970297029695</v>
      </c>
      <c r="AM21">
        <v>0</v>
      </c>
      <c r="AN21">
        <v>87.42</v>
      </c>
      <c r="AO21">
        <v>0</v>
      </c>
      <c r="AP21">
        <v>85.181485148514838</v>
      </c>
      <c r="AQ21">
        <v>0</v>
      </c>
      <c r="AR21">
        <v>85.21</v>
      </c>
      <c r="AS21">
        <v>1</v>
      </c>
      <c r="AT21">
        <v>79.644000000000005</v>
      </c>
      <c r="AU21">
        <v>0</v>
      </c>
      <c r="AV21">
        <v>79.56</v>
      </c>
      <c r="AW21">
        <v>0</v>
      </c>
      <c r="AX21">
        <v>79.72445544554455</v>
      </c>
      <c r="AY21">
        <v>0</v>
      </c>
      <c r="AZ21">
        <v>79.63000000000001</v>
      </c>
      <c r="BA21">
        <v>0</v>
      </c>
      <c r="BB21">
        <v>88.000495049504948</v>
      </c>
      <c r="BC21">
        <v>0</v>
      </c>
      <c r="BD21">
        <v>88.07</v>
      </c>
      <c r="BE21">
        <v>0</v>
      </c>
      <c r="BF21">
        <v>88.100990099009891</v>
      </c>
      <c r="BG21">
        <v>0</v>
      </c>
      <c r="BH21">
        <v>88.14</v>
      </c>
      <c r="BI21">
        <v>0</v>
      </c>
      <c r="BJ21">
        <v>88.000495049504948</v>
      </c>
      <c r="BK21">
        <v>0</v>
      </c>
      <c r="BL21">
        <v>88.07</v>
      </c>
      <c r="BM21">
        <v>0</v>
      </c>
      <c r="BN21">
        <v>72.905000000000001</v>
      </c>
      <c r="BO21">
        <v>0</v>
      </c>
      <c r="BP21">
        <v>72.7</v>
      </c>
      <c r="BQ21">
        <v>0</v>
      </c>
      <c r="BR21">
        <v>95.905000000000001</v>
      </c>
      <c r="BS21">
        <v>0</v>
      </c>
      <c r="BT21">
        <v>95.7</v>
      </c>
      <c r="BU21">
        <v>0</v>
      </c>
      <c r="BV21">
        <v>81.000495049504948</v>
      </c>
      <c r="BW21">
        <v>0</v>
      </c>
      <c r="BX21">
        <v>81.069999999999993</v>
      </c>
      <c r="BY21">
        <v>0</v>
      </c>
      <c r="BZ21">
        <v>83.482970297029695</v>
      </c>
      <c r="CA21">
        <v>0</v>
      </c>
      <c r="CB21">
        <v>83.42</v>
      </c>
      <c r="CC21">
        <v>0</v>
      </c>
      <c r="CD21">
        <v>53.563465346534656</v>
      </c>
      <c r="CE21">
        <v>0</v>
      </c>
      <c r="CF21">
        <v>53.49</v>
      </c>
      <c r="CG21">
        <v>0</v>
      </c>
      <c r="CH21">
        <v>47.281980198019802</v>
      </c>
      <c r="CI21">
        <v>0</v>
      </c>
      <c r="CJ21">
        <v>47.28</v>
      </c>
      <c r="CK21">
        <v>0</v>
      </c>
      <c r="CL21">
        <v>50.563465346534656</v>
      </c>
      <c r="CM21">
        <v>0</v>
      </c>
      <c r="CN21">
        <v>50.49</v>
      </c>
      <c r="CO21">
        <v>0</v>
      </c>
      <c r="CP21">
        <v>96.72445544554455</v>
      </c>
      <c r="CQ21">
        <v>0</v>
      </c>
      <c r="CR21">
        <v>96.63000000000001</v>
      </c>
      <c r="CS21">
        <v>0</v>
      </c>
      <c r="CT21">
        <v>94.181485148514838</v>
      </c>
      <c r="CU21">
        <v>0</v>
      </c>
      <c r="CV21">
        <v>94.21</v>
      </c>
      <c r="CW21">
        <v>1</v>
      </c>
      <c r="CX21">
        <v>91.000495049504948</v>
      </c>
      <c r="CY21">
        <v>0</v>
      </c>
      <c r="CZ21">
        <v>91.07</v>
      </c>
      <c r="DA21">
        <v>0</v>
      </c>
      <c r="DB21">
        <v>89.181485148514838</v>
      </c>
      <c r="DC21">
        <v>0</v>
      </c>
      <c r="DD21">
        <v>89.21</v>
      </c>
      <c r="DE21">
        <v>1</v>
      </c>
      <c r="DF21">
        <v>32.100990099009906</v>
      </c>
      <c r="DG21">
        <v>0</v>
      </c>
      <c r="DH21">
        <v>32.14</v>
      </c>
      <c r="DI21">
        <v>0</v>
      </c>
      <c r="DJ21">
        <v>38.643960396039603</v>
      </c>
      <c r="DK21">
        <v>0</v>
      </c>
      <c r="DL21">
        <v>38.56</v>
      </c>
      <c r="DM21">
        <v>0</v>
      </c>
      <c r="DN21">
        <v>40.281980198019802</v>
      </c>
      <c r="DO21">
        <v>0</v>
      </c>
      <c r="DP21">
        <v>40.28</v>
      </c>
      <c r="DQ21">
        <v>0</v>
      </c>
      <c r="DR21">
        <v>49.181485148514852</v>
      </c>
      <c r="DS21">
        <v>0</v>
      </c>
      <c r="DT21">
        <v>49.21</v>
      </c>
      <c r="DU21">
        <v>1</v>
      </c>
      <c r="DV21">
        <v>48.281980198019802</v>
      </c>
      <c r="DW21">
        <v>0</v>
      </c>
      <c r="DX21">
        <v>48.28</v>
      </c>
      <c r="DY21">
        <v>0</v>
      </c>
      <c r="DZ21">
        <v>96.905000000000001</v>
      </c>
      <c r="EA21">
        <v>0</v>
      </c>
      <c r="EB21">
        <v>96.7</v>
      </c>
      <c r="EC21">
        <v>0</v>
      </c>
      <c r="ED21">
        <v>92.402500000000003</v>
      </c>
      <c r="EE21">
        <v>0</v>
      </c>
      <c r="EF21">
        <v>92.35</v>
      </c>
      <c r="EG21">
        <v>0</v>
      </c>
      <c r="EH21">
        <v>78.100990099009891</v>
      </c>
      <c r="EI21">
        <v>0</v>
      </c>
      <c r="EJ21">
        <v>78.14</v>
      </c>
      <c r="EK21">
        <v>0</v>
      </c>
      <c r="EL21">
        <v>76.72445544554455</v>
      </c>
      <c r="EM21">
        <v>0</v>
      </c>
      <c r="EN21">
        <v>76.63000000000001</v>
      </c>
      <c r="EO21">
        <v>0</v>
      </c>
      <c r="EP21">
        <v>86.905000000000001</v>
      </c>
      <c r="EQ21">
        <v>0</v>
      </c>
      <c r="ER21">
        <v>86.7</v>
      </c>
      <c r="ES21">
        <v>0</v>
      </c>
      <c r="ET21">
        <v>85.644000000000005</v>
      </c>
      <c r="EU21">
        <v>0</v>
      </c>
      <c r="EV21">
        <v>85.56</v>
      </c>
      <c r="EW21">
        <v>0</v>
      </c>
      <c r="EX21">
        <v>89.281980198019809</v>
      </c>
      <c r="EY21">
        <v>0</v>
      </c>
      <c r="EZ21">
        <v>89.28</v>
      </c>
      <c r="FA21">
        <v>0</v>
      </c>
      <c r="FB21">
        <v>94.000495049504948</v>
      </c>
      <c r="FC21">
        <v>0</v>
      </c>
      <c r="FD21">
        <v>94.07</v>
      </c>
      <c r="FE21">
        <v>0</v>
      </c>
      <c r="FF21">
        <v>89.72445544554455</v>
      </c>
      <c r="FG21">
        <v>0</v>
      </c>
      <c r="FH21">
        <v>89.63000000000001</v>
      </c>
      <c r="FI21">
        <v>0</v>
      </c>
      <c r="FJ21">
        <v>79.000495049504948</v>
      </c>
      <c r="FK21">
        <v>0</v>
      </c>
      <c r="FL21">
        <v>79.069999999999993</v>
      </c>
      <c r="FM21">
        <v>0</v>
      </c>
      <c r="FN21">
        <v>72.482970297029695</v>
      </c>
      <c r="FO21">
        <v>0</v>
      </c>
      <c r="FP21">
        <v>72.42</v>
      </c>
      <c r="FQ21">
        <v>0</v>
      </c>
      <c r="FR21">
        <v>72.644000000000005</v>
      </c>
      <c r="FS21">
        <v>0</v>
      </c>
      <c r="FT21">
        <v>72.56</v>
      </c>
      <c r="FU21">
        <v>0</v>
      </c>
      <c r="FV21">
        <v>71.281999999999996</v>
      </c>
      <c r="FW21">
        <v>0</v>
      </c>
      <c r="FX21">
        <v>71.28</v>
      </c>
      <c r="FY21">
        <v>0</v>
      </c>
      <c r="FZ21">
        <v>85.72445544554455</v>
      </c>
      <c r="GA21">
        <v>0</v>
      </c>
      <c r="GB21">
        <v>85.63000000000001</v>
      </c>
      <c r="GC21">
        <v>0</v>
      </c>
      <c r="GD21">
        <v>84.905000000000001</v>
      </c>
      <c r="GE21">
        <v>0</v>
      </c>
      <c r="GF21">
        <v>84.7</v>
      </c>
      <c r="GG21">
        <v>0</v>
      </c>
      <c r="GH21">
        <v>89.100990099009891</v>
      </c>
      <c r="GI21">
        <v>0</v>
      </c>
      <c r="GJ21">
        <v>89.14</v>
      </c>
      <c r="GK21">
        <v>0</v>
      </c>
      <c r="GL21">
        <v>82.402500000000003</v>
      </c>
      <c r="GM21">
        <v>0</v>
      </c>
      <c r="GN21">
        <v>82.35</v>
      </c>
      <c r="GO21">
        <v>0</v>
      </c>
      <c r="GP21">
        <v>95.100990099009891</v>
      </c>
      <c r="GQ21">
        <v>0</v>
      </c>
      <c r="GR21">
        <v>95.14</v>
      </c>
      <c r="GS21">
        <v>0</v>
      </c>
      <c r="GT21">
        <v>82.181485148514838</v>
      </c>
      <c r="GU21">
        <v>0</v>
      </c>
      <c r="GV21">
        <v>82.21</v>
      </c>
      <c r="GW21">
        <v>1</v>
      </c>
      <c r="GX21">
        <v>78.482970297029695</v>
      </c>
      <c r="GY21">
        <v>0</v>
      </c>
      <c r="GZ21">
        <v>78.42</v>
      </c>
      <c r="HA21">
        <v>0</v>
      </c>
      <c r="HB21">
        <v>61.643960396039603</v>
      </c>
      <c r="HC21">
        <v>0</v>
      </c>
      <c r="HD21">
        <v>61.56</v>
      </c>
      <c r="HE21">
        <v>0</v>
      </c>
      <c r="HF21">
        <v>52.281980198019802</v>
      </c>
      <c r="HG21">
        <v>0</v>
      </c>
      <c r="HH21">
        <v>52.28</v>
      </c>
      <c r="HI21">
        <v>0</v>
      </c>
      <c r="HJ21">
        <v>76.281999999999996</v>
      </c>
      <c r="HK21">
        <v>0</v>
      </c>
      <c r="HL21">
        <v>76.28</v>
      </c>
      <c r="HM21">
        <v>0</v>
      </c>
      <c r="HN21">
        <v>95.100990099009891</v>
      </c>
      <c r="HO21">
        <v>0</v>
      </c>
      <c r="HP21">
        <v>95.14</v>
      </c>
      <c r="HQ21">
        <v>0</v>
      </c>
      <c r="HR21">
        <v>95.563500000000005</v>
      </c>
      <c r="HS21">
        <v>0</v>
      </c>
      <c r="HT21">
        <v>95.490000000000009</v>
      </c>
      <c r="HU21">
        <v>0</v>
      </c>
      <c r="HV21">
        <v>34.181485148514852</v>
      </c>
      <c r="HW21">
        <v>0</v>
      </c>
      <c r="HX21">
        <v>34.21</v>
      </c>
      <c r="HY21">
        <v>1</v>
      </c>
      <c r="HZ21">
        <v>2.9049504950495049</v>
      </c>
      <c r="IA21">
        <v>0</v>
      </c>
      <c r="IB21">
        <v>2.7</v>
      </c>
      <c r="IC21">
        <v>0</v>
      </c>
      <c r="ID21">
        <v>3.1009900990099011</v>
      </c>
      <c r="IE21">
        <v>0</v>
      </c>
      <c r="IF21">
        <v>3.14</v>
      </c>
      <c r="IG21">
        <v>0</v>
      </c>
      <c r="IH21">
        <v>4.482970297029703</v>
      </c>
      <c r="II21">
        <v>0</v>
      </c>
      <c r="IJ21">
        <v>4.42</v>
      </c>
      <c r="IK21">
        <v>0</v>
      </c>
      <c r="IL21">
        <v>49.181485148514852</v>
      </c>
      <c r="IM21">
        <v>0</v>
      </c>
      <c r="IN21">
        <v>49.21</v>
      </c>
      <c r="IO21">
        <v>1</v>
      </c>
      <c r="IP21">
        <v>30.000495049504952</v>
      </c>
      <c r="IQ21">
        <v>0</v>
      </c>
      <c r="IR21">
        <v>30.07</v>
      </c>
      <c r="IS21">
        <v>0</v>
      </c>
    </row>
    <row r="22" spans="2:253" x14ac:dyDescent="0.35">
      <c r="B22">
        <v>96.72445544554455</v>
      </c>
      <c r="C22">
        <v>1</v>
      </c>
      <c r="D22">
        <v>96.63000000000001</v>
      </c>
      <c r="E22">
        <v>0</v>
      </c>
      <c r="F22">
        <v>91.281980198019809</v>
      </c>
      <c r="G22">
        <v>1</v>
      </c>
      <c r="H22">
        <v>91.28</v>
      </c>
      <c r="I22">
        <v>0</v>
      </c>
      <c r="J22">
        <v>84.72445544554455</v>
      </c>
      <c r="K22">
        <v>1</v>
      </c>
      <c r="L22">
        <v>84.63000000000001</v>
      </c>
      <c r="M22">
        <v>0</v>
      </c>
      <c r="N22">
        <v>78.72445544554455</v>
      </c>
      <c r="O22">
        <v>1</v>
      </c>
      <c r="P22">
        <v>78.63000000000001</v>
      </c>
      <c r="Q22">
        <v>0</v>
      </c>
      <c r="R22">
        <v>88.482970297029695</v>
      </c>
      <c r="S22">
        <v>1</v>
      </c>
      <c r="T22">
        <v>88.42</v>
      </c>
      <c r="U22">
        <v>0</v>
      </c>
      <c r="V22">
        <v>87.72445544554455</v>
      </c>
      <c r="W22">
        <v>1</v>
      </c>
      <c r="X22">
        <v>87.63000000000001</v>
      </c>
      <c r="Y22">
        <v>0</v>
      </c>
      <c r="Z22">
        <v>87.281980198019809</v>
      </c>
      <c r="AA22">
        <v>1</v>
      </c>
      <c r="AB22">
        <v>87.28</v>
      </c>
      <c r="AC22">
        <v>0</v>
      </c>
      <c r="AD22">
        <v>92.72445544554455</v>
      </c>
      <c r="AE22">
        <v>1</v>
      </c>
      <c r="AF22">
        <v>92.63000000000001</v>
      </c>
      <c r="AG22">
        <v>0</v>
      </c>
      <c r="AH22">
        <v>90.402500000000003</v>
      </c>
      <c r="AI22">
        <v>1</v>
      </c>
      <c r="AJ22">
        <v>90.35</v>
      </c>
      <c r="AK22">
        <v>0</v>
      </c>
      <c r="AL22">
        <v>87.482970297029695</v>
      </c>
      <c r="AM22">
        <v>1</v>
      </c>
      <c r="AN22">
        <v>87.42</v>
      </c>
      <c r="AO22">
        <v>0</v>
      </c>
      <c r="AP22">
        <v>85.181485148514838</v>
      </c>
      <c r="AQ22">
        <v>1</v>
      </c>
      <c r="AR22">
        <v>85.21</v>
      </c>
      <c r="AS22">
        <v>0</v>
      </c>
      <c r="AT22">
        <v>79.644000000000005</v>
      </c>
      <c r="AU22">
        <v>1</v>
      </c>
      <c r="AV22">
        <v>79.56</v>
      </c>
      <c r="AW22">
        <v>0</v>
      </c>
      <c r="AX22">
        <v>79.72445544554455</v>
      </c>
      <c r="AY22">
        <v>1</v>
      </c>
      <c r="AZ22">
        <v>79.63000000000001</v>
      </c>
      <c r="BA22">
        <v>0</v>
      </c>
      <c r="BB22">
        <v>88.000495049504948</v>
      </c>
      <c r="BC22">
        <v>1</v>
      </c>
      <c r="BD22">
        <v>88.07</v>
      </c>
      <c r="BE22">
        <v>0</v>
      </c>
      <c r="BF22">
        <v>88.100990099009891</v>
      </c>
      <c r="BG22">
        <v>1</v>
      </c>
      <c r="BH22">
        <v>88.14</v>
      </c>
      <c r="BI22">
        <v>0</v>
      </c>
      <c r="BJ22">
        <v>88.000495049504948</v>
      </c>
      <c r="BK22">
        <v>1</v>
      </c>
      <c r="BL22">
        <v>88.07</v>
      </c>
      <c r="BM22">
        <v>0</v>
      </c>
      <c r="BN22">
        <v>72.905000000000001</v>
      </c>
      <c r="BO22">
        <v>1</v>
      </c>
      <c r="BP22">
        <v>72.7</v>
      </c>
      <c r="BQ22">
        <v>0</v>
      </c>
      <c r="BR22">
        <v>95.905000000000001</v>
      </c>
      <c r="BS22">
        <v>1</v>
      </c>
      <c r="BT22">
        <v>95.7</v>
      </c>
      <c r="BU22">
        <v>0</v>
      </c>
      <c r="BV22">
        <v>81.000495049504948</v>
      </c>
      <c r="BW22">
        <v>1</v>
      </c>
      <c r="BX22">
        <v>81.069999999999993</v>
      </c>
      <c r="BY22">
        <v>0</v>
      </c>
      <c r="BZ22">
        <v>83.482970297029695</v>
      </c>
      <c r="CA22">
        <v>1</v>
      </c>
      <c r="CB22">
        <v>83.42</v>
      </c>
      <c r="CC22">
        <v>0</v>
      </c>
      <c r="CD22">
        <v>53.563465346534656</v>
      </c>
      <c r="CE22">
        <v>1</v>
      </c>
      <c r="CF22">
        <v>53.49</v>
      </c>
      <c r="CG22">
        <v>0</v>
      </c>
      <c r="CH22">
        <v>47.281980198019802</v>
      </c>
      <c r="CI22">
        <v>1</v>
      </c>
      <c r="CJ22">
        <v>47.28</v>
      </c>
      <c r="CK22">
        <v>0</v>
      </c>
      <c r="CL22">
        <v>50.563465346534656</v>
      </c>
      <c r="CM22">
        <v>1</v>
      </c>
      <c r="CN22">
        <v>50.49</v>
      </c>
      <c r="CO22">
        <v>0</v>
      </c>
      <c r="CP22">
        <v>96.72445544554455</v>
      </c>
      <c r="CQ22">
        <v>1</v>
      </c>
      <c r="CR22">
        <v>96.63000000000001</v>
      </c>
      <c r="CS22">
        <v>0</v>
      </c>
      <c r="CT22">
        <v>94.181485148514838</v>
      </c>
      <c r="CU22">
        <v>1</v>
      </c>
      <c r="CV22">
        <v>94.21</v>
      </c>
      <c r="CW22">
        <v>0</v>
      </c>
      <c r="CX22">
        <v>91.000495049504948</v>
      </c>
      <c r="CY22">
        <v>1</v>
      </c>
      <c r="CZ22">
        <v>91.07</v>
      </c>
      <c r="DA22">
        <v>0</v>
      </c>
      <c r="DB22">
        <v>89.181485148514838</v>
      </c>
      <c r="DC22">
        <v>1</v>
      </c>
      <c r="DD22">
        <v>89.21</v>
      </c>
      <c r="DE22">
        <v>0</v>
      </c>
      <c r="DF22">
        <v>32.100990099009906</v>
      </c>
      <c r="DG22">
        <v>1</v>
      </c>
      <c r="DH22">
        <v>32.14</v>
      </c>
      <c r="DI22">
        <v>0</v>
      </c>
      <c r="DJ22">
        <v>38.643960396039603</v>
      </c>
      <c r="DK22">
        <v>1</v>
      </c>
      <c r="DL22">
        <v>38.56</v>
      </c>
      <c r="DM22">
        <v>0</v>
      </c>
      <c r="DN22">
        <v>40.281980198019802</v>
      </c>
      <c r="DO22">
        <v>1</v>
      </c>
      <c r="DP22">
        <v>40.28</v>
      </c>
      <c r="DQ22">
        <v>0</v>
      </c>
      <c r="DR22">
        <v>49.181485148514852</v>
      </c>
      <c r="DS22">
        <v>1</v>
      </c>
      <c r="DT22">
        <v>49.21</v>
      </c>
      <c r="DU22">
        <v>0</v>
      </c>
      <c r="DV22">
        <v>48.281980198019802</v>
      </c>
      <c r="DW22">
        <v>1</v>
      </c>
      <c r="DX22">
        <v>48.28</v>
      </c>
      <c r="DY22">
        <v>0</v>
      </c>
      <c r="DZ22">
        <v>96.905000000000001</v>
      </c>
      <c r="EA22">
        <v>1</v>
      </c>
      <c r="EB22">
        <v>96.7</v>
      </c>
      <c r="EC22">
        <v>0</v>
      </c>
      <c r="ED22">
        <v>92.402500000000003</v>
      </c>
      <c r="EE22">
        <v>1</v>
      </c>
      <c r="EF22">
        <v>92.35</v>
      </c>
      <c r="EG22">
        <v>0</v>
      </c>
      <c r="EH22">
        <v>78.100990099009891</v>
      </c>
      <c r="EI22">
        <v>1</v>
      </c>
      <c r="EJ22">
        <v>78.14</v>
      </c>
      <c r="EK22">
        <v>0</v>
      </c>
      <c r="EL22">
        <v>76.72445544554455</v>
      </c>
      <c r="EM22">
        <v>1</v>
      </c>
      <c r="EN22">
        <v>76.63000000000001</v>
      </c>
      <c r="EO22">
        <v>0</v>
      </c>
      <c r="EP22">
        <v>86.905000000000001</v>
      </c>
      <c r="EQ22">
        <v>1</v>
      </c>
      <c r="ER22">
        <v>86.7</v>
      </c>
      <c r="ES22">
        <v>0</v>
      </c>
      <c r="ET22">
        <v>85.644000000000005</v>
      </c>
      <c r="EU22">
        <v>1</v>
      </c>
      <c r="EV22">
        <v>85.56</v>
      </c>
      <c r="EW22">
        <v>0</v>
      </c>
      <c r="EX22">
        <v>89.281980198019809</v>
      </c>
      <c r="EY22">
        <v>1</v>
      </c>
      <c r="EZ22">
        <v>89.28</v>
      </c>
      <c r="FA22">
        <v>0</v>
      </c>
      <c r="FB22">
        <v>94.000495049504948</v>
      </c>
      <c r="FC22">
        <v>1</v>
      </c>
      <c r="FD22">
        <v>94.07</v>
      </c>
      <c r="FE22">
        <v>0</v>
      </c>
      <c r="FF22">
        <v>89.72445544554455</v>
      </c>
      <c r="FG22">
        <v>1</v>
      </c>
      <c r="FH22">
        <v>89.63000000000001</v>
      </c>
      <c r="FI22">
        <v>0</v>
      </c>
      <c r="FJ22">
        <v>79.000495049504948</v>
      </c>
      <c r="FK22">
        <v>1</v>
      </c>
      <c r="FL22">
        <v>79.069999999999993</v>
      </c>
      <c r="FM22">
        <v>0</v>
      </c>
      <c r="FN22">
        <v>72.482970297029695</v>
      </c>
      <c r="FO22">
        <v>1</v>
      </c>
      <c r="FP22">
        <v>72.42</v>
      </c>
      <c r="FQ22">
        <v>0</v>
      </c>
      <c r="FR22">
        <v>72.644000000000005</v>
      </c>
      <c r="FS22">
        <v>1</v>
      </c>
      <c r="FT22">
        <v>72.56</v>
      </c>
      <c r="FU22">
        <v>0</v>
      </c>
      <c r="FV22">
        <v>71.281999999999996</v>
      </c>
      <c r="FW22">
        <v>1</v>
      </c>
      <c r="FX22">
        <v>71.28</v>
      </c>
      <c r="FY22">
        <v>0</v>
      </c>
      <c r="FZ22">
        <v>85.72445544554455</v>
      </c>
      <c r="GA22">
        <v>1</v>
      </c>
      <c r="GB22">
        <v>85.63000000000001</v>
      </c>
      <c r="GC22">
        <v>0</v>
      </c>
      <c r="GD22">
        <v>84.905000000000001</v>
      </c>
      <c r="GE22">
        <v>1</v>
      </c>
      <c r="GF22">
        <v>84.7</v>
      </c>
      <c r="GG22">
        <v>0</v>
      </c>
      <c r="GH22">
        <v>89.100990099009891</v>
      </c>
      <c r="GI22">
        <v>1</v>
      </c>
      <c r="GJ22">
        <v>89.14</v>
      </c>
      <c r="GK22">
        <v>0</v>
      </c>
      <c r="GL22">
        <v>82.402500000000003</v>
      </c>
      <c r="GM22">
        <v>1</v>
      </c>
      <c r="GN22">
        <v>82.35</v>
      </c>
      <c r="GO22">
        <v>0</v>
      </c>
      <c r="GP22">
        <v>95.100990099009891</v>
      </c>
      <c r="GQ22">
        <v>1</v>
      </c>
      <c r="GR22">
        <v>95.14</v>
      </c>
      <c r="GS22">
        <v>0</v>
      </c>
      <c r="GT22">
        <v>82.181485148514838</v>
      </c>
      <c r="GU22">
        <v>1</v>
      </c>
      <c r="GV22">
        <v>82.21</v>
      </c>
      <c r="GW22">
        <v>0</v>
      </c>
      <c r="GX22">
        <v>78.482970297029695</v>
      </c>
      <c r="GY22">
        <v>1</v>
      </c>
      <c r="GZ22">
        <v>78.42</v>
      </c>
      <c r="HA22">
        <v>0</v>
      </c>
      <c r="HB22">
        <v>61.643960396039603</v>
      </c>
      <c r="HC22">
        <v>1</v>
      </c>
      <c r="HD22">
        <v>61.56</v>
      </c>
      <c r="HE22">
        <v>0</v>
      </c>
      <c r="HF22">
        <v>52.281980198019802</v>
      </c>
      <c r="HG22">
        <v>1</v>
      </c>
      <c r="HH22">
        <v>52.28</v>
      </c>
      <c r="HI22">
        <v>0</v>
      </c>
      <c r="HJ22">
        <v>76.281999999999996</v>
      </c>
      <c r="HK22">
        <v>1</v>
      </c>
      <c r="HL22">
        <v>76.28</v>
      </c>
      <c r="HM22">
        <v>0</v>
      </c>
      <c r="HN22">
        <v>95.100990099009891</v>
      </c>
      <c r="HO22">
        <v>1</v>
      </c>
      <c r="HP22">
        <v>95.14</v>
      </c>
      <c r="HQ22">
        <v>0</v>
      </c>
      <c r="HR22">
        <v>95.563500000000005</v>
      </c>
      <c r="HS22">
        <v>1</v>
      </c>
      <c r="HT22">
        <v>95.490000000000009</v>
      </c>
      <c r="HU22">
        <v>0</v>
      </c>
      <c r="HV22">
        <v>34.181485148514852</v>
      </c>
      <c r="HW22">
        <v>1</v>
      </c>
      <c r="HX22">
        <v>34.21</v>
      </c>
      <c r="HY22">
        <v>0</v>
      </c>
      <c r="HZ22">
        <v>2.9049504950495049</v>
      </c>
      <c r="IA22">
        <v>1</v>
      </c>
      <c r="IB22">
        <v>2.7</v>
      </c>
      <c r="IC22">
        <v>0</v>
      </c>
      <c r="ID22">
        <v>3.1009900990099011</v>
      </c>
      <c r="IE22">
        <v>1</v>
      </c>
      <c r="IF22">
        <v>3.14</v>
      </c>
      <c r="IG22">
        <v>0</v>
      </c>
      <c r="IH22">
        <v>4.482970297029703</v>
      </c>
      <c r="II22">
        <v>1</v>
      </c>
      <c r="IJ22">
        <v>4.42</v>
      </c>
      <c r="IK22">
        <v>0</v>
      </c>
      <c r="IL22">
        <v>49.181485148514852</v>
      </c>
      <c r="IM22">
        <v>1</v>
      </c>
      <c r="IN22">
        <v>49.21</v>
      </c>
      <c r="IO22">
        <v>0</v>
      </c>
      <c r="IP22">
        <v>30.000495049504952</v>
      </c>
      <c r="IQ22">
        <v>1</v>
      </c>
      <c r="IR22">
        <v>30.07</v>
      </c>
      <c r="IS22">
        <v>0</v>
      </c>
    </row>
    <row r="23" spans="2:253" x14ac:dyDescent="0.35">
      <c r="B23">
        <v>96.724900990099016</v>
      </c>
      <c r="C23">
        <v>1</v>
      </c>
      <c r="D23">
        <v>96.63000000000001</v>
      </c>
      <c r="E23">
        <v>0</v>
      </c>
      <c r="F23">
        <v>91.28217821782178</v>
      </c>
      <c r="G23">
        <v>1</v>
      </c>
      <c r="H23">
        <v>91.28</v>
      </c>
      <c r="I23">
        <v>1</v>
      </c>
      <c r="J23">
        <v>84.724900990099016</v>
      </c>
      <c r="K23">
        <v>1</v>
      </c>
      <c r="L23">
        <v>84.63000000000001</v>
      </c>
      <c r="M23">
        <v>0</v>
      </c>
      <c r="N23">
        <v>78.724900990099016</v>
      </c>
      <c r="O23">
        <v>1</v>
      </c>
      <c r="P23">
        <v>78.63000000000001</v>
      </c>
      <c r="Q23">
        <v>0</v>
      </c>
      <c r="R23">
        <v>88.483267326732658</v>
      </c>
      <c r="S23">
        <v>1</v>
      </c>
      <c r="T23">
        <v>88.42</v>
      </c>
      <c r="U23">
        <v>0</v>
      </c>
      <c r="V23">
        <v>87.724900990099016</v>
      </c>
      <c r="W23">
        <v>1</v>
      </c>
      <c r="X23">
        <v>87.63000000000001</v>
      </c>
      <c r="Y23">
        <v>0</v>
      </c>
      <c r="Z23">
        <v>87.28217821782178</v>
      </c>
      <c r="AA23">
        <v>1</v>
      </c>
      <c r="AB23">
        <v>87.28</v>
      </c>
      <c r="AC23">
        <v>1</v>
      </c>
      <c r="AD23">
        <v>92.724900990099016</v>
      </c>
      <c r="AE23">
        <v>1</v>
      </c>
      <c r="AF23">
        <v>92.63000000000001</v>
      </c>
      <c r="AG23">
        <v>0</v>
      </c>
      <c r="AH23">
        <v>90.402750000000012</v>
      </c>
      <c r="AI23">
        <v>1</v>
      </c>
      <c r="AJ23">
        <v>90.35</v>
      </c>
      <c r="AK23">
        <v>0</v>
      </c>
      <c r="AL23">
        <v>87.483267326732658</v>
      </c>
      <c r="AM23">
        <v>1</v>
      </c>
      <c r="AN23">
        <v>87.42</v>
      </c>
      <c r="AO23">
        <v>0</v>
      </c>
      <c r="AP23">
        <v>85.181633663366327</v>
      </c>
      <c r="AQ23">
        <v>1</v>
      </c>
      <c r="AR23">
        <v>85.21</v>
      </c>
      <c r="AS23">
        <v>0</v>
      </c>
      <c r="AT23">
        <v>79.644400000000005</v>
      </c>
      <c r="AU23">
        <v>1</v>
      </c>
      <c r="AV23">
        <v>79.56</v>
      </c>
      <c r="AW23">
        <v>0</v>
      </c>
      <c r="AX23">
        <v>79.724900990099016</v>
      </c>
      <c r="AY23">
        <v>1</v>
      </c>
      <c r="AZ23">
        <v>79.63000000000001</v>
      </c>
      <c r="BA23">
        <v>0</v>
      </c>
      <c r="BB23">
        <v>88.000544554455445</v>
      </c>
      <c r="BC23">
        <v>1</v>
      </c>
      <c r="BD23">
        <v>88.07</v>
      </c>
      <c r="BE23">
        <v>0</v>
      </c>
      <c r="BF23">
        <v>88.101089108910884</v>
      </c>
      <c r="BG23">
        <v>1</v>
      </c>
      <c r="BH23">
        <v>88.14</v>
      </c>
      <c r="BI23">
        <v>0</v>
      </c>
      <c r="BJ23">
        <v>88.000544554455445</v>
      </c>
      <c r="BK23">
        <v>1</v>
      </c>
      <c r="BL23">
        <v>88.07</v>
      </c>
      <c r="BM23">
        <v>0</v>
      </c>
      <c r="BN23">
        <v>72.905500000000004</v>
      </c>
      <c r="BO23">
        <v>1</v>
      </c>
      <c r="BP23">
        <v>72.7</v>
      </c>
      <c r="BQ23">
        <v>0</v>
      </c>
      <c r="BR23">
        <v>95.905500000000004</v>
      </c>
      <c r="BS23">
        <v>1</v>
      </c>
      <c r="BT23">
        <v>95.7</v>
      </c>
      <c r="BU23">
        <v>0</v>
      </c>
      <c r="BV23">
        <v>81.000544554455445</v>
      </c>
      <c r="BW23">
        <v>1</v>
      </c>
      <c r="BX23">
        <v>81.069999999999993</v>
      </c>
      <c r="BY23">
        <v>0</v>
      </c>
      <c r="BZ23">
        <v>83.483267326732658</v>
      </c>
      <c r="CA23">
        <v>1</v>
      </c>
      <c r="CB23">
        <v>83.42</v>
      </c>
      <c r="CC23">
        <v>0</v>
      </c>
      <c r="CD23">
        <v>53.563811881188123</v>
      </c>
      <c r="CE23">
        <v>1</v>
      </c>
      <c r="CF23">
        <v>53.49</v>
      </c>
      <c r="CG23">
        <v>0</v>
      </c>
      <c r="CH23">
        <v>47.28217821782178</v>
      </c>
      <c r="CI23">
        <v>1</v>
      </c>
      <c r="CJ23">
        <v>47.28</v>
      </c>
      <c r="CK23">
        <v>1</v>
      </c>
      <c r="CL23">
        <v>50.563811881188123</v>
      </c>
      <c r="CM23">
        <v>1</v>
      </c>
      <c r="CN23">
        <v>50.49</v>
      </c>
      <c r="CO23">
        <v>0</v>
      </c>
      <c r="CP23">
        <v>96.724900990099016</v>
      </c>
      <c r="CQ23">
        <v>1</v>
      </c>
      <c r="CR23">
        <v>96.63000000000001</v>
      </c>
      <c r="CS23">
        <v>0</v>
      </c>
      <c r="CT23">
        <v>94.181633663366327</v>
      </c>
      <c r="CU23">
        <v>1</v>
      </c>
      <c r="CV23">
        <v>94.21</v>
      </c>
      <c r="CW23">
        <v>0</v>
      </c>
      <c r="CX23">
        <v>91.000544554455445</v>
      </c>
      <c r="CY23">
        <v>1</v>
      </c>
      <c r="CZ23">
        <v>91.07</v>
      </c>
      <c r="DA23">
        <v>0</v>
      </c>
      <c r="DB23">
        <v>89.181633663366327</v>
      </c>
      <c r="DC23">
        <v>1</v>
      </c>
      <c r="DD23">
        <v>89.21</v>
      </c>
      <c r="DE23">
        <v>0</v>
      </c>
      <c r="DF23">
        <v>32.101089108910891</v>
      </c>
      <c r="DG23">
        <v>1</v>
      </c>
      <c r="DH23">
        <v>32.14</v>
      </c>
      <c r="DI23">
        <v>0</v>
      </c>
      <c r="DJ23">
        <v>38.644356435643566</v>
      </c>
      <c r="DK23">
        <v>1</v>
      </c>
      <c r="DL23">
        <v>38.56</v>
      </c>
      <c r="DM23">
        <v>0</v>
      </c>
      <c r="DN23">
        <v>40.28217821782178</v>
      </c>
      <c r="DO23">
        <v>1</v>
      </c>
      <c r="DP23">
        <v>40.28</v>
      </c>
      <c r="DQ23">
        <v>1</v>
      </c>
      <c r="DR23">
        <v>49.181633663366334</v>
      </c>
      <c r="DS23">
        <v>1</v>
      </c>
      <c r="DT23">
        <v>49.21</v>
      </c>
      <c r="DU23">
        <v>0</v>
      </c>
      <c r="DV23">
        <v>48.28217821782178</v>
      </c>
      <c r="DW23">
        <v>1</v>
      </c>
      <c r="DX23">
        <v>48.28</v>
      </c>
      <c r="DY23">
        <v>1</v>
      </c>
      <c r="DZ23">
        <v>96.905500000000004</v>
      </c>
      <c r="EA23">
        <v>1</v>
      </c>
      <c r="EB23">
        <v>96.7</v>
      </c>
      <c r="EC23">
        <v>0</v>
      </c>
      <c r="ED23">
        <v>92.402750000000012</v>
      </c>
      <c r="EE23">
        <v>1</v>
      </c>
      <c r="EF23">
        <v>92.35</v>
      </c>
      <c r="EG23">
        <v>0</v>
      </c>
      <c r="EH23">
        <v>78.101089108910884</v>
      </c>
      <c r="EI23">
        <v>1</v>
      </c>
      <c r="EJ23">
        <v>78.14</v>
      </c>
      <c r="EK23">
        <v>0</v>
      </c>
      <c r="EL23">
        <v>76.724900990099016</v>
      </c>
      <c r="EM23">
        <v>1</v>
      </c>
      <c r="EN23">
        <v>76.63000000000001</v>
      </c>
      <c r="EO23">
        <v>0</v>
      </c>
      <c r="EP23">
        <v>86.905500000000004</v>
      </c>
      <c r="EQ23">
        <v>1</v>
      </c>
      <c r="ER23">
        <v>86.7</v>
      </c>
      <c r="ES23">
        <v>0</v>
      </c>
      <c r="ET23">
        <v>85.644400000000005</v>
      </c>
      <c r="EU23">
        <v>1</v>
      </c>
      <c r="EV23">
        <v>85.56</v>
      </c>
      <c r="EW23">
        <v>0</v>
      </c>
      <c r="EX23">
        <v>89.28217821782178</v>
      </c>
      <c r="EY23">
        <v>1</v>
      </c>
      <c r="EZ23">
        <v>89.28</v>
      </c>
      <c r="FA23">
        <v>1</v>
      </c>
      <c r="FB23">
        <v>94.000544554455445</v>
      </c>
      <c r="FC23">
        <v>1</v>
      </c>
      <c r="FD23">
        <v>94.07</v>
      </c>
      <c r="FE23">
        <v>0</v>
      </c>
      <c r="FF23">
        <v>89.724900990099016</v>
      </c>
      <c r="FG23">
        <v>1</v>
      </c>
      <c r="FH23">
        <v>89.63000000000001</v>
      </c>
      <c r="FI23">
        <v>0</v>
      </c>
      <c r="FJ23">
        <v>79.000544554455445</v>
      </c>
      <c r="FK23">
        <v>1</v>
      </c>
      <c r="FL23">
        <v>79.069999999999993</v>
      </c>
      <c r="FM23">
        <v>0</v>
      </c>
      <c r="FN23">
        <v>72.483267326732658</v>
      </c>
      <c r="FO23">
        <v>1</v>
      </c>
      <c r="FP23">
        <v>72.42</v>
      </c>
      <c r="FQ23">
        <v>0</v>
      </c>
      <c r="FR23">
        <v>72.644400000000005</v>
      </c>
      <c r="FS23">
        <v>1</v>
      </c>
      <c r="FT23">
        <v>72.56</v>
      </c>
      <c r="FU23">
        <v>0</v>
      </c>
      <c r="FV23">
        <v>71.282200000000003</v>
      </c>
      <c r="FW23">
        <v>1</v>
      </c>
      <c r="FX23">
        <v>71.28</v>
      </c>
      <c r="FY23">
        <v>1</v>
      </c>
      <c r="FZ23">
        <v>85.724900990099016</v>
      </c>
      <c r="GA23">
        <v>1</v>
      </c>
      <c r="GB23">
        <v>85.63000000000001</v>
      </c>
      <c r="GC23">
        <v>0</v>
      </c>
      <c r="GD23">
        <v>84.905500000000004</v>
      </c>
      <c r="GE23">
        <v>1</v>
      </c>
      <c r="GF23">
        <v>84.7</v>
      </c>
      <c r="GG23">
        <v>0</v>
      </c>
      <c r="GH23">
        <v>89.101089108910884</v>
      </c>
      <c r="GI23">
        <v>1</v>
      </c>
      <c r="GJ23">
        <v>89.14</v>
      </c>
      <c r="GK23">
        <v>0</v>
      </c>
      <c r="GL23">
        <v>82.402750000000012</v>
      </c>
      <c r="GM23">
        <v>1</v>
      </c>
      <c r="GN23">
        <v>82.35</v>
      </c>
      <c r="GO23">
        <v>0</v>
      </c>
      <c r="GP23">
        <v>95.101089108910884</v>
      </c>
      <c r="GQ23">
        <v>1</v>
      </c>
      <c r="GR23">
        <v>95.14</v>
      </c>
      <c r="GS23">
        <v>0</v>
      </c>
      <c r="GT23">
        <v>82.181633663366327</v>
      </c>
      <c r="GU23">
        <v>1</v>
      </c>
      <c r="GV23">
        <v>82.21</v>
      </c>
      <c r="GW23">
        <v>0</v>
      </c>
      <c r="GX23">
        <v>78.483267326732658</v>
      </c>
      <c r="GY23">
        <v>1</v>
      </c>
      <c r="GZ23">
        <v>78.42</v>
      </c>
      <c r="HA23">
        <v>0</v>
      </c>
      <c r="HB23">
        <v>61.644356435643566</v>
      </c>
      <c r="HC23">
        <v>1</v>
      </c>
      <c r="HD23">
        <v>61.56</v>
      </c>
      <c r="HE23">
        <v>0</v>
      </c>
      <c r="HF23">
        <v>52.28217821782178</v>
      </c>
      <c r="HG23">
        <v>1</v>
      </c>
      <c r="HH23">
        <v>52.28</v>
      </c>
      <c r="HI23">
        <v>1</v>
      </c>
      <c r="HJ23">
        <v>76.282200000000003</v>
      </c>
      <c r="HK23">
        <v>1</v>
      </c>
      <c r="HL23">
        <v>76.28</v>
      </c>
      <c r="HM23">
        <v>1</v>
      </c>
      <c r="HN23">
        <v>95.101089108910884</v>
      </c>
      <c r="HO23">
        <v>1</v>
      </c>
      <c r="HP23">
        <v>95.14</v>
      </c>
      <c r="HQ23">
        <v>0</v>
      </c>
      <c r="HR23">
        <v>95.563850000000002</v>
      </c>
      <c r="HS23">
        <v>1</v>
      </c>
      <c r="HT23">
        <v>95.490000000000009</v>
      </c>
      <c r="HU23">
        <v>0</v>
      </c>
      <c r="HV23">
        <v>34.181633663366334</v>
      </c>
      <c r="HW23">
        <v>1</v>
      </c>
      <c r="HX23">
        <v>34.21</v>
      </c>
      <c r="HY23">
        <v>0</v>
      </c>
      <c r="HZ23">
        <v>2.9054455445544551</v>
      </c>
      <c r="IA23">
        <v>1</v>
      </c>
      <c r="IB23">
        <v>2.7</v>
      </c>
      <c r="IC23">
        <v>0</v>
      </c>
      <c r="ID23">
        <v>3.101089108910891</v>
      </c>
      <c r="IE23">
        <v>1</v>
      </c>
      <c r="IF23">
        <v>3.14</v>
      </c>
      <c r="IG23">
        <v>0</v>
      </c>
      <c r="IH23">
        <v>4.4832673267326726</v>
      </c>
      <c r="II23">
        <v>1</v>
      </c>
      <c r="IJ23">
        <v>4.42</v>
      </c>
      <c r="IK23">
        <v>0</v>
      </c>
      <c r="IL23">
        <v>49.181633663366334</v>
      </c>
      <c r="IM23">
        <v>1</v>
      </c>
      <c r="IN23">
        <v>49.21</v>
      </c>
      <c r="IO23">
        <v>0</v>
      </c>
      <c r="IP23">
        <v>30.000544554455445</v>
      </c>
      <c r="IQ23">
        <v>1</v>
      </c>
      <c r="IR23">
        <v>30.07</v>
      </c>
      <c r="IS23">
        <v>0</v>
      </c>
    </row>
    <row r="24" spans="2:253" x14ac:dyDescent="0.35">
      <c r="B24">
        <v>96.724900990099016</v>
      </c>
      <c r="C24">
        <v>0</v>
      </c>
      <c r="D24">
        <v>96.72</v>
      </c>
      <c r="E24">
        <v>0</v>
      </c>
      <c r="F24">
        <v>91.28217821782178</v>
      </c>
      <c r="G24">
        <v>0</v>
      </c>
      <c r="H24">
        <v>91.320000000000007</v>
      </c>
      <c r="I24">
        <v>1</v>
      </c>
      <c r="J24">
        <v>84.724900990099016</v>
      </c>
      <c r="K24">
        <v>0</v>
      </c>
      <c r="L24">
        <v>84.72</v>
      </c>
      <c r="M24">
        <v>0</v>
      </c>
      <c r="N24">
        <v>78.724900990099016</v>
      </c>
      <c r="O24">
        <v>0</v>
      </c>
      <c r="P24">
        <v>78.72</v>
      </c>
      <c r="Q24">
        <v>0</v>
      </c>
      <c r="R24">
        <v>88.483267326732658</v>
      </c>
      <c r="S24">
        <v>0</v>
      </c>
      <c r="T24">
        <v>88.47999999999999</v>
      </c>
      <c r="U24">
        <v>0</v>
      </c>
      <c r="V24">
        <v>87.724900990099016</v>
      </c>
      <c r="W24">
        <v>0</v>
      </c>
      <c r="X24">
        <v>87.72</v>
      </c>
      <c r="Y24">
        <v>0</v>
      </c>
      <c r="Z24">
        <v>87.28217821782178</v>
      </c>
      <c r="AA24">
        <v>0</v>
      </c>
      <c r="AB24">
        <v>87.320000000000007</v>
      </c>
      <c r="AC24">
        <v>1</v>
      </c>
      <c r="AD24">
        <v>92.724900990099016</v>
      </c>
      <c r="AE24">
        <v>0</v>
      </c>
      <c r="AF24">
        <v>92.72</v>
      </c>
      <c r="AG24">
        <v>0</v>
      </c>
      <c r="AH24">
        <v>90.402750000000012</v>
      </c>
      <c r="AI24">
        <v>0</v>
      </c>
      <c r="AJ24">
        <v>90.4</v>
      </c>
      <c r="AK24">
        <v>0</v>
      </c>
      <c r="AL24">
        <v>87.483267326732658</v>
      </c>
      <c r="AM24">
        <v>0</v>
      </c>
      <c r="AN24">
        <v>87.47999999999999</v>
      </c>
      <c r="AO24">
        <v>0</v>
      </c>
      <c r="AP24">
        <v>85.181633663366327</v>
      </c>
      <c r="AQ24">
        <v>0</v>
      </c>
      <c r="AR24">
        <v>85.24</v>
      </c>
      <c r="AS24">
        <v>0</v>
      </c>
      <c r="AT24">
        <v>79.644400000000005</v>
      </c>
      <c r="AU24">
        <v>0</v>
      </c>
      <c r="AV24">
        <v>79.64</v>
      </c>
      <c r="AW24">
        <v>0</v>
      </c>
      <c r="AX24">
        <v>79.724900990099016</v>
      </c>
      <c r="AY24">
        <v>0</v>
      </c>
      <c r="AZ24">
        <v>79.72</v>
      </c>
      <c r="BA24">
        <v>0</v>
      </c>
      <c r="BB24">
        <v>88.000544554455445</v>
      </c>
      <c r="BC24">
        <v>0</v>
      </c>
      <c r="BD24">
        <v>88.08</v>
      </c>
      <c r="BE24">
        <v>0</v>
      </c>
      <c r="BF24">
        <v>88.101089108910884</v>
      </c>
      <c r="BG24">
        <v>0</v>
      </c>
      <c r="BH24">
        <v>88.16</v>
      </c>
      <c r="BI24">
        <v>0</v>
      </c>
      <c r="BJ24">
        <v>88.000544554455445</v>
      </c>
      <c r="BK24">
        <v>0</v>
      </c>
      <c r="BL24">
        <v>88.08</v>
      </c>
      <c r="BM24">
        <v>0</v>
      </c>
      <c r="BN24">
        <v>72.905500000000004</v>
      </c>
      <c r="BO24">
        <v>0</v>
      </c>
      <c r="BP24">
        <v>72.8</v>
      </c>
      <c r="BQ24">
        <v>0</v>
      </c>
      <c r="BR24">
        <v>95.905500000000004</v>
      </c>
      <c r="BS24">
        <v>0</v>
      </c>
      <c r="BT24">
        <v>95.8</v>
      </c>
      <c r="BU24">
        <v>0</v>
      </c>
      <c r="BV24">
        <v>81.000544554455445</v>
      </c>
      <c r="BW24">
        <v>0</v>
      </c>
      <c r="BX24">
        <v>81.08</v>
      </c>
      <c r="BY24">
        <v>0</v>
      </c>
      <c r="BZ24">
        <v>83.483267326732658</v>
      </c>
      <c r="CA24">
        <v>0</v>
      </c>
      <c r="CB24">
        <v>83.47999999999999</v>
      </c>
      <c r="CC24">
        <v>0</v>
      </c>
      <c r="CD24">
        <v>53.563811881188123</v>
      </c>
      <c r="CE24">
        <v>0</v>
      </c>
      <c r="CF24">
        <v>53.56</v>
      </c>
      <c r="CG24">
        <v>0</v>
      </c>
      <c r="CH24">
        <v>47.28217821782178</v>
      </c>
      <c r="CI24">
        <v>0</v>
      </c>
      <c r="CJ24">
        <v>47.320000000000007</v>
      </c>
      <c r="CK24">
        <v>1</v>
      </c>
      <c r="CL24">
        <v>50.563811881188123</v>
      </c>
      <c r="CM24">
        <v>0</v>
      </c>
      <c r="CN24">
        <v>50.56</v>
      </c>
      <c r="CO24">
        <v>0</v>
      </c>
      <c r="CP24">
        <v>96.724900990099016</v>
      </c>
      <c r="CQ24">
        <v>0</v>
      </c>
      <c r="CR24">
        <v>96.72</v>
      </c>
      <c r="CS24">
        <v>0</v>
      </c>
      <c r="CT24">
        <v>94.181633663366327</v>
      </c>
      <c r="CU24">
        <v>0</v>
      </c>
      <c r="CV24">
        <v>94.24</v>
      </c>
      <c r="CW24">
        <v>0</v>
      </c>
      <c r="CX24">
        <v>91.000544554455445</v>
      </c>
      <c r="CY24">
        <v>0</v>
      </c>
      <c r="CZ24">
        <v>91.08</v>
      </c>
      <c r="DA24">
        <v>0</v>
      </c>
      <c r="DB24">
        <v>89.181633663366327</v>
      </c>
      <c r="DC24">
        <v>0</v>
      </c>
      <c r="DD24">
        <v>89.24</v>
      </c>
      <c r="DE24">
        <v>0</v>
      </c>
      <c r="DF24">
        <v>32.101089108910891</v>
      </c>
      <c r="DG24">
        <v>0</v>
      </c>
      <c r="DH24">
        <v>32.160000000000004</v>
      </c>
      <c r="DI24">
        <v>0</v>
      </c>
      <c r="DJ24">
        <v>38.644356435643566</v>
      </c>
      <c r="DK24">
        <v>0</v>
      </c>
      <c r="DL24">
        <v>38.64</v>
      </c>
      <c r="DM24">
        <v>0</v>
      </c>
      <c r="DN24">
        <v>40.28217821782178</v>
      </c>
      <c r="DO24">
        <v>0</v>
      </c>
      <c r="DP24">
        <v>40.320000000000007</v>
      </c>
      <c r="DQ24">
        <v>1</v>
      </c>
      <c r="DR24">
        <v>49.181633663366334</v>
      </c>
      <c r="DS24">
        <v>0</v>
      </c>
      <c r="DT24">
        <v>49.24</v>
      </c>
      <c r="DU24">
        <v>0</v>
      </c>
      <c r="DV24">
        <v>48.28217821782178</v>
      </c>
      <c r="DW24">
        <v>0</v>
      </c>
      <c r="DX24">
        <v>48.320000000000007</v>
      </c>
      <c r="DY24">
        <v>1</v>
      </c>
      <c r="DZ24">
        <v>96.905500000000004</v>
      </c>
      <c r="EA24">
        <v>0</v>
      </c>
      <c r="EB24">
        <v>96.8</v>
      </c>
      <c r="EC24">
        <v>0</v>
      </c>
      <c r="ED24">
        <v>92.402750000000012</v>
      </c>
      <c r="EE24">
        <v>0</v>
      </c>
      <c r="EF24">
        <v>92.4</v>
      </c>
      <c r="EG24">
        <v>0</v>
      </c>
      <c r="EH24">
        <v>78.101089108910884</v>
      </c>
      <c r="EI24">
        <v>0</v>
      </c>
      <c r="EJ24">
        <v>78.16</v>
      </c>
      <c r="EK24">
        <v>0</v>
      </c>
      <c r="EL24">
        <v>76.724900990099016</v>
      </c>
      <c r="EM24">
        <v>0</v>
      </c>
      <c r="EN24">
        <v>76.72</v>
      </c>
      <c r="EO24">
        <v>0</v>
      </c>
      <c r="EP24">
        <v>86.905500000000004</v>
      </c>
      <c r="EQ24">
        <v>0</v>
      </c>
      <c r="ER24">
        <v>86.8</v>
      </c>
      <c r="ES24">
        <v>0</v>
      </c>
      <c r="ET24">
        <v>85.644400000000005</v>
      </c>
      <c r="EU24">
        <v>0</v>
      </c>
      <c r="EV24">
        <v>85.64</v>
      </c>
      <c r="EW24">
        <v>0</v>
      </c>
      <c r="EX24">
        <v>89.28217821782178</v>
      </c>
      <c r="EY24">
        <v>0</v>
      </c>
      <c r="EZ24">
        <v>89.320000000000007</v>
      </c>
      <c r="FA24">
        <v>1</v>
      </c>
      <c r="FB24">
        <v>94.000544554455445</v>
      </c>
      <c r="FC24">
        <v>0</v>
      </c>
      <c r="FD24">
        <v>94.08</v>
      </c>
      <c r="FE24">
        <v>0</v>
      </c>
      <c r="FF24">
        <v>89.724900990099016</v>
      </c>
      <c r="FG24">
        <v>0</v>
      </c>
      <c r="FH24">
        <v>89.72</v>
      </c>
      <c r="FI24">
        <v>0</v>
      </c>
      <c r="FJ24">
        <v>79.000544554455445</v>
      </c>
      <c r="FK24">
        <v>0</v>
      </c>
      <c r="FL24">
        <v>79.08</v>
      </c>
      <c r="FM24">
        <v>0</v>
      </c>
      <c r="FN24">
        <v>72.483267326732658</v>
      </c>
      <c r="FO24">
        <v>0</v>
      </c>
      <c r="FP24">
        <v>72.47999999999999</v>
      </c>
      <c r="FQ24">
        <v>0</v>
      </c>
      <c r="FR24">
        <v>72.644400000000005</v>
      </c>
      <c r="FS24">
        <v>0</v>
      </c>
      <c r="FT24">
        <v>72.64</v>
      </c>
      <c r="FU24">
        <v>0</v>
      </c>
      <c r="FV24">
        <v>71.282200000000003</v>
      </c>
      <c r="FW24">
        <v>0</v>
      </c>
      <c r="FX24">
        <v>71.319999999999993</v>
      </c>
      <c r="FY24">
        <v>1</v>
      </c>
      <c r="FZ24">
        <v>85.724900990099016</v>
      </c>
      <c r="GA24">
        <v>0</v>
      </c>
      <c r="GB24">
        <v>85.72</v>
      </c>
      <c r="GC24">
        <v>0</v>
      </c>
      <c r="GD24">
        <v>84.905500000000004</v>
      </c>
      <c r="GE24">
        <v>0</v>
      </c>
      <c r="GF24">
        <v>84.8</v>
      </c>
      <c r="GG24">
        <v>0</v>
      </c>
      <c r="GH24">
        <v>89.101089108910884</v>
      </c>
      <c r="GI24">
        <v>0</v>
      </c>
      <c r="GJ24">
        <v>89.16</v>
      </c>
      <c r="GK24">
        <v>0</v>
      </c>
      <c r="GL24">
        <v>82.402750000000012</v>
      </c>
      <c r="GM24">
        <v>0</v>
      </c>
      <c r="GN24">
        <v>82.4</v>
      </c>
      <c r="GO24">
        <v>0</v>
      </c>
      <c r="GP24">
        <v>95.101089108910884</v>
      </c>
      <c r="GQ24">
        <v>0</v>
      </c>
      <c r="GR24">
        <v>95.16</v>
      </c>
      <c r="GS24">
        <v>0</v>
      </c>
      <c r="GT24">
        <v>82.181633663366327</v>
      </c>
      <c r="GU24">
        <v>0</v>
      </c>
      <c r="GV24">
        <v>82.24</v>
      </c>
      <c r="GW24">
        <v>0</v>
      </c>
      <c r="GX24">
        <v>78.483267326732658</v>
      </c>
      <c r="GY24">
        <v>0</v>
      </c>
      <c r="GZ24">
        <v>78.47999999999999</v>
      </c>
      <c r="HA24">
        <v>0</v>
      </c>
      <c r="HB24">
        <v>61.644356435643566</v>
      </c>
      <c r="HC24">
        <v>0</v>
      </c>
      <c r="HD24">
        <v>61.64</v>
      </c>
      <c r="HE24">
        <v>0</v>
      </c>
      <c r="HF24">
        <v>52.28217821782178</v>
      </c>
      <c r="HG24">
        <v>0</v>
      </c>
      <c r="HH24">
        <v>52.320000000000007</v>
      </c>
      <c r="HI24">
        <v>1</v>
      </c>
      <c r="HJ24">
        <v>76.282200000000003</v>
      </c>
      <c r="HK24">
        <v>0</v>
      </c>
      <c r="HL24">
        <v>76.319999999999993</v>
      </c>
      <c r="HM24">
        <v>1</v>
      </c>
      <c r="HN24">
        <v>95.101089108910884</v>
      </c>
      <c r="HO24">
        <v>0</v>
      </c>
      <c r="HP24">
        <v>95.16</v>
      </c>
      <c r="HQ24">
        <v>0</v>
      </c>
      <c r="HR24">
        <v>95.563850000000002</v>
      </c>
      <c r="HS24">
        <v>0</v>
      </c>
      <c r="HT24">
        <v>95.56</v>
      </c>
      <c r="HU24">
        <v>0</v>
      </c>
      <c r="HV24">
        <v>34.181633663366334</v>
      </c>
      <c r="HW24">
        <v>0</v>
      </c>
      <c r="HX24">
        <v>34.24</v>
      </c>
      <c r="HY24">
        <v>0</v>
      </c>
      <c r="HZ24">
        <v>2.9054455445544551</v>
      </c>
      <c r="IA24">
        <v>0</v>
      </c>
      <c r="IB24">
        <v>2.8</v>
      </c>
      <c r="IC24">
        <v>0</v>
      </c>
      <c r="ID24">
        <v>3.101089108910891</v>
      </c>
      <c r="IE24">
        <v>0</v>
      </c>
      <c r="IF24">
        <v>3.16</v>
      </c>
      <c r="IG24">
        <v>0</v>
      </c>
      <c r="IH24">
        <v>4.4832673267326726</v>
      </c>
      <c r="II24">
        <v>0</v>
      </c>
      <c r="IJ24">
        <v>4.4799999999999995</v>
      </c>
      <c r="IK24">
        <v>0</v>
      </c>
      <c r="IL24">
        <v>49.181633663366334</v>
      </c>
      <c r="IM24">
        <v>0</v>
      </c>
      <c r="IN24">
        <v>49.24</v>
      </c>
      <c r="IO24">
        <v>0</v>
      </c>
      <c r="IP24">
        <v>30.000544554455445</v>
      </c>
      <c r="IQ24">
        <v>0</v>
      </c>
      <c r="IR24">
        <v>30.080000000000002</v>
      </c>
      <c r="IS24">
        <v>0</v>
      </c>
    </row>
    <row r="25" spans="2:253" x14ac:dyDescent="0.35">
      <c r="B25">
        <v>96.725346534653468</v>
      </c>
      <c r="C25">
        <v>0</v>
      </c>
      <c r="D25">
        <v>96.72</v>
      </c>
      <c r="E25">
        <v>0</v>
      </c>
      <c r="F25">
        <v>91.282376237623765</v>
      </c>
      <c r="G25">
        <v>0</v>
      </c>
      <c r="H25">
        <v>91.320000000000007</v>
      </c>
      <c r="I25">
        <v>0</v>
      </c>
      <c r="J25">
        <v>84.725346534653468</v>
      </c>
      <c r="K25">
        <v>0</v>
      </c>
      <c r="L25">
        <v>84.72</v>
      </c>
      <c r="M25">
        <v>0</v>
      </c>
      <c r="N25">
        <v>78.725346534653468</v>
      </c>
      <c r="O25">
        <v>0</v>
      </c>
      <c r="P25">
        <v>78.72</v>
      </c>
      <c r="Q25">
        <v>0</v>
      </c>
      <c r="R25">
        <v>88.483564356435636</v>
      </c>
      <c r="S25">
        <v>0</v>
      </c>
      <c r="T25">
        <v>88.47999999999999</v>
      </c>
      <c r="U25">
        <v>0</v>
      </c>
      <c r="V25">
        <v>87.725346534653468</v>
      </c>
      <c r="W25">
        <v>0</v>
      </c>
      <c r="X25">
        <v>87.72</v>
      </c>
      <c r="Y25">
        <v>0</v>
      </c>
      <c r="Z25">
        <v>87.282376237623765</v>
      </c>
      <c r="AA25">
        <v>0</v>
      </c>
      <c r="AB25">
        <v>87.320000000000007</v>
      </c>
      <c r="AC25">
        <v>0</v>
      </c>
      <c r="AD25">
        <v>92.725346534653468</v>
      </c>
      <c r="AE25">
        <v>0</v>
      </c>
      <c r="AF25">
        <v>92.72</v>
      </c>
      <c r="AG25">
        <v>0</v>
      </c>
      <c r="AH25">
        <v>90.403000000000006</v>
      </c>
      <c r="AI25">
        <v>0</v>
      </c>
      <c r="AJ25">
        <v>90.4</v>
      </c>
      <c r="AK25">
        <v>0</v>
      </c>
      <c r="AL25">
        <v>87.483564356435636</v>
      </c>
      <c r="AM25">
        <v>0</v>
      </c>
      <c r="AN25">
        <v>87.47999999999999</v>
      </c>
      <c r="AO25">
        <v>0</v>
      </c>
      <c r="AP25">
        <v>85.181782178217816</v>
      </c>
      <c r="AQ25">
        <v>0</v>
      </c>
      <c r="AR25">
        <v>85.24</v>
      </c>
      <c r="AS25">
        <v>0</v>
      </c>
      <c r="AT25">
        <v>79.644800000000004</v>
      </c>
      <c r="AU25">
        <v>0</v>
      </c>
      <c r="AV25">
        <v>79.64</v>
      </c>
      <c r="AW25">
        <v>0</v>
      </c>
      <c r="AX25">
        <v>79.725346534653468</v>
      </c>
      <c r="AY25">
        <v>0</v>
      </c>
      <c r="AZ25">
        <v>79.72</v>
      </c>
      <c r="BA25">
        <v>0</v>
      </c>
      <c r="BB25">
        <v>88.000594059405941</v>
      </c>
      <c r="BC25">
        <v>0</v>
      </c>
      <c r="BD25">
        <v>88.08</v>
      </c>
      <c r="BE25">
        <v>0</v>
      </c>
      <c r="BF25">
        <v>88.101188118811876</v>
      </c>
      <c r="BG25">
        <v>0</v>
      </c>
      <c r="BH25">
        <v>88.16</v>
      </c>
      <c r="BI25">
        <v>0</v>
      </c>
      <c r="BJ25">
        <v>88.000594059405941</v>
      </c>
      <c r="BK25">
        <v>0</v>
      </c>
      <c r="BL25">
        <v>88.08</v>
      </c>
      <c r="BM25">
        <v>0</v>
      </c>
      <c r="BN25">
        <v>72.906000000000006</v>
      </c>
      <c r="BO25">
        <v>0</v>
      </c>
      <c r="BP25">
        <v>72.8</v>
      </c>
      <c r="BQ25">
        <v>0</v>
      </c>
      <c r="BR25">
        <v>95.906000000000006</v>
      </c>
      <c r="BS25">
        <v>0</v>
      </c>
      <c r="BT25">
        <v>95.8</v>
      </c>
      <c r="BU25">
        <v>0</v>
      </c>
      <c r="BV25">
        <v>81.000594059405941</v>
      </c>
      <c r="BW25">
        <v>0</v>
      </c>
      <c r="BX25">
        <v>81.08</v>
      </c>
      <c r="BY25">
        <v>0</v>
      </c>
      <c r="BZ25">
        <v>83.483564356435636</v>
      </c>
      <c r="CA25">
        <v>0</v>
      </c>
      <c r="CB25">
        <v>83.47999999999999</v>
      </c>
      <c r="CC25">
        <v>0</v>
      </c>
      <c r="CD25">
        <v>53.56415841584159</v>
      </c>
      <c r="CE25">
        <v>0</v>
      </c>
      <c r="CF25">
        <v>53.56</v>
      </c>
      <c r="CG25">
        <v>0</v>
      </c>
      <c r="CH25">
        <v>47.282376237623765</v>
      </c>
      <c r="CI25">
        <v>0</v>
      </c>
      <c r="CJ25">
        <v>47.320000000000007</v>
      </c>
      <c r="CK25">
        <v>0</v>
      </c>
      <c r="CL25">
        <v>50.56415841584159</v>
      </c>
      <c r="CM25">
        <v>0</v>
      </c>
      <c r="CN25">
        <v>50.56</v>
      </c>
      <c r="CO25">
        <v>0</v>
      </c>
      <c r="CP25">
        <v>96.725346534653468</v>
      </c>
      <c r="CQ25">
        <v>0</v>
      </c>
      <c r="CR25">
        <v>96.72</v>
      </c>
      <c r="CS25">
        <v>0</v>
      </c>
      <c r="CT25">
        <v>94.181782178217816</v>
      </c>
      <c r="CU25">
        <v>0</v>
      </c>
      <c r="CV25">
        <v>94.24</v>
      </c>
      <c r="CW25">
        <v>0</v>
      </c>
      <c r="CX25">
        <v>91.000594059405941</v>
      </c>
      <c r="CY25">
        <v>0</v>
      </c>
      <c r="CZ25">
        <v>91.08</v>
      </c>
      <c r="DA25">
        <v>0</v>
      </c>
      <c r="DB25">
        <v>89.181782178217816</v>
      </c>
      <c r="DC25">
        <v>0</v>
      </c>
      <c r="DD25">
        <v>89.24</v>
      </c>
      <c r="DE25">
        <v>0</v>
      </c>
      <c r="DF25">
        <v>32.101188118811883</v>
      </c>
      <c r="DG25">
        <v>0</v>
      </c>
      <c r="DH25">
        <v>32.160000000000004</v>
      </c>
      <c r="DI25">
        <v>0</v>
      </c>
      <c r="DJ25">
        <v>38.644752475247529</v>
      </c>
      <c r="DK25">
        <v>0</v>
      </c>
      <c r="DL25">
        <v>38.64</v>
      </c>
      <c r="DM25">
        <v>0</v>
      </c>
      <c r="DN25">
        <v>40.282376237623765</v>
      </c>
      <c r="DO25">
        <v>0</v>
      </c>
      <c r="DP25">
        <v>40.320000000000007</v>
      </c>
      <c r="DQ25">
        <v>0</v>
      </c>
      <c r="DR25">
        <v>49.181782178217823</v>
      </c>
      <c r="DS25">
        <v>0</v>
      </c>
      <c r="DT25">
        <v>49.24</v>
      </c>
      <c r="DU25">
        <v>0</v>
      </c>
      <c r="DV25">
        <v>48.282376237623765</v>
      </c>
      <c r="DW25">
        <v>0</v>
      </c>
      <c r="DX25">
        <v>48.320000000000007</v>
      </c>
      <c r="DY25">
        <v>0</v>
      </c>
      <c r="DZ25">
        <v>96.906000000000006</v>
      </c>
      <c r="EA25">
        <v>0</v>
      </c>
      <c r="EB25">
        <v>96.8</v>
      </c>
      <c r="EC25">
        <v>0</v>
      </c>
      <c r="ED25">
        <v>92.403000000000006</v>
      </c>
      <c r="EE25">
        <v>0</v>
      </c>
      <c r="EF25">
        <v>92.4</v>
      </c>
      <c r="EG25">
        <v>0</v>
      </c>
      <c r="EH25">
        <v>78.101188118811876</v>
      </c>
      <c r="EI25">
        <v>0</v>
      </c>
      <c r="EJ25">
        <v>78.16</v>
      </c>
      <c r="EK25">
        <v>0</v>
      </c>
      <c r="EL25">
        <v>76.725346534653468</v>
      </c>
      <c r="EM25">
        <v>0</v>
      </c>
      <c r="EN25">
        <v>76.72</v>
      </c>
      <c r="EO25">
        <v>0</v>
      </c>
      <c r="EP25">
        <v>86.906000000000006</v>
      </c>
      <c r="EQ25">
        <v>0</v>
      </c>
      <c r="ER25">
        <v>86.8</v>
      </c>
      <c r="ES25">
        <v>0</v>
      </c>
      <c r="ET25">
        <v>85.644800000000004</v>
      </c>
      <c r="EU25">
        <v>0</v>
      </c>
      <c r="EV25">
        <v>85.64</v>
      </c>
      <c r="EW25">
        <v>0</v>
      </c>
      <c r="EX25">
        <v>89.282376237623765</v>
      </c>
      <c r="EY25">
        <v>0</v>
      </c>
      <c r="EZ25">
        <v>89.320000000000007</v>
      </c>
      <c r="FA25">
        <v>0</v>
      </c>
      <c r="FB25">
        <v>94.000594059405941</v>
      </c>
      <c r="FC25">
        <v>0</v>
      </c>
      <c r="FD25">
        <v>94.08</v>
      </c>
      <c r="FE25">
        <v>0</v>
      </c>
      <c r="FF25">
        <v>89.725346534653468</v>
      </c>
      <c r="FG25">
        <v>0</v>
      </c>
      <c r="FH25">
        <v>89.72</v>
      </c>
      <c r="FI25">
        <v>0</v>
      </c>
      <c r="FJ25">
        <v>79.000594059405941</v>
      </c>
      <c r="FK25">
        <v>0</v>
      </c>
      <c r="FL25">
        <v>79.08</v>
      </c>
      <c r="FM25">
        <v>0</v>
      </c>
      <c r="FN25">
        <v>72.483564356435636</v>
      </c>
      <c r="FO25">
        <v>0</v>
      </c>
      <c r="FP25">
        <v>72.47999999999999</v>
      </c>
      <c r="FQ25">
        <v>0</v>
      </c>
      <c r="FR25">
        <v>72.644800000000004</v>
      </c>
      <c r="FS25">
        <v>0</v>
      </c>
      <c r="FT25">
        <v>72.64</v>
      </c>
      <c r="FU25">
        <v>0</v>
      </c>
      <c r="FV25">
        <v>71.282399999999996</v>
      </c>
      <c r="FW25">
        <v>0</v>
      </c>
      <c r="FX25">
        <v>71.319999999999993</v>
      </c>
      <c r="FY25">
        <v>0</v>
      </c>
      <c r="FZ25">
        <v>85.725346534653468</v>
      </c>
      <c r="GA25">
        <v>0</v>
      </c>
      <c r="GB25">
        <v>85.72</v>
      </c>
      <c r="GC25">
        <v>0</v>
      </c>
      <c r="GD25">
        <v>84.906000000000006</v>
      </c>
      <c r="GE25">
        <v>0</v>
      </c>
      <c r="GF25">
        <v>84.8</v>
      </c>
      <c r="GG25">
        <v>0</v>
      </c>
      <c r="GH25">
        <v>89.101188118811876</v>
      </c>
      <c r="GI25">
        <v>0</v>
      </c>
      <c r="GJ25">
        <v>89.16</v>
      </c>
      <c r="GK25">
        <v>0</v>
      </c>
      <c r="GL25">
        <v>82.403000000000006</v>
      </c>
      <c r="GM25">
        <v>0</v>
      </c>
      <c r="GN25">
        <v>82.4</v>
      </c>
      <c r="GO25">
        <v>0</v>
      </c>
      <c r="GP25">
        <v>95.101188118811876</v>
      </c>
      <c r="GQ25">
        <v>0</v>
      </c>
      <c r="GR25">
        <v>95.16</v>
      </c>
      <c r="GS25">
        <v>0</v>
      </c>
      <c r="GT25">
        <v>82.181782178217816</v>
      </c>
      <c r="GU25">
        <v>0</v>
      </c>
      <c r="GV25">
        <v>82.24</v>
      </c>
      <c r="GW25">
        <v>0</v>
      </c>
      <c r="GX25">
        <v>78.483564356435636</v>
      </c>
      <c r="GY25">
        <v>0</v>
      </c>
      <c r="GZ25">
        <v>78.47999999999999</v>
      </c>
      <c r="HA25">
        <v>0</v>
      </c>
      <c r="HB25">
        <v>61.644752475247529</v>
      </c>
      <c r="HC25">
        <v>0</v>
      </c>
      <c r="HD25">
        <v>61.64</v>
      </c>
      <c r="HE25">
        <v>0</v>
      </c>
      <c r="HF25">
        <v>52.282376237623765</v>
      </c>
      <c r="HG25">
        <v>0</v>
      </c>
      <c r="HH25">
        <v>52.320000000000007</v>
      </c>
      <c r="HI25">
        <v>0</v>
      </c>
      <c r="HJ25">
        <v>76.282399999999996</v>
      </c>
      <c r="HK25">
        <v>0</v>
      </c>
      <c r="HL25">
        <v>76.319999999999993</v>
      </c>
      <c r="HM25">
        <v>0</v>
      </c>
      <c r="HN25">
        <v>95.101188118811876</v>
      </c>
      <c r="HO25">
        <v>0</v>
      </c>
      <c r="HP25">
        <v>95.16</v>
      </c>
      <c r="HQ25">
        <v>0</v>
      </c>
      <c r="HR25">
        <v>95.5642</v>
      </c>
      <c r="HS25">
        <v>0</v>
      </c>
      <c r="HT25">
        <v>95.56</v>
      </c>
      <c r="HU25">
        <v>0</v>
      </c>
      <c r="HV25">
        <v>34.181782178217823</v>
      </c>
      <c r="HW25">
        <v>0</v>
      </c>
      <c r="HX25">
        <v>34.24</v>
      </c>
      <c r="HY25">
        <v>0</v>
      </c>
      <c r="HZ25">
        <v>2.9059405940594059</v>
      </c>
      <c r="IA25">
        <v>0</v>
      </c>
      <c r="IB25">
        <v>2.8</v>
      </c>
      <c r="IC25">
        <v>0</v>
      </c>
      <c r="ID25">
        <v>3.1011881188118813</v>
      </c>
      <c r="IE25">
        <v>0</v>
      </c>
      <c r="IF25">
        <v>3.16</v>
      </c>
      <c r="IG25">
        <v>0</v>
      </c>
      <c r="IH25">
        <v>4.4835643564356431</v>
      </c>
      <c r="II25">
        <v>0</v>
      </c>
      <c r="IJ25">
        <v>4.4799999999999995</v>
      </c>
      <c r="IK25">
        <v>0</v>
      </c>
      <c r="IL25">
        <v>49.181782178217823</v>
      </c>
      <c r="IM25">
        <v>0</v>
      </c>
      <c r="IN25">
        <v>49.24</v>
      </c>
      <c r="IO25">
        <v>0</v>
      </c>
      <c r="IP25">
        <v>30.000594059405941</v>
      </c>
      <c r="IQ25">
        <v>0</v>
      </c>
      <c r="IR25">
        <v>30.080000000000002</v>
      </c>
      <c r="IS25">
        <v>0</v>
      </c>
    </row>
    <row r="26" spans="2:253" x14ac:dyDescent="0.35">
      <c r="B26">
        <v>96.725346534653468</v>
      </c>
      <c r="C26">
        <v>1</v>
      </c>
      <c r="D26">
        <v>96.72</v>
      </c>
      <c r="E26">
        <v>1</v>
      </c>
      <c r="F26">
        <v>91.282376237623765</v>
      </c>
      <c r="G26">
        <v>1</v>
      </c>
      <c r="H26">
        <v>91.320000000000007</v>
      </c>
      <c r="I26">
        <v>0</v>
      </c>
      <c r="J26">
        <v>84.725346534653468</v>
      </c>
      <c r="K26">
        <v>1</v>
      </c>
      <c r="L26">
        <v>84.72</v>
      </c>
      <c r="M26">
        <v>1</v>
      </c>
      <c r="N26">
        <v>78.725346534653468</v>
      </c>
      <c r="O26">
        <v>1</v>
      </c>
      <c r="P26">
        <v>78.72</v>
      </c>
      <c r="Q26">
        <v>1</v>
      </c>
      <c r="R26">
        <v>88.483564356435636</v>
      </c>
      <c r="S26">
        <v>1</v>
      </c>
      <c r="T26">
        <v>88.47999999999999</v>
      </c>
      <c r="U26">
        <v>1</v>
      </c>
      <c r="V26">
        <v>87.725346534653468</v>
      </c>
      <c r="W26">
        <v>1</v>
      </c>
      <c r="X26">
        <v>87.72</v>
      </c>
      <c r="Y26">
        <v>1</v>
      </c>
      <c r="Z26">
        <v>87.282376237623765</v>
      </c>
      <c r="AA26">
        <v>1</v>
      </c>
      <c r="AB26">
        <v>87.320000000000007</v>
      </c>
      <c r="AC26">
        <v>0</v>
      </c>
      <c r="AD26">
        <v>92.725346534653468</v>
      </c>
      <c r="AE26">
        <v>1</v>
      </c>
      <c r="AF26">
        <v>92.72</v>
      </c>
      <c r="AG26">
        <v>1</v>
      </c>
      <c r="AH26">
        <v>90.403000000000006</v>
      </c>
      <c r="AI26">
        <v>1</v>
      </c>
      <c r="AJ26">
        <v>90.4</v>
      </c>
      <c r="AK26">
        <v>1</v>
      </c>
      <c r="AL26">
        <v>87.483564356435636</v>
      </c>
      <c r="AM26">
        <v>1</v>
      </c>
      <c r="AN26">
        <v>87.47999999999999</v>
      </c>
      <c r="AO26">
        <v>1</v>
      </c>
      <c r="AP26">
        <v>85.181782178217816</v>
      </c>
      <c r="AQ26">
        <v>1</v>
      </c>
      <c r="AR26">
        <v>85.24</v>
      </c>
      <c r="AS26">
        <v>0</v>
      </c>
      <c r="AT26">
        <v>79.644800000000004</v>
      </c>
      <c r="AU26">
        <v>1</v>
      </c>
      <c r="AV26">
        <v>79.64</v>
      </c>
      <c r="AW26">
        <v>1</v>
      </c>
      <c r="AX26">
        <v>79.725346534653468</v>
      </c>
      <c r="AY26">
        <v>1</v>
      </c>
      <c r="AZ26">
        <v>79.72</v>
      </c>
      <c r="BA26">
        <v>1</v>
      </c>
      <c r="BB26">
        <v>88.000594059405941</v>
      </c>
      <c r="BC26">
        <v>1</v>
      </c>
      <c r="BD26">
        <v>88.08</v>
      </c>
      <c r="BE26">
        <v>0</v>
      </c>
      <c r="BF26">
        <v>88.101188118811876</v>
      </c>
      <c r="BG26">
        <v>1</v>
      </c>
      <c r="BH26">
        <v>88.16</v>
      </c>
      <c r="BI26">
        <v>0</v>
      </c>
      <c r="BJ26">
        <v>88.000594059405941</v>
      </c>
      <c r="BK26">
        <v>1</v>
      </c>
      <c r="BL26">
        <v>88.08</v>
      </c>
      <c r="BM26">
        <v>0</v>
      </c>
      <c r="BN26">
        <v>72.906000000000006</v>
      </c>
      <c r="BO26">
        <v>1</v>
      </c>
      <c r="BP26">
        <v>72.8</v>
      </c>
      <c r="BQ26">
        <v>0</v>
      </c>
      <c r="BR26">
        <v>95.906000000000006</v>
      </c>
      <c r="BS26">
        <v>1</v>
      </c>
      <c r="BT26">
        <v>95.8</v>
      </c>
      <c r="BU26">
        <v>0</v>
      </c>
      <c r="BV26">
        <v>81.000594059405941</v>
      </c>
      <c r="BW26">
        <v>1</v>
      </c>
      <c r="BX26">
        <v>81.08</v>
      </c>
      <c r="BY26">
        <v>0</v>
      </c>
      <c r="BZ26">
        <v>83.483564356435636</v>
      </c>
      <c r="CA26">
        <v>1</v>
      </c>
      <c r="CB26">
        <v>83.47999999999999</v>
      </c>
      <c r="CC26">
        <v>1</v>
      </c>
      <c r="CD26">
        <v>53.56415841584159</v>
      </c>
      <c r="CE26">
        <v>1</v>
      </c>
      <c r="CF26">
        <v>53.56</v>
      </c>
      <c r="CG26">
        <v>1</v>
      </c>
      <c r="CH26">
        <v>47.282376237623765</v>
      </c>
      <c r="CI26">
        <v>1</v>
      </c>
      <c r="CJ26">
        <v>47.320000000000007</v>
      </c>
      <c r="CK26">
        <v>0</v>
      </c>
      <c r="CL26">
        <v>50.56415841584159</v>
      </c>
      <c r="CM26">
        <v>1</v>
      </c>
      <c r="CN26">
        <v>50.56</v>
      </c>
      <c r="CO26">
        <v>1</v>
      </c>
      <c r="CP26">
        <v>96.725346534653468</v>
      </c>
      <c r="CQ26">
        <v>1</v>
      </c>
      <c r="CR26">
        <v>96.72</v>
      </c>
      <c r="CS26">
        <v>1</v>
      </c>
      <c r="CT26">
        <v>94.181782178217816</v>
      </c>
      <c r="CU26">
        <v>1</v>
      </c>
      <c r="CV26">
        <v>94.24</v>
      </c>
      <c r="CW26">
        <v>0</v>
      </c>
      <c r="CX26">
        <v>91.000594059405941</v>
      </c>
      <c r="CY26">
        <v>1</v>
      </c>
      <c r="CZ26">
        <v>91.08</v>
      </c>
      <c r="DA26">
        <v>0</v>
      </c>
      <c r="DB26">
        <v>89.181782178217816</v>
      </c>
      <c r="DC26">
        <v>1</v>
      </c>
      <c r="DD26">
        <v>89.24</v>
      </c>
      <c r="DE26">
        <v>0</v>
      </c>
      <c r="DF26">
        <v>32.101188118811883</v>
      </c>
      <c r="DG26">
        <v>1</v>
      </c>
      <c r="DH26">
        <v>32.160000000000004</v>
      </c>
      <c r="DI26">
        <v>0</v>
      </c>
      <c r="DJ26">
        <v>38.644752475247529</v>
      </c>
      <c r="DK26">
        <v>1</v>
      </c>
      <c r="DL26">
        <v>38.64</v>
      </c>
      <c r="DM26">
        <v>1</v>
      </c>
      <c r="DN26">
        <v>40.282376237623765</v>
      </c>
      <c r="DO26">
        <v>1</v>
      </c>
      <c r="DP26">
        <v>40.320000000000007</v>
      </c>
      <c r="DQ26">
        <v>0</v>
      </c>
      <c r="DR26">
        <v>49.181782178217823</v>
      </c>
      <c r="DS26">
        <v>1</v>
      </c>
      <c r="DT26">
        <v>49.24</v>
      </c>
      <c r="DU26">
        <v>0</v>
      </c>
      <c r="DV26">
        <v>48.282376237623765</v>
      </c>
      <c r="DW26">
        <v>1</v>
      </c>
      <c r="DX26">
        <v>48.320000000000007</v>
      </c>
      <c r="DY26">
        <v>0</v>
      </c>
      <c r="DZ26">
        <v>96.906000000000006</v>
      </c>
      <c r="EA26">
        <v>1</v>
      </c>
      <c r="EB26">
        <v>96.8</v>
      </c>
      <c r="EC26">
        <v>0</v>
      </c>
      <c r="ED26">
        <v>92.403000000000006</v>
      </c>
      <c r="EE26">
        <v>1</v>
      </c>
      <c r="EF26">
        <v>92.4</v>
      </c>
      <c r="EG26">
        <v>1</v>
      </c>
      <c r="EH26">
        <v>78.101188118811876</v>
      </c>
      <c r="EI26">
        <v>1</v>
      </c>
      <c r="EJ26">
        <v>78.16</v>
      </c>
      <c r="EK26">
        <v>0</v>
      </c>
      <c r="EL26">
        <v>76.725346534653468</v>
      </c>
      <c r="EM26">
        <v>1</v>
      </c>
      <c r="EN26">
        <v>76.72</v>
      </c>
      <c r="EO26">
        <v>1</v>
      </c>
      <c r="EP26">
        <v>86.906000000000006</v>
      </c>
      <c r="EQ26">
        <v>1</v>
      </c>
      <c r="ER26">
        <v>86.8</v>
      </c>
      <c r="ES26">
        <v>0</v>
      </c>
      <c r="ET26">
        <v>85.644800000000004</v>
      </c>
      <c r="EU26">
        <v>1</v>
      </c>
      <c r="EV26">
        <v>85.64</v>
      </c>
      <c r="EW26">
        <v>1</v>
      </c>
      <c r="EX26">
        <v>89.282376237623765</v>
      </c>
      <c r="EY26">
        <v>1</v>
      </c>
      <c r="EZ26">
        <v>89.320000000000007</v>
      </c>
      <c r="FA26">
        <v>0</v>
      </c>
      <c r="FB26">
        <v>94.000594059405941</v>
      </c>
      <c r="FC26">
        <v>1</v>
      </c>
      <c r="FD26">
        <v>94.08</v>
      </c>
      <c r="FE26">
        <v>0</v>
      </c>
      <c r="FF26">
        <v>89.725346534653468</v>
      </c>
      <c r="FG26">
        <v>1</v>
      </c>
      <c r="FH26">
        <v>89.72</v>
      </c>
      <c r="FI26">
        <v>1</v>
      </c>
      <c r="FJ26">
        <v>79.000594059405941</v>
      </c>
      <c r="FK26">
        <v>1</v>
      </c>
      <c r="FL26">
        <v>79.08</v>
      </c>
      <c r="FM26">
        <v>0</v>
      </c>
      <c r="FN26">
        <v>72.483564356435636</v>
      </c>
      <c r="FO26">
        <v>1</v>
      </c>
      <c r="FP26">
        <v>72.47999999999999</v>
      </c>
      <c r="FQ26">
        <v>1</v>
      </c>
      <c r="FR26">
        <v>72.644800000000004</v>
      </c>
      <c r="FS26">
        <v>1</v>
      </c>
      <c r="FT26">
        <v>72.64</v>
      </c>
      <c r="FU26">
        <v>1</v>
      </c>
      <c r="FV26">
        <v>71.282399999999996</v>
      </c>
      <c r="FW26">
        <v>1</v>
      </c>
      <c r="FX26">
        <v>71.319999999999993</v>
      </c>
      <c r="FY26">
        <v>0</v>
      </c>
      <c r="FZ26">
        <v>85.725346534653468</v>
      </c>
      <c r="GA26">
        <v>1</v>
      </c>
      <c r="GB26">
        <v>85.72</v>
      </c>
      <c r="GC26">
        <v>1</v>
      </c>
      <c r="GD26">
        <v>84.906000000000006</v>
      </c>
      <c r="GE26">
        <v>1</v>
      </c>
      <c r="GF26">
        <v>84.8</v>
      </c>
      <c r="GG26">
        <v>0</v>
      </c>
      <c r="GH26">
        <v>89.101188118811876</v>
      </c>
      <c r="GI26">
        <v>1</v>
      </c>
      <c r="GJ26">
        <v>89.16</v>
      </c>
      <c r="GK26">
        <v>0</v>
      </c>
      <c r="GL26">
        <v>82.403000000000006</v>
      </c>
      <c r="GM26">
        <v>1</v>
      </c>
      <c r="GN26">
        <v>82.4</v>
      </c>
      <c r="GO26">
        <v>1</v>
      </c>
      <c r="GP26">
        <v>95.101188118811876</v>
      </c>
      <c r="GQ26">
        <v>1</v>
      </c>
      <c r="GR26">
        <v>95.16</v>
      </c>
      <c r="GS26">
        <v>0</v>
      </c>
      <c r="GT26">
        <v>82.181782178217816</v>
      </c>
      <c r="GU26">
        <v>1</v>
      </c>
      <c r="GV26">
        <v>82.24</v>
      </c>
      <c r="GW26">
        <v>0</v>
      </c>
      <c r="GX26">
        <v>78.483564356435636</v>
      </c>
      <c r="GY26">
        <v>1</v>
      </c>
      <c r="GZ26">
        <v>78.47999999999999</v>
      </c>
      <c r="HA26">
        <v>1</v>
      </c>
      <c r="HB26">
        <v>61.644752475247529</v>
      </c>
      <c r="HC26">
        <v>1</v>
      </c>
      <c r="HD26">
        <v>61.64</v>
      </c>
      <c r="HE26">
        <v>1</v>
      </c>
      <c r="HF26">
        <v>52.282376237623765</v>
      </c>
      <c r="HG26">
        <v>1</v>
      </c>
      <c r="HH26">
        <v>52.320000000000007</v>
      </c>
      <c r="HI26">
        <v>0</v>
      </c>
      <c r="HJ26">
        <v>76.282399999999996</v>
      </c>
      <c r="HK26">
        <v>1</v>
      </c>
      <c r="HL26">
        <v>76.319999999999993</v>
      </c>
      <c r="HM26">
        <v>0</v>
      </c>
      <c r="HN26">
        <v>95.101188118811876</v>
      </c>
      <c r="HO26">
        <v>1</v>
      </c>
      <c r="HP26">
        <v>95.16</v>
      </c>
      <c r="HQ26">
        <v>0</v>
      </c>
      <c r="HR26">
        <v>95.5642</v>
      </c>
      <c r="HS26">
        <v>1</v>
      </c>
      <c r="HT26">
        <v>95.56</v>
      </c>
      <c r="HU26">
        <v>1</v>
      </c>
      <c r="HV26">
        <v>34.181782178217823</v>
      </c>
      <c r="HW26">
        <v>1</v>
      </c>
      <c r="HX26">
        <v>34.24</v>
      </c>
      <c r="HY26">
        <v>0</v>
      </c>
      <c r="HZ26">
        <v>2.9059405940594059</v>
      </c>
      <c r="IA26">
        <v>1</v>
      </c>
      <c r="IB26">
        <v>2.8</v>
      </c>
      <c r="IC26">
        <v>0</v>
      </c>
      <c r="ID26">
        <v>3.1011881188118813</v>
      </c>
      <c r="IE26">
        <v>1</v>
      </c>
      <c r="IF26">
        <v>3.16</v>
      </c>
      <c r="IG26">
        <v>0</v>
      </c>
      <c r="IH26">
        <v>4.4835643564356431</v>
      </c>
      <c r="II26">
        <v>1</v>
      </c>
      <c r="IJ26">
        <v>4.4799999999999995</v>
      </c>
      <c r="IK26">
        <v>1</v>
      </c>
      <c r="IL26">
        <v>49.181782178217823</v>
      </c>
      <c r="IM26">
        <v>1</v>
      </c>
      <c r="IN26">
        <v>49.24</v>
      </c>
      <c r="IO26">
        <v>0</v>
      </c>
      <c r="IP26">
        <v>30.000594059405941</v>
      </c>
      <c r="IQ26">
        <v>1</v>
      </c>
      <c r="IR26">
        <v>30.080000000000002</v>
      </c>
      <c r="IS26">
        <v>0</v>
      </c>
    </row>
    <row r="27" spans="2:253" x14ac:dyDescent="0.35">
      <c r="B27">
        <v>96.72579207920792</v>
      </c>
      <c r="C27">
        <v>1</v>
      </c>
      <c r="D27">
        <v>96.81</v>
      </c>
      <c r="E27">
        <v>1</v>
      </c>
      <c r="F27">
        <v>91.28257425742575</v>
      </c>
      <c r="G27">
        <v>1</v>
      </c>
      <c r="H27">
        <v>91.36</v>
      </c>
      <c r="I27">
        <v>0</v>
      </c>
      <c r="J27">
        <v>84.72579207920792</v>
      </c>
      <c r="K27">
        <v>1</v>
      </c>
      <c r="L27">
        <v>84.81</v>
      </c>
      <c r="M27">
        <v>1</v>
      </c>
      <c r="N27">
        <v>78.72579207920792</v>
      </c>
      <c r="O27">
        <v>1</v>
      </c>
      <c r="P27">
        <v>78.81</v>
      </c>
      <c r="Q27">
        <v>1</v>
      </c>
      <c r="R27">
        <v>88.483861386138599</v>
      </c>
      <c r="S27">
        <v>1</v>
      </c>
      <c r="T27">
        <v>88.539999999999992</v>
      </c>
      <c r="U27">
        <v>1</v>
      </c>
      <c r="V27">
        <v>87.72579207920792</v>
      </c>
      <c r="W27">
        <v>1</v>
      </c>
      <c r="X27">
        <v>87.81</v>
      </c>
      <c r="Y27">
        <v>1</v>
      </c>
      <c r="Z27">
        <v>87.28257425742575</v>
      </c>
      <c r="AA27">
        <v>1</v>
      </c>
      <c r="AB27">
        <v>87.36</v>
      </c>
      <c r="AC27">
        <v>0</v>
      </c>
      <c r="AD27">
        <v>92.72579207920792</v>
      </c>
      <c r="AE27">
        <v>1</v>
      </c>
      <c r="AF27">
        <v>92.81</v>
      </c>
      <c r="AG27">
        <v>1</v>
      </c>
      <c r="AH27">
        <v>90.40325</v>
      </c>
      <c r="AI27">
        <v>1</v>
      </c>
      <c r="AJ27">
        <v>90.45</v>
      </c>
      <c r="AK27">
        <v>1</v>
      </c>
      <c r="AL27">
        <v>87.483861386138599</v>
      </c>
      <c r="AM27">
        <v>1</v>
      </c>
      <c r="AN27">
        <v>87.539999999999992</v>
      </c>
      <c r="AO27">
        <v>1</v>
      </c>
      <c r="AP27">
        <v>85.181930693069305</v>
      </c>
      <c r="AQ27">
        <v>1</v>
      </c>
      <c r="AR27">
        <v>85.27</v>
      </c>
      <c r="AS27">
        <v>0</v>
      </c>
      <c r="AT27">
        <v>79.645200000000003</v>
      </c>
      <c r="AU27">
        <v>1</v>
      </c>
      <c r="AV27">
        <v>79.72</v>
      </c>
      <c r="AW27">
        <v>1</v>
      </c>
      <c r="AX27">
        <v>79.72579207920792</v>
      </c>
      <c r="AY27">
        <v>1</v>
      </c>
      <c r="AZ27">
        <v>79.81</v>
      </c>
      <c r="BA27">
        <v>1</v>
      </c>
      <c r="BB27">
        <v>88.000643564356437</v>
      </c>
      <c r="BC27">
        <v>1</v>
      </c>
      <c r="BD27">
        <v>88.089999999999989</v>
      </c>
      <c r="BE27">
        <v>0</v>
      </c>
      <c r="BF27">
        <v>88.101287128712869</v>
      </c>
      <c r="BG27">
        <v>1</v>
      </c>
      <c r="BH27">
        <v>88.18</v>
      </c>
      <c r="BI27">
        <v>0</v>
      </c>
      <c r="BJ27">
        <v>88.000643564356437</v>
      </c>
      <c r="BK27">
        <v>1</v>
      </c>
      <c r="BL27">
        <v>88.089999999999989</v>
      </c>
      <c r="BM27">
        <v>0</v>
      </c>
      <c r="BN27">
        <v>72.906500000000008</v>
      </c>
      <c r="BO27">
        <v>1</v>
      </c>
      <c r="BP27">
        <v>72.900000000000006</v>
      </c>
      <c r="BQ27">
        <v>0</v>
      </c>
      <c r="BR27">
        <v>95.906500000000008</v>
      </c>
      <c r="BS27">
        <v>1</v>
      </c>
      <c r="BT27">
        <v>95.9</v>
      </c>
      <c r="BU27">
        <v>0</v>
      </c>
      <c r="BV27">
        <v>81.000643564356437</v>
      </c>
      <c r="BW27">
        <v>1</v>
      </c>
      <c r="BX27">
        <v>81.089999999999989</v>
      </c>
      <c r="BY27">
        <v>0</v>
      </c>
      <c r="BZ27">
        <v>83.483861386138599</v>
      </c>
      <c r="CA27">
        <v>1</v>
      </c>
      <c r="CB27">
        <v>83.539999999999992</v>
      </c>
      <c r="CC27">
        <v>1</v>
      </c>
      <c r="CD27">
        <v>53.564504950495049</v>
      </c>
      <c r="CE27">
        <v>1</v>
      </c>
      <c r="CF27">
        <v>53.63</v>
      </c>
      <c r="CG27">
        <v>1</v>
      </c>
      <c r="CH27">
        <v>47.282574257425743</v>
      </c>
      <c r="CI27">
        <v>1</v>
      </c>
      <c r="CJ27">
        <v>47.360000000000007</v>
      </c>
      <c r="CK27">
        <v>0</v>
      </c>
      <c r="CL27">
        <v>50.564504950495049</v>
      </c>
      <c r="CM27">
        <v>1</v>
      </c>
      <c r="CN27">
        <v>50.63</v>
      </c>
      <c r="CO27">
        <v>1</v>
      </c>
      <c r="CP27">
        <v>96.72579207920792</v>
      </c>
      <c r="CQ27">
        <v>1</v>
      </c>
      <c r="CR27">
        <v>96.81</v>
      </c>
      <c r="CS27">
        <v>1</v>
      </c>
      <c r="CT27">
        <v>94.181930693069305</v>
      </c>
      <c r="CU27">
        <v>1</v>
      </c>
      <c r="CV27">
        <v>94.27</v>
      </c>
      <c r="CW27">
        <v>0</v>
      </c>
      <c r="CX27">
        <v>91.000643564356437</v>
      </c>
      <c r="CY27">
        <v>1</v>
      </c>
      <c r="CZ27">
        <v>91.089999999999989</v>
      </c>
      <c r="DA27">
        <v>0</v>
      </c>
      <c r="DB27">
        <v>89.181930693069305</v>
      </c>
      <c r="DC27">
        <v>1</v>
      </c>
      <c r="DD27">
        <v>89.27</v>
      </c>
      <c r="DE27">
        <v>0</v>
      </c>
      <c r="DF27">
        <v>32.101287128712876</v>
      </c>
      <c r="DG27">
        <v>1</v>
      </c>
      <c r="DH27">
        <v>32.18</v>
      </c>
      <c r="DI27">
        <v>0</v>
      </c>
      <c r="DJ27">
        <v>38.645148514851485</v>
      </c>
      <c r="DK27">
        <v>1</v>
      </c>
      <c r="DL27">
        <v>38.720000000000006</v>
      </c>
      <c r="DM27">
        <v>1</v>
      </c>
      <c r="DN27">
        <v>40.282574257425743</v>
      </c>
      <c r="DO27">
        <v>1</v>
      </c>
      <c r="DP27">
        <v>40.360000000000007</v>
      </c>
      <c r="DQ27">
        <v>0</v>
      </c>
      <c r="DR27">
        <v>49.181930693069305</v>
      </c>
      <c r="DS27">
        <v>1</v>
      </c>
      <c r="DT27">
        <v>49.27</v>
      </c>
      <c r="DU27">
        <v>0</v>
      </c>
      <c r="DV27">
        <v>48.282574257425743</v>
      </c>
      <c r="DW27">
        <v>1</v>
      </c>
      <c r="DX27">
        <v>48.360000000000007</v>
      </c>
      <c r="DY27">
        <v>0</v>
      </c>
      <c r="DZ27">
        <v>96.906500000000008</v>
      </c>
      <c r="EA27">
        <v>1</v>
      </c>
      <c r="EB27">
        <v>96.9</v>
      </c>
      <c r="EC27">
        <v>0</v>
      </c>
      <c r="ED27">
        <v>92.40325</v>
      </c>
      <c r="EE27">
        <v>1</v>
      </c>
      <c r="EF27">
        <v>92.45</v>
      </c>
      <c r="EG27">
        <v>1</v>
      </c>
      <c r="EH27">
        <v>78.101287128712869</v>
      </c>
      <c r="EI27">
        <v>1</v>
      </c>
      <c r="EJ27">
        <v>78.180000000000007</v>
      </c>
      <c r="EK27">
        <v>0</v>
      </c>
      <c r="EL27">
        <v>76.72579207920792</v>
      </c>
      <c r="EM27">
        <v>1</v>
      </c>
      <c r="EN27">
        <v>76.81</v>
      </c>
      <c r="EO27">
        <v>1</v>
      </c>
      <c r="EP27">
        <v>86.906500000000008</v>
      </c>
      <c r="EQ27">
        <v>1</v>
      </c>
      <c r="ER27">
        <v>86.9</v>
      </c>
      <c r="ES27">
        <v>0</v>
      </c>
      <c r="ET27">
        <v>85.645200000000003</v>
      </c>
      <c r="EU27">
        <v>1</v>
      </c>
      <c r="EV27">
        <v>85.72</v>
      </c>
      <c r="EW27">
        <v>1</v>
      </c>
      <c r="EX27">
        <v>89.28257425742575</v>
      </c>
      <c r="EY27">
        <v>1</v>
      </c>
      <c r="EZ27">
        <v>89.36</v>
      </c>
      <c r="FA27">
        <v>0</v>
      </c>
      <c r="FB27">
        <v>94.000643564356437</v>
      </c>
      <c r="FC27">
        <v>1</v>
      </c>
      <c r="FD27">
        <v>94.089999999999989</v>
      </c>
      <c r="FE27">
        <v>0</v>
      </c>
      <c r="FF27">
        <v>89.72579207920792</v>
      </c>
      <c r="FG27">
        <v>1</v>
      </c>
      <c r="FH27">
        <v>89.81</v>
      </c>
      <c r="FI27">
        <v>1</v>
      </c>
      <c r="FJ27">
        <v>79.000643564356437</v>
      </c>
      <c r="FK27">
        <v>1</v>
      </c>
      <c r="FL27">
        <v>79.089999999999989</v>
      </c>
      <c r="FM27">
        <v>0</v>
      </c>
      <c r="FN27">
        <v>72.483861386138599</v>
      </c>
      <c r="FO27">
        <v>1</v>
      </c>
      <c r="FP27">
        <v>72.539999999999992</v>
      </c>
      <c r="FQ27">
        <v>1</v>
      </c>
      <c r="FR27">
        <v>72.645200000000003</v>
      </c>
      <c r="FS27">
        <v>1</v>
      </c>
      <c r="FT27">
        <v>72.72</v>
      </c>
      <c r="FU27">
        <v>1</v>
      </c>
      <c r="FV27">
        <v>71.282600000000002</v>
      </c>
      <c r="FW27">
        <v>1</v>
      </c>
      <c r="FX27">
        <v>71.359999999999985</v>
      </c>
      <c r="FY27">
        <v>0</v>
      </c>
      <c r="FZ27">
        <v>85.72579207920792</v>
      </c>
      <c r="GA27">
        <v>1</v>
      </c>
      <c r="GB27">
        <v>85.81</v>
      </c>
      <c r="GC27">
        <v>1</v>
      </c>
      <c r="GD27">
        <v>84.906500000000008</v>
      </c>
      <c r="GE27">
        <v>1</v>
      </c>
      <c r="GF27">
        <v>84.9</v>
      </c>
      <c r="GG27">
        <v>0</v>
      </c>
      <c r="GH27">
        <v>89.101287128712869</v>
      </c>
      <c r="GI27">
        <v>1</v>
      </c>
      <c r="GJ27">
        <v>89.18</v>
      </c>
      <c r="GK27">
        <v>0</v>
      </c>
      <c r="GL27">
        <v>82.40325</v>
      </c>
      <c r="GM27">
        <v>1</v>
      </c>
      <c r="GN27">
        <v>82.45</v>
      </c>
      <c r="GO27">
        <v>1</v>
      </c>
      <c r="GP27">
        <v>95.101287128712869</v>
      </c>
      <c r="GQ27">
        <v>1</v>
      </c>
      <c r="GR27">
        <v>95.18</v>
      </c>
      <c r="GS27">
        <v>0</v>
      </c>
      <c r="GT27">
        <v>82.181930693069305</v>
      </c>
      <c r="GU27">
        <v>1</v>
      </c>
      <c r="GV27">
        <v>82.27</v>
      </c>
      <c r="GW27">
        <v>0</v>
      </c>
      <c r="GX27">
        <v>78.483861386138599</v>
      </c>
      <c r="GY27">
        <v>1</v>
      </c>
      <c r="GZ27">
        <v>78.539999999999992</v>
      </c>
      <c r="HA27">
        <v>1</v>
      </c>
      <c r="HB27">
        <v>61.645148514851485</v>
      </c>
      <c r="HC27">
        <v>1</v>
      </c>
      <c r="HD27">
        <v>61.720000000000006</v>
      </c>
      <c r="HE27">
        <v>1</v>
      </c>
      <c r="HF27">
        <v>52.282574257425743</v>
      </c>
      <c r="HG27">
        <v>1</v>
      </c>
      <c r="HH27">
        <v>52.360000000000007</v>
      </c>
      <c r="HI27">
        <v>0</v>
      </c>
      <c r="HJ27">
        <v>76.282600000000002</v>
      </c>
      <c r="HK27">
        <v>1</v>
      </c>
      <c r="HL27">
        <v>76.359999999999985</v>
      </c>
      <c r="HM27">
        <v>0</v>
      </c>
      <c r="HN27">
        <v>95.101287128712869</v>
      </c>
      <c r="HO27">
        <v>1</v>
      </c>
      <c r="HP27">
        <v>95.18</v>
      </c>
      <c r="HQ27">
        <v>0</v>
      </c>
      <c r="HR27">
        <v>95.564549999999997</v>
      </c>
      <c r="HS27">
        <v>1</v>
      </c>
      <c r="HT27">
        <v>95.63</v>
      </c>
      <c r="HU27">
        <v>1</v>
      </c>
      <c r="HV27">
        <v>34.181930693069305</v>
      </c>
      <c r="HW27">
        <v>1</v>
      </c>
      <c r="HX27">
        <v>34.270000000000003</v>
      </c>
      <c r="HY27">
        <v>0</v>
      </c>
      <c r="HZ27">
        <v>2.9064356435643566</v>
      </c>
      <c r="IA27">
        <v>1</v>
      </c>
      <c r="IB27">
        <v>2.9</v>
      </c>
      <c r="IC27">
        <v>0</v>
      </c>
      <c r="ID27">
        <v>3.1012871287128716</v>
      </c>
      <c r="IE27">
        <v>1</v>
      </c>
      <c r="IF27">
        <v>3.18</v>
      </c>
      <c r="IG27">
        <v>0</v>
      </c>
      <c r="IH27">
        <v>4.4838613861386136</v>
      </c>
      <c r="II27">
        <v>1</v>
      </c>
      <c r="IJ27">
        <v>4.54</v>
      </c>
      <c r="IK27">
        <v>1</v>
      </c>
      <c r="IL27">
        <v>49.181930693069305</v>
      </c>
      <c r="IM27">
        <v>1</v>
      </c>
      <c r="IN27">
        <v>49.27</v>
      </c>
      <c r="IO27">
        <v>0</v>
      </c>
      <c r="IP27">
        <v>30.000643564356437</v>
      </c>
      <c r="IQ27">
        <v>1</v>
      </c>
      <c r="IR27">
        <v>30.09</v>
      </c>
      <c r="IS27">
        <v>0</v>
      </c>
    </row>
    <row r="28" spans="2:253" x14ac:dyDescent="0.35">
      <c r="B28">
        <v>96.72579207920792</v>
      </c>
      <c r="C28">
        <v>0</v>
      </c>
      <c r="D28">
        <v>96.81</v>
      </c>
      <c r="E28">
        <v>0</v>
      </c>
      <c r="F28">
        <v>91.28257425742575</v>
      </c>
      <c r="G28">
        <v>0</v>
      </c>
      <c r="H28">
        <v>91.36</v>
      </c>
      <c r="I28">
        <v>0</v>
      </c>
      <c r="J28">
        <v>84.72579207920792</v>
      </c>
      <c r="K28">
        <v>0</v>
      </c>
      <c r="L28">
        <v>84.81</v>
      </c>
      <c r="M28">
        <v>0</v>
      </c>
      <c r="N28">
        <v>78.72579207920792</v>
      </c>
      <c r="O28">
        <v>0</v>
      </c>
      <c r="P28">
        <v>78.81</v>
      </c>
      <c r="Q28">
        <v>0</v>
      </c>
      <c r="R28">
        <v>88.483861386138599</v>
      </c>
      <c r="S28">
        <v>0</v>
      </c>
      <c r="T28">
        <v>88.539999999999992</v>
      </c>
      <c r="U28">
        <v>0</v>
      </c>
      <c r="V28">
        <v>87.72579207920792</v>
      </c>
      <c r="W28">
        <v>0</v>
      </c>
      <c r="X28">
        <v>87.81</v>
      </c>
      <c r="Y28">
        <v>0</v>
      </c>
      <c r="Z28">
        <v>87.28257425742575</v>
      </c>
      <c r="AA28">
        <v>0</v>
      </c>
      <c r="AB28">
        <v>87.36</v>
      </c>
      <c r="AC28">
        <v>0</v>
      </c>
      <c r="AD28">
        <v>92.72579207920792</v>
      </c>
      <c r="AE28">
        <v>0</v>
      </c>
      <c r="AF28">
        <v>92.81</v>
      </c>
      <c r="AG28">
        <v>0</v>
      </c>
      <c r="AH28">
        <v>90.40325</v>
      </c>
      <c r="AI28">
        <v>0</v>
      </c>
      <c r="AJ28">
        <v>90.45</v>
      </c>
      <c r="AK28">
        <v>0</v>
      </c>
      <c r="AL28">
        <v>87.483861386138599</v>
      </c>
      <c r="AM28">
        <v>0</v>
      </c>
      <c r="AN28">
        <v>87.539999999999992</v>
      </c>
      <c r="AO28">
        <v>0</v>
      </c>
      <c r="AP28">
        <v>85.181930693069305</v>
      </c>
      <c r="AQ28">
        <v>0</v>
      </c>
      <c r="AR28">
        <v>85.27</v>
      </c>
      <c r="AS28">
        <v>0</v>
      </c>
      <c r="AT28">
        <v>79.645200000000003</v>
      </c>
      <c r="AU28">
        <v>0</v>
      </c>
      <c r="AV28">
        <v>79.72</v>
      </c>
      <c r="AW28">
        <v>0</v>
      </c>
      <c r="AX28">
        <v>79.72579207920792</v>
      </c>
      <c r="AY28">
        <v>0</v>
      </c>
      <c r="AZ28">
        <v>79.81</v>
      </c>
      <c r="BA28">
        <v>0</v>
      </c>
      <c r="BB28">
        <v>88.000643564356437</v>
      </c>
      <c r="BC28">
        <v>0</v>
      </c>
      <c r="BD28">
        <v>88.089999999999989</v>
      </c>
      <c r="BE28">
        <v>0</v>
      </c>
      <c r="BF28">
        <v>88.101287128712869</v>
      </c>
      <c r="BG28">
        <v>0</v>
      </c>
      <c r="BH28">
        <v>88.18</v>
      </c>
      <c r="BI28">
        <v>0</v>
      </c>
      <c r="BJ28">
        <v>88.000643564356437</v>
      </c>
      <c r="BK28">
        <v>0</v>
      </c>
      <c r="BL28">
        <v>88.089999999999989</v>
      </c>
      <c r="BM28">
        <v>0</v>
      </c>
      <c r="BN28">
        <v>72.906500000000008</v>
      </c>
      <c r="BO28">
        <v>0</v>
      </c>
      <c r="BP28">
        <v>72.900000000000006</v>
      </c>
      <c r="BQ28">
        <v>0</v>
      </c>
      <c r="BR28">
        <v>95.906500000000008</v>
      </c>
      <c r="BS28">
        <v>0</v>
      </c>
      <c r="BT28">
        <v>95.9</v>
      </c>
      <c r="BU28">
        <v>0</v>
      </c>
      <c r="BV28">
        <v>81.000643564356437</v>
      </c>
      <c r="BW28">
        <v>0</v>
      </c>
      <c r="BX28">
        <v>81.089999999999989</v>
      </c>
      <c r="BY28">
        <v>0</v>
      </c>
      <c r="BZ28">
        <v>83.483861386138599</v>
      </c>
      <c r="CA28">
        <v>0</v>
      </c>
      <c r="CB28">
        <v>83.539999999999992</v>
      </c>
      <c r="CC28">
        <v>0</v>
      </c>
      <c r="CD28">
        <v>53.564504950495049</v>
      </c>
      <c r="CE28">
        <v>0</v>
      </c>
      <c r="CF28">
        <v>53.63</v>
      </c>
      <c r="CG28">
        <v>0</v>
      </c>
      <c r="CH28">
        <v>47.282574257425743</v>
      </c>
      <c r="CI28">
        <v>0</v>
      </c>
      <c r="CJ28">
        <v>47.360000000000007</v>
      </c>
      <c r="CK28">
        <v>0</v>
      </c>
      <c r="CL28">
        <v>50.564504950495049</v>
      </c>
      <c r="CM28">
        <v>0</v>
      </c>
      <c r="CN28">
        <v>50.63</v>
      </c>
      <c r="CO28">
        <v>0</v>
      </c>
      <c r="CP28">
        <v>96.72579207920792</v>
      </c>
      <c r="CQ28">
        <v>0</v>
      </c>
      <c r="CR28">
        <v>96.81</v>
      </c>
      <c r="CS28">
        <v>0</v>
      </c>
      <c r="CT28">
        <v>94.181930693069305</v>
      </c>
      <c r="CU28">
        <v>0</v>
      </c>
      <c r="CV28">
        <v>94.27</v>
      </c>
      <c r="CW28">
        <v>0</v>
      </c>
      <c r="CX28">
        <v>91.000643564356437</v>
      </c>
      <c r="CY28">
        <v>0</v>
      </c>
      <c r="CZ28">
        <v>91.089999999999989</v>
      </c>
      <c r="DA28">
        <v>0</v>
      </c>
      <c r="DB28">
        <v>89.181930693069305</v>
      </c>
      <c r="DC28">
        <v>0</v>
      </c>
      <c r="DD28">
        <v>89.27</v>
      </c>
      <c r="DE28">
        <v>0</v>
      </c>
      <c r="DF28">
        <v>32.101287128712876</v>
      </c>
      <c r="DG28">
        <v>0</v>
      </c>
      <c r="DH28">
        <v>32.18</v>
      </c>
      <c r="DI28">
        <v>0</v>
      </c>
      <c r="DJ28">
        <v>38.645148514851485</v>
      </c>
      <c r="DK28">
        <v>0</v>
      </c>
      <c r="DL28">
        <v>38.720000000000006</v>
      </c>
      <c r="DM28">
        <v>0</v>
      </c>
      <c r="DN28">
        <v>40.282574257425743</v>
      </c>
      <c r="DO28">
        <v>0</v>
      </c>
      <c r="DP28">
        <v>40.360000000000007</v>
      </c>
      <c r="DQ28">
        <v>0</v>
      </c>
      <c r="DR28">
        <v>49.181930693069305</v>
      </c>
      <c r="DS28">
        <v>0</v>
      </c>
      <c r="DT28">
        <v>49.27</v>
      </c>
      <c r="DU28">
        <v>0</v>
      </c>
      <c r="DV28">
        <v>48.282574257425743</v>
      </c>
      <c r="DW28">
        <v>0</v>
      </c>
      <c r="DX28">
        <v>48.360000000000007</v>
      </c>
      <c r="DY28">
        <v>0</v>
      </c>
      <c r="DZ28">
        <v>96.906500000000008</v>
      </c>
      <c r="EA28">
        <v>0</v>
      </c>
      <c r="EB28">
        <v>96.9</v>
      </c>
      <c r="EC28">
        <v>0</v>
      </c>
      <c r="ED28">
        <v>92.40325</v>
      </c>
      <c r="EE28">
        <v>0</v>
      </c>
      <c r="EF28">
        <v>92.45</v>
      </c>
      <c r="EG28">
        <v>0</v>
      </c>
      <c r="EH28">
        <v>78.101287128712869</v>
      </c>
      <c r="EI28">
        <v>0</v>
      </c>
      <c r="EJ28">
        <v>78.180000000000007</v>
      </c>
      <c r="EK28">
        <v>0</v>
      </c>
      <c r="EL28">
        <v>76.72579207920792</v>
      </c>
      <c r="EM28">
        <v>0</v>
      </c>
      <c r="EN28">
        <v>76.81</v>
      </c>
      <c r="EO28">
        <v>0</v>
      </c>
      <c r="EP28">
        <v>86.906500000000008</v>
      </c>
      <c r="EQ28">
        <v>0</v>
      </c>
      <c r="ER28">
        <v>86.9</v>
      </c>
      <c r="ES28">
        <v>0</v>
      </c>
      <c r="ET28">
        <v>85.645200000000003</v>
      </c>
      <c r="EU28">
        <v>0</v>
      </c>
      <c r="EV28">
        <v>85.72</v>
      </c>
      <c r="EW28">
        <v>0</v>
      </c>
      <c r="EX28">
        <v>89.28257425742575</v>
      </c>
      <c r="EY28">
        <v>0</v>
      </c>
      <c r="EZ28">
        <v>89.36</v>
      </c>
      <c r="FA28">
        <v>0</v>
      </c>
      <c r="FB28">
        <v>94.000643564356437</v>
      </c>
      <c r="FC28">
        <v>0</v>
      </c>
      <c r="FD28">
        <v>94.089999999999989</v>
      </c>
      <c r="FE28">
        <v>0</v>
      </c>
      <c r="FF28">
        <v>89.72579207920792</v>
      </c>
      <c r="FG28">
        <v>0</v>
      </c>
      <c r="FH28">
        <v>89.81</v>
      </c>
      <c r="FI28">
        <v>0</v>
      </c>
      <c r="FJ28">
        <v>79.000643564356437</v>
      </c>
      <c r="FK28">
        <v>0</v>
      </c>
      <c r="FL28">
        <v>79.089999999999989</v>
      </c>
      <c r="FM28">
        <v>0</v>
      </c>
      <c r="FN28">
        <v>72.483861386138599</v>
      </c>
      <c r="FO28">
        <v>0</v>
      </c>
      <c r="FP28">
        <v>72.539999999999992</v>
      </c>
      <c r="FQ28">
        <v>0</v>
      </c>
      <c r="FR28">
        <v>72.645200000000003</v>
      </c>
      <c r="FS28">
        <v>0</v>
      </c>
      <c r="FT28">
        <v>72.72</v>
      </c>
      <c r="FU28">
        <v>0</v>
      </c>
      <c r="FV28">
        <v>71.282600000000002</v>
      </c>
      <c r="FW28">
        <v>0</v>
      </c>
      <c r="FX28">
        <v>71.359999999999985</v>
      </c>
      <c r="FY28">
        <v>0</v>
      </c>
      <c r="FZ28">
        <v>85.72579207920792</v>
      </c>
      <c r="GA28">
        <v>0</v>
      </c>
      <c r="GB28">
        <v>85.81</v>
      </c>
      <c r="GC28">
        <v>0</v>
      </c>
      <c r="GD28">
        <v>84.906500000000008</v>
      </c>
      <c r="GE28">
        <v>0</v>
      </c>
      <c r="GF28">
        <v>84.9</v>
      </c>
      <c r="GG28">
        <v>0</v>
      </c>
      <c r="GH28">
        <v>89.101287128712869</v>
      </c>
      <c r="GI28">
        <v>0</v>
      </c>
      <c r="GJ28">
        <v>89.18</v>
      </c>
      <c r="GK28">
        <v>0</v>
      </c>
      <c r="GL28">
        <v>82.40325</v>
      </c>
      <c r="GM28">
        <v>0</v>
      </c>
      <c r="GN28">
        <v>82.45</v>
      </c>
      <c r="GO28">
        <v>0</v>
      </c>
      <c r="GP28">
        <v>95.101287128712869</v>
      </c>
      <c r="GQ28">
        <v>0</v>
      </c>
      <c r="GR28">
        <v>95.18</v>
      </c>
      <c r="GS28">
        <v>0</v>
      </c>
      <c r="GT28">
        <v>82.181930693069305</v>
      </c>
      <c r="GU28">
        <v>0</v>
      </c>
      <c r="GV28">
        <v>82.27</v>
      </c>
      <c r="GW28">
        <v>0</v>
      </c>
      <c r="GX28">
        <v>78.483861386138599</v>
      </c>
      <c r="GY28">
        <v>0</v>
      </c>
      <c r="GZ28">
        <v>78.539999999999992</v>
      </c>
      <c r="HA28">
        <v>0</v>
      </c>
      <c r="HB28">
        <v>61.645148514851485</v>
      </c>
      <c r="HC28">
        <v>0</v>
      </c>
      <c r="HD28">
        <v>61.720000000000006</v>
      </c>
      <c r="HE28">
        <v>0</v>
      </c>
      <c r="HF28">
        <v>52.282574257425743</v>
      </c>
      <c r="HG28">
        <v>0</v>
      </c>
      <c r="HH28">
        <v>52.360000000000007</v>
      </c>
      <c r="HI28">
        <v>0</v>
      </c>
      <c r="HJ28">
        <v>76.282600000000002</v>
      </c>
      <c r="HK28">
        <v>0</v>
      </c>
      <c r="HL28">
        <v>76.359999999999985</v>
      </c>
      <c r="HM28">
        <v>0</v>
      </c>
      <c r="HN28">
        <v>95.101287128712869</v>
      </c>
      <c r="HO28">
        <v>0</v>
      </c>
      <c r="HP28">
        <v>95.18</v>
      </c>
      <c r="HQ28">
        <v>0</v>
      </c>
      <c r="HR28">
        <v>95.564549999999997</v>
      </c>
      <c r="HS28">
        <v>0</v>
      </c>
      <c r="HT28">
        <v>95.63</v>
      </c>
      <c r="HU28">
        <v>0</v>
      </c>
      <c r="HV28">
        <v>34.181930693069305</v>
      </c>
      <c r="HW28">
        <v>0</v>
      </c>
      <c r="HX28">
        <v>34.270000000000003</v>
      </c>
      <c r="HY28">
        <v>0</v>
      </c>
      <c r="HZ28">
        <v>2.9064356435643566</v>
      </c>
      <c r="IA28">
        <v>0</v>
      </c>
      <c r="IB28">
        <v>2.9</v>
      </c>
      <c r="IC28">
        <v>0</v>
      </c>
      <c r="ID28">
        <v>3.1012871287128716</v>
      </c>
      <c r="IE28">
        <v>0</v>
      </c>
      <c r="IF28">
        <v>3.18</v>
      </c>
      <c r="IG28">
        <v>0</v>
      </c>
      <c r="IH28">
        <v>4.4838613861386136</v>
      </c>
      <c r="II28">
        <v>0</v>
      </c>
      <c r="IJ28">
        <v>4.54</v>
      </c>
      <c r="IK28">
        <v>0</v>
      </c>
      <c r="IL28">
        <v>49.181930693069305</v>
      </c>
      <c r="IM28">
        <v>0</v>
      </c>
      <c r="IN28">
        <v>49.27</v>
      </c>
      <c r="IO28">
        <v>0</v>
      </c>
      <c r="IP28">
        <v>30.000643564356437</v>
      </c>
      <c r="IQ28">
        <v>0</v>
      </c>
      <c r="IR28">
        <v>30.09</v>
      </c>
      <c r="IS28">
        <v>0</v>
      </c>
    </row>
    <row r="29" spans="2:253" x14ac:dyDescent="0.35">
      <c r="B29">
        <v>96.726237623762373</v>
      </c>
      <c r="C29">
        <v>0</v>
      </c>
      <c r="D29">
        <v>96.81</v>
      </c>
      <c r="E29">
        <v>0</v>
      </c>
      <c r="F29">
        <v>91.282772277227721</v>
      </c>
      <c r="G29">
        <v>0</v>
      </c>
      <c r="H29">
        <v>91.36</v>
      </c>
      <c r="I29">
        <v>0</v>
      </c>
      <c r="J29">
        <v>84.726237623762373</v>
      </c>
      <c r="K29">
        <v>0</v>
      </c>
      <c r="L29">
        <v>84.81</v>
      </c>
      <c r="M29">
        <v>0</v>
      </c>
      <c r="N29">
        <v>78.726237623762373</v>
      </c>
      <c r="O29">
        <v>0</v>
      </c>
      <c r="P29">
        <v>78.81</v>
      </c>
      <c r="Q29">
        <v>0</v>
      </c>
      <c r="R29">
        <v>88.484158415841577</v>
      </c>
      <c r="S29">
        <v>0</v>
      </c>
      <c r="T29">
        <v>88.539999999999992</v>
      </c>
      <c r="U29">
        <v>0</v>
      </c>
      <c r="V29">
        <v>87.726237623762373</v>
      </c>
      <c r="W29">
        <v>0</v>
      </c>
      <c r="X29">
        <v>87.81</v>
      </c>
      <c r="Y29">
        <v>0</v>
      </c>
      <c r="Z29">
        <v>87.282772277227721</v>
      </c>
      <c r="AA29">
        <v>0</v>
      </c>
      <c r="AB29">
        <v>87.36</v>
      </c>
      <c r="AC29">
        <v>0</v>
      </c>
      <c r="AD29">
        <v>92.726237623762373</v>
      </c>
      <c r="AE29">
        <v>0</v>
      </c>
      <c r="AF29">
        <v>92.81</v>
      </c>
      <c r="AG29">
        <v>0</v>
      </c>
      <c r="AH29">
        <v>90.403500000000008</v>
      </c>
      <c r="AI29">
        <v>0</v>
      </c>
      <c r="AJ29">
        <v>90.45</v>
      </c>
      <c r="AK29">
        <v>0</v>
      </c>
      <c r="AL29">
        <v>87.484158415841577</v>
      </c>
      <c r="AM29">
        <v>0</v>
      </c>
      <c r="AN29">
        <v>87.539999999999992</v>
      </c>
      <c r="AO29">
        <v>0</v>
      </c>
      <c r="AP29">
        <v>85.182079207920779</v>
      </c>
      <c r="AQ29">
        <v>0</v>
      </c>
      <c r="AR29">
        <v>85.27</v>
      </c>
      <c r="AS29">
        <v>0</v>
      </c>
      <c r="AT29">
        <v>79.645600000000002</v>
      </c>
      <c r="AU29">
        <v>0</v>
      </c>
      <c r="AV29">
        <v>79.72</v>
      </c>
      <c r="AW29">
        <v>0</v>
      </c>
      <c r="AX29">
        <v>79.726237623762373</v>
      </c>
      <c r="AY29">
        <v>0</v>
      </c>
      <c r="AZ29">
        <v>79.81</v>
      </c>
      <c r="BA29">
        <v>0</v>
      </c>
      <c r="BB29">
        <v>88.000693069306934</v>
      </c>
      <c r="BC29">
        <v>0</v>
      </c>
      <c r="BD29">
        <v>88.089999999999989</v>
      </c>
      <c r="BE29">
        <v>0</v>
      </c>
      <c r="BF29">
        <v>88.101386138613861</v>
      </c>
      <c r="BG29">
        <v>0</v>
      </c>
      <c r="BH29">
        <v>88.18</v>
      </c>
      <c r="BI29">
        <v>0</v>
      </c>
      <c r="BJ29">
        <v>88.000693069306934</v>
      </c>
      <c r="BK29">
        <v>0</v>
      </c>
      <c r="BL29">
        <v>88.089999999999989</v>
      </c>
      <c r="BM29">
        <v>0</v>
      </c>
      <c r="BN29">
        <v>72.907000000000011</v>
      </c>
      <c r="BO29">
        <v>0</v>
      </c>
      <c r="BP29">
        <v>72.900000000000006</v>
      </c>
      <c r="BQ29">
        <v>1</v>
      </c>
      <c r="BR29">
        <v>95.907000000000011</v>
      </c>
      <c r="BS29">
        <v>0</v>
      </c>
      <c r="BT29">
        <v>95.9</v>
      </c>
      <c r="BU29">
        <v>1</v>
      </c>
      <c r="BV29">
        <v>81.000693069306934</v>
      </c>
      <c r="BW29">
        <v>0</v>
      </c>
      <c r="BX29">
        <v>81.089999999999989</v>
      </c>
      <c r="BY29">
        <v>0</v>
      </c>
      <c r="BZ29">
        <v>83.484158415841577</v>
      </c>
      <c r="CA29">
        <v>0</v>
      </c>
      <c r="CB29">
        <v>83.539999999999992</v>
      </c>
      <c r="CC29">
        <v>0</v>
      </c>
      <c r="CD29">
        <v>53.564851485148516</v>
      </c>
      <c r="CE29">
        <v>0</v>
      </c>
      <c r="CF29">
        <v>53.63</v>
      </c>
      <c r="CG29">
        <v>0</v>
      </c>
      <c r="CH29">
        <v>47.282772277227721</v>
      </c>
      <c r="CI29">
        <v>0</v>
      </c>
      <c r="CJ29">
        <v>47.360000000000007</v>
      </c>
      <c r="CK29">
        <v>0</v>
      </c>
      <c r="CL29">
        <v>50.564851485148516</v>
      </c>
      <c r="CM29">
        <v>0</v>
      </c>
      <c r="CN29">
        <v>50.63</v>
      </c>
      <c r="CO29">
        <v>0</v>
      </c>
      <c r="CP29">
        <v>96.726237623762373</v>
      </c>
      <c r="CQ29">
        <v>0</v>
      </c>
      <c r="CR29">
        <v>96.81</v>
      </c>
      <c r="CS29">
        <v>0</v>
      </c>
      <c r="CT29">
        <v>94.182079207920779</v>
      </c>
      <c r="CU29">
        <v>0</v>
      </c>
      <c r="CV29">
        <v>94.27</v>
      </c>
      <c r="CW29">
        <v>0</v>
      </c>
      <c r="CX29">
        <v>91.000693069306934</v>
      </c>
      <c r="CY29">
        <v>0</v>
      </c>
      <c r="CZ29">
        <v>91.089999999999989</v>
      </c>
      <c r="DA29">
        <v>0</v>
      </c>
      <c r="DB29">
        <v>89.182079207920779</v>
      </c>
      <c r="DC29">
        <v>0</v>
      </c>
      <c r="DD29">
        <v>89.27</v>
      </c>
      <c r="DE29">
        <v>0</v>
      </c>
      <c r="DF29">
        <v>32.101386138613861</v>
      </c>
      <c r="DG29">
        <v>0</v>
      </c>
      <c r="DH29">
        <v>32.18</v>
      </c>
      <c r="DI29">
        <v>0</v>
      </c>
      <c r="DJ29">
        <v>38.645544554455448</v>
      </c>
      <c r="DK29">
        <v>0</v>
      </c>
      <c r="DL29">
        <v>38.720000000000006</v>
      </c>
      <c r="DM29">
        <v>0</v>
      </c>
      <c r="DN29">
        <v>40.282772277227721</v>
      </c>
      <c r="DO29">
        <v>0</v>
      </c>
      <c r="DP29">
        <v>40.360000000000007</v>
      </c>
      <c r="DQ29">
        <v>0</v>
      </c>
      <c r="DR29">
        <v>49.182079207920793</v>
      </c>
      <c r="DS29">
        <v>0</v>
      </c>
      <c r="DT29">
        <v>49.27</v>
      </c>
      <c r="DU29">
        <v>0</v>
      </c>
      <c r="DV29">
        <v>48.282772277227721</v>
      </c>
      <c r="DW29">
        <v>0</v>
      </c>
      <c r="DX29">
        <v>48.360000000000007</v>
      </c>
      <c r="DY29">
        <v>0</v>
      </c>
      <c r="DZ29">
        <v>96.907000000000011</v>
      </c>
      <c r="EA29">
        <v>0</v>
      </c>
      <c r="EB29">
        <v>96.9</v>
      </c>
      <c r="EC29">
        <v>1</v>
      </c>
      <c r="ED29">
        <v>92.403500000000008</v>
      </c>
      <c r="EE29">
        <v>0</v>
      </c>
      <c r="EF29">
        <v>92.45</v>
      </c>
      <c r="EG29">
        <v>0</v>
      </c>
      <c r="EH29">
        <v>78.101386138613861</v>
      </c>
      <c r="EI29">
        <v>0</v>
      </c>
      <c r="EJ29">
        <v>78.180000000000007</v>
      </c>
      <c r="EK29">
        <v>0</v>
      </c>
      <c r="EL29">
        <v>76.726237623762373</v>
      </c>
      <c r="EM29">
        <v>0</v>
      </c>
      <c r="EN29">
        <v>76.81</v>
      </c>
      <c r="EO29">
        <v>0</v>
      </c>
      <c r="EP29">
        <v>86.907000000000011</v>
      </c>
      <c r="EQ29">
        <v>0</v>
      </c>
      <c r="ER29">
        <v>86.9</v>
      </c>
      <c r="ES29">
        <v>1</v>
      </c>
      <c r="ET29">
        <v>85.645600000000002</v>
      </c>
      <c r="EU29">
        <v>0</v>
      </c>
      <c r="EV29">
        <v>85.72</v>
      </c>
      <c r="EW29">
        <v>0</v>
      </c>
      <c r="EX29">
        <v>89.282772277227721</v>
      </c>
      <c r="EY29">
        <v>0</v>
      </c>
      <c r="EZ29">
        <v>89.36</v>
      </c>
      <c r="FA29">
        <v>0</v>
      </c>
      <c r="FB29">
        <v>94.000693069306934</v>
      </c>
      <c r="FC29">
        <v>0</v>
      </c>
      <c r="FD29">
        <v>94.089999999999989</v>
      </c>
      <c r="FE29">
        <v>0</v>
      </c>
      <c r="FF29">
        <v>89.726237623762373</v>
      </c>
      <c r="FG29">
        <v>0</v>
      </c>
      <c r="FH29">
        <v>89.81</v>
      </c>
      <c r="FI29">
        <v>0</v>
      </c>
      <c r="FJ29">
        <v>79.000693069306934</v>
      </c>
      <c r="FK29">
        <v>0</v>
      </c>
      <c r="FL29">
        <v>79.089999999999989</v>
      </c>
      <c r="FM29">
        <v>0</v>
      </c>
      <c r="FN29">
        <v>72.484158415841577</v>
      </c>
      <c r="FO29">
        <v>0</v>
      </c>
      <c r="FP29">
        <v>72.539999999999992</v>
      </c>
      <c r="FQ29">
        <v>0</v>
      </c>
      <c r="FR29">
        <v>72.645600000000002</v>
      </c>
      <c r="FS29">
        <v>0</v>
      </c>
      <c r="FT29">
        <v>72.72</v>
      </c>
      <c r="FU29">
        <v>0</v>
      </c>
      <c r="FV29">
        <v>71.282799999999995</v>
      </c>
      <c r="FW29">
        <v>0</v>
      </c>
      <c r="FX29">
        <v>71.359999999999985</v>
      </c>
      <c r="FY29">
        <v>0</v>
      </c>
      <c r="FZ29">
        <v>85.726237623762373</v>
      </c>
      <c r="GA29">
        <v>0</v>
      </c>
      <c r="GB29">
        <v>85.81</v>
      </c>
      <c r="GC29">
        <v>0</v>
      </c>
      <c r="GD29">
        <v>84.907000000000011</v>
      </c>
      <c r="GE29">
        <v>0</v>
      </c>
      <c r="GF29">
        <v>84.9</v>
      </c>
      <c r="GG29">
        <v>1</v>
      </c>
      <c r="GH29">
        <v>89.101386138613861</v>
      </c>
      <c r="GI29">
        <v>0</v>
      </c>
      <c r="GJ29">
        <v>89.18</v>
      </c>
      <c r="GK29">
        <v>0</v>
      </c>
      <c r="GL29">
        <v>82.403500000000008</v>
      </c>
      <c r="GM29">
        <v>0</v>
      </c>
      <c r="GN29">
        <v>82.45</v>
      </c>
      <c r="GO29">
        <v>0</v>
      </c>
      <c r="GP29">
        <v>95.101386138613861</v>
      </c>
      <c r="GQ29">
        <v>0</v>
      </c>
      <c r="GR29">
        <v>95.18</v>
      </c>
      <c r="GS29">
        <v>0</v>
      </c>
      <c r="GT29">
        <v>82.182079207920779</v>
      </c>
      <c r="GU29">
        <v>0</v>
      </c>
      <c r="GV29">
        <v>82.27</v>
      </c>
      <c r="GW29">
        <v>0</v>
      </c>
      <c r="GX29">
        <v>78.484158415841577</v>
      </c>
      <c r="GY29">
        <v>0</v>
      </c>
      <c r="GZ29">
        <v>78.539999999999992</v>
      </c>
      <c r="HA29">
        <v>0</v>
      </c>
      <c r="HB29">
        <v>61.645544554455448</v>
      </c>
      <c r="HC29">
        <v>0</v>
      </c>
      <c r="HD29">
        <v>61.720000000000006</v>
      </c>
      <c r="HE29">
        <v>0</v>
      </c>
      <c r="HF29">
        <v>52.282772277227721</v>
      </c>
      <c r="HG29">
        <v>0</v>
      </c>
      <c r="HH29">
        <v>52.360000000000007</v>
      </c>
      <c r="HI29">
        <v>0</v>
      </c>
      <c r="HJ29">
        <v>76.282799999999995</v>
      </c>
      <c r="HK29">
        <v>0</v>
      </c>
      <c r="HL29">
        <v>76.359999999999985</v>
      </c>
      <c r="HM29">
        <v>0</v>
      </c>
      <c r="HN29">
        <v>95.101386138613861</v>
      </c>
      <c r="HO29">
        <v>0</v>
      </c>
      <c r="HP29">
        <v>95.18</v>
      </c>
      <c r="HQ29">
        <v>0</v>
      </c>
      <c r="HR29">
        <v>95.564900000000009</v>
      </c>
      <c r="HS29">
        <v>0</v>
      </c>
      <c r="HT29">
        <v>95.63</v>
      </c>
      <c r="HU29">
        <v>0</v>
      </c>
      <c r="HV29">
        <v>34.182079207920793</v>
      </c>
      <c r="HW29">
        <v>0</v>
      </c>
      <c r="HX29">
        <v>34.270000000000003</v>
      </c>
      <c r="HY29">
        <v>0</v>
      </c>
      <c r="HZ29">
        <v>2.9069306930693068</v>
      </c>
      <c r="IA29">
        <v>0</v>
      </c>
      <c r="IB29">
        <v>2.9</v>
      </c>
      <c r="IC29">
        <v>1</v>
      </c>
      <c r="ID29">
        <v>3.1013861386138615</v>
      </c>
      <c r="IE29">
        <v>0</v>
      </c>
      <c r="IF29">
        <v>3.18</v>
      </c>
      <c r="IG29">
        <v>0</v>
      </c>
      <c r="IH29">
        <v>4.4841584158415841</v>
      </c>
      <c r="II29">
        <v>0</v>
      </c>
      <c r="IJ29">
        <v>4.54</v>
      </c>
      <c r="IK29">
        <v>0</v>
      </c>
      <c r="IL29">
        <v>49.182079207920793</v>
      </c>
      <c r="IM29">
        <v>0</v>
      </c>
      <c r="IN29">
        <v>49.27</v>
      </c>
      <c r="IO29">
        <v>0</v>
      </c>
      <c r="IP29">
        <v>30.00069306930693</v>
      </c>
      <c r="IQ29">
        <v>0</v>
      </c>
      <c r="IR29">
        <v>30.09</v>
      </c>
      <c r="IS29">
        <v>0</v>
      </c>
    </row>
    <row r="30" spans="2:253" x14ac:dyDescent="0.35">
      <c r="B30">
        <v>96.726237623762373</v>
      </c>
      <c r="C30">
        <v>1</v>
      </c>
      <c r="D30">
        <v>96.9</v>
      </c>
      <c r="E30">
        <v>0</v>
      </c>
      <c r="F30">
        <v>91.282772277227721</v>
      </c>
      <c r="G30">
        <v>1</v>
      </c>
      <c r="H30">
        <v>91.4</v>
      </c>
      <c r="I30">
        <v>0</v>
      </c>
      <c r="J30">
        <v>84.726237623762373</v>
      </c>
      <c r="K30">
        <v>1</v>
      </c>
      <c r="L30">
        <v>84.9</v>
      </c>
      <c r="M30">
        <v>0</v>
      </c>
      <c r="N30">
        <v>78.726237623762373</v>
      </c>
      <c r="O30">
        <v>1</v>
      </c>
      <c r="P30">
        <v>78.900000000000006</v>
      </c>
      <c r="Q30">
        <v>0</v>
      </c>
      <c r="R30">
        <v>88.484158415841577</v>
      </c>
      <c r="S30">
        <v>1</v>
      </c>
      <c r="T30">
        <v>88.6</v>
      </c>
      <c r="U30">
        <v>0</v>
      </c>
      <c r="V30">
        <v>87.726237623762373</v>
      </c>
      <c r="W30">
        <v>1</v>
      </c>
      <c r="X30">
        <v>87.9</v>
      </c>
      <c r="Y30">
        <v>0</v>
      </c>
      <c r="Z30">
        <v>87.282772277227721</v>
      </c>
      <c r="AA30">
        <v>1</v>
      </c>
      <c r="AB30">
        <v>87.4</v>
      </c>
      <c r="AC30">
        <v>0</v>
      </c>
      <c r="AD30">
        <v>92.726237623762373</v>
      </c>
      <c r="AE30">
        <v>1</v>
      </c>
      <c r="AF30">
        <v>92.9</v>
      </c>
      <c r="AG30">
        <v>0</v>
      </c>
      <c r="AH30">
        <v>90.403500000000008</v>
      </c>
      <c r="AI30">
        <v>1</v>
      </c>
      <c r="AJ30">
        <v>90.5</v>
      </c>
      <c r="AK30">
        <v>0</v>
      </c>
      <c r="AL30">
        <v>87.484158415841577</v>
      </c>
      <c r="AM30">
        <v>1</v>
      </c>
      <c r="AN30">
        <v>87.6</v>
      </c>
      <c r="AO30">
        <v>0</v>
      </c>
      <c r="AP30">
        <v>85.182079207920779</v>
      </c>
      <c r="AQ30">
        <v>1</v>
      </c>
      <c r="AR30">
        <v>85.3</v>
      </c>
      <c r="AS30">
        <v>0</v>
      </c>
      <c r="AT30">
        <v>79.645600000000002</v>
      </c>
      <c r="AU30">
        <v>1</v>
      </c>
      <c r="AV30">
        <v>79.8</v>
      </c>
      <c r="AW30">
        <v>0</v>
      </c>
      <c r="AX30">
        <v>79.726237623762373</v>
      </c>
      <c r="AY30">
        <v>1</v>
      </c>
      <c r="AZ30">
        <v>79.900000000000006</v>
      </c>
      <c r="BA30">
        <v>0</v>
      </c>
      <c r="BB30">
        <v>88.000693069306934</v>
      </c>
      <c r="BC30">
        <v>1</v>
      </c>
      <c r="BD30">
        <v>88.1</v>
      </c>
      <c r="BE30">
        <v>0</v>
      </c>
      <c r="BF30">
        <v>88.101386138613861</v>
      </c>
      <c r="BG30">
        <v>1</v>
      </c>
      <c r="BH30">
        <v>88.2</v>
      </c>
      <c r="BI30">
        <v>0</v>
      </c>
      <c r="BJ30">
        <v>88.000693069306934</v>
      </c>
      <c r="BK30">
        <v>1</v>
      </c>
      <c r="BL30">
        <v>88.1</v>
      </c>
      <c r="BM30">
        <v>0</v>
      </c>
      <c r="BN30">
        <v>72.907000000000011</v>
      </c>
      <c r="BO30">
        <v>1</v>
      </c>
      <c r="BP30">
        <v>73</v>
      </c>
      <c r="BQ30">
        <v>1</v>
      </c>
      <c r="BR30">
        <v>95.907000000000011</v>
      </c>
      <c r="BS30">
        <v>1</v>
      </c>
      <c r="BT30">
        <v>96</v>
      </c>
      <c r="BU30">
        <v>1</v>
      </c>
      <c r="BV30">
        <v>81.000693069306934</v>
      </c>
      <c r="BW30">
        <v>1</v>
      </c>
      <c r="BX30">
        <v>81.099999999999994</v>
      </c>
      <c r="BY30">
        <v>0</v>
      </c>
      <c r="BZ30">
        <v>83.484158415841577</v>
      </c>
      <c r="CA30">
        <v>1</v>
      </c>
      <c r="CB30">
        <v>83.6</v>
      </c>
      <c r="CC30">
        <v>0</v>
      </c>
      <c r="CD30">
        <v>53.564851485148516</v>
      </c>
      <c r="CE30">
        <v>1</v>
      </c>
      <c r="CF30">
        <v>53.7</v>
      </c>
      <c r="CG30">
        <v>0</v>
      </c>
      <c r="CH30">
        <v>47.282772277227721</v>
      </c>
      <c r="CI30">
        <v>1</v>
      </c>
      <c r="CJ30">
        <v>47.400000000000006</v>
      </c>
      <c r="CK30">
        <v>0</v>
      </c>
      <c r="CL30">
        <v>50.564851485148516</v>
      </c>
      <c r="CM30">
        <v>1</v>
      </c>
      <c r="CN30">
        <v>50.7</v>
      </c>
      <c r="CO30">
        <v>0</v>
      </c>
      <c r="CP30">
        <v>96.726237623762373</v>
      </c>
      <c r="CQ30">
        <v>1</v>
      </c>
      <c r="CR30">
        <v>96.9</v>
      </c>
      <c r="CS30">
        <v>0</v>
      </c>
      <c r="CT30">
        <v>94.182079207920779</v>
      </c>
      <c r="CU30">
        <v>1</v>
      </c>
      <c r="CV30">
        <v>94.3</v>
      </c>
      <c r="CW30">
        <v>0</v>
      </c>
      <c r="CX30">
        <v>91.000693069306934</v>
      </c>
      <c r="CY30">
        <v>1</v>
      </c>
      <c r="CZ30">
        <v>91.1</v>
      </c>
      <c r="DA30">
        <v>0</v>
      </c>
      <c r="DB30">
        <v>89.182079207920779</v>
      </c>
      <c r="DC30">
        <v>1</v>
      </c>
      <c r="DD30">
        <v>89.3</v>
      </c>
      <c r="DE30">
        <v>0</v>
      </c>
      <c r="DF30">
        <v>32.101386138613861</v>
      </c>
      <c r="DG30">
        <v>1</v>
      </c>
      <c r="DH30">
        <v>32.200000000000003</v>
      </c>
      <c r="DI30">
        <v>0</v>
      </c>
      <c r="DJ30">
        <v>38.645544554455448</v>
      </c>
      <c r="DK30">
        <v>1</v>
      </c>
      <c r="DL30">
        <v>38.800000000000004</v>
      </c>
      <c r="DM30">
        <v>0</v>
      </c>
      <c r="DN30">
        <v>40.282772277227721</v>
      </c>
      <c r="DO30">
        <v>1</v>
      </c>
      <c r="DP30">
        <v>40.400000000000006</v>
      </c>
      <c r="DQ30">
        <v>0</v>
      </c>
      <c r="DR30">
        <v>49.182079207920793</v>
      </c>
      <c r="DS30">
        <v>1</v>
      </c>
      <c r="DT30">
        <v>49.300000000000004</v>
      </c>
      <c r="DU30">
        <v>0</v>
      </c>
      <c r="DV30">
        <v>48.282772277227721</v>
      </c>
      <c r="DW30">
        <v>1</v>
      </c>
      <c r="DX30">
        <v>48.400000000000006</v>
      </c>
      <c r="DY30">
        <v>0</v>
      </c>
      <c r="DZ30">
        <v>96.907000000000011</v>
      </c>
      <c r="EA30">
        <v>1</v>
      </c>
      <c r="EB30">
        <v>97</v>
      </c>
      <c r="EC30">
        <v>1</v>
      </c>
      <c r="ED30">
        <v>92.403500000000008</v>
      </c>
      <c r="EE30">
        <v>1</v>
      </c>
      <c r="EF30">
        <v>92.5</v>
      </c>
      <c r="EG30">
        <v>0</v>
      </c>
      <c r="EH30">
        <v>78.101386138613861</v>
      </c>
      <c r="EI30">
        <v>1</v>
      </c>
      <c r="EJ30">
        <v>78.2</v>
      </c>
      <c r="EK30">
        <v>0</v>
      </c>
      <c r="EL30">
        <v>76.726237623762373</v>
      </c>
      <c r="EM30">
        <v>1</v>
      </c>
      <c r="EN30">
        <v>76.900000000000006</v>
      </c>
      <c r="EO30">
        <v>0</v>
      </c>
      <c r="EP30">
        <v>86.907000000000011</v>
      </c>
      <c r="EQ30">
        <v>1</v>
      </c>
      <c r="ER30">
        <v>87</v>
      </c>
      <c r="ES30">
        <v>1</v>
      </c>
      <c r="ET30">
        <v>85.645600000000002</v>
      </c>
      <c r="EU30">
        <v>1</v>
      </c>
      <c r="EV30">
        <v>85.8</v>
      </c>
      <c r="EW30">
        <v>0</v>
      </c>
      <c r="EX30">
        <v>89.282772277227721</v>
      </c>
      <c r="EY30">
        <v>1</v>
      </c>
      <c r="EZ30">
        <v>89.4</v>
      </c>
      <c r="FA30">
        <v>0</v>
      </c>
      <c r="FB30">
        <v>94.000693069306934</v>
      </c>
      <c r="FC30">
        <v>1</v>
      </c>
      <c r="FD30">
        <v>94.1</v>
      </c>
      <c r="FE30">
        <v>0</v>
      </c>
      <c r="FF30">
        <v>89.726237623762373</v>
      </c>
      <c r="FG30">
        <v>1</v>
      </c>
      <c r="FH30">
        <v>89.9</v>
      </c>
      <c r="FI30">
        <v>0</v>
      </c>
      <c r="FJ30">
        <v>79.000693069306934</v>
      </c>
      <c r="FK30">
        <v>1</v>
      </c>
      <c r="FL30">
        <v>79.099999999999994</v>
      </c>
      <c r="FM30">
        <v>0</v>
      </c>
      <c r="FN30">
        <v>72.484158415841577</v>
      </c>
      <c r="FO30">
        <v>1</v>
      </c>
      <c r="FP30">
        <v>72.599999999999994</v>
      </c>
      <c r="FQ30">
        <v>0</v>
      </c>
      <c r="FR30">
        <v>72.645600000000002</v>
      </c>
      <c r="FS30">
        <v>1</v>
      </c>
      <c r="FT30">
        <v>72.8</v>
      </c>
      <c r="FU30">
        <v>0</v>
      </c>
      <c r="FV30">
        <v>71.282799999999995</v>
      </c>
      <c r="FW30">
        <v>1</v>
      </c>
      <c r="FX30">
        <v>71.399999999999991</v>
      </c>
      <c r="FY30">
        <v>0</v>
      </c>
      <c r="FZ30">
        <v>85.726237623762373</v>
      </c>
      <c r="GA30">
        <v>1</v>
      </c>
      <c r="GB30">
        <v>85.9</v>
      </c>
      <c r="GC30">
        <v>0</v>
      </c>
      <c r="GD30">
        <v>84.907000000000011</v>
      </c>
      <c r="GE30">
        <v>1</v>
      </c>
      <c r="GF30">
        <v>85</v>
      </c>
      <c r="GG30">
        <v>1</v>
      </c>
      <c r="GH30">
        <v>89.101386138613861</v>
      </c>
      <c r="GI30">
        <v>1</v>
      </c>
      <c r="GJ30">
        <v>89.2</v>
      </c>
      <c r="GK30">
        <v>0</v>
      </c>
      <c r="GL30">
        <v>82.403500000000008</v>
      </c>
      <c r="GM30">
        <v>1</v>
      </c>
      <c r="GN30">
        <v>82.5</v>
      </c>
      <c r="GO30">
        <v>0</v>
      </c>
      <c r="GP30">
        <v>95.101386138613861</v>
      </c>
      <c r="GQ30">
        <v>1</v>
      </c>
      <c r="GR30">
        <v>95.2</v>
      </c>
      <c r="GS30">
        <v>0</v>
      </c>
      <c r="GT30">
        <v>82.182079207920779</v>
      </c>
      <c r="GU30">
        <v>1</v>
      </c>
      <c r="GV30">
        <v>82.3</v>
      </c>
      <c r="GW30">
        <v>0</v>
      </c>
      <c r="GX30">
        <v>78.484158415841577</v>
      </c>
      <c r="GY30">
        <v>1</v>
      </c>
      <c r="GZ30">
        <v>78.599999999999994</v>
      </c>
      <c r="HA30">
        <v>0</v>
      </c>
      <c r="HB30">
        <v>61.645544554455448</v>
      </c>
      <c r="HC30">
        <v>1</v>
      </c>
      <c r="HD30">
        <v>61.800000000000004</v>
      </c>
      <c r="HE30">
        <v>0</v>
      </c>
      <c r="HF30">
        <v>52.282772277227721</v>
      </c>
      <c r="HG30">
        <v>1</v>
      </c>
      <c r="HH30">
        <v>52.400000000000006</v>
      </c>
      <c r="HI30">
        <v>0</v>
      </c>
      <c r="HJ30">
        <v>76.282799999999995</v>
      </c>
      <c r="HK30">
        <v>1</v>
      </c>
      <c r="HL30">
        <v>76.399999999999991</v>
      </c>
      <c r="HM30">
        <v>0</v>
      </c>
      <c r="HN30">
        <v>95.101386138613861</v>
      </c>
      <c r="HO30">
        <v>1</v>
      </c>
      <c r="HP30">
        <v>95.2</v>
      </c>
      <c r="HQ30">
        <v>0</v>
      </c>
      <c r="HR30">
        <v>95.564900000000009</v>
      </c>
      <c r="HS30">
        <v>1</v>
      </c>
      <c r="HT30">
        <v>95.7</v>
      </c>
      <c r="HU30">
        <v>0</v>
      </c>
      <c r="HV30">
        <v>34.182079207920793</v>
      </c>
      <c r="HW30">
        <v>1</v>
      </c>
      <c r="HX30">
        <v>34.300000000000004</v>
      </c>
      <c r="HY30">
        <v>0</v>
      </c>
      <c r="HZ30">
        <v>2.9069306930693068</v>
      </c>
      <c r="IA30">
        <v>1</v>
      </c>
      <c r="IB30">
        <v>3</v>
      </c>
      <c r="IC30">
        <v>1</v>
      </c>
      <c r="ID30">
        <v>3.1013861386138615</v>
      </c>
      <c r="IE30">
        <v>1</v>
      </c>
      <c r="IF30">
        <v>3.2</v>
      </c>
      <c r="IG30">
        <v>0</v>
      </c>
      <c r="IH30">
        <v>4.4841584158415841</v>
      </c>
      <c r="II30">
        <v>1</v>
      </c>
      <c r="IJ30">
        <v>4.5999999999999996</v>
      </c>
      <c r="IK30">
        <v>0</v>
      </c>
      <c r="IL30">
        <v>49.182079207920793</v>
      </c>
      <c r="IM30">
        <v>1</v>
      </c>
      <c r="IN30">
        <v>49.300000000000004</v>
      </c>
      <c r="IO30">
        <v>0</v>
      </c>
      <c r="IP30">
        <v>30.00069306930693</v>
      </c>
      <c r="IQ30">
        <v>1</v>
      </c>
      <c r="IR30">
        <v>30.1</v>
      </c>
      <c r="IS30">
        <v>0</v>
      </c>
    </row>
    <row r="31" spans="2:253" x14ac:dyDescent="0.35">
      <c r="B31">
        <v>96.726683168316825</v>
      </c>
      <c r="C31">
        <v>1</v>
      </c>
      <c r="D31">
        <v>96.9</v>
      </c>
      <c r="E31">
        <v>0</v>
      </c>
      <c r="F31">
        <v>91.282970297029706</v>
      </c>
      <c r="G31">
        <v>1</v>
      </c>
      <c r="H31">
        <v>91.4</v>
      </c>
      <c r="I31">
        <v>0</v>
      </c>
      <c r="J31">
        <v>84.726683168316825</v>
      </c>
      <c r="K31">
        <v>1</v>
      </c>
      <c r="L31">
        <v>84.9</v>
      </c>
      <c r="M31">
        <v>0</v>
      </c>
      <c r="N31">
        <v>78.726683168316825</v>
      </c>
      <c r="O31">
        <v>1</v>
      </c>
      <c r="P31">
        <v>78.900000000000006</v>
      </c>
      <c r="Q31">
        <v>0</v>
      </c>
      <c r="R31">
        <v>88.48445544554454</v>
      </c>
      <c r="S31">
        <v>1</v>
      </c>
      <c r="T31">
        <v>88.6</v>
      </c>
      <c r="U31">
        <v>0</v>
      </c>
      <c r="V31">
        <v>87.726683168316825</v>
      </c>
      <c r="W31">
        <v>1</v>
      </c>
      <c r="X31">
        <v>87.9</v>
      </c>
      <c r="Y31">
        <v>0</v>
      </c>
      <c r="Z31">
        <v>87.282970297029706</v>
      </c>
      <c r="AA31">
        <v>1</v>
      </c>
      <c r="AB31">
        <v>87.4</v>
      </c>
      <c r="AC31">
        <v>0</v>
      </c>
      <c r="AD31">
        <v>92.726683168316825</v>
      </c>
      <c r="AE31">
        <v>1</v>
      </c>
      <c r="AF31">
        <v>92.9</v>
      </c>
      <c r="AG31">
        <v>0</v>
      </c>
      <c r="AH31">
        <v>90.403750000000002</v>
      </c>
      <c r="AI31">
        <v>1</v>
      </c>
      <c r="AJ31">
        <v>90.5</v>
      </c>
      <c r="AK31">
        <v>0</v>
      </c>
      <c r="AL31">
        <v>87.48445544554454</v>
      </c>
      <c r="AM31">
        <v>1</v>
      </c>
      <c r="AN31">
        <v>87.6</v>
      </c>
      <c r="AO31">
        <v>0</v>
      </c>
      <c r="AP31">
        <v>85.182227722772268</v>
      </c>
      <c r="AQ31">
        <v>1</v>
      </c>
      <c r="AR31">
        <v>85.3</v>
      </c>
      <c r="AS31">
        <v>0</v>
      </c>
      <c r="AT31">
        <v>79.646000000000001</v>
      </c>
      <c r="AU31">
        <v>1</v>
      </c>
      <c r="AV31">
        <v>79.8</v>
      </c>
      <c r="AW31">
        <v>0</v>
      </c>
      <c r="AX31">
        <v>79.726683168316825</v>
      </c>
      <c r="AY31">
        <v>1</v>
      </c>
      <c r="AZ31">
        <v>79.900000000000006</v>
      </c>
      <c r="BA31">
        <v>0</v>
      </c>
      <c r="BB31">
        <v>88.00074257425743</v>
      </c>
      <c r="BC31">
        <v>1</v>
      </c>
      <c r="BD31">
        <v>88.1</v>
      </c>
      <c r="BE31">
        <v>0</v>
      </c>
      <c r="BF31">
        <v>88.10148514851484</v>
      </c>
      <c r="BG31">
        <v>1</v>
      </c>
      <c r="BH31">
        <v>88.2</v>
      </c>
      <c r="BI31">
        <v>0</v>
      </c>
      <c r="BJ31">
        <v>88.00074257425743</v>
      </c>
      <c r="BK31">
        <v>1</v>
      </c>
      <c r="BL31">
        <v>88.1</v>
      </c>
      <c r="BM31">
        <v>0</v>
      </c>
      <c r="BN31">
        <v>72.907499999999999</v>
      </c>
      <c r="BO31">
        <v>1</v>
      </c>
      <c r="BP31">
        <v>73</v>
      </c>
      <c r="BQ31">
        <v>0</v>
      </c>
      <c r="BR31">
        <v>95.907499999999999</v>
      </c>
      <c r="BS31">
        <v>1</v>
      </c>
      <c r="BT31">
        <v>96</v>
      </c>
      <c r="BU31">
        <v>0</v>
      </c>
      <c r="BV31">
        <v>81.00074257425743</v>
      </c>
      <c r="BW31">
        <v>1</v>
      </c>
      <c r="BX31">
        <v>81.099999999999994</v>
      </c>
      <c r="BY31">
        <v>0</v>
      </c>
      <c r="BZ31">
        <v>83.48445544554454</v>
      </c>
      <c r="CA31">
        <v>1</v>
      </c>
      <c r="CB31">
        <v>83.6</v>
      </c>
      <c r="CC31">
        <v>0</v>
      </c>
      <c r="CD31">
        <v>53.565198019801983</v>
      </c>
      <c r="CE31">
        <v>1</v>
      </c>
      <c r="CF31">
        <v>53.7</v>
      </c>
      <c r="CG31">
        <v>0</v>
      </c>
      <c r="CH31">
        <v>47.282970297029706</v>
      </c>
      <c r="CI31">
        <v>1</v>
      </c>
      <c r="CJ31">
        <v>47.400000000000006</v>
      </c>
      <c r="CK31">
        <v>0</v>
      </c>
      <c r="CL31">
        <v>50.565198019801983</v>
      </c>
      <c r="CM31">
        <v>1</v>
      </c>
      <c r="CN31">
        <v>50.7</v>
      </c>
      <c r="CO31">
        <v>0</v>
      </c>
      <c r="CP31">
        <v>96.726683168316825</v>
      </c>
      <c r="CQ31">
        <v>1</v>
      </c>
      <c r="CR31">
        <v>96.9</v>
      </c>
      <c r="CS31">
        <v>0</v>
      </c>
      <c r="CT31">
        <v>94.182227722772268</v>
      </c>
      <c r="CU31">
        <v>1</v>
      </c>
      <c r="CV31">
        <v>94.3</v>
      </c>
      <c r="CW31">
        <v>0</v>
      </c>
      <c r="CX31">
        <v>91.00074257425743</v>
      </c>
      <c r="CY31">
        <v>1</v>
      </c>
      <c r="CZ31">
        <v>91.1</v>
      </c>
      <c r="DA31">
        <v>0</v>
      </c>
      <c r="DB31">
        <v>89.182227722772268</v>
      </c>
      <c r="DC31">
        <v>1</v>
      </c>
      <c r="DD31">
        <v>89.3</v>
      </c>
      <c r="DE31">
        <v>0</v>
      </c>
      <c r="DF31">
        <v>32.101485148514854</v>
      </c>
      <c r="DG31">
        <v>1</v>
      </c>
      <c r="DH31">
        <v>32.200000000000003</v>
      </c>
      <c r="DI31">
        <v>0</v>
      </c>
      <c r="DJ31">
        <v>38.645940594059404</v>
      </c>
      <c r="DK31">
        <v>1</v>
      </c>
      <c r="DL31">
        <v>38.800000000000004</v>
      </c>
      <c r="DM31">
        <v>0</v>
      </c>
      <c r="DN31">
        <v>40.282970297029706</v>
      </c>
      <c r="DO31">
        <v>1</v>
      </c>
      <c r="DP31">
        <v>40.400000000000006</v>
      </c>
      <c r="DQ31">
        <v>0</v>
      </c>
      <c r="DR31">
        <v>49.182227722772275</v>
      </c>
      <c r="DS31">
        <v>1</v>
      </c>
      <c r="DT31">
        <v>49.300000000000004</v>
      </c>
      <c r="DU31">
        <v>0</v>
      </c>
      <c r="DV31">
        <v>48.282970297029706</v>
      </c>
      <c r="DW31">
        <v>1</v>
      </c>
      <c r="DX31">
        <v>48.400000000000006</v>
      </c>
      <c r="DY31">
        <v>0</v>
      </c>
      <c r="DZ31">
        <v>96.907499999999999</v>
      </c>
      <c r="EA31">
        <v>1</v>
      </c>
      <c r="EB31">
        <v>97</v>
      </c>
      <c r="EC31">
        <v>0</v>
      </c>
      <c r="ED31">
        <v>92.403750000000002</v>
      </c>
      <c r="EE31">
        <v>1</v>
      </c>
      <c r="EF31">
        <v>92.5</v>
      </c>
      <c r="EG31">
        <v>0</v>
      </c>
      <c r="EH31">
        <v>78.10148514851484</v>
      </c>
      <c r="EI31">
        <v>1</v>
      </c>
      <c r="EJ31">
        <v>78.2</v>
      </c>
      <c r="EK31">
        <v>0</v>
      </c>
      <c r="EL31">
        <v>76.726683168316825</v>
      </c>
      <c r="EM31">
        <v>1</v>
      </c>
      <c r="EN31">
        <v>76.900000000000006</v>
      </c>
      <c r="EO31">
        <v>0</v>
      </c>
      <c r="EP31">
        <v>86.907499999999999</v>
      </c>
      <c r="EQ31">
        <v>1</v>
      </c>
      <c r="ER31">
        <v>87</v>
      </c>
      <c r="ES31">
        <v>0</v>
      </c>
      <c r="ET31">
        <v>85.646000000000001</v>
      </c>
      <c r="EU31">
        <v>1</v>
      </c>
      <c r="EV31">
        <v>85.8</v>
      </c>
      <c r="EW31">
        <v>0</v>
      </c>
      <c r="EX31">
        <v>89.282970297029706</v>
      </c>
      <c r="EY31">
        <v>1</v>
      </c>
      <c r="EZ31">
        <v>89.4</v>
      </c>
      <c r="FA31">
        <v>0</v>
      </c>
      <c r="FB31">
        <v>94.00074257425743</v>
      </c>
      <c r="FC31">
        <v>1</v>
      </c>
      <c r="FD31">
        <v>94.1</v>
      </c>
      <c r="FE31">
        <v>0</v>
      </c>
      <c r="FF31">
        <v>89.726683168316825</v>
      </c>
      <c r="FG31">
        <v>1</v>
      </c>
      <c r="FH31">
        <v>89.9</v>
      </c>
      <c r="FI31">
        <v>0</v>
      </c>
      <c r="FJ31">
        <v>79.00074257425743</v>
      </c>
      <c r="FK31">
        <v>1</v>
      </c>
      <c r="FL31">
        <v>79.099999999999994</v>
      </c>
      <c r="FM31">
        <v>0</v>
      </c>
      <c r="FN31">
        <v>72.48445544554454</v>
      </c>
      <c r="FO31">
        <v>1</v>
      </c>
      <c r="FP31">
        <v>72.599999999999994</v>
      </c>
      <c r="FQ31">
        <v>0</v>
      </c>
      <c r="FR31">
        <v>72.646000000000001</v>
      </c>
      <c r="FS31">
        <v>1</v>
      </c>
      <c r="FT31">
        <v>72.8</v>
      </c>
      <c r="FU31">
        <v>0</v>
      </c>
      <c r="FV31">
        <v>71.283000000000001</v>
      </c>
      <c r="FW31">
        <v>1</v>
      </c>
      <c r="FX31">
        <v>71.399999999999991</v>
      </c>
      <c r="FY31">
        <v>0</v>
      </c>
      <c r="FZ31">
        <v>85.726683168316825</v>
      </c>
      <c r="GA31">
        <v>1</v>
      </c>
      <c r="GB31">
        <v>85.9</v>
      </c>
      <c r="GC31">
        <v>0</v>
      </c>
      <c r="GD31">
        <v>84.907499999999999</v>
      </c>
      <c r="GE31">
        <v>1</v>
      </c>
      <c r="GF31">
        <v>85</v>
      </c>
      <c r="GG31">
        <v>0</v>
      </c>
      <c r="GH31">
        <v>89.10148514851484</v>
      </c>
      <c r="GI31">
        <v>1</v>
      </c>
      <c r="GJ31">
        <v>89.2</v>
      </c>
      <c r="GK31">
        <v>0</v>
      </c>
      <c r="GL31">
        <v>82.403750000000002</v>
      </c>
      <c r="GM31">
        <v>1</v>
      </c>
      <c r="GN31">
        <v>82.5</v>
      </c>
      <c r="GO31">
        <v>0</v>
      </c>
      <c r="GP31">
        <v>95.10148514851484</v>
      </c>
      <c r="GQ31">
        <v>1</v>
      </c>
      <c r="GR31">
        <v>95.2</v>
      </c>
      <c r="GS31">
        <v>0</v>
      </c>
      <c r="GT31">
        <v>82.182227722772268</v>
      </c>
      <c r="GU31">
        <v>1</v>
      </c>
      <c r="GV31">
        <v>82.3</v>
      </c>
      <c r="GW31">
        <v>0</v>
      </c>
      <c r="GX31">
        <v>78.48445544554454</v>
      </c>
      <c r="GY31">
        <v>1</v>
      </c>
      <c r="GZ31">
        <v>78.599999999999994</v>
      </c>
      <c r="HA31">
        <v>0</v>
      </c>
      <c r="HB31">
        <v>61.645940594059404</v>
      </c>
      <c r="HC31">
        <v>1</v>
      </c>
      <c r="HD31">
        <v>61.800000000000004</v>
      </c>
      <c r="HE31">
        <v>0</v>
      </c>
      <c r="HF31">
        <v>52.282970297029706</v>
      </c>
      <c r="HG31">
        <v>1</v>
      </c>
      <c r="HH31">
        <v>52.400000000000006</v>
      </c>
      <c r="HI31">
        <v>0</v>
      </c>
      <c r="HJ31">
        <v>76.283000000000001</v>
      </c>
      <c r="HK31">
        <v>1</v>
      </c>
      <c r="HL31">
        <v>76.399999999999991</v>
      </c>
      <c r="HM31">
        <v>0</v>
      </c>
      <c r="HN31">
        <v>95.10148514851484</v>
      </c>
      <c r="HO31">
        <v>1</v>
      </c>
      <c r="HP31">
        <v>95.2</v>
      </c>
      <c r="HQ31">
        <v>0</v>
      </c>
      <c r="HR31">
        <v>95.565250000000006</v>
      </c>
      <c r="HS31">
        <v>1</v>
      </c>
      <c r="HT31">
        <v>95.7</v>
      </c>
      <c r="HU31">
        <v>0</v>
      </c>
      <c r="HV31">
        <v>34.182227722772275</v>
      </c>
      <c r="HW31">
        <v>1</v>
      </c>
      <c r="HX31">
        <v>34.300000000000004</v>
      </c>
      <c r="HY31">
        <v>0</v>
      </c>
      <c r="HZ31">
        <v>2.9074257425742571</v>
      </c>
      <c r="IA31">
        <v>1</v>
      </c>
      <c r="IB31">
        <v>3</v>
      </c>
      <c r="IC31">
        <v>0</v>
      </c>
      <c r="ID31">
        <v>3.1014851485148514</v>
      </c>
      <c r="IE31">
        <v>1</v>
      </c>
      <c r="IF31">
        <v>3.2</v>
      </c>
      <c r="IG31">
        <v>0</v>
      </c>
      <c r="IH31">
        <v>4.4844554455445538</v>
      </c>
      <c r="II31">
        <v>1</v>
      </c>
      <c r="IJ31">
        <v>4.5999999999999996</v>
      </c>
      <c r="IK31">
        <v>0</v>
      </c>
      <c r="IL31">
        <v>49.182227722772275</v>
      </c>
      <c r="IM31">
        <v>1</v>
      </c>
      <c r="IN31">
        <v>49.300000000000004</v>
      </c>
      <c r="IO31">
        <v>0</v>
      </c>
      <c r="IP31">
        <v>30.000742574257426</v>
      </c>
      <c r="IQ31">
        <v>1</v>
      </c>
      <c r="IR31">
        <v>30.1</v>
      </c>
      <c r="IS31">
        <v>0</v>
      </c>
    </row>
    <row r="32" spans="2:253" x14ac:dyDescent="0.35">
      <c r="B32">
        <v>96.726683168316825</v>
      </c>
      <c r="C32">
        <v>0</v>
      </c>
      <c r="F32">
        <v>91.282970297029706</v>
      </c>
      <c r="G32">
        <v>0</v>
      </c>
      <c r="J32">
        <v>84.726683168316825</v>
      </c>
      <c r="K32">
        <v>0</v>
      </c>
      <c r="N32">
        <v>78.726683168316825</v>
      </c>
      <c r="O32">
        <v>0</v>
      </c>
      <c r="R32">
        <v>88.48445544554454</v>
      </c>
      <c r="S32">
        <v>0</v>
      </c>
      <c r="V32">
        <v>87.726683168316825</v>
      </c>
      <c r="W32">
        <v>0</v>
      </c>
      <c r="Z32">
        <v>87.282970297029706</v>
      </c>
      <c r="AA32">
        <v>0</v>
      </c>
      <c r="AD32">
        <v>92.726683168316825</v>
      </c>
      <c r="AE32">
        <v>0</v>
      </c>
      <c r="AH32">
        <v>90.403750000000002</v>
      </c>
      <c r="AI32">
        <v>0</v>
      </c>
      <c r="AL32">
        <v>87.48445544554454</v>
      </c>
      <c r="AM32">
        <v>0</v>
      </c>
      <c r="AP32">
        <v>85.182227722772268</v>
      </c>
      <c r="AQ32">
        <v>0</v>
      </c>
      <c r="AT32">
        <v>79.646000000000001</v>
      </c>
      <c r="AU32">
        <v>0</v>
      </c>
      <c r="AX32">
        <v>79.726683168316825</v>
      </c>
      <c r="AY32">
        <v>0</v>
      </c>
      <c r="BB32">
        <v>88.00074257425743</v>
      </c>
      <c r="BC32">
        <v>0</v>
      </c>
      <c r="BF32">
        <v>88.10148514851484</v>
      </c>
      <c r="BG32">
        <v>0</v>
      </c>
      <c r="BJ32">
        <v>88.00074257425743</v>
      </c>
      <c r="BK32">
        <v>0</v>
      </c>
      <c r="BN32">
        <v>72.907499999999999</v>
      </c>
      <c r="BO32">
        <v>0</v>
      </c>
      <c r="BR32">
        <v>95.907499999999999</v>
      </c>
      <c r="BS32">
        <v>0</v>
      </c>
      <c r="BV32">
        <v>81.00074257425743</v>
      </c>
      <c r="BW32">
        <v>0</v>
      </c>
      <c r="BZ32">
        <v>83.48445544554454</v>
      </c>
      <c r="CA32">
        <v>0</v>
      </c>
      <c r="CD32">
        <v>53.565198019801983</v>
      </c>
      <c r="CE32">
        <v>0</v>
      </c>
      <c r="CH32">
        <v>47.282970297029706</v>
      </c>
      <c r="CI32">
        <v>0</v>
      </c>
      <c r="CL32">
        <v>50.565198019801983</v>
      </c>
      <c r="CM32">
        <v>0</v>
      </c>
      <c r="CP32">
        <v>96.726683168316825</v>
      </c>
      <c r="CQ32">
        <v>0</v>
      </c>
      <c r="CT32">
        <v>94.182227722772268</v>
      </c>
      <c r="CU32">
        <v>0</v>
      </c>
      <c r="CX32">
        <v>91.00074257425743</v>
      </c>
      <c r="CY32">
        <v>0</v>
      </c>
      <c r="DB32">
        <v>89.182227722772268</v>
      </c>
      <c r="DC32">
        <v>0</v>
      </c>
      <c r="DF32">
        <v>32.101485148514854</v>
      </c>
      <c r="DG32">
        <v>0</v>
      </c>
      <c r="DJ32">
        <v>38.645940594059404</v>
      </c>
      <c r="DK32">
        <v>0</v>
      </c>
      <c r="DN32">
        <v>40.282970297029706</v>
      </c>
      <c r="DO32">
        <v>0</v>
      </c>
      <c r="DR32">
        <v>49.182227722772275</v>
      </c>
      <c r="DS32">
        <v>0</v>
      </c>
      <c r="DV32">
        <v>48.282970297029706</v>
      </c>
      <c r="DW32">
        <v>0</v>
      </c>
      <c r="DZ32">
        <v>96.907499999999999</v>
      </c>
      <c r="EA32">
        <v>0</v>
      </c>
      <c r="ED32">
        <v>92.403750000000002</v>
      </c>
      <c r="EE32">
        <v>0</v>
      </c>
      <c r="EH32">
        <v>78.10148514851484</v>
      </c>
      <c r="EI32">
        <v>0</v>
      </c>
      <c r="EL32">
        <v>76.726683168316825</v>
      </c>
      <c r="EM32">
        <v>0</v>
      </c>
      <c r="EP32">
        <v>86.907499999999999</v>
      </c>
      <c r="EQ32">
        <v>0</v>
      </c>
      <c r="ET32">
        <v>85.646000000000001</v>
      </c>
      <c r="EU32">
        <v>0</v>
      </c>
      <c r="EX32">
        <v>89.282970297029706</v>
      </c>
      <c r="EY32">
        <v>0</v>
      </c>
      <c r="FB32">
        <v>94.00074257425743</v>
      </c>
      <c r="FC32">
        <v>0</v>
      </c>
      <c r="FF32">
        <v>89.726683168316825</v>
      </c>
      <c r="FG32">
        <v>0</v>
      </c>
      <c r="FJ32">
        <v>79.00074257425743</v>
      </c>
      <c r="FK32">
        <v>0</v>
      </c>
      <c r="FN32">
        <v>72.48445544554454</v>
      </c>
      <c r="FO32">
        <v>0</v>
      </c>
      <c r="FR32">
        <v>72.646000000000001</v>
      </c>
      <c r="FS32">
        <v>0</v>
      </c>
      <c r="FV32">
        <v>71.283000000000001</v>
      </c>
      <c r="FW32">
        <v>0</v>
      </c>
      <c r="FZ32">
        <v>85.726683168316825</v>
      </c>
      <c r="GA32">
        <v>0</v>
      </c>
      <c r="GD32">
        <v>84.907499999999999</v>
      </c>
      <c r="GE32">
        <v>0</v>
      </c>
      <c r="GH32">
        <v>89.10148514851484</v>
      </c>
      <c r="GI32">
        <v>0</v>
      </c>
      <c r="GL32">
        <v>82.403750000000002</v>
      </c>
      <c r="GM32">
        <v>0</v>
      </c>
      <c r="GP32">
        <v>95.10148514851484</v>
      </c>
      <c r="GQ32">
        <v>0</v>
      </c>
      <c r="GT32">
        <v>82.182227722772268</v>
      </c>
      <c r="GU32">
        <v>0</v>
      </c>
      <c r="GX32">
        <v>78.48445544554454</v>
      </c>
      <c r="GY32">
        <v>0</v>
      </c>
      <c r="HB32">
        <v>61.645940594059404</v>
      </c>
      <c r="HC32">
        <v>0</v>
      </c>
      <c r="HF32">
        <v>52.282970297029706</v>
      </c>
      <c r="HG32">
        <v>0</v>
      </c>
      <c r="HJ32">
        <v>76.283000000000001</v>
      </c>
      <c r="HK32">
        <v>0</v>
      </c>
      <c r="HN32">
        <v>95.10148514851484</v>
      </c>
      <c r="HO32">
        <v>0</v>
      </c>
      <c r="HR32">
        <v>95.565250000000006</v>
      </c>
      <c r="HS32">
        <v>0</v>
      </c>
      <c r="HV32">
        <v>34.182227722772275</v>
      </c>
      <c r="HW32">
        <v>0</v>
      </c>
      <c r="HZ32">
        <v>2.9074257425742571</v>
      </c>
      <c r="IA32">
        <v>0</v>
      </c>
      <c r="ID32">
        <v>3.1014851485148514</v>
      </c>
      <c r="IE32">
        <v>0</v>
      </c>
      <c r="IH32">
        <v>4.4844554455445538</v>
      </c>
      <c r="II32">
        <v>0</v>
      </c>
      <c r="IL32">
        <v>49.182227722772275</v>
      </c>
      <c r="IM32">
        <v>0</v>
      </c>
      <c r="IP32">
        <v>30.000742574257426</v>
      </c>
      <c r="IQ32">
        <v>0</v>
      </c>
    </row>
    <row r="33" spans="2:251" x14ac:dyDescent="0.35">
      <c r="B33">
        <v>96.727128712871291</v>
      </c>
      <c r="C33">
        <v>0</v>
      </c>
      <c r="F33">
        <v>91.283168316831691</v>
      </c>
      <c r="G33">
        <v>0</v>
      </c>
      <c r="J33">
        <v>84.727128712871291</v>
      </c>
      <c r="K33">
        <v>0</v>
      </c>
      <c r="N33">
        <v>78.727128712871291</v>
      </c>
      <c r="O33">
        <v>0</v>
      </c>
      <c r="R33">
        <v>88.484752475247518</v>
      </c>
      <c r="S33">
        <v>0</v>
      </c>
      <c r="V33">
        <v>87.727128712871291</v>
      </c>
      <c r="W33">
        <v>0</v>
      </c>
      <c r="Z33">
        <v>87.283168316831691</v>
      </c>
      <c r="AA33">
        <v>0</v>
      </c>
      <c r="AD33">
        <v>92.727128712871291</v>
      </c>
      <c r="AE33">
        <v>0</v>
      </c>
      <c r="AH33">
        <v>90.404000000000011</v>
      </c>
      <c r="AI33">
        <v>0</v>
      </c>
      <c r="AL33">
        <v>87.484752475247518</v>
      </c>
      <c r="AM33">
        <v>0</v>
      </c>
      <c r="AP33">
        <v>85.182376237623757</v>
      </c>
      <c r="AQ33">
        <v>0</v>
      </c>
      <c r="AT33">
        <v>79.6464</v>
      </c>
      <c r="AU33">
        <v>0</v>
      </c>
      <c r="AX33">
        <v>79.727128712871291</v>
      </c>
      <c r="AY33">
        <v>0</v>
      </c>
      <c r="BB33">
        <v>88.000792079207926</v>
      </c>
      <c r="BC33">
        <v>0</v>
      </c>
      <c r="BF33">
        <v>88.101584158415832</v>
      </c>
      <c r="BG33">
        <v>0</v>
      </c>
      <c r="BJ33">
        <v>88.000792079207926</v>
      </c>
      <c r="BK33">
        <v>0</v>
      </c>
      <c r="BN33">
        <v>72.908000000000001</v>
      </c>
      <c r="BO33">
        <v>0</v>
      </c>
      <c r="BR33">
        <v>95.908000000000001</v>
      </c>
      <c r="BS33">
        <v>0</v>
      </c>
      <c r="BV33">
        <v>81.000792079207926</v>
      </c>
      <c r="BW33">
        <v>0</v>
      </c>
      <c r="BZ33">
        <v>83.484752475247518</v>
      </c>
      <c r="CA33">
        <v>0</v>
      </c>
      <c r="CD33">
        <v>53.56554455445545</v>
      </c>
      <c r="CE33">
        <v>0</v>
      </c>
      <c r="CH33">
        <v>47.283168316831684</v>
      </c>
      <c r="CI33">
        <v>0</v>
      </c>
      <c r="CL33">
        <v>50.56554455445545</v>
      </c>
      <c r="CM33">
        <v>0</v>
      </c>
      <c r="CP33">
        <v>96.727128712871291</v>
      </c>
      <c r="CQ33">
        <v>0</v>
      </c>
      <c r="CT33">
        <v>94.182376237623757</v>
      </c>
      <c r="CU33">
        <v>0</v>
      </c>
      <c r="CX33">
        <v>91.000792079207926</v>
      </c>
      <c r="CY33">
        <v>0</v>
      </c>
      <c r="DB33">
        <v>89.182376237623757</v>
      </c>
      <c r="DC33">
        <v>0</v>
      </c>
      <c r="DF33">
        <v>32.101584158415847</v>
      </c>
      <c r="DG33">
        <v>0</v>
      </c>
      <c r="DJ33">
        <v>38.646336633663367</v>
      </c>
      <c r="DK33">
        <v>0</v>
      </c>
      <c r="DN33">
        <v>40.283168316831684</v>
      </c>
      <c r="DO33">
        <v>0</v>
      </c>
      <c r="DR33">
        <v>49.182376237623764</v>
      </c>
      <c r="DS33">
        <v>0</v>
      </c>
      <c r="DV33">
        <v>48.283168316831684</v>
      </c>
      <c r="DW33">
        <v>0</v>
      </c>
      <c r="DZ33">
        <v>96.908000000000001</v>
      </c>
      <c r="EA33">
        <v>0</v>
      </c>
      <c r="ED33">
        <v>92.404000000000011</v>
      </c>
      <c r="EE33">
        <v>0</v>
      </c>
      <c r="EH33">
        <v>78.101584158415832</v>
      </c>
      <c r="EI33">
        <v>0</v>
      </c>
      <c r="EL33">
        <v>76.727128712871291</v>
      </c>
      <c r="EM33">
        <v>0</v>
      </c>
      <c r="EP33">
        <v>86.908000000000001</v>
      </c>
      <c r="EQ33">
        <v>0</v>
      </c>
      <c r="ET33">
        <v>85.6464</v>
      </c>
      <c r="EU33">
        <v>0</v>
      </c>
      <c r="EX33">
        <v>89.283168316831691</v>
      </c>
      <c r="EY33">
        <v>0</v>
      </c>
      <c r="FB33">
        <v>94.000792079207926</v>
      </c>
      <c r="FC33">
        <v>0</v>
      </c>
      <c r="FF33">
        <v>89.727128712871291</v>
      </c>
      <c r="FG33">
        <v>0</v>
      </c>
      <c r="FJ33">
        <v>79.000792079207926</v>
      </c>
      <c r="FK33">
        <v>0</v>
      </c>
      <c r="FN33">
        <v>72.484752475247518</v>
      </c>
      <c r="FO33">
        <v>0</v>
      </c>
      <c r="FR33">
        <v>72.6464</v>
      </c>
      <c r="FS33">
        <v>0</v>
      </c>
      <c r="FV33">
        <v>71.283199999999994</v>
      </c>
      <c r="FW33">
        <v>0</v>
      </c>
      <c r="FZ33">
        <v>85.727128712871291</v>
      </c>
      <c r="GA33">
        <v>0</v>
      </c>
      <c r="GD33">
        <v>84.908000000000001</v>
      </c>
      <c r="GE33">
        <v>0</v>
      </c>
      <c r="GH33">
        <v>89.101584158415832</v>
      </c>
      <c r="GI33">
        <v>0</v>
      </c>
      <c r="GL33">
        <v>82.404000000000011</v>
      </c>
      <c r="GM33">
        <v>0</v>
      </c>
      <c r="GP33">
        <v>95.101584158415832</v>
      </c>
      <c r="GQ33">
        <v>0</v>
      </c>
      <c r="GT33">
        <v>82.182376237623757</v>
      </c>
      <c r="GU33">
        <v>0</v>
      </c>
      <c r="GX33">
        <v>78.484752475247518</v>
      </c>
      <c r="GY33">
        <v>0</v>
      </c>
      <c r="HB33">
        <v>61.646336633663367</v>
      </c>
      <c r="HC33">
        <v>0</v>
      </c>
      <c r="HF33">
        <v>52.283168316831684</v>
      </c>
      <c r="HG33">
        <v>0</v>
      </c>
      <c r="HJ33">
        <v>76.283199999999994</v>
      </c>
      <c r="HK33">
        <v>0</v>
      </c>
      <c r="HN33">
        <v>95.101584158415832</v>
      </c>
      <c r="HO33">
        <v>0</v>
      </c>
      <c r="HR33">
        <v>95.565600000000003</v>
      </c>
      <c r="HS33">
        <v>0</v>
      </c>
      <c r="HV33">
        <v>34.182376237623764</v>
      </c>
      <c r="HW33">
        <v>0</v>
      </c>
      <c r="HZ33">
        <v>2.9079207920792078</v>
      </c>
      <c r="IA33">
        <v>0</v>
      </c>
      <c r="ID33">
        <v>3.1015841584158417</v>
      </c>
      <c r="IE33">
        <v>0</v>
      </c>
      <c r="IH33">
        <v>4.4847524752475243</v>
      </c>
      <c r="II33">
        <v>0</v>
      </c>
      <c r="IL33">
        <v>49.182376237623764</v>
      </c>
      <c r="IM33">
        <v>0</v>
      </c>
      <c r="IP33">
        <v>30.000792079207923</v>
      </c>
      <c r="IQ33">
        <v>0</v>
      </c>
    </row>
    <row r="34" spans="2:251" x14ac:dyDescent="0.35">
      <c r="B34">
        <v>96.727128712871291</v>
      </c>
      <c r="C34">
        <v>1</v>
      </c>
      <c r="F34">
        <v>91.283168316831691</v>
      </c>
      <c r="G34">
        <v>1</v>
      </c>
      <c r="J34">
        <v>84.727128712871291</v>
      </c>
      <c r="K34">
        <v>1</v>
      </c>
      <c r="N34">
        <v>78.727128712871291</v>
      </c>
      <c r="O34">
        <v>1</v>
      </c>
      <c r="R34">
        <v>88.484752475247518</v>
      </c>
      <c r="S34">
        <v>1</v>
      </c>
      <c r="V34">
        <v>87.727128712871291</v>
      </c>
      <c r="W34">
        <v>1</v>
      </c>
      <c r="Z34">
        <v>87.283168316831691</v>
      </c>
      <c r="AA34">
        <v>1</v>
      </c>
      <c r="AD34">
        <v>92.727128712871291</v>
      </c>
      <c r="AE34">
        <v>1</v>
      </c>
      <c r="AH34">
        <v>90.404000000000011</v>
      </c>
      <c r="AI34">
        <v>1</v>
      </c>
      <c r="AL34">
        <v>87.484752475247518</v>
      </c>
      <c r="AM34">
        <v>1</v>
      </c>
      <c r="AP34">
        <v>85.182376237623757</v>
      </c>
      <c r="AQ34">
        <v>1</v>
      </c>
      <c r="AT34">
        <v>79.6464</v>
      </c>
      <c r="AU34">
        <v>1</v>
      </c>
      <c r="AX34">
        <v>79.727128712871291</v>
      </c>
      <c r="AY34">
        <v>1</v>
      </c>
      <c r="BB34">
        <v>88.000792079207926</v>
      </c>
      <c r="BC34">
        <v>1</v>
      </c>
      <c r="BF34">
        <v>88.101584158415832</v>
      </c>
      <c r="BG34">
        <v>1</v>
      </c>
      <c r="BJ34">
        <v>88.000792079207926</v>
      </c>
      <c r="BK34">
        <v>1</v>
      </c>
      <c r="BN34">
        <v>72.908000000000001</v>
      </c>
      <c r="BO34">
        <v>1</v>
      </c>
      <c r="BR34">
        <v>95.908000000000001</v>
      </c>
      <c r="BS34">
        <v>1</v>
      </c>
      <c r="BV34">
        <v>81.000792079207926</v>
      </c>
      <c r="BW34">
        <v>1</v>
      </c>
      <c r="BZ34">
        <v>83.484752475247518</v>
      </c>
      <c r="CA34">
        <v>1</v>
      </c>
      <c r="CD34">
        <v>53.56554455445545</v>
      </c>
      <c r="CE34">
        <v>1</v>
      </c>
      <c r="CH34">
        <v>47.283168316831684</v>
      </c>
      <c r="CI34">
        <v>1</v>
      </c>
      <c r="CL34">
        <v>50.56554455445545</v>
      </c>
      <c r="CM34">
        <v>1</v>
      </c>
      <c r="CP34">
        <v>96.727128712871291</v>
      </c>
      <c r="CQ34">
        <v>1</v>
      </c>
      <c r="CT34">
        <v>94.182376237623757</v>
      </c>
      <c r="CU34">
        <v>1</v>
      </c>
      <c r="CX34">
        <v>91.000792079207926</v>
      </c>
      <c r="CY34">
        <v>1</v>
      </c>
      <c r="DB34">
        <v>89.182376237623757</v>
      </c>
      <c r="DC34">
        <v>1</v>
      </c>
      <c r="DF34">
        <v>32.101584158415847</v>
      </c>
      <c r="DG34">
        <v>1</v>
      </c>
      <c r="DJ34">
        <v>38.646336633663367</v>
      </c>
      <c r="DK34">
        <v>1</v>
      </c>
      <c r="DN34">
        <v>40.283168316831684</v>
      </c>
      <c r="DO34">
        <v>1</v>
      </c>
      <c r="DR34">
        <v>49.182376237623764</v>
      </c>
      <c r="DS34">
        <v>1</v>
      </c>
      <c r="DV34">
        <v>48.283168316831684</v>
      </c>
      <c r="DW34">
        <v>1</v>
      </c>
      <c r="DZ34">
        <v>96.908000000000001</v>
      </c>
      <c r="EA34">
        <v>1</v>
      </c>
      <c r="ED34">
        <v>92.404000000000011</v>
      </c>
      <c r="EE34">
        <v>1</v>
      </c>
      <c r="EH34">
        <v>78.101584158415832</v>
      </c>
      <c r="EI34">
        <v>1</v>
      </c>
      <c r="EL34">
        <v>76.727128712871291</v>
      </c>
      <c r="EM34">
        <v>1</v>
      </c>
      <c r="EP34">
        <v>86.908000000000001</v>
      </c>
      <c r="EQ34">
        <v>1</v>
      </c>
      <c r="ET34">
        <v>85.6464</v>
      </c>
      <c r="EU34">
        <v>1</v>
      </c>
      <c r="EX34">
        <v>89.283168316831691</v>
      </c>
      <c r="EY34">
        <v>1</v>
      </c>
      <c r="FB34">
        <v>94.000792079207926</v>
      </c>
      <c r="FC34">
        <v>1</v>
      </c>
      <c r="FF34">
        <v>89.727128712871291</v>
      </c>
      <c r="FG34">
        <v>1</v>
      </c>
      <c r="FJ34">
        <v>79.000792079207926</v>
      </c>
      <c r="FK34">
        <v>1</v>
      </c>
      <c r="FN34">
        <v>72.484752475247518</v>
      </c>
      <c r="FO34">
        <v>1</v>
      </c>
      <c r="FR34">
        <v>72.6464</v>
      </c>
      <c r="FS34">
        <v>1</v>
      </c>
      <c r="FV34">
        <v>71.283199999999994</v>
      </c>
      <c r="FW34">
        <v>1</v>
      </c>
      <c r="FZ34">
        <v>85.727128712871291</v>
      </c>
      <c r="GA34">
        <v>1</v>
      </c>
      <c r="GD34">
        <v>84.908000000000001</v>
      </c>
      <c r="GE34">
        <v>1</v>
      </c>
      <c r="GH34">
        <v>89.101584158415832</v>
      </c>
      <c r="GI34">
        <v>1</v>
      </c>
      <c r="GL34">
        <v>82.404000000000011</v>
      </c>
      <c r="GM34">
        <v>1</v>
      </c>
      <c r="GP34">
        <v>95.101584158415832</v>
      </c>
      <c r="GQ34">
        <v>1</v>
      </c>
      <c r="GT34">
        <v>82.182376237623757</v>
      </c>
      <c r="GU34">
        <v>1</v>
      </c>
      <c r="GX34">
        <v>78.484752475247518</v>
      </c>
      <c r="GY34">
        <v>1</v>
      </c>
      <c r="HB34">
        <v>61.646336633663367</v>
      </c>
      <c r="HC34">
        <v>1</v>
      </c>
      <c r="HF34">
        <v>52.283168316831684</v>
      </c>
      <c r="HG34">
        <v>1</v>
      </c>
      <c r="HJ34">
        <v>76.283199999999994</v>
      </c>
      <c r="HK34">
        <v>1</v>
      </c>
      <c r="HN34">
        <v>95.101584158415832</v>
      </c>
      <c r="HO34">
        <v>1</v>
      </c>
      <c r="HR34">
        <v>95.565600000000003</v>
      </c>
      <c r="HS34">
        <v>1</v>
      </c>
      <c r="HV34">
        <v>34.182376237623764</v>
      </c>
      <c r="HW34">
        <v>1</v>
      </c>
      <c r="HZ34">
        <v>2.9079207920792078</v>
      </c>
      <c r="IA34">
        <v>1</v>
      </c>
      <c r="ID34">
        <v>3.1015841584158417</v>
      </c>
      <c r="IE34">
        <v>1</v>
      </c>
      <c r="IH34">
        <v>4.4847524752475243</v>
      </c>
      <c r="II34">
        <v>1</v>
      </c>
      <c r="IL34">
        <v>49.182376237623764</v>
      </c>
      <c r="IM34">
        <v>1</v>
      </c>
      <c r="IP34">
        <v>30.000792079207923</v>
      </c>
      <c r="IQ34">
        <v>1</v>
      </c>
    </row>
    <row r="35" spans="2:251" x14ac:dyDescent="0.35">
      <c r="B35">
        <v>96.727574257425744</v>
      </c>
      <c r="C35">
        <v>1</v>
      </c>
      <c r="F35">
        <v>91.283366336633662</v>
      </c>
      <c r="G35">
        <v>1</v>
      </c>
      <c r="J35">
        <v>84.727574257425744</v>
      </c>
      <c r="K35">
        <v>1</v>
      </c>
      <c r="N35">
        <v>78.727574257425744</v>
      </c>
      <c r="O35">
        <v>1</v>
      </c>
      <c r="R35">
        <v>88.485049504950481</v>
      </c>
      <c r="S35">
        <v>1</v>
      </c>
      <c r="V35">
        <v>87.727574257425744</v>
      </c>
      <c r="W35">
        <v>1</v>
      </c>
      <c r="Z35">
        <v>87.283366336633662</v>
      </c>
      <c r="AA35">
        <v>1</v>
      </c>
      <c r="AD35">
        <v>92.727574257425744</v>
      </c>
      <c r="AE35">
        <v>1</v>
      </c>
      <c r="AH35">
        <v>90.404250000000005</v>
      </c>
      <c r="AI35">
        <v>1</v>
      </c>
      <c r="AL35">
        <v>87.485049504950481</v>
      </c>
      <c r="AM35">
        <v>1</v>
      </c>
      <c r="AP35">
        <v>85.182524752475246</v>
      </c>
      <c r="AQ35">
        <v>1</v>
      </c>
      <c r="AT35">
        <v>79.646799999999999</v>
      </c>
      <c r="AU35">
        <v>1</v>
      </c>
      <c r="AX35">
        <v>79.727574257425744</v>
      </c>
      <c r="AY35">
        <v>1</v>
      </c>
      <c r="BB35">
        <v>88.000841584158422</v>
      </c>
      <c r="BC35">
        <v>1</v>
      </c>
      <c r="BF35">
        <v>88.101683168316825</v>
      </c>
      <c r="BG35">
        <v>1</v>
      </c>
      <c r="BJ35">
        <v>88.000841584158422</v>
      </c>
      <c r="BK35">
        <v>1</v>
      </c>
      <c r="BN35">
        <v>72.908500000000004</v>
      </c>
      <c r="BO35">
        <v>1</v>
      </c>
      <c r="BR35">
        <v>95.908500000000004</v>
      </c>
      <c r="BS35">
        <v>1</v>
      </c>
      <c r="BV35">
        <v>81.000841584158422</v>
      </c>
      <c r="BW35">
        <v>1</v>
      </c>
      <c r="BZ35">
        <v>83.485049504950481</v>
      </c>
      <c r="CA35">
        <v>1</v>
      </c>
      <c r="CD35">
        <v>53.565891089108916</v>
      </c>
      <c r="CE35">
        <v>1</v>
      </c>
      <c r="CH35">
        <v>47.283366336633662</v>
      </c>
      <c r="CI35">
        <v>1</v>
      </c>
      <c r="CL35">
        <v>50.565891089108916</v>
      </c>
      <c r="CM35">
        <v>1</v>
      </c>
      <c r="CP35">
        <v>96.727574257425744</v>
      </c>
      <c r="CQ35">
        <v>1</v>
      </c>
      <c r="CT35">
        <v>94.182524752475246</v>
      </c>
      <c r="CU35">
        <v>1</v>
      </c>
      <c r="CX35">
        <v>91.000841584158422</v>
      </c>
      <c r="CY35">
        <v>1</v>
      </c>
      <c r="DB35">
        <v>89.182524752475246</v>
      </c>
      <c r="DC35">
        <v>1</v>
      </c>
      <c r="DF35">
        <v>32.101683168316832</v>
      </c>
      <c r="DG35">
        <v>1</v>
      </c>
      <c r="DJ35">
        <v>38.64673267326733</v>
      </c>
      <c r="DK35">
        <v>1</v>
      </c>
      <c r="DN35">
        <v>40.283366336633662</v>
      </c>
      <c r="DO35">
        <v>1</v>
      </c>
      <c r="DR35">
        <v>49.182524752475246</v>
      </c>
      <c r="DS35">
        <v>1</v>
      </c>
      <c r="DV35">
        <v>48.283366336633662</v>
      </c>
      <c r="DW35">
        <v>1</v>
      </c>
      <c r="DZ35">
        <v>96.908500000000004</v>
      </c>
      <c r="EA35">
        <v>1</v>
      </c>
      <c r="ED35">
        <v>92.404250000000005</v>
      </c>
      <c r="EE35">
        <v>1</v>
      </c>
      <c r="EH35">
        <v>78.101683168316825</v>
      </c>
      <c r="EI35">
        <v>1</v>
      </c>
      <c r="EL35">
        <v>76.727574257425744</v>
      </c>
      <c r="EM35">
        <v>1</v>
      </c>
      <c r="EP35">
        <v>86.908500000000004</v>
      </c>
      <c r="EQ35">
        <v>1</v>
      </c>
      <c r="ET35">
        <v>85.646799999999999</v>
      </c>
      <c r="EU35">
        <v>1</v>
      </c>
      <c r="EX35">
        <v>89.283366336633662</v>
      </c>
      <c r="EY35">
        <v>1</v>
      </c>
      <c r="FB35">
        <v>94.000841584158422</v>
      </c>
      <c r="FC35">
        <v>1</v>
      </c>
      <c r="FF35">
        <v>89.727574257425744</v>
      </c>
      <c r="FG35">
        <v>1</v>
      </c>
      <c r="FJ35">
        <v>79.000841584158422</v>
      </c>
      <c r="FK35">
        <v>1</v>
      </c>
      <c r="FN35">
        <v>72.485049504950481</v>
      </c>
      <c r="FO35">
        <v>1</v>
      </c>
      <c r="FR35">
        <v>72.646799999999999</v>
      </c>
      <c r="FS35">
        <v>1</v>
      </c>
      <c r="FV35">
        <v>71.2834</v>
      </c>
      <c r="FW35">
        <v>1</v>
      </c>
      <c r="FZ35">
        <v>85.727574257425744</v>
      </c>
      <c r="GA35">
        <v>1</v>
      </c>
      <c r="GD35">
        <v>84.908500000000004</v>
      </c>
      <c r="GE35">
        <v>1</v>
      </c>
      <c r="GH35">
        <v>89.101683168316825</v>
      </c>
      <c r="GI35">
        <v>1</v>
      </c>
      <c r="GL35">
        <v>82.404250000000005</v>
      </c>
      <c r="GM35">
        <v>1</v>
      </c>
      <c r="GP35">
        <v>95.101683168316825</v>
      </c>
      <c r="GQ35">
        <v>1</v>
      </c>
      <c r="GT35">
        <v>82.182524752475246</v>
      </c>
      <c r="GU35">
        <v>1</v>
      </c>
      <c r="GX35">
        <v>78.485049504950481</v>
      </c>
      <c r="GY35">
        <v>1</v>
      </c>
      <c r="HB35">
        <v>61.64673267326733</v>
      </c>
      <c r="HC35">
        <v>1</v>
      </c>
      <c r="HF35">
        <v>52.283366336633662</v>
      </c>
      <c r="HG35">
        <v>1</v>
      </c>
      <c r="HJ35">
        <v>76.2834</v>
      </c>
      <c r="HK35">
        <v>1</v>
      </c>
      <c r="HN35">
        <v>95.101683168316825</v>
      </c>
      <c r="HO35">
        <v>1</v>
      </c>
      <c r="HR35">
        <v>95.565950000000001</v>
      </c>
      <c r="HS35">
        <v>1</v>
      </c>
      <c r="HV35">
        <v>34.182524752475246</v>
      </c>
      <c r="HW35">
        <v>1</v>
      </c>
      <c r="HZ35">
        <v>2.9084158415841586</v>
      </c>
      <c r="IA35">
        <v>1</v>
      </c>
      <c r="ID35">
        <v>3.101683168316832</v>
      </c>
      <c r="IE35">
        <v>1</v>
      </c>
      <c r="IH35">
        <v>4.4850495049504948</v>
      </c>
      <c r="II35">
        <v>1</v>
      </c>
      <c r="IL35">
        <v>49.182524752475246</v>
      </c>
      <c r="IM35">
        <v>1</v>
      </c>
      <c r="IP35">
        <v>30.000841584158415</v>
      </c>
      <c r="IQ35">
        <v>1</v>
      </c>
    </row>
    <row r="36" spans="2:251" x14ac:dyDescent="0.35">
      <c r="B36">
        <v>96.727574257425744</v>
      </c>
      <c r="C36">
        <v>0</v>
      </c>
      <c r="F36">
        <v>91.283366336633662</v>
      </c>
      <c r="G36">
        <v>0</v>
      </c>
      <c r="J36">
        <v>84.727574257425744</v>
      </c>
      <c r="K36">
        <v>0</v>
      </c>
      <c r="N36">
        <v>78.727574257425744</v>
      </c>
      <c r="O36">
        <v>0</v>
      </c>
      <c r="R36">
        <v>88.485049504950481</v>
      </c>
      <c r="S36">
        <v>0</v>
      </c>
      <c r="V36">
        <v>87.727574257425744</v>
      </c>
      <c r="W36">
        <v>0</v>
      </c>
      <c r="Z36">
        <v>87.283366336633662</v>
      </c>
      <c r="AA36">
        <v>0</v>
      </c>
      <c r="AD36">
        <v>92.727574257425744</v>
      </c>
      <c r="AE36">
        <v>0</v>
      </c>
      <c r="AH36">
        <v>90.404250000000005</v>
      </c>
      <c r="AI36">
        <v>0</v>
      </c>
      <c r="AL36">
        <v>87.485049504950481</v>
      </c>
      <c r="AM36">
        <v>0</v>
      </c>
      <c r="AP36">
        <v>85.182524752475246</v>
      </c>
      <c r="AQ36">
        <v>0</v>
      </c>
      <c r="AT36">
        <v>79.646799999999999</v>
      </c>
      <c r="AU36">
        <v>0</v>
      </c>
      <c r="AX36">
        <v>79.727574257425744</v>
      </c>
      <c r="AY36">
        <v>0</v>
      </c>
      <c r="BB36">
        <v>88.000841584158422</v>
      </c>
      <c r="BC36">
        <v>0</v>
      </c>
      <c r="BF36">
        <v>88.101683168316825</v>
      </c>
      <c r="BG36">
        <v>0</v>
      </c>
      <c r="BJ36">
        <v>88.000841584158422</v>
      </c>
      <c r="BK36">
        <v>0</v>
      </c>
      <c r="BN36">
        <v>72.908500000000004</v>
      </c>
      <c r="BO36">
        <v>0</v>
      </c>
      <c r="BR36">
        <v>95.908500000000004</v>
      </c>
      <c r="BS36">
        <v>0</v>
      </c>
      <c r="BV36">
        <v>81.000841584158422</v>
      </c>
      <c r="BW36">
        <v>0</v>
      </c>
      <c r="BZ36">
        <v>83.485049504950481</v>
      </c>
      <c r="CA36">
        <v>0</v>
      </c>
      <c r="CD36">
        <v>53.565891089108916</v>
      </c>
      <c r="CE36">
        <v>0</v>
      </c>
      <c r="CH36">
        <v>47.283366336633662</v>
      </c>
      <c r="CI36">
        <v>0</v>
      </c>
      <c r="CL36">
        <v>50.565891089108916</v>
      </c>
      <c r="CM36">
        <v>0</v>
      </c>
      <c r="CP36">
        <v>96.727574257425744</v>
      </c>
      <c r="CQ36">
        <v>0</v>
      </c>
      <c r="CT36">
        <v>94.182524752475246</v>
      </c>
      <c r="CU36">
        <v>0</v>
      </c>
      <c r="CX36">
        <v>91.000841584158422</v>
      </c>
      <c r="CY36">
        <v>0</v>
      </c>
      <c r="DB36">
        <v>89.182524752475246</v>
      </c>
      <c r="DC36">
        <v>0</v>
      </c>
      <c r="DF36">
        <v>32.101683168316832</v>
      </c>
      <c r="DG36">
        <v>0</v>
      </c>
      <c r="DJ36">
        <v>38.64673267326733</v>
      </c>
      <c r="DK36">
        <v>0</v>
      </c>
      <c r="DN36">
        <v>40.283366336633662</v>
      </c>
      <c r="DO36">
        <v>0</v>
      </c>
      <c r="DR36">
        <v>49.182524752475246</v>
      </c>
      <c r="DS36">
        <v>0</v>
      </c>
      <c r="DV36">
        <v>48.283366336633662</v>
      </c>
      <c r="DW36">
        <v>0</v>
      </c>
      <c r="DZ36">
        <v>96.908500000000004</v>
      </c>
      <c r="EA36">
        <v>0</v>
      </c>
      <c r="ED36">
        <v>92.404250000000005</v>
      </c>
      <c r="EE36">
        <v>0</v>
      </c>
      <c r="EH36">
        <v>78.101683168316825</v>
      </c>
      <c r="EI36">
        <v>0</v>
      </c>
      <c r="EL36">
        <v>76.727574257425744</v>
      </c>
      <c r="EM36">
        <v>0</v>
      </c>
      <c r="EP36">
        <v>86.908500000000004</v>
      </c>
      <c r="EQ36">
        <v>0</v>
      </c>
      <c r="ET36">
        <v>85.646799999999999</v>
      </c>
      <c r="EU36">
        <v>0</v>
      </c>
      <c r="EX36">
        <v>89.283366336633662</v>
      </c>
      <c r="EY36">
        <v>0</v>
      </c>
      <c r="FB36">
        <v>94.000841584158422</v>
      </c>
      <c r="FC36">
        <v>0</v>
      </c>
      <c r="FF36">
        <v>89.727574257425744</v>
      </c>
      <c r="FG36">
        <v>0</v>
      </c>
      <c r="FJ36">
        <v>79.000841584158422</v>
      </c>
      <c r="FK36">
        <v>0</v>
      </c>
      <c r="FN36">
        <v>72.485049504950481</v>
      </c>
      <c r="FO36">
        <v>0</v>
      </c>
      <c r="FR36">
        <v>72.646799999999999</v>
      </c>
      <c r="FS36">
        <v>0</v>
      </c>
      <c r="FV36">
        <v>71.2834</v>
      </c>
      <c r="FW36">
        <v>0</v>
      </c>
      <c r="FZ36">
        <v>85.727574257425744</v>
      </c>
      <c r="GA36">
        <v>0</v>
      </c>
      <c r="GD36">
        <v>84.908500000000004</v>
      </c>
      <c r="GE36">
        <v>0</v>
      </c>
      <c r="GH36">
        <v>89.101683168316825</v>
      </c>
      <c r="GI36">
        <v>0</v>
      </c>
      <c r="GL36">
        <v>82.404250000000005</v>
      </c>
      <c r="GM36">
        <v>0</v>
      </c>
      <c r="GP36">
        <v>95.101683168316825</v>
      </c>
      <c r="GQ36">
        <v>0</v>
      </c>
      <c r="GT36">
        <v>82.182524752475246</v>
      </c>
      <c r="GU36">
        <v>0</v>
      </c>
      <c r="GX36">
        <v>78.485049504950481</v>
      </c>
      <c r="GY36">
        <v>0</v>
      </c>
      <c r="HB36">
        <v>61.64673267326733</v>
      </c>
      <c r="HC36">
        <v>0</v>
      </c>
      <c r="HF36">
        <v>52.283366336633662</v>
      </c>
      <c r="HG36">
        <v>0</v>
      </c>
      <c r="HJ36">
        <v>76.2834</v>
      </c>
      <c r="HK36">
        <v>0</v>
      </c>
      <c r="HN36">
        <v>95.101683168316825</v>
      </c>
      <c r="HO36">
        <v>0</v>
      </c>
      <c r="HR36">
        <v>95.565950000000001</v>
      </c>
      <c r="HS36">
        <v>0</v>
      </c>
      <c r="HV36">
        <v>34.182524752475246</v>
      </c>
      <c r="HW36">
        <v>0</v>
      </c>
      <c r="HZ36">
        <v>2.9084158415841586</v>
      </c>
      <c r="IA36">
        <v>0</v>
      </c>
      <c r="ID36">
        <v>3.101683168316832</v>
      </c>
      <c r="IE36">
        <v>0</v>
      </c>
      <c r="IH36">
        <v>4.4850495049504948</v>
      </c>
      <c r="II36">
        <v>0</v>
      </c>
      <c r="IL36">
        <v>49.182524752475246</v>
      </c>
      <c r="IM36">
        <v>0</v>
      </c>
      <c r="IP36">
        <v>30.000841584158415</v>
      </c>
      <c r="IQ36">
        <v>0</v>
      </c>
    </row>
    <row r="37" spans="2:251" x14ac:dyDescent="0.35">
      <c r="B37">
        <v>96.728019801980196</v>
      </c>
      <c r="C37">
        <v>0</v>
      </c>
      <c r="F37">
        <v>91.283564356435647</v>
      </c>
      <c r="G37">
        <v>0</v>
      </c>
      <c r="J37">
        <v>84.728019801980196</v>
      </c>
      <c r="K37">
        <v>0</v>
      </c>
      <c r="N37">
        <v>78.728019801980196</v>
      </c>
      <c r="O37">
        <v>0</v>
      </c>
      <c r="R37">
        <v>88.485346534653459</v>
      </c>
      <c r="S37">
        <v>0</v>
      </c>
      <c r="V37">
        <v>87.728019801980196</v>
      </c>
      <c r="W37">
        <v>0</v>
      </c>
      <c r="Z37">
        <v>87.283564356435647</v>
      </c>
      <c r="AA37">
        <v>0</v>
      </c>
      <c r="AD37">
        <v>92.728019801980196</v>
      </c>
      <c r="AE37">
        <v>0</v>
      </c>
      <c r="AH37">
        <v>90.404499999999999</v>
      </c>
      <c r="AI37">
        <v>0</v>
      </c>
      <c r="AL37">
        <v>87.485346534653459</v>
      </c>
      <c r="AM37">
        <v>0</v>
      </c>
      <c r="AP37">
        <v>85.18267326732672</v>
      </c>
      <c r="AQ37">
        <v>0</v>
      </c>
      <c r="AT37">
        <v>79.647199999999998</v>
      </c>
      <c r="AU37">
        <v>0</v>
      </c>
      <c r="AX37">
        <v>79.728019801980196</v>
      </c>
      <c r="AY37">
        <v>0</v>
      </c>
      <c r="BB37">
        <v>88.000891089108904</v>
      </c>
      <c r="BC37">
        <v>0</v>
      </c>
      <c r="BF37">
        <v>88.101782178217817</v>
      </c>
      <c r="BG37">
        <v>0</v>
      </c>
      <c r="BJ37">
        <v>88.000891089108904</v>
      </c>
      <c r="BK37">
        <v>0</v>
      </c>
      <c r="BN37">
        <v>72.909000000000006</v>
      </c>
      <c r="BO37">
        <v>0</v>
      </c>
      <c r="BR37">
        <v>95.909000000000006</v>
      </c>
      <c r="BS37">
        <v>0</v>
      </c>
      <c r="BV37">
        <v>81.000891089108904</v>
      </c>
      <c r="BW37">
        <v>0</v>
      </c>
      <c r="BZ37">
        <v>83.485346534653459</v>
      </c>
      <c r="CA37">
        <v>0</v>
      </c>
      <c r="CD37">
        <v>53.566237623762376</v>
      </c>
      <c r="CE37">
        <v>0</v>
      </c>
      <c r="CH37">
        <v>47.283564356435647</v>
      </c>
      <c r="CI37">
        <v>0</v>
      </c>
      <c r="CL37">
        <v>50.566237623762376</v>
      </c>
      <c r="CM37">
        <v>0</v>
      </c>
      <c r="CP37">
        <v>96.728019801980196</v>
      </c>
      <c r="CQ37">
        <v>0</v>
      </c>
      <c r="CT37">
        <v>94.18267326732672</v>
      </c>
      <c r="CU37">
        <v>0</v>
      </c>
      <c r="CX37">
        <v>91.000891089108904</v>
      </c>
      <c r="CY37">
        <v>0</v>
      </c>
      <c r="DB37">
        <v>89.18267326732672</v>
      </c>
      <c r="DC37">
        <v>0</v>
      </c>
      <c r="DF37">
        <v>32.101782178217825</v>
      </c>
      <c r="DG37">
        <v>0</v>
      </c>
      <c r="DJ37">
        <v>38.647128712871286</v>
      </c>
      <c r="DK37">
        <v>0</v>
      </c>
      <c r="DN37">
        <v>40.283564356435647</v>
      </c>
      <c r="DO37">
        <v>0</v>
      </c>
      <c r="DR37">
        <v>49.182673267326734</v>
      </c>
      <c r="DS37">
        <v>0</v>
      </c>
      <c r="DV37">
        <v>48.283564356435647</v>
      </c>
      <c r="DW37">
        <v>0</v>
      </c>
      <c r="DZ37">
        <v>96.909000000000006</v>
      </c>
      <c r="EA37">
        <v>0</v>
      </c>
      <c r="ED37">
        <v>92.404499999999999</v>
      </c>
      <c r="EE37">
        <v>0</v>
      </c>
      <c r="EH37">
        <v>78.101782178217817</v>
      </c>
      <c r="EI37">
        <v>0</v>
      </c>
      <c r="EL37">
        <v>76.728019801980196</v>
      </c>
      <c r="EM37">
        <v>0</v>
      </c>
      <c r="EP37">
        <v>86.909000000000006</v>
      </c>
      <c r="EQ37">
        <v>0</v>
      </c>
      <c r="ET37">
        <v>85.647199999999998</v>
      </c>
      <c r="EU37">
        <v>0</v>
      </c>
      <c r="EX37">
        <v>89.283564356435647</v>
      </c>
      <c r="EY37">
        <v>0</v>
      </c>
      <c r="FB37">
        <v>94.000891089108904</v>
      </c>
      <c r="FC37">
        <v>0</v>
      </c>
      <c r="FF37">
        <v>89.728019801980196</v>
      </c>
      <c r="FG37">
        <v>0</v>
      </c>
      <c r="FJ37">
        <v>79.000891089108904</v>
      </c>
      <c r="FK37">
        <v>0</v>
      </c>
      <c r="FN37">
        <v>72.485346534653459</v>
      </c>
      <c r="FO37">
        <v>0</v>
      </c>
      <c r="FR37">
        <v>72.647199999999998</v>
      </c>
      <c r="FS37">
        <v>0</v>
      </c>
      <c r="FV37">
        <v>71.283600000000007</v>
      </c>
      <c r="FW37">
        <v>0</v>
      </c>
      <c r="FZ37">
        <v>85.728019801980196</v>
      </c>
      <c r="GA37">
        <v>0</v>
      </c>
      <c r="GD37">
        <v>84.909000000000006</v>
      </c>
      <c r="GE37">
        <v>0</v>
      </c>
      <c r="GH37">
        <v>89.101782178217817</v>
      </c>
      <c r="GI37">
        <v>0</v>
      </c>
      <c r="GL37">
        <v>82.404499999999999</v>
      </c>
      <c r="GM37">
        <v>0</v>
      </c>
      <c r="GP37">
        <v>95.101782178217817</v>
      </c>
      <c r="GQ37">
        <v>0</v>
      </c>
      <c r="GT37">
        <v>82.18267326732672</v>
      </c>
      <c r="GU37">
        <v>0</v>
      </c>
      <c r="GX37">
        <v>78.485346534653459</v>
      </c>
      <c r="GY37">
        <v>0</v>
      </c>
      <c r="HB37">
        <v>61.647128712871286</v>
      </c>
      <c r="HC37">
        <v>0</v>
      </c>
      <c r="HF37">
        <v>52.283564356435647</v>
      </c>
      <c r="HG37">
        <v>0</v>
      </c>
      <c r="HJ37">
        <v>76.283600000000007</v>
      </c>
      <c r="HK37">
        <v>0</v>
      </c>
      <c r="HN37">
        <v>95.101782178217817</v>
      </c>
      <c r="HO37">
        <v>0</v>
      </c>
      <c r="HR37">
        <v>95.566299999999998</v>
      </c>
      <c r="HS37">
        <v>0</v>
      </c>
      <c r="HV37">
        <v>34.182673267326734</v>
      </c>
      <c r="HW37">
        <v>0</v>
      </c>
      <c r="HZ37">
        <v>2.9089108910891088</v>
      </c>
      <c r="IA37">
        <v>0</v>
      </c>
      <c r="ID37">
        <v>3.1017821782178219</v>
      </c>
      <c r="IE37">
        <v>0</v>
      </c>
      <c r="IH37">
        <v>4.4853465346534653</v>
      </c>
      <c r="II37">
        <v>0</v>
      </c>
      <c r="IL37">
        <v>49.182673267326734</v>
      </c>
      <c r="IM37">
        <v>0</v>
      </c>
      <c r="IP37">
        <v>30.000891089108912</v>
      </c>
      <c r="IQ37">
        <v>0</v>
      </c>
    </row>
    <row r="38" spans="2:251" x14ac:dyDescent="0.35">
      <c r="B38">
        <v>96.728019801980196</v>
      </c>
      <c r="C38">
        <v>1</v>
      </c>
      <c r="F38">
        <v>91.283564356435647</v>
      </c>
      <c r="G38">
        <v>1</v>
      </c>
      <c r="J38">
        <v>84.728019801980196</v>
      </c>
      <c r="K38">
        <v>1</v>
      </c>
      <c r="N38">
        <v>78.728019801980196</v>
      </c>
      <c r="O38">
        <v>1</v>
      </c>
      <c r="R38">
        <v>88.485346534653459</v>
      </c>
      <c r="S38">
        <v>1</v>
      </c>
      <c r="V38">
        <v>87.728019801980196</v>
      </c>
      <c r="W38">
        <v>1</v>
      </c>
      <c r="Z38">
        <v>87.283564356435647</v>
      </c>
      <c r="AA38">
        <v>1</v>
      </c>
      <c r="AD38">
        <v>92.728019801980196</v>
      </c>
      <c r="AE38">
        <v>1</v>
      </c>
      <c r="AH38">
        <v>90.404499999999999</v>
      </c>
      <c r="AI38">
        <v>1</v>
      </c>
      <c r="AL38">
        <v>87.485346534653459</v>
      </c>
      <c r="AM38">
        <v>1</v>
      </c>
      <c r="AP38">
        <v>85.18267326732672</v>
      </c>
      <c r="AQ38">
        <v>1</v>
      </c>
      <c r="AT38">
        <v>79.647199999999998</v>
      </c>
      <c r="AU38">
        <v>1</v>
      </c>
      <c r="AX38">
        <v>79.728019801980196</v>
      </c>
      <c r="AY38">
        <v>1</v>
      </c>
      <c r="BB38">
        <v>88.000891089108904</v>
      </c>
      <c r="BC38">
        <v>1</v>
      </c>
      <c r="BF38">
        <v>88.101782178217817</v>
      </c>
      <c r="BG38">
        <v>1</v>
      </c>
      <c r="BJ38">
        <v>88.000891089108904</v>
      </c>
      <c r="BK38">
        <v>1</v>
      </c>
      <c r="BN38">
        <v>72.909000000000006</v>
      </c>
      <c r="BO38">
        <v>1</v>
      </c>
      <c r="BR38">
        <v>95.909000000000006</v>
      </c>
      <c r="BS38">
        <v>1</v>
      </c>
      <c r="BV38">
        <v>81.000891089108904</v>
      </c>
      <c r="BW38">
        <v>1</v>
      </c>
      <c r="BZ38">
        <v>83.485346534653459</v>
      </c>
      <c r="CA38">
        <v>1</v>
      </c>
      <c r="CD38">
        <v>53.566237623762376</v>
      </c>
      <c r="CE38">
        <v>1</v>
      </c>
      <c r="CH38">
        <v>47.283564356435647</v>
      </c>
      <c r="CI38">
        <v>1</v>
      </c>
      <c r="CL38">
        <v>50.566237623762376</v>
      </c>
      <c r="CM38">
        <v>1</v>
      </c>
      <c r="CP38">
        <v>96.728019801980196</v>
      </c>
      <c r="CQ38">
        <v>1</v>
      </c>
      <c r="CT38">
        <v>94.18267326732672</v>
      </c>
      <c r="CU38">
        <v>1</v>
      </c>
      <c r="CX38">
        <v>91.000891089108904</v>
      </c>
      <c r="CY38">
        <v>1</v>
      </c>
      <c r="DB38">
        <v>89.18267326732672</v>
      </c>
      <c r="DC38">
        <v>1</v>
      </c>
      <c r="DF38">
        <v>32.101782178217825</v>
      </c>
      <c r="DG38">
        <v>1</v>
      </c>
      <c r="DJ38">
        <v>38.647128712871286</v>
      </c>
      <c r="DK38">
        <v>1</v>
      </c>
      <c r="DN38">
        <v>40.283564356435647</v>
      </c>
      <c r="DO38">
        <v>1</v>
      </c>
      <c r="DR38">
        <v>49.182673267326734</v>
      </c>
      <c r="DS38">
        <v>1</v>
      </c>
      <c r="DV38">
        <v>48.283564356435647</v>
      </c>
      <c r="DW38">
        <v>1</v>
      </c>
      <c r="DZ38">
        <v>96.909000000000006</v>
      </c>
      <c r="EA38">
        <v>1</v>
      </c>
      <c r="ED38">
        <v>92.404499999999999</v>
      </c>
      <c r="EE38">
        <v>1</v>
      </c>
      <c r="EH38">
        <v>78.101782178217817</v>
      </c>
      <c r="EI38">
        <v>1</v>
      </c>
      <c r="EL38">
        <v>76.728019801980196</v>
      </c>
      <c r="EM38">
        <v>1</v>
      </c>
      <c r="EP38">
        <v>86.909000000000006</v>
      </c>
      <c r="EQ38">
        <v>1</v>
      </c>
      <c r="ET38">
        <v>85.647199999999998</v>
      </c>
      <c r="EU38">
        <v>1</v>
      </c>
      <c r="EX38">
        <v>89.283564356435647</v>
      </c>
      <c r="EY38">
        <v>1</v>
      </c>
      <c r="FB38">
        <v>94.000891089108904</v>
      </c>
      <c r="FC38">
        <v>1</v>
      </c>
      <c r="FF38">
        <v>89.728019801980196</v>
      </c>
      <c r="FG38">
        <v>1</v>
      </c>
      <c r="FJ38">
        <v>79.000891089108904</v>
      </c>
      <c r="FK38">
        <v>1</v>
      </c>
      <c r="FN38">
        <v>72.485346534653459</v>
      </c>
      <c r="FO38">
        <v>1</v>
      </c>
      <c r="FR38">
        <v>72.647199999999998</v>
      </c>
      <c r="FS38">
        <v>1</v>
      </c>
      <c r="FV38">
        <v>71.283600000000007</v>
      </c>
      <c r="FW38">
        <v>1</v>
      </c>
      <c r="FZ38">
        <v>85.728019801980196</v>
      </c>
      <c r="GA38">
        <v>1</v>
      </c>
      <c r="GD38">
        <v>84.909000000000006</v>
      </c>
      <c r="GE38">
        <v>1</v>
      </c>
      <c r="GH38">
        <v>89.101782178217817</v>
      </c>
      <c r="GI38">
        <v>1</v>
      </c>
      <c r="GL38">
        <v>82.404499999999999</v>
      </c>
      <c r="GM38">
        <v>1</v>
      </c>
      <c r="GP38">
        <v>95.101782178217817</v>
      </c>
      <c r="GQ38">
        <v>1</v>
      </c>
      <c r="GT38">
        <v>82.18267326732672</v>
      </c>
      <c r="GU38">
        <v>1</v>
      </c>
      <c r="GX38">
        <v>78.485346534653459</v>
      </c>
      <c r="GY38">
        <v>1</v>
      </c>
      <c r="HB38">
        <v>61.647128712871286</v>
      </c>
      <c r="HC38">
        <v>1</v>
      </c>
      <c r="HF38">
        <v>52.283564356435647</v>
      </c>
      <c r="HG38">
        <v>1</v>
      </c>
      <c r="HJ38">
        <v>76.283600000000007</v>
      </c>
      <c r="HK38">
        <v>1</v>
      </c>
      <c r="HN38">
        <v>95.101782178217817</v>
      </c>
      <c r="HO38">
        <v>1</v>
      </c>
      <c r="HR38">
        <v>95.566299999999998</v>
      </c>
      <c r="HS38">
        <v>1</v>
      </c>
      <c r="HV38">
        <v>34.182673267326734</v>
      </c>
      <c r="HW38">
        <v>1</v>
      </c>
      <c r="HZ38">
        <v>2.9089108910891088</v>
      </c>
      <c r="IA38">
        <v>1</v>
      </c>
      <c r="ID38">
        <v>3.1017821782178219</v>
      </c>
      <c r="IE38">
        <v>1</v>
      </c>
      <c r="IH38">
        <v>4.4853465346534653</v>
      </c>
      <c r="II38">
        <v>1</v>
      </c>
      <c r="IL38">
        <v>49.182673267326734</v>
      </c>
      <c r="IM38">
        <v>1</v>
      </c>
      <c r="IP38">
        <v>30.000891089108912</v>
      </c>
      <c r="IQ38">
        <v>1</v>
      </c>
    </row>
    <row r="39" spans="2:251" x14ac:dyDescent="0.35">
      <c r="B39">
        <v>96.728465346534648</v>
      </c>
      <c r="C39">
        <v>1</v>
      </c>
      <c r="F39">
        <v>91.283762376237632</v>
      </c>
      <c r="G39">
        <v>1</v>
      </c>
      <c r="J39">
        <v>84.728465346534648</v>
      </c>
      <c r="K39">
        <v>1</v>
      </c>
      <c r="N39">
        <v>78.728465346534648</v>
      </c>
      <c r="O39">
        <v>1</v>
      </c>
      <c r="R39">
        <v>88.485643564356423</v>
      </c>
      <c r="S39">
        <v>1</v>
      </c>
      <c r="V39">
        <v>87.728465346534648</v>
      </c>
      <c r="W39">
        <v>1</v>
      </c>
      <c r="Z39">
        <v>87.283762376237632</v>
      </c>
      <c r="AA39">
        <v>1</v>
      </c>
      <c r="AD39">
        <v>92.728465346534648</v>
      </c>
      <c r="AE39">
        <v>1</v>
      </c>
      <c r="AH39">
        <v>90.404750000000007</v>
      </c>
      <c r="AI39">
        <v>1</v>
      </c>
      <c r="AL39">
        <v>87.485643564356423</v>
      </c>
      <c r="AM39">
        <v>1</v>
      </c>
      <c r="AP39">
        <v>85.182821782178209</v>
      </c>
      <c r="AQ39">
        <v>1</v>
      </c>
      <c r="AT39">
        <v>79.647599999999997</v>
      </c>
      <c r="AU39">
        <v>1</v>
      </c>
      <c r="AX39">
        <v>79.728465346534648</v>
      </c>
      <c r="AY39">
        <v>1</v>
      </c>
      <c r="BB39">
        <v>88.000940594059401</v>
      </c>
      <c r="BC39">
        <v>1</v>
      </c>
      <c r="BF39">
        <v>88.10188118811881</v>
      </c>
      <c r="BG39">
        <v>1</v>
      </c>
      <c r="BJ39">
        <v>88.000940594059401</v>
      </c>
      <c r="BK39">
        <v>1</v>
      </c>
      <c r="BN39">
        <v>72.909500000000008</v>
      </c>
      <c r="BO39">
        <v>1</v>
      </c>
      <c r="BR39">
        <v>95.909500000000008</v>
      </c>
      <c r="BS39">
        <v>1</v>
      </c>
      <c r="BV39">
        <v>81.000940594059401</v>
      </c>
      <c r="BW39">
        <v>1</v>
      </c>
      <c r="BZ39">
        <v>83.485643564356423</v>
      </c>
      <c r="CA39">
        <v>1</v>
      </c>
      <c r="CD39">
        <v>53.566584158415843</v>
      </c>
      <c r="CE39">
        <v>1</v>
      </c>
      <c r="CH39">
        <v>47.283762376237625</v>
      </c>
      <c r="CI39">
        <v>1</v>
      </c>
      <c r="CL39">
        <v>50.566584158415843</v>
      </c>
      <c r="CM39">
        <v>1</v>
      </c>
      <c r="CP39">
        <v>96.728465346534648</v>
      </c>
      <c r="CQ39">
        <v>1</v>
      </c>
      <c r="CT39">
        <v>94.182821782178209</v>
      </c>
      <c r="CU39">
        <v>1</v>
      </c>
      <c r="CX39">
        <v>91.000940594059401</v>
      </c>
      <c r="CY39">
        <v>1</v>
      </c>
      <c r="DB39">
        <v>89.182821782178209</v>
      </c>
      <c r="DC39">
        <v>1</v>
      </c>
      <c r="DF39">
        <v>32.101881188118817</v>
      </c>
      <c r="DG39">
        <v>1</v>
      </c>
      <c r="DJ39">
        <v>38.647524752475249</v>
      </c>
      <c r="DK39">
        <v>1</v>
      </c>
      <c r="DN39">
        <v>40.283762376237625</v>
      </c>
      <c r="DO39">
        <v>1</v>
      </c>
      <c r="DR39">
        <v>49.182821782178216</v>
      </c>
      <c r="DS39">
        <v>1</v>
      </c>
      <c r="DV39">
        <v>48.283762376237625</v>
      </c>
      <c r="DW39">
        <v>1</v>
      </c>
      <c r="DZ39">
        <v>96.909500000000008</v>
      </c>
      <c r="EA39">
        <v>1</v>
      </c>
      <c r="ED39">
        <v>92.404750000000007</v>
      </c>
      <c r="EE39">
        <v>1</v>
      </c>
      <c r="EH39">
        <v>78.10188118811881</v>
      </c>
      <c r="EI39">
        <v>1</v>
      </c>
      <c r="EL39">
        <v>76.728465346534648</v>
      </c>
      <c r="EM39">
        <v>1</v>
      </c>
      <c r="EP39">
        <v>86.909500000000008</v>
      </c>
      <c r="EQ39">
        <v>1</v>
      </c>
      <c r="ET39">
        <v>85.647599999999997</v>
      </c>
      <c r="EU39">
        <v>1</v>
      </c>
      <c r="EX39">
        <v>89.283762376237632</v>
      </c>
      <c r="EY39">
        <v>1</v>
      </c>
      <c r="FB39">
        <v>94.000940594059401</v>
      </c>
      <c r="FC39">
        <v>1</v>
      </c>
      <c r="FF39">
        <v>89.728465346534648</v>
      </c>
      <c r="FG39">
        <v>1</v>
      </c>
      <c r="FJ39">
        <v>79.000940594059401</v>
      </c>
      <c r="FK39">
        <v>1</v>
      </c>
      <c r="FN39">
        <v>72.485643564356423</v>
      </c>
      <c r="FO39">
        <v>1</v>
      </c>
      <c r="FR39">
        <v>72.647599999999997</v>
      </c>
      <c r="FS39">
        <v>1</v>
      </c>
      <c r="FV39">
        <v>71.283799999999999</v>
      </c>
      <c r="FW39">
        <v>1</v>
      </c>
      <c r="FZ39">
        <v>85.728465346534648</v>
      </c>
      <c r="GA39">
        <v>1</v>
      </c>
      <c r="GD39">
        <v>84.909500000000008</v>
      </c>
      <c r="GE39">
        <v>1</v>
      </c>
      <c r="GH39">
        <v>89.10188118811881</v>
      </c>
      <c r="GI39">
        <v>1</v>
      </c>
      <c r="GL39">
        <v>82.404750000000007</v>
      </c>
      <c r="GM39">
        <v>1</v>
      </c>
      <c r="GP39">
        <v>95.10188118811881</v>
      </c>
      <c r="GQ39">
        <v>1</v>
      </c>
      <c r="GT39">
        <v>82.182821782178209</v>
      </c>
      <c r="GU39">
        <v>1</v>
      </c>
      <c r="GX39">
        <v>78.485643564356423</v>
      </c>
      <c r="GY39">
        <v>1</v>
      </c>
      <c r="HB39">
        <v>61.647524752475249</v>
      </c>
      <c r="HC39">
        <v>1</v>
      </c>
      <c r="HF39">
        <v>52.283762376237625</v>
      </c>
      <c r="HG39">
        <v>1</v>
      </c>
      <c r="HJ39">
        <v>76.283799999999999</v>
      </c>
      <c r="HK39">
        <v>1</v>
      </c>
      <c r="HN39">
        <v>95.10188118811881</v>
      </c>
      <c r="HO39">
        <v>1</v>
      </c>
      <c r="HR39">
        <v>95.566649999999996</v>
      </c>
      <c r="HS39">
        <v>1</v>
      </c>
      <c r="HV39">
        <v>34.182821782178216</v>
      </c>
      <c r="HW39">
        <v>1</v>
      </c>
      <c r="HZ39">
        <v>2.9094059405940591</v>
      </c>
      <c r="IA39">
        <v>1</v>
      </c>
      <c r="ID39">
        <v>3.1018811881188117</v>
      </c>
      <c r="IE39">
        <v>1</v>
      </c>
      <c r="IH39">
        <v>4.485643564356435</v>
      </c>
      <c r="II39">
        <v>1</v>
      </c>
      <c r="IL39">
        <v>49.182821782178216</v>
      </c>
      <c r="IM39">
        <v>1</v>
      </c>
      <c r="IP39">
        <v>30.000940594059408</v>
      </c>
      <c r="IQ39">
        <v>1</v>
      </c>
    </row>
    <row r="40" spans="2:251" x14ac:dyDescent="0.35">
      <c r="B40">
        <v>96.728465346534648</v>
      </c>
      <c r="C40">
        <v>0</v>
      </c>
      <c r="F40">
        <v>91.283762376237632</v>
      </c>
      <c r="G40">
        <v>0</v>
      </c>
      <c r="J40">
        <v>84.728465346534648</v>
      </c>
      <c r="K40">
        <v>0</v>
      </c>
      <c r="N40">
        <v>78.728465346534648</v>
      </c>
      <c r="O40">
        <v>0</v>
      </c>
      <c r="R40">
        <v>88.485643564356423</v>
      </c>
      <c r="S40">
        <v>0</v>
      </c>
      <c r="V40">
        <v>87.728465346534648</v>
      </c>
      <c r="W40">
        <v>0</v>
      </c>
      <c r="Z40">
        <v>87.283762376237632</v>
      </c>
      <c r="AA40">
        <v>0</v>
      </c>
      <c r="AD40">
        <v>92.728465346534648</v>
      </c>
      <c r="AE40">
        <v>0</v>
      </c>
      <c r="AH40">
        <v>90.404750000000007</v>
      </c>
      <c r="AI40">
        <v>0</v>
      </c>
      <c r="AL40">
        <v>87.485643564356423</v>
      </c>
      <c r="AM40">
        <v>0</v>
      </c>
      <c r="AP40">
        <v>85.182821782178209</v>
      </c>
      <c r="AQ40">
        <v>0</v>
      </c>
      <c r="AT40">
        <v>79.647599999999997</v>
      </c>
      <c r="AU40">
        <v>0</v>
      </c>
      <c r="AX40">
        <v>79.728465346534648</v>
      </c>
      <c r="AY40">
        <v>0</v>
      </c>
      <c r="BB40">
        <v>88.000940594059401</v>
      </c>
      <c r="BC40">
        <v>0</v>
      </c>
      <c r="BF40">
        <v>88.10188118811881</v>
      </c>
      <c r="BG40">
        <v>0</v>
      </c>
      <c r="BJ40">
        <v>88.000940594059401</v>
      </c>
      <c r="BK40">
        <v>0</v>
      </c>
      <c r="BN40">
        <v>72.909500000000008</v>
      </c>
      <c r="BO40">
        <v>0</v>
      </c>
      <c r="BR40">
        <v>95.909500000000008</v>
      </c>
      <c r="BS40">
        <v>0</v>
      </c>
      <c r="BV40">
        <v>81.000940594059401</v>
      </c>
      <c r="BW40">
        <v>0</v>
      </c>
      <c r="BZ40">
        <v>83.485643564356423</v>
      </c>
      <c r="CA40">
        <v>0</v>
      </c>
      <c r="CD40">
        <v>53.566584158415843</v>
      </c>
      <c r="CE40">
        <v>0</v>
      </c>
      <c r="CH40">
        <v>47.283762376237625</v>
      </c>
      <c r="CI40">
        <v>0</v>
      </c>
      <c r="CL40">
        <v>50.566584158415843</v>
      </c>
      <c r="CM40">
        <v>0</v>
      </c>
      <c r="CP40">
        <v>96.728465346534648</v>
      </c>
      <c r="CQ40">
        <v>0</v>
      </c>
      <c r="CT40">
        <v>94.182821782178209</v>
      </c>
      <c r="CU40">
        <v>0</v>
      </c>
      <c r="CX40">
        <v>91.000940594059401</v>
      </c>
      <c r="CY40">
        <v>0</v>
      </c>
      <c r="DB40">
        <v>89.182821782178209</v>
      </c>
      <c r="DC40">
        <v>0</v>
      </c>
      <c r="DF40">
        <v>32.101881188118817</v>
      </c>
      <c r="DG40">
        <v>0</v>
      </c>
      <c r="DJ40">
        <v>38.647524752475249</v>
      </c>
      <c r="DK40">
        <v>0</v>
      </c>
      <c r="DN40">
        <v>40.283762376237625</v>
      </c>
      <c r="DO40">
        <v>0</v>
      </c>
      <c r="DR40">
        <v>49.182821782178216</v>
      </c>
      <c r="DS40">
        <v>0</v>
      </c>
      <c r="DV40">
        <v>48.283762376237625</v>
      </c>
      <c r="DW40">
        <v>0</v>
      </c>
      <c r="DZ40">
        <v>96.909500000000008</v>
      </c>
      <c r="EA40">
        <v>0</v>
      </c>
      <c r="ED40">
        <v>92.404750000000007</v>
      </c>
      <c r="EE40">
        <v>0</v>
      </c>
      <c r="EH40">
        <v>78.10188118811881</v>
      </c>
      <c r="EI40">
        <v>0</v>
      </c>
      <c r="EL40">
        <v>76.728465346534648</v>
      </c>
      <c r="EM40">
        <v>0</v>
      </c>
      <c r="EP40">
        <v>86.909500000000008</v>
      </c>
      <c r="EQ40">
        <v>0</v>
      </c>
      <c r="ET40">
        <v>85.647599999999997</v>
      </c>
      <c r="EU40">
        <v>0</v>
      </c>
      <c r="EX40">
        <v>89.283762376237632</v>
      </c>
      <c r="EY40">
        <v>0</v>
      </c>
      <c r="FB40">
        <v>94.000940594059401</v>
      </c>
      <c r="FC40">
        <v>0</v>
      </c>
      <c r="FF40">
        <v>89.728465346534648</v>
      </c>
      <c r="FG40">
        <v>0</v>
      </c>
      <c r="FJ40">
        <v>79.000940594059401</v>
      </c>
      <c r="FK40">
        <v>0</v>
      </c>
      <c r="FN40">
        <v>72.485643564356423</v>
      </c>
      <c r="FO40">
        <v>0</v>
      </c>
      <c r="FR40">
        <v>72.647599999999997</v>
      </c>
      <c r="FS40">
        <v>0</v>
      </c>
      <c r="FV40">
        <v>71.283799999999999</v>
      </c>
      <c r="FW40">
        <v>0</v>
      </c>
      <c r="FZ40">
        <v>85.728465346534648</v>
      </c>
      <c r="GA40">
        <v>0</v>
      </c>
      <c r="GD40">
        <v>84.909500000000008</v>
      </c>
      <c r="GE40">
        <v>0</v>
      </c>
      <c r="GH40">
        <v>89.10188118811881</v>
      </c>
      <c r="GI40">
        <v>0</v>
      </c>
      <c r="GL40">
        <v>82.404750000000007</v>
      </c>
      <c r="GM40">
        <v>0</v>
      </c>
      <c r="GP40">
        <v>95.10188118811881</v>
      </c>
      <c r="GQ40">
        <v>0</v>
      </c>
      <c r="GT40">
        <v>82.182821782178209</v>
      </c>
      <c r="GU40">
        <v>0</v>
      </c>
      <c r="GX40">
        <v>78.485643564356423</v>
      </c>
      <c r="GY40">
        <v>0</v>
      </c>
      <c r="HB40">
        <v>61.647524752475249</v>
      </c>
      <c r="HC40">
        <v>0</v>
      </c>
      <c r="HF40">
        <v>52.283762376237625</v>
      </c>
      <c r="HG40">
        <v>0</v>
      </c>
      <c r="HJ40">
        <v>76.283799999999999</v>
      </c>
      <c r="HK40">
        <v>0</v>
      </c>
      <c r="HN40">
        <v>95.10188118811881</v>
      </c>
      <c r="HO40">
        <v>0</v>
      </c>
      <c r="HR40">
        <v>95.566649999999996</v>
      </c>
      <c r="HS40">
        <v>0</v>
      </c>
      <c r="HV40">
        <v>34.182821782178216</v>
      </c>
      <c r="HW40">
        <v>0</v>
      </c>
      <c r="HZ40">
        <v>2.9094059405940591</v>
      </c>
      <c r="IA40">
        <v>0</v>
      </c>
      <c r="ID40">
        <v>3.1018811881188117</v>
      </c>
      <c r="IE40">
        <v>0</v>
      </c>
      <c r="IH40">
        <v>4.485643564356435</v>
      </c>
      <c r="II40">
        <v>0</v>
      </c>
      <c r="IL40">
        <v>49.182821782178216</v>
      </c>
      <c r="IM40">
        <v>0</v>
      </c>
      <c r="IP40">
        <v>30.000940594059408</v>
      </c>
      <c r="IQ40">
        <v>0</v>
      </c>
    </row>
    <row r="41" spans="2:251" x14ac:dyDescent="0.35">
      <c r="B41">
        <v>96.728910891089114</v>
      </c>
      <c r="C41">
        <v>0</v>
      </c>
      <c r="F41">
        <v>91.283960396039603</v>
      </c>
      <c r="G41">
        <v>0</v>
      </c>
      <c r="J41">
        <v>84.728910891089114</v>
      </c>
      <c r="K41">
        <v>0</v>
      </c>
      <c r="N41">
        <v>78.728910891089114</v>
      </c>
      <c r="O41">
        <v>0</v>
      </c>
      <c r="R41">
        <v>88.4859405940594</v>
      </c>
      <c r="S41">
        <v>0</v>
      </c>
      <c r="V41">
        <v>87.728910891089114</v>
      </c>
      <c r="W41">
        <v>0</v>
      </c>
      <c r="Z41">
        <v>87.283960396039603</v>
      </c>
      <c r="AA41">
        <v>0</v>
      </c>
      <c r="AD41">
        <v>92.728910891089114</v>
      </c>
      <c r="AE41">
        <v>0</v>
      </c>
      <c r="AH41">
        <v>90.405000000000001</v>
      </c>
      <c r="AI41">
        <v>0</v>
      </c>
      <c r="AL41">
        <v>87.4859405940594</v>
      </c>
      <c r="AM41">
        <v>0</v>
      </c>
      <c r="AP41">
        <v>85.182970297029698</v>
      </c>
      <c r="AQ41">
        <v>0</v>
      </c>
      <c r="AT41">
        <v>79.647999999999996</v>
      </c>
      <c r="AU41">
        <v>0</v>
      </c>
      <c r="AX41">
        <v>79.728910891089114</v>
      </c>
      <c r="AY41">
        <v>0</v>
      </c>
      <c r="BB41">
        <v>88.000990099009897</v>
      </c>
      <c r="BC41">
        <v>0</v>
      </c>
      <c r="BF41">
        <v>88.101980198019803</v>
      </c>
      <c r="BG41">
        <v>0</v>
      </c>
      <c r="BJ41">
        <v>88.000990099009897</v>
      </c>
      <c r="BK41">
        <v>0</v>
      </c>
      <c r="BN41">
        <v>72.910000000000011</v>
      </c>
      <c r="BO41">
        <v>0</v>
      </c>
      <c r="BR41">
        <v>95.910000000000011</v>
      </c>
      <c r="BS41">
        <v>0</v>
      </c>
      <c r="BV41">
        <v>81.000990099009897</v>
      </c>
      <c r="BW41">
        <v>0</v>
      </c>
      <c r="BZ41">
        <v>83.4859405940594</v>
      </c>
      <c r="CA41">
        <v>0</v>
      </c>
      <c r="CD41">
        <v>53.56693069306931</v>
      </c>
      <c r="CE41">
        <v>0</v>
      </c>
      <c r="CH41">
        <v>47.283960396039603</v>
      </c>
      <c r="CI41">
        <v>0</v>
      </c>
      <c r="CL41">
        <v>50.56693069306931</v>
      </c>
      <c r="CM41">
        <v>0</v>
      </c>
      <c r="CP41">
        <v>96.728910891089114</v>
      </c>
      <c r="CQ41">
        <v>0</v>
      </c>
      <c r="CT41">
        <v>94.182970297029698</v>
      </c>
      <c r="CU41">
        <v>0</v>
      </c>
      <c r="CX41">
        <v>91.000990099009897</v>
      </c>
      <c r="CY41">
        <v>0</v>
      </c>
      <c r="DB41">
        <v>89.182970297029698</v>
      </c>
      <c r="DC41">
        <v>0</v>
      </c>
      <c r="DF41">
        <v>32.101980198019803</v>
      </c>
      <c r="DG41">
        <v>0</v>
      </c>
      <c r="DJ41">
        <v>38.647920792079212</v>
      </c>
      <c r="DK41">
        <v>0</v>
      </c>
      <c r="DN41">
        <v>40.283960396039603</v>
      </c>
      <c r="DO41">
        <v>0</v>
      </c>
      <c r="DR41">
        <v>49.182970297029705</v>
      </c>
      <c r="DS41">
        <v>0</v>
      </c>
      <c r="DV41">
        <v>48.283960396039603</v>
      </c>
      <c r="DW41">
        <v>0</v>
      </c>
      <c r="DZ41">
        <v>96.910000000000011</v>
      </c>
      <c r="EA41">
        <v>0</v>
      </c>
      <c r="ED41">
        <v>92.405000000000001</v>
      </c>
      <c r="EE41">
        <v>0</v>
      </c>
      <c r="EH41">
        <v>78.101980198019803</v>
      </c>
      <c r="EI41">
        <v>0</v>
      </c>
      <c r="EL41">
        <v>76.728910891089114</v>
      </c>
      <c r="EM41">
        <v>0</v>
      </c>
      <c r="EP41">
        <v>86.910000000000011</v>
      </c>
      <c r="EQ41">
        <v>0</v>
      </c>
      <c r="ET41">
        <v>85.647999999999996</v>
      </c>
      <c r="EU41">
        <v>0</v>
      </c>
      <c r="EX41">
        <v>89.283960396039603</v>
      </c>
      <c r="EY41">
        <v>0</v>
      </c>
      <c r="FB41">
        <v>94.000990099009897</v>
      </c>
      <c r="FC41">
        <v>0</v>
      </c>
      <c r="FF41">
        <v>89.728910891089114</v>
      </c>
      <c r="FG41">
        <v>0</v>
      </c>
      <c r="FJ41">
        <v>79.000990099009897</v>
      </c>
      <c r="FK41">
        <v>0</v>
      </c>
      <c r="FN41">
        <v>72.4859405940594</v>
      </c>
      <c r="FO41">
        <v>0</v>
      </c>
      <c r="FR41">
        <v>72.647999999999996</v>
      </c>
      <c r="FS41">
        <v>0</v>
      </c>
      <c r="FV41">
        <v>71.284000000000006</v>
      </c>
      <c r="FW41">
        <v>0</v>
      </c>
      <c r="FZ41">
        <v>85.728910891089114</v>
      </c>
      <c r="GA41">
        <v>0</v>
      </c>
      <c r="GD41">
        <v>84.910000000000011</v>
      </c>
      <c r="GE41">
        <v>0</v>
      </c>
      <c r="GH41">
        <v>89.101980198019803</v>
      </c>
      <c r="GI41">
        <v>0</v>
      </c>
      <c r="GL41">
        <v>82.405000000000001</v>
      </c>
      <c r="GM41">
        <v>0</v>
      </c>
      <c r="GP41">
        <v>95.101980198019803</v>
      </c>
      <c r="GQ41">
        <v>0</v>
      </c>
      <c r="GT41">
        <v>82.182970297029698</v>
      </c>
      <c r="GU41">
        <v>0</v>
      </c>
      <c r="GX41">
        <v>78.4859405940594</v>
      </c>
      <c r="GY41">
        <v>0</v>
      </c>
      <c r="HB41">
        <v>61.647920792079212</v>
      </c>
      <c r="HC41">
        <v>0</v>
      </c>
      <c r="HF41">
        <v>52.283960396039603</v>
      </c>
      <c r="HG41">
        <v>0</v>
      </c>
      <c r="HJ41">
        <v>76.284000000000006</v>
      </c>
      <c r="HK41">
        <v>0</v>
      </c>
      <c r="HN41">
        <v>95.101980198019803</v>
      </c>
      <c r="HO41">
        <v>0</v>
      </c>
      <c r="HR41">
        <v>95.567000000000007</v>
      </c>
      <c r="HS41">
        <v>0</v>
      </c>
      <c r="HV41">
        <v>34.182970297029705</v>
      </c>
      <c r="HW41">
        <v>0</v>
      </c>
      <c r="HZ41">
        <v>2.9099009900990098</v>
      </c>
      <c r="IA41">
        <v>0</v>
      </c>
      <c r="ID41">
        <v>3.1019801980198021</v>
      </c>
      <c r="IE41">
        <v>0</v>
      </c>
      <c r="IH41">
        <v>4.4859405940594055</v>
      </c>
      <c r="II41">
        <v>0</v>
      </c>
      <c r="IL41">
        <v>49.182970297029705</v>
      </c>
      <c r="IM41">
        <v>0</v>
      </c>
      <c r="IP41">
        <v>30.000990099009901</v>
      </c>
      <c r="IQ41">
        <v>0</v>
      </c>
    </row>
    <row r="42" spans="2:251" x14ac:dyDescent="0.35">
      <c r="B42">
        <v>96.728910891089114</v>
      </c>
      <c r="C42">
        <v>1</v>
      </c>
      <c r="F42">
        <v>91.283960396039603</v>
      </c>
      <c r="G42">
        <v>1</v>
      </c>
      <c r="J42">
        <v>84.728910891089114</v>
      </c>
      <c r="K42">
        <v>1</v>
      </c>
      <c r="N42">
        <v>78.728910891089114</v>
      </c>
      <c r="O42">
        <v>1</v>
      </c>
      <c r="R42">
        <v>88.4859405940594</v>
      </c>
      <c r="S42">
        <v>1</v>
      </c>
      <c r="V42">
        <v>87.728910891089114</v>
      </c>
      <c r="W42">
        <v>1</v>
      </c>
      <c r="Z42">
        <v>87.283960396039603</v>
      </c>
      <c r="AA42">
        <v>1</v>
      </c>
      <c r="AD42">
        <v>92.728910891089114</v>
      </c>
      <c r="AE42">
        <v>1</v>
      </c>
      <c r="AH42">
        <v>90.405000000000001</v>
      </c>
      <c r="AI42">
        <v>1</v>
      </c>
      <c r="AL42">
        <v>87.4859405940594</v>
      </c>
      <c r="AM42">
        <v>1</v>
      </c>
      <c r="AP42">
        <v>85.182970297029698</v>
      </c>
      <c r="AQ42">
        <v>1</v>
      </c>
      <c r="AT42">
        <v>79.647999999999996</v>
      </c>
      <c r="AU42">
        <v>1</v>
      </c>
      <c r="AX42">
        <v>79.728910891089114</v>
      </c>
      <c r="AY42">
        <v>1</v>
      </c>
      <c r="BB42">
        <v>88.000990099009897</v>
      </c>
      <c r="BC42">
        <v>1</v>
      </c>
      <c r="BF42">
        <v>88.101980198019803</v>
      </c>
      <c r="BG42">
        <v>1</v>
      </c>
      <c r="BJ42">
        <v>88.000990099009897</v>
      </c>
      <c r="BK42">
        <v>1</v>
      </c>
      <c r="BN42">
        <v>72.910000000000011</v>
      </c>
      <c r="BO42">
        <v>1</v>
      </c>
      <c r="BR42">
        <v>95.910000000000011</v>
      </c>
      <c r="BS42">
        <v>1</v>
      </c>
      <c r="BV42">
        <v>81.000990099009897</v>
      </c>
      <c r="BW42">
        <v>1</v>
      </c>
      <c r="BZ42">
        <v>83.4859405940594</v>
      </c>
      <c r="CA42">
        <v>1</v>
      </c>
      <c r="CD42">
        <v>53.56693069306931</v>
      </c>
      <c r="CE42">
        <v>1</v>
      </c>
      <c r="CH42">
        <v>47.283960396039603</v>
      </c>
      <c r="CI42">
        <v>1</v>
      </c>
      <c r="CL42">
        <v>50.56693069306931</v>
      </c>
      <c r="CM42">
        <v>1</v>
      </c>
      <c r="CP42">
        <v>96.728910891089114</v>
      </c>
      <c r="CQ42">
        <v>1</v>
      </c>
      <c r="CT42">
        <v>94.182970297029698</v>
      </c>
      <c r="CU42">
        <v>1</v>
      </c>
      <c r="CX42">
        <v>91.000990099009897</v>
      </c>
      <c r="CY42">
        <v>1</v>
      </c>
      <c r="DB42">
        <v>89.182970297029698</v>
      </c>
      <c r="DC42">
        <v>1</v>
      </c>
      <c r="DF42">
        <v>32.101980198019803</v>
      </c>
      <c r="DG42">
        <v>1</v>
      </c>
      <c r="DJ42">
        <v>38.647920792079212</v>
      </c>
      <c r="DK42">
        <v>1</v>
      </c>
      <c r="DN42">
        <v>40.283960396039603</v>
      </c>
      <c r="DO42">
        <v>1</v>
      </c>
      <c r="DR42">
        <v>49.182970297029705</v>
      </c>
      <c r="DS42">
        <v>1</v>
      </c>
      <c r="DV42">
        <v>48.283960396039603</v>
      </c>
      <c r="DW42">
        <v>1</v>
      </c>
      <c r="DZ42">
        <v>96.910000000000011</v>
      </c>
      <c r="EA42">
        <v>1</v>
      </c>
      <c r="ED42">
        <v>92.405000000000001</v>
      </c>
      <c r="EE42">
        <v>1</v>
      </c>
      <c r="EH42">
        <v>78.101980198019803</v>
      </c>
      <c r="EI42">
        <v>1</v>
      </c>
      <c r="EL42">
        <v>76.728910891089114</v>
      </c>
      <c r="EM42">
        <v>1</v>
      </c>
      <c r="EP42">
        <v>86.910000000000011</v>
      </c>
      <c r="EQ42">
        <v>1</v>
      </c>
      <c r="ET42">
        <v>85.647999999999996</v>
      </c>
      <c r="EU42">
        <v>1</v>
      </c>
      <c r="EX42">
        <v>89.283960396039603</v>
      </c>
      <c r="EY42">
        <v>1</v>
      </c>
      <c r="FB42">
        <v>94.000990099009897</v>
      </c>
      <c r="FC42">
        <v>1</v>
      </c>
      <c r="FF42">
        <v>89.728910891089114</v>
      </c>
      <c r="FG42">
        <v>1</v>
      </c>
      <c r="FJ42">
        <v>79.000990099009897</v>
      </c>
      <c r="FK42">
        <v>1</v>
      </c>
      <c r="FN42">
        <v>72.4859405940594</v>
      </c>
      <c r="FO42">
        <v>1</v>
      </c>
      <c r="FR42">
        <v>72.647999999999996</v>
      </c>
      <c r="FS42">
        <v>1</v>
      </c>
      <c r="FV42">
        <v>71.284000000000006</v>
      </c>
      <c r="FW42">
        <v>1</v>
      </c>
      <c r="FZ42">
        <v>85.728910891089114</v>
      </c>
      <c r="GA42">
        <v>1</v>
      </c>
      <c r="GD42">
        <v>84.910000000000011</v>
      </c>
      <c r="GE42">
        <v>1</v>
      </c>
      <c r="GH42">
        <v>89.101980198019803</v>
      </c>
      <c r="GI42">
        <v>1</v>
      </c>
      <c r="GL42">
        <v>82.405000000000001</v>
      </c>
      <c r="GM42">
        <v>1</v>
      </c>
      <c r="GP42">
        <v>95.101980198019803</v>
      </c>
      <c r="GQ42">
        <v>1</v>
      </c>
      <c r="GT42">
        <v>82.182970297029698</v>
      </c>
      <c r="GU42">
        <v>1</v>
      </c>
      <c r="GX42">
        <v>78.4859405940594</v>
      </c>
      <c r="GY42">
        <v>1</v>
      </c>
      <c r="HB42">
        <v>61.647920792079212</v>
      </c>
      <c r="HC42">
        <v>1</v>
      </c>
      <c r="HF42">
        <v>52.283960396039603</v>
      </c>
      <c r="HG42">
        <v>1</v>
      </c>
      <c r="HJ42">
        <v>76.284000000000006</v>
      </c>
      <c r="HK42">
        <v>1</v>
      </c>
      <c r="HN42">
        <v>95.101980198019803</v>
      </c>
      <c r="HO42">
        <v>1</v>
      </c>
      <c r="HR42">
        <v>95.567000000000007</v>
      </c>
      <c r="HS42">
        <v>1</v>
      </c>
      <c r="HV42">
        <v>34.182970297029705</v>
      </c>
      <c r="HW42">
        <v>1</v>
      </c>
      <c r="HZ42">
        <v>2.9099009900990098</v>
      </c>
      <c r="IA42">
        <v>1</v>
      </c>
      <c r="ID42">
        <v>3.1019801980198021</v>
      </c>
      <c r="IE42">
        <v>1</v>
      </c>
      <c r="IH42">
        <v>4.4859405940594055</v>
      </c>
      <c r="II42">
        <v>1</v>
      </c>
      <c r="IL42">
        <v>49.182970297029705</v>
      </c>
      <c r="IM42">
        <v>1</v>
      </c>
      <c r="IP42">
        <v>30.000990099009901</v>
      </c>
      <c r="IQ42">
        <v>1</v>
      </c>
    </row>
    <row r="43" spans="2:251" x14ac:dyDescent="0.35">
      <c r="B43">
        <v>96.729356435643567</v>
      </c>
      <c r="C43">
        <v>1</v>
      </c>
      <c r="F43">
        <v>91.284158415841588</v>
      </c>
      <c r="G43">
        <v>1</v>
      </c>
      <c r="J43">
        <v>84.729356435643567</v>
      </c>
      <c r="K43">
        <v>1</v>
      </c>
      <c r="N43">
        <v>78.729356435643567</v>
      </c>
      <c r="O43">
        <v>1</v>
      </c>
      <c r="R43">
        <v>88.486237623762364</v>
      </c>
      <c r="S43">
        <v>1</v>
      </c>
      <c r="V43">
        <v>87.729356435643567</v>
      </c>
      <c r="W43">
        <v>1</v>
      </c>
      <c r="Z43">
        <v>87.284158415841588</v>
      </c>
      <c r="AA43">
        <v>1</v>
      </c>
      <c r="AD43">
        <v>92.729356435643567</v>
      </c>
      <c r="AE43">
        <v>1</v>
      </c>
      <c r="AH43">
        <v>90.405250000000009</v>
      </c>
      <c r="AI43">
        <v>1</v>
      </c>
      <c r="AL43">
        <v>87.486237623762364</v>
      </c>
      <c r="AM43">
        <v>1</v>
      </c>
      <c r="AP43">
        <v>85.183118811881187</v>
      </c>
      <c r="AQ43">
        <v>1</v>
      </c>
      <c r="AT43">
        <v>79.648399999999995</v>
      </c>
      <c r="AU43">
        <v>1</v>
      </c>
      <c r="AX43">
        <v>79.729356435643567</v>
      </c>
      <c r="AY43">
        <v>1</v>
      </c>
      <c r="BB43">
        <v>88.001039603960393</v>
      </c>
      <c r="BC43">
        <v>1</v>
      </c>
      <c r="BF43">
        <v>88.102079207920781</v>
      </c>
      <c r="BG43">
        <v>1</v>
      </c>
      <c r="BJ43">
        <v>88.001039603960393</v>
      </c>
      <c r="BK43">
        <v>1</v>
      </c>
      <c r="BN43">
        <v>72.910499999999999</v>
      </c>
      <c r="BO43">
        <v>1</v>
      </c>
      <c r="BR43">
        <v>95.910499999999999</v>
      </c>
      <c r="BS43">
        <v>1</v>
      </c>
      <c r="BV43">
        <v>81.001039603960393</v>
      </c>
      <c r="BW43">
        <v>1</v>
      </c>
      <c r="BZ43">
        <v>83.486237623762364</v>
      </c>
      <c r="CA43">
        <v>1</v>
      </c>
      <c r="CD43">
        <v>53.567277227722776</v>
      </c>
      <c r="CE43">
        <v>1</v>
      </c>
      <c r="CH43">
        <v>47.284158415841588</v>
      </c>
      <c r="CI43">
        <v>1</v>
      </c>
      <c r="CL43">
        <v>50.567277227722776</v>
      </c>
      <c r="CM43">
        <v>1</v>
      </c>
      <c r="CP43">
        <v>96.729356435643567</v>
      </c>
      <c r="CQ43">
        <v>1</v>
      </c>
      <c r="CT43">
        <v>94.183118811881187</v>
      </c>
      <c r="CU43">
        <v>1</v>
      </c>
      <c r="CX43">
        <v>91.001039603960393</v>
      </c>
      <c r="CY43">
        <v>1</v>
      </c>
      <c r="DB43">
        <v>89.183118811881187</v>
      </c>
      <c r="DC43">
        <v>1</v>
      </c>
      <c r="DF43">
        <v>32.102079207920795</v>
      </c>
      <c r="DG43">
        <v>1</v>
      </c>
      <c r="DJ43">
        <v>38.648316831683168</v>
      </c>
      <c r="DK43">
        <v>1</v>
      </c>
      <c r="DN43">
        <v>40.284158415841588</v>
      </c>
      <c r="DO43">
        <v>1</v>
      </c>
      <c r="DR43">
        <v>49.183118811881187</v>
      </c>
      <c r="DS43">
        <v>1</v>
      </c>
      <c r="DV43">
        <v>48.284158415841588</v>
      </c>
      <c r="DW43">
        <v>1</v>
      </c>
      <c r="DZ43">
        <v>96.910499999999999</v>
      </c>
      <c r="EA43">
        <v>1</v>
      </c>
      <c r="ED43">
        <v>92.405250000000009</v>
      </c>
      <c r="EE43">
        <v>1</v>
      </c>
      <c r="EH43">
        <v>78.102079207920781</v>
      </c>
      <c r="EI43">
        <v>1</v>
      </c>
      <c r="EL43">
        <v>76.729356435643567</v>
      </c>
      <c r="EM43">
        <v>1</v>
      </c>
      <c r="EP43">
        <v>86.910499999999999</v>
      </c>
      <c r="EQ43">
        <v>1</v>
      </c>
      <c r="ET43">
        <v>85.648399999999995</v>
      </c>
      <c r="EU43">
        <v>1</v>
      </c>
      <c r="EX43">
        <v>89.284158415841588</v>
      </c>
      <c r="EY43">
        <v>1</v>
      </c>
      <c r="FB43">
        <v>94.001039603960393</v>
      </c>
      <c r="FC43">
        <v>1</v>
      </c>
      <c r="FF43">
        <v>89.729356435643567</v>
      </c>
      <c r="FG43">
        <v>1</v>
      </c>
      <c r="FJ43">
        <v>79.001039603960393</v>
      </c>
      <c r="FK43">
        <v>1</v>
      </c>
      <c r="FN43">
        <v>72.486237623762364</v>
      </c>
      <c r="FO43">
        <v>1</v>
      </c>
      <c r="FR43">
        <v>72.648399999999995</v>
      </c>
      <c r="FS43">
        <v>1</v>
      </c>
      <c r="FV43">
        <v>71.284199999999998</v>
      </c>
      <c r="FW43">
        <v>1</v>
      </c>
      <c r="FZ43">
        <v>85.729356435643567</v>
      </c>
      <c r="GA43">
        <v>1</v>
      </c>
      <c r="GD43">
        <v>84.910499999999999</v>
      </c>
      <c r="GE43">
        <v>1</v>
      </c>
      <c r="GH43">
        <v>89.102079207920781</v>
      </c>
      <c r="GI43">
        <v>1</v>
      </c>
      <c r="GL43">
        <v>82.405250000000009</v>
      </c>
      <c r="GM43">
        <v>1</v>
      </c>
      <c r="GP43">
        <v>95.102079207920781</v>
      </c>
      <c r="GQ43">
        <v>1</v>
      </c>
      <c r="GT43">
        <v>82.183118811881187</v>
      </c>
      <c r="GU43">
        <v>1</v>
      </c>
      <c r="GX43">
        <v>78.486237623762364</v>
      </c>
      <c r="GY43">
        <v>1</v>
      </c>
      <c r="HB43">
        <v>61.648316831683168</v>
      </c>
      <c r="HC43">
        <v>1</v>
      </c>
      <c r="HF43">
        <v>52.284158415841588</v>
      </c>
      <c r="HG43">
        <v>1</v>
      </c>
      <c r="HJ43">
        <v>76.284199999999998</v>
      </c>
      <c r="HK43">
        <v>1</v>
      </c>
      <c r="HN43">
        <v>95.102079207920781</v>
      </c>
      <c r="HO43">
        <v>1</v>
      </c>
      <c r="HR43">
        <v>95.567350000000005</v>
      </c>
      <c r="HS43">
        <v>1</v>
      </c>
      <c r="HV43">
        <v>34.183118811881187</v>
      </c>
      <c r="HW43">
        <v>1</v>
      </c>
      <c r="HZ43">
        <v>2.9103960396039605</v>
      </c>
      <c r="IA43">
        <v>1</v>
      </c>
      <c r="ID43">
        <v>3.1020792079207924</v>
      </c>
      <c r="IE43">
        <v>1</v>
      </c>
      <c r="IH43">
        <v>4.486237623762376</v>
      </c>
      <c r="II43">
        <v>1</v>
      </c>
      <c r="IL43">
        <v>49.183118811881187</v>
      </c>
      <c r="IM43">
        <v>1</v>
      </c>
      <c r="IP43">
        <v>30.001039603960397</v>
      </c>
      <c r="IQ43">
        <v>1</v>
      </c>
    </row>
    <row r="44" spans="2:251" x14ac:dyDescent="0.35">
      <c r="B44">
        <v>96.729356435643567</v>
      </c>
      <c r="C44">
        <v>0</v>
      </c>
      <c r="F44">
        <v>91.284158415841588</v>
      </c>
      <c r="G44">
        <v>0</v>
      </c>
      <c r="J44">
        <v>84.729356435643567</v>
      </c>
      <c r="K44">
        <v>0</v>
      </c>
      <c r="N44">
        <v>78.729356435643567</v>
      </c>
      <c r="O44">
        <v>0</v>
      </c>
      <c r="R44">
        <v>88.486237623762364</v>
      </c>
      <c r="S44">
        <v>0</v>
      </c>
      <c r="V44">
        <v>87.729356435643567</v>
      </c>
      <c r="W44">
        <v>0</v>
      </c>
      <c r="Z44">
        <v>87.284158415841588</v>
      </c>
      <c r="AA44">
        <v>0</v>
      </c>
      <c r="AD44">
        <v>92.729356435643567</v>
      </c>
      <c r="AE44">
        <v>0</v>
      </c>
      <c r="AH44">
        <v>90.405250000000009</v>
      </c>
      <c r="AI44">
        <v>0</v>
      </c>
      <c r="AL44">
        <v>87.486237623762364</v>
      </c>
      <c r="AM44">
        <v>0</v>
      </c>
      <c r="AP44">
        <v>85.183118811881187</v>
      </c>
      <c r="AQ44">
        <v>0</v>
      </c>
      <c r="AT44">
        <v>79.648399999999995</v>
      </c>
      <c r="AU44">
        <v>0</v>
      </c>
      <c r="AX44">
        <v>79.729356435643567</v>
      </c>
      <c r="AY44">
        <v>0</v>
      </c>
      <c r="BB44">
        <v>88.001039603960393</v>
      </c>
      <c r="BC44">
        <v>0</v>
      </c>
      <c r="BF44">
        <v>88.102079207920781</v>
      </c>
      <c r="BG44">
        <v>0</v>
      </c>
      <c r="BJ44">
        <v>88.001039603960393</v>
      </c>
      <c r="BK44">
        <v>0</v>
      </c>
      <c r="BN44">
        <v>72.910499999999999</v>
      </c>
      <c r="BO44">
        <v>0</v>
      </c>
      <c r="BR44">
        <v>95.910499999999999</v>
      </c>
      <c r="BS44">
        <v>0</v>
      </c>
      <c r="BV44">
        <v>81.001039603960393</v>
      </c>
      <c r="BW44">
        <v>0</v>
      </c>
      <c r="BZ44">
        <v>83.486237623762364</v>
      </c>
      <c r="CA44">
        <v>0</v>
      </c>
      <c r="CD44">
        <v>53.567277227722776</v>
      </c>
      <c r="CE44">
        <v>0</v>
      </c>
      <c r="CH44">
        <v>47.284158415841588</v>
      </c>
      <c r="CI44">
        <v>0</v>
      </c>
      <c r="CL44">
        <v>50.567277227722776</v>
      </c>
      <c r="CM44">
        <v>0</v>
      </c>
      <c r="CP44">
        <v>96.729356435643567</v>
      </c>
      <c r="CQ44">
        <v>0</v>
      </c>
      <c r="CT44">
        <v>94.183118811881187</v>
      </c>
      <c r="CU44">
        <v>0</v>
      </c>
      <c r="CX44">
        <v>91.001039603960393</v>
      </c>
      <c r="CY44">
        <v>0</v>
      </c>
      <c r="DB44">
        <v>89.183118811881187</v>
      </c>
      <c r="DC44">
        <v>0</v>
      </c>
      <c r="DF44">
        <v>32.102079207920795</v>
      </c>
      <c r="DG44">
        <v>0</v>
      </c>
      <c r="DJ44">
        <v>38.648316831683168</v>
      </c>
      <c r="DK44">
        <v>0</v>
      </c>
      <c r="DN44">
        <v>40.284158415841588</v>
      </c>
      <c r="DO44">
        <v>0</v>
      </c>
      <c r="DR44">
        <v>49.183118811881187</v>
      </c>
      <c r="DS44">
        <v>0</v>
      </c>
      <c r="DV44">
        <v>48.284158415841588</v>
      </c>
      <c r="DW44">
        <v>0</v>
      </c>
      <c r="DZ44">
        <v>96.910499999999999</v>
      </c>
      <c r="EA44">
        <v>0</v>
      </c>
      <c r="ED44">
        <v>92.405250000000009</v>
      </c>
      <c r="EE44">
        <v>0</v>
      </c>
      <c r="EH44">
        <v>78.102079207920781</v>
      </c>
      <c r="EI44">
        <v>0</v>
      </c>
      <c r="EL44">
        <v>76.729356435643567</v>
      </c>
      <c r="EM44">
        <v>0</v>
      </c>
      <c r="EP44">
        <v>86.910499999999999</v>
      </c>
      <c r="EQ44">
        <v>0</v>
      </c>
      <c r="ET44">
        <v>85.648399999999995</v>
      </c>
      <c r="EU44">
        <v>0</v>
      </c>
      <c r="EX44">
        <v>89.284158415841588</v>
      </c>
      <c r="EY44">
        <v>0</v>
      </c>
      <c r="FB44">
        <v>94.001039603960393</v>
      </c>
      <c r="FC44">
        <v>0</v>
      </c>
      <c r="FF44">
        <v>89.729356435643567</v>
      </c>
      <c r="FG44">
        <v>0</v>
      </c>
      <c r="FJ44">
        <v>79.001039603960393</v>
      </c>
      <c r="FK44">
        <v>0</v>
      </c>
      <c r="FN44">
        <v>72.486237623762364</v>
      </c>
      <c r="FO44">
        <v>0</v>
      </c>
      <c r="FR44">
        <v>72.648399999999995</v>
      </c>
      <c r="FS44">
        <v>0</v>
      </c>
      <c r="FV44">
        <v>71.284199999999998</v>
      </c>
      <c r="FW44">
        <v>0</v>
      </c>
      <c r="FZ44">
        <v>85.729356435643567</v>
      </c>
      <c r="GA44">
        <v>0</v>
      </c>
      <c r="GD44">
        <v>84.910499999999999</v>
      </c>
      <c r="GE44">
        <v>0</v>
      </c>
      <c r="GH44">
        <v>89.102079207920781</v>
      </c>
      <c r="GI44">
        <v>0</v>
      </c>
      <c r="GL44">
        <v>82.405250000000009</v>
      </c>
      <c r="GM44">
        <v>0</v>
      </c>
      <c r="GP44">
        <v>95.102079207920781</v>
      </c>
      <c r="GQ44">
        <v>0</v>
      </c>
      <c r="GT44">
        <v>82.183118811881187</v>
      </c>
      <c r="GU44">
        <v>0</v>
      </c>
      <c r="GX44">
        <v>78.486237623762364</v>
      </c>
      <c r="GY44">
        <v>0</v>
      </c>
      <c r="HB44">
        <v>61.648316831683168</v>
      </c>
      <c r="HC44">
        <v>0</v>
      </c>
      <c r="HF44">
        <v>52.284158415841588</v>
      </c>
      <c r="HG44">
        <v>0</v>
      </c>
      <c r="HJ44">
        <v>76.284199999999998</v>
      </c>
      <c r="HK44">
        <v>0</v>
      </c>
      <c r="HN44">
        <v>95.102079207920781</v>
      </c>
      <c r="HO44">
        <v>0</v>
      </c>
      <c r="HR44">
        <v>95.567350000000005</v>
      </c>
      <c r="HS44">
        <v>0</v>
      </c>
      <c r="HV44">
        <v>34.183118811881187</v>
      </c>
      <c r="HW44">
        <v>0</v>
      </c>
      <c r="HZ44">
        <v>2.9103960396039605</v>
      </c>
      <c r="IA44">
        <v>0</v>
      </c>
      <c r="ID44">
        <v>3.1020792079207924</v>
      </c>
      <c r="IE44">
        <v>0</v>
      </c>
      <c r="IH44">
        <v>4.486237623762376</v>
      </c>
      <c r="II44">
        <v>0</v>
      </c>
      <c r="IL44">
        <v>49.183118811881187</v>
      </c>
      <c r="IM44">
        <v>0</v>
      </c>
      <c r="IP44">
        <v>30.001039603960397</v>
      </c>
      <c r="IQ44">
        <v>0</v>
      </c>
    </row>
    <row r="45" spans="2:251" x14ac:dyDescent="0.35">
      <c r="B45">
        <v>96.729801980198019</v>
      </c>
      <c r="C45">
        <v>0</v>
      </c>
      <c r="F45">
        <v>91.284356435643559</v>
      </c>
      <c r="G45">
        <v>0</v>
      </c>
      <c r="J45">
        <v>84.729801980198019</v>
      </c>
      <c r="K45">
        <v>0</v>
      </c>
      <c r="N45">
        <v>78.729801980198019</v>
      </c>
      <c r="O45">
        <v>0</v>
      </c>
      <c r="R45">
        <v>88.486534653465341</v>
      </c>
      <c r="S45">
        <v>0</v>
      </c>
      <c r="V45">
        <v>87.729801980198019</v>
      </c>
      <c r="W45">
        <v>0</v>
      </c>
      <c r="Z45">
        <v>87.284356435643559</v>
      </c>
      <c r="AA45">
        <v>0</v>
      </c>
      <c r="AD45">
        <v>92.729801980198019</v>
      </c>
      <c r="AE45">
        <v>0</v>
      </c>
      <c r="AH45">
        <v>90.405500000000004</v>
      </c>
      <c r="AI45">
        <v>0</v>
      </c>
      <c r="AL45">
        <v>87.486534653465341</v>
      </c>
      <c r="AM45">
        <v>0</v>
      </c>
      <c r="AP45">
        <v>85.183267326732661</v>
      </c>
      <c r="AQ45">
        <v>0</v>
      </c>
      <c r="AT45">
        <v>79.648799999999994</v>
      </c>
      <c r="AU45">
        <v>0</v>
      </c>
      <c r="AX45">
        <v>79.729801980198019</v>
      </c>
      <c r="AY45">
        <v>0</v>
      </c>
      <c r="BB45">
        <v>88.00108910891089</v>
      </c>
      <c r="BC45">
        <v>0</v>
      </c>
      <c r="BF45">
        <v>88.102178217821773</v>
      </c>
      <c r="BG45">
        <v>0</v>
      </c>
      <c r="BJ45">
        <v>88.00108910891089</v>
      </c>
      <c r="BK45">
        <v>0</v>
      </c>
      <c r="BN45">
        <v>72.911000000000001</v>
      </c>
      <c r="BO45">
        <v>0</v>
      </c>
      <c r="BR45">
        <v>95.911000000000001</v>
      </c>
      <c r="BS45">
        <v>0</v>
      </c>
      <c r="BV45">
        <v>81.00108910891089</v>
      </c>
      <c r="BW45">
        <v>0</v>
      </c>
      <c r="BZ45">
        <v>83.486534653465341</v>
      </c>
      <c r="CA45">
        <v>0</v>
      </c>
      <c r="CD45">
        <v>53.567623762376243</v>
      </c>
      <c r="CE45">
        <v>0</v>
      </c>
      <c r="CH45">
        <v>47.284356435643566</v>
      </c>
      <c r="CI45">
        <v>0</v>
      </c>
      <c r="CL45">
        <v>50.567623762376243</v>
      </c>
      <c r="CM45">
        <v>0</v>
      </c>
      <c r="CP45">
        <v>96.729801980198019</v>
      </c>
      <c r="CQ45">
        <v>0</v>
      </c>
      <c r="CT45">
        <v>94.183267326732661</v>
      </c>
      <c r="CU45">
        <v>0</v>
      </c>
      <c r="CX45">
        <v>91.00108910891089</v>
      </c>
      <c r="CY45">
        <v>0</v>
      </c>
      <c r="DB45">
        <v>89.183267326732661</v>
      </c>
      <c r="DC45">
        <v>0</v>
      </c>
      <c r="DF45">
        <v>32.10217821782178</v>
      </c>
      <c r="DG45">
        <v>0</v>
      </c>
      <c r="DJ45">
        <v>38.648712871287131</v>
      </c>
      <c r="DK45">
        <v>0</v>
      </c>
      <c r="DN45">
        <v>40.284356435643566</v>
      </c>
      <c r="DO45">
        <v>0</v>
      </c>
      <c r="DR45">
        <v>49.183267326732675</v>
      </c>
      <c r="DS45">
        <v>0</v>
      </c>
      <c r="DV45">
        <v>48.284356435643566</v>
      </c>
      <c r="DW45">
        <v>0</v>
      </c>
      <c r="DZ45">
        <v>96.911000000000001</v>
      </c>
      <c r="EA45">
        <v>0</v>
      </c>
      <c r="ED45">
        <v>92.405500000000004</v>
      </c>
      <c r="EE45">
        <v>0</v>
      </c>
      <c r="EH45">
        <v>78.102178217821773</v>
      </c>
      <c r="EI45">
        <v>0</v>
      </c>
      <c r="EL45">
        <v>76.729801980198019</v>
      </c>
      <c r="EM45">
        <v>0</v>
      </c>
      <c r="EP45">
        <v>86.911000000000001</v>
      </c>
      <c r="EQ45">
        <v>0</v>
      </c>
      <c r="ET45">
        <v>85.648799999999994</v>
      </c>
      <c r="EU45">
        <v>0</v>
      </c>
      <c r="EX45">
        <v>89.284356435643559</v>
      </c>
      <c r="EY45">
        <v>0</v>
      </c>
      <c r="FB45">
        <v>94.00108910891089</v>
      </c>
      <c r="FC45">
        <v>0</v>
      </c>
      <c r="FF45">
        <v>89.729801980198019</v>
      </c>
      <c r="FG45">
        <v>0</v>
      </c>
      <c r="FJ45">
        <v>79.00108910891089</v>
      </c>
      <c r="FK45">
        <v>0</v>
      </c>
      <c r="FN45">
        <v>72.486534653465341</v>
      </c>
      <c r="FO45">
        <v>0</v>
      </c>
      <c r="FR45">
        <v>72.648799999999994</v>
      </c>
      <c r="FS45">
        <v>0</v>
      </c>
      <c r="FV45">
        <v>71.284400000000005</v>
      </c>
      <c r="FW45">
        <v>0</v>
      </c>
      <c r="FZ45">
        <v>85.729801980198019</v>
      </c>
      <c r="GA45">
        <v>0</v>
      </c>
      <c r="GD45">
        <v>84.911000000000001</v>
      </c>
      <c r="GE45">
        <v>0</v>
      </c>
      <c r="GH45">
        <v>89.102178217821773</v>
      </c>
      <c r="GI45">
        <v>0</v>
      </c>
      <c r="GL45">
        <v>82.405500000000004</v>
      </c>
      <c r="GM45">
        <v>0</v>
      </c>
      <c r="GP45">
        <v>95.102178217821773</v>
      </c>
      <c r="GQ45">
        <v>0</v>
      </c>
      <c r="GT45">
        <v>82.183267326732661</v>
      </c>
      <c r="GU45">
        <v>0</v>
      </c>
      <c r="GX45">
        <v>78.486534653465341</v>
      </c>
      <c r="GY45">
        <v>0</v>
      </c>
      <c r="HB45">
        <v>61.648712871287131</v>
      </c>
      <c r="HC45">
        <v>0</v>
      </c>
      <c r="HF45">
        <v>52.284356435643566</v>
      </c>
      <c r="HG45">
        <v>0</v>
      </c>
      <c r="HJ45">
        <v>76.284400000000005</v>
      </c>
      <c r="HK45">
        <v>0</v>
      </c>
      <c r="HN45">
        <v>95.102178217821773</v>
      </c>
      <c r="HO45">
        <v>0</v>
      </c>
      <c r="HR45">
        <v>95.567700000000002</v>
      </c>
      <c r="HS45">
        <v>0</v>
      </c>
      <c r="HV45">
        <v>34.183267326732675</v>
      </c>
      <c r="HW45">
        <v>0</v>
      </c>
      <c r="HZ45">
        <v>2.9108910891089108</v>
      </c>
      <c r="IA45">
        <v>0</v>
      </c>
      <c r="ID45">
        <v>3.1021782178217823</v>
      </c>
      <c r="IE45">
        <v>0</v>
      </c>
      <c r="IH45">
        <v>4.4865346534653465</v>
      </c>
      <c r="II45">
        <v>0</v>
      </c>
      <c r="IL45">
        <v>49.183267326732675</v>
      </c>
      <c r="IM45">
        <v>0</v>
      </c>
      <c r="IP45">
        <v>30.00108910891089</v>
      </c>
      <c r="IQ45">
        <v>0</v>
      </c>
    </row>
    <row r="46" spans="2:251" x14ac:dyDescent="0.35">
      <c r="B46">
        <v>96.729801980198019</v>
      </c>
      <c r="C46">
        <v>1</v>
      </c>
      <c r="F46">
        <v>91.284356435643559</v>
      </c>
      <c r="G46">
        <v>1</v>
      </c>
      <c r="J46">
        <v>84.729801980198019</v>
      </c>
      <c r="K46">
        <v>1</v>
      </c>
      <c r="N46">
        <v>78.729801980198019</v>
      </c>
      <c r="O46">
        <v>1</v>
      </c>
      <c r="R46">
        <v>88.486534653465341</v>
      </c>
      <c r="S46">
        <v>1</v>
      </c>
      <c r="V46">
        <v>87.729801980198019</v>
      </c>
      <c r="W46">
        <v>1</v>
      </c>
      <c r="Z46">
        <v>87.284356435643559</v>
      </c>
      <c r="AA46">
        <v>1</v>
      </c>
      <c r="AD46">
        <v>92.729801980198019</v>
      </c>
      <c r="AE46">
        <v>1</v>
      </c>
      <c r="AH46">
        <v>90.405500000000004</v>
      </c>
      <c r="AI46">
        <v>1</v>
      </c>
      <c r="AL46">
        <v>87.486534653465341</v>
      </c>
      <c r="AM46">
        <v>1</v>
      </c>
      <c r="AP46">
        <v>85.183267326732661</v>
      </c>
      <c r="AQ46">
        <v>1</v>
      </c>
      <c r="AT46">
        <v>79.648799999999994</v>
      </c>
      <c r="AU46">
        <v>1</v>
      </c>
      <c r="AX46">
        <v>79.729801980198019</v>
      </c>
      <c r="AY46">
        <v>1</v>
      </c>
      <c r="BB46">
        <v>88.00108910891089</v>
      </c>
      <c r="BC46">
        <v>1</v>
      </c>
      <c r="BF46">
        <v>88.102178217821773</v>
      </c>
      <c r="BG46">
        <v>1</v>
      </c>
      <c r="BJ46">
        <v>88.00108910891089</v>
      </c>
      <c r="BK46">
        <v>1</v>
      </c>
      <c r="BN46">
        <v>72.911000000000001</v>
      </c>
      <c r="BO46">
        <v>1</v>
      </c>
      <c r="BR46">
        <v>95.911000000000001</v>
      </c>
      <c r="BS46">
        <v>1</v>
      </c>
      <c r="BV46">
        <v>81.00108910891089</v>
      </c>
      <c r="BW46">
        <v>1</v>
      </c>
      <c r="BZ46">
        <v>83.486534653465341</v>
      </c>
      <c r="CA46">
        <v>1</v>
      </c>
      <c r="CD46">
        <v>53.567623762376243</v>
      </c>
      <c r="CE46">
        <v>1</v>
      </c>
      <c r="CH46">
        <v>47.284356435643566</v>
      </c>
      <c r="CI46">
        <v>1</v>
      </c>
      <c r="CL46">
        <v>50.567623762376243</v>
      </c>
      <c r="CM46">
        <v>1</v>
      </c>
      <c r="CP46">
        <v>96.729801980198019</v>
      </c>
      <c r="CQ46">
        <v>1</v>
      </c>
      <c r="CT46">
        <v>94.183267326732661</v>
      </c>
      <c r="CU46">
        <v>1</v>
      </c>
      <c r="CX46">
        <v>91.00108910891089</v>
      </c>
      <c r="CY46">
        <v>1</v>
      </c>
      <c r="DB46">
        <v>89.183267326732661</v>
      </c>
      <c r="DC46">
        <v>1</v>
      </c>
      <c r="DF46">
        <v>32.10217821782178</v>
      </c>
      <c r="DG46">
        <v>1</v>
      </c>
      <c r="DJ46">
        <v>38.648712871287131</v>
      </c>
      <c r="DK46">
        <v>1</v>
      </c>
      <c r="DN46">
        <v>40.284356435643566</v>
      </c>
      <c r="DO46">
        <v>1</v>
      </c>
      <c r="DR46">
        <v>49.183267326732675</v>
      </c>
      <c r="DS46">
        <v>1</v>
      </c>
      <c r="DV46">
        <v>48.284356435643566</v>
      </c>
      <c r="DW46">
        <v>1</v>
      </c>
      <c r="DZ46">
        <v>96.911000000000001</v>
      </c>
      <c r="EA46">
        <v>1</v>
      </c>
      <c r="ED46">
        <v>92.405500000000004</v>
      </c>
      <c r="EE46">
        <v>1</v>
      </c>
      <c r="EH46">
        <v>78.102178217821773</v>
      </c>
      <c r="EI46">
        <v>1</v>
      </c>
      <c r="EL46">
        <v>76.729801980198019</v>
      </c>
      <c r="EM46">
        <v>1</v>
      </c>
      <c r="EP46">
        <v>86.911000000000001</v>
      </c>
      <c r="EQ46">
        <v>1</v>
      </c>
      <c r="ET46">
        <v>85.648799999999994</v>
      </c>
      <c r="EU46">
        <v>1</v>
      </c>
      <c r="EX46">
        <v>89.284356435643559</v>
      </c>
      <c r="EY46">
        <v>1</v>
      </c>
      <c r="FB46">
        <v>94.00108910891089</v>
      </c>
      <c r="FC46">
        <v>1</v>
      </c>
      <c r="FF46">
        <v>89.729801980198019</v>
      </c>
      <c r="FG46">
        <v>1</v>
      </c>
      <c r="FJ46">
        <v>79.00108910891089</v>
      </c>
      <c r="FK46">
        <v>1</v>
      </c>
      <c r="FN46">
        <v>72.486534653465341</v>
      </c>
      <c r="FO46">
        <v>1</v>
      </c>
      <c r="FR46">
        <v>72.648799999999994</v>
      </c>
      <c r="FS46">
        <v>1</v>
      </c>
      <c r="FV46">
        <v>71.284400000000005</v>
      </c>
      <c r="FW46">
        <v>1</v>
      </c>
      <c r="FZ46">
        <v>85.729801980198019</v>
      </c>
      <c r="GA46">
        <v>1</v>
      </c>
      <c r="GD46">
        <v>84.911000000000001</v>
      </c>
      <c r="GE46">
        <v>1</v>
      </c>
      <c r="GH46">
        <v>89.102178217821773</v>
      </c>
      <c r="GI46">
        <v>1</v>
      </c>
      <c r="GL46">
        <v>82.405500000000004</v>
      </c>
      <c r="GM46">
        <v>1</v>
      </c>
      <c r="GP46">
        <v>95.102178217821773</v>
      </c>
      <c r="GQ46">
        <v>1</v>
      </c>
      <c r="GT46">
        <v>82.183267326732661</v>
      </c>
      <c r="GU46">
        <v>1</v>
      </c>
      <c r="GX46">
        <v>78.486534653465341</v>
      </c>
      <c r="GY46">
        <v>1</v>
      </c>
      <c r="HB46">
        <v>61.648712871287131</v>
      </c>
      <c r="HC46">
        <v>1</v>
      </c>
      <c r="HF46">
        <v>52.284356435643566</v>
      </c>
      <c r="HG46">
        <v>1</v>
      </c>
      <c r="HJ46">
        <v>76.284400000000005</v>
      </c>
      <c r="HK46">
        <v>1</v>
      </c>
      <c r="HN46">
        <v>95.102178217821773</v>
      </c>
      <c r="HO46">
        <v>1</v>
      </c>
      <c r="HR46">
        <v>95.567700000000002</v>
      </c>
      <c r="HS46">
        <v>1</v>
      </c>
      <c r="HV46">
        <v>34.183267326732675</v>
      </c>
      <c r="HW46">
        <v>1</v>
      </c>
      <c r="HZ46">
        <v>2.9108910891089108</v>
      </c>
      <c r="IA46">
        <v>1</v>
      </c>
      <c r="ID46">
        <v>3.1021782178217823</v>
      </c>
      <c r="IE46">
        <v>1</v>
      </c>
      <c r="IH46">
        <v>4.4865346534653465</v>
      </c>
      <c r="II46">
        <v>1</v>
      </c>
      <c r="IL46">
        <v>49.183267326732675</v>
      </c>
      <c r="IM46">
        <v>1</v>
      </c>
      <c r="IP46">
        <v>30.00108910891089</v>
      </c>
      <c r="IQ46">
        <v>1</v>
      </c>
    </row>
    <row r="47" spans="2:251" x14ac:dyDescent="0.35">
      <c r="B47">
        <v>96.730247524752471</v>
      </c>
      <c r="C47">
        <v>1</v>
      </c>
      <c r="F47">
        <v>91.284554455445544</v>
      </c>
      <c r="G47">
        <v>1</v>
      </c>
      <c r="J47">
        <v>84.730247524752471</v>
      </c>
      <c r="K47">
        <v>1</v>
      </c>
      <c r="N47">
        <v>78.730247524752471</v>
      </c>
      <c r="O47">
        <v>1</v>
      </c>
      <c r="R47">
        <v>88.486831683168305</v>
      </c>
      <c r="S47">
        <v>1</v>
      </c>
      <c r="V47">
        <v>87.730247524752471</v>
      </c>
      <c r="W47">
        <v>1</v>
      </c>
      <c r="Z47">
        <v>87.284554455445544</v>
      </c>
      <c r="AA47">
        <v>1</v>
      </c>
      <c r="AD47">
        <v>92.730247524752471</v>
      </c>
      <c r="AE47">
        <v>1</v>
      </c>
      <c r="AH47">
        <v>90.405750000000012</v>
      </c>
      <c r="AI47">
        <v>1</v>
      </c>
      <c r="AL47">
        <v>87.486831683168305</v>
      </c>
      <c r="AM47">
        <v>1</v>
      </c>
      <c r="AP47">
        <v>85.18341584158415</v>
      </c>
      <c r="AQ47">
        <v>1</v>
      </c>
      <c r="AT47">
        <v>79.649199999999993</v>
      </c>
      <c r="AU47">
        <v>1</v>
      </c>
      <c r="AX47">
        <v>79.730247524752471</v>
      </c>
      <c r="AY47">
        <v>1</v>
      </c>
      <c r="BB47">
        <v>88.001138613861386</v>
      </c>
      <c r="BC47">
        <v>1</v>
      </c>
      <c r="BF47">
        <v>88.102277227722766</v>
      </c>
      <c r="BG47">
        <v>1</v>
      </c>
      <c r="BJ47">
        <v>88.001138613861386</v>
      </c>
      <c r="BK47">
        <v>1</v>
      </c>
      <c r="BN47">
        <v>72.911500000000004</v>
      </c>
      <c r="BO47">
        <v>1</v>
      </c>
      <c r="BR47">
        <v>95.911500000000004</v>
      </c>
      <c r="BS47">
        <v>1</v>
      </c>
      <c r="BV47">
        <v>81.001138613861386</v>
      </c>
      <c r="BW47">
        <v>1</v>
      </c>
      <c r="BZ47">
        <v>83.486831683168305</v>
      </c>
      <c r="CA47">
        <v>1</v>
      </c>
      <c r="CD47">
        <v>53.567970297029703</v>
      </c>
      <c r="CE47">
        <v>1</v>
      </c>
      <c r="CH47">
        <v>47.284554455445544</v>
      </c>
      <c r="CI47">
        <v>1</v>
      </c>
      <c r="CL47">
        <v>50.567970297029703</v>
      </c>
      <c r="CM47">
        <v>1</v>
      </c>
      <c r="CP47">
        <v>96.730247524752471</v>
      </c>
      <c r="CQ47">
        <v>1</v>
      </c>
      <c r="CT47">
        <v>94.18341584158415</v>
      </c>
      <c r="CU47">
        <v>1</v>
      </c>
      <c r="CX47">
        <v>91.001138613861386</v>
      </c>
      <c r="CY47">
        <v>1</v>
      </c>
      <c r="DB47">
        <v>89.18341584158415</v>
      </c>
      <c r="DC47">
        <v>1</v>
      </c>
      <c r="DF47">
        <v>32.102277227722773</v>
      </c>
      <c r="DG47">
        <v>1</v>
      </c>
      <c r="DJ47">
        <v>38.649108910891087</v>
      </c>
      <c r="DK47">
        <v>1</v>
      </c>
      <c r="DN47">
        <v>40.284554455445544</v>
      </c>
      <c r="DO47">
        <v>1</v>
      </c>
      <c r="DR47">
        <v>49.183415841584157</v>
      </c>
      <c r="DS47">
        <v>1</v>
      </c>
      <c r="DV47">
        <v>48.284554455445544</v>
      </c>
      <c r="DW47">
        <v>1</v>
      </c>
      <c r="DZ47">
        <v>96.911500000000004</v>
      </c>
      <c r="EA47">
        <v>1</v>
      </c>
      <c r="ED47">
        <v>92.405750000000012</v>
      </c>
      <c r="EE47">
        <v>1</v>
      </c>
      <c r="EH47">
        <v>78.102277227722766</v>
      </c>
      <c r="EI47">
        <v>1</v>
      </c>
      <c r="EL47">
        <v>76.730247524752471</v>
      </c>
      <c r="EM47">
        <v>1</v>
      </c>
      <c r="EP47">
        <v>86.911500000000004</v>
      </c>
      <c r="EQ47">
        <v>1</v>
      </c>
      <c r="ET47">
        <v>85.649199999999993</v>
      </c>
      <c r="EU47">
        <v>1</v>
      </c>
      <c r="EX47">
        <v>89.284554455445544</v>
      </c>
      <c r="EY47">
        <v>1</v>
      </c>
      <c r="FB47">
        <v>94.001138613861386</v>
      </c>
      <c r="FC47">
        <v>1</v>
      </c>
      <c r="FF47">
        <v>89.730247524752471</v>
      </c>
      <c r="FG47">
        <v>1</v>
      </c>
      <c r="FJ47">
        <v>79.001138613861386</v>
      </c>
      <c r="FK47">
        <v>1</v>
      </c>
      <c r="FN47">
        <v>72.486831683168305</v>
      </c>
      <c r="FO47">
        <v>1</v>
      </c>
      <c r="FR47">
        <v>72.649199999999993</v>
      </c>
      <c r="FS47">
        <v>1</v>
      </c>
      <c r="FV47">
        <v>71.284599999999998</v>
      </c>
      <c r="FW47">
        <v>1</v>
      </c>
      <c r="FZ47">
        <v>85.730247524752471</v>
      </c>
      <c r="GA47">
        <v>1</v>
      </c>
      <c r="GD47">
        <v>84.911500000000004</v>
      </c>
      <c r="GE47">
        <v>1</v>
      </c>
      <c r="GH47">
        <v>89.102277227722766</v>
      </c>
      <c r="GI47">
        <v>1</v>
      </c>
      <c r="GL47">
        <v>82.405750000000012</v>
      </c>
      <c r="GM47">
        <v>1</v>
      </c>
      <c r="GP47">
        <v>95.102277227722766</v>
      </c>
      <c r="GQ47">
        <v>1</v>
      </c>
      <c r="GT47">
        <v>82.18341584158415</v>
      </c>
      <c r="GU47">
        <v>1</v>
      </c>
      <c r="GX47">
        <v>78.486831683168305</v>
      </c>
      <c r="GY47">
        <v>1</v>
      </c>
      <c r="HB47">
        <v>61.649108910891087</v>
      </c>
      <c r="HC47">
        <v>1</v>
      </c>
      <c r="HF47">
        <v>52.284554455445544</v>
      </c>
      <c r="HG47">
        <v>1</v>
      </c>
      <c r="HJ47">
        <v>76.284599999999998</v>
      </c>
      <c r="HK47">
        <v>1</v>
      </c>
      <c r="HN47">
        <v>95.102277227722766</v>
      </c>
      <c r="HO47">
        <v>1</v>
      </c>
      <c r="HR47">
        <v>95.568049999999999</v>
      </c>
      <c r="HS47">
        <v>1</v>
      </c>
      <c r="HV47">
        <v>34.183415841584157</v>
      </c>
      <c r="HW47">
        <v>1</v>
      </c>
      <c r="HZ47">
        <v>2.9113861386138611</v>
      </c>
      <c r="IA47">
        <v>1</v>
      </c>
      <c r="ID47">
        <v>3.1022772277227721</v>
      </c>
      <c r="IE47">
        <v>1</v>
      </c>
      <c r="IH47">
        <v>4.4868316831683162</v>
      </c>
      <c r="II47">
        <v>1</v>
      </c>
      <c r="IL47">
        <v>49.183415841584157</v>
      </c>
      <c r="IM47">
        <v>1</v>
      </c>
      <c r="IP47">
        <v>30.001138613861386</v>
      </c>
      <c r="IQ47">
        <v>1</v>
      </c>
    </row>
    <row r="48" spans="2:251" x14ac:dyDescent="0.35">
      <c r="B48">
        <v>96.730247524752471</v>
      </c>
      <c r="C48">
        <v>0</v>
      </c>
      <c r="F48">
        <v>91.284554455445544</v>
      </c>
      <c r="G48">
        <v>0</v>
      </c>
      <c r="J48">
        <v>84.730247524752471</v>
      </c>
      <c r="K48">
        <v>0</v>
      </c>
      <c r="N48">
        <v>78.730247524752471</v>
      </c>
      <c r="O48">
        <v>0</v>
      </c>
      <c r="R48">
        <v>88.486831683168305</v>
      </c>
      <c r="S48">
        <v>0</v>
      </c>
      <c r="V48">
        <v>87.730247524752471</v>
      </c>
      <c r="W48">
        <v>0</v>
      </c>
      <c r="Z48">
        <v>87.284554455445544</v>
      </c>
      <c r="AA48">
        <v>0</v>
      </c>
      <c r="AD48">
        <v>92.730247524752471</v>
      </c>
      <c r="AE48">
        <v>0</v>
      </c>
      <c r="AH48">
        <v>90.405750000000012</v>
      </c>
      <c r="AI48">
        <v>0</v>
      </c>
      <c r="AL48">
        <v>87.486831683168305</v>
      </c>
      <c r="AM48">
        <v>0</v>
      </c>
      <c r="AP48">
        <v>85.18341584158415</v>
      </c>
      <c r="AQ48">
        <v>0</v>
      </c>
      <c r="AT48">
        <v>79.649199999999993</v>
      </c>
      <c r="AU48">
        <v>0</v>
      </c>
      <c r="AX48">
        <v>79.730247524752471</v>
      </c>
      <c r="AY48">
        <v>0</v>
      </c>
      <c r="BB48">
        <v>88.001138613861386</v>
      </c>
      <c r="BC48">
        <v>0</v>
      </c>
      <c r="BF48">
        <v>88.102277227722766</v>
      </c>
      <c r="BG48">
        <v>0</v>
      </c>
      <c r="BJ48">
        <v>88.001138613861386</v>
      </c>
      <c r="BK48">
        <v>0</v>
      </c>
      <c r="BN48">
        <v>72.911500000000004</v>
      </c>
      <c r="BO48">
        <v>0</v>
      </c>
      <c r="BR48">
        <v>95.911500000000004</v>
      </c>
      <c r="BS48">
        <v>0</v>
      </c>
      <c r="BV48">
        <v>81.001138613861386</v>
      </c>
      <c r="BW48">
        <v>0</v>
      </c>
      <c r="BZ48">
        <v>83.486831683168305</v>
      </c>
      <c r="CA48">
        <v>0</v>
      </c>
      <c r="CD48">
        <v>53.567970297029703</v>
      </c>
      <c r="CE48">
        <v>0</v>
      </c>
      <c r="CH48">
        <v>47.284554455445544</v>
      </c>
      <c r="CI48">
        <v>0</v>
      </c>
      <c r="CL48">
        <v>50.567970297029703</v>
      </c>
      <c r="CM48">
        <v>0</v>
      </c>
      <c r="CP48">
        <v>96.730247524752471</v>
      </c>
      <c r="CQ48">
        <v>0</v>
      </c>
      <c r="CT48">
        <v>94.18341584158415</v>
      </c>
      <c r="CU48">
        <v>0</v>
      </c>
      <c r="CX48">
        <v>91.001138613861386</v>
      </c>
      <c r="CY48">
        <v>0</v>
      </c>
      <c r="DB48">
        <v>89.18341584158415</v>
      </c>
      <c r="DC48">
        <v>0</v>
      </c>
      <c r="DF48">
        <v>32.102277227722773</v>
      </c>
      <c r="DG48">
        <v>0</v>
      </c>
      <c r="DJ48">
        <v>38.649108910891087</v>
      </c>
      <c r="DK48">
        <v>0</v>
      </c>
      <c r="DN48">
        <v>40.284554455445544</v>
      </c>
      <c r="DO48">
        <v>0</v>
      </c>
      <c r="DR48">
        <v>49.183415841584157</v>
      </c>
      <c r="DS48">
        <v>0</v>
      </c>
      <c r="DV48">
        <v>48.284554455445544</v>
      </c>
      <c r="DW48">
        <v>0</v>
      </c>
      <c r="DZ48">
        <v>96.911500000000004</v>
      </c>
      <c r="EA48">
        <v>0</v>
      </c>
      <c r="ED48">
        <v>92.405750000000012</v>
      </c>
      <c r="EE48">
        <v>0</v>
      </c>
      <c r="EH48">
        <v>78.102277227722766</v>
      </c>
      <c r="EI48">
        <v>0</v>
      </c>
      <c r="EL48">
        <v>76.730247524752471</v>
      </c>
      <c r="EM48">
        <v>0</v>
      </c>
      <c r="EP48">
        <v>86.911500000000004</v>
      </c>
      <c r="EQ48">
        <v>0</v>
      </c>
      <c r="ET48">
        <v>85.649199999999993</v>
      </c>
      <c r="EU48">
        <v>0</v>
      </c>
      <c r="EX48">
        <v>89.284554455445544</v>
      </c>
      <c r="EY48">
        <v>0</v>
      </c>
      <c r="FB48">
        <v>94.001138613861386</v>
      </c>
      <c r="FC48">
        <v>0</v>
      </c>
      <c r="FF48">
        <v>89.730247524752471</v>
      </c>
      <c r="FG48">
        <v>0</v>
      </c>
      <c r="FJ48">
        <v>79.001138613861386</v>
      </c>
      <c r="FK48">
        <v>0</v>
      </c>
      <c r="FN48">
        <v>72.486831683168305</v>
      </c>
      <c r="FO48">
        <v>0</v>
      </c>
      <c r="FR48">
        <v>72.649199999999993</v>
      </c>
      <c r="FS48">
        <v>0</v>
      </c>
      <c r="FV48">
        <v>71.284599999999998</v>
      </c>
      <c r="FW48">
        <v>0</v>
      </c>
      <c r="FZ48">
        <v>85.730247524752471</v>
      </c>
      <c r="GA48">
        <v>0</v>
      </c>
      <c r="GD48">
        <v>84.911500000000004</v>
      </c>
      <c r="GE48">
        <v>0</v>
      </c>
      <c r="GH48">
        <v>89.102277227722766</v>
      </c>
      <c r="GI48">
        <v>0</v>
      </c>
      <c r="GL48">
        <v>82.405750000000012</v>
      </c>
      <c r="GM48">
        <v>0</v>
      </c>
      <c r="GP48">
        <v>95.102277227722766</v>
      </c>
      <c r="GQ48">
        <v>0</v>
      </c>
      <c r="GT48">
        <v>82.18341584158415</v>
      </c>
      <c r="GU48">
        <v>0</v>
      </c>
      <c r="GX48">
        <v>78.486831683168305</v>
      </c>
      <c r="GY48">
        <v>0</v>
      </c>
      <c r="HB48">
        <v>61.649108910891087</v>
      </c>
      <c r="HC48">
        <v>0</v>
      </c>
      <c r="HF48">
        <v>52.284554455445544</v>
      </c>
      <c r="HG48">
        <v>0</v>
      </c>
      <c r="HJ48">
        <v>76.284599999999998</v>
      </c>
      <c r="HK48">
        <v>0</v>
      </c>
      <c r="HN48">
        <v>95.102277227722766</v>
      </c>
      <c r="HO48">
        <v>0</v>
      </c>
      <c r="HR48">
        <v>95.568049999999999</v>
      </c>
      <c r="HS48">
        <v>0</v>
      </c>
      <c r="HV48">
        <v>34.183415841584157</v>
      </c>
      <c r="HW48">
        <v>0</v>
      </c>
      <c r="HZ48">
        <v>2.9113861386138611</v>
      </c>
      <c r="IA48">
        <v>0</v>
      </c>
      <c r="ID48">
        <v>3.1022772277227721</v>
      </c>
      <c r="IE48">
        <v>0</v>
      </c>
      <c r="IH48">
        <v>4.4868316831683162</v>
      </c>
      <c r="II48">
        <v>0</v>
      </c>
      <c r="IL48">
        <v>49.183415841584157</v>
      </c>
      <c r="IM48">
        <v>0</v>
      </c>
      <c r="IP48">
        <v>30.001138613861386</v>
      </c>
      <c r="IQ48">
        <v>0</v>
      </c>
    </row>
    <row r="49" spans="2:251" x14ac:dyDescent="0.35">
      <c r="B49">
        <v>96.730693069306923</v>
      </c>
      <c r="C49">
        <v>0</v>
      </c>
      <c r="F49">
        <v>91.284752475247529</v>
      </c>
      <c r="G49">
        <v>0</v>
      </c>
      <c r="J49">
        <v>84.730693069306923</v>
      </c>
      <c r="K49">
        <v>0</v>
      </c>
      <c r="N49">
        <v>78.730693069306923</v>
      </c>
      <c r="O49">
        <v>0</v>
      </c>
      <c r="R49">
        <v>88.487128712871282</v>
      </c>
      <c r="S49">
        <v>0</v>
      </c>
      <c r="V49">
        <v>87.730693069306923</v>
      </c>
      <c r="W49">
        <v>0</v>
      </c>
      <c r="Z49">
        <v>87.284752475247529</v>
      </c>
      <c r="AA49">
        <v>0</v>
      </c>
      <c r="AD49">
        <v>92.730693069306923</v>
      </c>
      <c r="AE49">
        <v>0</v>
      </c>
      <c r="AH49">
        <v>90.406000000000006</v>
      </c>
      <c r="AI49">
        <v>0</v>
      </c>
      <c r="AL49">
        <v>87.487128712871282</v>
      </c>
      <c r="AM49">
        <v>0</v>
      </c>
      <c r="AP49">
        <v>85.183564356435639</v>
      </c>
      <c r="AQ49">
        <v>0</v>
      </c>
      <c r="AT49">
        <v>79.649600000000007</v>
      </c>
      <c r="AU49">
        <v>0</v>
      </c>
      <c r="AX49">
        <v>79.730693069306923</v>
      </c>
      <c r="AY49">
        <v>0</v>
      </c>
      <c r="BB49">
        <v>88.001188118811882</v>
      </c>
      <c r="BC49">
        <v>0</v>
      </c>
      <c r="BF49">
        <v>88.102376237623758</v>
      </c>
      <c r="BG49">
        <v>0</v>
      </c>
      <c r="BJ49">
        <v>88.001188118811882</v>
      </c>
      <c r="BK49">
        <v>0</v>
      </c>
      <c r="BN49">
        <v>72.912000000000006</v>
      </c>
      <c r="BO49">
        <v>0</v>
      </c>
      <c r="BR49">
        <v>95.912000000000006</v>
      </c>
      <c r="BS49">
        <v>0</v>
      </c>
      <c r="BV49">
        <v>81.001188118811882</v>
      </c>
      <c r="BW49">
        <v>0</v>
      </c>
      <c r="BZ49">
        <v>83.487128712871282</v>
      </c>
      <c r="CA49">
        <v>0</v>
      </c>
      <c r="CD49">
        <v>53.56831683168317</v>
      </c>
      <c r="CE49">
        <v>0</v>
      </c>
      <c r="CH49">
        <v>47.284752475247529</v>
      </c>
      <c r="CI49">
        <v>0</v>
      </c>
      <c r="CL49">
        <v>50.56831683168317</v>
      </c>
      <c r="CM49">
        <v>0</v>
      </c>
      <c r="CP49">
        <v>96.730693069306923</v>
      </c>
      <c r="CQ49">
        <v>0</v>
      </c>
      <c r="CT49">
        <v>94.183564356435639</v>
      </c>
      <c r="CU49">
        <v>0</v>
      </c>
      <c r="CX49">
        <v>91.001188118811882</v>
      </c>
      <c r="CY49">
        <v>0</v>
      </c>
      <c r="DB49">
        <v>89.183564356435639</v>
      </c>
      <c r="DC49">
        <v>0</v>
      </c>
      <c r="DF49">
        <v>32.102376237623766</v>
      </c>
      <c r="DG49">
        <v>0</v>
      </c>
      <c r="DJ49">
        <v>38.64950495049505</v>
      </c>
      <c r="DK49">
        <v>0</v>
      </c>
      <c r="DN49">
        <v>40.284752475247529</v>
      </c>
      <c r="DO49">
        <v>0</v>
      </c>
      <c r="DR49">
        <v>49.183564356435646</v>
      </c>
      <c r="DS49">
        <v>0</v>
      </c>
      <c r="DV49">
        <v>48.284752475247529</v>
      </c>
      <c r="DW49">
        <v>0</v>
      </c>
      <c r="DZ49">
        <v>96.912000000000006</v>
      </c>
      <c r="EA49">
        <v>0</v>
      </c>
      <c r="ED49">
        <v>92.406000000000006</v>
      </c>
      <c r="EE49">
        <v>0</v>
      </c>
      <c r="EH49">
        <v>78.102376237623758</v>
      </c>
      <c r="EI49">
        <v>0</v>
      </c>
      <c r="EL49">
        <v>76.730693069306923</v>
      </c>
      <c r="EM49">
        <v>0</v>
      </c>
      <c r="EP49">
        <v>86.912000000000006</v>
      </c>
      <c r="EQ49">
        <v>0</v>
      </c>
      <c r="ET49">
        <v>85.649600000000007</v>
      </c>
      <c r="EU49">
        <v>0</v>
      </c>
      <c r="EX49">
        <v>89.284752475247529</v>
      </c>
      <c r="EY49">
        <v>0</v>
      </c>
      <c r="FB49">
        <v>94.001188118811882</v>
      </c>
      <c r="FC49">
        <v>0</v>
      </c>
      <c r="FF49">
        <v>89.730693069306923</v>
      </c>
      <c r="FG49">
        <v>0</v>
      </c>
      <c r="FJ49">
        <v>79.001188118811882</v>
      </c>
      <c r="FK49">
        <v>0</v>
      </c>
      <c r="FN49">
        <v>72.487128712871282</v>
      </c>
      <c r="FO49">
        <v>0</v>
      </c>
      <c r="FR49">
        <v>72.649600000000007</v>
      </c>
      <c r="FS49">
        <v>0</v>
      </c>
      <c r="FV49">
        <v>71.284800000000004</v>
      </c>
      <c r="FW49">
        <v>0</v>
      </c>
      <c r="FZ49">
        <v>85.730693069306923</v>
      </c>
      <c r="GA49">
        <v>0</v>
      </c>
      <c r="GD49">
        <v>84.912000000000006</v>
      </c>
      <c r="GE49">
        <v>0</v>
      </c>
      <c r="GH49">
        <v>89.102376237623758</v>
      </c>
      <c r="GI49">
        <v>0</v>
      </c>
      <c r="GL49">
        <v>82.406000000000006</v>
      </c>
      <c r="GM49">
        <v>0</v>
      </c>
      <c r="GP49">
        <v>95.102376237623758</v>
      </c>
      <c r="GQ49">
        <v>0</v>
      </c>
      <c r="GT49">
        <v>82.183564356435639</v>
      </c>
      <c r="GU49">
        <v>0</v>
      </c>
      <c r="GX49">
        <v>78.487128712871282</v>
      </c>
      <c r="GY49">
        <v>0</v>
      </c>
      <c r="HB49">
        <v>61.64950495049505</v>
      </c>
      <c r="HC49">
        <v>0</v>
      </c>
      <c r="HF49">
        <v>52.284752475247529</v>
      </c>
      <c r="HG49">
        <v>0</v>
      </c>
      <c r="HJ49">
        <v>76.284800000000004</v>
      </c>
      <c r="HK49">
        <v>0</v>
      </c>
      <c r="HN49">
        <v>95.102376237623758</v>
      </c>
      <c r="HO49">
        <v>0</v>
      </c>
      <c r="HR49">
        <v>95.568399999999997</v>
      </c>
      <c r="HS49">
        <v>0</v>
      </c>
      <c r="HV49">
        <v>34.183564356435646</v>
      </c>
      <c r="HW49">
        <v>0</v>
      </c>
      <c r="HZ49">
        <v>2.9118811881188118</v>
      </c>
      <c r="IA49">
        <v>0</v>
      </c>
      <c r="ID49">
        <v>3.1023762376237625</v>
      </c>
      <c r="IE49">
        <v>0</v>
      </c>
      <c r="IH49">
        <v>4.4871287128712867</v>
      </c>
      <c r="II49">
        <v>0</v>
      </c>
      <c r="IL49">
        <v>49.183564356435646</v>
      </c>
      <c r="IM49">
        <v>0</v>
      </c>
      <c r="IP49">
        <v>30.001188118811882</v>
      </c>
      <c r="IQ49">
        <v>0</v>
      </c>
    </row>
    <row r="50" spans="2:251" x14ac:dyDescent="0.35">
      <c r="B50">
        <v>96.730693069306923</v>
      </c>
      <c r="C50">
        <v>1</v>
      </c>
      <c r="F50">
        <v>91.284752475247529</v>
      </c>
      <c r="G50">
        <v>1</v>
      </c>
      <c r="J50">
        <v>84.730693069306923</v>
      </c>
      <c r="K50">
        <v>1</v>
      </c>
      <c r="N50">
        <v>78.730693069306923</v>
      </c>
      <c r="O50">
        <v>1</v>
      </c>
      <c r="R50">
        <v>88.487128712871282</v>
      </c>
      <c r="S50">
        <v>1</v>
      </c>
      <c r="V50">
        <v>87.730693069306923</v>
      </c>
      <c r="W50">
        <v>1</v>
      </c>
      <c r="Z50">
        <v>87.284752475247529</v>
      </c>
      <c r="AA50">
        <v>1</v>
      </c>
      <c r="AD50">
        <v>92.730693069306923</v>
      </c>
      <c r="AE50">
        <v>1</v>
      </c>
      <c r="AH50">
        <v>90.406000000000006</v>
      </c>
      <c r="AI50">
        <v>1</v>
      </c>
      <c r="AL50">
        <v>87.487128712871282</v>
      </c>
      <c r="AM50">
        <v>1</v>
      </c>
      <c r="AP50">
        <v>85.183564356435639</v>
      </c>
      <c r="AQ50">
        <v>1</v>
      </c>
      <c r="AT50">
        <v>79.649600000000007</v>
      </c>
      <c r="AU50">
        <v>1</v>
      </c>
      <c r="AX50">
        <v>79.730693069306923</v>
      </c>
      <c r="AY50">
        <v>1</v>
      </c>
      <c r="BB50">
        <v>88.001188118811882</v>
      </c>
      <c r="BC50">
        <v>1</v>
      </c>
      <c r="BF50">
        <v>88.102376237623758</v>
      </c>
      <c r="BG50">
        <v>1</v>
      </c>
      <c r="BJ50">
        <v>88.001188118811882</v>
      </c>
      <c r="BK50">
        <v>1</v>
      </c>
      <c r="BN50">
        <v>72.912000000000006</v>
      </c>
      <c r="BO50">
        <v>1</v>
      </c>
      <c r="BR50">
        <v>95.912000000000006</v>
      </c>
      <c r="BS50">
        <v>1</v>
      </c>
      <c r="BV50">
        <v>81.001188118811882</v>
      </c>
      <c r="BW50">
        <v>1</v>
      </c>
      <c r="BZ50">
        <v>83.487128712871282</v>
      </c>
      <c r="CA50">
        <v>1</v>
      </c>
      <c r="CD50">
        <v>53.56831683168317</v>
      </c>
      <c r="CE50">
        <v>1</v>
      </c>
      <c r="CH50">
        <v>47.284752475247529</v>
      </c>
      <c r="CI50">
        <v>1</v>
      </c>
      <c r="CL50">
        <v>50.56831683168317</v>
      </c>
      <c r="CM50">
        <v>1</v>
      </c>
      <c r="CP50">
        <v>96.730693069306923</v>
      </c>
      <c r="CQ50">
        <v>1</v>
      </c>
      <c r="CT50">
        <v>94.183564356435639</v>
      </c>
      <c r="CU50">
        <v>1</v>
      </c>
      <c r="CX50">
        <v>91.001188118811882</v>
      </c>
      <c r="CY50">
        <v>1</v>
      </c>
      <c r="DB50">
        <v>89.183564356435639</v>
      </c>
      <c r="DC50">
        <v>1</v>
      </c>
      <c r="DF50">
        <v>32.102376237623766</v>
      </c>
      <c r="DG50">
        <v>1</v>
      </c>
      <c r="DJ50">
        <v>38.64950495049505</v>
      </c>
      <c r="DK50">
        <v>1</v>
      </c>
      <c r="DN50">
        <v>40.284752475247529</v>
      </c>
      <c r="DO50">
        <v>1</v>
      </c>
      <c r="DR50">
        <v>49.183564356435646</v>
      </c>
      <c r="DS50">
        <v>1</v>
      </c>
      <c r="DV50">
        <v>48.284752475247529</v>
      </c>
      <c r="DW50">
        <v>1</v>
      </c>
      <c r="DZ50">
        <v>96.912000000000006</v>
      </c>
      <c r="EA50">
        <v>1</v>
      </c>
      <c r="ED50">
        <v>92.406000000000006</v>
      </c>
      <c r="EE50">
        <v>1</v>
      </c>
      <c r="EH50">
        <v>78.102376237623758</v>
      </c>
      <c r="EI50">
        <v>1</v>
      </c>
      <c r="EL50">
        <v>76.730693069306923</v>
      </c>
      <c r="EM50">
        <v>1</v>
      </c>
      <c r="EP50">
        <v>86.912000000000006</v>
      </c>
      <c r="EQ50">
        <v>1</v>
      </c>
      <c r="ET50">
        <v>85.649600000000007</v>
      </c>
      <c r="EU50">
        <v>1</v>
      </c>
      <c r="EX50">
        <v>89.284752475247529</v>
      </c>
      <c r="EY50">
        <v>1</v>
      </c>
      <c r="FB50">
        <v>94.001188118811882</v>
      </c>
      <c r="FC50">
        <v>1</v>
      </c>
      <c r="FF50">
        <v>89.730693069306923</v>
      </c>
      <c r="FG50">
        <v>1</v>
      </c>
      <c r="FJ50">
        <v>79.001188118811882</v>
      </c>
      <c r="FK50">
        <v>1</v>
      </c>
      <c r="FN50">
        <v>72.487128712871282</v>
      </c>
      <c r="FO50">
        <v>1</v>
      </c>
      <c r="FR50">
        <v>72.649600000000007</v>
      </c>
      <c r="FS50">
        <v>1</v>
      </c>
      <c r="FV50">
        <v>71.284800000000004</v>
      </c>
      <c r="FW50">
        <v>1</v>
      </c>
      <c r="FZ50">
        <v>85.730693069306923</v>
      </c>
      <c r="GA50">
        <v>1</v>
      </c>
      <c r="GD50">
        <v>84.912000000000006</v>
      </c>
      <c r="GE50">
        <v>1</v>
      </c>
      <c r="GH50">
        <v>89.102376237623758</v>
      </c>
      <c r="GI50">
        <v>1</v>
      </c>
      <c r="GL50">
        <v>82.406000000000006</v>
      </c>
      <c r="GM50">
        <v>1</v>
      </c>
      <c r="GP50">
        <v>95.102376237623758</v>
      </c>
      <c r="GQ50">
        <v>1</v>
      </c>
      <c r="GT50">
        <v>82.183564356435639</v>
      </c>
      <c r="GU50">
        <v>1</v>
      </c>
      <c r="GX50">
        <v>78.487128712871282</v>
      </c>
      <c r="GY50">
        <v>1</v>
      </c>
      <c r="HB50">
        <v>61.64950495049505</v>
      </c>
      <c r="HC50">
        <v>1</v>
      </c>
      <c r="HF50">
        <v>52.284752475247529</v>
      </c>
      <c r="HG50">
        <v>1</v>
      </c>
      <c r="HJ50">
        <v>76.284800000000004</v>
      </c>
      <c r="HK50">
        <v>1</v>
      </c>
      <c r="HN50">
        <v>95.102376237623758</v>
      </c>
      <c r="HO50">
        <v>1</v>
      </c>
      <c r="HR50">
        <v>95.568399999999997</v>
      </c>
      <c r="HS50">
        <v>1</v>
      </c>
      <c r="HV50">
        <v>34.183564356435646</v>
      </c>
      <c r="HW50">
        <v>1</v>
      </c>
      <c r="HZ50">
        <v>2.9118811881188118</v>
      </c>
      <c r="IA50">
        <v>1</v>
      </c>
      <c r="ID50">
        <v>3.1023762376237625</v>
      </c>
      <c r="IE50">
        <v>1</v>
      </c>
      <c r="IH50">
        <v>4.4871287128712867</v>
      </c>
      <c r="II50">
        <v>1</v>
      </c>
      <c r="IL50">
        <v>49.183564356435646</v>
      </c>
      <c r="IM50">
        <v>1</v>
      </c>
      <c r="IP50">
        <v>30.001188118811882</v>
      </c>
      <c r="IQ50">
        <v>1</v>
      </c>
    </row>
    <row r="51" spans="2:251" x14ac:dyDescent="0.35">
      <c r="B51">
        <v>96.73113861386139</v>
      </c>
      <c r="C51">
        <v>1</v>
      </c>
      <c r="F51">
        <v>91.2849504950495</v>
      </c>
      <c r="G51">
        <v>1</v>
      </c>
      <c r="J51">
        <v>84.73113861386139</v>
      </c>
      <c r="K51">
        <v>1</v>
      </c>
      <c r="N51">
        <v>78.73113861386139</v>
      </c>
      <c r="O51">
        <v>1</v>
      </c>
      <c r="R51">
        <v>88.487425742574246</v>
      </c>
      <c r="S51">
        <v>1</v>
      </c>
      <c r="V51">
        <v>87.73113861386139</v>
      </c>
      <c r="W51">
        <v>1</v>
      </c>
      <c r="Z51">
        <v>87.2849504950495</v>
      </c>
      <c r="AA51">
        <v>1</v>
      </c>
      <c r="AD51">
        <v>92.73113861386139</v>
      </c>
      <c r="AE51">
        <v>1</v>
      </c>
      <c r="AH51">
        <v>90.40625</v>
      </c>
      <c r="AI51">
        <v>1</v>
      </c>
      <c r="AL51">
        <v>87.487425742574246</v>
      </c>
      <c r="AM51">
        <v>1</v>
      </c>
      <c r="AP51">
        <v>85.183712871287128</v>
      </c>
      <c r="AQ51">
        <v>1</v>
      </c>
      <c r="AT51">
        <v>79.650000000000006</v>
      </c>
      <c r="AU51">
        <v>1</v>
      </c>
      <c r="AX51">
        <v>79.73113861386139</v>
      </c>
      <c r="AY51">
        <v>1</v>
      </c>
      <c r="BB51">
        <v>88.001237623762378</v>
      </c>
      <c r="BC51">
        <v>1</v>
      </c>
      <c r="BF51">
        <v>88.102475247524751</v>
      </c>
      <c r="BG51">
        <v>1</v>
      </c>
      <c r="BJ51">
        <v>88.001237623762378</v>
      </c>
      <c r="BK51">
        <v>1</v>
      </c>
      <c r="BN51">
        <v>72.912500000000009</v>
      </c>
      <c r="BO51">
        <v>1</v>
      </c>
      <c r="BR51">
        <v>95.912500000000009</v>
      </c>
      <c r="BS51">
        <v>1</v>
      </c>
      <c r="BV51">
        <v>81.001237623762378</v>
      </c>
      <c r="BW51">
        <v>1</v>
      </c>
      <c r="BZ51">
        <v>83.487425742574246</v>
      </c>
      <c r="CA51">
        <v>1</v>
      </c>
      <c r="CD51">
        <v>53.568663366336636</v>
      </c>
      <c r="CE51">
        <v>1</v>
      </c>
      <c r="CH51">
        <v>47.284950495049507</v>
      </c>
      <c r="CI51">
        <v>1</v>
      </c>
      <c r="CL51">
        <v>50.568663366336636</v>
      </c>
      <c r="CM51">
        <v>1</v>
      </c>
      <c r="CP51">
        <v>96.73113861386139</v>
      </c>
      <c r="CQ51">
        <v>1</v>
      </c>
      <c r="CT51">
        <v>94.183712871287128</v>
      </c>
      <c r="CU51">
        <v>1</v>
      </c>
      <c r="CX51">
        <v>91.001237623762378</v>
      </c>
      <c r="CY51">
        <v>1</v>
      </c>
      <c r="DB51">
        <v>89.183712871287128</v>
      </c>
      <c r="DC51">
        <v>1</v>
      </c>
      <c r="DF51">
        <v>32.102475247524751</v>
      </c>
      <c r="DG51">
        <v>1</v>
      </c>
      <c r="DJ51">
        <v>38.649900990099013</v>
      </c>
      <c r="DK51">
        <v>1</v>
      </c>
      <c r="DN51">
        <v>40.284950495049507</v>
      </c>
      <c r="DO51">
        <v>1</v>
      </c>
      <c r="DR51">
        <v>49.183712871287128</v>
      </c>
      <c r="DS51">
        <v>1</v>
      </c>
      <c r="DV51">
        <v>48.284950495049507</v>
      </c>
      <c r="DW51">
        <v>1</v>
      </c>
      <c r="DZ51">
        <v>96.912500000000009</v>
      </c>
      <c r="EA51">
        <v>1</v>
      </c>
      <c r="ED51">
        <v>92.40625</v>
      </c>
      <c r="EE51">
        <v>1</v>
      </c>
      <c r="EH51">
        <v>78.102475247524751</v>
      </c>
      <c r="EI51">
        <v>1</v>
      </c>
      <c r="EL51">
        <v>76.73113861386139</v>
      </c>
      <c r="EM51">
        <v>1</v>
      </c>
      <c r="EP51">
        <v>86.912500000000009</v>
      </c>
      <c r="EQ51">
        <v>1</v>
      </c>
      <c r="ET51">
        <v>85.65</v>
      </c>
      <c r="EU51">
        <v>1</v>
      </c>
      <c r="EX51">
        <v>89.2849504950495</v>
      </c>
      <c r="EY51">
        <v>1</v>
      </c>
      <c r="FB51">
        <v>94.001237623762378</v>
      </c>
      <c r="FC51">
        <v>1</v>
      </c>
      <c r="FF51">
        <v>89.73113861386139</v>
      </c>
      <c r="FG51">
        <v>1</v>
      </c>
      <c r="FJ51">
        <v>79.001237623762378</v>
      </c>
      <c r="FK51">
        <v>1</v>
      </c>
      <c r="FN51">
        <v>72.487425742574246</v>
      </c>
      <c r="FO51">
        <v>1</v>
      </c>
      <c r="FR51">
        <v>72.650000000000006</v>
      </c>
      <c r="FS51">
        <v>1</v>
      </c>
      <c r="FV51">
        <v>71.284999999999997</v>
      </c>
      <c r="FW51">
        <v>1</v>
      </c>
      <c r="FZ51">
        <v>85.73113861386139</v>
      </c>
      <c r="GA51">
        <v>1</v>
      </c>
      <c r="GD51">
        <v>84.912500000000009</v>
      </c>
      <c r="GE51">
        <v>1</v>
      </c>
      <c r="GH51">
        <v>89.102475247524751</v>
      </c>
      <c r="GI51">
        <v>1</v>
      </c>
      <c r="GL51">
        <v>82.40625</v>
      </c>
      <c r="GM51">
        <v>1</v>
      </c>
      <c r="GP51">
        <v>95.102475247524751</v>
      </c>
      <c r="GQ51">
        <v>1</v>
      </c>
      <c r="GT51">
        <v>82.183712871287128</v>
      </c>
      <c r="GU51">
        <v>1</v>
      </c>
      <c r="GX51">
        <v>78.487425742574246</v>
      </c>
      <c r="GY51">
        <v>1</v>
      </c>
      <c r="HB51">
        <v>61.649900990099013</v>
      </c>
      <c r="HC51">
        <v>1</v>
      </c>
      <c r="HF51">
        <v>52.284950495049507</v>
      </c>
      <c r="HG51">
        <v>1</v>
      </c>
      <c r="HJ51">
        <v>76.284999999999997</v>
      </c>
      <c r="HK51">
        <v>1</v>
      </c>
      <c r="HN51">
        <v>95.102475247524751</v>
      </c>
      <c r="HO51">
        <v>1</v>
      </c>
      <c r="HR51">
        <v>95.568749999999994</v>
      </c>
      <c r="HS51">
        <v>1</v>
      </c>
      <c r="HV51">
        <v>34.183712871287128</v>
      </c>
      <c r="HW51">
        <v>1</v>
      </c>
      <c r="HZ51">
        <v>2.9123762376237625</v>
      </c>
      <c r="IA51">
        <v>1</v>
      </c>
      <c r="ID51">
        <v>3.1024752475247528</v>
      </c>
      <c r="IE51">
        <v>1</v>
      </c>
      <c r="IH51">
        <v>4.4874257425742572</v>
      </c>
      <c r="II51">
        <v>1</v>
      </c>
      <c r="IL51">
        <v>49.183712871287128</v>
      </c>
      <c r="IM51">
        <v>1</v>
      </c>
      <c r="IP51">
        <v>30.001237623762375</v>
      </c>
      <c r="IQ51">
        <v>1</v>
      </c>
    </row>
    <row r="52" spans="2:251" x14ac:dyDescent="0.35">
      <c r="B52">
        <v>96.73113861386139</v>
      </c>
      <c r="C52">
        <v>0</v>
      </c>
      <c r="F52">
        <v>91.2849504950495</v>
      </c>
      <c r="G52">
        <v>0</v>
      </c>
      <c r="J52">
        <v>84.73113861386139</v>
      </c>
      <c r="K52">
        <v>0</v>
      </c>
      <c r="N52">
        <v>78.73113861386139</v>
      </c>
      <c r="O52">
        <v>0</v>
      </c>
      <c r="R52">
        <v>88.487425742574246</v>
      </c>
      <c r="S52">
        <v>0</v>
      </c>
      <c r="V52">
        <v>87.73113861386139</v>
      </c>
      <c r="W52">
        <v>0</v>
      </c>
      <c r="Z52">
        <v>87.2849504950495</v>
      </c>
      <c r="AA52">
        <v>0</v>
      </c>
      <c r="AD52">
        <v>92.73113861386139</v>
      </c>
      <c r="AE52">
        <v>0</v>
      </c>
      <c r="AH52">
        <v>90.40625</v>
      </c>
      <c r="AI52">
        <v>0</v>
      </c>
      <c r="AL52">
        <v>87.487425742574246</v>
      </c>
      <c r="AM52">
        <v>0</v>
      </c>
      <c r="AP52">
        <v>85.183712871287128</v>
      </c>
      <c r="AQ52">
        <v>0</v>
      </c>
      <c r="AT52">
        <v>79.650000000000006</v>
      </c>
      <c r="AU52">
        <v>0</v>
      </c>
      <c r="AX52">
        <v>79.73113861386139</v>
      </c>
      <c r="AY52">
        <v>0</v>
      </c>
      <c r="BB52">
        <v>88.001237623762378</v>
      </c>
      <c r="BC52">
        <v>0</v>
      </c>
      <c r="BF52">
        <v>88.102475247524751</v>
      </c>
      <c r="BG52">
        <v>0</v>
      </c>
      <c r="BJ52">
        <v>88.001237623762378</v>
      </c>
      <c r="BK52">
        <v>0</v>
      </c>
      <c r="BN52">
        <v>72.912500000000009</v>
      </c>
      <c r="BO52">
        <v>0</v>
      </c>
      <c r="BR52">
        <v>95.912500000000009</v>
      </c>
      <c r="BS52">
        <v>0</v>
      </c>
      <c r="BV52">
        <v>81.001237623762378</v>
      </c>
      <c r="BW52">
        <v>0</v>
      </c>
      <c r="BZ52">
        <v>83.487425742574246</v>
      </c>
      <c r="CA52">
        <v>0</v>
      </c>
      <c r="CD52">
        <v>53.568663366336636</v>
      </c>
      <c r="CE52">
        <v>0</v>
      </c>
      <c r="CH52">
        <v>47.284950495049507</v>
      </c>
      <c r="CI52">
        <v>0</v>
      </c>
      <c r="CL52">
        <v>50.568663366336636</v>
      </c>
      <c r="CM52">
        <v>0</v>
      </c>
      <c r="CP52">
        <v>96.73113861386139</v>
      </c>
      <c r="CQ52">
        <v>0</v>
      </c>
      <c r="CT52">
        <v>94.183712871287128</v>
      </c>
      <c r="CU52">
        <v>0</v>
      </c>
      <c r="CX52">
        <v>91.001237623762378</v>
      </c>
      <c r="CY52">
        <v>0</v>
      </c>
      <c r="DB52">
        <v>89.183712871287128</v>
      </c>
      <c r="DC52">
        <v>0</v>
      </c>
      <c r="DF52">
        <v>32.102475247524751</v>
      </c>
      <c r="DG52">
        <v>0</v>
      </c>
      <c r="DJ52">
        <v>38.649900990099013</v>
      </c>
      <c r="DK52">
        <v>0</v>
      </c>
      <c r="DN52">
        <v>40.284950495049507</v>
      </c>
      <c r="DO52">
        <v>0</v>
      </c>
      <c r="DR52">
        <v>49.183712871287128</v>
      </c>
      <c r="DS52">
        <v>0</v>
      </c>
      <c r="DV52">
        <v>48.284950495049507</v>
      </c>
      <c r="DW52">
        <v>0</v>
      </c>
      <c r="DZ52">
        <v>96.912500000000009</v>
      </c>
      <c r="EA52">
        <v>0</v>
      </c>
      <c r="ED52">
        <v>92.40625</v>
      </c>
      <c r="EE52">
        <v>0</v>
      </c>
      <c r="EH52">
        <v>78.102475247524751</v>
      </c>
      <c r="EI52">
        <v>0</v>
      </c>
      <c r="EL52">
        <v>76.73113861386139</v>
      </c>
      <c r="EM52">
        <v>0</v>
      </c>
      <c r="EP52">
        <v>86.912500000000009</v>
      </c>
      <c r="EQ52">
        <v>0</v>
      </c>
      <c r="ET52">
        <v>85.65</v>
      </c>
      <c r="EU52">
        <v>0</v>
      </c>
      <c r="EX52">
        <v>89.2849504950495</v>
      </c>
      <c r="EY52">
        <v>0</v>
      </c>
      <c r="FB52">
        <v>94.001237623762378</v>
      </c>
      <c r="FC52">
        <v>0</v>
      </c>
      <c r="FF52">
        <v>89.73113861386139</v>
      </c>
      <c r="FG52">
        <v>0</v>
      </c>
      <c r="FJ52">
        <v>79.001237623762378</v>
      </c>
      <c r="FK52">
        <v>0</v>
      </c>
      <c r="FN52">
        <v>72.487425742574246</v>
      </c>
      <c r="FO52">
        <v>0</v>
      </c>
      <c r="FR52">
        <v>72.650000000000006</v>
      </c>
      <c r="FS52">
        <v>0</v>
      </c>
      <c r="FV52">
        <v>71.284999999999997</v>
      </c>
      <c r="FW52">
        <v>0</v>
      </c>
      <c r="FZ52">
        <v>85.73113861386139</v>
      </c>
      <c r="GA52">
        <v>0</v>
      </c>
      <c r="GD52">
        <v>84.912500000000009</v>
      </c>
      <c r="GE52">
        <v>0</v>
      </c>
      <c r="GH52">
        <v>89.102475247524751</v>
      </c>
      <c r="GI52">
        <v>0</v>
      </c>
      <c r="GL52">
        <v>82.40625</v>
      </c>
      <c r="GM52">
        <v>0</v>
      </c>
      <c r="GP52">
        <v>95.102475247524751</v>
      </c>
      <c r="GQ52">
        <v>0</v>
      </c>
      <c r="GT52">
        <v>82.183712871287128</v>
      </c>
      <c r="GU52">
        <v>0</v>
      </c>
      <c r="GX52">
        <v>78.487425742574246</v>
      </c>
      <c r="GY52">
        <v>0</v>
      </c>
      <c r="HB52">
        <v>61.649900990099013</v>
      </c>
      <c r="HC52">
        <v>0</v>
      </c>
      <c r="HF52">
        <v>52.284950495049507</v>
      </c>
      <c r="HG52">
        <v>0</v>
      </c>
      <c r="HJ52">
        <v>76.284999999999997</v>
      </c>
      <c r="HK52">
        <v>0</v>
      </c>
      <c r="HN52">
        <v>95.102475247524751</v>
      </c>
      <c r="HO52">
        <v>0</v>
      </c>
      <c r="HR52">
        <v>95.568749999999994</v>
      </c>
      <c r="HS52">
        <v>0</v>
      </c>
      <c r="HV52">
        <v>34.183712871287128</v>
      </c>
      <c r="HW52">
        <v>0</v>
      </c>
      <c r="HZ52">
        <v>2.9123762376237625</v>
      </c>
      <c r="IA52">
        <v>0</v>
      </c>
      <c r="ID52">
        <v>3.1024752475247528</v>
      </c>
      <c r="IE52">
        <v>0</v>
      </c>
      <c r="IH52">
        <v>4.4874257425742572</v>
      </c>
      <c r="II52">
        <v>0</v>
      </c>
      <c r="IL52">
        <v>49.183712871287128</v>
      </c>
      <c r="IM52">
        <v>0</v>
      </c>
      <c r="IP52">
        <v>30.001237623762375</v>
      </c>
      <c r="IQ52">
        <v>0</v>
      </c>
    </row>
    <row r="53" spans="2:251" x14ac:dyDescent="0.35">
      <c r="B53">
        <v>96.731584158415842</v>
      </c>
      <c r="C53">
        <v>0</v>
      </c>
      <c r="F53">
        <v>91.285148514851485</v>
      </c>
      <c r="G53">
        <v>0</v>
      </c>
      <c r="J53">
        <v>84.731584158415842</v>
      </c>
      <c r="K53">
        <v>0</v>
      </c>
      <c r="N53">
        <v>78.731584158415842</v>
      </c>
      <c r="O53">
        <v>0</v>
      </c>
      <c r="R53">
        <v>88.487722772277223</v>
      </c>
      <c r="S53">
        <v>0</v>
      </c>
      <c r="V53">
        <v>87.731584158415842</v>
      </c>
      <c r="W53">
        <v>0</v>
      </c>
      <c r="Z53">
        <v>87.285148514851485</v>
      </c>
      <c r="AA53">
        <v>0</v>
      </c>
      <c r="AD53">
        <v>92.731584158415842</v>
      </c>
      <c r="AE53">
        <v>0</v>
      </c>
      <c r="AH53">
        <v>90.406500000000008</v>
      </c>
      <c r="AI53">
        <v>0</v>
      </c>
      <c r="AL53">
        <v>87.487722772277223</v>
      </c>
      <c r="AM53">
        <v>0</v>
      </c>
      <c r="AP53">
        <v>85.183861386138602</v>
      </c>
      <c r="AQ53">
        <v>0</v>
      </c>
      <c r="AT53">
        <v>79.650400000000005</v>
      </c>
      <c r="AU53">
        <v>0</v>
      </c>
      <c r="AX53">
        <v>79.731584158415842</v>
      </c>
      <c r="AY53">
        <v>0</v>
      </c>
      <c r="BB53">
        <v>88.001287128712875</v>
      </c>
      <c r="BC53">
        <v>0</v>
      </c>
      <c r="BF53">
        <v>88.102574257425744</v>
      </c>
      <c r="BG53">
        <v>0</v>
      </c>
      <c r="BJ53">
        <v>88.001287128712875</v>
      </c>
      <c r="BK53">
        <v>0</v>
      </c>
      <c r="BN53">
        <v>72.913000000000011</v>
      </c>
      <c r="BO53">
        <v>0</v>
      </c>
      <c r="BR53">
        <v>95.913000000000011</v>
      </c>
      <c r="BS53">
        <v>0</v>
      </c>
      <c r="BV53">
        <v>81.001287128712875</v>
      </c>
      <c r="BW53">
        <v>0</v>
      </c>
      <c r="BZ53">
        <v>83.487722772277223</v>
      </c>
      <c r="CA53">
        <v>0</v>
      </c>
      <c r="CD53">
        <v>53.569009900990103</v>
      </c>
      <c r="CE53">
        <v>0</v>
      </c>
      <c r="CH53">
        <v>47.285148514851485</v>
      </c>
      <c r="CI53">
        <v>0</v>
      </c>
      <c r="CL53">
        <v>50.569009900990103</v>
      </c>
      <c r="CM53">
        <v>0</v>
      </c>
      <c r="CP53">
        <v>96.731584158415842</v>
      </c>
      <c r="CQ53">
        <v>0</v>
      </c>
      <c r="CT53">
        <v>94.183861386138602</v>
      </c>
      <c r="CU53">
        <v>0</v>
      </c>
      <c r="CX53">
        <v>91.001287128712875</v>
      </c>
      <c r="CY53">
        <v>0</v>
      </c>
      <c r="DB53">
        <v>89.183861386138602</v>
      </c>
      <c r="DC53">
        <v>0</v>
      </c>
      <c r="DF53">
        <v>32.102574257425744</v>
      </c>
      <c r="DG53">
        <v>0</v>
      </c>
      <c r="DJ53">
        <v>38.650297029702969</v>
      </c>
      <c r="DK53">
        <v>0</v>
      </c>
      <c r="DN53">
        <v>40.285148514851485</v>
      </c>
      <c r="DO53">
        <v>0</v>
      </c>
      <c r="DR53">
        <v>49.183861386138616</v>
      </c>
      <c r="DS53">
        <v>0</v>
      </c>
      <c r="DV53">
        <v>48.285148514851485</v>
      </c>
      <c r="DW53">
        <v>0</v>
      </c>
      <c r="DZ53">
        <v>96.913000000000011</v>
      </c>
      <c r="EA53">
        <v>0</v>
      </c>
      <c r="ED53">
        <v>92.406500000000008</v>
      </c>
      <c r="EE53">
        <v>0</v>
      </c>
      <c r="EH53">
        <v>78.102574257425744</v>
      </c>
      <c r="EI53">
        <v>0</v>
      </c>
      <c r="EL53">
        <v>76.731584158415842</v>
      </c>
      <c r="EM53">
        <v>0</v>
      </c>
      <c r="EP53">
        <v>86.913000000000011</v>
      </c>
      <c r="EQ53">
        <v>0</v>
      </c>
      <c r="ET53">
        <v>85.650400000000005</v>
      </c>
      <c r="EU53">
        <v>0</v>
      </c>
      <c r="EX53">
        <v>89.285148514851485</v>
      </c>
      <c r="EY53">
        <v>0</v>
      </c>
      <c r="FB53">
        <v>94.001287128712875</v>
      </c>
      <c r="FC53">
        <v>0</v>
      </c>
      <c r="FF53">
        <v>89.731584158415842</v>
      </c>
      <c r="FG53">
        <v>0</v>
      </c>
      <c r="FJ53">
        <v>79.001287128712875</v>
      </c>
      <c r="FK53">
        <v>0</v>
      </c>
      <c r="FN53">
        <v>72.487722772277223</v>
      </c>
      <c r="FO53">
        <v>0</v>
      </c>
      <c r="FR53">
        <v>72.650400000000005</v>
      </c>
      <c r="FS53">
        <v>0</v>
      </c>
      <c r="FV53">
        <v>71.285200000000003</v>
      </c>
      <c r="FW53">
        <v>0</v>
      </c>
      <c r="FZ53">
        <v>85.731584158415842</v>
      </c>
      <c r="GA53">
        <v>0</v>
      </c>
      <c r="GD53">
        <v>84.913000000000011</v>
      </c>
      <c r="GE53">
        <v>0</v>
      </c>
      <c r="GH53">
        <v>89.102574257425744</v>
      </c>
      <c r="GI53">
        <v>0</v>
      </c>
      <c r="GL53">
        <v>82.406500000000008</v>
      </c>
      <c r="GM53">
        <v>0</v>
      </c>
      <c r="GP53">
        <v>95.102574257425744</v>
      </c>
      <c r="GQ53">
        <v>0</v>
      </c>
      <c r="GT53">
        <v>82.183861386138602</v>
      </c>
      <c r="GU53">
        <v>0</v>
      </c>
      <c r="GX53">
        <v>78.487722772277223</v>
      </c>
      <c r="GY53">
        <v>0</v>
      </c>
      <c r="HB53">
        <v>61.650297029702969</v>
      </c>
      <c r="HC53">
        <v>0</v>
      </c>
      <c r="HF53">
        <v>52.285148514851485</v>
      </c>
      <c r="HG53">
        <v>0</v>
      </c>
      <c r="HJ53">
        <v>76.285200000000003</v>
      </c>
      <c r="HK53">
        <v>0</v>
      </c>
      <c r="HN53">
        <v>95.102574257425744</v>
      </c>
      <c r="HO53">
        <v>0</v>
      </c>
      <c r="HR53">
        <v>95.569100000000006</v>
      </c>
      <c r="HS53">
        <v>0</v>
      </c>
      <c r="HV53">
        <v>34.183861386138616</v>
      </c>
      <c r="HW53">
        <v>0</v>
      </c>
      <c r="HZ53">
        <v>2.9128712871287128</v>
      </c>
      <c r="IA53">
        <v>0</v>
      </c>
      <c r="ID53">
        <v>3.1025742574257427</v>
      </c>
      <c r="IE53">
        <v>0</v>
      </c>
      <c r="IH53">
        <v>4.4877227722772277</v>
      </c>
      <c r="II53">
        <v>0</v>
      </c>
      <c r="IL53">
        <v>49.183861386138616</v>
      </c>
      <c r="IM53">
        <v>0</v>
      </c>
      <c r="IP53">
        <v>30.001287128712871</v>
      </c>
      <c r="IQ53">
        <v>0</v>
      </c>
    </row>
    <row r="54" spans="2:251" x14ac:dyDescent="0.35">
      <c r="B54">
        <v>96.731584158415842</v>
      </c>
      <c r="C54">
        <v>1</v>
      </c>
      <c r="F54">
        <v>91.285148514851485</v>
      </c>
      <c r="G54">
        <v>1</v>
      </c>
      <c r="J54">
        <v>84.731584158415842</v>
      </c>
      <c r="K54">
        <v>1</v>
      </c>
      <c r="N54">
        <v>78.731584158415842</v>
      </c>
      <c r="O54">
        <v>1</v>
      </c>
      <c r="R54">
        <v>88.487722772277223</v>
      </c>
      <c r="S54">
        <v>1</v>
      </c>
      <c r="V54">
        <v>87.731584158415842</v>
      </c>
      <c r="W54">
        <v>1</v>
      </c>
      <c r="Z54">
        <v>87.285148514851485</v>
      </c>
      <c r="AA54">
        <v>1</v>
      </c>
      <c r="AD54">
        <v>92.731584158415842</v>
      </c>
      <c r="AE54">
        <v>1</v>
      </c>
      <c r="AH54">
        <v>90.406500000000008</v>
      </c>
      <c r="AI54">
        <v>1</v>
      </c>
      <c r="AL54">
        <v>87.487722772277223</v>
      </c>
      <c r="AM54">
        <v>1</v>
      </c>
      <c r="AP54">
        <v>85.183861386138602</v>
      </c>
      <c r="AQ54">
        <v>1</v>
      </c>
      <c r="AT54">
        <v>79.650400000000005</v>
      </c>
      <c r="AU54">
        <v>1</v>
      </c>
      <c r="AX54">
        <v>79.731584158415842</v>
      </c>
      <c r="AY54">
        <v>1</v>
      </c>
      <c r="BB54">
        <v>88.001287128712875</v>
      </c>
      <c r="BC54">
        <v>1</v>
      </c>
      <c r="BF54">
        <v>88.102574257425744</v>
      </c>
      <c r="BG54">
        <v>1</v>
      </c>
      <c r="BJ54">
        <v>88.001287128712875</v>
      </c>
      <c r="BK54">
        <v>1</v>
      </c>
      <c r="BN54">
        <v>72.913000000000011</v>
      </c>
      <c r="BO54">
        <v>1</v>
      </c>
      <c r="BR54">
        <v>95.913000000000011</v>
      </c>
      <c r="BS54">
        <v>1</v>
      </c>
      <c r="BV54">
        <v>81.001287128712875</v>
      </c>
      <c r="BW54">
        <v>1</v>
      </c>
      <c r="BZ54">
        <v>83.487722772277223</v>
      </c>
      <c r="CA54">
        <v>1</v>
      </c>
      <c r="CD54">
        <v>53.569009900990103</v>
      </c>
      <c r="CE54">
        <v>1</v>
      </c>
      <c r="CH54">
        <v>47.285148514851485</v>
      </c>
      <c r="CI54">
        <v>1</v>
      </c>
      <c r="CL54">
        <v>50.569009900990103</v>
      </c>
      <c r="CM54">
        <v>1</v>
      </c>
      <c r="CP54">
        <v>96.731584158415842</v>
      </c>
      <c r="CQ54">
        <v>1</v>
      </c>
      <c r="CT54">
        <v>94.183861386138602</v>
      </c>
      <c r="CU54">
        <v>1</v>
      </c>
      <c r="CX54">
        <v>91.001287128712875</v>
      </c>
      <c r="CY54">
        <v>1</v>
      </c>
      <c r="DB54">
        <v>89.183861386138602</v>
      </c>
      <c r="DC54">
        <v>1</v>
      </c>
      <c r="DF54">
        <v>32.102574257425744</v>
      </c>
      <c r="DG54">
        <v>1</v>
      </c>
      <c r="DJ54">
        <v>38.650297029702969</v>
      </c>
      <c r="DK54">
        <v>1</v>
      </c>
      <c r="DN54">
        <v>40.285148514851485</v>
      </c>
      <c r="DO54">
        <v>1</v>
      </c>
      <c r="DR54">
        <v>49.183861386138616</v>
      </c>
      <c r="DS54">
        <v>1</v>
      </c>
      <c r="DV54">
        <v>48.285148514851485</v>
      </c>
      <c r="DW54">
        <v>1</v>
      </c>
      <c r="DZ54">
        <v>96.913000000000011</v>
      </c>
      <c r="EA54">
        <v>1</v>
      </c>
      <c r="ED54">
        <v>92.406500000000008</v>
      </c>
      <c r="EE54">
        <v>1</v>
      </c>
      <c r="EH54">
        <v>78.102574257425744</v>
      </c>
      <c r="EI54">
        <v>1</v>
      </c>
      <c r="EL54">
        <v>76.731584158415842</v>
      </c>
      <c r="EM54">
        <v>1</v>
      </c>
      <c r="EP54">
        <v>86.913000000000011</v>
      </c>
      <c r="EQ54">
        <v>1</v>
      </c>
      <c r="ET54">
        <v>85.650400000000005</v>
      </c>
      <c r="EU54">
        <v>1</v>
      </c>
      <c r="EX54">
        <v>89.285148514851485</v>
      </c>
      <c r="EY54">
        <v>1</v>
      </c>
      <c r="FB54">
        <v>94.001287128712875</v>
      </c>
      <c r="FC54">
        <v>1</v>
      </c>
      <c r="FF54">
        <v>89.731584158415842</v>
      </c>
      <c r="FG54">
        <v>1</v>
      </c>
      <c r="FJ54">
        <v>79.001287128712875</v>
      </c>
      <c r="FK54">
        <v>1</v>
      </c>
      <c r="FN54">
        <v>72.487722772277223</v>
      </c>
      <c r="FO54">
        <v>1</v>
      </c>
      <c r="FR54">
        <v>72.650400000000005</v>
      </c>
      <c r="FS54">
        <v>1</v>
      </c>
      <c r="FV54">
        <v>71.285200000000003</v>
      </c>
      <c r="FW54">
        <v>1</v>
      </c>
      <c r="FZ54">
        <v>85.731584158415842</v>
      </c>
      <c r="GA54">
        <v>1</v>
      </c>
      <c r="GD54">
        <v>84.913000000000011</v>
      </c>
      <c r="GE54">
        <v>1</v>
      </c>
      <c r="GH54">
        <v>89.102574257425744</v>
      </c>
      <c r="GI54">
        <v>1</v>
      </c>
      <c r="GL54">
        <v>82.406500000000008</v>
      </c>
      <c r="GM54">
        <v>1</v>
      </c>
      <c r="GP54">
        <v>95.102574257425744</v>
      </c>
      <c r="GQ54">
        <v>1</v>
      </c>
      <c r="GT54">
        <v>82.183861386138602</v>
      </c>
      <c r="GU54">
        <v>1</v>
      </c>
      <c r="GX54">
        <v>78.487722772277223</v>
      </c>
      <c r="GY54">
        <v>1</v>
      </c>
      <c r="HB54">
        <v>61.650297029702969</v>
      </c>
      <c r="HC54">
        <v>1</v>
      </c>
      <c r="HF54">
        <v>52.285148514851485</v>
      </c>
      <c r="HG54">
        <v>1</v>
      </c>
      <c r="HJ54">
        <v>76.285200000000003</v>
      </c>
      <c r="HK54">
        <v>1</v>
      </c>
      <c r="HN54">
        <v>95.102574257425744</v>
      </c>
      <c r="HO54">
        <v>1</v>
      </c>
      <c r="HR54">
        <v>95.569100000000006</v>
      </c>
      <c r="HS54">
        <v>1</v>
      </c>
      <c r="HV54">
        <v>34.183861386138616</v>
      </c>
      <c r="HW54">
        <v>1</v>
      </c>
      <c r="HZ54">
        <v>2.9128712871287128</v>
      </c>
      <c r="IA54">
        <v>1</v>
      </c>
      <c r="ID54">
        <v>3.1025742574257427</v>
      </c>
      <c r="IE54">
        <v>1</v>
      </c>
      <c r="IH54">
        <v>4.4877227722772277</v>
      </c>
      <c r="II54">
        <v>1</v>
      </c>
      <c r="IL54">
        <v>49.183861386138616</v>
      </c>
      <c r="IM54">
        <v>1</v>
      </c>
      <c r="IP54">
        <v>30.001287128712871</v>
      </c>
      <c r="IQ54">
        <v>1</v>
      </c>
    </row>
    <row r="55" spans="2:251" x14ac:dyDescent="0.35">
      <c r="B55">
        <v>96.732029702970294</v>
      </c>
      <c r="C55">
        <v>1</v>
      </c>
      <c r="F55">
        <v>91.28534653465347</v>
      </c>
      <c r="G55">
        <v>1</v>
      </c>
      <c r="J55">
        <v>84.732029702970294</v>
      </c>
      <c r="K55">
        <v>1</v>
      </c>
      <c r="N55">
        <v>78.732029702970294</v>
      </c>
      <c r="O55">
        <v>1</v>
      </c>
      <c r="R55">
        <v>88.488019801980187</v>
      </c>
      <c r="S55">
        <v>1</v>
      </c>
      <c r="V55">
        <v>87.732029702970294</v>
      </c>
      <c r="W55">
        <v>1</v>
      </c>
      <c r="Z55">
        <v>87.28534653465347</v>
      </c>
      <c r="AA55">
        <v>1</v>
      </c>
      <c r="AD55">
        <v>92.732029702970294</v>
      </c>
      <c r="AE55">
        <v>1</v>
      </c>
      <c r="AH55">
        <v>90.406750000000002</v>
      </c>
      <c r="AI55">
        <v>1</v>
      </c>
      <c r="AL55">
        <v>87.488019801980187</v>
      </c>
      <c r="AM55">
        <v>1</v>
      </c>
      <c r="AP55">
        <v>85.184009900990091</v>
      </c>
      <c r="AQ55">
        <v>1</v>
      </c>
      <c r="AT55">
        <v>79.650800000000004</v>
      </c>
      <c r="AU55">
        <v>1</v>
      </c>
      <c r="AX55">
        <v>79.732029702970294</v>
      </c>
      <c r="AY55">
        <v>1</v>
      </c>
      <c r="BB55">
        <v>88.001336633663371</v>
      </c>
      <c r="BC55">
        <v>1</v>
      </c>
      <c r="BF55">
        <v>88.102673267326722</v>
      </c>
      <c r="BG55">
        <v>1</v>
      </c>
      <c r="BJ55">
        <v>88.001336633663371</v>
      </c>
      <c r="BK55">
        <v>1</v>
      </c>
      <c r="BN55">
        <v>72.913499999999999</v>
      </c>
      <c r="BO55">
        <v>1</v>
      </c>
      <c r="BR55">
        <v>95.913499999999999</v>
      </c>
      <c r="BS55">
        <v>1</v>
      </c>
      <c r="BV55">
        <v>81.001336633663371</v>
      </c>
      <c r="BW55">
        <v>1</v>
      </c>
      <c r="BZ55">
        <v>83.488019801980187</v>
      </c>
      <c r="CA55">
        <v>1</v>
      </c>
      <c r="CD55">
        <v>53.56935643564357</v>
      </c>
      <c r="CE55">
        <v>1</v>
      </c>
      <c r="CH55">
        <v>47.28534653465347</v>
      </c>
      <c r="CI55">
        <v>1</v>
      </c>
      <c r="CL55">
        <v>50.56935643564357</v>
      </c>
      <c r="CM55">
        <v>1</v>
      </c>
      <c r="CP55">
        <v>96.732029702970294</v>
      </c>
      <c r="CQ55">
        <v>1</v>
      </c>
      <c r="CT55">
        <v>94.184009900990091</v>
      </c>
      <c r="CU55">
        <v>1</v>
      </c>
      <c r="CX55">
        <v>91.001336633663371</v>
      </c>
      <c r="CY55">
        <v>1</v>
      </c>
      <c r="DB55">
        <v>89.184009900990091</v>
      </c>
      <c r="DC55">
        <v>1</v>
      </c>
      <c r="DF55">
        <v>32.102673267326736</v>
      </c>
      <c r="DG55">
        <v>1</v>
      </c>
      <c r="DJ55">
        <v>38.650693069306932</v>
      </c>
      <c r="DK55">
        <v>1</v>
      </c>
      <c r="DN55">
        <v>40.28534653465347</v>
      </c>
      <c r="DO55">
        <v>1</v>
      </c>
      <c r="DR55">
        <v>49.184009900990098</v>
      </c>
      <c r="DS55">
        <v>1</v>
      </c>
      <c r="DV55">
        <v>48.28534653465347</v>
      </c>
      <c r="DW55">
        <v>1</v>
      </c>
      <c r="DZ55">
        <v>96.913499999999999</v>
      </c>
      <c r="EA55">
        <v>1</v>
      </c>
      <c r="ED55">
        <v>92.406750000000002</v>
      </c>
      <c r="EE55">
        <v>1</v>
      </c>
      <c r="EH55">
        <v>78.102673267326722</v>
      </c>
      <c r="EI55">
        <v>1</v>
      </c>
      <c r="EL55">
        <v>76.732029702970294</v>
      </c>
      <c r="EM55">
        <v>1</v>
      </c>
      <c r="EP55">
        <v>86.913499999999999</v>
      </c>
      <c r="EQ55">
        <v>1</v>
      </c>
      <c r="ET55">
        <v>85.650800000000004</v>
      </c>
      <c r="EU55">
        <v>1</v>
      </c>
      <c r="EX55">
        <v>89.28534653465347</v>
      </c>
      <c r="EY55">
        <v>1</v>
      </c>
      <c r="FB55">
        <v>94.001336633663371</v>
      </c>
      <c r="FC55">
        <v>1</v>
      </c>
      <c r="FF55">
        <v>89.732029702970294</v>
      </c>
      <c r="FG55">
        <v>1</v>
      </c>
      <c r="FJ55">
        <v>79.001336633663371</v>
      </c>
      <c r="FK55">
        <v>1</v>
      </c>
      <c r="FN55">
        <v>72.488019801980187</v>
      </c>
      <c r="FO55">
        <v>1</v>
      </c>
      <c r="FR55">
        <v>72.650800000000004</v>
      </c>
      <c r="FS55">
        <v>1</v>
      </c>
      <c r="FV55">
        <v>71.285399999999996</v>
      </c>
      <c r="FW55">
        <v>1</v>
      </c>
      <c r="FZ55">
        <v>85.732029702970294</v>
      </c>
      <c r="GA55">
        <v>1</v>
      </c>
      <c r="GD55">
        <v>84.913499999999999</v>
      </c>
      <c r="GE55">
        <v>1</v>
      </c>
      <c r="GH55">
        <v>89.102673267326722</v>
      </c>
      <c r="GI55">
        <v>1</v>
      </c>
      <c r="GL55">
        <v>82.406750000000002</v>
      </c>
      <c r="GM55">
        <v>1</v>
      </c>
      <c r="GP55">
        <v>95.102673267326722</v>
      </c>
      <c r="GQ55">
        <v>1</v>
      </c>
      <c r="GT55">
        <v>82.184009900990091</v>
      </c>
      <c r="GU55">
        <v>1</v>
      </c>
      <c r="GX55">
        <v>78.488019801980187</v>
      </c>
      <c r="GY55">
        <v>1</v>
      </c>
      <c r="HB55">
        <v>61.650693069306932</v>
      </c>
      <c r="HC55">
        <v>1</v>
      </c>
      <c r="HF55">
        <v>52.28534653465347</v>
      </c>
      <c r="HG55">
        <v>1</v>
      </c>
      <c r="HJ55">
        <v>76.285399999999996</v>
      </c>
      <c r="HK55">
        <v>1</v>
      </c>
      <c r="HN55">
        <v>95.102673267326722</v>
      </c>
      <c r="HO55">
        <v>1</v>
      </c>
      <c r="HR55">
        <v>95.569450000000003</v>
      </c>
      <c r="HS55">
        <v>1</v>
      </c>
      <c r="HV55">
        <v>34.184009900990098</v>
      </c>
      <c r="HW55">
        <v>1</v>
      </c>
      <c r="HZ55">
        <v>2.9133663366336631</v>
      </c>
      <c r="IA55">
        <v>1</v>
      </c>
      <c r="ID55">
        <v>3.1026732673267325</v>
      </c>
      <c r="IE55">
        <v>1</v>
      </c>
      <c r="IH55">
        <v>4.4880198019801973</v>
      </c>
      <c r="II55">
        <v>1</v>
      </c>
      <c r="IL55">
        <v>49.184009900990098</v>
      </c>
      <c r="IM55">
        <v>1</v>
      </c>
      <c r="IP55">
        <v>30.001336633663367</v>
      </c>
      <c r="IQ55">
        <v>1</v>
      </c>
    </row>
    <row r="56" spans="2:251" x14ac:dyDescent="0.35">
      <c r="B56">
        <v>96.732029702970294</v>
      </c>
      <c r="C56">
        <v>0</v>
      </c>
      <c r="F56">
        <v>91.28534653465347</v>
      </c>
      <c r="G56">
        <v>0</v>
      </c>
      <c r="J56">
        <v>84.732029702970294</v>
      </c>
      <c r="K56">
        <v>0</v>
      </c>
      <c r="N56">
        <v>78.732029702970294</v>
      </c>
      <c r="O56">
        <v>0</v>
      </c>
      <c r="R56">
        <v>88.488019801980187</v>
      </c>
      <c r="S56">
        <v>0</v>
      </c>
      <c r="V56">
        <v>87.732029702970294</v>
      </c>
      <c r="W56">
        <v>0</v>
      </c>
      <c r="Z56">
        <v>87.28534653465347</v>
      </c>
      <c r="AA56">
        <v>0</v>
      </c>
      <c r="AD56">
        <v>92.732029702970294</v>
      </c>
      <c r="AE56">
        <v>0</v>
      </c>
      <c r="AH56">
        <v>90.406750000000002</v>
      </c>
      <c r="AI56">
        <v>0</v>
      </c>
      <c r="AL56">
        <v>87.488019801980187</v>
      </c>
      <c r="AM56">
        <v>0</v>
      </c>
      <c r="AP56">
        <v>85.184009900990091</v>
      </c>
      <c r="AQ56">
        <v>0</v>
      </c>
      <c r="AT56">
        <v>79.650800000000004</v>
      </c>
      <c r="AU56">
        <v>0</v>
      </c>
      <c r="AX56">
        <v>79.732029702970294</v>
      </c>
      <c r="AY56">
        <v>0</v>
      </c>
      <c r="BB56">
        <v>88.001336633663371</v>
      </c>
      <c r="BC56">
        <v>0</v>
      </c>
      <c r="BF56">
        <v>88.102673267326722</v>
      </c>
      <c r="BG56">
        <v>0</v>
      </c>
      <c r="BJ56">
        <v>88.001336633663371</v>
      </c>
      <c r="BK56">
        <v>0</v>
      </c>
      <c r="BN56">
        <v>72.913499999999999</v>
      </c>
      <c r="BO56">
        <v>0</v>
      </c>
      <c r="BR56">
        <v>95.913499999999999</v>
      </c>
      <c r="BS56">
        <v>0</v>
      </c>
      <c r="BV56">
        <v>81.001336633663371</v>
      </c>
      <c r="BW56">
        <v>0</v>
      </c>
      <c r="BZ56">
        <v>83.488019801980187</v>
      </c>
      <c r="CA56">
        <v>0</v>
      </c>
      <c r="CD56">
        <v>53.56935643564357</v>
      </c>
      <c r="CE56">
        <v>0</v>
      </c>
      <c r="CH56">
        <v>47.28534653465347</v>
      </c>
      <c r="CI56">
        <v>0</v>
      </c>
      <c r="CL56">
        <v>50.56935643564357</v>
      </c>
      <c r="CM56">
        <v>0</v>
      </c>
      <c r="CP56">
        <v>96.732029702970294</v>
      </c>
      <c r="CQ56">
        <v>0</v>
      </c>
      <c r="CT56">
        <v>94.184009900990091</v>
      </c>
      <c r="CU56">
        <v>0</v>
      </c>
      <c r="CX56">
        <v>91.001336633663371</v>
      </c>
      <c r="CY56">
        <v>0</v>
      </c>
      <c r="DB56">
        <v>89.184009900990091</v>
      </c>
      <c r="DC56">
        <v>0</v>
      </c>
      <c r="DF56">
        <v>32.102673267326736</v>
      </c>
      <c r="DG56">
        <v>0</v>
      </c>
      <c r="DJ56">
        <v>38.650693069306932</v>
      </c>
      <c r="DK56">
        <v>0</v>
      </c>
      <c r="DN56">
        <v>40.28534653465347</v>
      </c>
      <c r="DO56">
        <v>0</v>
      </c>
      <c r="DR56">
        <v>49.184009900990098</v>
      </c>
      <c r="DS56">
        <v>0</v>
      </c>
      <c r="DV56">
        <v>48.28534653465347</v>
      </c>
      <c r="DW56">
        <v>0</v>
      </c>
      <c r="DZ56">
        <v>96.913499999999999</v>
      </c>
      <c r="EA56">
        <v>0</v>
      </c>
      <c r="ED56">
        <v>92.406750000000002</v>
      </c>
      <c r="EE56">
        <v>0</v>
      </c>
      <c r="EH56">
        <v>78.102673267326722</v>
      </c>
      <c r="EI56">
        <v>0</v>
      </c>
      <c r="EL56">
        <v>76.732029702970294</v>
      </c>
      <c r="EM56">
        <v>0</v>
      </c>
      <c r="EP56">
        <v>86.913499999999999</v>
      </c>
      <c r="EQ56">
        <v>0</v>
      </c>
      <c r="ET56">
        <v>85.650800000000004</v>
      </c>
      <c r="EU56">
        <v>0</v>
      </c>
      <c r="EX56">
        <v>89.28534653465347</v>
      </c>
      <c r="EY56">
        <v>0</v>
      </c>
      <c r="FB56">
        <v>94.001336633663371</v>
      </c>
      <c r="FC56">
        <v>0</v>
      </c>
      <c r="FF56">
        <v>89.732029702970294</v>
      </c>
      <c r="FG56">
        <v>0</v>
      </c>
      <c r="FJ56">
        <v>79.001336633663371</v>
      </c>
      <c r="FK56">
        <v>0</v>
      </c>
      <c r="FN56">
        <v>72.488019801980187</v>
      </c>
      <c r="FO56">
        <v>0</v>
      </c>
      <c r="FR56">
        <v>72.650800000000004</v>
      </c>
      <c r="FS56">
        <v>0</v>
      </c>
      <c r="FV56">
        <v>71.285399999999996</v>
      </c>
      <c r="FW56">
        <v>0</v>
      </c>
      <c r="FZ56">
        <v>85.732029702970294</v>
      </c>
      <c r="GA56">
        <v>0</v>
      </c>
      <c r="GD56">
        <v>84.913499999999999</v>
      </c>
      <c r="GE56">
        <v>0</v>
      </c>
      <c r="GH56">
        <v>89.102673267326722</v>
      </c>
      <c r="GI56">
        <v>0</v>
      </c>
      <c r="GL56">
        <v>82.406750000000002</v>
      </c>
      <c r="GM56">
        <v>0</v>
      </c>
      <c r="GP56">
        <v>95.102673267326722</v>
      </c>
      <c r="GQ56">
        <v>0</v>
      </c>
      <c r="GT56">
        <v>82.184009900990091</v>
      </c>
      <c r="GU56">
        <v>0</v>
      </c>
      <c r="GX56">
        <v>78.488019801980187</v>
      </c>
      <c r="GY56">
        <v>0</v>
      </c>
      <c r="HB56">
        <v>61.650693069306932</v>
      </c>
      <c r="HC56">
        <v>0</v>
      </c>
      <c r="HF56">
        <v>52.28534653465347</v>
      </c>
      <c r="HG56">
        <v>0</v>
      </c>
      <c r="HJ56">
        <v>76.285399999999996</v>
      </c>
      <c r="HK56">
        <v>0</v>
      </c>
      <c r="HN56">
        <v>95.102673267326722</v>
      </c>
      <c r="HO56">
        <v>0</v>
      </c>
      <c r="HR56">
        <v>95.569450000000003</v>
      </c>
      <c r="HS56">
        <v>0</v>
      </c>
      <c r="HV56">
        <v>34.184009900990098</v>
      </c>
      <c r="HW56">
        <v>0</v>
      </c>
      <c r="HZ56">
        <v>2.9133663366336631</v>
      </c>
      <c r="IA56">
        <v>0</v>
      </c>
      <c r="ID56">
        <v>3.1026732673267325</v>
      </c>
      <c r="IE56">
        <v>0</v>
      </c>
      <c r="IH56">
        <v>4.4880198019801973</v>
      </c>
      <c r="II56">
        <v>0</v>
      </c>
      <c r="IL56">
        <v>49.184009900990098</v>
      </c>
      <c r="IM56">
        <v>0</v>
      </c>
      <c r="IP56">
        <v>30.001336633663367</v>
      </c>
      <c r="IQ56">
        <v>0</v>
      </c>
    </row>
    <row r="57" spans="2:251" x14ac:dyDescent="0.35">
      <c r="B57">
        <v>96.732475247524746</v>
      </c>
      <c r="C57">
        <v>0</v>
      </c>
      <c r="F57">
        <v>91.285544554455441</v>
      </c>
      <c r="G57">
        <v>0</v>
      </c>
      <c r="J57">
        <v>84.732475247524746</v>
      </c>
      <c r="K57">
        <v>0</v>
      </c>
      <c r="N57">
        <v>78.732475247524746</v>
      </c>
      <c r="O57">
        <v>0</v>
      </c>
      <c r="R57">
        <v>88.488316831683164</v>
      </c>
      <c r="S57">
        <v>0</v>
      </c>
      <c r="V57">
        <v>87.732475247524746</v>
      </c>
      <c r="W57">
        <v>0</v>
      </c>
      <c r="Z57">
        <v>87.285544554455441</v>
      </c>
      <c r="AA57">
        <v>0</v>
      </c>
      <c r="AD57">
        <v>92.732475247524746</v>
      </c>
      <c r="AE57">
        <v>0</v>
      </c>
      <c r="AH57">
        <v>90.407000000000011</v>
      </c>
      <c r="AI57">
        <v>0</v>
      </c>
      <c r="AL57">
        <v>87.488316831683164</v>
      </c>
      <c r="AM57">
        <v>0</v>
      </c>
      <c r="AP57">
        <v>85.18415841584158</v>
      </c>
      <c r="AQ57">
        <v>0</v>
      </c>
      <c r="AT57">
        <v>79.651200000000003</v>
      </c>
      <c r="AU57">
        <v>0</v>
      </c>
      <c r="AX57">
        <v>79.732475247524746</v>
      </c>
      <c r="AY57">
        <v>0</v>
      </c>
      <c r="BB57">
        <v>88.001386138613867</v>
      </c>
      <c r="BC57">
        <v>0</v>
      </c>
      <c r="BF57">
        <v>88.102772277227714</v>
      </c>
      <c r="BG57">
        <v>0</v>
      </c>
      <c r="BJ57">
        <v>88.001386138613867</v>
      </c>
      <c r="BK57">
        <v>0</v>
      </c>
      <c r="BN57">
        <v>72.914000000000001</v>
      </c>
      <c r="BO57">
        <v>0</v>
      </c>
      <c r="BR57">
        <v>95.914000000000001</v>
      </c>
      <c r="BS57">
        <v>0</v>
      </c>
      <c r="BV57">
        <v>81.001386138613867</v>
      </c>
      <c r="BW57">
        <v>0</v>
      </c>
      <c r="BZ57">
        <v>83.488316831683164</v>
      </c>
      <c r="CA57">
        <v>0</v>
      </c>
      <c r="CD57">
        <v>53.56970297029703</v>
      </c>
      <c r="CE57">
        <v>0</v>
      </c>
      <c r="CH57">
        <v>47.285544554455448</v>
      </c>
      <c r="CI57">
        <v>0</v>
      </c>
      <c r="CL57">
        <v>50.56970297029703</v>
      </c>
      <c r="CM57">
        <v>0</v>
      </c>
      <c r="CP57">
        <v>96.732475247524746</v>
      </c>
      <c r="CQ57">
        <v>0</v>
      </c>
      <c r="CT57">
        <v>94.18415841584158</v>
      </c>
      <c r="CU57">
        <v>0</v>
      </c>
      <c r="CX57">
        <v>91.001386138613867</v>
      </c>
      <c r="CY57">
        <v>0</v>
      </c>
      <c r="DB57">
        <v>89.18415841584158</v>
      </c>
      <c r="DC57">
        <v>0</v>
      </c>
      <c r="DF57">
        <v>32.102772277227722</v>
      </c>
      <c r="DG57">
        <v>0</v>
      </c>
      <c r="DJ57">
        <v>38.651089108910895</v>
      </c>
      <c r="DK57">
        <v>0</v>
      </c>
      <c r="DN57">
        <v>40.285544554455448</v>
      </c>
      <c r="DO57">
        <v>0</v>
      </c>
      <c r="DR57">
        <v>49.184158415841587</v>
      </c>
      <c r="DS57">
        <v>0</v>
      </c>
      <c r="DV57">
        <v>48.285544554455448</v>
      </c>
      <c r="DW57">
        <v>0</v>
      </c>
      <c r="DZ57">
        <v>96.914000000000001</v>
      </c>
      <c r="EA57">
        <v>0</v>
      </c>
      <c r="ED57">
        <v>92.407000000000011</v>
      </c>
      <c r="EE57">
        <v>0</v>
      </c>
      <c r="EH57">
        <v>78.102772277227714</v>
      </c>
      <c r="EI57">
        <v>0</v>
      </c>
      <c r="EL57">
        <v>76.732475247524746</v>
      </c>
      <c r="EM57">
        <v>0</v>
      </c>
      <c r="EP57">
        <v>86.914000000000001</v>
      </c>
      <c r="EQ57">
        <v>0</v>
      </c>
      <c r="ET57">
        <v>85.651200000000003</v>
      </c>
      <c r="EU57">
        <v>0</v>
      </c>
      <c r="EX57">
        <v>89.285544554455441</v>
      </c>
      <c r="EY57">
        <v>0</v>
      </c>
      <c r="FB57">
        <v>94.001386138613867</v>
      </c>
      <c r="FC57">
        <v>0</v>
      </c>
      <c r="FF57">
        <v>89.732475247524746</v>
      </c>
      <c r="FG57">
        <v>0</v>
      </c>
      <c r="FJ57">
        <v>79.001386138613867</v>
      </c>
      <c r="FK57">
        <v>0</v>
      </c>
      <c r="FN57">
        <v>72.488316831683164</v>
      </c>
      <c r="FO57">
        <v>0</v>
      </c>
      <c r="FR57">
        <v>72.651200000000003</v>
      </c>
      <c r="FS57">
        <v>0</v>
      </c>
      <c r="FV57">
        <v>71.285600000000002</v>
      </c>
      <c r="FW57">
        <v>0</v>
      </c>
      <c r="FZ57">
        <v>85.732475247524746</v>
      </c>
      <c r="GA57">
        <v>0</v>
      </c>
      <c r="GD57">
        <v>84.914000000000001</v>
      </c>
      <c r="GE57">
        <v>0</v>
      </c>
      <c r="GH57">
        <v>89.102772277227714</v>
      </c>
      <c r="GI57">
        <v>0</v>
      </c>
      <c r="GL57">
        <v>82.407000000000011</v>
      </c>
      <c r="GM57">
        <v>0</v>
      </c>
      <c r="GP57">
        <v>95.102772277227714</v>
      </c>
      <c r="GQ57">
        <v>0</v>
      </c>
      <c r="GT57">
        <v>82.18415841584158</v>
      </c>
      <c r="GU57">
        <v>0</v>
      </c>
      <c r="GX57">
        <v>78.488316831683164</v>
      </c>
      <c r="GY57">
        <v>0</v>
      </c>
      <c r="HB57">
        <v>61.651089108910895</v>
      </c>
      <c r="HC57">
        <v>0</v>
      </c>
      <c r="HF57">
        <v>52.285544554455448</v>
      </c>
      <c r="HG57">
        <v>0</v>
      </c>
      <c r="HJ57">
        <v>76.285600000000002</v>
      </c>
      <c r="HK57">
        <v>0</v>
      </c>
      <c r="HN57">
        <v>95.102772277227714</v>
      </c>
      <c r="HO57">
        <v>0</v>
      </c>
      <c r="HR57">
        <v>95.569800000000001</v>
      </c>
      <c r="HS57">
        <v>0</v>
      </c>
      <c r="HV57">
        <v>34.184158415841587</v>
      </c>
      <c r="HW57">
        <v>0</v>
      </c>
      <c r="HZ57">
        <v>2.9138613861386138</v>
      </c>
      <c r="IA57">
        <v>0</v>
      </c>
      <c r="ID57">
        <v>3.1027722772277229</v>
      </c>
      <c r="IE57">
        <v>0</v>
      </c>
      <c r="IH57">
        <v>4.4883168316831679</v>
      </c>
      <c r="II57">
        <v>0</v>
      </c>
      <c r="IL57">
        <v>49.184158415841587</v>
      </c>
      <c r="IM57">
        <v>0</v>
      </c>
      <c r="IP57">
        <v>30.00138613861386</v>
      </c>
      <c r="IQ57">
        <v>0</v>
      </c>
    </row>
    <row r="58" spans="2:251" x14ac:dyDescent="0.35">
      <c r="B58">
        <v>96.732475247524746</v>
      </c>
      <c r="C58">
        <v>1</v>
      </c>
      <c r="F58">
        <v>91.285544554455441</v>
      </c>
      <c r="G58">
        <v>1</v>
      </c>
      <c r="J58">
        <v>84.732475247524746</v>
      </c>
      <c r="K58">
        <v>1</v>
      </c>
      <c r="N58">
        <v>78.732475247524746</v>
      </c>
      <c r="O58">
        <v>1</v>
      </c>
      <c r="R58">
        <v>88.488316831683164</v>
      </c>
      <c r="S58">
        <v>1</v>
      </c>
      <c r="V58">
        <v>87.732475247524746</v>
      </c>
      <c r="W58">
        <v>1</v>
      </c>
      <c r="Z58">
        <v>87.285544554455441</v>
      </c>
      <c r="AA58">
        <v>1</v>
      </c>
      <c r="AD58">
        <v>92.732475247524746</v>
      </c>
      <c r="AE58">
        <v>1</v>
      </c>
      <c r="AH58">
        <v>90.407000000000011</v>
      </c>
      <c r="AI58">
        <v>1</v>
      </c>
      <c r="AL58">
        <v>87.488316831683164</v>
      </c>
      <c r="AM58">
        <v>1</v>
      </c>
      <c r="AP58">
        <v>85.18415841584158</v>
      </c>
      <c r="AQ58">
        <v>1</v>
      </c>
      <c r="AT58">
        <v>79.651200000000003</v>
      </c>
      <c r="AU58">
        <v>1</v>
      </c>
      <c r="AX58">
        <v>79.732475247524746</v>
      </c>
      <c r="AY58">
        <v>1</v>
      </c>
      <c r="BB58">
        <v>88.001386138613867</v>
      </c>
      <c r="BC58">
        <v>1</v>
      </c>
      <c r="BF58">
        <v>88.102772277227714</v>
      </c>
      <c r="BG58">
        <v>1</v>
      </c>
      <c r="BJ58">
        <v>88.001386138613867</v>
      </c>
      <c r="BK58">
        <v>1</v>
      </c>
      <c r="BN58">
        <v>72.914000000000001</v>
      </c>
      <c r="BO58">
        <v>1</v>
      </c>
      <c r="BR58">
        <v>95.914000000000001</v>
      </c>
      <c r="BS58">
        <v>1</v>
      </c>
      <c r="BV58">
        <v>81.001386138613867</v>
      </c>
      <c r="BW58">
        <v>1</v>
      </c>
      <c r="BZ58">
        <v>83.488316831683164</v>
      </c>
      <c r="CA58">
        <v>1</v>
      </c>
      <c r="CD58">
        <v>53.56970297029703</v>
      </c>
      <c r="CE58">
        <v>1</v>
      </c>
      <c r="CH58">
        <v>47.285544554455448</v>
      </c>
      <c r="CI58">
        <v>1</v>
      </c>
      <c r="CL58">
        <v>50.56970297029703</v>
      </c>
      <c r="CM58">
        <v>1</v>
      </c>
      <c r="CP58">
        <v>96.732475247524746</v>
      </c>
      <c r="CQ58">
        <v>1</v>
      </c>
      <c r="CT58">
        <v>94.18415841584158</v>
      </c>
      <c r="CU58">
        <v>1</v>
      </c>
      <c r="CX58">
        <v>91.001386138613867</v>
      </c>
      <c r="CY58">
        <v>1</v>
      </c>
      <c r="DB58">
        <v>89.18415841584158</v>
      </c>
      <c r="DC58">
        <v>1</v>
      </c>
      <c r="DF58">
        <v>32.102772277227722</v>
      </c>
      <c r="DG58">
        <v>1</v>
      </c>
      <c r="DJ58">
        <v>38.651089108910895</v>
      </c>
      <c r="DK58">
        <v>1</v>
      </c>
      <c r="DN58">
        <v>40.285544554455448</v>
      </c>
      <c r="DO58">
        <v>1</v>
      </c>
      <c r="DR58">
        <v>49.184158415841587</v>
      </c>
      <c r="DS58">
        <v>1</v>
      </c>
      <c r="DV58">
        <v>48.285544554455448</v>
      </c>
      <c r="DW58">
        <v>1</v>
      </c>
      <c r="DZ58">
        <v>96.914000000000001</v>
      </c>
      <c r="EA58">
        <v>1</v>
      </c>
      <c r="ED58">
        <v>92.407000000000011</v>
      </c>
      <c r="EE58">
        <v>1</v>
      </c>
      <c r="EH58">
        <v>78.102772277227714</v>
      </c>
      <c r="EI58">
        <v>1</v>
      </c>
      <c r="EL58">
        <v>76.732475247524746</v>
      </c>
      <c r="EM58">
        <v>1</v>
      </c>
      <c r="EP58">
        <v>86.914000000000001</v>
      </c>
      <c r="EQ58">
        <v>1</v>
      </c>
      <c r="ET58">
        <v>85.651200000000003</v>
      </c>
      <c r="EU58">
        <v>1</v>
      </c>
      <c r="EX58">
        <v>89.285544554455441</v>
      </c>
      <c r="EY58">
        <v>1</v>
      </c>
      <c r="FB58">
        <v>94.001386138613867</v>
      </c>
      <c r="FC58">
        <v>1</v>
      </c>
      <c r="FF58">
        <v>89.732475247524746</v>
      </c>
      <c r="FG58">
        <v>1</v>
      </c>
      <c r="FJ58">
        <v>79.001386138613867</v>
      </c>
      <c r="FK58">
        <v>1</v>
      </c>
      <c r="FN58">
        <v>72.488316831683164</v>
      </c>
      <c r="FO58">
        <v>1</v>
      </c>
      <c r="FR58">
        <v>72.651200000000003</v>
      </c>
      <c r="FS58">
        <v>1</v>
      </c>
      <c r="FV58">
        <v>71.285600000000002</v>
      </c>
      <c r="FW58">
        <v>1</v>
      </c>
      <c r="FZ58">
        <v>85.732475247524746</v>
      </c>
      <c r="GA58">
        <v>1</v>
      </c>
      <c r="GD58">
        <v>84.914000000000001</v>
      </c>
      <c r="GE58">
        <v>1</v>
      </c>
      <c r="GH58">
        <v>89.102772277227714</v>
      </c>
      <c r="GI58">
        <v>1</v>
      </c>
      <c r="GL58">
        <v>82.407000000000011</v>
      </c>
      <c r="GM58">
        <v>1</v>
      </c>
      <c r="GP58">
        <v>95.102772277227714</v>
      </c>
      <c r="GQ58">
        <v>1</v>
      </c>
      <c r="GT58">
        <v>82.18415841584158</v>
      </c>
      <c r="GU58">
        <v>1</v>
      </c>
      <c r="GX58">
        <v>78.488316831683164</v>
      </c>
      <c r="GY58">
        <v>1</v>
      </c>
      <c r="HB58">
        <v>61.651089108910895</v>
      </c>
      <c r="HC58">
        <v>1</v>
      </c>
      <c r="HF58">
        <v>52.285544554455448</v>
      </c>
      <c r="HG58">
        <v>1</v>
      </c>
      <c r="HJ58">
        <v>76.285600000000002</v>
      </c>
      <c r="HK58">
        <v>1</v>
      </c>
      <c r="HN58">
        <v>95.102772277227714</v>
      </c>
      <c r="HO58">
        <v>1</v>
      </c>
      <c r="HR58">
        <v>95.569800000000001</v>
      </c>
      <c r="HS58">
        <v>1</v>
      </c>
      <c r="HV58">
        <v>34.184158415841587</v>
      </c>
      <c r="HW58">
        <v>1</v>
      </c>
      <c r="HZ58">
        <v>2.9138613861386138</v>
      </c>
      <c r="IA58">
        <v>1</v>
      </c>
      <c r="ID58">
        <v>3.1027722772277229</v>
      </c>
      <c r="IE58">
        <v>1</v>
      </c>
      <c r="IH58">
        <v>4.4883168316831679</v>
      </c>
      <c r="II58">
        <v>1</v>
      </c>
      <c r="IL58">
        <v>49.184158415841587</v>
      </c>
      <c r="IM58">
        <v>1</v>
      </c>
      <c r="IP58">
        <v>30.00138613861386</v>
      </c>
      <c r="IQ58">
        <v>1</v>
      </c>
    </row>
    <row r="59" spans="2:251" x14ac:dyDescent="0.35">
      <c r="B59">
        <v>96.732920792079213</v>
      </c>
      <c r="C59">
        <v>1</v>
      </c>
      <c r="F59">
        <v>91.285742574257426</v>
      </c>
      <c r="G59">
        <v>1</v>
      </c>
      <c r="J59">
        <v>84.732920792079213</v>
      </c>
      <c r="K59">
        <v>1</v>
      </c>
      <c r="N59">
        <v>78.732920792079213</v>
      </c>
      <c r="O59">
        <v>1</v>
      </c>
      <c r="R59">
        <v>88.488613861386128</v>
      </c>
      <c r="S59">
        <v>1</v>
      </c>
      <c r="V59">
        <v>87.732920792079213</v>
      </c>
      <c r="W59">
        <v>1</v>
      </c>
      <c r="Z59">
        <v>87.285742574257426</v>
      </c>
      <c r="AA59">
        <v>1</v>
      </c>
      <c r="AD59">
        <v>92.732920792079213</v>
      </c>
      <c r="AE59">
        <v>1</v>
      </c>
      <c r="AH59">
        <v>90.407250000000005</v>
      </c>
      <c r="AI59">
        <v>1</v>
      </c>
      <c r="AL59">
        <v>87.488613861386128</v>
      </c>
      <c r="AM59">
        <v>1</v>
      </c>
      <c r="AP59">
        <v>85.184306930693069</v>
      </c>
      <c r="AQ59">
        <v>1</v>
      </c>
      <c r="AT59">
        <v>79.651600000000002</v>
      </c>
      <c r="AU59">
        <v>1</v>
      </c>
      <c r="AX59">
        <v>79.732920792079213</v>
      </c>
      <c r="AY59">
        <v>1</v>
      </c>
      <c r="BB59">
        <v>88.001435643564363</v>
      </c>
      <c r="BC59">
        <v>1</v>
      </c>
      <c r="BF59">
        <v>88.102871287128707</v>
      </c>
      <c r="BG59">
        <v>1</v>
      </c>
      <c r="BJ59">
        <v>88.001435643564363</v>
      </c>
      <c r="BK59">
        <v>1</v>
      </c>
      <c r="BN59">
        <v>72.914500000000004</v>
      </c>
      <c r="BO59">
        <v>1</v>
      </c>
      <c r="BR59">
        <v>95.914500000000004</v>
      </c>
      <c r="BS59">
        <v>1</v>
      </c>
      <c r="BV59">
        <v>81.001435643564363</v>
      </c>
      <c r="BW59">
        <v>1</v>
      </c>
      <c r="BZ59">
        <v>83.488613861386128</v>
      </c>
      <c r="CA59">
        <v>1</v>
      </c>
      <c r="CD59">
        <v>53.570049504950497</v>
      </c>
      <c r="CE59">
        <v>1</v>
      </c>
      <c r="CH59">
        <v>47.285742574257426</v>
      </c>
      <c r="CI59">
        <v>1</v>
      </c>
      <c r="CL59">
        <v>50.570049504950497</v>
      </c>
      <c r="CM59">
        <v>1</v>
      </c>
      <c r="CP59">
        <v>96.732920792079213</v>
      </c>
      <c r="CQ59">
        <v>1</v>
      </c>
      <c r="CT59">
        <v>94.184306930693069</v>
      </c>
      <c r="CU59">
        <v>1</v>
      </c>
      <c r="CX59">
        <v>91.001435643564363</v>
      </c>
      <c r="CY59">
        <v>1</v>
      </c>
      <c r="DB59">
        <v>89.184306930693069</v>
      </c>
      <c r="DC59">
        <v>1</v>
      </c>
      <c r="DF59">
        <v>32.102871287128714</v>
      </c>
      <c r="DG59">
        <v>1</v>
      </c>
      <c r="DJ59">
        <v>38.651485148514851</v>
      </c>
      <c r="DK59">
        <v>1</v>
      </c>
      <c r="DN59">
        <v>40.285742574257426</v>
      </c>
      <c r="DO59">
        <v>1</v>
      </c>
      <c r="DR59">
        <v>49.184306930693069</v>
      </c>
      <c r="DS59">
        <v>1</v>
      </c>
      <c r="DV59">
        <v>48.285742574257426</v>
      </c>
      <c r="DW59">
        <v>1</v>
      </c>
      <c r="DZ59">
        <v>96.914500000000004</v>
      </c>
      <c r="EA59">
        <v>1</v>
      </c>
      <c r="ED59">
        <v>92.407250000000005</v>
      </c>
      <c r="EE59">
        <v>1</v>
      </c>
      <c r="EH59">
        <v>78.102871287128707</v>
      </c>
      <c r="EI59">
        <v>1</v>
      </c>
      <c r="EL59">
        <v>76.732920792079213</v>
      </c>
      <c r="EM59">
        <v>1</v>
      </c>
      <c r="EP59">
        <v>86.914500000000004</v>
      </c>
      <c r="EQ59">
        <v>1</v>
      </c>
      <c r="ET59">
        <v>85.651600000000002</v>
      </c>
      <c r="EU59">
        <v>1</v>
      </c>
      <c r="EX59">
        <v>89.285742574257426</v>
      </c>
      <c r="EY59">
        <v>1</v>
      </c>
      <c r="FB59">
        <v>94.001435643564363</v>
      </c>
      <c r="FC59">
        <v>1</v>
      </c>
      <c r="FF59">
        <v>89.732920792079213</v>
      </c>
      <c r="FG59">
        <v>1</v>
      </c>
      <c r="FJ59">
        <v>79.001435643564363</v>
      </c>
      <c r="FK59">
        <v>1</v>
      </c>
      <c r="FN59">
        <v>72.488613861386128</v>
      </c>
      <c r="FO59">
        <v>1</v>
      </c>
      <c r="FR59">
        <v>72.651600000000002</v>
      </c>
      <c r="FS59">
        <v>1</v>
      </c>
      <c r="FV59">
        <v>71.285799999999995</v>
      </c>
      <c r="FW59">
        <v>1</v>
      </c>
      <c r="FZ59">
        <v>85.732920792079213</v>
      </c>
      <c r="GA59">
        <v>1</v>
      </c>
      <c r="GD59">
        <v>84.914500000000004</v>
      </c>
      <c r="GE59">
        <v>1</v>
      </c>
      <c r="GH59">
        <v>89.102871287128707</v>
      </c>
      <c r="GI59">
        <v>1</v>
      </c>
      <c r="GL59">
        <v>82.407250000000005</v>
      </c>
      <c r="GM59">
        <v>1</v>
      </c>
      <c r="GP59">
        <v>95.102871287128707</v>
      </c>
      <c r="GQ59">
        <v>1</v>
      </c>
      <c r="GT59">
        <v>82.184306930693069</v>
      </c>
      <c r="GU59">
        <v>1</v>
      </c>
      <c r="GX59">
        <v>78.488613861386128</v>
      </c>
      <c r="GY59">
        <v>1</v>
      </c>
      <c r="HB59">
        <v>61.651485148514851</v>
      </c>
      <c r="HC59">
        <v>1</v>
      </c>
      <c r="HF59">
        <v>52.285742574257426</v>
      </c>
      <c r="HG59">
        <v>1</v>
      </c>
      <c r="HJ59">
        <v>76.285799999999995</v>
      </c>
      <c r="HK59">
        <v>1</v>
      </c>
      <c r="HN59">
        <v>95.102871287128707</v>
      </c>
      <c r="HO59">
        <v>1</v>
      </c>
      <c r="HR59">
        <v>95.570149999999998</v>
      </c>
      <c r="HS59">
        <v>1</v>
      </c>
      <c r="HV59">
        <v>34.184306930693069</v>
      </c>
      <c r="HW59">
        <v>1</v>
      </c>
      <c r="HZ59">
        <v>2.9143564356435645</v>
      </c>
      <c r="IA59">
        <v>1</v>
      </c>
      <c r="ID59">
        <v>3.1028712871287132</v>
      </c>
      <c r="IE59">
        <v>1</v>
      </c>
      <c r="IH59">
        <v>4.4886138613861384</v>
      </c>
      <c r="II59">
        <v>1</v>
      </c>
      <c r="IL59">
        <v>49.184306930693069</v>
      </c>
      <c r="IM59">
        <v>1</v>
      </c>
      <c r="IP59">
        <v>30.001435643564356</v>
      </c>
      <c r="IQ59">
        <v>1</v>
      </c>
    </row>
    <row r="60" spans="2:251" x14ac:dyDescent="0.35">
      <c r="B60">
        <v>96.732920792079213</v>
      </c>
      <c r="C60">
        <v>0</v>
      </c>
      <c r="F60">
        <v>91.285742574257426</v>
      </c>
      <c r="G60">
        <v>0</v>
      </c>
      <c r="J60">
        <v>84.732920792079213</v>
      </c>
      <c r="K60">
        <v>0</v>
      </c>
      <c r="N60">
        <v>78.732920792079213</v>
      </c>
      <c r="O60">
        <v>0</v>
      </c>
      <c r="R60">
        <v>88.488613861386128</v>
      </c>
      <c r="S60">
        <v>0</v>
      </c>
      <c r="V60">
        <v>87.732920792079213</v>
      </c>
      <c r="W60">
        <v>0</v>
      </c>
      <c r="Z60">
        <v>87.285742574257426</v>
      </c>
      <c r="AA60">
        <v>0</v>
      </c>
      <c r="AD60">
        <v>92.732920792079213</v>
      </c>
      <c r="AE60">
        <v>0</v>
      </c>
      <c r="AH60">
        <v>90.407250000000005</v>
      </c>
      <c r="AI60">
        <v>0</v>
      </c>
      <c r="AL60">
        <v>87.488613861386128</v>
      </c>
      <c r="AM60">
        <v>0</v>
      </c>
      <c r="AP60">
        <v>85.184306930693069</v>
      </c>
      <c r="AQ60">
        <v>0</v>
      </c>
      <c r="AT60">
        <v>79.651600000000002</v>
      </c>
      <c r="AU60">
        <v>0</v>
      </c>
      <c r="AX60">
        <v>79.732920792079213</v>
      </c>
      <c r="AY60">
        <v>0</v>
      </c>
      <c r="BB60">
        <v>88.001435643564363</v>
      </c>
      <c r="BC60">
        <v>0</v>
      </c>
      <c r="BF60">
        <v>88.102871287128707</v>
      </c>
      <c r="BG60">
        <v>0</v>
      </c>
      <c r="BJ60">
        <v>88.001435643564363</v>
      </c>
      <c r="BK60">
        <v>0</v>
      </c>
      <c r="BN60">
        <v>72.914500000000004</v>
      </c>
      <c r="BO60">
        <v>0</v>
      </c>
      <c r="BR60">
        <v>95.914500000000004</v>
      </c>
      <c r="BS60">
        <v>0</v>
      </c>
      <c r="BV60">
        <v>81.001435643564363</v>
      </c>
      <c r="BW60">
        <v>0</v>
      </c>
      <c r="BZ60">
        <v>83.488613861386128</v>
      </c>
      <c r="CA60">
        <v>0</v>
      </c>
      <c r="CD60">
        <v>53.570049504950497</v>
      </c>
      <c r="CE60">
        <v>0</v>
      </c>
      <c r="CH60">
        <v>47.285742574257426</v>
      </c>
      <c r="CI60">
        <v>0</v>
      </c>
      <c r="CL60">
        <v>50.570049504950497</v>
      </c>
      <c r="CM60">
        <v>0</v>
      </c>
      <c r="CP60">
        <v>96.732920792079213</v>
      </c>
      <c r="CQ60">
        <v>0</v>
      </c>
      <c r="CT60">
        <v>94.184306930693069</v>
      </c>
      <c r="CU60">
        <v>0</v>
      </c>
      <c r="CX60">
        <v>91.001435643564363</v>
      </c>
      <c r="CY60">
        <v>0</v>
      </c>
      <c r="DB60">
        <v>89.184306930693069</v>
      </c>
      <c r="DC60">
        <v>0</v>
      </c>
      <c r="DF60">
        <v>32.102871287128714</v>
      </c>
      <c r="DG60">
        <v>0</v>
      </c>
      <c r="DJ60">
        <v>38.651485148514851</v>
      </c>
      <c r="DK60">
        <v>0</v>
      </c>
      <c r="DN60">
        <v>40.285742574257426</v>
      </c>
      <c r="DO60">
        <v>0</v>
      </c>
      <c r="DR60">
        <v>49.184306930693069</v>
      </c>
      <c r="DS60">
        <v>0</v>
      </c>
      <c r="DV60">
        <v>48.285742574257426</v>
      </c>
      <c r="DW60">
        <v>0</v>
      </c>
      <c r="DZ60">
        <v>96.914500000000004</v>
      </c>
      <c r="EA60">
        <v>0</v>
      </c>
      <c r="ED60">
        <v>92.407250000000005</v>
      </c>
      <c r="EE60">
        <v>0</v>
      </c>
      <c r="EH60">
        <v>78.102871287128707</v>
      </c>
      <c r="EI60">
        <v>0</v>
      </c>
      <c r="EL60">
        <v>76.732920792079213</v>
      </c>
      <c r="EM60">
        <v>0</v>
      </c>
      <c r="EP60">
        <v>86.914500000000004</v>
      </c>
      <c r="EQ60">
        <v>0</v>
      </c>
      <c r="ET60">
        <v>85.651600000000002</v>
      </c>
      <c r="EU60">
        <v>0</v>
      </c>
      <c r="EX60">
        <v>89.285742574257426</v>
      </c>
      <c r="EY60">
        <v>0</v>
      </c>
      <c r="FB60">
        <v>94.001435643564363</v>
      </c>
      <c r="FC60">
        <v>0</v>
      </c>
      <c r="FF60">
        <v>89.732920792079213</v>
      </c>
      <c r="FG60">
        <v>0</v>
      </c>
      <c r="FJ60">
        <v>79.001435643564363</v>
      </c>
      <c r="FK60">
        <v>0</v>
      </c>
      <c r="FN60">
        <v>72.488613861386128</v>
      </c>
      <c r="FO60">
        <v>0</v>
      </c>
      <c r="FR60">
        <v>72.651600000000002</v>
      </c>
      <c r="FS60">
        <v>0</v>
      </c>
      <c r="FV60">
        <v>71.285799999999995</v>
      </c>
      <c r="FW60">
        <v>0</v>
      </c>
      <c r="FZ60">
        <v>85.732920792079213</v>
      </c>
      <c r="GA60">
        <v>0</v>
      </c>
      <c r="GD60">
        <v>84.914500000000004</v>
      </c>
      <c r="GE60">
        <v>0</v>
      </c>
      <c r="GH60">
        <v>89.102871287128707</v>
      </c>
      <c r="GI60">
        <v>0</v>
      </c>
      <c r="GL60">
        <v>82.407250000000005</v>
      </c>
      <c r="GM60">
        <v>0</v>
      </c>
      <c r="GP60">
        <v>95.102871287128707</v>
      </c>
      <c r="GQ60">
        <v>0</v>
      </c>
      <c r="GT60">
        <v>82.184306930693069</v>
      </c>
      <c r="GU60">
        <v>0</v>
      </c>
      <c r="GX60">
        <v>78.488613861386128</v>
      </c>
      <c r="GY60">
        <v>0</v>
      </c>
      <c r="HB60">
        <v>61.651485148514851</v>
      </c>
      <c r="HC60">
        <v>0</v>
      </c>
      <c r="HF60">
        <v>52.285742574257426</v>
      </c>
      <c r="HG60">
        <v>0</v>
      </c>
      <c r="HJ60">
        <v>76.285799999999995</v>
      </c>
      <c r="HK60">
        <v>0</v>
      </c>
      <c r="HN60">
        <v>95.102871287128707</v>
      </c>
      <c r="HO60">
        <v>0</v>
      </c>
      <c r="HR60">
        <v>95.570149999999998</v>
      </c>
      <c r="HS60">
        <v>0</v>
      </c>
      <c r="HV60">
        <v>34.184306930693069</v>
      </c>
      <c r="HW60">
        <v>0</v>
      </c>
      <c r="HZ60">
        <v>2.9143564356435645</v>
      </c>
      <c r="IA60">
        <v>0</v>
      </c>
      <c r="ID60">
        <v>3.1028712871287132</v>
      </c>
      <c r="IE60">
        <v>0</v>
      </c>
      <c r="IH60">
        <v>4.4886138613861384</v>
      </c>
      <c r="II60">
        <v>0</v>
      </c>
      <c r="IL60">
        <v>49.184306930693069</v>
      </c>
      <c r="IM60">
        <v>0</v>
      </c>
      <c r="IP60">
        <v>30.001435643564356</v>
      </c>
      <c r="IQ60">
        <v>0</v>
      </c>
    </row>
    <row r="61" spans="2:251" x14ac:dyDescent="0.35">
      <c r="B61">
        <v>96.733366336633665</v>
      </c>
      <c r="C61">
        <v>0</v>
      </c>
      <c r="F61">
        <v>91.285940594059412</v>
      </c>
      <c r="G61">
        <v>0</v>
      </c>
      <c r="J61">
        <v>84.733366336633665</v>
      </c>
      <c r="K61">
        <v>0</v>
      </c>
      <c r="N61">
        <v>78.733366336633665</v>
      </c>
      <c r="O61">
        <v>0</v>
      </c>
      <c r="R61">
        <v>88.488910891089105</v>
      </c>
      <c r="S61">
        <v>0</v>
      </c>
      <c r="V61">
        <v>87.733366336633665</v>
      </c>
      <c r="W61">
        <v>0</v>
      </c>
      <c r="Z61">
        <v>87.285940594059412</v>
      </c>
      <c r="AA61">
        <v>0</v>
      </c>
      <c r="AD61">
        <v>92.733366336633665</v>
      </c>
      <c r="AE61">
        <v>0</v>
      </c>
      <c r="AH61">
        <v>90.407499999999999</v>
      </c>
      <c r="AI61">
        <v>0</v>
      </c>
      <c r="AL61">
        <v>87.488910891089105</v>
      </c>
      <c r="AM61">
        <v>0</v>
      </c>
      <c r="AP61">
        <v>85.184455445544543</v>
      </c>
      <c r="AQ61">
        <v>0</v>
      </c>
      <c r="AT61">
        <v>79.652000000000001</v>
      </c>
      <c r="AU61">
        <v>0</v>
      </c>
      <c r="AX61">
        <v>79.733366336633665</v>
      </c>
      <c r="AY61">
        <v>0</v>
      </c>
      <c r="BB61">
        <v>88.001485148514845</v>
      </c>
      <c r="BC61">
        <v>0</v>
      </c>
      <c r="BF61">
        <v>88.1029702970297</v>
      </c>
      <c r="BG61">
        <v>0</v>
      </c>
      <c r="BJ61">
        <v>88.001485148514845</v>
      </c>
      <c r="BK61">
        <v>0</v>
      </c>
      <c r="BN61">
        <v>72.915000000000006</v>
      </c>
      <c r="BO61">
        <v>0</v>
      </c>
      <c r="BR61">
        <v>95.915000000000006</v>
      </c>
      <c r="BS61">
        <v>0</v>
      </c>
      <c r="BV61">
        <v>81.001485148514845</v>
      </c>
      <c r="BW61">
        <v>0</v>
      </c>
      <c r="BZ61">
        <v>83.488910891089105</v>
      </c>
      <c r="CA61">
        <v>0</v>
      </c>
      <c r="CD61">
        <v>53.570396039603963</v>
      </c>
      <c r="CE61">
        <v>0</v>
      </c>
      <c r="CH61">
        <v>47.285940594059412</v>
      </c>
      <c r="CI61">
        <v>0</v>
      </c>
      <c r="CL61">
        <v>50.570396039603963</v>
      </c>
      <c r="CM61">
        <v>0</v>
      </c>
      <c r="CP61">
        <v>96.733366336633665</v>
      </c>
      <c r="CQ61">
        <v>0</v>
      </c>
      <c r="CT61">
        <v>94.184455445544543</v>
      </c>
      <c r="CU61">
        <v>0</v>
      </c>
      <c r="CX61">
        <v>91.001485148514845</v>
      </c>
      <c r="CY61">
        <v>0</v>
      </c>
      <c r="DB61">
        <v>89.184455445544543</v>
      </c>
      <c r="DC61">
        <v>0</v>
      </c>
      <c r="DF61">
        <v>32.102970297029707</v>
      </c>
      <c r="DG61">
        <v>0</v>
      </c>
      <c r="DJ61">
        <v>38.651881188118814</v>
      </c>
      <c r="DK61">
        <v>0</v>
      </c>
      <c r="DN61">
        <v>40.285940594059412</v>
      </c>
      <c r="DO61">
        <v>0</v>
      </c>
      <c r="DR61">
        <v>49.184455445544558</v>
      </c>
      <c r="DS61">
        <v>0</v>
      </c>
      <c r="DV61">
        <v>48.285940594059412</v>
      </c>
      <c r="DW61">
        <v>0</v>
      </c>
      <c r="DZ61">
        <v>96.915000000000006</v>
      </c>
      <c r="EA61">
        <v>0</v>
      </c>
      <c r="ED61">
        <v>92.407499999999999</v>
      </c>
      <c r="EE61">
        <v>0</v>
      </c>
      <c r="EH61">
        <v>78.1029702970297</v>
      </c>
      <c r="EI61">
        <v>0</v>
      </c>
      <c r="EL61">
        <v>76.733366336633665</v>
      </c>
      <c r="EM61">
        <v>0</v>
      </c>
      <c r="EP61">
        <v>86.915000000000006</v>
      </c>
      <c r="EQ61">
        <v>0</v>
      </c>
      <c r="ET61">
        <v>85.652000000000001</v>
      </c>
      <c r="EU61">
        <v>0</v>
      </c>
      <c r="EX61">
        <v>89.285940594059412</v>
      </c>
      <c r="EY61">
        <v>0</v>
      </c>
      <c r="FB61">
        <v>94.001485148514845</v>
      </c>
      <c r="FC61">
        <v>0</v>
      </c>
      <c r="FF61">
        <v>89.733366336633665</v>
      </c>
      <c r="FG61">
        <v>0</v>
      </c>
      <c r="FJ61">
        <v>79.001485148514845</v>
      </c>
      <c r="FK61">
        <v>0</v>
      </c>
      <c r="FN61">
        <v>72.488910891089105</v>
      </c>
      <c r="FO61">
        <v>0</v>
      </c>
      <c r="FR61">
        <v>72.652000000000001</v>
      </c>
      <c r="FS61">
        <v>0</v>
      </c>
      <c r="FV61">
        <v>71.286000000000001</v>
      </c>
      <c r="FW61">
        <v>0</v>
      </c>
      <c r="FZ61">
        <v>85.733366336633665</v>
      </c>
      <c r="GA61">
        <v>0</v>
      </c>
      <c r="GD61">
        <v>84.915000000000006</v>
      </c>
      <c r="GE61">
        <v>0</v>
      </c>
      <c r="GH61">
        <v>89.1029702970297</v>
      </c>
      <c r="GI61">
        <v>0</v>
      </c>
      <c r="GL61">
        <v>82.407499999999999</v>
      </c>
      <c r="GM61">
        <v>0</v>
      </c>
      <c r="GP61">
        <v>95.1029702970297</v>
      </c>
      <c r="GQ61">
        <v>0</v>
      </c>
      <c r="GT61">
        <v>82.184455445544543</v>
      </c>
      <c r="GU61">
        <v>0</v>
      </c>
      <c r="GX61">
        <v>78.488910891089105</v>
      </c>
      <c r="GY61">
        <v>0</v>
      </c>
      <c r="HB61">
        <v>61.651881188118814</v>
      </c>
      <c r="HC61">
        <v>0</v>
      </c>
      <c r="HF61">
        <v>52.285940594059412</v>
      </c>
      <c r="HG61">
        <v>0</v>
      </c>
      <c r="HJ61">
        <v>76.286000000000001</v>
      </c>
      <c r="HK61">
        <v>0</v>
      </c>
      <c r="HN61">
        <v>95.1029702970297</v>
      </c>
      <c r="HO61">
        <v>0</v>
      </c>
      <c r="HR61">
        <v>95.570499999999996</v>
      </c>
      <c r="HS61">
        <v>0</v>
      </c>
      <c r="HV61">
        <v>34.184455445544558</v>
      </c>
      <c r="HW61">
        <v>0</v>
      </c>
      <c r="HZ61">
        <v>2.9148514851485148</v>
      </c>
      <c r="IA61">
        <v>0</v>
      </c>
      <c r="ID61">
        <v>3.1029702970297031</v>
      </c>
      <c r="IE61">
        <v>0</v>
      </c>
      <c r="IH61">
        <v>4.4889108910891089</v>
      </c>
      <c r="II61">
        <v>0</v>
      </c>
      <c r="IL61">
        <v>49.184455445544558</v>
      </c>
      <c r="IM61">
        <v>0</v>
      </c>
      <c r="IP61">
        <v>30.001485148514853</v>
      </c>
      <c r="IQ61">
        <v>0</v>
      </c>
    </row>
    <row r="62" spans="2:251" x14ac:dyDescent="0.35">
      <c r="B62">
        <v>96.733366336633665</v>
      </c>
      <c r="C62">
        <v>1</v>
      </c>
      <c r="F62">
        <v>91.285940594059412</v>
      </c>
      <c r="G62">
        <v>1</v>
      </c>
      <c r="J62">
        <v>84.733366336633665</v>
      </c>
      <c r="K62">
        <v>1</v>
      </c>
      <c r="N62">
        <v>78.733366336633665</v>
      </c>
      <c r="O62">
        <v>1</v>
      </c>
      <c r="R62">
        <v>88.488910891089105</v>
      </c>
      <c r="S62">
        <v>1</v>
      </c>
      <c r="V62">
        <v>87.733366336633665</v>
      </c>
      <c r="W62">
        <v>1</v>
      </c>
      <c r="Z62">
        <v>87.285940594059412</v>
      </c>
      <c r="AA62">
        <v>1</v>
      </c>
      <c r="AD62">
        <v>92.733366336633665</v>
      </c>
      <c r="AE62">
        <v>1</v>
      </c>
      <c r="AH62">
        <v>90.407499999999999</v>
      </c>
      <c r="AI62">
        <v>1</v>
      </c>
      <c r="AL62">
        <v>87.488910891089105</v>
      </c>
      <c r="AM62">
        <v>1</v>
      </c>
      <c r="AP62">
        <v>85.184455445544543</v>
      </c>
      <c r="AQ62">
        <v>1</v>
      </c>
      <c r="AT62">
        <v>79.652000000000001</v>
      </c>
      <c r="AU62">
        <v>1</v>
      </c>
      <c r="AX62">
        <v>79.733366336633665</v>
      </c>
      <c r="AY62">
        <v>1</v>
      </c>
      <c r="BB62">
        <v>88.001485148514845</v>
      </c>
      <c r="BC62">
        <v>1</v>
      </c>
      <c r="BF62">
        <v>88.1029702970297</v>
      </c>
      <c r="BG62">
        <v>1</v>
      </c>
      <c r="BJ62">
        <v>88.001485148514845</v>
      </c>
      <c r="BK62">
        <v>1</v>
      </c>
      <c r="BN62">
        <v>72.915000000000006</v>
      </c>
      <c r="BO62">
        <v>1</v>
      </c>
      <c r="BR62">
        <v>95.915000000000006</v>
      </c>
      <c r="BS62">
        <v>1</v>
      </c>
      <c r="BV62">
        <v>81.001485148514845</v>
      </c>
      <c r="BW62">
        <v>1</v>
      </c>
      <c r="BZ62">
        <v>83.488910891089105</v>
      </c>
      <c r="CA62">
        <v>1</v>
      </c>
      <c r="CD62">
        <v>53.570396039603963</v>
      </c>
      <c r="CE62">
        <v>1</v>
      </c>
      <c r="CH62">
        <v>47.285940594059412</v>
      </c>
      <c r="CI62">
        <v>1</v>
      </c>
      <c r="CL62">
        <v>50.570396039603963</v>
      </c>
      <c r="CM62">
        <v>1</v>
      </c>
      <c r="CP62">
        <v>96.733366336633665</v>
      </c>
      <c r="CQ62">
        <v>1</v>
      </c>
      <c r="CT62">
        <v>94.184455445544543</v>
      </c>
      <c r="CU62">
        <v>1</v>
      </c>
      <c r="CX62">
        <v>91.001485148514845</v>
      </c>
      <c r="CY62">
        <v>1</v>
      </c>
      <c r="DB62">
        <v>89.184455445544543</v>
      </c>
      <c r="DC62">
        <v>1</v>
      </c>
      <c r="DF62">
        <v>32.102970297029707</v>
      </c>
      <c r="DG62">
        <v>1</v>
      </c>
      <c r="DJ62">
        <v>38.651881188118814</v>
      </c>
      <c r="DK62">
        <v>1</v>
      </c>
      <c r="DN62">
        <v>40.285940594059412</v>
      </c>
      <c r="DO62">
        <v>1</v>
      </c>
      <c r="DR62">
        <v>49.184455445544558</v>
      </c>
      <c r="DS62">
        <v>1</v>
      </c>
      <c r="DV62">
        <v>48.285940594059412</v>
      </c>
      <c r="DW62">
        <v>1</v>
      </c>
      <c r="DZ62">
        <v>96.915000000000006</v>
      </c>
      <c r="EA62">
        <v>1</v>
      </c>
      <c r="ED62">
        <v>92.407499999999999</v>
      </c>
      <c r="EE62">
        <v>1</v>
      </c>
      <c r="EH62">
        <v>78.1029702970297</v>
      </c>
      <c r="EI62">
        <v>1</v>
      </c>
      <c r="EL62">
        <v>76.733366336633665</v>
      </c>
      <c r="EM62">
        <v>1</v>
      </c>
      <c r="EP62">
        <v>86.915000000000006</v>
      </c>
      <c r="EQ62">
        <v>1</v>
      </c>
      <c r="ET62">
        <v>85.652000000000001</v>
      </c>
      <c r="EU62">
        <v>1</v>
      </c>
      <c r="EX62">
        <v>89.285940594059412</v>
      </c>
      <c r="EY62">
        <v>1</v>
      </c>
      <c r="FB62">
        <v>94.001485148514845</v>
      </c>
      <c r="FC62">
        <v>1</v>
      </c>
      <c r="FF62">
        <v>89.733366336633665</v>
      </c>
      <c r="FG62">
        <v>1</v>
      </c>
      <c r="FJ62">
        <v>79.001485148514845</v>
      </c>
      <c r="FK62">
        <v>1</v>
      </c>
      <c r="FN62">
        <v>72.488910891089105</v>
      </c>
      <c r="FO62">
        <v>1</v>
      </c>
      <c r="FR62">
        <v>72.652000000000001</v>
      </c>
      <c r="FS62">
        <v>1</v>
      </c>
      <c r="FV62">
        <v>71.286000000000001</v>
      </c>
      <c r="FW62">
        <v>1</v>
      </c>
      <c r="FZ62">
        <v>85.733366336633665</v>
      </c>
      <c r="GA62">
        <v>1</v>
      </c>
      <c r="GD62">
        <v>84.915000000000006</v>
      </c>
      <c r="GE62">
        <v>1</v>
      </c>
      <c r="GH62">
        <v>89.1029702970297</v>
      </c>
      <c r="GI62">
        <v>1</v>
      </c>
      <c r="GL62">
        <v>82.407499999999999</v>
      </c>
      <c r="GM62">
        <v>1</v>
      </c>
      <c r="GP62">
        <v>95.1029702970297</v>
      </c>
      <c r="GQ62">
        <v>1</v>
      </c>
      <c r="GT62">
        <v>82.184455445544543</v>
      </c>
      <c r="GU62">
        <v>1</v>
      </c>
      <c r="GX62">
        <v>78.488910891089105</v>
      </c>
      <c r="GY62">
        <v>1</v>
      </c>
      <c r="HB62">
        <v>61.651881188118814</v>
      </c>
      <c r="HC62">
        <v>1</v>
      </c>
      <c r="HF62">
        <v>52.285940594059412</v>
      </c>
      <c r="HG62">
        <v>1</v>
      </c>
      <c r="HJ62">
        <v>76.286000000000001</v>
      </c>
      <c r="HK62">
        <v>1</v>
      </c>
      <c r="HN62">
        <v>95.1029702970297</v>
      </c>
      <c r="HO62">
        <v>1</v>
      </c>
      <c r="HR62">
        <v>95.570499999999996</v>
      </c>
      <c r="HS62">
        <v>1</v>
      </c>
      <c r="HV62">
        <v>34.184455445544558</v>
      </c>
      <c r="HW62">
        <v>1</v>
      </c>
      <c r="HZ62">
        <v>2.9148514851485148</v>
      </c>
      <c r="IA62">
        <v>1</v>
      </c>
      <c r="ID62">
        <v>3.1029702970297031</v>
      </c>
      <c r="IE62">
        <v>1</v>
      </c>
      <c r="IH62">
        <v>4.4889108910891089</v>
      </c>
      <c r="II62">
        <v>1</v>
      </c>
      <c r="IL62">
        <v>49.184455445544558</v>
      </c>
      <c r="IM62">
        <v>1</v>
      </c>
      <c r="IP62">
        <v>30.001485148514853</v>
      </c>
      <c r="IQ62">
        <v>1</v>
      </c>
    </row>
    <row r="63" spans="2:251" x14ac:dyDescent="0.35">
      <c r="B63">
        <v>96.733811881188117</v>
      </c>
      <c r="C63">
        <v>1</v>
      </c>
      <c r="F63">
        <v>91.286138613861382</v>
      </c>
      <c r="G63">
        <v>1</v>
      </c>
      <c r="J63">
        <v>84.733811881188117</v>
      </c>
      <c r="K63">
        <v>1</v>
      </c>
      <c r="N63">
        <v>78.733811881188117</v>
      </c>
      <c r="O63">
        <v>1</v>
      </c>
      <c r="R63">
        <v>88.489207920792069</v>
      </c>
      <c r="S63">
        <v>1</v>
      </c>
      <c r="V63">
        <v>87.733811881188117</v>
      </c>
      <c r="W63">
        <v>1</v>
      </c>
      <c r="Z63">
        <v>87.286138613861382</v>
      </c>
      <c r="AA63">
        <v>1</v>
      </c>
      <c r="AD63">
        <v>92.733811881188117</v>
      </c>
      <c r="AE63">
        <v>1</v>
      </c>
      <c r="AH63">
        <v>90.407750000000007</v>
      </c>
      <c r="AI63">
        <v>1</v>
      </c>
      <c r="AL63">
        <v>87.489207920792069</v>
      </c>
      <c r="AM63">
        <v>1</v>
      </c>
      <c r="AP63">
        <v>85.184603960396032</v>
      </c>
      <c r="AQ63">
        <v>1</v>
      </c>
      <c r="AT63">
        <v>79.6524</v>
      </c>
      <c r="AU63">
        <v>1</v>
      </c>
      <c r="AX63">
        <v>79.733811881188117</v>
      </c>
      <c r="AY63">
        <v>1</v>
      </c>
      <c r="BB63">
        <v>88.001534653465342</v>
      </c>
      <c r="BC63">
        <v>1</v>
      </c>
      <c r="BF63">
        <v>88.103069306930692</v>
      </c>
      <c r="BG63">
        <v>1</v>
      </c>
      <c r="BJ63">
        <v>88.001534653465342</v>
      </c>
      <c r="BK63">
        <v>1</v>
      </c>
      <c r="BN63">
        <v>72.915500000000009</v>
      </c>
      <c r="BO63">
        <v>1</v>
      </c>
      <c r="BR63">
        <v>95.915500000000009</v>
      </c>
      <c r="BS63">
        <v>1</v>
      </c>
      <c r="BV63">
        <v>81.001534653465342</v>
      </c>
      <c r="BW63">
        <v>1</v>
      </c>
      <c r="BZ63">
        <v>83.489207920792069</v>
      </c>
      <c r="CA63">
        <v>1</v>
      </c>
      <c r="CD63">
        <v>53.57074257425743</v>
      </c>
      <c r="CE63">
        <v>1</v>
      </c>
      <c r="CH63">
        <v>47.28613861386139</v>
      </c>
      <c r="CI63">
        <v>1</v>
      </c>
      <c r="CL63">
        <v>50.57074257425743</v>
      </c>
      <c r="CM63">
        <v>1</v>
      </c>
      <c r="CP63">
        <v>96.733811881188117</v>
      </c>
      <c r="CQ63">
        <v>1</v>
      </c>
      <c r="CT63">
        <v>94.184603960396032</v>
      </c>
      <c r="CU63">
        <v>1</v>
      </c>
      <c r="CX63">
        <v>91.001534653465342</v>
      </c>
      <c r="CY63">
        <v>1</v>
      </c>
      <c r="DB63">
        <v>89.184603960396032</v>
      </c>
      <c r="DC63">
        <v>1</v>
      </c>
      <c r="DF63">
        <v>32.103069306930692</v>
      </c>
      <c r="DG63">
        <v>1</v>
      </c>
      <c r="DJ63">
        <v>38.65227722772277</v>
      </c>
      <c r="DK63">
        <v>1</v>
      </c>
      <c r="DN63">
        <v>40.28613861386139</v>
      </c>
      <c r="DO63">
        <v>1</v>
      </c>
      <c r="DR63">
        <v>49.184603960396039</v>
      </c>
      <c r="DS63">
        <v>1</v>
      </c>
      <c r="DV63">
        <v>48.28613861386139</v>
      </c>
      <c r="DW63">
        <v>1</v>
      </c>
      <c r="DZ63">
        <v>96.915500000000009</v>
      </c>
      <c r="EA63">
        <v>1</v>
      </c>
      <c r="ED63">
        <v>92.407750000000007</v>
      </c>
      <c r="EE63">
        <v>1</v>
      </c>
      <c r="EH63">
        <v>78.103069306930692</v>
      </c>
      <c r="EI63">
        <v>1</v>
      </c>
      <c r="EL63">
        <v>76.733811881188117</v>
      </c>
      <c r="EM63">
        <v>1</v>
      </c>
      <c r="EP63">
        <v>86.915500000000009</v>
      </c>
      <c r="EQ63">
        <v>1</v>
      </c>
      <c r="ET63">
        <v>85.6524</v>
      </c>
      <c r="EU63">
        <v>1</v>
      </c>
      <c r="EX63">
        <v>89.286138613861382</v>
      </c>
      <c r="EY63">
        <v>1</v>
      </c>
      <c r="FB63">
        <v>94.001534653465342</v>
      </c>
      <c r="FC63">
        <v>1</v>
      </c>
      <c r="FF63">
        <v>89.733811881188117</v>
      </c>
      <c r="FG63">
        <v>1</v>
      </c>
      <c r="FJ63">
        <v>79.001534653465342</v>
      </c>
      <c r="FK63">
        <v>1</v>
      </c>
      <c r="FN63">
        <v>72.489207920792069</v>
      </c>
      <c r="FO63">
        <v>1</v>
      </c>
      <c r="FR63">
        <v>72.6524</v>
      </c>
      <c r="FS63">
        <v>1</v>
      </c>
      <c r="FV63">
        <v>71.286199999999994</v>
      </c>
      <c r="FW63">
        <v>1</v>
      </c>
      <c r="FZ63">
        <v>85.733811881188117</v>
      </c>
      <c r="GA63">
        <v>1</v>
      </c>
      <c r="GD63">
        <v>84.915500000000009</v>
      </c>
      <c r="GE63">
        <v>1</v>
      </c>
      <c r="GH63">
        <v>89.103069306930692</v>
      </c>
      <c r="GI63">
        <v>1</v>
      </c>
      <c r="GL63">
        <v>82.407750000000007</v>
      </c>
      <c r="GM63">
        <v>1</v>
      </c>
      <c r="GP63">
        <v>95.103069306930692</v>
      </c>
      <c r="GQ63">
        <v>1</v>
      </c>
      <c r="GT63">
        <v>82.184603960396032</v>
      </c>
      <c r="GU63">
        <v>1</v>
      </c>
      <c r="GX63">
        <v>78.489207920792069</v>
      </c>
      <c r="GY63">
        <v>1</v>
      </c>
      <c r="HB63">
        <v>61.65227722772277</v>
      </c>
      <c r="HC63">
        <v>1</v>
      </c>
      <c r="HF63">
        <v>52.28613861386139</v>
      </c>
      <c r="HG63">
        <v>1</v>
      </c>
      <c r="HJ63">
        <v>76.286199999999994</v>
      </c>
      <c r="HK63">
        <v>1</v>
      </c>
      <c r="HN63">
        <v>95.103069306930692</v>
      </c>
      <c r="HO63">
        <v>1</v>
      </c>
      <c r="HR63">
        <v>95.570850000000007</v>
      </c>
      <c r="HS63">
        <v>1</v>
      </c>
      <c r="HV63">
        <v>34.184603960396039</v>
      </c>
      <c r="HW63">
        <v>1</v>
      </c>
      <c r="HZ63">
        <v>2.915346534653465</v>
      </c>
      <c r="IA63">
        <v>1</v>
      </c>
      <c r="ID63">
        <v>3.1030693069306929</v>
      </c>
      <c r="IE63">
        <v>1</v>
      </c>
      <c r="IH63">
        <v>4.4892079207920785</v>
      </c>
      <c r="II63">
        <v>1</v>
      </c>
      <c r="IL63">
        <v>49.184603960396039</v>
      </c>
      <c r="IM63">
        <v>1</v>
      </c>
      <c r="IP63">
        <v>30.001534653465345</v>
      </c>
      <c r="IQ63">
        <v>1</v>
      </c>
    </row>
    <row r="64" spans="2:251" x14ac:dyDescent="0.35">
      <c r="B64">
        <v>96.733811881188117</v>
      </c>
      <c r="C64">
        <v>0</v>
      </c>
      <c r="F64">
        <v>91.286138613861382</v>
      </c>
      <c r="G64">
        <v>0</v>
      </c>
      <c r="J64">
        <v>84.733811881188117</v>
      </c>
      <c r="K64">
        <v>0</v>
      </c>
      <c r="N64">
        <v>78.733811881188117</v>
      </c>
      <c r="O64">
        <v>0</v>
      </c>
      <c r="R64">
        <v>88.489207920792069</v>
      </c>
      <c r="S64">
        <v>0</v>
      </c>
      <c r="V64">
        <v>87.733811881188117</v>
      </c>
      <c r="W64">
        <v>0</v>
      </c>
      <c r="Z64">
        <v>87.286138613861382</v>
      </c>
      <c r="AA64">
        <v>0</v>
      </c>
      <c r="AD64">
        <v>92.733811881188117</v>
      </c>
      <c r="AE64">
        <v>0</v>
      </c>
      <c r="AH64">
        <v>90.407750000000007</v>
      </c>
      <c r="AI64">
        <v>0</v>
      </c>
      <c r="AL64">
        <v>87.489207920792069</v>
      </c>
      <c r="AM64">
        <v>0</v>
      </c>
      <c r="AP64">
        <v>85.184603960396032</v>
      </c>
      <c r="AQ64">
        <v>0</v>
      </c>
      <c r="AT64">
        <v>79.6524</v>
      </c>
      <c r="AU64">
        <v>0</v>
      </c>
      <c r="AX64">
        <v>79.733811881188117</v>
      </c>
      <c r="AY64">
        <v>0</v>
      </c>
      <c r="BB64">
        <v>88.001534653465342</v>
      </c>
      <c r="BC64">
        <v>0</v>
      </c>
      <c r="BF64">
        <v>88.103069306930692</v>
      </c>
      <c r="BG64">
        <v>0</v>
      </c>
      <c r="BJ64">
        <v>88.001534653465342</v>
      </c>
      <c r="BK64">
        <v>0</v>
      </c>
      <c r="BN64">
        <v>72.915500000000009</v>
      </c>
      <c r="BO64">
        <v>0</v>
      </c>
      <c r="BR64">
        <v>95.915500000000009</v>
      </c>
      <c r="BS64">
        <v>0</v>
      </c>
      <c r="BV64">
        <v>81.001534653465342</v>
      </c>
      <c r="BW64">
        <v>0</v>
      </c>
      <c r="BZ64">
        <v>83.489207920792069</v>
      </c>
      <c r="CA64">
        <v>0</v>
      </c>
      <c r="CD64">
        <v>53.57074257425743</v>
      </c>
      <c r="CE64">
        <v>0</v>
      </c>
      <c r="CH64">
        <v>47.28613861386139</v>
      </c>
      <c r="CI64">
        <v>0</v>
      </c>
      <c r="CL64">
        <v>50.57074257425743</v>
      </c>
      <c r="CM64">
        <v>0</v>
      </c>
      <c r="CP64">
        <v>96.733811881188117</v>
      </c>
      <c r="CQ64">
        <v>0</v>
      </c>
      <c r="CT64">
        <v>94.184603960396032</v>
      </c>
      <c r="CU64">
        <v>0</v>
      </c>
      <c r="CX64">
        <v>91.001534653465342</v>
      </c>
      <c r="CY64">
        <v>0</v>
      </c>
      <c r="DB64">
        <v>89.184603960396032</v>
      </c>
      <c r="DC64">
        <v>0</v>
      </c>
      <c r="DF64">
        <v>32.103069306930692</v>
      </c>
      <c r="DG64">
        <v>0</v>
      </c>
      <c r="DJ64">
        <v>38.65227722772277</v>
      </c>
      <c r="DK64">
        <v>0</v>
      </c>
      <c r="DN64">
        <v>40.28613861386139</v>
      </c>
      <c r="DO64">
        <v>0</v>
      </c>
      <c r="DR64">
        <v>49.184603960396039</v>
      </c>
      <c r="DS64">
        <v>0</v>
      </c>
      <c r="DV64">
        <v>48.28613861386139</v>
      </c>
      <c r="DW64">
        <v>0</v>
      </c>
      <c r="DZ64">
        <v>96.915500000000009</v>
      </c>
      <c r="EA64">
        <v>0</v>
      </c>
      <c r="ED64">
        <v>92.407750000000007</v>
      </c>
      <c r="EE64">
        <v>0</v>
      </c>
      <c r="EH64">
        <v>78.103069306930692</v>
      </c>
      <c r="EI64">
        <v>0</v>
      </c>
      <c r="EL64">
        <v>76.733811881188117</v>
      </c>
      <c r="EM64">
        <v>0</v>
      </c>
      <c r="EP64">
        <v>86.915500000000009</v>
      </c>
      <c r="EQ64">
        <v>0</v>
      </c>
      <c r="ET64">
        <v>85.6524</v>
      </c>
      <c r="EU64">
        <v>0</v>
      </c>
      <c r="EX64">
        <v>89.286138613861382</v>
      </c>
      <c r="EY64">
        <v>0</v>
      </c>
      <c r="FB64">
        <v>94.001534653465342</v>
      </c>
      <c r="FC64">
        <v>0</v>
      </c>
      <c r="FF64">
        <v>89.733811881188117</v>
      </c>
      <c r="FG64">
        <v>0</v>
      </c>
      <c r="FJ64">
        <v>79.001534653465342</v>
      </c>
      <c r="FK64">
        <v>0</v>
      </c>
      <c r="FN64">
        <v>72.489207920792069</v>
      </c>
      <c r="FO64">
        <v>0</v>
      </c>
      <c r="FR64">
        <v>72.6524</v>
      </c>
      <c r="FS64">
        <v>0</v>
      </c>
      <c r="FV64">
        <v>71.286199999999994</v>
      </c>
      <c r="FW64">
        <v>0</v>
      </c>
      <c r="FZ64">
        <v>85.733811881188117</v>
      </c>
      <c r="GA64">
        <v>0</v>
      </c>
      <c r="GD64">
        <v>84.915500000000009</v>
      </c>
      <c r="GE64">
        <v>0</v>
      </c>
      <c r="GH64">
        <v>89.103069306930692</v>
      </c>
      <c r="GI64">
        <v>0</v>
      </c>
      <c r="GL64">
        <v>82.407750000000007</v>
      </c>
      <c r="GM64">
        <v>0</v>
      </c>
      <c r="GP64">
        <v>95.103069306930692</v>
      </c>
      <c r="GQ64">
        <v>0</v>
      </c>
      <c r="GT64">
        <v>82.184603960396032</v>
      </c>
      <c r="GU64">
        <v>0</v>
      </c>
      <c r="GX64">
        <v>78.489207920792069</v>
      </c>
      <c r="GY64">
        <v>0</v>
      </c>
      <c r="HB64">
        <v>61.65227722772277</v>
      </c>
      <c r="HC64">
        <v>0</v>
      </c>
      <c r="HF64">
        <v>52.28613861386139</v>
      </c>
      <c r="HG64">
        <v>0</v>
      </c>
      <c r="HJ64">
        <v>76.286199999999994</v>
      </c>
      <c r="HK64">
        <v>0</v>
      </c>
      <c r="HN64">
        <v>95.103069306930692</v>
      </c>
      <c r="HO64">
        <v>0</v>
      </c>
      <c r="HR64">
        <v>95.570850000000007</v>
      </c>
      <c r="HS64">
        <v>0</v>
      </c>
      <c r="HV64">
        <v>34.184603960396039</v>
      </c>
      <c r="HW64">
        <v>0</v>
      </c>
      <c r="HZ64">
        <v>2.915346534653465</v>
      </c>
      <c r="IA64">
        <v>0</v>
      </c>
      <c r="ID64">
        <v>3.1030693069306929</v>
      </c>
      <c r="IE64">
        <v>0</v>
      </c>
      <c r="IH64">
        <v>4.4892079207920785</v>
      </c>
      <c r="II64">
        <v>0</v>
      </c>
      <c r="IL64">
        <v>49.184603960396039</v>
      </c>
      <c r="IM64">
        <v>0</v>
      </c>
      <c r="IP64">
        <v>30.001534653465345</v>
      </c>
      <c r="IQ64">
        <v>0</v>
      </c>
    </row>
    <row r="65" spans="2:251" x14ac:dyDescent="0.35">
      <c r="B65">
        <v>96.73425742574257</v>
      </c>
      <c r="C65">
        <v>0</v>
      </c>
      <c r="F65">
        <v>91.286336633663367</v>
      </c>
      <c r="G65">
        <v>0</v>
      </c>
      <c r="J65">
        <v>84.73425742574257</v>
      </c>
      <c r="K65">
        <v>0</v>
      </c>
      <c r="N65">
        <v>78.73425742574257</v>
      </c>
      <c r="O65">
        <v>0</v>
      </c>
      <c r="R65">
        <v>88.489504950495046</v>
      </c>
      <c r="S65">
        <v>0</v>
      </c>
      <c r="V65">
        <v>87.73425742574257</v>
      </c>
      <c r="W65">
        <v>0</v>
      </c>
      <c r="Z65">
        <v>87.286336633663367</v>
      </c>
      <c r="AA65">
        <v>0</v>
      </c>
      <c r="AD65">
        <v>92.73425742574257</v>
      </c>
      <c r="AE65">
        <v>0</v>
      </c>
      <c r="AH65">
        <v>90.408000000000001</v>
      </c>
      <c r="AI65">
        <v>0</v>
      </c>
      <c r="AL65">
        <v>87.489504950495046</v>
      </c>
      <c r="AM65">
        <v>0</v>
      </c>
      <c r="AP65">
        <v>85.184752475247521</v>
      </c>
      <c r="AQ65">
        <v>0</v>
      </c>
      <c r="AT65">
        <v>79.652799999999999</v>
      </c>
      <c r="AU65">
        <v>0</v>
      </c>
      <c r="AX65">
        <v>79.73425742574257</v>
      </c>
      <c r="AY65">
        <v>0</v>
      </c>
      <c r="BB65">
        <v>88.001584158415838</v>
      </c>
      <c r="BC65">
        <v>0</v>
      </c>
      <c r="BF65">
        <v>88.103168316831685</v>
      </c>
      <c r="BG65">
        <v>0</v>
      </c>
      <c r="BJ65">
        <v>88.001584158415838</v>
      </c>
      <c r="BK65">
        <v>0</v>
      </c>
      <c r="BN65">
        <v>72.916000000000011</v>
      </c>
      <c r="BO65">
        <v>0</v>
      </c>
      <c r="BR65">
        <v>95.916000000000011</v>
      </c>
      <c r="BS65">
        <v>0</v>
      </c>
      <c r="BV65">
        <v>81.001584158415838</v>
      </c>
      <c r="BW65">
        <v>0</v>
      </c>
      <c r="BZ65">
        <v>83.489504950495046</v>
      </c>
      <c r="CA65">
        <v>0</v>
      </c>
      <c r="CD65">
        <v>53.571089108910897</v>
      </c>
      <c r="CE65">
        <v>0</v>
      </c>
      <c r="CH65">
        <v>47.286336633663367</v>
      </c>
      <c r="CI65">
        <v>0</v>
      </c>
      <c r="CL65">
        <v>50.571089108910897</v>
      </c>
      <c r="CM65">
        <v>0</v>
      </c>
      <c r="CP65">
        <v>96.73425742574257</v>
      </c>
      <c r="CQ65">
        <v>0</v>
      </c>
      <c r="CT65">
        <v>94.184752475247521</v>
      </c>
      <c r="CU65">
        <v>0</v>
      </c>
      <c r="CX65">
        <v>91.001584158415838</v>
      </c>
      <c r="CY65">
        <v>0</v>
      </c>
      <c r="DB65">
        <v>89.184752475247521</v>
      </c>
      <c r="DC65">
        <v>0</v>
      </c>
      <c r="DF65">
        <v>32.103168316831685</v>
      </c>
      <c r="DG65">
        <v>0</v>
      </c>
      <c r="DJ65">
        <v>38.652673267326733</v>
      </c>
      <c r="DK65">
        <v>0</v>
      </c>
      <c r="DN65">
        <v>40.286336633663367</v>
      </c>
      <c r="DO65">
        <v>0</v>
      </c>
      <c r="DR65">
        <v>49.184752475247528</v>
      </c>
      <c r="DS65">
        <v>0</v>
      </c>
      <c r="DV65">
        <v>48.286336633663367</v>
      </c>
      <c r="DW65">
        <v>0</v>
      </c>
      <c r="DZ65">
        <v>96.916000000000011</v>
      </c>
      <c r="EA65">
        <v>0</v>
      </c>
      <c r="ED65">
        <v>92.408000000000001</v>
      </c>
      <c r="EE65">
        <v>0</v>
      </c>
      <c r="EH65">
        <v>78.103168316831685</v>
      </c>
      <c r="EI65">
        <v>0</v>
      </c>
      <c r="EL65">
        <v>76.73425742574257</v>
      </c>
      <c r="EM65">
        <v>0</v>
      </c>
      <c r="EP65">
        <v>86.916000000000011</v>
      </c>
      <c r="EQ65">
        <v>0</v>
      </c>
      <c r="ET65">
        <v>85.652799999999999</v>
      </c>
      <c r="EU65">
        <v>0</v>
      </c>
      <c r="EX65">
        <v>89.286336633663367</v>
      </c>
      <c r="EY65">
        <v>0</v>
      </c>
      <c r="FB65">
        <v>94.001584158415838</v>
      </c>
      <c r="FC65">
        <v>0</v>
      </c>
      <c r="FF65">
        <v>89.73425742574257</v>
      </c>
      <c r="FG65">
        <v>0</v>
      </c>
      <c r="FJ65">
        <v>79.001584158415838</v>
      </c>
      <c r="FK65">
        <v>0</v>
      </c>
      <c r="FN65">
        <v>72.489504950495046</v>
      </c>
      <c r="FO65">
        <v>0</v>
      </c>
      <c r="FR65">
        <v>72.652799999999999</v>
      </c>
      <c r="FS65">
        <v>0</v>
      </c>
      <c r="FV65">
        <v>71.2864</v>
      </c>
      <c r="FW65">
        <v>0</v>
      </c>
      <c r="FZ65">
        <v>85.73425742574257</v>
      </c>
      <c r="GA65">
        <v>0</v>
      </c>
      <c r="GD65">
        <v>84.916000000000011</v>
      </c>
      <c r="GE65">
        <v>0</v>
      </c>
      <c r="GH65">
        <v>89.103168316831685</v>
      </c>
      <c r="GI65">
        <v>0</v>
      </c>
      <c r="GL65">
        <v>82.408000000000001</v>
      </c>
      <c r="GM65">
        <v>0</v>
      </c>
      <c r="GP65">
        <v>95.103168316831685</v>
      </c>
      <c r="GQ65">
        <v>0</v>
      </c>
      <c r="GT65">
        <v>82.184752475247521</v>
      </c>
      <c r="GU65">
        <v>0</v>
      </c>
      <c r="GX65">
        <v>78.489504950495046</v>
      </c>
      <c r="GY65">
        <v>0</v>
      </c>
      <c r="HB65">
        <v>61.652673267326733</v>
      </c>
      <c r="HC65">
        <v>0</v>
      </c>
      <c r="HF65">
        <v>52.286336633663367</v>
      </c>
      <c r="HG65">
        <v>0</v>
      </c>
      <c r="HJ65">
        <v>76.2864</v>
      </c>
      <c r="HK65">
        <v>0</v>
      </c>
      <c r="HN65">
        <v>95.103168316831685</v>
      </c>
      <c r="HO65">
        <v>0</v>
      </c>
      <c r="HR65">
        <v>95.571200000000005</v>
      </c>
      <c r="HS65">
        <v>0</v>
      </c>
      <c r="HV65">
        <v>34.184752475247528</v>
      </c>
      <c r="HW65">
        <v>0</v>
      </c>
      <c r="HZ65">
        <v>2.9158415841584158</v>
      </c>
      <c r="IA65">
        <v>0</v>
      </c>
      <c r="ID65">
        <v>3.1031683168316833</v>
      </c>
      <c r="IE65">
        <v>0</v>
      </c>
      <c r="IH65">
        <v>4.4895049504950491</v>
      </c>
      <c r="II65">
        <v>0</v>
      </c>
      <c r="IL65">
        <v>49.184752475247528</v>
      </c>
      <c r="IM65">
        <v>0</v>
      </c>
      <c r="IP65">
        <v>30.001584158415842</v>
      </c>
      <c r="IQ65">
        <v>0</v>
      </c>
    </row>
    <row r="66" spans="2:251" x14ac:dyDescent="0.35">
      <c r="B66">
        <v>96.73425742574257</v>
      </c>
      <c r="C66">
        <v>1</v>
      </c>
      <c r="F66">
        <v>91.286336633663367</v>
      </c>
      <c r="G66">
        <v>1</v>
      </c>
      <c r="J66">
        <v>84.73425742574257</v>
      </c>
      <c r="K66">
        <v>1</v>
      </c>
      <c r="N66">
        <v>78.73425742574257</v>
      </c>
      <c r="O66">
        <v>1</v>
      </c>
      <c r="R66">
        <v>88.489504950495046</v>
      </c>
      <c r="S66">
        <v>1</v>
      </c>
      <c r="V66">
        <v>87.73425742574257</v>
      </c>
      <c r="W66">
        <v>1</v>
      </c>
      <c r="Z66">
        <v>87.286336633663367</v>
      </c>
      <c r="AA66">
        <v>1</v>
      </c>
      <c r="AD66">
        <v>92.73425742574257</v>
      </c>
      <c r="AE66">
        <v>1</v>
      </c>
      <c r="AH66">
        <v>90.408000000000001</v>
      </c>
      <c r="AI66">
        <v>1</v>
      </c>
      <c r="AL66">
        <v>87.489504950495046</v>
      </c>
      <c r="AM66">
        <v>1</v>
      </c>
      <c r="AP66">
        <v>85.184752475247521</v>
      </c>
      <c r="AQ66">
        <v>1</v>
      </c>
      <c r="AT66">
        <v>79.652799999999999</v>
      </c>
      <c r="AU66">
        <v>1</v>
      </c>
      <c r="AX66">
        <v>79.73425742574257</v>
      </c>
      <c r="AY66">
        <v>1</v>
      </c>
      <c r="BB66">
        <v>88.001584158415838</v>
      </c>
      <c r="BC66">
        <v>1</v>
      </c>
      <c r="BF66">
        <v>88.103168316831685</v>
      </c>
      <c r="BG66">
        <v>1</v>
      </c>
      <c r="BJ66">
        <v>88.001584158415838</v>
      </c>
      <c r="BK66">
        <v>1</v>
      </c>
      <c r="BN66">
        <v>72.916000000000011</v>
      </c>
      <c r="BO66">
        <v>1</v>
      </c>
      <c r="BR66">
        <v>95.916000000000011</v>
      </c>
      <c r="BS66">
        <v>1</v>
      </c>
      <c r="BV66">
        <v>81.001584158415838</v>
      </c>
      <c r="BW66">
        <v>1</v>
      </c>
      <c r="BZ66">
        <v>83.489504950495046</v>
      </c>
      <c r="CA66">
        <v>1</v>
      </c>
      <c r="CD66">
        <v>53.571089108910897</v>
      </c>
      <c r="CE66">
        <v>1</v>
      </c>
      <c r="CH66">
        <v>47.286336633663367</v>
      </c>
      <c r="CI66">
        <v>1</v>
      </c>
      <c r="CL66">
        <v>50.571089108910897</v>
      </c>
      <c r="CM66">
        <v>1</v>
      </c>
      <c r="CP66">
        <v>96.73425742574257</v>
      </c>
      <c r="CQ66">
        <v>1</v>
      </c>
      <c r="CT66">
        <v>94.184752475247521</v>
      </c>
      <c r="CU66">
        <v>1</v>
      </c>
      <c r="CX66">
        <v>91.001584158415838</v>
      </c>
      <c r="CY66">
        <v>1</v>
      </c>
      <c r="DB66">
        <v>89.184752475247521</v>
      </c>
      <c r="DC66">
        <v>1</v>
      </c>
      <c r="DF66">
        <v>32.103168316831685</v>
      </c>
      <c r="DG66">
        <v>1</v>
      </c>
      <c r="DJ66">
        <v>38.652673267326733</v>
      </c>
      <c r="DK66">
        <v>1</v>
      </c>
      <c r="DN66">
        <v>40.286336633663367</v>
      </c>
      <c r="DO66">
        <v>1</v>
      </c>
      <c r="DR66">
        <v>49.184752475247528</v>
      </c>
      <c r="DS66">
        <v>1</v>
      </c>
      <c r="DV66">
        <v>48.286336633663367</v>
      </c>
      <c r="DW66">
        <v>1</v>
      </c>
      <c r="DZ66">
        <v>96.916000000000011</v>
      </c>
      <c r="EA66">
        <v>1</v>
      </c>
      <c r="ED66">
        <v>92.408000000000001</v>
      </c>
      <c r="EE66">
        <v>1</v>
      </c>
      <c r="EH66">
        <v>78.103168316831685</v>
      </c>
      <c r="EI66">
        <v>1</v>
      </c>
      <c r="EL66">
        <v>76.73425742574257</v>
      </c>
      <c r="EM66">
        <v>1</v>
      </c>
      <c r="EP66">
        <v>86.916000000000011</v>
      </c>
      <c r="EQ66">
        <v>1</v>
      </c>
      <c r="ET66">
        <v>85.652799999999999</v>
      </c>
      <c r="EU66">
        <v>1</v>
      </c>
      <c r="EX66">
        <v>89.286336633663367</v>
      </c>
      <c r="EY66">
        <v>1</v>
      </c>
      <c r="FB66">
        <v>94.001584158415838</v>
      </c>
      <c r="FC66">
        <v>1</v>
      </c>
      <c r="FF66">
        <v>89.73425742574257</v>
      </c>
      <c r="FG66">
        <v>1</v>
      </c>
      <c r="FJ66">
        <v>79.001584158415838</v>
      </c>
      <c r="FK66">
        <v>1</v>
      </c>
      <c r="FN66">
        <v>72.489504950495046</v>
      </c>
      <c r="FO66">
        <v>1</v>
      </c>
      <c r="FR66">
        <v>72.652799999999999</v>
      </c>
      <c r="FS66">
        <v>1</v>
      </c>
      <c r="FV66">
        <v>71.2864</v>
      </c>
      <c r="FW66">
        <v>1</v>
      </c>
      <c r="FZ66">
        <v>85.73425742574257</v>
      </c>
      <c r="GA66">
        <v>1</v>
      </c>
      <c r="GD66">
        <v>84.916000000000011</v>
      </c>
      <c r="GE66">
        <v>1</v>
      </c>
      <c r="GH66">
        <v>89.103168316831685</v>
      </c>
      <c r="GI66">
        <v>1</v>
      </c>
      <c r="GL66">
        <v>82.408000000000001</v>
      </c>
      <c r="GM66">
        <v>1</v>
      </c>
      <c r="GP66">
        <v>95.103168316831685</v>
      </c>
      <c r="GQ66">
        <v>1</v>
      </c>
      <c r="GT66">
        <v>82.184752475247521</v>
      </c>
      <c r="GU66">
        <v>1</v>
      </c>
      <c r="GX66">
        <v>78.489504950495046</v>
      </c>
      <c r="GY66">
        <v>1</v>
      </c>
      <c r="HB66">
        <v>61.652673267326733</v>
      </c>
      <c r="HC66">
        <v>1</v>
      </c>
      <c r="HF66">
        <v>52.286336633663367</v>
      </c>
      <c r="HG66">
        <v>1</v>
      </c>
      <c r="HJ66">
        <v>76.2864</v>
      </c>
      <c r="HK66">
        <v>1</v>
      </c>
      <c r="HN66">
        <v>95.103168316831685</v>
      </c>
      <c r="HO66">
        <v>1</v>
      </c>
      <c r="HR66">
        <v>95.571200000000005</v>
      </c>
      <c r="HS66">
        <v>1</v>
      </c>
      <c r="HV66">
        <v>34.184752475247528</v>
      </c>
      <c r="HW66">
        <v>1</v>
      </c>
      <c r="HZ66">
        <v>2.9158415841584158</v>
      </c>
      <c r="IA66">
        <v>1</v>
      </c>
      <c r="ID66">
        <v>3.1031683168316833</v>
      </c>
      <c r="IE66">
        <v>1</v>
      </c>
      <c r="IH66">
        <v>4.4895049504950491</v>
      </c>
      <c r="II66">
        <v>1</v>
      </c>
      <c r="IL66">
        <v>49.184752475247528</v>
      </c>
      <c r="IM66">
        <v>1</v>
      </c>
      <c r="IP66">
        <v>30.001584158415842</v>
      </c>
      <c r="IQ66">
        <v>1</v>
      </c>
    </row>
    <row r="67" spans="2:251" x14ac:dyDescent="0.35">
      <c r="B67">
        <v>96.734702970297036</v>
      </c>
      <c r="C67">
        <v>1</v>
      </c>
      <c r="F67">
        <v>91.286534653465353</v>
      </c>
      <c r="G67">
        <v>1</v>
      </c>
      <c r="J67">
        <v>84.734702970297036</v>
      </c>
      <c r="K67">
        <v>1</v>
      </c>
      <c r="N67">
        <v>78.734702970297036</v>
      </c>
      <c r="O67">
        <v>1</v>
      </c>
      <c r="R67">
        <v>88.48980198019801</v>
      </c>
      <c r="S67">
        <v>1</v>
      </c>
      <c r="V67">
        <v>87.734702970297036</v>
      </c>
      <c r="W67">
        <v>1</v>
      </c>
      <c r="Z67">
        <v>87.286534653465353</v>
      </c>
      <c r="AA67">
        <v>1</v>
      </c>
      <c r="AD67">
        <v>92.734702970297036</v>
      </c>
      <c r="AE67">
        <v>1</v>
      </c>
      <c r="AH67">
        <v>90.40825000000001</v>
      </c>
      <c r="AI67">
        <v>1</v>
      </c>
      <c r="AL67">
        <v>87.48980198019801</v>
      </c>
      <c r="AM67">
        <v>1</v>
      </c>
      <c r="AP67">
        <v>85.18490099009901</v>
      </c>
      <c r="AQ67">
        <v>1</v>
      </c>
      <c r="AT67">
        <v>79.653199999999998</v>
      </c>
      <c r="AU67">
        <v>1</v>
      </c>
      <c r="AX67">
        <v>79.734702970297036</v>
      </c>
      <c r="AY67">
        <v>1</v>
      </c>
      <c r="BB67">
        <v>88.001633663366334</v>
      </c>
      <c r="BC67">
        <v>1</v>
      </c>
      <c r="BF67">
        <v>88.103267326732663</v>
      </c>
      <c r="BG67">
        <v>1</v>
      </c>
      <c r="BJ67">
        <v>88.001633663366334</v>
      </c>
      <c r="BK67">
        <v>1</v>
      </c>
      <c r="BN67">
        <v>72.916499999999999</v>
      </c>
      <c r="BO67">
        <v>1</v>
      </c>
      <c r="BR67">
        <v>95.916499999999999</v>
      </c>
      <c r="BS67">
        <v>1</v>
      </c>
      <c r="BV67">
        <v>81.001633663366334</v>
      </c>
      <c r="BW67">
        <v>1</v>
      </c>
      <c r="BZ67">
        <v>83.48980198019801</v>
      </c>
      <c r="CA67">
        <v>1</v>
      </c>
      <c r="CD67">
        <v>53.571435643564357</v>
      </c>
      <c r="CE67">
        <v>1</v>
      </c>
      <c r="CH67">
        <v>47.286534653465345</v>
      </c>
      <c r="CI67">
        <v>1</v>
      </c>
      <c r="CL67">
        <v>50.571435643564357</v>
      </c>
      <c r="CM67">
        <v>1</v>
      </c>
      <c r="CP67">
        <v>96.734702970297036</v>
      </c>
      <c r="CQ67">
        <v>1</v>
      </c>
      <c r="CT67">
        <v>94.18490099009901</v>
      </c>
      <c r="CU67">
        <v>1</v>
      </c>
      <c r="CX67">
        <v>91.001633663366334</v>
      </c>
      <c r="CY67">
        <v>1</v>
      </c>
      <c r="DB67">
        <v>89.18490099009901</v>
      </c>
      <c r="DC67">
        <v>1</v>
      </c>
      <c r="DF67">
        <v>32.103267326732677</v>
      </c>
      <c r="DG67">
        <v>1</v>
      </c>
      <c r="DJ67">
        <v>38.653069306930696</v>
      </c>
      <c r="DK67">
        <v>1</v>
      </c>
      <c r="DN67">
        <v>40.286534653465345</v>
      </c>
      <c r="DO67">
        <v>1</v>
      </c>
      <c r="DR67">
        <v>49.18490099009901</v>
      </c>
      <c r="DS67">
        <v>1</v>
      </c>
      <c r="DV67">
        <v>48.286534653465345</v>
      </c>
      <c r="DW67">
        <v>1</v>
      </c>
      <c r="DZ67">
        <v>96.916499999999999</v>
      </c>
      <c r="EA67">
        <v>1</v>
      </c>
      <c r="ED67">
        <v>92.40825000000001</v>
      </c>
      <c r="EE67">
        <v>1</v>
      </c>
      <c r="EH67">
        <v>78.103267326732663</v>
      </c>
      <c r="EI67">
        <v>1</v>
      </c>
      <c r="EL67">
        <v>76.734702970297036</v>
      </c>
      <c r="EM67">
        <v>1</v>
      </c>
      <c r="EP67">
        <v>86.916499999999999</v>
      </c>
      <c r="EQ67">
        <v>1</v>
      </c>
      <c r="ET67">
        <v>85.653199999999998</v>
      </c>
      <c r="EU67">
        <v>1</v>
      </c>
      <c r="EX67">
        <v>89.286534653465353</v>
      </c>
      <c r="EY67">
        <v>1</v>
      </c>
      <c r="FB67">
        <v>94.001633663366334</v>
      </c>
      <c r="FC67">
        <v>1</v>
      </c>
      <c r="FF67">
        <v>89.734702970297036</v>
      </c>
      <c r="FG67">
        <v>1</v>
      </c>
      <c r="FJ67">
        <v>79.001633663366334</v>
      </c>
      <c r="FK67">
        <v>1</v>
      </c>
      <c r="FN67">
        <v>72.48980198019801</v>
      </c>
      <c r="FO67">
        <v>1</v>
      </c>
      <c r="FR67">
        <v>72.653199999999998</v>
      </c>
      <c r="FS67">
        <v>1</v>
      </c>
      <c r="FV67">
        <v>71.286599999999993</v>
      </c>
      <c r="FW67">
        <v>1</v>
      </c>
      <c r="FZ67">
        <v>85.734702970297036</v>
      </c>
      <c r="GA67">
        <v>1</v>
      </c>
      <c r="GD67">
        <v>84.916499999999999</v>
      </c>
      <c r="GE67">
        <v>1</v>
      </c>
      <c r="GH67">
        <v>89.103267326732663</v>
      </c>
      <c r="GI67">
        <v>1</v>
      </c>
      <c r="GL67">
        <v>82.40825000000001</v>
      </c>
      <c r="GM67">
        <v>1</v>
      </c>
      <c r="GP67">
        <v>95.103267326732663</v>
      </c>
      <c r="GQ67">
        <v>1</v>
      </c>
      <c r="GT67">
        <v>82.18490099009901</v>
      </c>
      <c r="GU67">
        <v>1</v>
      </c>
      <c r="GX67">
        <v>78.48980198019801</v>
      </c>
      <c r="GY67">
        <v>1</v>
      </c>
      <c r="HB67">
        <v>61.653069306930696</v>
      </c>
      <c r="HC67">
        <v>1</v>
      </c>
      <c r="HF67">
        <v>52.286534653465345</v>
      </c>
      <c r="HG67">
        <v>1</v>
      </c>
      <c r="HJ67">
        <v>76.286599999999993</v>
      </c>
      <c r="HK67">
        <v>1</v>
      </c>
      <c r="HN67">
        <v>95.103267326732663</v>
      </c>
      <c r="HO67">
        <v>1</v>
      </c>
      <c r="HR67">
        <v>95.571550000000002</v>
      </c>
      <c r="HS67">
        <v>1</v>
      </c>
      <c r="HV67">
        <v>34.18490099009901</v>
      </c>
      <c r="HW67">
        <v>1</v>
      </c>
      <c r="HZ67">
        <v>2.9163366336633665</v>
      </c>
      <c r="IA67">
        <v>1</v>
      </c>
      <c r="ID67">
        <v>3.1032673267326736</v>
      </c>
      <c r="IE67">
        <v>1</v>
      </c>
      <c r="IH67">
        <v>4.4898019801980196</v>
      </c>
      <c r="II67">
        <v>1</v>
      </c>
      <c r="IL67">
        <v>49.18490099009901</v>
      </c>
      <c r="IM67">
        <v>1</v>
      </c>
      <c r="IP67">
        <v>30.001633663366338</v>
      </c>
      <c r="IQ67">
        <v>1</v>
      </c>
    </row>
    <row r="68" spans="2:251" x14ac:dyDescent="0.35">
      <c r="B68">
        <v>96.734702970297036</v>
      </c>
      <c r="C68">
        <v>0</v>
      </c>
      <c r="F68">
        <v>91.286534653465353</v>
      </c>
      <c r="G68">
        <v>0</v>
      </c>
      <c r="J68">
        <v>84.734702970297036</v>
      </c>
      <c r="K68">
        <v>0</v>
      </c>
      <c r="N68">
        <v>78.734702970297036</v>
      </c>
      <c r="O68">
        <v>0</v>
      </c>
      <c r="R68">
        <v>88.48980198019801</v>
      </c>
      <c r="S68">
        <v>0</v>
      </c>
      <c r="V68">
        <v>87.734702970297036</v>
      </c>
      <c r="W68">
        <v>0</v>
      </c>
      <c r="Z68">
        <v>87.286534653465353</v>
      </c>
      <c r="AA68">
        <v>0</v>
      </c>
      <c r="AD68">
        <v>92.734702970297036</v>
      </c>
      <c r="AE68">
        <v>0</v>
      </c>
      <c r="AH68">
        <v>90.40825000000001</v>
      </c>
      <c r="AI68">
        <v>0</v>
      </c>
      <c r="AL68">
        <v>87.48980198019801</v>
      </c>
      <c r="AM68">
        <v>0</v>
      </c>
      <c r="AP68">
        <v>85.18490099009901</v>
      </c>
      <c r="AQ68">
        <v>0</v>
      </c>
      <c r="AT68">
        <v>79.653199999999998</v>
      </c>
      <c r="AU68">
        <v>0</v>
      </c>
      <c r="AX68">
        <v>79.734702970297036</v>
      </c>
      <c r="AY68">
        <v>0</v>
      </c>
      <c r="BB68">
        <v>88.001633663366334</v>
      </c>
      <c r="BC68">
        <v>0</v>
      </c>
      <c r="BF68">
        <v>88.103267326732663</v>
      </c>
      <c r="BG68">
        <v>0</v>
      </c>
      <c r="BJ68">
        <v>88.001633663366334</v>
      </c>
      <c r="BK68">
        <v>0</v>
      </c>
      <c r="BN68">
        <v>72.916499999999999</v>
      </c>
      <c r="BO68">
        <v>0</v>
      </c>
      <c r="BR68">
        <v>95.916499999999999</v>
      </c>
      <c r="BS68">
        <v>0</v>
      </c>
      <c r="BV68">
        <v>81.001633663366334</v>
      </c>
      <c r="BW68">
        <v>0</v>
      </c>
      <c r="BZ68">
        <v>83.48980198019801</v>
      </c>
      <c r="CA68">
        <v>0</v>
      </c>
      <c r="CD68">
        <v>53.571435643564357</v>
      </c>
      <c r="CE68">
        <v>0</v>
      </c>
      <c r="CH68">
        <v>47.286534653465345</v>
      </c>
      <c r="CI68">
        <v>0</v>
      </c>
      <c r="CL68">
        <v>50.571435643564357</v>
      </c>
      <c r="CM68">
        <v>0</v>
      </c>
      <c r="CP68">
        <v>96.734702970297036</v>
      </c>
      <c r="CQ68">
        <v>0</v>
      </c>
      <c r="CT68">
        <v>94.18490099009901</v>
      </c>
      <c r="CU68">
        <v>0</v>
      </c>
      <c r="CX68">
        <v>91.001633663366334</v>
      </c>
      <c r="CY68">
        <v>0</v>
      </c>
      <c r="DB68">
        <v>89.18490099009901</v>
      </c>
      <c r="DC68">
        <v>0</v>
      </c>
      <c r="DF68">
        <v>32.103267326732677</v>
      </c>
      <c r="DG68">
        <v>0</v>
      </c>
      <c r="DJ68">
        <v>38.653069306930696</v>
      </c>
      <c r="DK68">
        <v>0</v>
      </c>
      <c r="DN68">
        <v>40.286534653465345</v>
      </c>
      <c r="DO68">
        <v>0</v>
      </c>
      <c r="DR68">
        <v>49.18490099009901</v>
      </c>
      <c r="DS68">
        <v>0</v>
      </c>
      <c r="DV68">
        <v>48.286534653465345</v>
      </c>
      <c r="DW68">
        <v>0</v>
      </c>
      <c r="DZ68">
        <v>96.916499999999999</v>
      </c>
      <c r="EA68">
        <v>0</v>
      </c>
      <c r="ED68">
        <v>92.40825000000001</v>
      </c>
      <c r="EE68">
        <v>0</v>
      </c>
      <c r="EH68">
        <v>78.103267326732663</v>
      </c>
      <c r="EI68">
        <v>0</v>
      </c>
      <c r="EL68">
        <v>76.734702970297036</v>
      </c>
      <c r="EM68">
        <v>0</v>
      </c>
      <c r="EP68">
        <v>86.916499999999999</v>
      </c>
      <c r="EQ68">
        <v>0</v>
      </c>
      <c r="ET68">
        <v>85.653199999999998</v>
      </c>
      <c r="EU68">
        <v>0</v>
      </c>
      <c r="EX68">
        <v>89.286534653465353</v>
      </c>
      <c r="EY68">
        <v>0</v>
      </c>
      <c r="FB68">
        <v>94.001633663366334</v>
      </c>
      <c r="FC68">
        <v>0</v>
      </c>
      <c r="FF68">
        <v>89.734702970297036</v>
      </c>
      <c r="FG68">
        <v>0</v>
      </c>
      <c r="FJ68">
        <v>79.001633663366334</v>
      </c>
      <c r="FK68">
        <v>0</v>
      </c>
      <c r="FN68">
        <v>72.48980198019801</v>
      </c>
      <c r="FO68">
        <v>0</v>
      </c>
      <c r="FR68">
        <v>72.653199999999998</v>
      </c>
      <c r="FS68">
        <v>0</v>
      </c>
      <c r="FV68">
        <v>71.286599999999993</v>
      </c>
      <c r="FW68">
        <v>0</v>
      </c>
      <c r="FZ68">
        <v>85.734702970297036</v>
      </c>
      <c r="GA68">
        <v>0</v>
      </c>
      <c r="GD68">
        <v>84.916499999999999</v>
      </c>
      <c r="GE68">
        <v>0</v>
      </c>
      <c r="GH68">
        <v>89.103267326732663</v>
      </c>
      <c r="GI68">
        <v>0</v>
      </c>
      <c r="GL68">
        <v>82.40825000000001</v>
      </c>
      <c r="GM68">
        <v>0</v>
      </c>
      <c r="GP68">
        <v>95.103267326732663</v>
      </c>
      <c r="GQ68">
        <v>0</v>
      </c>
      <c r="GT68">
        <v>82.18490099009901</v>
      </c>
      <c r="GU68">
        <v>0</v>
      </c>
      <c r="GX68">
        <v>78.48980198019801</v>
      </c>
      <c r="GY68">
        <v>0</v>
      </c>
      <c r="HB68">
        <v>61.653069306930696</v>
      </c>
      <c r="HC68">
        <v>0</v>
      </c>
      <c r="HF68">
        <v>52.286534653465345</v>
      </c>
      <c r="HG68">
        <v>0</v>
      </c>
      <c r="HJ68">
        <v>76.286599999999993</v>
      </c>
      <c r="HK68">
        <v>0</v>
      </c>
      <c r="HN68">
        <v>95.103267326732663</v>
      </c>
      <c r="HO68">
        <v>0</v>
      </c>
      <c r="HR68">
        <v>95.571550000000002</v>
      </c>
      <c r="HS68">
        <v>0</v>
      </c>
      <c r="HV68">
        <v>34.18490099009901</v>
      </c>
      <c r="HW68">
        <v>0</v>
      </c>
      <c r="HZ68">
        <v>2.9163366336633665</v>
      </c>
      <c r="IA68">
        <v>0</v>
      </c>
      <c r="ID68">
        <v>3.1032673267326736</v>
      </c>
      <c r="IE68">
        <v>0</v>
      </c>
      <c r="IH68">
        <v>4.4898019801980196</v>
      </c>
      <c r="II68">
        <v>0</v>
      </c>
      <c r="IL68">
        <v>49.18490099009901</v>
      </c>
      <c r="IM68">
        <v>0</v>
      </c>
      <c r="IP68">
        <v>30.001633663366338</v>
      </c>
      <c r="IQ68">
        <v>0</v>
      </c>
    </row>
    <row r="69" spans="2:251" x14ac:dyDescent="0.35">
      <c r="B69">
        <v>96.735148514851488</v>
      </c>
      <c r="C69">
        <v>0</v>
      </c>
      <c r="F69">
        <v>91.286732673267323</v>
      </c>
      <c r="G69">
        <v>0</v>
      </c>
      <c r="J69">
        <v>84.735148514851488</v>
      </c>
      <c r="K69">
        <v>0</v>
      </c>
      <c r="N69">
        <v>78.735148514851488</v>
      </c>
      <c r="O69">
        <v>0</v>
      </c>
      <c r="R69">
        <v>88.490099009900973</v>
      </c>
      <c r="S69">
        <v>0</v>
      </c>
      <c r="V69">
        <v>87.735148514851488</v>
      </c>
      <c r="W69">
        <v>0</v>
      </c>
      <c r="Z69">
        <v>87.286732673267323</v>
      </c>
      <c r="AA69">
        <v>0</v>
      </c>
      <c r="AD69">
        <v>92.735148514851488</v>
      </c>
      <c r="AE69">
        <v>0</v>
      </c>
      <c r="AH69">
        <v>90.408500000000004</v>
      </c>
      <c r="AI69">
        <v>0</v>
      </c>
      <c r="AL69">
        <v>87.490099009900973</v>
      </c>
      <c r="AM69">
        <v>0</v>
      </c>
      <c r="AP69">
        <v>85.185049504950484</v>
      </c>
      <c r="AQ69">
        <v>0</v>
      </c>
      <c r="AT69">
        <v>79.653599999999997</v>
      </c>
      <c r="AU69">
        <v>0</v>
      </c>
      <c r="AX69">
        <v>79.735148514851488</v>
      </c>
      <c r="AY69">
        <v>0</v>
      </c>
      <c r="BB69">
        <v>88.001683168316831</v>
      </c>
      <c r="BC69">
        <v>0</v>
      </c>
      <c r="BF69">
        <v>88.103366336633655</v>
      </c>
      <c r="BG69">
        <v>0</v>
      </c>
      <c r="BJ69">
        <v>88.001683168316831</v>
      </c>
      <c r="BK69">
        <v>0</v>
      </c>
      <c r="BN69">
        <v>72.917000000000002</v>
      </c>
      <c r="BO69">
        <v>0</v>
      </c>
      <c r="BR69">
        <v>95.917000000000002</v>
      </c>
      <c r="BS69">
        <v>0</v>
      </c>
      <c r="BV69">
        <v>81.001683168316831</v>
      </c>
      <c r="BW69">
        <v>0</v>
      </c>
      <c r="BZ69">
        <v>83.490099009900973</v>
      </c>
      <c r="CA69">
        <v>0</v>
      </c>
      <c r="CD69">
        <v>53.571782178217823</v>
      </c>
      <c r="CE69">
        <v>0</v>
      </c>
      <c r="CH69">
        <v>47.286732673267331</v>
      </c>
      <c r="CI69">
        <v>0</v>
      </c>
      <c r="CL69">
        <v>50.571782178217823</v>
      </c>
      <c r="CM69">
        <v>0</v>
      </c>
      <c r="CP69">
        <v>96.735148514851488</v>
      </c>
      <c r="CQ69">
        <v>0</v>
      </c>
      <c r="CT69">
        <v>94.185049504950484</v>
      </c>
      <c r="CU69">
        <v>0</v>
      </c>
      <c r="CX69">
        <v>91.001683168316831</v>
      </c>
      <c r="CY69">
        <v>0</v>
      </c>
      <c r="DB69">
        <v>89.185049504950484</v>
      </c>
      <c r="DC69">
        <v>0</v>
      </c>
      <c r="DF69">
        <v>32.103366336633663</v>
      </c>
      <c r="DG69">
        <v>0</v>
      </c>
      <c r="DJ69">
        <v>38.653465346534652</v>
      </c>
      <c r="DK69">
        <v>0</v>
      </c>
      <c r="DN69">
        <v>40.286732673267331</v>
      </c>
      <c r="DO69">
        <v>0</v>
      </c>
      <c r="DR69">
        <v>49.185049504950491</v>
      </c>
      <c r="DS69">
        <v>0</v>
      </c>
      <c r="DV69">
        <v>48.286732673267331</v>
      </c>
      <c r="DW69">
        <v>0</v>
      </c>
      <c r="DZ69">
        <v>96.917000000000002</v>
      </c>
      <c r="EA69">
        <v>0</v>
      </c>
      <c r="ED69">
        <v>92.408500000000004</v>
      </c>
      <c r="EE69">
        <v>0</v>
      </c>
      <c r="EH69">
        <v>78.103366336633655</v>
      </c>
      <c r="EI69">
        <v>0</v>
      </c>
      <c r="EL69">
        <v>76.735148514851488</v>
      </c>
      <c r="EM69">
        <v>0</v>
      </c>
      <c r="EP69">
        <v>86.917000000000002</v>
      </c>
      <c r="EQ69">
        <v>0</v>
      </c>
      <c r="ET69">
        <v>85.653599999999997</v>
      </c>
      <c r="EU69">
        <v>0</v>
      </c>
      <c r="EX69">
        <v>89.286732673267323</v>
      </c>
      <c r="EY69">
        <v>0</v>
      </c>
      <c r="FB69">
        <v>94.001683168316831</v>
      </c>
      <c r="FC69">
        <v>0</v>
      </c>
      <c r="FF69">
        <v>89.735148514851488</v>
      </c>
      <c r="FG69">
        <v>0</v>
      </c>
      <c r="FJ69">
        <v>79.001683168316831</v>
      </c>
      <c r="FK69">
        <v>0</v>
      </c>
      <c r="FN69">
        <v>72.490099009900973</v>
      </c>
      <c r="FO69">
        <v>0</v>
      </c>
      <c r="FR69">
        <v>72.653599999999997</v>
      </c>
      <c r="FS69">
        <v>0</v>
      </c>
      <c r="FV69">
        <v>71.286799999999999</v>
      </c>
      <c r="FW69">
        <v>0</v>
      </c>
      <c r="FZ69">
        <v>85.735148514851488</v>
      </c>
      <c r="GA69">
        <v>0</v>
      </c>
      <c r="GD69">
        <v>84.917000000000002</v>
      </c>
      <c r="GE69">
        <v>0</v>
      </c>
      <c r="GH69">
        <v>89.103366336633655</v>
      </c>
      <c r="GI69">
        <v>0</v>
      </c>
      <c r="GL69">
        <v>82.408500000000004</v>
      </c>
      <c r="GM69">
        <v>0</v>
      </c>
      <c r="GP69">
        <v>95.103366336633655</v>
      </c>
      <c r="GQ69">
        <v>0</v>
      </c>
      <c r="GT69">
        <v>82.185049504950484</v>
      </c>
      <c r="GU69">
        <v>0</v>
      </c>
      <c r="GX69">
        <v>78.490099009900973</v>
      </c>
      <c r="GY69">
        <v>0</v>
      </c>
      <c r="HB69">
        <v>61.653465346534652</v>
      </c>
      <c r="HC69">
        <v>0</v>
      </c>
      <c r="HF69">
        <v>52.286732673267331</v>
      </c>
      <c r="HG69">
        <v>0</v>
      </c>
      <c r="HJ69">
        <v>76.286799999999999</v>
      </c>
      <c r="HK69">
        <v>0</v>
      </c>
      <c r="HN69">
        <v>95.103366336633655</v>
      </c>
      <c r="HO69">
        <v>0</v>
      </c>
      <c r="HR69">
        <v>95.571899999999999</v>
      </c>
      <c r="HS69">
        <v>0</v>
      </c>
      <c r="HV69">
        <v>34.185049504950491</v>
      </c>
      <c r="HW69">
        <v>0</v>
      </c>
      <c r="HZ69">
        <v>2.9168316831683168</v>
      </c>
      <c r="IA69">
        <v>0</v>
      </c>
      <c r="ID69">
        <v>3.1033663366336635</v>
      </c>
      <c r="IE69">
        <v>0</v>
      </c>
      <c r="IH69">
        <v>4.4900990099009901</v>
      </c>
      <c r="II69">
        <v>0</v>
      </c>
      <c r="IL69">
        <v>49.185049504950491</v>
      </c>
      <c r="IM69">
        <v>0</v>
      </c>
      <c r="IP69">
        <v>30.001683168316831</v>
      </c>
      <c r="IQ69">
        <v>0</v>
      </c>
    </row>
    <row r="70" spans="2:251" x14ac:dyDescent="0.35">
      <c r="B70">
        <v>96.735148514851488</v>
      </c>
      <c r="C70">
        <v>1</v>
      </c>
      <c r="F70">
        <v>91.286732673267323</v>
      </c>
      <c r="G70">
        <v>1</v>
      </c>
      <c r="J70">
        <v>84.735148514851488</v>
      </c>
      <c r="K70">
        <v>1</v>
      </c>
      <c r="N70">
        <v>78.735148514851488</v>
      </c>
      <c r="O70">
        <v>1</v>
      </c>
      <c r="R70">
        <v>88.490099009900973</v>
      </c>
      <c r="S70">
        <v>1</v>
      </c>
      <c r="V70">
        <v>87.735148514851488</v>
      </c>
      <c r="W70">
        <v>1</v>
      </c>
      <c r="Z70">
        <v>87.286732673267323</v>
      </c>
      <c r="AA70">
        <v>1</v>
      </c>
      <c r="AD70">
        <v>92.735148514851488</v>
      </c>
      <c r="AE70">
        <v>1</v>
      </c>
      <c r="AH70">
        <v>90.408500000000004</v>
      </c>
      <c r="AI70">
        <v>1</v>
      </c>
      <c r="AL70">
        <v>87.490099009900973</v>
      </c>
      <c r="AM70">
        <v>1</v>
      </c>
      <c r="AP70">
        <v>85.185049504950484</v>
      </c>
      <c r="AQ70">
        <v>1</v>
      </c>
      <c r="AT70">
        <v>79.653599999999997</v>
      </c>
      <c r="AU70">
        <v>1</v>
      </c>
      <c r="AX70">
        <v>79.735148514851488</v>
      </c>
      <c r="AY70">
        <v>1</v>
      </c>
      <c r="BB70">
        <v>88.001683168316831</v>
      </c>
      <c r="BC70">
        <v>1</v>
      </c>
      <c r="BF70">
        <v>88.103366336633655</v>
      </c>
      <c r="BG70">
        <v>1</v>
      </c>
      <c r="BJ70">
        <v>88.001683168316831</v>
      </c>
      <c r="BK70">
        <v>1</v>
      </c>
      <c r="BN70">
        <v>72.917000000000002</v>
      </c>
      <c r="BO70">
        <v>1</v>
      </c>
      <c r="BR70">
        <v>95.917000000000002</v>
      </c>
      <c r="BS70">
        <v>1</v>
      </c>
      <c r="BV70">
        <v>81.001683168316831</v>
      </c>
      <c r="BW70">
        <v>1</v>
      </c>
      <c r="BZ70">
        <v>83.490099009900973</v>
      </c>
      <c r="CA70">
        <v>1</v>
      </c>
      <c r="CD70">
        <v>53.571782178217823</v>
      </c>
      <c r="CE70">
        <v>1</v>
      </c>
      <c r="CH70">
        <v>47.286732673267331</v>
      </c>
      <c r="CI70">
        <v>1</v>
      </c>
      <c r="CL70">
        <v>50.571782178217823</v>
      </c>
      <c r="CM70">
        <v>1</v>
      </c>
      <c r="CP70">
        <v>96.735148514851488</v>
      </c>
      <c r="CQ70">
        <v>1</v>
      </c>
      <c r="CT70">
        <v>94.185049504950484</v>
      </c>
      <c r="CU70">
        <v>1</v>
      </c>
      <c r="CX70">
        <v>91.001683168316831</v>
      </c>
      <c r="CY70">
        <v>1</v>
      </c>
      <c r="DB70">
        <v>89.185049504950484</v>
      </c>
      <c r="DC70">
        <v>1</v>
      </c>
      <c r="DF70">
        <v>32.103366336633663</v>
      </c>
      <c r="DG70">
        <v>1</v>
      </c>
      <c r="DJ70">
        <v>38.653465346534652</v>
      </c>
      <c r="DK70">
        <v>1</v>
      </c>
      <c r="DN70">
        <v>40.286732673267331</v>
      </c>
      <c r="DO70">
        <v>1</v>
      </c>
      <c r="DR70">
        <v>49.185049504950491</v>
      </c>
      <c r="DS70">
        <v>1</v>
      </c>
      <c r="DV70">
        <v>48.286732673267331</v>
      </c>
      <c r="DW70">
        <v>1</v>
      </c>
      <c r="DZ70">
        <v>96.917000000000002</v>
      </c>
      <c r="EA70">
        <v>1</v>
      </c>
      <c r="ED70">
        <v>92.408500000000004</v>
      </c>
      <c r="EE70">
        <v>1</v>
      </c>
      <c r="EH70">
        <v>78.103366336633655</v>
      </c>
      <c r="EI70">
        <v>1</v>
      </c>
      <c r="EL70">
        <v>76.735148514851488</v>
      </c>
      <c r="EM70">
        <v>1</v>
      </c>
      <c r="EP70">
        <v>86.917000000000002</v>
      </c>
      <c r="EQ70">
        <v>1</v>
      </c>
      <c r="ET70">
        <v>85.653599999999997</v>
      </c>
      <c r="EU70">
        <v>1</v>
      </c>
      <c r="EX70">
        <v>89.286732673267323</v>
      </c>
      <c r="EY70">
        <v>1</v>
      </c>
      <c r="FB70">
        <v>94.001683168316831</v>
      </c>
      <c r="FC70">
        <v>1</v>
      </c>
      <c r="FF70">
        <v>89.735148514851488</v>
      </c>
      <c r="FG70">
        <v>1</v>
      </c>
      <c r="FJ70">
        <v>79.001683168316831</v>
      </c>
      <c r="FK70">
        <v>1</v>
      </c>
      <c r="FN70">
        <v>72.490099009900973</v>
      </c>
      <c r="FO70">
        <v>1</v>
      </c>
      <c r="FR70">
        <v>72.653599999999997</v>
      </c>
      <c r="FS70">
        <v>1</v>
      </c>
      <c r="FV70">
        <v>71.286799999999999</v>
      </c>
      <c r="FW70">
        <v>1</v>
      </c>
      <c r="FZ70">
        <v>85.735148514851488</v>
      </c>
      <c r="GA70">
        <v>1</v>
      </c>
      <c r="GD70">
        <v>84.917000000000002</v>
      </c>
      <c r="GE70">
        <v>1</v>
      </c>
      <c r="GH70">
        <v>89.103366336633655</v>
      </c>
      <c r="GI70">
        <v>1</v>
      </c>
      <c r="GL70">
        <v>82.408500000000004</v>
      </c>
      <c r="GM70">
        <v>1</v>
      </c>
      <c r="GP70">
        <v>95.103366336633655</v>
      </c>
      <c r="GQ70">
        <v>1</v>
      </c>
      <c r="GT70">
        <v>82.185049504950484</v>
      </c>
      <c r="GU70">
        <v>1</v>
      </c>
      <c r="GX70">
        <v>78.490099009900973</v>
      </c>
      <c r="GY70">
        <v>1</v>
      </c>
      <c r="HB70">
        <v>61.653465346534652</v>
      </c>
      <c r="HC70">
        <v>1</v>
      </c>
      <c r="HF70">
        <v>52.286732673267331</v>
      </c>
      <c r="HG70">
        <v>1</v>
      </c>
      <c r="HJ70">
        <v>76.286799999999999</v>
      </c>
      <c r="HK70">
        <v>1</v>
      </c>
      <c r="HN70">
        <v>95.103366336633655</v>
      </c>
      <c r="HO70">
        <v>1</v>
      </c>
      <c r="HR70">
        <v>95.571899999999999</v>
      </c>
      <c r="HS70">
        <v>1</v>
      </c>
      <c r="HV70">
        <v>34.185049504950491</v>
      </c>
      <c r="HW70">
        <v>1</v>
      </c>
      <c r="HZ70">
        <v>2.9168316831683168</v>
      </c>
      <c r="IA70">
        <v>1</v>
      </c>
      <c r="ID70">
        <v>3.1033663366336635</v>
      </c>
      <c r="IE70">
        <v>1</v>
      </c>
      <c r="IH70">
        <v>4.4900990099009901</v>
      </c>
      <c r="II70">
        <v>1</v>
      </c>
      <c r="IL70">
        <v>49.185049504950491</v>
      </c>
      <c r="IM70">
        <v>1</v>
      </c>
      <c r="IP70">
        <v>30.001683168316831</v>
      </c>
      <c r="IQ70">
        <v>1</v>
      </c>
    </row>
    <row r="71" spans="2:251" x14ac:dyDescent="0.35">
      <c r="B71">
        <v>96.73559405940594</v>
      </c>
      <c r="C71">
        <v>1</v>
      </c>
      <c r="F71">
        <v>91.286930693069309</v>
      </c>
      <c r="G71">
        <v>1</v>
      </c>
      <c r="J71">
        <v>84.73559405940594</v>
      </c>
      <c r="K71">
        <v>1</v>
      </c>
      <c r="N71">
        <v>78.73559405940594</v>
      </c>
      <c r="O71">
        <v>1</v>
      </c>
      <c r="R71">
        <v>88.490396039603951</v>
      </c>
      <c r="S71">
        <v>1</v>
      </c>
      <c r="V71">
        <v>87.73559405940594</v>
      </c>
      <c r="W71">
        <v>1</v>
      </c>
      <c r="Z71">
        <v>87.286930693069309</v>
      </c>
      <c r="AA71">
        <v>1</v>
      </c>
      <c r="AD71">
        <v>92.73559405940594</v>
      </c>
      <c r="AE71">
        <v>1</v>
      </c>
      <c r="AH71">
        <v>90.408750000000012</v>
      </c>
      <c r="AI71">
        <v>1</v>
      </c>
      <c r="AL71">
        <v>87.490396039603951</v>
      </c>
      <c r="AM71">
        <v>1</v>
      </c>
      <c r="AP71">
        <v>85.185198019801973</v>
      </c>
      <c r="AQ71">
        <v>1</v>
      </c>
      <c r="AT71">
        <v>79.653999999999996</v>
      </c>
      <c r="AU71">
        <v>1</v>
      </c>
      <c r="AX71">
        <v>79.73559405940594</v>
      </c>
      <c r="AY71">
        <v>1</v>
      </c>
      <c r="BB71">
        <v>88.001732673267327</v>
      </c>
      <c r="BC71">
        <v>1</v>
      </c>
      <c r="BF71">
        <v>88.103465346534648</v>
      </c>
      <c r="BG71">
        <v>1</v>
      </c>
      <c r="BJ71">
        <v>88.001732673267327</v>
      </c>
      <c r="BK71">
        <v>1</v>
      </c>
      <c r="BN71">
        <v>72.917500000000004</v>
      </c>
      <c r="BO71">
        <v>1</v>
      </c>
      <c r="BR71">
        <v>95.917500000000004</v>
      </c>
      <c r="BS71">
        <v>1</v>
      </c>
      <c r="BV71">
        <v>81.001732673267327</v>
      </c>
      <c r="BW71">
        <v>1</v>
      </c>
      <c r="BZ71">
        <v>83.490396039603951</v>
      </c>
      <c r="CA71">
        <v>1</v>
      </c>
      <c r="CD71">
        <v>53.57212871287129</v>
      </c>
      <c r="CE71">
        <v>1</v>
      </c>
      <c r="CH71">
        <v>47.286930693069309</v>
      </c>
      <c r="CI71">
        <v>1</v>
      </c>
      <c r="CL71">
        <v>50.57212871287129</v>
      </c>
      <c r="CM71">
        <v>1</v>
      </c>
      <c r="CP71">
        <v>96.73559405940594</v>
      </c>
      <c r="CQ71">
        <v>1</v>
      </c>
      <c r="CT71">
        <v>94.185198019801973</v>
      </c>
      <c r="CU71">
        <v>1</v>
      </c>
      <c r="CX71">
        <v>91.001732673267327</v>
      </c>
      <c r="CY71">
        <v>1</v>
      </c>
      <c r="DB71">
        <v>89.185198019801973</v>
      </c>
      <c r="DC71">
        <v>1</v>
      </c>
      <c r="DF71">
        <v>32.103465346534655</v>
      </c>
      <c r="DG71">
        <v>1</v>
      </c>
      <c r="DJ71">
        <v>38.653861386138615</v>
      </c>
      <c r="DK71">
        <v>1</v>
      </c>
      <c r="DN71">
        <v>40.286930693069309</v>
      </c>
      <c r="DO71">
        <v>1</v>
      </c>
      <c r="DR71">
        <v>49.18519801980198</v>
      </c>
      <c r="DS71">
        <v>1</v>
      </c>
      <c r="DV71">
        <v>48.286930693069309</v>
      </c>
      <c r="DW71">
        <v>1</v>
      </c>
      <c r="DZ71">
        <v>96.917500000000004</v>
      </c>
      <c r="EA71">
        <v>1</v>
      </c>
      <c r="ED71">
        <v>92.408750000000012</v>
      </c>
      <c r="EE71">
        <v>1</v>
      </c>
      <c r="EH71">
        <v>78.103465346534648</v>
      </c>
      <c r="EI71">
        <v>1</v>
      </c>
      <c r="EL71">
        <v>76.73559405940594</v>
      </c>
      <c r="EM71">
        <v>1</v>
      </c>
      <c r="EP71">
        <v>86.917500000000004</v>
      </c>
      <c r="EQ71">
        <v>1</v>
      </c>
      <c r="ET71">
        <v>85.653999999999996</v>
      </c>
      <c r="EU71">
        <v>1</v>
      </c>
      <c r="EX71">
        <v>89.286930693069309</v>
      </c>
      <c r="EY71">
        <v>1</v>
      </c>
      <c r="FB71">
        <v>94.001732673267327</v>
      </c>
      <c r="FC71">
        <v>1</v>
      </c>
      <c r="FF71">
        <v>89.73559405940594</v>
      </c>
      <c r="FG71">
        <v>1</v>
      </c>
      <c r="FJ71">
        <v>79.001732673267327</v>
      </c>
      <c r="FK71">
        <v>1</v>
      </c>
      <c r="FN71">
        <v>72.490396039603951</v>
      </c>
      <c r="FO71">
        <v>1</v>
      </c>
      <c r="FR71">
        <v>72.653999999999996</v>
      </c>
      <c r="FS71">
        <v>1</v>
      </c>
      <c r="FV71">
        <v>71.287000000000006</v>
      </c>
      <c r="FW71">
        <v>1</v>
      </c>
      <c r="FZ71">
        <v>85.73559405940594</v>
      </c>
      <c r="GA71">
        <v>1</v>
      </c>
      <c r="GD71">
        <v>84.917500000000004</v>
      </c>
      <c r="GE71">
        <v>1</v>
      </c>
      <c r="GH71">
        <v>89.103465346534648</v>
      </c>
      <c r="GI71">
        <v>1</v>
      </c>
      <c r="GL71">
        <v>82.408750000000012</v>
      </c>
      <c r="GM71">
        <v>1</v>
      </c>
      <c r="GP71">
        <v>95.103465346534648</v>
      </c>
      <c r="GQ71">
        <v>1</v>
      </c>
      <c r="GT71">
        <v>82.185198019801973</v>
      </c>
      <c r="GU71">
        <v>1</v>
      </c>
      <c r="GX71">
        <v>78.490396039603951</v>
      </c>
      <c r="GY71">
        <v>1</v>
      </c>
      <c r="HB71">
        <v>61.653861386138615</v>
      </c>
      <c r="HC71">
        <v>1</v>
      </c>
      <c r="HF71">
        <v>52.286930693069309</v>
      </c>
      <c r="HG71">
        <v>1</v>
      </c>
      <c r="HJ71">
        <v>76.287000000000006</v>
      </c>
      <c r="HK71">
        <v>1</v>
      </c>
      <c r="HN71">
        <v>95.103465346534648</v>
      </c>
      <c r="HO71">
        <v>1</v>
      </c>
      <c r="HR71">
        <v>95.572249999999997</v>
      </c>
      <c r="HS71">
        <v>1</v>
      </c>
      <c r="HV71">
        <v>34.18519801980198</v>
      </c>
      <c r="HW71">
        <v>1</v>
      </c>
      <c r="HZ71">
        <v>2.917326732673267</v>
      </c>
      <c r="IA71">
        <v>1</v>
      </c>
      <c r="ID71">
        <v>3.1034653465346533</v>
      </c>
      <c r="IE71">
        <v>1</v>
      </c>
      <c r="IH71">
        <v>4.4903960396039597</v>
      </c>
      <c r="II71">
        <v>1</v>
      </c>
      <c r="IL71">
        <v>49.18519801980198</v>
      </c>
      <c r="IM71">
        <v>1</v>
      </c>
      <c r="IP71">
        <v>30.001732673267327</v>
      </c>
      <c r="IQ71">
        <v>1</v>
      </c>
    </row>
    <row r="72" spans="2:251" x14ac:dyDescent="0.35">
      <c r="B72">
        <v>96.73559405940594</v>
      </c>
      <c r="C72">
        <v>0</v>
      </c>
      <c r="F72">
        <v>91.286930693069309</v>
      </c>
      <c r="G72">
        <v>0</v>
      </c>
      <c r="J72">
        <v>84.73559405940594</v>
      </c>
      <c r="K72">
        <v>0</v>
      </c>
      <c r="N72">
        <v>78.73559405940594</v>
      </c>
      <c r="O72">
        <v>0</v>
      </c>
      <c r="R72">
        <v>88.490396039603951</v>
      </c>
      <c r="S72">
        <v>0</v>
      </c>
      <c r="V72">
        <v>87.73559405940594</v>
      </c>
      <c r="W72">
        <v>0</v>
      </c>
      <c r="Z72">
        <v>87.286930693069309</v>
      </c>
      <c r="AA72">
        <v>0</v>
      </c>
      <c r="AD72">
        <v>92.73559405940594</v>
      </c>
      <c r="AE72">
        <v>0</v>
      </c>
      <c r="AH72">
        <v>90.408750000000012</v>
      </c>
      <c r="AI72">
        <v>0</v>
      </c>
      <c r="AL72">
        <v>87.490396039603951</v>
      </c>
      <c r="AM72">
        <v>0</v>
      </c>
      <c r="AP72">
        <v>85.185198019801973</v>
      </c>
      <c r="AQ72">
        <v>0</v>
      </c>
      <c r="AT72">
        <v>79.653999999999996</v>
      </c>
      <c r="AU72">
        <v>0</v>
      </c>
      <c r="AX72">
        <v>79.73559405940594</v>
      </c>
      <c r="AY72">
        <v>0</v>
      </c>
      <c r="BB72">
        <v>88.001732673267327</v>
      </c>
      <c r="BC72">
        <v>0</v>
      </c>
      <c r="BF72">
        <v>88.103465346534648</v>
      </c>
      <c r="BG72">
        <v>0</v>
      </c>
      <c r="BJ72">
        <v>88.001732673267327</v>
      </c>
      <c r="BK72">
        <v>0</v>
      </c>
      <c r="BN72">
        <v>72.917500000000004</v>
      </c>
      <c r="BO72">
        <v>0</v>
      </c>
      <c r="BR72">
        <v>95.917500000000004</v>
      </c>
      <c r="BS72">
        <v>0</v>
      </c>
      <c r="BV72">
        <v>81.001732673267327</v>
      </c>
      <c r="BW72">
        <v>0</v>
      </c>
      <c r="BZ72">
        <v>83.490396039603951</v>
      </c>
      <c r="CA72">
        <v>0</v>
      </c>
      <c r="CD72">
        <v>53.57212871287129</v>
      </c>
      <c r="CE72">
        <v>0</v>
      </c>
      <c r="CH72">
        <v>47.286930693069309</v>
      </c>
      <c r="CI72">
        <v>0</v>
      </c>
      <c r="CL72">
        <v>50.57212871287129</v>
      </c>
      <c r="CM72">
        <v>0</v>
      </c>
      <c r="CP72">
        <v>96.73559405940594</v>
      </c>
      <c r="CQ72">
        <v>0</v>
      </c>
      <c r="CT72">
        <v>94.185198019801973</v>
      </c>
      <c r="CU72">
        <v>0</v>
      </c>
      <c r="CX72">
        <v>91.001732673267327</v>
      </c>
      <c r="CY72">
        <v>0</v>
      </c>
      <c r="DB72">
        <v>89.185198019801973</v>
      </c>
      <c r="DC72">
        <v>0</v>
      </c>
      <c r="DF72">
        <v>32.103465346534655</v>
      </c>
      <c r="DG72">
        <v>0</v>
      </c>
      <c r="DJ72">
        <v>38.653861386138615</v>
      </c>
      <c r="DK72">
        <v>0</v>
      </c>
      <c r="DN72">
        <v>40.286930693069309</v>
      </c>
      <c r="DO72">
        <v>0</v>
      </c>
      <c r="DR72">
        <v>49.18519801980198</v>
      </c>
      <c r="DS72">
        <v>0</v>
      </c>
      <c r="DV72">
        <v>48.286930693069309</v>
      </c>
      <c r="DW72">
        <v>0</v>
      </c>
      <c r="DZ72">
        <v>96.917500000000004</v>
      </c>
      <c r="EA72">
        <v>0</v>
      </c>
      <c r="ED72">
        <v>92.408750000000012</v>
      </c>
      <c r="EE72">
        <v>0</v>
      </c>
      <c r="EH72">
        <v>78.103465346534648</v>
      </c>
      <c r="EI72">
        <v>0</v>
      </c>
      <c r="EL72">
        <v>76.73559405940594</v>
      </c>
      <c r="EM72">
        <v>0</v>
      </c>
      <c r="EP72">
        <v>86.917500000000004</v>
      </c>
      <c r="EQ72">
        <v>0</v>
      </c>
      <c r="ET72">
        <v>85.653999999999996</v>
      </c>
      <c r="EU72">
        <v>0</v>
      </c>
      <c r="EX72">
        <v>89.286930693069309</v>
      </c>
      <c r="EY72">
        <v>0</v>
      </c>
      <c r="FB72">
        <v>94.001732673267327</v>
      </c>
      <c r="FC72">
        <v>0</v>
      </c>
      <c r="FF72">
        <v>89.73559405940594</v>
      </c>
      <c r="FG72">
        <v>0</v>
      </c>
      <c r="FJ72">
        <v>79.001732673267327</v>
      </c>
      <c r="FK72">
        <v>0</v>
      </c>
      <c r="FN72">
        <v>72.490396039603951</v>
      </c>
      <c r="FO72">
        <v>0</v>
      </c>
      <c r="FR72">
        <v>72.653999999999996</v>
      </c>
      <c r="FS72">
        <v>0</v>
      </c>
      <c r="FV72">
        <v>71.287000000000006</v>
      </c>
      <c r="FW72">
        <v>0</v>
      </c>
      <c r="FZ72">
        <v>85.73559405940594</v>
      </c>
      <c r="GA72">
        <v>0</v>
      </c>
      <c r="GD72">
        <v>84.917500000000004</v>
      </c>
      <c r="GE72">
        <v>0</v>
      </c>
      <c r="GH72">
        <v>89.103465346534648</v>
      </c>
      <c r="GI72">
        <v>0</v>
      </c>
      <c r="GL72">
        <v>82.408750000000012</v>
      </c>
      <c r="GM72">
        <v>0</v>
      </c>
      <c r="GP72">
        <v>95.103465346534648</v>
      </c>
      <c r="GQ72">
        <v>0</v>
      </c>
      <c r="GT72">
        <v>82.185198019801973</v>
      </c>
      <c r="GU72">
        <v>0</v>
      </c>
      <c r="GX72">
        <v>78.490396039603951</v>
      </c>
      <c r="GY72">
        <v>0</v>
      </c>
      <c r="HB72">
        <v>61.653861386138615</v>
      </c>
      <c r="HC72">
        <v>0</v>
      </c>
      <c r="HF72">
        <v>52.286930693069309</v>
      </c>
      <c r="HG72">
        <v>0</v>
      </c>
      <c r="HJ72">
        <v>76.287000000000006</v>
      </c>
      <c r="HK72">
        <v>0</v>
      </c>
      <c r="HN72">
        <v>95.103465346534648</v>
      </c>
      <c r="HO72">
        <v>0</v>
      </c>
      <c r="HR72">
        <v>95.572249999999997</v>
      </c>
      <c r="HS72">
        <v>0</v>
      </c>
      <c r="HV72">
        <v>34.18519801980198</v>
      </c>
      <c r="HW72">
        <v>0</v>
      </c>
      <c r="HZ72">
        <v>2.917326732673267</v>
      </c>
      <c r="IA72">
        <v>0</v>
      </c>
      <c r="ID72">
        <v>3.1034653465346533</v>
      </c>
      <c r="IE72">
        <v>0</v>
      </c>
      <c r="IH72">
        <v>4.4903960396039597</v>
      </c>
      <c r="II72">
        <v>0</v>
      </c>
      <c r="IL72">
        <v>49.18519801980198</v>
      </c>
      <c r="IM72">
        <v>0</v>
      </c>
      <c r="IP72">
        <v>30.001732673267327</v>
      </c>
      <c r="IQ72">
        <v>0</v>
      </c>
    </row>
    <row r="73" spans="2:251" x14ac:dyDescent="0.35">
      <c r="B73">
        <v>96.736039603960393</v>
      </c>
      <c r="C73">
        <v>0</v>
      </c>
      <c r="F73">
        <v>91.287128712871294</v>
      </c>
      <c r="G73">
        <v>0</v>
      </c>
      <c r="J73">
        <v>84.736039603960393</v>
      </c>
      <c r="K73">
        <v>0</v>
      </c>
      <c r="N73">
        <v>78.736039603960393</v>
      </c>
      <c r="O73">
        <v>0</v>
      </c>
      <c r="R73">
        <v>88.490693069306914</v>
      </c>
      <c r="S73">
        <v>0</v>
      </c>
      <c r="V73">
        <v>87.736039603960393</v>
      </c>
      <c r="W73">
        <v>0</v>
      </c>
      <c r="Z73">
        <v>87.287128712871294</v>
      </c>
      <c r="AA73">
        <v>0</v>
      </c>
      <c r="AD73">
        <v>92.736039603960393</v>
      </c>
      <c r="AE73">
        <v>0</v>
      </c>
      <c r="AH73">
        <v>90.409000000000006</v>
      </c>
      <c r="AI73">
        <v>0</v>
      </c>
      <c r="AL73">
        <v>87.490693069306914</v>
      </c>
      <c r="AM73">
        <v>0</v>
      </c>
      <c r="AP73">
        <v>85.185346534653462</v>
      </c>
      <c r="AQ73">
        <v>0</v>
      </c>
      <c r="AT73">
        <v>79.654399999999995</v>
      </c>
      <c r="AU73">
        <v>0</v>
      </c>
      <c r="AX73">
        <v>79.736039603960393</v>
      </c>
      <c r="AY73">
        <v>0</v>
      </c>
      <c r="BB73">
        <v>88.001782178217823</v>
      </c>
      <c r="BC73">
        <v>0</v>
      </c>
      <c r="BF73">
        <v>88.103564356435641</v>
      </c>
      <c r="BG73">
        <v>0</v>
      </c>
      <c r="BJ73">
        <v>88.001782178217823</v>
      </c>
      <c r="BK73">
        <v>0</v>
      </c>
      <c r="BN73">
        <v>72.918000000000006</v>
      </c>
      <c r="BO73">
        <v>0</v>
      </c>
      <c r="BR73">
        <v>95.918000000000006</v>
      </c>
      <c r="BS73">
        <v>0</v>
      </c>
      <c r="BV73">
        <v>81.001782178217823</v>
      </c>
      <c r="BW73">
        <v>0</v>
      </c>
      <c r="BZ73">
        <v>83.490693069306914</v>
      </c>
      <c r="CA73">
        <v>0</v>
      </c>
      <c r="CD73">
        <v>53.572475247524757</v>
      </c>
      <c r="CE73">
        <v>0</v>
      </c>
      <c r="CH73">
        <v>47.287128712871286</v>
      </c>
      <c r="CI73">
        <v>0</v>
      </c>
      <c r="CL73">
        <v>50.572475247524757</v>
      </c>
      <c r="CM73">
        <v>0</v>
      </c>
      <c r="CP73">
        <v>96.736039603960393</v>
      </c>
      <c r="CQ73">
        <v>0</v>
      </c>
      <c r="CT73">
        <v>94.185346534653462</v>
      </c>
      <c r="CU73">
        <v>0</v>
      </c>
      <c r="CX73">
        <v>91.001782178217823</v>
      </c>
      <c r="CY73">
        <v>0</v>
      </c>
      <c r="DB73">
        <v>89.185346534653462</v>
      </c>
      <c r="DC73">
        <v>0</v>
      </c>
      <c r="DF73">
        <v>32.103564356435648</v>
      </c>
      <c r="DG73">
        <v>0</v>
      </c>
      <c r="DJ73">
        <v>38.654257425742578</v>
      </c>
      <c r="DK73">
        <v>0</v>
      </c>
      <c r="DN73">
        <v>40.287128712871286</v>
      </c>
      <c r="DO73">
        <v>0</v>
      </c>
      <c r="DR73">
        <v>49.185346534653462</v>
      </c>
      <c r="DS73">
        <v>0</v>
      </c>
      <c r="DV73">
        <v>48.287128712871286</v>
      </c>
      <c r="DW73">
        <v>0</v>
      </c>
      <c r="DZ73">
        <v>96.918000000000006</v>
      </c>
      <c r="EA73">
        <v>0</v>
      </c>
      <c r="ED73">
        <v>92.409000000000006</v>
      </c>
      <c r="EE73">
        <v>0</v>
      </c>
      <c r="EH73">
        <v>78.103564356435641</v>
      </c>
      <c r="EI73">
        <v>0</v>
      </c>
      <c r="EL73">
        <v>76.736039603960393</v>
      </c>
      <c r="EM73">
        <v>0</v>
      </c>
      <c r="EP73">
        <v>86.918000000000006</v>
      </c>
      <c r="EQ73">
        <v>0</v>
      </c>
      <c r="ET73">
        <v>85.654399999999995</v>
      </c>
      <c r="EU73">
        <v>0</v>
      </c>
      <c r="EX73">
        <v>89.287128712871294</v>
      </c>
      <c r="EY73">
        <v>0</v>
      </c>
      <c r="FB73">
        <v>94.001782178217823</v>
      </c>
      <c r="FC73">
        <v>0</v>
      </c>
      <c r="FF73">
        <v>89.736039603960393</v>
      </c>
      <c r="FG73">
        <v>0</v>
      </c>
      <c r="FJ73">
        <v>79.001782178217823</v>
      </c>
      <c r="FK73">
        <v>0</v>
      </c>
      <c r="FN73">
        <v>72.490693069306914</v>
      </c>
      <c r="FO73">
        <v>0</v>
      </c>
      <c r="FR73">
        <v>72.654399999999995</v>
      </c>
      <c r="FS73">
        <v>0</v>
      </c>
      <c r="FV73">
        <v>71.287199999999999</v>
      </c>
      <c r="FW73">
        <v>0</v>
      </c>
      <c r="FZ73">
        <v>85.736039603960393</v>
      </c>
      <c r="GA73">
        <v>0</v>
      </c>
      <c r="GD73">
        <v>84.918000000000006</v>
      </c>
      <c r="GE73">
        <v>0</v>
      </c>
      <c r="GH73">
        <v>89.103564356435641</v>
      </c>
      <c r="GI73">
        <v>0</v>
      </c>
      <c r="GL73">
        <v>82.409000000000006</v>
      </c>
      <c r="GM73">
        <v>0</v>
      </c>
      <c r="GP73">
        <v>95.103564356435641</v>
      </c>
      <c r="GQ73">
        <v>0</v>
      </c>
      <c r="GT73">
        <v>82.185346534653462</v>
      </c>
      <c r="GU73">
        <v>0</v>
      </c>
      <c r="GX73">
        <v>78.490693069306914</v>
      </c>
      <c r="GY73">
        <v>0</v>
      </c>
      <c r="HB73">
        <v>61.654257425742578</v>
      </c>
      <c r="HC73">
        <v>0</v>
      </c>
      <c r="HF73">
        <v>52.287128712871286</v>
      </c>
      <c r="HG73">
        <v>0</v>
      </c>
      <c r="HJ73">
        <v>76.287199999999999</v>
      </c>
      <c r="HK73">
        <v>0</v>
      </c>
      <c r="HN73">
        <v>95.103564356435641</v>
      </c>
      <c r="HO73">
        <v>0</v>
      </c>
      <c r="HR73">
        <v>95.572599999999994</v>
      </c>
      <c r="HS73">
        <v>0</v>
      </c>
      <c r="HV73">
        <v>34.185346534653462</v>
      </c>
      <c r="HW73">
        <v>0</v>
      </c>
      <c r="HZ73">
        <v>2.9178217821782177</v>
      </c>
      <c r="IA73">
        <v>0</v>
      </c>
      <c r="ID73">
        <v>3.1035643564356437</v>
      </c>
      <c r="IE73">
        <v>0</v>
      </c>
      <c r="IH73">
        <v>4.4906930693069302</v>
      </c>
      <c r="II73">
        <v>0</v>
      </c>
      <c r="IL73">
        <v>49.185346534653462</v>
      </c>
      <c r="IM73">
        <v>0</v>
      </c>
      <c r="IP73">
        <v>30.001782178217823</v>
      </c>
      <c r="IQ73">
        <v>0</v>
      </c>
    </row>
    <row r="74" spans="2:251" x14ac:dyDescent="0.35">
      <c r="B74">
        <v>96.736039603960393</v>
      </c>
      <c r="C74">
        <v>1</v>
      </c>
      <c r="F74">
        <v>91.287128712871294</v>
      </c>
      <c r="G74">
        <v>1</v>
      </c>
      <c r="J74">
        <v>84.736039603960393</v>
      </c>
      <c r="K74">
        <v>1</v>
      </c>
      <c r="N74">
        <v>78.736039603960393</v>
      </c>
      <c r="O74">
        <v>1</v>
      </c>
      <c r="R74">
        <v>88.490693069306914</v>
      </c>
      <c r="S74">
        <v>1</v>
      </c>
      <c r="V74">
        <v>87.736039603960393</v>
      </c>
      <c r="W74">
        <v>1</v>
      </c>
      <c r="Z74">
        <v>87.287128712871294</v>
      </c>
      <c r="AA74">
        <v>1</v>
      </c>
      <c r="AD74">
        <v>92.736039603960393</v>
      </c>
      <c r="AE74">
        <v>1</v>
      </c>
      <c r="AH74">
        <v>90.409000000000006</v>
      </c>
      <c r="AI74">
        <v>1</v>
      </c>
      <c r="AL74">
        <v>87.490693069306914</v>
      </c>
      <c r="AM74">
        <v>1</v>
      </c>
      <c r="AP74">
        <v>85.185346534653462</v>
      </c>
      <c r="AQ74">
        <v>1</v>
      </c>
      <c r="AT74">
        <v>79.654399999999995</v>
      </c>
      <c r="AU74">
        <v>1</v>
      </c>
      <c r="AX74">
        <v>79.736039603960393</v>
      </c>
      <c r="AY74">
        <v>1</v>
      </c>
      <c r="BB74">
        <v>88.001782178217823</v>
      </c>
      <c r="BC74">
        <v>1</v>
      </c>
      <c r="BF74">
        <v>88.103564356435641</v>
      </c>
      <c r="BG74">
        <v>1</v>
      </c>
      <c r="BJ74">
        <v>88.001782178217823</v>
      </c>
      <c r="BK74">
        <v>1</v>
      </c>
      <c r="BN74">
        <v>72.918000000000006</v>
      </c>
      <c r="BO74">
        <v>1</v>
      </c>
      <c r="BR74">
        <v>95.918000000000006</v>
      </c>
      <c r="BS74">
        <v>1</v>
      </c>
      <c r="BV74">
        <v>81.001782178217823</v>
      </c>
      <c r="BW74">
        <v>1</v>
      </c>
      <c r="BZ74">
        <v>83.490693069306914</v>
      </c>
      <c r="CA74">
        <v>1</v>
      </c>
      <c r="CD74">
        <v>53.572475247524757</v>
      </c>
      <c r="CE74">
        <v>1</v>
      </c>
      <c r="CH74">
        <v>47.287128712871286</v>
      </c>
      <c r="CI74">
        <v>1</v>
      </c>
      <c r="CL74">
        <v>50.572475247524757</v>
      </c>
      <c r="CM74">
        <v>1</v>
      </c>
      <c r="CP74">
        <v>96.736039603960393</v>
      </c>
      <c r="CQ74">
        <v>1</v>
      </c>
      <c r="CT74">
        <v>94.185346534653462</v>
      </c>
      <c r="CU74">
        <v>1</v>
      </c>
      <c r="CX74">
        <v>91.001782178217823</v>
      </c>
      <c r="CY74">
        <v>1</v>
      </c>
      <c r="DB74">
        <v>89.185346534653462</v>
      </c>
      <c r="DC74">
        <v>1</v>
      </c>
      <c r="DF74">
        <v>32.103564356435648</v>
      </c>
      <c r="DG74">
        <v>1</v>
      </c>
      <c r="DJ74">
        <v>38.654257425742578</v>
      </c>
      <c r="DK74">
        <v>1</v>
      </c>
      <c r="DN74">
        <v>40.287128712871286</v>
      </c>
      <c r="DO74">
        <v>1</v>
      </c>
      <c r="DR74">
        <v>49.185346534653462</v>
      </c>
      <c r="DS74">
        <v>1</v>
      </c>
      <c r="DV74">
        <v>48.287128712871286</v>
      </c>
      <c r="DW74">
        <v>1</v>
      </c>
      <c r="DZ74">
        <v>96.918000000000006</v>
      </c>
      <c r="EA74">
        <v>1</v>
      </c>
      <c r="ED74">
        <v>92.409000000000006</v>
      </c>
      <c r="EE74">
        <v>1</v>
      </c>
      <c r="EH74">
        <v>78.103564356435641</v>
      </c>
      <c r="EI74">
        <v>1</v>
      </c>
      <c r="EL74">
        <v>76.736039603960393</v>
      </c>
      <c r="EM74">
        <v>1</v>
      </c>
      <c r="EP74">
        <v>86.918000000000006</v>
      </c>
      <c r="EQ74">
        <v>1</v>
      </c>
      <c r="ET74">
        <v>85.654399999999995</v>
      </c>
      <c r="EU74">
        <v>1</v>
      </c>
      <c r="EX74">
        <v>89.287128712871294</v>
      </c>
      <c r="EY74">
        <v>1</v>
      </c>
      <c r="FB74">
        <v>94.001782178217823</v>
      </c>
      <c r="FC74">
        <v>1</v>
      </c>
      <c r="FF74">
        <v>89.736039603960393</v>
      </c>
      <c r="FG74">
        <v>1</v>
      </c>
      <c r="FJ74">
        <v>79.001782178217823</v>
      </c>
      <c r="FK74">
        <v>1</v>
      </c>
      <c r="FN74">
        <v>72.490693069306914</v>
      </c>
      <c r="FO74">
        <v>1</v>
      </c>
      <c r="FR74">
        <v>72.654399999999995</v>
      </c>
      <c r="FS74">
        <v>1</v>
      </c>
      <c r="FV74">
        <v>71.287199999999999</v>
      </c>
      <c r="FW74">
        <v>1</v>
      </c>
      <c r="FZ74">
        <v>85.736039603960393</v>
      </c>
      <c r="GA74">
        <v>1</v>
      </c>
      <c r="GD74">
        <v>84.918000000000006</v>
      </c>
      <c r="GE74">
        <v>1</v>
      </c>
      <c r="GH74">
        <v>89.103564356435641</v>
      </c>
      <c r="GI74">
        <v>1</v>
      </c>
      <c r="GL74">
        <v>82.409000000000006</v>
      </c>
      <c r="GM74">
        <v>1</v>
      </c>
      <c r="GP74">
        <v>95.103564356435641</v>
      </c>
      <c r="GQ74">
        <v>1</v>
      </c>
      <c r="GT74">
        <v>82.185346534653462</v>
      </c>
      <c r="GU74">
        <v>1</v>
      </c>
      <c r="GX74">
        <v>78.490693069306914</v>
      </c>
      <c r="GY74">
        <v>1</v>
      </c>
      <c r="HB74">
        <v>61.654257425742578</v>
      </c>
      <c r="HC74">
        <v>1</v>
      </c>
      <c r="HF74">
        <v>52.287128712871286</v>
      </c>
      <c r="HG74">
        <v>1</v>
      </c>
      <c r="HJ74">
        <v>76.287199999999999</v>
      </c>
      <c r="HK74">
        <v>1</v>
      </c>
      <c r="HN74">
        <v>95.103564356435641</v>
      </c>
      <c r="HO74">
        <v>1</v>
      </c>
      <c r="HR74">
        <v>95.572599999999994</v>
      </c>
      <c r="HS74">
        <v>1</v>
      </c>
      <c r="HV74">
        <v>34.185346534653462</v>
      </c>
      <c r="HW74">
        <v>1</v>
      </c>
      <c r="HZ74">
        <v>2.9178217821782177</v>
      </c>
      <c r="IA74">
        <v>1</v>
      </c>
      <c r="ID74">
        <v>3.1035643564356437</v>
      </c>
      <c r="IE74">
        <v>1</v>
      </c>
      <c r="IH74">
        <v>4.4906930693069302</v>
      </c>
      <c r="II74">
        <v>1</v>
      </c>
      <c r="IL74">
        <v>49.185346534653462</v>
      </c>
      <c r="IM74">
        <v>1</v>
      </c>
      <c r="IP74">
        <v>30.001782178217823</v>
      </c>
      <c r="IQ74">
        <v>1</v>
      </c>
    </row>
    <row r="75" spans="2:251" x14ac:dyDescent="0.35">
      <c r="B75">
        <v>96.736485148514845</v>
      </c>
      <c r="C75">
        <v>1</v>
      </c>
      <c r="F75">
        <v>91.287326732673264</v>
      </c>
      <c r="G75">
        <v>1</v>
      </c>
      <c r="J75">
        <v>84.736485148514845</v>
      </c>
      <c r="K75">
        <v>1</v>
      </c>
      <c r="N75">
        <v>78.736485148514845</v>
      </c>
      <c r="O75">
        <v>1</v>
      </c>
      <c r="R75">
        <v>88.490990099009892</v>
      </c>
      <c r="S75">
        <v>1</v>
      </c>
      <c r="V75">
        <v>87.736485148514845</v>
      </c>
      <c r="W75">
        <v>1</v>
      </c>
      <c r="Z75">
        <v>87.287326732673264</v>
      </c>
      <c r="AA75">
        <v>1</v>
      </c>
      <c r="AD75">
        <v>92.736485148514845</v>
      </c>
      <c r="AE75">
        <v>1</v>
      </c>
      <c r="AH75">
        <v>90.40925</v>
      </c>
      <c r="AI75">
        <v>1</v>
      </c>
      <c r="AL75">
        <v>87.490990099009892</v>
      </c>
      <c r="AM75">
        <v>1</v>
      </c>
      <c r="AP75">
        <v>85.185495049504937</v>
      </c>
      <c r="AQ75">
        <v>1</v>
      </c>
      <c r="AT75">
        <v>79.654799999999994</v>
      </c>
      <c r="AU75">
        <v>1</v>
      </c>
      <c r="AX75">
        <v>79.736485148514845</v>
      </c>
      <c r="AY75">
        <v>1</v>
      </c>
      <c r="BB75">
        <v>88.001831683168319</v>
      </c>
      <c r="BC75">
        <v>1</v>
      </c>
      <c r="BF75">
        <v>88.103663366336633</v>
      </c>
      <c r="BG75">
        <v>1</v>
      </c>
      <c r="BJ75">
        <v>88.001831683168319</v>
      </c>
      <c r="BK75">
        <v>1</v>
      </c>
      <c r="BN75">
        <v>72.918500000000009</v>
      </c>
      <c r="BO75">
        <v>1</v>
      </c>
      <c r="BR75">
        <v>95.918500000000009</v>
      </c>
      <c r="BS75">
        <v>1</v>
      </c>
      <c r="BV75">
        <v>81.001831683168319</v>
      </c>
      <c r="BW75">
        <v>1</v>
      </c>
      <c r="BZ75">
        <v>83.490990099009892</v>
      </c>
      <c r="CA75">
        <v>1</v>
      </c>
      <c r="CD75">
        <v>53.572821782178217</v>
      </c>
      <c r="CE75">
        <v>1</v>
      </c>
      <c r="CH75">
        <v>47.287326732673272</v>
      </c>
      <c r="CI75">
        <v>1</v>
      </c>
      <c r="CL75">
        <v>50.572821782178217</v>
      </c>
      <c r="CM75">
        <v>1</v>
      </c>
      <c r="CP75">
        <v>96.736485148514845</v>
      </c>
      <c r="CQ75">
        <v>1</v>
      </c>
      <c r="CT75">
        <v>94.185495049504937</v>
      </c>
      <c r="CU75">
        <v>1</v>
      </c>
      <c r="CX75">
        <v>91.001831683168319</v>
      </c>
      <c r="CY75">
        <v>1</v>
      </c>
      <c r="DB75">
        <v>89.185495049504937</v>
      </c>
      <c r="DC75">
        <v>1</v>
      </c>
      <c r="DF75">
        <v>32.103663366336633</v>
      </c>
      <c r="DG75">
        <v>1</v>
      </c>
      <c r="DJ75">
        <v>38.654653465346534</v>
      </c>
      <c r="DK75">
        <v>1</v>
      </c>
      <c r="DN75">
        <v>40.287326732673272</v>
      </c>
      <c r="DO75">
        <v>1</v>
      </c>
      <c r="DR75">
        <v>49.185495049504951</v>
      </c>
      <c r="DS75">
        <v>1</v>
      </c>
      <c r="DV75">
        <v>48.287326732673272</v>
      </c>
      <c r="DW75">
        <v>1</v>
      </c>
      <c r="DZ75">
        <v>96.918500000000009</v>
      </c>
      <c r="EA75">
        <v>1</v>
      </c>
      <c r="ED75">
        <v>92.40925</v>
      </c>
      <c r="EE75">
        <v>1</v>
      </c>
      <c r="EH75">
        <v>78.103663366336633</v>
      </c>
      <c r="EI75">
        <v>1</v>
      </c>
      <c r="EL75">
        <v>76.736485148514845</v>
      </c>
      <c r="EM75">
        <v>1</v>
      </c>
      <c r="EP75">
        <v>86.918500000000009</v>
      </c>
      <c r="EQ75">
        <v>1</v>
      </c>
      <c r="ET75">
        <v>85.654799999999994</v>
      </c>
      <c r="EU75">
        <v>1</v>
      </c>
      <c r="EX75">
        <v>89.287326732673264</v>
      </c>
      <c r="EY75">
        <v>1</v>
      </c>
      <c r="FB75">
        <v>94.001831683168319</v>
      </c>
      <c r="FC75">
        <v>1</v>
      </c>
      <c r="FF75">
        <v>89.736485148514845</v>
      </c>
      <c r="FG75">
        <v>1</v>
      </c>
      <c r="FJ75">
        <v>79.001831683168319</v>
      </c>
      <c r="FK75">
        <v>1</v>
      </c>
      <c r="FN75">
        <v>72.490990099009892</v>
      </c>
      <c r="FO75">
        <v>1</v>
      </c>
      <c r="FR75">
        <v>72.654799999999994</v>
      </c>
      <c r="FS75">
        <v>1</v>
      </c>
      <c r="FV75">
        <v>71.287400000000005</v>
      </c>
      <c r="FW75">
        <v>1</v>
      </c>
      <c r="FZ75">
        <v>85.736485148514845</v>
      </c>
      <c r="GA75">
        <v>1</v>
      </c>
      <c r="GD75">
        <v>84.918500000000009</v>
      </c>
      <c r="GE75">
        <v>1</v>
      </c>
      <c r="GH75">
        <v>89.103663366336633</v>
      </c>
      <c r="GI75">
        <v>1</v>
      </c>
      <c r="GL75">
        <v>82.40925</v>
      </c>
      <c r="GM75">
        <v>1</v>
      </c>
      <c r="GP75">
        <v>95.103663366336633</v>
      </c>
      <c r="GQ75">
        <v>1</v>
      </c>
      <c r="GT75">
        <v>82.185495049504937</v>
      </c>
      <c r="GU75">
        <v>1</v>
      </c>
      <c r="GX75">
        <v>78.490990099009892</v>
      </c>
      <c r="GY75">
        <v>1</v>
      </c>
      <c r="HB75">
        <v>61.654653465346534</v>
      </c>
      <c r="HC75">
        <v>1</v>
      </c>
      <c r="HF75">
        <v>52.287326732673272</v>
      </c>
      <c r="HG75">
        <v>1</v>
      </c>
      <c r="HJ75">
        <v>76.287400000000005</v>
      </c>
      <c r="HK75">
        <v>1</v>
      </c>
      <c r="HN75">
        <v>95.103663366336633</v>
      </c>
      <c r="HO75">
        <v>1</v>
      </c>
      <c r="HR75">
        <v>95.572950000000006</v>
      </c>
      <c r="HS75">
        <v>1</v>
      </c>
      <c r="HV75">
        <v>34.185495049504951</v>
      </c>
      <c r="HW75">
        <v>1</v>
      </c>
      <c r="HZ75">
        <v>2.9183168316831685</v>
      </c>
      <c r="IA75">
        <v>1</v>
      </c>
      <c r="ID75">
        <v>3.103663366336634</v>
      </c>
      <c r="IE75">
        <v>1</v>
      </c>
      <c r="IH75">
        <v>4.4909900990099008</v>
      </c>
      <c r="II75">
        <v>1</v>
      </c>
      <c r="IL75">
        <v>49.185495049504951</v>
      </c>
      <c r="IM75">
        <v>1</v>
      </c>
      <c r="IP75">
        <v>30.001831683168316</v>
      </c>
      <c r="IQ75">
        <v>1</v>
      </c>
    </row>
    <row r="76" spans="2:251" x14ac:dyDescent="0.35">
      <c r="B76">
        <v>96.736485148514845</v>
      </c>
      <c r="C76">
        <v>0</v>
      </c>
      <c r="F76">
        <v>91.287326732673264</v>
      </c>
      <c r="G76">
        <v>0</v>
      </c>
      <c r="J76">
        <v>84.736485148514845</v>
      </c>
      <c r="K76">
        <v>0</v>
      </c>
      <c r="N76">
        <v>78.736485148514845</v>
      </c>
      <c r="O76">
        <v>0</v>
      </c>
      <c r="R76">
        <v>88.490990099009892</v>
      </c>
      <c r="S76">
        <v>0</v>
      </c>
      <c r="V76">
        <v>87.736485148514845</v>
      </c>
      <c r="W76">
        <v>0</v>
      </c>
      <c r="Z76">
        <v>87.287326732673264</v>
      </c>
      <c r="AA76">
        <v>0</v>
      </c>
      <c r="AD76">
        <v>92.736485148514845</v>
      </c>
      <c r="AE76">
        <v>0</v>
      </c>
      <c r="AH76">
        <v>90.40925</v>
      </c>
      <c r="AI76">
        <v>0</v>
      </c>
      <c r="AL76">
        <v>87.490990099009892</v>
      </c>
      <c r="AM76">
        <v>0</v>
      </c>
      <c r="AP76">
        <v>85.185495049504937</v>
      </c>
      <c r="AQ76">
        <v>0</v>
      </c>
      <c r="AT76">
        <v>79.654799999999994</v>
      </c>
      <c r="AU76">
        <v>0</v>
      </c>
      <c r="AX76">
        <v>79.736485148514845</v>
      </c>
      <c r="AY76">
        <v>0</v>
      </c>
      <c r="BB76">
        <v>88.001831683168319</v>
      </c>
      <c r="BC76">
        <v>0</v>
      </c>
      <c r="BF76">
        <v>88.103663366336633</v>
      </c>
      <c r="BG76">
        <v>0</v>
      </c>
      <c r="BJ76">
        <v>88.001831683168319</v>
      </c>
      <c r="BK76">
        <v>0</v>
      </c>
      <c r="BN76">
        <v>72.918500000000009</v>
      </c>
      <c r="BO76">
        <v>0</v>
      </c>
      <c r="BR76">
        <v>95.918500000000009</v>
      </c>
      <c r="BS76">
        <v>0</v>
      </c>
      <c r="BV76">
        <v>81.001831683168319</v>
      </c>
      <c r="BW76">
        <v>0</v>
      </c>
      <c r="BZ76">
        <v>83.490990099009892</v>
      </c>
      <c r="CA76">
        <v>0</v>
      </c>
      <c r="CD76">
        <v>53.572821782178217</v>
      </c>
      <c r="CE76">
        <v>0</v>
      </c>
      <c r="CH76">
        <v>47.287326732673272</v>
      </c>
      <c r="CI76">
        <v>0</v>
      </c>
      <c r="CL76">
        <v>50.572821782178217</v>
      </c>
      <c r="CM76">
        <v>0</v>
      </c>
      <c r="CP76">
        <v>96.736485148514845</v>
      </c>
      <c r="CQ76">
        <v>0</v>
      </c>
      <c r="CT76">
        <v>94.185495049504937</v>
      </c>
      <c r="CU76">
        <v>0</v>
      </c>
      <c r="CX76">
        <v>91.001831683168319</v>
      </c>
      <c r="CY76">
        <v>0</v>
      </c>
      <c r="DB76">
        <v>89.185495049504937</v>
      </c>
      <c r="DC76">
        <v>0</v>
      </c>
      <c r="DF76">
        <v>32.103663366336633</v>
      </c>
      <c r="DG76">
        <v>0</v>
      </c>
      <c r="DJ76">
        <v>38.654653465346534</v>
      </c>
      <c r="DK76">
        <v>0</v>
      </c>
      <c r="DN76">
        <v>40.287326732673272</v>
      </c>
      <c r="DO76">
        <v>0</v>
      </c>
      <c r="DR76">
        <v>49.185495049504951</v>
      </c>
      <c r="DS76">
        <v>0</v>
      </c>
      <c r="DV76">
        <v>48.287326732673272</v>
      </c>
      <c r="DW76">
        <v>0</v>
      </c>
      <c r="DZ76">
        <v>96.918500000000009</v>
      </c>
      <c r="EA76">
        <v>0</v>
      </c>
      <c r="ED76">
        <v>92.40925</v>
      </c>
      <c r="EE76">
        <v>0</v>
      </c>
      <c r="EH76">
        <v>78.103663366336633</v>
      </c>
      <c r="EI76">
        <v>0</v>
      </c>
      <c r="EL76">
        <v>76.736485148514845</v>
      </c>
      <c r="EM76">
        <v>0</v>
      </c>
      <c r="EP76">
        <v>86.918500000000009</v>
      </c>
      <c r="EQ76">
        <v>0</v>
      </c>
      <c r="ET76">
        <v>85.654799999999994</v>
      </c>
      <c r="EU76">
        <v>0</v>
      </c>
      <c r="EX76">
        <v>89.287326732673264</v>
      </c>
      <c r="EY76">
        <v>0</v>
      </c>
      <c r="FB76">
        <v>94.001831683168319</v>
      </c>
      <c r="FC76">
        <v>0</v>
      </c>
      <c r="FF76">
        <v>89.736485148514845</v>
      </c>
      <c r="FG76">
        <v>0</v>
      </c>
      <c r="FJ76">
        <v>79.001831683168319</v>
      </c>
      <c r="FK76">
        <v>0</v>
      </c>
      <c r="FN76">
        <v>72.490990099009892</v>
      </c>
      <c r="FO76">
        <v>0</v>
      </c>
      <c r="FR76">
        <v>72.654799999999994</v>
      </c>
      <c r="FS76">
        <v>0</v>
      </c>
      <c r="FV76">
        <v>71.287400000000005</v>
      </c>
      <c r="FW76">
        <v>0</v>
      </c>
      <c r="FZ76">
        <v>85.736485148514845</v>
      </c>
      <c r="GA76">
        <v>0</v>
      </c>
      <c r="GD76">
        <v>84.918500000000009</v>
      </c>
      <c r="GE76">
        <v>0</v>
      </c>
      <c r="GH76">
        <v>89.103663366336633</v>
      </c>
      <c r="GI76">
        <v>0</v>
      </c>
      <c r="GL76">
        <v>82.40925</v>
      </c>
      <c r="GM76">
        <v>0</v>
      </c>
      <c r="GP76">
        <v>95.103663366336633</v>
      </c>
      <c r="GQ76">
        <v>0</v>
      </c>
      <c r="GT76">
        <v>82.185495049504937</v>
      </c>
      <c r="GU76">
        <v>0</v>
      </c>
      <c r="GX76">
        <v>78.490990099009892</v>
      </c>
      <c r="GY76">
        <v>0</v>
      </c>
      <c r="HB76">
        <v>61.654653465346534</v>
      </c>
      <c r="HC76">
        <v>0</v>
      </c>
      <c r="HF76">
        <v>52.287326732673272</v>
      </c>
      <c r="HG76">
        <v>0</v>
      </c>
      <c r="HJ76">
        <v>76.287400000000005</v>
      </c>
      <c r="HK76">
        <v>0</v>
      </c>
      <c r="HN76">
        <v>95.103663366336633</v>
      </c>
      <c r="HO76">
        <v>0</v>
      </c>
      <c r="HR76">
        <v>95.572950000000006</v>
      </c>
      <c r="HS76">
        <v>0</v>
      </c>
      <c r="HV76">
        <v>34.185495049504951</v>
      </c>
      <c r="HW76">
        <v>0</v>
      </c>
      <c r="HZ76">
        <v>2.9183168316831685</v>
      </c>
      <c r="IA76">
        <v>0</v>
      </c>
      <c r="ID76">
        <v>3.103663366336634</v>
      </c>
      <c r="IE76">
        <v>0</v>
      </c>
      <c r="IH76">
        <v>4.4909900990099008</v>
      </c>
      <c r="II76">
        <v>0</v>
      </c>
      <c r="IL76">
        <v>49.185495049504951</v>
      </c>
      <c r="IM76">
        <v>0</v>
      </c>
      <c r="IP76">
        <v>30.001831683168316</v>
      </c>
      <c r="IQ76">
        <v>0</v>
      </c>
    </row>
    <row r="77" spans="2:251" x14ac:dyDescent="0.35">
      <c r="B77">
        <v>96.736930693069311</v>
      </c>
      <c r="C77">
        <v>0</v>
      </c>
      <c r="F77">
        <v>91.28752475247525</v>
      </c>
      <c r="G77">
        <v>0</v>
      </c>
      <c r="J77">
        <v>84.736930693069311</v>
      </c>
      <c r="K77">
        <v>0</v>
      </c>
      <c r="N77">
        <v>78.736930693069311</v>
      </c>
      <c r="O77">
        <v>0</v>
      </c>
      <c r="R77">
        <v>88.491287128712855</v>
      </c>
      <c r="S77">
        <v>0</v>
      </c>
      <c r="V77">
        <v>87.736930693069311</v>
      </c>
      <c r="W77">
        <v>0</v>
      </c>
      <c r="Z77">
        <v>87.28752475247525</v>
      </c>
      <c r="AA77">
        <v>0</v>
      </c>
      <c r="AD77">
        <v>92.736930693069311</v>
      </c>
      <c r="AE77">
        <v>0</v>
      </c>
      <c r="AH77">
        <v>90.409500000000008</v>
      </c>
      <c r="AI77">
        <v>0</v>
      </c>
      <c r="AL77">
        <v>87.491287128712855</v>
      </c>
      <c r="AM77">
        <v>0</v>
      </c>
      <c r="AP77">
        <v>85.185643564356425</v>
      </c>
      <c r="AQ77">
        <v>0</v>
      </c>
      <c r="AT77">
        <v>79.655199999999994</v>
      </c>
      <c r="AU77">
        <v>0</v>
      </c>
      <c r="AX77">
        <v>79.736930693069311</v>
      </c>
      <c r="AY77">
        <v>0</v>
      </c>
      <c r="BB77">
        <v>88.001881188118816</v>
      </c>
      <c r="BC77">
        <v>0</v>
      </c>
      <c r="BF77">
        <v>88.103762376237626</v>
      </c>
      <c r="BG77">
        <v>0</v>
      </c>
      <c r="BJ77">
        <v>88.001881188118816</v>
      </c>
      <c r="BK77">
        <v>0</v>
      </c>
      <c r="BN77">
        <v>72.919000000000011</v>
      </c>
      <c r="BO77">
        <v>0</v>
      </c>
      <c r="BR77">
        <v>95.919000000000011</v>
      </c>
      <c r="BS77">
        <v>0</v>
      </c>
      <c r="BV77">
        <v>81.001881188118816</v>
      </c>
      <c r="BW77">
        <v>0</v>
      </c>
      <c r="BZ77">
        <v>83.491287128712855</v>
      </c>
      <c r="CA77">
        <v>0</v>
      </c>
      <c r="CD77">
        <v>53.573168316831683</v>
      </c>
      <c r="CE77">
        <v>0</v>
      </c>
      <c r="CH77">
        <v>47.28752475247525</v>
      </c>
      <c r="CI77">
        <v>0</v>
      </c>
      <c r="CL77">
        <v>50.573168316831683</v>
      </c>
      <c r="CM77">
        <v>0</v>
      </c>
      <c r="CP77">
        <v>96.736930693069311</v>
      </c>
      <c r="CQ77">
        <v>0</v>
      </c>
      <c r="CT77">
        <v>94.185643564356425</v>
      </c>
      <c r="CU77">
        <v>0</v>
      </c>
      <c r="CX77">
        <v>91.001881188118816</v>
      </c>
      <c r="CY77">
        <v>0</v>
      </c>
      <c r="DB77">
        <v>89.185643564356425</v>
      </c>
      <c r="DC77">
        <v>0</v>
      </c>
      <c r="DF77">
        <v>32.103762376237626</v>
      </c>
      <c r="DG77">
        <v>0</v>
      </c>
      <c r="DJ77">
        <v>38.655049504950497</v>
      </c>
      <c r="DK77">
        <v>0</v>
      </c>
      <c r="DN77">
        <v>40.28752475247525</v>
      </c>
      <c r="DO77">
        <v>0</v>
      </c>
      <c r="DR77">
        <v>49.185643564356432</v>
      </c>
      <c r="DS77">
        <v>0</v>
      </c>
      <c r="DV77">
        <v>48.28752475247525</v>
      </c>
      <c r="DW77">
        <v>0</v>
      </c>
      <c r="DZ77">
        <v>96.919000000000011</v>
      </c>
      <c r="EA77">
        <v>0</v>
      </c>
      <c r="ED77">
        <v>92.409500000000008</v>
      </c>
      <c r="EE77">
        <v>0</v>
      </c>
      <c r="EH77">
        <v>78.103762376237626</v>
      </c>
      <c r="EI77">
        <v>0</v>
      </c>
      <c r="EL77">
        <v>76.736930693069311</v>
      </c>
      <c r="EM77">
        <v>0</v>
      </c>
      <c r="EP77">
        <v>86.919000000000011</v>
      </c>
      <c r="EQ77">
        <v>0</v>
      </c>
      <c r="ET77">
        <v>85.655199999999994</v>
      </c>
      <c r="EU77">
        <v>0</v>
      </c>
      <c r="EX77">
        <v>89.28752475247525</v>
      </c>
      <c r="EY77">
        <v>0</v>
      </c>
      <c r="FB77">
        <v>94.001881188118816</v>
      </c>
      <c r="FC77">
        <v>0</v>
      </c>
      <c r="FF77">
        <v>89.736930693069311</v>
      </c>
      <c r="FG77">
        <v>0</v>
      </c>
      <c r="FJ77">
        <v>79.001881188118816</v>
      </c>
      <c r="FK77">
        <v>0</v>
      </c>
      <c r="FN77">
        <v>72.491287128712855</v>
      </c>
      <c r="FO77">
        <v>0</v>
      </c>
      <c r="FR77">
        <v>72.655199999999994</v>
      </c>
      <c r="FS77">
        <v>0</v>
      </c>
      <c r="FV77">
        <v>71.287599999999998</v>
      </c>
      <c r="FW77">
        <v>0</v>
      </c>
      <c r="FZ77">
        <v>85.736930693069311</v>
      </c>
      <c r="GA77">
        <v>0</v>
      </c>
      <c r="GD77">
        <v>84.919000000000011</v>
      </c>
      <c r="GE77">
        <v>0</v>
      </c>
      <c r="GH77">
        <v>89.103762376237626</v>
      </c>
      <c r="GI77">
        <v>0</v>
      </c>
      <c r="GL77">
        <v>82.409500000000008</v>
      </c>
      <c r="GM77">
        <v>0</v>
      </c>
      <c r="GP77">
        <v>95.103762376237626</v>
      </c>
      <c r="GQ77">
        <v>0</v>
      </c>
      <c r="GT77">
        <v>82.185643564356425</v>
      </c>
      <c r="GU77">
        <v>0</v>
      </c>
      <c r="GX77">
        <v>78.491287128712855</v>
      </c>
      <c r="GY77">
        <v>0</v>
      </c>
      <c r="HB77">
        <v>61.655049504950497</v>
      </c>
      <c r="HC77">
        <v>0</v>
      </c>
      <c r="HF77">
        <v>52.28752475247525</v>
      </c>
      <c r="HG77">
        <v>0</v>
      </c>
      <c r="HJ77">
        <v>76.287599999999998</v>
      </c>
      <c r="HK77">
        <v>0</v>
      </c>
      <c r="HN77">
        <v>95.103762376237626</v>
      </c>
      <c r="HO77">
        <v>0</v>
      </c>
      <c r="HR77">
        <v>95.573300000000003</v>
      </c>
      <c r="HS77">
        <v>0</v>
      </c>
      <c r="HV77">
        <v>34.185643564356432</v>
      </c>
      <c r="HW77">
        <v>0</v>
      </c>
      <c r="HZ77">
        <v>2.9188118811881187</v>
      </c>
      <c r="IA77">
        <v>0</v>
      </c>
      <c r="ID77">
        <v>3.1037623762376239</v>
      </c>
      <c r="IE77">
        <v>0</v>
      </c>
      <c r="IH77">
        <v>4.4912871287128713</v>
      </c>
      <c r="II77">
        <v>0</v>
      </c>
      <c r="IL77">
        <v>49.185643564356432</v>
      </c>
      <c r="IM77">
        <v>0</v>
      </c>
      <c r="IP77">
        <v>30.001881188118812</v>
      </c>
      <c r="IQ77">
        <v>0</v>
      </c>
    </row>
    <row r="78" spans="2:251" x14ac:dyDescent="0.35">
      <c r="B78">
        <v>96.736930693069311</v>
      </c>
      <c r="C78">
        <v>1</v>
      </c>
      <c r="F78">
        <v>91.28752475247525</v>
      </c>
      <c r="G78">
        <v>1</v>
      </c>
      <c r="J78">
        <v>84.736930693069311</v>
      </c>
      <c r="K78">
        <v>1</v>
      </c>
      <c r="N78">
        <v>78.736930693069311</v>
      </c>
      <c r="O78">
        <v>1</v>
      </c>
      <c r="R78">
        <v>88.491287128712855</v>
      </c>
      <c r="S78">
        <v>1</v>
      </c>
      <c r="V78">
        <v>87.736930693069311</v>
      </c>
      <c r="W78">
        <v>1</v>
      </c>
      <c r="Z78">
        <v>87.28752475247525</v>
      </c>
      <c r="AA78">
        <v>1</v>
      </c>
      <c r="AD78">
        <v>92.736930693069311</v>
      </c>
      <c r="AE78">
        <v>1</v>
      </c>
      <c r="AH78">
        <v>90.409500000000008</v>
      </c>
      <c r="AI78">
        <v>1</v>
      </c>
      <c r="AL78">
        <v>87.491287128712855</v>
      </c>
      <c r="AM78">
        <v>1</v>
      </c>
      <c r="AP78">
        <v>85.185643564356425</v>
      </c>
      <c r="AQ78">
        <v>1</v>
      </c>
      <c r="AT78">
        <v>79.655199999999994</v>
      </c>
      <c r="AU78">
        <v>1</v>
      </c>
      <c r="AX78">
        <v>79.736930693069311</v>
      </c>
      <c r="AY78">
        <v>1</v>
      </c>
      <c r="BB78">
        <v>88.001881188118816</v>
      </c>
      <c r="BC78">
        <v>1</v>
      </c>
      <c r="BF78">
        <v>88.103762376237626</v>
      </c>
      <c r="BG78">
        <v>1</v>
      </c>
      <c r="BJ78">
        <v>88.001881188118816</v>
      </c>
      <c r="BK78">
        <v>1</v>
      </c>
      <c r="BN78">
        <v>72.919000000000011</v>
      </c>
      <c r="BO78">
        <v>1</v>
      </c>
      <c r="BR78">
        <v>95.919000000000011</v>
      </c>
      <c r="BS78">
        <v>1</v>
      </c>
      <c r="BV78">
        <v>81.001881188118816</v>
      </c>
      <c r="BW78">
        <v>1</v>
      </c>
      <c r="BZ78">
        <v>83.491287128712855</v>
      </c>
      <c r="CA78">
        <v>1</v>
      </c>
      <c r="CD78">
        <v>53.573168316831683</v>
      </c>
      <c r="CE78">
        <v>1</v>
      </c>
      <c r="CH78">
        <v>47.28752475247525</v>
      </c>
      <c r="CI78">
        <v>1</v>
      </c>
      <c r="CL78">
        <v>50.573168316831683</v>
      </c>
      <c r="CM78">
        <v>1</v>
      </c>
      <c r="CP78">
        <v>96.736930693069311</v>
      </c>
      <c r="CQ78">
        <v>1</v>
      </c>
      <c r="CT78">
        <v>94.185643564356425</v>
      </c>
      <c r="CU78">
        <v>1</v>
      </c>
      <c r="CX78">
        <v>91.001881188118816</v>
      </c>
      <c r="CY78">
        <v>1</v>
      </c>
      <c r="DB78">
        <v>89.185643564356425</v>
      </c>
      <c r="DC78">
        <v>1</v>
      </c>
      <c r="DF78">
        <v>32.103762376237626</v>
      </c>
      <c r="DG78">
        <v>1</v>
      </c>
      <c r="DJ78">
        <v>38.655049504950497</v>
      </c>
      <c r="DK78">
        <v>1</v>
      </c>
      <c r="DN78">
        <v>40.28752475247525</v>
      </c>
      <c r="DO78">
        <v>1</v>
      </c>
      <c r="DR78">
        <v>49.185643564356432</v>
      </c>
      <c r="DS78">
        <v>1</v>
      </c>
      <c r="DV78">
        <v>48.28752475247525</v>
      </c>
      <c r="DW78">
        <v>1</v>
      </c>
      <c r="DZ78">
        <v>96.919000000000011</v>
      </c>
      <c r="EA78">
        <v>1</v>
      </c>
      <c r="ED78">
        <v>92.409500000000008</v>
      </c>
      <c r="EE78">
        <v>1</v>
      </c>
      <c r="EH78">
        <v>78.103762376237626</v>
      </c>
      <c r="EI78">
        <v>1</v>
      </c>
      <c r="EL78">
        <v>76.736930693069311</v>
      </c>
      <c r="EM78">
        <v>1</v>
      </c>
      <c r="EP78">
        <v>86.919000000000011</v>
      </c>
      <c r="EQ78">
        <v>1</v>
      </c>
      <c r="ET78">
        <v>85.655199999999994</v>
      </c>
      <c r="EU78">
        <v>1</v>
      </c>
      <c r="EX78">
        <v>89.28752475247525</v>
      </c>
      <c r="EY78">
        <v>1</v>
      </c>
      <c r="FB78">
        <v>94.001881188118816</v>
      </c>
      <c r="FC78">
        <v>1</v>
      </c>
      <c r="FF78">
        <v>89.736930693069311</v>
      </c>
      <c r="FG78">
        <v>1</v>
      </c>
      <c r="FJ78">
        <v>79.001881188118816</v>
      </c>
      <c r="FK78">
        <v>1</v>
      </c>
      <c r="FN78">
        <v>72.491287128712855</v>
      </c>
      <c r="FO78">
        <v>1</v>
      </c>
      <c r="FR78">
        <v>72.655199999999994</v>
      </c>
      <c r="FS78">
        <v>1</v>
      </c>
      <c r="FV78">
        <v>71.287599999999998</v>
      </c>
      <c r="FW78">
        <v>1</v>
      </c>
      <c r="FZ78">
        <v>85.736930693069311</v>
      </c>
      <c r="GA78">
        <v>1</v>
      </c>
      <c r="GD78">
        <v>84.919000000000011</v>
      </c>
      <c r="GE78">
        <v>1</v>
      </c>
      <c r="GH78">
        <v>89.103762376237626</v>
      </c>
      <c r="GI78">
        <v>1</v>
      </c>
      <c r="GL78">
        <v>82.409500000000008</v>
      </c>
      <c r="GM78">
        <v>1</v>
      </c>
      <c r="GP78">
        <v>95.103762376237626</v>
      </c>
      <c r="GQ78">
        <v>1</v>
      </c>
      <c r="GT78">
        <v>82.185643564356425</v>
      </c>
      <c r="GU78">
        <v>1</v>
      </c>
      <c r="GX78">
        <v>78.491287128712855</v>
      </c>
      <c r="GY78">
        <v>1</v>
      </c>
      <c r="HB78">
        <v>61.655049504950497</v>
      </c>
      <c r="HC78">
        <v>1</v>
      </c>
      <c r="HF78">
        <v>52.28752475247525</v>
      </c>
      <c r="HG78">
        <v>1</v>
      </c>
      <c r="HJ78">
        <v>76.287599999999998</v>
      </c>
      <c r="HK78">
        <v>1</v>
      </c>
      <c r="HN78">
        <v>95.103762376237626</v>
      </c>
      <c r="HO78">
        <v>1</v>
      </c>
      <c r="HR78">
        <v>95.573300000000003</v>
      </c>
      <c r="HS78">
        <v>1</v>
      </c>
      <c r="HV78">
        <v>34.185643564356432</v>
      </c>
      <c r="HW78">
        <v>1</v>
      </c>
      <c r="HZ78">
        <v>2.9188118811881187</v>
      </c>
      <c r="IA78">
        <v>1</v>
      </c>
      <c r="ID78">
        <v>3.1037623762376239</v>
      </c>
      <c r="IE78">
        <v>1</v>
      </c>
      <c r="IH78">
        <v>4.4912871287128713</v>
      </c>
      <c r="II78">
        <v>1</v>
      </c>
      <c r="IL78">
        <v>49.185643564356432</v>
      </c>
      <c r="IM78">
        <v>1</v>
      </c>
      <c r="IP78">
        <v>30.001881188118812</v>
      </c>
      <c r="IQ78">
        <v>1</v>
      </c>
    </row>
    <row r="79" spans="2:251" x14ac:dyDescent="0.35">
      <c r="B79">
        <v>96.737376237623764</v>
      </c>
      <c r="C79">
        <v>1</v>
      </c>
      <c r="F79">
        <v>91.287722772277235</v>
      </c>
      <c r="G79">
        <v>1</v>
      </c>
      <c r="J79">
        <v>84.737376237623764</v>
      </c>
      <c r="K79">
        <v>1</v>
      </c>
      <c r="N79">
        <v>78.737376237623764</v>
      </c>
      <c r="O79">
        <v>1</v>
      </c>
      <c r="R79">
        <v>88.491584158415833</v>
      </c>
      <c r="S79">
        <v>1</v>
      </c>
      <c r="V79">
        <v>87.737376237623764</v>
      </c>
      <c r="W79">
        <v>1</v>
      </c>
      <c r="Z79">
        <v>87.287722772277235</v>
      </c>
      <c r="AA79">
        <v>1</v>
      </c>
      <c r="AD79">
        <v>92.737376237623764</v>
      </c>
      <c r="AE79">
        <v>1</v>
      </c>
      <c r="AH79">
        <v>90.409750000000003</v>
      </c>
      <c r="AI79">
        <v>1</v>
      </c>
      <c r="AL79">
        <v>87.491584158415833</v>
      </c>
      <c r="AM79">
        <v>1</v>
      </c>
      <c r="AP79">
        <v>85.185792079207914</v>
      </c>
      <c r="AQ79">
        <v>1</v>
      </c>
      <c r="AT79">
        <v>79.655600000000007</v>
      </c>
      <c r="AU79">
        <v>1</v>
      </c>
      <c r="AX79">
        <v>79.737376237623764</v>
      </c>
      <c r="AY79">
        <v>1</v>
      </c>
      <c r="BB79">
        <v>88.001930693069312</v>
      </c>
      <c r="BC79">
        <v>1</v>
      </c>
      <c r="BF79">
        <v>88.103861386138604</v>
      </c>
      <c r="BG79">
        <v>1</v>
      </c>
      <c r="BJ79">
        <v>88.001930693069312</v>
      </c>
      <c r="BK79">
        <v>1</v>
      </c>
      <c r="BN79">
        <v>72.919499999999999</v>
      </c>
      <c r="BO79">
        <v>1</v>
      </c>
      <c r="BR79">
        <v>95.919499999999999</v>
      </c>
      <c r="BS79">
        <v>1</v>
      </c>
      <c r="BV79">
        <v>81.001930693069312</v>
      </c>
      <c r="BW79">
        <v>1</v>
      </c>
      <c r="BZ79">
        <v>83.491584158415833</v>
      </c>
      <c r="CA79">
        <v>1</v>
      </c>
      <c r="CD79">
        <v>53.57351485148515</v>
      </c>
      <c r="CE79">
        <v>1</v>
      </c>
      <c r="CH79">
        <v>47.287722772277228</v>
      </c>
      <c r="CI79">
        <v>1</v>
      </c>
      <c r="CL79">
        <v>50.57351485148515</v>
      </c>
      <c r="CM79">
        <v>1</v>
      </c>
      <c r="CP79">
        <v>96.737376237623764</v>
      </c>
      <c r="CQ79">
        <v>1</v>
      </c>
      <c r="CT79">
        <v>94.185792079207914</v>
      </c>
      <c r="CU79">
        <v>1</v>
      </c>
      <c r="CX79">
        <v>91.001930693069312</v>
      </c>
      <c r="CY79">
        <v>1</v>
      </c>
      <c r="DB79">
        <v>89.185792079207914</v>
      </c>
      <c r="DC79">
        <v>1</v>
      </c>
      <c r="DF79">
        <v>32.103861386138618</v>
      </c>
      <c r="DG79">
        <v>1</v>
      </c>
      <c r="DJ79">
        <v>38.65544554455446</v>
      </c>
      <c r="DK79">
        <v>1</v>
      </c>
      <c r="DN79">
        <v>40.287722772277228</v>
      </c>
      <c r="DO79">
        <v>1</v>
      </c>
      <c r="DR79">
        <v>49.185792079207921</v>
      </c>
      <c r="DS79">
        <v>1</v>
      </c>
      <c r="DV79">
        <v>48.287722772277228</v>
      </c>
      <c r="DW79">
        <v>1</v>
      </c>
      <c r="DZ79">
        <v>96.919499999999999</v>
      </c>
      <c r="EA79">
        <v>1</v>
      </c>
      <c r="ED79">
        <v>92.409750000000003</v>
      </c>
      <c r="EE79">
        <v>1</v>
      </c>
      <c r="EH79">
        <v>78.103861386138604</v>
      </c>
      <c r="EI79">
        <v>1</v>
      </c>
      <c r="EL79">
        <v>76.737376237623764</v>
      </c>
      <c r="EM79">
        <v>1</v>
      </c>
      <c r="EP79">
        <v>86.919499999999999</v>
      </c>
      <c r="EQ79">
        <v>1</v>
      </c>
      <c r="ET79">
        <v>85.655600000000007</v>
      </c>
      <c r="EU79">
        <v>1</v>
      </c>
      <c r="EX79">
        <v>89.287722772277235</v>
      </c>
      <c r="EY79">
        <v>1</v>
      </c>
      <c r="FB79">
        <v>94.001930693069312</v>
      </c>
      <c r="FC79">
        <v>1</v>
      </c>
      <c r="FF79">
        <v>89.737376237623764</v>
      </c>
      <c r="FG79">
        <v>1</v>
      </c>
      <c r="FJ79">
        <v>79.001930693069312</v>
      </c>
      <c r="FK79">
        <v>1</v>
      </c>
      <c r="FN79">
        <v>72.491584158415833</v>
      </c>
      <c r="FO79">
        <v>1</v>
      </c>
      <c r="FR79">
        <v>72.655600000000007</v>
      </c>
      <c r="FS79">
        <v>1</v>
      </c>
      <c r="FV79">
        <v>71.287800000000004</v>
      </c>
      <c r="FW79">
        <v>1</v>
      </c>
      <c r="FZ79">
        <v>85.737376237623764</v>
      </c>
      <c r="GA79">
        <v>1</v>
      </c>
      <c r="GD79">
        <v>84.919499999999999</v>
      </c>
      <c r="GE79">
        <v>1</v>
      </c>
      <c r="GH79">
        <v>89.103861386138604</v>
      </c>
      <c r="GI79">
        <v>1</v>
      </c>
      <c r="GL79">
        <v>82.409750000000003</v>
      </c>
      <c r="GM79">
        <v>1</v>
      </c>
      <c r="GP79">
        <v>95.103861386138604</v>
      </c>
      <c r="GQ79">
        <v>1</v>
      </c>
      <c r="GT79">
        <v>82.185792079207914</v>
      </c>
      <c r="GU79">
        <v>1</v>
      </c>
      <c r="GX79">
        <v>78.491584158415833</v>
      </c>
      <c r="GY79">
        <v>1</v>
      </c>
      <c r="HB79">
        <v>61.65544554455446</v>
      </c>
      <c r="HC79">
        <v>1</v>
      </c>
      <c r="HF79">
        <v>52.287722772277228</v>
      </c>
      <c r="HG79">
        <v>1</v>
      </c>
      <c r="HJ79">
        <v>76.287800000000004</v>
      </c>
      <c r="HK79">
        <v>1</v>
      </c>
      <c r="HN79">
        <v>95.103861386138604</v>
      </c>
      <c r="HO79">
        <v>1</v>
      </c>
      <c r="HR79">
        <v>95.573650000000001</v>
      </c>
      <c r="HS79">
        <v>1</v>
      </c>
      <c r="HV79">
        <v>34.185792079207921</v>
      </c>
      <c r="HW79">
        <v>1</v>
      </c>
      <c r="HZ79">
        <v>2.919306930693069</v>
      </c>
      <c r="IA79">
        <v>1</v>
      </c>
      <c r="ID79">
        <v>3.1038613861386137</v>
      </c>
      <c r="IE79">
        <v>1</v>
      </c>
      <c r="IH79">
        <v>4.4915841584158409</v>
      </c>
      <c r="II79">
        <v>1</v>
      </c>
      <c r="IL79">
        <v>49.185792079207921</v>
      </c>
      <c r="IM79">
        <v>1</v>
      </c>
      <c r="IP79">
        <v>30.001930693069308</v>
      </c>
      <c r="IQ79">
        <v>1</v>
      </c>
    </row>
    <row r="80" spans="2:251" x14ac:dyDescent="0.35">
      <c r="B80">
        <v>96.737376237623764</v>
      </c>
      <c r="C80">
        <v>0</v>
      </c>
      <c r="F80">
        <v>91.287722772277235</v>
      </c>
      <c r="G80">
        <v>0</v>
      </c>
      <c r="J80">
        <v>84.737376237623764</v>
      </c>
      <c r="K80">
        <v>0</v>
      </c>
      <c r="N80">
        <v>78.737376237623764</v>
      </c>
      <c r="O80">
        <v>0</v>
      </c>
      <c r="R80">
        <v>88.491584158415833</v>
      </c>
      <c r="S80">
        <v>0</v>
      </c>
      <c r="V80">
        <v>87.737376237623764</v>
      </c>
      <c r="W80">
        <v>0</v>
      </c>
      <c r="Z80">
        <v>87.287722772277235</v>
      </c>
      <c r="AA80">
        <v>0</v>
      </c>
      <c r="AD80">
        <v>92.737376237623764</v>
      </c>
      <c r="AE80">
        <v>0</v>
      </c>
      <c r="AH80">
        <v>90.409750000000003</v>
      </c>
      <c r="AI80">
        <v>0</v>
      </c>
      <c r="AL80">
        <v>87.491584158415833</v>
      </c>
      <c r="AM80">
        <v>0</v>
      </c>
      <c r="AP80">
        <v>85.185792079207914</v>
      </c>
      <c r="AQ80">
        <v>0</v>
      </c>
      <c r="AT80">
        <v>79.655600000000007</v>
      </c>
      <c r="AU80">
        <v>0</v>
      </c>
      <c r="AX80">
        <v>79.737376237623764</v>
      </c>
      <c r="AY80">
        <v>0</v>
      </c>
      <c r="BB80">
        <v>88.001930693069312</v>
      </c>
      <c r="BC80">
        <v>0</v>
      </c>
      <c r="BF80">
        <v>88.103861386138604</v>
      </c>
      <c r="BG80">
        <v>0</v>
      </c>
      <c r="BJ80">
        <v>88.001930693069312</v>
      </c>
      <c r="BK80">
        <v>0</v>
      </c>
      <c r="BN80">
        <v>72.919499999999999</v>
      </c>
      <c r="BO80">
        <v>0</v>
      </c>
      <c r="BR80">
        <v>95.919499999999999</v>
      </c>
      <c r="BS80">
        <v>0</v>
      </c>
      <c r="BV80">
        <v>81.001930693069312</v>
      </c>
      <c r="BW80">
        <v>0</v>
      </c>
      <c r="BZ80">
        <v>83.491584158415833</v>
      </c>
      <c r="CA80">
        <v>0</v>
      </c>
      <c r="CD80">
        <v>53.57351485148515</v>
      </c>
      <c r="CE80">
        <v>0</v>
      </c>
      <c r="CH80">
        <v>47.287722772277228</v>
      </c>
      <c r="CI80">
        <v>0</v>
      </c>
      <c r="CL80">
        <v>50.57351485148515</v>
      </c>
      <c r="CM80">
        <v>0</v>
      </c>
      <c r="CP80">
        <v>96.737376237623764</v>
      </c>
      <c r="CQ80">
        <v>0</v>
      </c>
      <c r="CT80">
        <v>94.185792079207914</v>
      </c>
      <c r="CU80">
        <v>0</v>
      </c>
      <c r="CX80">
        <v>91.001930693069312</v>
      </c>
      <c r="CY80">
        <v>0</v>
      </c>
      <c r="DB80">
        <v>89.185792079207914</v>
      </c>
      <c r="DC80">
        <v>0</v>
      </c>
      <c r="DF80">
        <v>32.103861386138618</v>
      </c>
      <c r="DG80">
        <v>0</v>
      </c>
      <c r="DJ80">
        <v>38.65544554455446</v>
      </c>
      <c r="DK80">
        <v>0</v>
      </c>
      <c r="DN80">
        <v>40.287722772277228</v>
      </c>
      <c r="DO80">
        <v>0</v>
      </c>
      <c r="DR80">
        <v>49.185792079207921</v>
      </c>
      <c r="DS80">
        <v>0</v>
      </c>
      <c r="DV80">
        <v>48.287722772277228</v>
      </c>
      <c r="DW80">
        <v>0</v>
      </c>
      <c r="DZ80">
        <v>96.919499999999999</v>
      </c>
      <c r="EA80">
        <v>0</v>
      </c>
      <c r="ED80">
        <v>92.409750000000003</v>
      </c>
      <c r="EE80">
        <v>0</v>
      </c>
      <c r="EH80">
        <v>78.103861386138604</v>
      </c>
      <c r="EI80">
        <v>0</v>
      </c>
      <c r="EL80">
        <v>76.737376237623764</v>
      </c>
      <c r="EM80">
        <v>0</v>
      </c>
      <c r="EP80">
        <v>86.919499999999999</v>
      </c>
      <c r="EQ80">
        <v>0</v>
      </c>
      <c r="ET80">
        <v>85.655600000000007</v>
      </c>
      <c r="EU80">
        <v>0</v>
      </c>
      <c r="EX80">
        <v>89.287722772277235</v>
      </c>
      <c r="EY80">
        <v>0</v>
      </c>
      <c r="FB80">
        <v>94.001930693069312</v>
      </c>
      <c r="FC80">
        <v>0</v>
      </c>
      <c r="FF80">
        <v>89.737376237623764</v>
      </c>
      <c r="FG80">
        <v>0</v>
      </c>
      <c r="FJ80">
        <v>79.001930693069312</v>
      </c>
      <c r="FK80">
        <v>0</v>
      </c>
      <c r="FN80">
        <v>72.491584158415833</v>
      </c>
      <c r="FO80">
        <v>0</v>
      </c>
      <c r="FR80">
        <v>72.655600000000007</v>
      </c>
      <c r="FS80">
        <v>0</v>
      </c>
      <c r="FV80">
        <v>71.287800000000004</v>
      </c>
      <c r="FW80">
        <v>0</v>
      </c>
      <c r="FZ80">
        <v>85.737376237623764</v>
      </c>
      <c r="GA80">
        <v>0</v>
      </c>
      <c r="GD80">
        <v>84.919499999999999</v>
      </c>
      <c r="GE80">
        <v>0</v>
      </c>
      <c r="GH80">
        <v>89.103861386138604</v>
      </c>
      <c r="GI80">
        <v>0</v>
      </c>
      <c r="GL80">
        <v>82.409750000000003</v>
      </c>
      <c r="GM80">
        <v>0</v>
      </c>
      <c r="GP80">
        <v>95.103861386138604</v>
      </c>
      <c r="GQ80">
        <v>0</v>
      </c>
      <c r="GT80">
        <v>82.185792079207914</v>
      </c>
      <c r="GU80">
        <v>0</v>
      </c>
      <c r="GX80">
        <v>78.491584158415833</v>
      </c>
      <c r="GY80">
        <v>0</v>
      </c>
      <c r="HB80">
        <v>61.65544554455446</v>
      </c>
      <c r="HC80">
        <v>0</v>
      </c>
      <c r="HF80">
        <v>52.287722772277228</v>
      </c>
      <c r="HG80">
        <v>0</v>
      </c>
      <c r="HJ80">
        <v>76.287800000000004</v>
      </c>
      <c r="HK80">
        <v>0</v>
      </c>
      <c r="HN80">
        <v>95.103861386138604</v>
      </c>
      <c r="HO80">
        <v>0</v>
      </c>
      <c r="HR80">
        <v>95.573650000000001</v>
      </c>
      <c r="HS80">
        <v>0</v>
      </c>
      <c r="HV80">
        <v>34.185792079207921</v>
      </c>
      <c r="HW80">
        <v>0</v>
      </c>
      <c r="HZ80">
        <v>2.919306930693069</v>
      </c>
      <c r="IA80">
        <v>0</v>
      </c>
      <c r="ID80">
        <v>3.1038613861386137</v>
      </c>
      <c r="IE80">
        <v>0</v>
      </c>
      <c r="IH80">
        <v>4.4915841584158409</v>
      </c>
      <c r="II80">
        <v>0</v>
      </c>
      <c r="IL80">
        <v>49.185792079207921</v>
      </c>
      <c r="IM80">
        <v>0</v>
      </c>
      <c r="IP80">
        <v>30.001930693069308</v>
      </c>
      <c r="IQ80">
        <v>0</v>
      </c>
    </row>
    <row r="81" spans="2:251" x14ac:dyDescent="0.35">
      <c r="B81">
        <v>96.737821782178216</v>
      </c>
      <c r="C81">
        <v>0</v>
      </c>
      <c r="F81">
        <v>91.287920792079206</v>
      </c>
      <c r="G81">
        <v>0</v>
      </c>
      <c r="J81">
        <v>84.737821782178216</v>
      </c>
      <c r="K81">
        <v>0</v>
      </c>
      <c r="N81">
        <v>78.737821782178216</v>
      </c>
      <c r="O81">
        <v>0</v>
      </c>
      <c r="R81">
        <v>88.491881188118796</v>
      </c>
      <c r="S81">
        <v>0</v>
      </c>
      <c r="V81">
        <v>87.737821782178216</v>
      </c>
      <c r="W81">
        <v>0</v>
      </c>
      <c r="Z81">
        <v>87.287920792079206</v>
      </c>
      <c r="AA81">
        <v>0</v>
      </c>
      <c r="AD81">
        <v>92.737821782178216</v>
      </c>
      <c r="AE81">
        <v>0</v>
      </c>
      <c r="AH81">
        <v>90.410000000000011</v>
      </c>
      <c r="AI81">
        <v>0</v>
      </c>
      <c r="AL81">
        <v>87.491881188118796</v>
      </c>
      <c r="AM81">
        <v>0</v>
      </c>
      <c r="AP81">
        <v>85.185940594059403</v>
      </c>
      <c r="AQ81">
        <v>0</v>
      </c>
      <c r="AT81">
        <v>79.656000000000006</v>
      </c>
      <c r="AU81">
        <v>0</v>
      </c>
      <c r="AX81">
        <v>79.737821782178216</v>
      </c>
      <c r="AY81">
        <v>0</v>
      </c>
      <c r="BB81">
        <v>88.001980198019808</v>
      </c>
      <c r="BC81">
        <v>0</v>
      </c>
      <c r="BF81">
        <v>88.103960396039597</v>
      </c>
      <c r="BG81">
        <v>0</v>
      </c>
      <c r="BJ81">
        <v>88.001980198019808</v>
      </c>
      <c r="BK81">
        <v>0</v>
      </c>
      <c r="BN81">
        <v>72.92</v>
      </c>
      <c r="BO81">
        <v>0</v>
      </c>
      <c r="BR81">
        <v>95.92</v>
      </c>
      <c r="BS81">
        <v>0</v>
      </c>
      <c r="BV81">
        <v>81.001980198019808</v>
      </c>
      <c r="BW81">
        <v>0</v>
      </c>
      <c r="BZ81">
        <v>83.491881188118796</v>
      </c>
      <c r="CA81">
        <v>0</v>
      </c>
      <c r="CD81">
        <v>53.573861386138617</v>
      </c>
      <c r="CE81">
        <v>0</v>
      </c>
      <c r="CH81">
        <v>47.287920792079213</v>
      </c>
      <c r="CI81">
        <v>0</v>
      </c>
      <c r="CL81">
        <v>50.573861386138617</v>
      </c>
      <c r="CM81">
        <v>0</v>
      </c>
      <c r="CP81">
        <v>96.737821782178216</v>
      </c>
      <c r="CQ81">
        <v>0</v>
      </c>
      <c r="CT81">
        <v>94.185940594059403</v>
      </c>
      <c r="CU81">
        <v>0</v>
      </c>
      <c r="CX81">
        <v>91.001980198019808</v>
      </c>
      <c r="CY81">
        <v>0</v>
      </c>
      <c r="DB81">
        <v>89.185940594059403</v>
      </c>
      <c r="DC81">
        <v>0</v>
      </c>
      <c r="DF81">
        <v>32.103960396039604</v>
      </c>
      <c r="DG81">
        <v>0</v>
      </c>
      <c r="DJ81">
        <v>38.655841584158416</v>
      </c>
      <c r="DK81">
        <v>0</v>
      </c>
      <c r="DN81">
        <v>40.287920792079213</v>
      </c>
      <c r="DO81">
        <v>0</v>
      </c>
      <c r="DR81">
        <v>49.185940594059403</v>
      </c>
      <c r="DS81">
        <v>0</v>
      </c>
      <c r="DV81">
        <v>48.287920792079213</v>
      </c>
      <c r="DW81">
        <v>0</v>
      </c>
      <c r="DZ81">
        <v>96.92</v>
      </c>
      <c r="EA81">
        <v>0</v>
      </c>
      <c r="ED81">
        <v>92.410000000000011</v>
      </c>
      <c r="EE81">
        <v>0</v>
      </c>
      <c r="EH81">
        <v>78.103960396039597</v>
      </c>
      <c r="EI81">
        <v>0</v>
      </c>
      <c r="EL81">
        <v>76.737821782178216</v>
      </c>
      <c r="EM81">
        <v>0</v>
      </c>
      <c r="EP81">
        <v>86.92</v>
      </c>
      <c r="EQ81">
        <v>0</v>
      </c>
      <c r="ET81">
        <v>85.656000000000006</v>
      </c>
      <c r="EU81">
        <v>0</v>
      </c>
      <c r="EX81">
        <v>89.287920792079206</v>
      </c>
      <c r="EY81">
        <v>0</v>
      </c>
      <c r="FB81">
        <v>94.001980198019808</v>
      </c>
      <c r="FC81">
        <v>0</v>
      </c>
      <c r="FF81">
        <v>89.737821782178216</v>
      </c>
      <c r="FG81">
        <v>0</v>
      </c>
      <c r="FJ81">
        <v>79.001980198019808</v>
      </c>
      <c r="FK81">
        <v>0</v>
      </c>
      <c r="FN81">
        <v>72.491881188118796</v>
      </c>
      <c r="FO81">
        <v>0</v>
      </c>
      <c r="FR81">
        <v>72.656000000000006</v>
      </c>
      <c r="FS81">
        <v>0</v>
      </c>
      <c r="FV81">
        <v>71.287999999999997</v>
      </c>
      <c r="FW81">
        <v>0</v>
      </c>
      <c r="FZ81">
        <v>85.737821782178216</v>
      </c>
      <c r="GA81">
        <v>0</v>
      </c>
      <c r="GD81">
        <v>84.92</v>
      </c>
      <c r="GE81">
        <v>0</v>
      </c>
      <c r="GH81">
        <v>89.103960396039597</v>
      </c>
      <c r="GI81">
        <v>0</v>
      </c>
      <c r="GL81">
        <v>82.410000000000011</v>
      </c>
      <c r="GM81">
        <v>0</v>
      </c>
      <c r="GP81">
        <v>95.103960396039597</v>
      </c>
      <c r="GQ81">
        <v>0</v>
      </c>
      <c r="GT81">
        <v>82.185940594059403</v>
      </c>
      <c r="GU81">
        <v>0</v>
      </c>
      <c r="GX81">
        <v>78.491881188118796</v>
      </c>
      <c r="GY81">
        <v>0</v>
      </c>
      <c r="HB81">
        <v>61.655841584158416</v>
      </c>
      <c r="HC81">
        <v>0</v>
      </c>
      <c r="HF81">
        <v>52.287920792079213</v>
      </c>
      <c r="HG81">
        <v>0</v>
      </c>
      <c r="HJ81">
        <v>76.287999999999997</v>
      </c>
      <c r="HK81">
        <v>0</v>
      </c>
      <c r="HN81">
        <v>95.103960396039597</v>
      </c>
      <c r="HO81">
        <v>0</v>
      </c>
      <c r="HR81">
        <v>95.573999999999998</v>
      </c>
      <c r="HS81">
        <v>0</v>
      </c>
      <c r="HV81">
        <v>34.185940594059403</v>
      </c>
      <c r="HW81">
        <v>0</v>
      </c>
      <c r="HZ81">
        <v>2.9198019801980197</v>
      </c>
      <c r="IA81">
        <v>0</v>
      </c>
      <c r="ID81">
        <v>3.1039603960396041</v>
      </c>
      <c r="IE81">
        <v>0</v>
      </c>
      <c r="IH81">
        <v>4.4918811881188114</v>
      </c>
      <c r="II81">
        <v>0</v>
      </c>
      <c r="IL81">
        <v>49.185940594059403</v>
      </c>
      <c r="IM81">
        <v>0</v>
      </c>
      <c r="IP81">
        <v>30.001980198019801</v>
      </c>
      <c r="IQ81">
        <v>0</v>
      </c>
    </row>
    <row r="82" spans="2:251" x14ac:dyDescent="0.35">
      <c r="B82">
        <v>96.737821782178216</v>
      </c>
      <c r="C82">
        <v>1</v>
      </c>
      <c r="F82">
        <v>91.287920792079206</v>
      </c>
      <c r="G82">
        <v>1</v>
      </c>
      <c r="J82">
        <v>84.737821782178216</v>
      </c>
      <c r="K82">
        <v>1</v>
      </c>
      <c r="N82">
        <v>78.737821782178216</v>
      </c>
      <c r="O82">
        <v>1</v>
      </c>
      <c r="R82">
        <v>88.491881188118796</v>
      </c>
      <c r="S82">
        <v>1</v>
      </c>
      <c r="V82">
        <v>87.737821782178216</v>
      </c>
      <c r="W82">
        <v>1</v>
      </c>
      <c r="Z82">
        <v>87.287920792079206</v>
      </c>
      <c r="AA82">
        <v>1</v>
      </c>
      <c r="AD82">
        <v>92.737821782178216</v>
      </c>
      <c r="AE82">
        <v>1</v>
      </c>
      <c r="AH82">
        <v>90.410000000000011</v>
      </c>
      <c r="AI82">
        <v>1</v>
      </c>
      <c r="AL82">
        <v>87.491881188118796</v>
      </c>
      <c r="AM82">
        <v>1</v>
      </c>
      <c r="AP82">
        <v>85.185940594059403</v>
      </c>
      <c r="AQ82">
        <v>1</v>
      </c>
      <c r="AT82">
        <v>79.656000000000006</v>
      </c>
      <c r="AU82">
        <v>1</v>
      </c>
      <c r="AX82">
        <v>79.737821782178216</v>
      </c>
      <c r="AY82">
        <v>1</v>
      </c>
      <c r="BB82">
        <v>88.001980198019808</v>
      </c>
      <c r="BC82">
        <v>1</v>
      </c>
      <c r="BF82">
        <v>88.103960396039597</v>
      </c>
      <c r="BG82">
        <v>1</v>
      </c>
      <c r="BJ82">
        <v>88.001980198019808</v>
      </c>
      <c r="BK82">
        <v>1</v>
      </c>
      <c r="BN82">
        <v>72.92</v>
      </c>
      <c r="BO82">
        <v>1</v>
      </c>
      <c r="BR82">
        <v>95.92</v>
      </c>
      <c r="BS82">
        <v>1</v>
      </c>
      <c r="BV82">
        <v>81.001980198019808</v>
      </c>
      <c r="BW82">
        <v>1</v>
      </c>
      <c r="BZ82">
        <v>83.491881188118796</v>
      </c>
      <c r="CA82">
        <v>1</v>
      </c>
      <c r="CD82">
        <v>53.573861386138617</v>
      </c>
      <c r="CE82">
        <v>1</v>
      </c>
      <c r="CH82">
        <v>47.287920792079213</v>
      </c>
      <c r="CI82">
        <v>1</v>
      </c>
      <c r="CL82">
        <v>50.573861386138617</v>
      </c>
      <c r="CM82">
        <v>1</v>
      </c>
      <c r="CP82">
        <v>96.737821782178216</v>
      </c>
      <c r="CQ82">
        <v>1</v>
      </c>
      <c r="CT82">
        <v>94.185940594059403</v>
      </c>
      <c r="CU82">
        <v>1</v>
      </c>
      <c r="CX82">
        <v>91.001980198019808</v>
      </c>
      <c r="CY82">
        <v>1</v>
      </c>
      <c r="DB82">
        <v>89.185940594059403</v>
      </c>
      <c r="DC82">
        <v>1</v>
      </c>
      <c r="DF82">
        <v>32.103960396039604</v>
      </c>
      <c r="DG82">
        <v>1</v>
      </c>
      <c r="DJ82">
        <v>38.655841584158416</v>
      </c>
      <c r="DK82">
        <v>1</v>
      </c>
      <c r="DN82">
        <v>40.287920792079213</v>
      </c>
      <c r="DO82">
        <v>1</v>
      </c>
      <c r="DR82">
        <v>49.185940594059403</v>
      </c>
      <c r="DS82">
        <v>1</v>
      </c>
      <c r="DV82">
        <v>48.287920792079213</v>
      </c>
      <c r="DW82">
        <v>1</v>
      </c>
      <c r="DZ82">
        <v>96.92</v>
      </c>
      <c r="EA82">
        <v>1</v>
      </c>
      <c r="ED82">
        <v>92.410000000000011</v>
      </c>
      <c r="EE82">
        <v>1</v>
      </c>
      <c r="EH82">
        <v>78.103960396039597</v>
      </c>
      <c r="EI82">
        <v>1</v>
      </c>
      <c r="EL82">
        <v>76.737821782178216</v>
      </c>
      <c r="EM82">
        <v>1</v>
      </c>
      <c r="EP82">
        <v>86.92</v>
      </c>
      <c r="EQ82">
        <v>1</v>
      </c>
      <c r="ET82">
        <v>85.656000000000006</v>
      </c>
      <c r="EU82">
        <v>1</v>
      </c>
      <c r="EX82">
        <v>89.287920792079206</v>
      </c>
      <c r="EY82">
        <v>1</v>
      </c>
      <c r="FB82">
        <v>94.001980198019808</v>
      </c>
      <c r="FC82">
        <v>1</v>
      </c>
      <c r="FF82">
        <v>89.737821782178216</v>
      </c>
      <c r="FG82">
        <v>1</v>
      </c>
      <c r="FJ82">
        <v>79.001980198019808</v>
      </c>
      <c r="FK82">
        <v>1</v>
      </c>
      <c r="FN82">
        <v>72.491881188118796</v>
      </c>
      <c r="FO82">
        <v>1</v>
      </c>
      <c r="FR82">
        <v>72.656000000000006</v>
      </c>
      <c r="FS82">
        <v>1</v>
      </c>
      <c r="FV82">
        <v>71.287999999999997</v>
      </c>
      <c r="FW82">
        <v>1</v>
      </c>
      <c r="FZ82">
        <v>85.737821782178216</v>
      </c>
      <c r="GA82">
        <v>1</v>
      </c>
      <c r="GD82">
        <v>84.92</v>
      </c>
      <c r="GE82">
        <v>1</v>
      </c>
      <c r="GH82">
        <v>89.103960396039597</v>
      </c>
      <c r="GI82">
        <v>1</v>
      </c>
      <c r="GL82">
        <v>82.410000000000011</v>
      </c>
      <c r="GM82">
        <v>1</v>
      </c>
      <c r="GP82">
        <v>95.103960396039597</v>
      </c>
      <c r="GQ82">
        <v>1</v>
      </c>
      <c r="GT82">
        <v>82.185940594059403</v>
      </c>
      <c r="GU82">
        <v>1</v>
      </c>
      <c r="GX82">
        <v>78.491881188118796</v>
      </c>
      <c r="GY82">
        <v>1</v>
      </c>
      <c r="HB82">
        <v>61.655841584158416</v>
      </c>
      <c r="HC82">
        <v>1</v>
      </c>
      <c r="HF82">
        <v>52.287920792079213</v>
      </c>
      <c r="HG82">
        <v>1</v>
      </c>
      <c r="HJ82">
        <v>76.287999999999997</v>
      </c>
      <c r="HK82">
        <v>1</v>
      </c>
      <c r="HN82">
        <v>95.103960396039597</v>
      </c>
      <c r="HO82">
        <v>1</v>
      </c>
      <c r="HR82">
        <v>95.573999999999998</v>
      </c>
      <c r="HS82">
        <v>1</v>
      </c>
      <c r="HV82">
        <v>34.185940594059403</v>
      </c>
      <c r="HW82">
        <v>1</v>
      </c>
      <c r="HZ82">
        <v>2.9198019801980197</v>
      </c>
      <c r="IA82">
        <v>1</v>
      </c>
      <c r="ID82">
        <v>3.1039603960396041</v>
      </c>
      <c r="IE82">
        <v>1</v>
      </c>
      <c r="IH82">
        <v>4.4918811881188114</v>
      </c>
      <c r="II82">
        <v>1</v>
      </c>
      <c r="IL82">
        <v>49.185940594059403</v>
      </c>
      <c r="IM82">
        <v>1</v>
      </c>
      <c r="IP82">
        <v>30.001980198019801</v>
      </c>
      <c r="IQ82">
        <v>1</v>
      </c>
    </row>
    <row r="83" spans="2:251" x14ac:dyDescent="0.35">
      <c r="B83">
        <v>96.738267326732668</v>
      </c>
      <c r="C83">
        <v>1</v>
      </c>
      <c r="F83">
        <v>91.288118811881191</v>
      </c>
      <c r="G83">
        <v>1</v>
      </c>
      <c r="J83">
        <v>84.738267326732668</v>
      </c>
      <c r="K83">
        <v>1</v>
      </c>
      <c r="N83">
        <v>78.738267326732668</v>
      </c>
      <c r="O83">
        <v>1</v>
      </c>
      <c r="R83">
        <v>88.492178217821774</v>
      </c>
      <c r="S83">
        <v>1</v>
      </c>
      <c r="V83">
        <v>87.738267326732668</v>
      </c>
      <c r="W83">
        <v>1</v>
      </c>
      <c r="Z83">
        <v>87.288118811881191</v>
      </c>
      <c r="AA83">
        <v>1</v>
      </c>
      <c r="AD83">
        <v>92.738267326732668</v>
      </c>
      <c r="AE83">
        <v>1</v>
      </c>
      <c r="AH83">
        <v>90.410250000000005</v>
      </c>
      <c r="AI83">
        <v>1</v>
      </c>
      <c r="AL83">
        <v>87.492178217821774</v>
      </c>
      <c r="AM83">
        <v>1</v>
      </c>
      <c r="AP83">
        <v>85.186089108910878</v>
      </c>
      <c r="AQ83">
        <v>1</v>
      </c>
      <c r="AT83">
        <v>79.656400000000005</v>
      </c>
      <c r="AU83">
        <v>1</v>
      </c>
      <c r="AX83">
        <v>79.738267326732668</v>
      </c>
      <c r="AY83">
        <v>1</v>
      </c>
      <c r="BB83">
        <v>88.002029702970304</v>
      </c>
      <c r="BC83">
        <v>1</v>
      </c>
      <c r="BF83">
        <v>88.104059405940589</v>
      </c>
      <c r="BG83">
        <v>1</v>
      </c>
      <c r="BJ83">
        <v>88.002029702970304</v>
      </c>
      <c r="BK83">
        <v>1</v>
      </c>
      <c r="BN83">
        <v>72.920500000000004</v>
      </c>
      <c r="BO83">
        <v>1</v>
      </c>
      <c r="BR83">
        <v>95.920500000000004</v>
      </c>
      <c r="BS83">
        <v>1</v>
      </c>
      <c r="BV83">
        <v>81.002029702970304</v>
      </c>
      <c r="BW83">
        <v>1</v>
      </c>
      <c r="BZ83">
        <v>83.492178217821774</v>
      </c>
      <c r="CA83">
        <v>1</v>
      </c>
      <c r="CD83">
        <v>53.574207920792084</v>
      </c>
      <c r="CE83">
        <v>1</v>
      </c>
      <c r="CH83">
        <v>47.288118811881191</v>
      </c>
      <c r="CI83">
        <v>1</v>
      </c>
      <c r="CL83">
        <v>50.574207920792084</v>
      </c>
      <c r="CM83">
        <v>1</v>
      </c>
      <c r="CP83">
        <v>96.738267326732668</v>
      </c>
      <c r="CQ83">
        <v>1</v>
      </c>
      <c r="CT83">
        <v>94.186089108910878</v>
      </c>
      <c r="CU83">
        <v>1</v>
      </c>
      <c r="CX83">
        <v>91.002029702970304</v>
      </c>
      <c r="CY83">
        <v>1</v>
      </c>
      <c r="DB83">
        <v>89.186089108910878</v>
      </c>
      <c r="DC83">
        <v>1</v>
      </c>
      <c r="DF83">
        <v>32.104059405940596</v>
      </c>
      <c r="DG83">
        <v>1</v>
      </c>
      <c r="DJ83">
        <v>38.656237623762379</v>
      </c>
      <c r="DK83">
        <v>1</v>
      </c>
      <c r="DN83">
        <v>40.288118811881191</v>
      </c>
      <c r="DO83">
        <v>1</v>
      </c>
      <c r="DR83">
        <v>49.186089108910892</v>
      </c>
      <c r="DS83">
        <v>1</v>
      </c>
      <c r="DV83">
        <v>48.288118811881191</v>
      </c>
      <c r="DW83">
        <v>1</v>
      </c>
      <c r="DZ83">
        <v>96.920500000000004</v>
      </c>
      <c r="EA83">
        <v>1</v>
      </c>
      <c r="ED83">
        <v>92.410250000000005</v>
      </c>
      <c r="EE83">
        <v>1</v>
      </c>
      <c r="EH83">
        <v>78.104059405940589</v>
      </c>
      <c r="EI83">
        <v>1</v>
      </c>
      <c r="EL83">
        <v>76.738267326732668</v>
      </c>
      <c r="EM83">
        <v>1</v>
      </c>
      <c r="EP83">
        <v>86.920500000000004</v>
      </c>
      <c r="EQ83">
        <v>1</v>
      </c>
      <c r="ET83">
        <v>85.656400000000005</v>
      </c>
      <c r="EU83">
        <v>1</v>
      </c>
      <c r="EX83">
        <v>89.288118811881191</v>
      </c>
      <c r="EY83">
        <v>1</v>
      </c>
      <c r="FB83">
        <v>94.002029702970304</v>
      </c>
      <c r="FC83">
        <v>1</v>
      </c>
      <c r="FF83">
        <v>89.738267326732668</v>
      </c>
      <c r="FG83">
        <v>1</v>
      </c>
      <c r="FJ83">
        <v>79.002029702970304</v>
      </c>
      <c r="FK83">
        <v>1</v>
      </c>
      <c r="FN83">
        <v>72.492178217821774</v>
      </c>
      <c r="FO83">
        <v>1</v>
      </c>
      <c r="FR83">
        <v>72.656400000000005</v>
      </c>
      <c r="FS83">
        <v>1</v>
      </c>
      <c r="FV83">
        <v>71.288200000000003</v>
      </c>
      <c r="FW83">
        <v>1</v>
      </c>
      <c r="FZ83">
        <v>85.738267326732668</v>
      </c>
      <c r="GA83">
        <v>1</v>
      </c>
      <c r="GD83">
        <v>84.920500000000004</v>
      </c>
      <c r="GE83">
        <v>1</v>
      </c>
      <c r="GH83">
        <v>89.104059405940589</v>
      </c>
      <c r="GI83">
        <v>1</v>
      </c>
      <c r="GL83">
        <v>82.410250000000005</v>
      </c>
      <c r="GM83">
        <v>1</v>
      </c>
      <c r="GP83">
        <v>95.104059405940589</v>
      </c>
      <c r="GQ83">
        <v>1</v>
      </c>
      <c r="GT83">
        <v>82.186089108910878</v>
      </c>
      <c r="GU83">
        <v>1</v>
      </c>
      <c r="GX83">
        <v>78.492178217821774</v>
      </c>
      <c r="GY83">
        <v>1</v>
      </c>
      <c r="HB83">
        <v>61.656237623762379</v>
      </c>
      <c r="HC83">
        <v>1</v>
      </c>
      <c r="HF83">
        <v>52.288118811881191</v>
      </c>
      <c r="HG83">
        <v>1</v>
      </c>
      <c r="HJ83">
        <v>76.288200000000003</v>
      </c>
      <c r="HK83">
        <v>1</v>
      </c>
      <c r="HN83">
        <v>95.104059405940589</v>
      </c>
      <c r="HO83">
        <v>1</v>
      </c>
      <c r="HR83">
        <v>95.574349999999995</v>
      </c>
      <c r="HS83">
        <v>1</v>
      </c>
      <c r="HV83">
        <v>34.186089108910892</v>
      </c>
      <c r="HW83">
        <v>1</v>
      </c>
      <c r="HZ83">
        <v>2.92029702970297</v>
      </c>
      <c r="IA83">
        <v>1</v>
      </c>
      <c r="ID83">
        <v>3.1040594059405944</v>
      </c>
      <c r="IE83">
        <v>1</v>
      </c>
      <c r="IH83">
        <v>4.4921782178217819</v>
      </c>
      <c r="II83">
        <v>1</v>
      </c>
      <c r="IL83">
        <v>49.186089108910892</v>
      </c>
      <c r="IM83">
        <v>1</v>
      </c>
      <c r="IP83">
        <v>30.002029702970297</v>
      </c>
      <c r="IQ83">
        <v>1</v>
      </c>
    </row>
    <row r="84" spans="2:251" x14ac:dyDescent="0.35">
      <c r="B84">
        <v>96.738267326732668</v>
      </c>
      <c r="C84">
        <v>0</v>
      </c>
      <c r="F84">
        <v>91.288118811881191</v>
      </c>
      <c r="G84">
        <v>0</v>
      </c>
      <c r="J84">
        <v>84.738267326732668</v>
      </c>
      <c r="K84">
        <v>0</v>
      </c>
      <c r="N84">
        <v>78.738267326732668</v>
      </c>
      <c r="O84">
        <v>0</v>
      </c>
      <c r="R84">
        <v>88.492178217821774</v>
      </c>
      <c r="S84">
        <v>0</v>
      </c>
      <c r="V84">
        <v>87.738267326732668</v>
      </c>
      <c r="W84">
        <v>0</v>
      </c>
      <c r="Z84">
        <v>87.288118811881191</v>
      </c>
      <c r="AA84">
        <v>0</v>
      </c>
      <c r="AD84">
        <v>92.738267326732668</v>
      </c>
      <c r="AE84">
        <v>0</v>
      </c>
      <c r="AH84">
        <v>90.410250000000005</v>
      </c>
      <c r="AI84">
        <v>0</v>
      </c>
      <c r="AL84">
        <v>87.492178217821774</v>
      </c>
      <c r="AM84">
        <v>0</v>
      </c>
      <c r="AP84">
        <v>85.186089108910878</v>
      </c>
      <c r="AQ84">
        <v>0</v>
      </c>
      <c r="AT84">
        <v>79.656400000000005</v>
      </c>
      <c r="AU84">
        <v>0</v>
      </c>
      <c r="AX84">
        <v>79.738267326732668</v>
      </c>
      <c r="AY84">
        <v>0</v>
      </c>
      <c r="BB84">
        <v>88.002029702970304</v>
      </c>
      <c r="BC84">
        <v>0</v>
      </c>
      <c r="BF84">
        <v>88.104059405940589</v>
      </c>
      <c r="BG84">
        <v>0</v>
      </c>
      <c r="BJ84">
        <v>88.002029702970304</v>
      </c>
      <c r="BK84">
        <v>0</v>
      </c>
      <c r="BN84">
        <v>72.920500000000004</v>
      </c>
      <c r="BO84">
        <v>0</v>
      </c>
      <c r="BR84">
        <v>95.920500000000004</v>
      </c>
      <c r="BS84">
        <v>0</v>
      </c>
      <c r="BV84">
        <v>81.002029702970304</v>
      </c>
      <c r="BW84">
        <v>0</v>
      </c>
      <c r="BZ84">
        <v>83.492178217821774</v>
      </c>
      <c r="CA84">
        <v>0</v>
      </c>
      <c r="CD84">
        <v>53.574207920792084</v>
      </c>
      <c r="CE84">
        <v>0</v>
      </c>
      <c r="CH84">
        <v>47.288118811881191</v>
      </c>
      <c r="CI84">
        <v>0</v>
      </c>
      <c r="CL84">
        <v>50.574207920792084</v>
      </c>
      <c r="CM84">
        <v>0</v>
      </c>
      <c r="CP84">
        <v>96.738267326732668</v>
      </c>
      <c r="CQ84">
        <v>0</v>
      </c>
      <c r="CT84">
        <v>94.186089108910878</v>
      </c>
      <c r="CU84">
        <v>0</v>
      </c>
      <c r="CX84">
        <v>91.002029702970304</v>
      </c>
      <c r="CY84">
        <v>0</v>
      </c>
      <c r="DB84">
        <v>89.186089108910878</v>
      </c>
      <c r="DC84">
        <v>0</v>
      </c>
      <c r="DF84">
        <v>32.104059405940596</v>
      </c>
      <c r="DG84">
        <v>0</v>
      </c>
      <c r="DJ84">
        <v>38.656237623762379</v>
      </c>
      <c r="DK84">
        <v>0</v>
      </c>
      <c r="DN84">
        <v>40.288118811881191</v>
      </c>
      <c r="DO84">
        <v>0</v>
      </c>
      <c r="DR84">
        <v>49.186089108910892</v>
      </c>
      <c r="DS84">
        <v>0</v>
      </c>
      <c r="DV84">
        <v>48.288118811881191</v>
      </c>
      <c r="DW84">
        <v>0</v>
      </c>
      <c r="DZ84">
        <v>96.920500000000004</v>
      </c>
      <c r="EA84">
        <v>0</v>
      </c>
      <c r="ED84">
        <v>92.410250000000005</v>
      </c>
      <c r="EE84">
        <v>0</v>
      </c>
      <c r="EH84">
        <v>78.104059405940589</v>
      </c>
      <c r="EI84">
        <v>0</v>
      </c>
      <c r="EL84">
        <v>76.738267326732668</v>
      </c>
      <c r="EM84">
        <v>0</v>
      </c>
      <c r="EP84">
        <v>86.920500000000004</v>
      </c>
      <c r="EQ84">
        <v>0</v>
      </c>
      <c r="ET84">
        <v>85.656400000000005</v>
      </c>
      <c r="EU84">
        <v>0</v>
      </c>
      <c r="EX84">
        <v>89.288118811881191</v>
      </c>
      <c r="EY84">
        <v>0</v>
      </c>
      <c r="FB84">
        <v>94.002029702970304</v>
      </c>
      <c r="FC84">
        <v>0</v>
      </c>
      <c r="FF84">
        <v>89.738267326732668</v>
      </c>
      <c r="FG84">
        <v>0</v>
      </c>
      <c r="FJ84">
        <v>79.002029702970304</v>
      </c>
      <c r="FK84">
        <v>0</v>
      </c>
      <c r="FN84">
        <v>72.492178217821774</v>
      </c>
      <c r="FO84">
        <v>0</v>
      </c>
      <c r="FR84">
        <v>72.656400000000005</v>
      </c>
      <c r="FS84">
        <v>0</v>
      </c>
      <c r="FV84">
        <v>71.288200000000003</v>
      </c>
      <c r="FW84">
        <v>0</v>
      </c>
      <c r="FZ84">
        <v>85.738267326732668</v>
      </c>
      <c r="GA84">
        <v>0</v>
      </c>
      <c r="GD84">
        <v>84.920500000000004</v>
      </c>
      <c r="GE84">
        <v>0</v>
      </c>
      <c r="GH84">
        <v>89.104059405940589</v>
      </c>
      <c r="GI84">
        <v>0</v>
      </c>
      <c r="GL84">
        <v>82.410250000000005</v>
      </c>
      <c r="GM84">
        <v>0</v>
      </c>
      <c r="GP84">
        <v>95.104059405940589</v>
      </c>
      <c r="GQ84">
        <v>0</v>
      </c>
      <c r="GT84">
        <v>82.186089108910878</v>
      </c>
      <c r="GU84">
        <v>0</v>
      </c>
      <c r="GX84">
        <v>78.492178217821774</v>
      </c>
      <c r="GY84">
        <v>0</v>
      </c>
      <c r="HB84">
        <v>61.656237623762379</v>
      </c>
      <c r="HC84">
        <v>0</v>
      </c>
      <c r="HF84">
        <v>52.288118811881191</v>
      </c>
      <c r="HG84">
        <v>0</v>
      </c>
      <c r="HJ84">
        <v>76.288200000000003</v>
      </c>
      <c r="HK84">
        <v>0</v>
      </c>
      <c r="HN84">
        <v>95.104059405940589</v>
      </c>
      <c r="HO84">
        <v>0</v>
      </c>
      <c r="HR84">
        <v>95.574349999999995</v>
      </c>
      <c r="HS84">
        <v>0</v>
      </c>
      <c r="HV84">
        <v>34.186089108910892</v>
      </c>
      <c r="HW84">
        <v>0</v>
      </c>
      <c r="HZ84">
        <v>2.92029702970297</v>
      </c>
      <c r="IA84">
        <v>0</v>
      </c>
      <c r="ID84">
        <v>3.1040594059405944</v>
      </c>
      <c r="IE84">
        <v>0</v>
      </c>
      <c r="IH84">
        <v>4.4921782178217819</v>
      </c>
      <c r="II84">
        <v>0</v>
      </c>
      <c r="IL84">
        <v>49.186089108910892</v>
      </c>
      <c r="IM84">
        <v>0</v>
      </c>
      <c r="IP84">
        <v>30.002029702970297</v>
      </c>
      <c r="IQ84">
        <v>0</v>
      </c>
    </row>
    <row r="85" spans="2:251" x14ac:dyDescent="0.35">
      <c r="B85">
        <v>96.738712871287134</v>
      </c>
      <c r="C85">
        <v>0</v>
      </c>
      <c r="F85">
        <v>91.288316831683176</v>
      </c>
      <c r="G85">
        <v>0</v>
      </c>
      <c r="J85">
        <v>84.738712871287134</v>
      </c>
      <c r="K85">
        <v>0</v>
      </c>
      <c r="N85">
        <v>78.738712871287134</v>
      </c>
      <c r="O85">
        <v>0</v>
      </c>
      <c r="R85">
        <v>88.492475247524737</v>
      </c>
      <c r="S85">
        <v>0</v>
      </c>
      <c r="V85">
        <v>87.738712871287134</v>
      </c>
      <c r="W85">
        <v>0</v>
      </c>
      <c r="Z85">
        <v>87.288316831683176</v>
      </c>
      <c r="AA85">
        <v>0</v>
      </c>
      <c r="AD85">
        <v>92.738712871287134</v>
      </c>
      <c r="AE85">
        <v>0</v>
      </c>
      <c r="AH85">
        <v>90.410499999999999</v>
      </c>
      <c r="AI85">
        <v>0</v>
      </c>
      <c r="AL85">
        <v>87.492475247524737</v>
      </c>
      <c r="AM85">
        <v>0</v>
      </c>
      <c r="AP85">
        <v>85.186237623762366</v>
      </c>
      <c r="AQ85">
        <v>0</v>
      </c>
      <c r="AT85">
        <v>79.656800000000004</v>
      </c>
      <c r="AU85">
        <v>0</v>
      </c>
      <c r="AX85">
        <v>79.738712871287134</v>
      </c>
      <c r="AY85">
        <v>0</v>
      </c>
      <c r="BB85">
        <v>88.002079207920787</v>
      </c>
      <c r="BC85">
        <v>0</v>
      </c>
      <c r="BF85">
        <v>88.104158415841582</v>
      </c>
      <c r="BG85">
        <v>0</v>
      </c>
      <c r="BJ85">
        <v>88.002079207920787</v>
      </c>
      <c r="BK85">
        <v>0</v>
      </c>
      <c r="BN85">
        <v>72.921000000000006</v>
      </c>
      <c r="BO85">
        <v>0</v>
      </c>
      <c r="BR85">
        <v>95.921000000000006</v>
      </c>
      <c r="BS85">
        <v>0</v>
      </c>
      <c r="BV85">
        <v>81.002079207920787</v>
      </c>
      <c r="BW85">
        <v>0</v>
      </c>
      <c r="BZ85">
        <v>83.492475247524737</v>
      </c>
      <c r="CA85">
        <v>0</v>
      </c>
      <c r="CD85">
        <v>53.574554455445544</v>
      </c>
      <c r="CE85">
        <v>0</v>
      </c>
      <c r="CH85">
        <v>47.288316831683169</v>
      </c>
      <c r="CI85">
        <v>0</v>
      </c>
      <c r="CL85">
        <v>50.574554455445544</v>
      </c>
      <c r="CM85">
        <v>0</v>
      </c>
      <c r="CP85">
        <v>96.738712871287134</v>
      </c>
      <c r="CQ85">
        <v>0</v>
      </c>
      <c r="CT85">
        <v>94.186237623762366</v>
      </c>
      <c r="CU85">
        <v>0</v>
      </c>
      <c r="CX85">
        <v>91.002079207920787</v>
      </c>
      <c r="CY85">
        <v>0</v>
      </c>
      <c r="DB85">
        <v>89.186237623762366</v>
      </c>
      <c r="DC85">
        <v>0</v>
      </c>
      <c r="DF85">
        <v>32.104158415841589</v>
      </c>
      <c r="DG85">
        <v>0</v>
      </c>
      <c r="DJ85">
        <v>38.656633663366335</v>
      </c>
      <c r="DK85">
        <v>0</v>
      </c>
      <c r="DN85">
        <v>40.288316831683169</v>
      </c>
      <c r="DO85">
        <v>0</v>
      </c>
      <c r="DR85">
        <v>49.186237623762374</v>
      </c>
      <c r="DS85">
        <v>0</v>
      </c>
      <c r="DV85">
        <v>48.288316831683169</v>
      </c>
      <c r="DW85">
        <v>0</v>
      </c>
      <c r="DZ85">
        <v>96.921000000000006</v>
      </c>
      <c r="EA85">
        <v>0</v>
      </c>
      <c r="ED85">
        <v>92.410499999999999</v>
      </c>
      <c r="EE85">
        <v>0</v>
      </c>
      <c r="EH85">
        <v>78.104158415841582</v>
      </c>
      <c r="EI85">
        <v>0</v>
      </c>
      <c r="EL85">
        <v>76.738712871287134</v>
      </c>
      <c r="EM85">
        <v>0</v>
      </c>
      <c r="EP85">
        <v>86.921000000000006</v>
      </c>
      <c r="EQ85">
        <v>0</v>
      </c>
      <c r="ET85">
        <v>85.656800000000004</v>
      </c>
      <c r="EU85">
        <v>0</v>
      </c>
      <c r="EX85">
        <v>89.288316831683176</v>
      </c>
      <c r="EY85">
        <v>0</v>
      </c>
      <c r="FB85">
        <v>94.002079207920787</v>
      </c>
      <c r="FC85">
        <v>0</v>
      </c>
      <c r="FF85">
        <v>89.738712871287134</v>
      </c>
      <c r="FG85">
        <v>0</v>
      </c>
      <c r="FJ85">
        <v>79.002079207920787</v>
      </c>
      <c r="FK85">
        <v>0</v>
      </c>
      <c r="FN85">
        <v>72.492475247524737</v>
      </c>
      <c r="FO85">
        <v>0</v>
      </c>
      <c r="FR85">
        <v>72.656800000000004</v>
      </c>
      <c r="FS85">
        <v>0</v>
      </c>
      <c r="FV85">
        <v>71.288399999999996</v>
      </c>
      <c r="FW85">
        <v>0</v>
      </c>
      <c r="FZ85">
        <v>85.738712871287134</v>
      </c>
      <c r="GA85">
        <v>0</v>
      </c>
      <c r="GD85">
        <v>84.921000000000006</v>
      </c>
      <c r="GE85">
        <v>0</v>
      </c>
      <c r="GH85">
        <v>89.104158415841582</v>
      </c>
      <c r="GI85">
        <v>0</v>
      </c>
      <c r="GL85">
        <v>82.410499999999999</v>
      </c>
      <c r="GM85">
        <v>0</v>
      </c>
      <c r="GP85">
        <v>95.104158415841582</v>
      </c>
      <c r="GQ85">
        <v>0</v>
      </c>
      <c r="GT85">
        <v>82.186237623762366</v>
      </c>
      <c r="GU85">
        <v>0</v>
      </c>
      <c r="GX85">
        <v>78.492475247524737</v>
      </c>
      <c r="GY85">
        <v>0</v>
      </c>
      <c r="HB85">
        <v>61.656633663366335</v>
      </c>
      <c r="HC85">
        <v>0</v>
      </c>
      <c r="HF85">
        <v>52.288316831683169</v>
      </c>
      <c r="HG85">
        <v>0</v>
      </c>
      <c r="HJ85">
        <v>76.288399999999996</v>
      </c>
      <c r="HK85">
        <v>0</v>
      </c>
      <c r="HN85">
        <v>95.104158415841582</v>
      </c>
      <c r="HO85">
        <v>0</v>
      </c>
      <c r="HR85">
        <v>95.574700000000007</v>
      </c>
      <c r="HS85">
        <v>0</v>
      </c>
      <c r="HV85">
        <v>34.186237623762374</v>
      </c>
      <c r="HW85">
        <v>0</v>
      </c>
      <c r="HZ85">
        <v>2.9207920792079207</v>
      </c>
      <c r="IA85">
        <v>0</v>
      </c>
      <c r="ID85">
        <v>3.1041584158415843</v>
      </c>
      <c r="IE85">
        <v>0</v>
      </c>
      <c r="IH85">
        <v>4.4924752475247525</v>
      </c>
      <c r="II85">
        <v>0</v>
      </c>
      <c r="IL85">
        <v>49.186237623762374</v>
      </c>
      <c r="IM85">
        <v>0</v>
      </c>
      <c r="IP85">
        <v>30.002079207920794</v>
      </c>
      <c r="IQ85">
        <v>0</v>
      </c>
    </row>
    <row r="86" spans="2:251" x14ac:dyDescent="0.35">
      <c r="B86">
        <v>96.738712871287134</v>
      </c>
      <c r="C86">
        <v>1</v>
      </c>
      <c r="F86">
        <v>91.288316831683176</v>
      </c>
      <c r="G86">
        <v>1</v>
      </c>
      <c r="J86">
        <v>84.738712871287134</v>
      </c>
      <c r="K86">
        <v>1</v>
      </c>
      <c r="N86">
        <v>78.738712871287134</v>
      </c>
      <c r="O86">
        <v>1</v>
      </c>
      <c r="R86">
        <v>88.492475247524737</v>
      </c>
      <c r="S86">
        <v>1</v>
      </c>
      <c r="V86">
        <v>87.738712871287134</v>
      </c>
      <c r="W86">
        <v>1</v>
      </c>
      <c r="Z86">
        <v>87.288316831683176</v>
      </c>
      <c r="AA86">
        <v>1</v>
      </c>
      <c r="AD86">
        <v>92.738712871287134</v>
      </c>
      <c r="AE86">
        <v>1</v>
      </c>
      <c r="AH86">
        <v>90.410499999999999</v>
      </c>
      <c r="AI86">
        <v>1</v>
      </c>
      <c r="AL86">
        <v>87.492475247524737</v>
      </c>
      <c r="AM86">
        <v>1</v>
      </c>
      <c r="AP86">
        <v>85.186237623762366</v>
      </c>
      <c r="AQ86">
        <v>1</v>
      </c>
      <c r="AT86">
        <v>79.656800000000004</v>
      </c>
      <c r="AU86">
        <v>1</v>
      </c>
      <c r="AX86">
        <v>79.738712871287134</v>
      </c>
      <c r="AY86">
        <v>1</v>
      </c>
      <c r="BB86">
        <v>88.002079207920787</v>
      </c>
      <c r="BC86">
        <v>1</v>
      </c>
      <c r="BF86">
        <v>88.104158415841582</v>
      </c>
      <c r="BG86">
        <v>1</v>
      </c>
      <c r="BJ86">
        <v>88.002079207920787</v>
      </c>
      <c r="BK86">
        <v>1</v>
      </c>
      <c r="BN86">
        <v>72.921000000000006</v>
      </c>
      <c r="BO86">
        <v>1</v>
      </c>
      <c r="BR86">
        <v>95.921000000000006</v>
      </c>
      <c r="BS86">
        <v>1</v>
      </c>
      <c r="BV86">
        <v>81.002079207920787</v>
      </c>
      <c r="BW86">
        <v>1</v>
      </c>
      <c r="BZ86">
        <v>83.492475247524737</v>
      </c>
      <c r="CA86">
        <v>1</v>
      </c>
      <c r="CD86">
        <v>53.574554455445544</v>
      </c>
      <c r="CE86">
        <v>1</v>
      </c>
      <c r="CH86">
        <v>47.288316831683169</v>
      </c>
      <c r="CI86">
        <v>1</v>
      </c>
      <c r="CL86">
        <v>50.574554455445544</v>
      </c>
      <c r="CM86">
        <v>1</v>
      </c>
      <c r="CP86">
        <v>96.738712871287134</v>
      </c>
      <c r="CQ86">
        <v>1</v>
      </c>
      <c r="CT86">
        <v>94.186237623762366</v>
      </c>
      <c r="CU86">
        <v>1</v>
      </c>
      <c r="CX86">
        <v>91.002079207920787</v>
      </c>
      <c r="CY86">
        <v>1</v>
      </c>
      <c r="DB86">
        <v>89.186237623762366</v>
      </c>
      <c r="DC86">
        <v>1</v>
      </c>
      <c r="DF86">
        <v>32.104158415841589</v>
      </c>
      <c r="DG86">
        <v>1</v>
      </c>
      <c r="DJ86">
        <v>38.656633663366335</v>
      </c>
      <c r="DK86">
        <v>1</v>
      </c>
      <c r="DN86">
        <v>40.288316831683169</v>
      </c>
      <c r="DO86">
        <v>1</v>
      </c>
      <c r="DR86">
        <v>49.186237623762374</v>
      </c>
      <c r="DS86">
        <v>1</v>
      </c>
      <c r="DV86">
        <v>48.288316831683169</v>
      </c>
      <c r="DW86">
        <v>1</v>
      </c>
      <c r="DZ86">
        <v>96.921000000000006</v>
      </c>
      <c r="EA86">
        <v>1</v>
      </c>
      <c r="ED86">
        <v>92.410499999999999</v>
      </c>
      <c r="EE86">
        <v>1</v>
      </c>
      <c r="EH86">
        <v>78.104158415841582</v>
      </c>
      <c r="EI86">
        <v>1</v>
      </c>
      <c r="EL86">
        <v>76.738712871287134</v>
      </c>
      <c r="EM86">
        <v>1</v>
      </c>
      <c r="EP86">
        <v>86.921000000000006</v>
      </c>
      <c r="EQ86">
        <v>1</v>
      </c>
      <c r="ET86">
        <v>85.656800000000004</v>
      </c>
      <c r="EU86">
        <v>1</v>
      </c>
      <c r="EX86">
        <v>89.288316831683176</v>
      </c>
      <c r="EY86">
        <v>1</v>
      </c>
      <c r="FB86">
        <v>94.002079207920787</v>
      </c>
      <c r="FC86">
        <v>1</v>
      </c>
      <c r="FF86">
        <v>89.738712871287134</v>
      </c>
      <c r="FG86">
        <v>1</v>
      </c>
      <c r="FJ86">
        <v>79.002079207920787</v>
      </c>
      <c r="FK86">
        <v>1</v>
      </c>
      <c r="FN86">
        <v>72.492475247524737</v>
      </c>
      <c r="FO86">
        <v>1</v>
      </c>
      <c r="FR86">
        <v>72.656800000000004</v>
      </c>
      <c r="FS86">
        <v>1</v>
      </c>
      <c r="FV86">
        <v>71.288399999999996</v>
      </c>
      <c r="FW86">
        <v>1</v>
      </c>
      <c r="FZ86">
        <v>85.738712871287134</v>
      </c>
      <c r="GA86">
        <v>1</v>
      </c>
      <c r="GD86">
        <v>84.921000000000006</v>
      </c>
      <c r="GE86">
        <v>1</v>
      </c>
      <c r="GH86">
        <v>89.104158415841582</v>
      </c>
      <c r="GI86">
        <v>1</v>
      </c>
      <c r="GL86">
        <v>82.410499999999999</v>
      </c>
      <c r="GM86">
        <v>1</v>
      </c>
      <c r="GP86">
        <v>95.104158415841582</v>
      </c>
      <c r="GQ86">
        <v>1</v>
      </c>
      <c r="GT86">
        <v>82.186237623762366</v>
      </c>
      <c r="GU86">
        <v>1</v>
      </c>
      <c r="GX86">
        <v>78.492475247524737</v>
      </c>
      <c r="GY86">
        <v>1</v>
      </c>
      <c r="HB86">
        <v>61.656633663366335</v>
      </c>
      <c r="HC86">
        <v>1</v>
      </c>
      <c r="HF86">
        <v>52.288316831683169</v>
      </c>
      <c r="HG86">
        <v>1</v>
      </c>
      <c r="HJ86">
        <v>76.288399999999996</v>
      </c>
      <c r="HK86">
        <v>1</v>
      </c>
      <c r="HN86">
        <v>95.104158415841582</v>
      </c>
      <c r="HO86">
        <v>1</v>
      </c>
      <c r="HR86">
        <v>95.574700000000007</v>
      </c>
      <c r="HS86">
        <v>1</v>
      </c>
      <c r="HV86">
        <v>34.186237623762374</v>
      </c>
      <c r="HW86">
        <v>1</v>
      </c>
      <c r="HZ86">
        <v>2.9207920792079207</v>
      </c>
      <c r="IA86">
        <v>1</v>
      </c>
      <c r="ID86">
        <v>3.1041584158415843</v>
      </c>
      <c r="IE86">
        <v>1</v>
      </c>
      <c r="IH86">
        <v>4.4924752475247525</v>
      </c>
      <c r="II86">
        <v>1</v>
      </c>
      <c r="IL86">
        <v>49.186237623762374</v>
      </c>
      <c r="IM86">
        <v>1</v>
      </c>
      <c r="IP86">
        <v>30.002079207920794</v>
      </c>
      <c r="IQ86">
        <v>1</v>
      </c>
    </row>
    <row r="87" spans="2:251" x14ac:dyDescent="0.35">
      <c r="B87">
        <v>96.739158415841587</v>
      </c>
      <c r="C87">
        <v>1</v>
      </c>
      <c r="F87">
        <v>91.288514851485147</v>
      </c>
      <c r="G87">
        <v>1</v>
      </c>
      <c r="J87">
        <v>84.739158415841587</v>
      </c>
      <c r="K87">
        <v>1</v>
      </c>
      <c r="N87">
        <v>78.739158415841587</v>
      </c>
      <c r="O87">
        <v>1</v>
      </c>
      <c r="R87">
        <v>88.492772277227715</v>
      </c>
      <c r="S87">
        <v>1</v>
      </c>
      <c r="V87">
        <v>87.739158415841587</v>
      </c>
      <c r="W87">
        <v>1</v>
      </c>
      <c r="Z87">
        <v>87.288514851485147</v>
      </c>
      <c r="AA87">
        <v>1</v>
      </c>
      <c r="AD87">
        <v>92.739158415841587</v>
      </c>
      <c r="AE87">
        <v>1</v>
      </c>
      <c r="AH87">
        <v>90.410750000000007</v>
      </c>
      <c r="AI87">
        <v>1</v>
      </c>
      <c r="AL87">
        <v>87.492772277227715</v>
      </c>
      <c r="AM87">
        <v>1</v>
      </c>
      <c r="AP87">
        <v>85.186386138613855</v>
      </c>
      <c r="AQ87">
        <v>1</v>
      </c>
      <c r="AT87">
        <v>79.657200000000003</v>
      </c>
      <c r="AU87">
        <v>1</v>
      </c>
      <c r="AX87">
        <v>79.739158415841587</v>
      </c>
      <c r="AY87">
        <v>1</v>
      </c>
      <c r="BB87">
        <v>88.002128712871283</v>
      </c>
      <c r="BC87">
        <v>1</v>
      </c>
      <c r="BF87">
        <v>88.104257425742574</v>
      </c>
      <c r="BG87">
        <v>1</v>
      </c>
      <c r="BJ87">
        <v>88.002128712871283</v>
      </c>
      <c r="BK87">
        <v>1</v>
      </c>
      <c r="BN87">
        <v>72.921500000000009</v>
      </c>
      <c r="BO87">
        <v>1</v>
      </c>
      <c r="BR87">
        <v>95.921500000000009</v>
      </c>
      <c r="BS87">
        <v>1</v>
      </c>
      <c r="BV87">
        <v>81.002128712871283</v>
      </c>
      <c r="BW87">
        <v>1</v>
      </c>
      <c r="BZ87">
        <v>83.492772277227715</v>
      </c>
      <c r="CA87">
        <v>1</v>
      </c>
      <c r="CD87">
        <v>53.57490099009901</v>
      </c>
      <c r="CE87">
        <v>1</v>
      </c>
      <c r="CH87">
        <v>47.288514851485154</v>
      </c>
      <c r="CI87">
        <v>1</v>
      </c>
      <c r="CL87">
        <v>50.57490099009901</v>
      </c>
      <c r="CM87">
        <v>1</v>
      </c>
      <c r="CP87">
        <v>96.739158415841587</v>
      </c>
      <c r="CQ87">
        <v>1</v>
      </c>
      <c r="CT87">
        <v>94.186386138613855</v>
      </c>
      <c r="CU87">
        <v>1</v>
      </c>
      <c r="CX87">
        <v>91.002128712871283</v>
      </c>
      <c r="CY87">
        <v>1</v>
      </c>
      <c r="DB87">
        <v>89.186386138613855</v>
      </c>
      <c r="DC87">
        <v>1</v>
      </c>
      <c r="DF87">
        <v>32.104257425742574</v>
      </c>
      <c r="DG87">
        <v>1</v>
      </c>
      <c r="DJ87">
        <v>38.657029702970299</v>
      </c>
      <c r="DK87">
        <v>1</v>
      </c>
      <c r="DN87">
        <v>40.288514851485154</v>
      </c>
      <c r="DO87">
        <v>1</v>
      </c>
      <c r="DR87">
        <v>49.186386138613862</v>
      </c>
      <c r="DS87">
        <v>1</v>
      </c>
      <c r="DV87">
        <v>48.288514851485154</v>
      </c>
      <c r="DW87">
        <v>1</v>
      </c>
      <c r="DZ87">
        <v>96.921500000000009</v>
      </c>
      <c r="EA87">
        <v>1</v>
      </c>
      <c r="ED87">
        <v>92.410750000000007</v>
      </c>
      <c r="EE87">
        <v>1</v>
      </c>
      <c r="EH87">
        <v>78.104257425742574</v>
      </c>
      <c r="EI87">
        <v>1</v>
      </c>
      <c r="EL87">
        <v>76.739158415841587</v>
      </c>
      <c r="EM87">
        <v>1</v>
      </c>
      <c r="EP87">
        <v>86.921500000000009</v>
      </c>
      <c r="EQ87">
        <v>1</v>
      </c>
      <c r="ET87">
        <v>85.657200000000003</v>
      </c>
      <c r="EU87">
        <v>1</v>
      </c>
      <c r="EX87">
        <v>89.288514851485147</v>
      </c>
      <c r="EY87">
        <v>1</v>
      </c>
      <c r="FB87">
        <v>94.002128712871283</v>
      </c>
      <c r="FC87">
        <v>1</v>
      </c>
      <c r="FF87">
        <v>89.739158415841587</v>
      </c>
      <c r="FG87">
        <v>1</v>
      </c>
      <c r="FJ87">
        <v>79.002128712871283</v>
      </c>
      <c r="FK87">
        <v>1</v>
      </c>
      <c r="FN87">
        <v>72.492772277227715</v>
      </c>
      <c r="FO87">
        <v>1</v>
      </c>
      <c r="FR87">
        <v>72.657200000000003</v>
      </c>
      <c r="FS87">
        <v>1</v>
      </c>
      <c r="FV87">
        <v>71.288600000000002</v>
      </c>
      <c r="FW87">
        <v>1</v>
      </c>
      <c r="FZ87">
        <v>85.739158415841587</v>
      </c>
      <c r="GA87">
        <v>1</v>
      </c>
      <c r="GD87">
        <v>84.921500000000009</v>
      </c>
      <c r="GE87">
        <v>1</v>
      </c>
      <c r="GH87">
        <v>89.104257425742574</v>
      </c>
      <c r="GI87">
        <v>1</v>
      </c>
      <c r="GL87">
        <v>82.410750000000007</v>
      </c>
      <c r="GM87">
        <v>1</v>
      </c>
      <c r="GP87">
        <v>95.104257425742574</v>
      </c>
      <c r="GQ87">
        <v>1</v>
      </c>
      <c r="GT87">
        <v>82.186386138613855</v>
      </c>
      <c r="GU87">
        <v>1</v>
      </c>
      <c r="GX87">
        <v>78.492772277227715</v>
      </c>
      <c r="GY87">
        <v>1</v>
      </c>
      <c r="HB87">
        <v>61.657029702970299</v>
      </c>
      <c r="HC87">
        <v>1</v>
      </c>
      <c r="HF87">
        <v>52.288514851485154</v>
      </c>
      <c r="HG87">
        <v>1</v>
      </c>
      <c r="HJ87">
        <v>76.288600000000002</v>
      </c>
      <c r="HK87">
        <v>1</v>
      </c>
      <c r="HN87">
        <v>95.104257425742574</v>
      </c>
      <c r="HO87">
        <v>1</v>
      </c>
      <c r="HR87">
        <v>95.575050000000005</v>
      </c>
      <c r="HS87">
        <v>1</v>
      </c>
      <c r="HV87">
        <v>34.186386138613862</v>
      </c>
      <c r="HW87">
        <v>1</v>
      </c>
      <c r="HZ87">
        <v>2.9212871287128714</v>
      </c>
      <c r="IA87">
        <v>1</v>
      </c>
      <c r="ID87">
        <v>3.1042574257425741</v>
      </c>
      <c r="IE87">
        <v>1</v>
      </c>
      <c r="IH87">
        <v>4.4927722772277221</v>
      </c>
      <c r="II87">
        <v>1</v>
      </c>
      <c r="IL87">
        <v>49.186386138613862</v>
      </c>
      <c r="IM87">
        <v>1</v>
      </c>
      <c r="IP87">
        <v>30.002128712871286</v>
      </c>
      <c r="IQ87">
        <v>1</v>
      </c>
    </row>
    <row r="88" spans="2:251" x14ac:dyDescent="0.35">
      <c r="B88">
        <v>96.739158415841587</v>
      </c>
      <c r="C88">
        <v>0</v>
      </c>
      <c r="F88">
        <v>91.288514851485147</v>
      </c>
      <c r="G88">
        <v>0</v>
      </c>
      <c r="J88">
        <v>84.739158415841587</v>
      </c>
      <c r="K88">
        <v>0</v>
      </c>
      <c r="N88">
        <v>78.739158415841587</v>
      </c>
      <c r="O88">
        <v>0</v>
      </c>
      <c r="R88">
        <v>88.492772277227715</v>
      </c>
      <c r="S88">
        <v>0</v>
      </c>
      <c r="V88">
        <v>87.739158415841587</v>
      </c>
      <c r="W88">
        <v>0</v>
      </c>
      <c r="Z88">
        <v>87.288514851485147</v>
      </c>
      <c r="AA88">
        <v>0</v>
      </c>
      <c r="AD88">
        <v>92.739158415841587</v>
      </c>
      <c r="AE88">
        <v>0</v>
      </c>
      <c r="AH88">
        <v>90.410750000000007</v>
      </c>
      <c r="AI88">
        <v>0</v>
      </c>
      <c r="AL88">
        <v>87.492772277227715</v>
      </c>
      <c r="AM88">
        <v>0</v>
      </c>
      <c r="AP88">
        <v>85.186386138613855</v>
      </c>
      <c r="AQ88">
        <v>0</v>
      </c>
      <c r="AT88">
        <v>79.657200000000003</v>
      </c>
      <c r="AU88">
        <v>0</v>
      </c>
      <c r="AX88">
        <v>79.739158415841587</v>
      </c>
      <c r="AY88">
        <v>0</v>
      </c>
      <c r="BB88">
        <v>88.002128712871283</v>
      </c>
      <c r="BC88">
        <v>0</v>
      </c>
      <c r="BF88">
        <v>88.104257425742574</v>
      </c>
      <c r="BG88">
        <v>0</v>
      </c>
      <c r="BJ88">
        <v>88.002128712871283</v>
      </c>
      <c r="BK88">
        <v>0</v>
      </c>
      <c r="BN88">
        <v>72.921500000000009</v>
      </c>
      <c r="BO88">
        <v>0</v>
      </c>
      <c r="BR88">
        <v>95.921500000000009</v>
      </c>
      <c r="BS88">
        <v>0</v>
      </c>
      <c r="BV88">
        <v>81.002128712871283</v>
      </c>
      <c r="BW88">
        <v>0</v>
      </c>
      <c r="BZ88">
        <v>83.492772277227715</v>
      </c>
      <c r="CA88">
        <v>0</v>
      </c>
      <c r="CD88">
        <v>53.57490099009901</v>
      </c>
      <c r="CE88">
        <v>0</v>
      </c>
      <c r="CH88">
        <v>47.288514851485154</v>
      </c>
      <c r="CI88">
        <v>0</v>
      </c>
      <c r="CL88">
        <v>50.57490099009901</v>
      </c>
      <c r="CM88">
        <v>0</v>
      </c>
      <c r="CP88">
        <v>96.739158415841587</v>
      </c>
      <c r="CQ88">
        <v>0</v>
      </c>
      <c r="CT88">
        <v>94.186386138613855</v>
      </c>
      <c r="CU88">
        <v>0</v>
      </c>
      <c r="CX88">
        <v>91.002128712871283</v>
      </c>
      <c r="CY88">
        <v>0</v>
      </c>
      <c r="DB88">
        <v>89.186386138613855</v>
      </c>
      <c r="DC88">
        <v>0</v>
      </c>
      <c r="DF88">
        <v>32.104257425742574</v>
      </c>
      <c r="DG88">
        <v>0</v>
      </c>
      <c r="DJ88">
        <v>38.657029702970299</v>
      </c>
      <c r="DK88">
        <v>0</v>
      </c>
      <c r="DN88">
        <v>40.288514851485154</v>
      </c>
      <c r="DO88">
        <v>0</v>
      </c>
      <c r="DR88">
        <v>49.186386138613862</v>
      </c>
      <c r="DS88">
        <v>0</v>
      </c>
      <c r="DV88">
        <v>48.288514851485154</v>
      </c>
      <c r="DW88">
        <v>0</v>
      </c>
      <c r="DZ88">
        <v>96.921500000000009</v>
      </c>
      <c r="EA88">
        <v>0</v>
      </c>
      <c r="ED88">
        <v>92.410750000000007</v>
      </c>
      <c r="EE88">
        <v>0</v>
      </c>
      <c r="EH88">
        <v>78.104257425742574</v>
      </c>
      <c r="EI88">
        <v>0</v>
      </c>
      <c r="EL88">
        <v>76.739158415841587</v>
      </c>
      <c r="EM88">
        <v>0</v>
      </c>
      <c r="EP88">
        <v>86.921500000000009</v>
      </c>
      <c r="EQ88">
        <v>0</v>
      </c>
      <c r="ET88">
        <v>85.657200000000003</v>
      </c>
      <c r="EU88">
        <v>0</v>
      </c>
      <c r="EX88">
        <v>89.288514851485147</v>
      </c>
      <c r="EY88">
        <v>0</v>
      </c>
      <c r="FB88">
        <v>94.002128712871283</v>
      </c>
      <c r="FC88">
        <v>0</v>
      </c>
      <c r="FF88">
        <v>89.739158415841587</v>
      </c>
      <c r="FG88">
        <v>0</v>
      </c>
      <c r="FJ88">
        <v>79.002128712871283</v>
      </c>
      <c r="FK88">
        <v>0</v>
      </c>
      <c r="FN88">
        <v>72.492772277227715</v>
      </c>
      <c r="FO88">
        <v>0</v>
      </c>
      <c r="FR88">
        <v>72.657200000000003</v>
      </c>
      <c r="FS88">
        <v>0</v>
      </c>
      <c r="FV88">
        <v>71.288600000000002</v>
      </c>
      <c r="FW88">
        <v>0</v>
      </c>
      <c r="FZ88">
        <v>85.739158415841587</v>
      </c>
      <c r="GA88">
        <v>0</v>
      </c>
      <c r="GD88">
        <v>84.921500000000009</v>
      </c>
      <c r="GE88">
        <v>0</v>
      </c>
      <c r="GH88">
        <v>89.104257425742574</v>
      </c>
      <c r="GI88">
        <v>0</v>
      </c>
      <c r="GL88">
        <v>82.410750000000007</v>
      </c>
      <c r="GM88">
        <v>0</v>
      </c>
      <c r="GP88">
        <v>95.104257425742574</v>
      </c>
      <c r="GQ88">
        <v>0</v>
      </c>
      <c r="GT88">
        <v>82.186386138613855</v>
      </c>
      <c r="GU88">
        <v>0</v>
      </c>
      <c r="GX88">
        <v>78.492772277227715</v>
      </c>
      <c r="GY88">
        <v>0</v>
      </c>
      <c r="HB88">
        <v>61.657029702970299</v>
      </c>
      <c r="HC88">
        <v>0</v>
      </c>
      <c r="HF88">
        <v>52.288514851485154</v>
      </c>
      <c r="HG88">
        <v>0</v>
      </c>
      <c r="HJ88">
        <v>76.288600000000002</v>
      </c>
      <c r="HK88">
        <v>0</v>
      </c>
      <c r="HN88">
        <v>95.104257425742574</v>
      </c>
      <c r="HO88">
        <v>0</v>
      </c>
      <c r="HR88">
        <v>95.575050000000005</v>
      </c>
      <c r="HS88">
        <v>0</v>
      </c>
      <c r="HV88">
        <v>34.186386138613862</v>
      </c>
      <c r="HW88">
        <v>0</v>
      </c>
      <c r="HZ88">
        <v>2.9212871287128714</v>
      </c>
      <c r="IA88">
        <v>0</v>
      </c>
      <c r="ID88">
        <v>3.1042574257425741</v>
      </c>
      <c r="IE88">
        <v>0</v>
      </c>
      <c r="IH88">
        <v>4.4927722772277221</v>
      </c>
      <c r="II88">
        <v>0</v>
      </c>
      <c r="IL88">
        <v>49.186386138613862</v>
      </c>
      <c r="IM88">
        <v>0</v>
      </c>
      <c r="IP88">
        <v>30.002128712871286</v>
      </c>
      <c r="IQ88">
        <v>0</v>
      </c>
    </row>
    <row r="89" spans="2:251" x14ac:dyDescent="0.35">
      <c r="B89">
        <v>96.739603960396039</v>
      </c>
      <c r="C89">
        <v>0</v>
      </c>
      <c r="F89">
        <v>91.288712871287132</v>
      </c>
      <c r="G89">
        <v>0</v>
      </c>
      <c r="J89">
        <v>84.739603960396039</v>
      </c>
      <c r="K89">
        <v>0</v>
      </c>
      <c r="N89">
        <v>78.739603960396039</v>
      </c>
      <c r="O89">
        <v>0</v>
      </c>
      <c r="R89">
        <v>88.493069306930678</v>
      </c>
      <c r="S89">
        <v>0</v>
      </c>
      <c r="V89">
        <v>87.739603960396039</v>
      </c>
      <c r="W89">
        <v>0</v>
      </c>
      <c r="Z89">
        <v>87.288712871287132</v>
      </c>
      <c r="AA89">
        <v>0</v>
      </c>
      <c r="AD89">
        <v>92.739603960396039</v>
      </c>
      <c r="AE89">
        <v>0</v>
      </c>
      <c r="AH89">
        <v>90.411000000000001</v>
      </c>
      <c r="AI89">
        <v>0</v>
      </c>
      <c r="AL89">
        <v>87.493069306930678</v>
      </c>
      <c r="AM89">
        <v>0</v>
      </c>
      <c r="AP89">
        <v>85.186534653465344</v>
      </c>
      <c r="AQ89">
        <v>0</v>
      </c>
      <c r="AT89">
        <v>79.657600000000002</v>
      </c>
      <c r="AU89">
        <v>0</v>
      </c>
      <c r="AX89">
        <v>79.739603960396039</v>
      </c>
      <c r="AY89">
        <v>0</v>
      </c>
      <c r="BB89">
        <v>88.002178217821779</v>
      </c>
      <c r="BC89">
        <v>0</v>
      </c>
      <c r="BF89">
        <v>88.104356435643567</v>
      </c>
      <c r="BG89">
        <v>0</v>
      </c>
      <c r="BJ89">
        <v>88.002178217821779</v>
      </c>
      <c r="BK89">
        <v>0</v>
      </c>
      <c r="BN89">
        <v>72.922000000000011</v>
      </c>
      <c r="BO89">
        <v>0</v>
      </c>
      <c r="BR89">
        <v>95.922000000000011</v>
      </c>
      <c r="BS89">
        <v>0</v>
      </c>
      <c r="BV89">
        <v>81.002178217821779</v>
      </c>
      <c r="BW89">
        <v>0</v>
      </c>
      <c r="BZ89">
        <v>83.493069306930678</v>
      </c>
      <c r="CA89">
        <v>0</v>
      </c>
      <c r="CD89">
        <v>53.575247524752477</v>
      </c>
      <c r="CE89">
        <v>0</v>
      </c>
      <c r="CH89">
        <v>47.288712871287132</v>
      </c>
      <c r="CI89">
        <v>0</v>
      </c>
      <c r="CL89">
        <v>50.575247524752477</v>
      </c>
      <c r="CM89">
        <v>0</v>
      </c>
      <c r="CP89">
        <v>96.739603960396039</v>
      </c>
      <c r="CQ89">
        <v>0</v>
      </c>
      <c r="CT89">
        <v>94.186534653465344</v>
      </c>
      <c r="CU89">
        <v>0</v>
      </c>
      <c r="CX89">
        <v>91.002178217821779</v>
      </c>
      <c r="CY89">
        <v>0</v>
      </c>
      <c r="DB89">
        <v>89.186534653465344</v>
      </c>
      <c r="DC89">
        <v>0</v>
      </c>
      <c r="DF89">
        <v>32.104356435643567</v>
      </c>
      <c r="DG89">
        <v>0</v>
      </c>
      <c r="DJ89">
        <v>38.657425742574262</v>
      </c>
      <c r="DK89">
        <v>0</v>
      </c>
      <c r="DN89">
        <v>40.288712871287132</v>
      </c>
      <c r="DO89">
        <v>0</v>
      </c>
      <c r="DR89">
        <v>49.186534653465344</v>
      </c>
      <c r="DS89">
        <v>0</v>
      </c>
      <c r="DV89">
        <v>48.288712871287132</v>
      </c>
      <c r="DW89">
        <v>0</v>
      </c>
      <c r="DZ89">
        <v>96.922000000000011</v>
      </c>
      <c r="EA89">
        <v>0</v>
      </c>
      <c r="ED89">
        <v>92.411000000000001</v>
      </c>
      <c r="EE89">
        <v>0</v>
      </c>
      <c r="EH89">
        <v>78.104356435643567</v>
      </c>
      <c r="EI89">
        <v>0</v>
      </c>
      <c r="EL89">
        <v>76.739603960396039</v>
      </c>
      <c r="EM89">
        <v>0</v>
      </c>
      <c r="EP89">
        <v>86.922000000000011</v>
      </c>
      <c r="EQ89">
        <v>0</v>
      </c>
      <c r="ET89">
        <v>85.657600000000002</v>
      </c>
      <c r="EU89">
        <v>0</v>
      </c>
      <c r="EX89">
        <v>89.288712871287132</v>
      </c>
      <c r="EY89">
        <v>0</v>
      </c>
      <c r="FB89">
        <v>94.002178217821779</v>
      </c>
      <c r="FC89">
        <v>0</v>
      </c>
      <c r="FF89">
        <v>89.739603960396039</v>
      </c>
      <c r="FG89">
        <v>0</v>
      </c>
      <c r="FJ89">
        <v>79.002178217821779</v>
      </c>
      <c r="FK89">
        <v>0</v>
      </c>
      <c r="FN89">
        <v>72.493069306930678</v>
      </c>
      <c r="FO89">
        <v>0</v>
      </c>
      <c r="FR89">
        <v>72.657600000000002</v>
      </c>
      <c r="FS89">
        <v>0</v>
      </c>
      <c r="FV89">
        <v>71.288799999999995</v>
      </c>
      <c r="FW89">
        <v>0</v>
      </c>
      <c r="FZ89">
        <v>85.739603960396039</v>
      </c>
      <c r="GA89">
        <v>0</v>
      </c>
      <c r="GD89">
        <v>84.922000000000011</v>
      </c>
      <c r="GE89">
        <v>0</v>
      </c>
      <c r="GH89">
        <v>89.104356435643567</v>
      </c>
      <c r="GI89">
        <v>0</v>
      </c>
      <c r="GL89">
        <v>82.411000000000001</v>
      </c>
      <c r="GM89">
        <v>0</v>
      </c>
      <c r="GP89">
        <v>95.104356435643567</v>
      </c>
      <c r="GQ89">
        <v>0</v>
      </c>
      <c r="GT89">
        <v>82.186534653465344</v>
      </c>
      <c r="GU89">
        <v>0</v>
      </c>
      <c r="GX89">
        <v>78.493069306930678</v>
      </c>
      <c r="GY89">
        <v>0</v>
      </c>
      <c r="HB89">
        <v>61.657425742574262</v>
      </c>
      <c r="HC89">
        <v>0</v>
      </c>
      <c r="HF89">
        <v>52.288712871287132</v>
      </c>
      <c r="HG89">
        <v>0</v>
      </c>
      <c r="HJ89">
        <v>76.288799999999995</v>
      </c>
      <c r="HK89">
        <v>0</v>
      </c>
      <c r="HN89">
        <v>95.104356435643567</v>
      </c>
      <c r="HO89">
        <v>0</v>
      </c>
      <c r="HR89">
        <v>95.575400000000002</v>
      </c>
      <c r="HS89">
        <v>0</v>
      </c>
      <c r="HV89">
        <v>34.186534653465344</v>
      </c>
      <c r="HW89">
        <v>0</v>
      </c>
      <c r="HZ89">
        <v>2.9217821782178217</v>
      </c>
      <c r="IA89">
        <v>0</v>
      </c>
      <c r="ID89">
        <v>3.1043564356435644</v>
      </c>
      <c r="IE89">
        <v>0</v>
      </c>
      <c r="IH89">
        <v>4.4930693069306926</v>
      </c>
      <c r="II89">
        <v>0</v>
      </c>
      <c r="IL89">
        <v>49.186534653465344</v>
      </c>
      <c r="IM89">
        <v>0</v>
      </c>
      <c r="IP89">
        <v>30.002178217821783</v>
      </c>
      <c r="IQ89">
        <v>0</v>
      </c>
    </row>
    <row r="90" spans="2:251" x14ac:dyDescent="0.35">
      <c r="B90">
        <v>96.739603960396039</v>
      </c>
      <c r="C90">
        <v>1</v>
      </c>
      <c r="F90">
        <v>91.288712871287132</v>
      </c>
      <c r="G90">
        <v>1</v>
      </c>
      <c r="J90">
        <v>84.739603960396039</v>
      </c>
      <c r="K90">
        <v>1</v>
      </c>
      <c r="N90">
        <v>78.739603960396039</v>
      </c>
      <c r="O90">
        <v>1</v>
      </c>
      <c r="R90">
        <v>88.493069306930678</v>
      </c>
      <c r="S90">
        <v>1</v>
      </c>
      <c r="V90">
        <v>87.739603960396039</v>
      </c>
      <c r="W90">
        <v>1</v>
      </c>
      <c r="Z90">
        <v>87.288712871287132</v>
      </c>
      <c r="AA90">
        <v>1</v>
      </c>
      <c r="AD90">
        <v>92.739603960396039</v>
      </c>
      <c r="AE90">
        <v>1</v>
      </c>
      <c r="AH90">
        <v>90.411000000000001</v>
      </c>
      <c r="AI90">
        <v>1</v>
      </c>
      <c r="AL90">
        <v>87.493069306930678</v>
      </c>
      <c r="AM90">
        <v>1</v>
      </c>
      <c r="AP90">
        <v>85.186534653465344</v>
      </c>
      <c r="AQ90">
        <v>1</v>
      </c>
      <c r="AT90">
        <v>79.657600000000002</v>
      </c>
      <c r="AU90">
        <v>1</v>
      </c>
      <c r="AX90">
        <v>79.739603960396039</v>
      </c>
      <c r="AY90">
        <v>1</v>
      </c>
      <c r="BB90">
        <v>88.002178217821779</v>
      </c>
      <c r="BC90">
        <v>1</v>
      </c>
      <c r="BF90">
        <v>88.104356435643567</v>
      </c>
      <c r="BG90">
        <v>1</v>
      </c>
      <c r="BJ90">
        <v>88.002178217821779</v>
      </c>
      <c r="BK90">
        <v>1</v>
      </c>
      <c r="BN90">
        <v>72.922000000000011</v>
      </c>
      <c r="BO90">
        <v>1</v>
      </c>
      <c r="BR90">
        <v>95.922000000000011</v>
      </c>
      <c r="BS90">
        <v>1</v>
      </c>
      <c r="BV90">
        <v>81.002178217821779</v>
      </c>
      <c r="BW90">
        <v>1</v>
      </c>
      <c r="BZ90">
        <v>83.493069306930678</v>
      </c>
      <c r="CA90">
        <v>1</v>
      </c>
      <c r="CD90">
        <v>53.575247524752477</v>
      </c>
      <c r="CE90">
        <v>1</v>
      </c>
      <c r="CH90">
        <v>47.288712871287132</v>
      </c>
      <c r="CI90">
        <v>1</v>
      </c>
      <c r="CL90">
        <v>50.575247524752477</v>
      </c>
      <c r="CM90">
        <v>1</v>
      </c>
      <c r="CP90">
        <v>96.739603960396039</v>
      </c>
      <c r="CQ90">
        <v>1</v>
      </c>
      <c r="CT90">
        <v>94.186534653465344</v>
      </c>
      <c r="CU90">
        <v>1</v>
      </c>
      <c r="CX90">
        <v>91.002178217821779</v>
      </c>
      <c r="CY90">
        <v>1</v>
      </c>
      <c r="DB90">
        <v>89.186534653465344</v>
      </c>
      <c r="DC90">
        <v>1</v>
      </c>
      <c r="DF90">
        <v>32.104356435643567</v>
      </c>
      <c r="DG90">
        <v>1</v>
      </c>
      <c r="DJ90">
        <v>38.657425742574262</v>
      </c>
      <c r="DK90">
        <v>1</v>
      </c>
      <c r="DN90">
        <v>40.288712871287132</v>
      </c>
      <c r="DO90">
        <v>1</v>
      </c>
      <c r="DR90">
        <v>49.186534653465344</v>
      </c>
      <c r="DS90">
        <v>1</v>
      </c>
      <c r="DV90">
        <v>48.288712871287132</v>
      </c>
      <c r="DW90">
        <v>1</v>
      </c>
      <c r="DZ90">
        <v>96.922000000000011</v>
      </c>
      <c r="EA90">
        <v>1</v>
      </c>
      <c r="ED90">
        <v>92.411000000000001</v>
      </c>
      <c r="EE90">
        <v>1</v>
      </c>
      <c r="EH90">
        <v>78.104356435643567</v>
      </c>
      <c r="EI90">
        <v>1</v>
      </c>
      <c r="EL90">
        <v>76.739603960396039</v>
      </c>
      <c r="EM90">
        <v>1</v>
      </c>
      <c r="EP90">
        <v>86.922000000000011</v>
      </c>
      <c r="EQ90">
        <v>1</v>
      </c>
      <c r="ET90">
        <v>85.657600000000002</v>
      </c>
      <c r="EU90">
        <v>1</v>
      </c>
      <c r="EX90">
        <v>89.288712871287132</v>
      </c>
      <c r="EY90">
        <v>1</v>
      </c>
      <c r="FB90">
        <v>94.002178217821779</v>
      </c>
      <c r="FC90">
        <v>1</v>
      </c>
      <c r="FF90">
        <v>89.739603960396039</v>
      </c>
      <c r="FG90">
        <v>1</v>
      </c>
      <c r="FJ90">
        <v>79.002178217821779</v>
      </c>
      <c r="FK90">
        <v>1</v>
      </c>
      <c r="FN90">
        <v>72.493069306930678</v>
      </c>
      <c r="FO90">
        <v>1</v>
      </c>
      <c r="FR90">
        <v>72.657600000000002</v>
      </c>
      <c r="FS90">
        <v>1</v>
      </c>
      <c r="FV90">
        <v>71.288799999999995</v>
      </c>
      <c r="FW90">
        <v>1</v>
      </c>
      <c r="FZ90">
        <v>85.739603960396039</v>
      </c>
      <c r="GA90">
        <v>1</v>
      </c>
      <c r="GD90">
        <v>84.922000000000011</v>
      </c>
      <c r="GE90">
        <v>1</v>
      </c>
      <c r="GH90">
        <v>89.104356435643567</v>
      </c>
      <c r="GI90">
        <v>1</v>
      </c>
      <c r="GL90">
        <v>82.411000000000001</v>
      </c>
      <c r="GM90">
        <v>1</v>
      </c>
      <c r="GP90">
        <v>95.104356435643567</v>
      </c>
      <c r="GQ90">
        <v>1</v>
      </c>
      <c r="GT90">
        <v>82.186534653465344</v>
      </c>
      <c r="GU90">
        <v>1</v>
      </c>
      <c r="GX90">
        <v>78.493069306930678</v>
      </c>
      <c r="GY90">
        <v>1</v>
      </c>
      <c r="HB90">
        <v>61.657425742574262</v>
      </c>
      <c r="HC90">
        <v>1</v>
      </c>
      <c r="HF90">
        <v>52.288712871287132</v>
      </c>
      <c r="HG90">
        <v>1</v>
      </c>
      <c r="HJ90">
        <v>76.288799999999995</v>
      </c>
      <c r="HK90">
        <v>1</v>
      </c>
      <c r="HN90">
        <v>95.104356435643567</v>
      </c>
      <c r="HO90">
        <v>1</v>
      </c>
      <c r="HR90">
        <v>95.575400000000002</v>
      </c>
      <c r="HS90">
        <v>1</v>
      </c>
      <c r="HV90">
        <v>34.186534653465344</v>
      </c>
      <c r="HW90">
        <v>1</v>
      </c>
      <c r="HZ90">
        <v>2.9217821782178217</v>
      </c>
      <c r="IA90">
        <v>1</v>
      </c>
      <c r="ID90">
        <v>3.1043564356435644</v>
      </c>
      <c r="IE90">
        <v>1</v>
      </c>
      <c r="IH90">
        <v>4.4930693069306926</v>
      </c>
      <c r="II90">
        <v>1</v>
      </c>
      <c r="IL90">
        <v>49.186534653465344</v>
      </c>
      <c r="IM90">
        <v>1</v>
      </c>
      <c r="IP90">
        <v>30.002178217821783</v>
      </c>
      <c r="IQ90">
        <v>1</v>
      </c>
    </row>
    <row r="91" spans="2:251" x14ac:dyDescent="0.35">
      <c r="B91">
        <v>96.740049504950491</v>
      </c>
      <c r="C91">
        <v>1</v>
      </c>
      <c r="F91">
        <v>91.288910891089117</v>
      </c>
      <c r="G91">
        <v>1</v>
      </c>
      <c r="J91">
        <v>84.740049504950491</v>
      </c>
      <c r="K91">
        <v>1</v>
      </c>
      <c r="N91">
        <v>78.740049504950491</v>
      </c>
      <c r="O91">
        <v>1</v>
      </c>
      <c r="R91">
        <v>88.493366336633656</v>
      </c>
      <c r="S91">
        <v>1</v>
      </c>
      <c r="V91">
        <v>87.740049504950491</v>
      </c>
      <c r="W91">
        <v>1</v>
      </c>
      <c r="Z91">
        <v>87.288910891089117</v>
      </c>
      <c r="AA91">
        <v>1</v>
      </c>
      <c r="AD91">
        <v>92.740049504950491</v>
      </c>
      <c r="AE91">
        <v>1</v>
      </c>
      <c r="AH91">
        <v>90.41125000000001</v>
      </c>
      <c r="AI91">
        <v>1</v>
      </c>
      <c r="AL91">
        <v>87.493366336633656</v>
      </c>
      <c r="AM91">
        <v>1</v>
      </c>
      <c r="AP91">
        <v>85.186683168316819</v>
      </c>
      <c r="AQ91">
        <v>1</v>
      </c>
      <c r="AT91">
        <v>79.658000000000001</v>
      </c>
      <c r="AU91">
        <v>1</v>
      </c>
      <c r="AX91">
        <v>79.740049504950491</v>
      </c>
      <c r="AY91">
        <v>1</v>
      </c>
      <c r="BB91">
        <v>88.002227722772275</v>
      </c>
      <c r="BC91">
        <v>1</v>
      </c>
      <c r="BF91">
        <v>88.104455445544545</v>
      </c>
      <c r="BG91">
        <v>1</v>
      </c>
      <c r="BJ91">
        <v>88.002227722772275</v>
      </c>
      <c r="BK91">
        <v>1</v>
      </c>
      <c r="BN91">
        <v>72.922499999999999</v>
      </c>
      <c r="BO91">
        <v>1</v>
      </c>
      <c r="BR91">
        <v>95.922499999999999</v>
      </c>
      <c r="BS91">
        <v>1</v>
      </c>
      <c r="BV91">
        <v>81.002227722772275</v>
      </c>
      <c r="BW91">
        <v>1</v>
      </c>
      <c r="BZ91">
        <v>83.493366336633656</v>
      </c>
      <c r="CA91">
        <v>1</v>
      </c>
      <c r="CD91">
        <v>53.575594059405944</v>
      </c>
      <c r="CE91">
        <v>1</v>
      </c>
      <c r="CH91">
        <v>47.28891089108911</v>
      </c>
      <c r="CI91">
        <v>1</v>
      </c>
      <c r="CL91">
        <v>50.575594059405944</v>
      </c>
      <c r="CM91">
        <v>1</v>
      </c>
      <c r="CP91">
        <v>96.740049504950491</v>
      </c>
      <c r="CQ91">
        <v>1</v>
      </c>
      <c r="CT91">
        <v>94.186683168316819</v>
      </c>
      <c r="CU91">
        <v>1</v>
      </c>
      <c r="CX91">
        <v>91.002227722772275</v>
      </c>
      <c r="CY91">
        <v>1</v>
      </c>
      <c r="DB91">
        <v>89.186683168316819</v>
      </c>
      <c r="DC91">
        <v>1</v>
      </c>
      <c r="DF91">
        <v>32.104455445544559</v>
      </c>
      <c r="DG91">
        <v>1</v>
      </c>
      <c r="DJ91">
        <v>38.657821782178218</v>
      </c>
      <c r="DK91">
        <v>1</v>
      </c>
      <c r="DN91">
        <v>40.28891089108911</v>
      </c>
      <c r="DO91">
        <v>1</v>
      </c>
      <c r="DR91">
        <v>49.186683168316833</v>
      </c>
      <c r="DS91">
        <v>1</v>
      </c>
      <c r="DV91">
        <v>48.28891089108911</v>
      </c>
      <c r="DW91">
        <v>1</v>
      </c>
      <c r="DZ91">
        <v>96.922499999999999</v>
      </c>
      <c r="EA91">
        <v>1</v>
      </c>
      <c r="ED91">
        <v>92.41125000000001</v>
      </c>
      <c r="EE91">
        <v>1</v>
      </c>
      <c r="EH91">
        <v>78.104455445544545</v>
      </c>
      <c r="EI91">
        <v>1</v>
      </c>
      <c r="EL91">
        <v>76.740049504950491</v>
      </c>
      <c r="EM91">
        <v>1</v>
      </c>
      <c r="EP91">
        <v>86.922499999999999</v>
      </c>
      <c r="EQ91">
        <v>1</v>
      </c>
      <c r="ET91">
        <v>85.658000000000001</v>
      </c>
      <c r="EU91">
        <v>1</v>
      </c>
      <c r="EX91">
        <v>89.288910891089117</v>
      </c>
      <c r="EY91">
        <v>1</v>
      </c>
      <c r="FB91">
        <v>94.002227722772275</v>
      </c>
      <c r="FC91">
        <v>1</v>
      </c>
      <c r="FF91">
        <v>89.740049504950491</v>
      </c>
      <c r="FG91">
        <v>1</v>
      </c>
      <c r="FJ91">
        <v>79.002227722772275</v>
      </c>
      <c r="FK91">
        <v>1</v>
      </c>
      <c r="FN91">
        <v>72.493366336633656</v>
      </c>
      <c r="FO91">
        <v>1</v>
      </c>
      <c r="FR91">
        <v>72.658000000000001</v>
      </c>
      <c r="FS91">
        <v>1</v>
      </c>
      <c r="FV91">
        <v>71.289000000000001</v>
      </c>
      <c r="FW91">
        <v>1</v>
      </c>
      <c r="FZ91">
        <v>85.740049504950491</v>
      </c>
      <c r="GA91">
        <v>1</v>
      </c>
      <c r="GD91">
        <v>84.922499999999999</v>
      </c>
      <c r="GE91">
        <v>1</v>
      </c>
      <c r="GH91">
        <v>89.104455445544545</v>
      </c>
      <c r="GI91">
        <v>1</v>
      </c>
      <c r="GL91">
        <v>82.41125000000001</v>
      </c>
      <c r="GM91">
        <v>1</v>
      </c>
      <c r="GP91">
        <v>95.104455445544545</v>
      </c>
      <c r="GQ91">
        <v>1</v>
      </c>
      <c r="GT91">
        <v>82.186683168316819</v>
      </c>
      <c r="GU91">
        <v>1</v>
      </c>
      <c r="GX91">
        <v>78.493366336633656</v>
      </c>
      <c r="GY91">
        <v>1</v>
      </c>
      <c r="HB91">
        <v>61.657821782178218</v>
      </c>
      <c r="HC91">
        <v>1</v>
      </c>
      <c r="HF91">
        <v>52.28891089108911</v>
      </c>
      <c r="HG91">
        <v>1</v>
      </c>
      <c r="HJ91">
        <v>76.289000000000001</v>
      </c>
      <c r="HK91">
        <v>1</v>
      </c>
      <c r="HN91">
        <v>95.104455445544545</v>
      </c>
      <c r="HO91">
        <v>1</v>
      </c>
      <c r="HR91">
        <v>95.575749999999999</v>
      </c>
      <c r="HS91">
        <v>1</v>
      </c>
      <c r="HV91">
        <v>34.186683168316833</v>
      </c>
      <c r="HW91">
        <v>1</v>
      </c>
      <c r="HZ91">
        <v>2.922277227722772</v>
      </c>
      <c r="IA91">
        <v>1</v>
      </c>
      <c r="ID91">
        <v>3.1044554455445548</v>
      </c>
      <c r="IE91">
        <v>1</v>
      </c>
      <c r="IH91">
        <v>4.4933663366336631</v>
      </c>
      <c r="II91">
        <v>1</v>
      </c>
      <c r="IL91">
        <v>49.186683168316833</v>
      </c>
      <c r="IM91">
        <v>1</v>
      </c>
      <c r="IP91">
        <v>30.002227722772279</v>
      </c>
      <c r="IQ91">
        <v>1</v>
      </c>
    </row>
    <row r="92" spans="2:251" x14ac:dyDescent="0.35">
      <c r="B92">
        <v>96.740049504950491</v>
      </c>
      <c r="C92">
        <v>0</v>
      </c>
      <c r="F92">
        <v>91.288910891089117</v>
      </c>
      <c r="G92">
        <v>0</v>
      </c>
      <c r="J92">
        <v>84.740049504950491</v>
      </c>
      <c r="K92">
        <v>0</v>
      </c>
      <c r="N92">
        <v>78.740049504950491</v>
      </c>
      <c r="O92">
        <v>0</v>
      </c>
      <c r="R92">
        <v>88.493366336633656</v>
      </c>
      <c r="S92">
        <v>0</v>
      </c>
      <c r="V92">
        <v>87.740049504950491</v>
      </c>
      <c r="W92">
        <v>0</v>
      </c>
      <c r="Z92">
        <v>87.288910891089117</v>
      </c>
      <c r="AA92">
        <v>0</v>
      </c>
      <c r="AD92">
        <v>92.740049504950491</v>
      </c>
      <c r="AE92">
        <v>0</v>
      </c>
      <c r="AH92">
        <v>90.41125000000001</v>
      </c>
      <c r="AI92">
        <v>0</v>
      </c>
      <c r="AL92">
        <v>87.493366336633656</v>
      </c>
      <c r="AM92">
        <v>0</v>
      </c>
      <c r="AP92">
        <v>85.186683168316819</v>
      </c>
      <c r="AQ92">
        <v>0</v>
      </c>
      <c r="AT92">
        <v>79.658000000000001</v>
      </c>
      <c r="AU92">
        <v>0</v>
      </c>
      <c r="AX92">
        <v>79.740049504950491</v>
      </c>
      <c r="AY92">
        <v>0</v>
      </c>
      <c r="BB92">
        <v>88.002227722772275</v>
      </c>
      <c r="BC92">
        <v>0</v>
      </c>
      <c r="BF92">
        <v>88.104455445544545</v>
      </c>
      <c r="BG92">
        <v>0</v>
      </c>
      <c r="BJ92">
        <v>88.002227722772275</v>
      </c>
      <c r="BK92">
        <v>0</v>
      </c>
      <c r="BN92">
        <v>72.922499999999999</v>
      </c>
      <c r="BO92">
        <v>0</v>
      </c>
      <c r="BR92">
        <v>95.922499999999999</v>
      </c>
      <c r="BS92">
        <v>0</v>
      </c>
      <c r="BV92">
        <v>81.002227722772275</v>
      </c>
      <c r="BW92">
        <v>0</v>
      </c>
      <c r="BZ92">
        <v>83.493366336633656</v>
      </c>
      <c r="CA92">
        <v>0</v>
      </c>
      <c r="CD92">
        <v>53.575594059405944</v>
      </c>
      <c r="CE92">
        <v>0</v>
      </c>
      <c r="CH92">
        <v>47.28891089108911</v>
      </c>
      <c r="CI92">
        <v>0</v>
      </c>
      <c r="CL92">
        <v>50.575594059405944</v>
      </c>
      <c r="CM92">
        <v>0</v>
      </c>
      <c r="CP92">
        <v>96.740049504950491</v>
      </c>
      <c r="CQ92">
        <v>0</v>
      </c>
      <c r="CT92">
        <v>94.186683168316819</v>
      </c>
      <c r="CU92">
        <v>0</v>
      </c>
      <c r="CX92">
        <v>91.002227722772275</v>
      </c>
      <c r="CY92">
        <v>0</v>
      </c>
      <c r="DB92">
        <v>89.186683168316819</v>
      </c>
      <c r="DC92">
        <v>0</v>
      </c>
      <c r="DF92">
        <v>32.104455445544559</v>
      </c>
      <c r="DG92">
        <v>0</v>
      </c>
      <c r="DJ92">
        <v>38.657821782178218</v>
      </c>
      <c r="DK92">
        <v>0</v>
      </c>
      <c r="DN92">
        <v>40.28891089108911</v>
      </c>
      <c r="DO92">
        <v>0</v>
      </c>
      <c r="DR92">
        <v>49.186683168316833</v>
      </c>
      <c r="DS92">
        <v>0</v>
      </c>
      <c r="DV92">
        <v>48.28891089108911</v>
      </c>
      <c r="DW92">
        <v>0</v>
      </c>
      <c r="DZ92">
        <v>96.922499999999999</v>
      </c>
      <c r="EA92">
        <v>0</v>
      </c>
      <c r="ED92">
        <v>92.41125000000001</v>
      </c>
      <c r="EE92">
        <v>0</v>
      </c>
      <c r="EH92">
        <v>78.104455445544545</v>
      </c>
      <c r="EI92">
        <v>0</v>
      </c>
      <c r="EL92">
        <v>76.740049504950491</v>
      </c>
      <c r="EM92">
        <v>0</v>
      </c>
      <c r="EP92">
        <v>86.922499999999999</v>
      </c>
      <c r="EQ92">
        <v>0</v>
      </c>
      <c r="ET92">
        <v>85.658000000000001</v>
      </c>
      <c r="EU92">
        <v>0</v>
      </c>
      <c r="EX92">
        <v>89.288910891089117</v>
      </c>
      <c r="EY92">
        <v>0</v>
      </c>
      <c r="FB92">
        <v>94.002227722772275</v>
      </c>
      <c r="FC92">
        <v>0</v>
      </c>
      <c r="FF92">
        <v>89.740049504950491</v>
      </c>
      <c r="FG92">
        <v>0</v>
      </c>
      <c r="FJ92">
        <v>79.002227722772275</v>
      </c>
      <c r="FK92">
        <v>0</v>
      </c>
      <c r="FN92">
        <v>72.493366336633656</v>
      </c>
      <c r="FO92">
        <v>0</v>
      </c>
      <c r="FR92">
        <v>72.658000000000001</v>
      </c>
      <c r="FS92">
        <v>0</v>
      </c>
      <c r="FV92">
        <v>71.289000000000001</v>
      </c>
      <c r="FW92">
        <v>0</v>
      </c>
      <c r="FZ92">
        <v>85.740049504950491</v>
      </c>
      <c r="GA92">
        <v>0</v>
      </c>
      <c r="GD92">
        <v>84.922499999999999</v>
      </c>
      <c r="GE92">
        <v>0</v>
      </c>
      <c r="GH92">
        <v>89.104455445544545</v>
      </c>
      <c r="GI92">
        <v>0</v>
      </c>
      <c r="GL92">
        <v>82.41125000000001</v>
      </c>
      <c r="GM92">
        <v>0</v>
      </c>
      <c r="GP92">
        <v>95.104455445544545</v>
      </c>
      <c r="GQ92">
        <v>0</v>
      </c>
      <c r="GT92">
        <v>82.186683168316819</v>
      </c>
      <c r="GU92">
        <v>0</v>
      </c>
      <c r="GX92">
        <v>78.493366336633656</v>
      </c>
      <c r="GY92">
        <v>0</v>
      </c>
      <c r="HB92">
        <v>61.657821782178218</v>
      </c>
      <c r="HC92">
        <v>0</v>
      </c>
      <c r="HF92">
        <v>52.28891089108911</v>
      </c>
      <c r="HG92">
        <v>0</v>
      </c>
      <c r="HJ92">
        <v>76.289000000000001</v>
      </c>
      <c r="HK92">
        <v>0</v>
      </c>
      <c r="HN92">
        <v>95.104455445544545</v>
      </c>
      <c r="HO92">
        <v>0</v>
      </c>
      <c r="HR92">
        <v>95.575749999999999</v>
      </c>
      <c r="HS92">
        <v>0</v>
      </c>
      <c r="HV92">
        <v>34.186683168316833</v>
      </c>
      <c r="HW92">
        <v>0</v>
      </c>
      <c r="HZ92">
        <v>2.922277227722772</v>
      </c>
      <c r="IA92">
        <v>0</v>
      </c>
      <c r="ID92">
        <v>3.1044554455445548</v>
      </c>
      <c r="IE92">
        <v>0</v>
      </c>
      <c r="IH92">
        <v>4.4933663366336631</v>
      </c>
      <c r="II92">
        <v>0</v>
      </c>
      <c r="IL92">
        <v>49.186683168316833</v>
      </c>
      <c r="IM92">
        <v>0</v>
      </c>
      <c r="IP92">
        <v>30.002227722772279</v>
      </c>
      <c r="IQ92">
        <v>0</v>
      </c>
    </row>
    <row r="93" spans="2:251" x14ac:dyDescent="0.35">
      <c r="B93">
        <v>96.740495049504943</v>
      </c>
      <c r="C93">
        <v>0</v>
      </c>
      <c r="F93">
        <v>91.289108910891088</v>
      </c>
      <c r="G93">
        <v>0</v>
      </c>
      <c r="J93">
        <v>84.740495049504943</v>
      </c>
      <c r="K93">
        <v>0</v>
      </c>
      <c r="N93">
        <v>78.740495049504943</v>
      </c>
      <c r="O93">
        <v>0</v>
      </c>
      <c r="R93">
        <v>88.493663366336619</v>
      </c>
      <c r="S93">
        <v>0</v>
      </c>
      <c r="V93">
        <v>87.740495049504943</v>
      </c>
      <c r="W93">
        <v>0</v>
      </c>
      <c r="Z93">
        <v>87.289108910891088</v>
      </c>
      <c r="AA93">
        <v>0</v>
      </c>
      <c r="AD93">
        <v>92.740495049504943</v>
      </c>
      <c r="AE93">
        <v>0</v>
      </c>
      <c r="AH93">
        <v>90.411500000000004</v>
      </c>
      <c r="AI93">
        <v>0</v>
      </c>
      <c r="AL93">
        <v>87.493663366336619</v>
      </c>
      <c r="AM93">
        <v>0</v>
      </c>
      <c r="AP93">
        <v>85.186831683168307</v>
      </c>
      <c r="AQ93">
        <v>0</v>
      </c>
      <c r="AT93">
        <v>79.6584</v>
      </c>
      <c r="AU93">
        <v>0</v>
      </c>
      <c r="AX93">
        <v>79.740495049504943</v>
      </c>
      <c r="AY93">
        <v>0</v>
      </c>
      <c r="BB93">
        <v>88.002277227722772</v>
      </c>
      <c r="BC93">
        <v>0</v>
      </c>
      <c r="BF93">
        <v>88.104554455445538</v>
      </c>
      <c r="BG93">
        <v>0</v>
      </c>
      <c r="BJ93">
        <v>88.002277227722772</v>
      </c>
      <c r="BK93">
        <v>0</v>
      </c>
      <c r="BN93">
        <v>72.923000000000002</v>
      </c>
      <c r="BO93">
        <v>0</v>
      </c>
      <c r="BR93">
        <v>95.923000000000002</v>
      </c>
      <c r="BS93">
        <v>0</v>
      </c>
      <c r="BV93">
        <v>81.002277227722772</v>
      </c>
      <c r="BW93">
        <v>0</v>
      </c>
      <c r="BZ93">
        <v>83.493663366336619</v>
      </c>
      <c r="CA93">
        <v>0</v>
      </c>
      <c r="CD93">
        <v>53.575940594059411</v>
      </c>
      <c r="CE93">
        <v>0</v>
      </c>
      <c r="CH93">
        <v>47.289108910891095</v>
      </c>
      <c r="CI93">
        <v>0</v>
      </c>
      <c r="CL93">
        <v>50.575940594059411</v>
      </c>
      <c r="CM93">
        <v>0</v>
      </c>
      <c r="CP93">
        <v>96.740495049504943</v>
      </c>
      <c r="CQ93">
        <v>0</v>
      </c>
      <c r="CT93">
        <v>94.186831683168307</v>
      </c>
      <c r="CU93">
        <v>0</v>
      </c>
      <c r="CX93">
        <v>91.002277227722772</v>
      </c>
      <c r="CY93">
        <v>0</v>
      </c>
      <c r="DB93">
        <v>89.186831683168307</v>
      </c>
      <c r="DC93">
        <v>0</v>
      </c>
      <c r="DF93">
        <v>32.104554455445545</v>
      </c>
      <c r="DG93">
        <v>0</v>
      </c>
      <c r="DJ93">
        <v>38.658217821782181</v>
      </c>
      <c r="DK93">
        <v>0</v>
      </c>
      <c r="DN93">
        <v>40.289108910891095</v>
      </c>
      <c r="DO93">
        <v>0</v>
      </c>
      <c r="DR93">
        <v>49.186831683168315</v>
      </c>
      <c r="DS93">
        <v>0</v>
      </c>
      <c r="DV93">
        <v>48.289108910891095</v>
      </c>
      <c r="DW93">
        <v>0</v>
      </c>
      <c r="DZ93">
        <v>96.923000000000002</v>
      </c>
      <c r="EA93">
        <v>0</v>
      </c>
      <c r="ED93">
        <v>92.411500000000004</v>
      </c>
      <c r="EE93">
        <v>0</v>
      </c>
      <c r="EH93">
        <v>78.104554455445538</v>
      </c>
      <c r="EI93">
        <v>0</v>
      </c>
      <c r="EL93">
        <v>76.740495049504943</v>
      </c>
      <c r="EM93">
        <v>0</v>
      </c>
      <c r="EP93">
        <v>86.923000000000002</v>
      </c>
      <c r="EQ93">
        <v>0</v>
      </c>
      <c r="ET93">
        <v>85.6584</v>
      </c>
      <c r="EU93">
        <v>0</v>
      </c>
      <c r="EX93">
        <v>89.289108910891088</v>
      </c>
      <c r="EY93">
        <v>0</v>
      </c>
      <c r="FB93">
        <v>94.002277227722772</v>
      </c>
      <c r="FC93">
        <v>0</v>
      </c>
      <c r="FF93">
        <v>89.740495049504943</v>
      </c>
      <c r="FG93">
        <v>0</v>
      </c>
      <c r="FJ93">
        <v>79.002277227722772</v>
      </c>
      <c r="FK93">
        <v>0</v>
      </c>
      <c r="FN93">
        <v>72.493663366336619</v>
      </c>
      <c r="FO93">
        <v>0</v>
      </c>
      <c r="FR93">
        <v>72.6584</v>
      </c>
      <c r="FS93">
        <v>0</v>
      </c>
      <c r="FV93">
        <v>71.289199999999994</v>
      </c>
      <c r="FW93">
        <v>0</v>
      </c>
      <c r="FZ93">
        <v>85.740495049504943</v>
      </c>
      <c r="GA93">
        <v>0</v>
      </c>
      <c r="GD93">
        <v>84.923000000000002</v>
      </c>
      <c r="GE93">
        <v>0</v>
      </c>
      <c r="GH93">
        <v>89.104554455445538</v>
      </c>
      <c r="GI93">
        <v>0</v>
      </c>
      <c r="GL93">
        <v>82.411500000000004</v>
      </c>
      <c r="GM93">
        <v>0</v>
      </c>
      <c r="GP93">
        <v>95.104554455445538</v>
      </c>
      <c r="GQ93">
        <v>0</v>
      </c>
      <c r="GT93">
        <v>82.186831683168307</v>
      </c>
      <c r="GU93">
        <v>0</v>
      </c>
      <c r="GX93">
        <v>78.493663366336619</v>
      </c>
      <c r="GY93">
        <v>0</v>
      </c>
      <c r="HB93">
        <v>61.658217821782181</v>
      </c>
      <c r="HC93">
        <v>0</v>
      </c>
      <c r="HF93">
        <v>52.289108910891095</v>
      </c>
      <c r="HG93">
        <v>0</v>
      </c>
      <c r="HJ93">
        <v>76.289199999999994</v>
      </c>
      <c r="HK93">
        <v>0</v>
      </c>
      <c r="HN93">
        <v>95.104554455445538</v>
      </c>
      <c r="HO93">
        <v>0</v>
      </c>
      <c r="HR93">
        <v>95.576099999999997</v>
      </c>
      <c r="HS93">
        <v>0</v>
      </c>
      <c r="HV93">
        <v>34.186831683168315</v>
      </c>
      <c r="HW93">
        <v>0</v>
      </c>
      <c r="HZ93">
        <v>2.9227722772277227</v>
      </c>
      <c r="IA93">
        <v>0</v>
      </c>
      <c r="ID93">
        <v>3.1045544554455446</v>
      </c>
      <c r="IE93">
        <v>0</v>
      </c>
      <c r="IH93">
        <v>4.4936633663366337</v>
      </c>
      <c r="II93">
        <v>0</v>
      </c>
      <c r="IL93">
        <v>49.186831683168315</v>
      </c>
      <c r="IM93">
        <v>0</v>
      </c>
      <c r="IP93">
        <v>30.002277227722772</v>
      </c>
      <c r="IQ93">
        <v>0</v>
      </c>
    </row>
    <row r="94" spans="2:251" x14ac:dyDescent="0.35">
      <c r="B94">
        <v>96.740495049504943</v>
      </c>
      <c r="C94">
        <v>1</v>
      </c>
      <c r="F94">
        <v>91.289108910891088</v>
      </c>
      <c r="G94">
        <v>1</v>
      </c>
      <c r="J94">
        <v>84.740495049504943</v>
      </c>
      <c r="K94">
        <v>1</v>
      </c>
      <c r="N94">
        <v>78.740495049504943</v>
      </c>
      <c r="O94">
        <v>1</v>
      </c>
      <c r="R94">
        <v>88.493663366336619</v>
      </c>
      <c r="S94">
        <v>1</v>
      </c>
      <c r="V94">
        <v>87.740495049504943</v>
      </c>
      <c r="W94">
        <v>1</v>
      </c>
      <c r="Z94">
        <v>87.289108910891088</v>
      </c>
      <c r="AA94">
        <v>1</v>
      </c>
      <c r="AD94">
        <v>92.740495049504943</v>
      </c>
      <c r="AE94">
        <v>1</v>
      </c>
      <c r="AH94">
        <v>90.411500000000004</v>
      </c>
      <c r="AI94">
        <v>1</v>
      </c>
      <c r="AL94">
        <v>87.493663366336619</v>
      </c>
      <c r="AM94">
        <v>1</v>
      </c>
      <c r="AP94">
        <v>85.186831683168307</v>
      </c>
      <c r="AQ94">
        <v>1</v>
      </c>
      <c r="AT94">
        <v>79.6584</v>
      </c>
      <c r="AU94">
        <v>1</v>
      </c>
      <c r="AX94">
        <v>79.740495049504943</v>
      </c>
      <c r="AY94">
        <v>1</v>
      </c>
      <c r="BB94">
        <v>88.002277227722772</v>
      </c>
      <c r="BC94">
        <v>1</v>
      </c>
      <c r="BF94">
        <v>88.104554455445538</v>
      </c>
      <c r="BG94">
        <v>1</v>
      </c>
      <c r="BJ94">
        <v>88.002277227722772</v>
      </c>
      <c r="BK94">
        <v>1</v>
      </c>
      <c r="BN94">
        <v>72.923000000000002</v>
      </c>
      <c r="BO94">
        <v>1</v>
      </c>
      <c r="BR94">
        <v>95.923000000000002</v>
      </c>
      <c r="BS94">
        <v>1</v>
      </c>
      <c r="BV94">
        <v>81.002277227722772</v>
      </c>
      <c r="BW94">
        <v>1</v>
      </c>
      <c r="BZ94">
        <v>83.493663366336619</v>
      </c>
      <c r="CA94">
        <v>1</v>
      </c>
      <c r="CD94">
        <v>53.575940594059411</v>
      </c>
      <c r="CE94">
        <v>1</v>
      </c>
      <c r="CH94">
        <v>47.289108910891095</v>
      </c>
      <c r="CI94">
        <v>1</v>
      </c>
      <c r="CL94">
        <v>50.575940594059411</v>
      </c>
      <c r="CM94">
        <v>1</v>
      </c>
      <c r="CP94">
        <v>96.740495049504943</v>
      </c>
      <c r="CQ94">
        <v>1</v>
      </c>
      <c r="CT94">
        <v>94.186831683168307</v>
      </c>
      <c r="CU94">
        <v>1</v>
      </c>
      <c r="CX94">
        <v>91.002277227722772</v>
      </c>
      <c r="CY94">
        <v>1</v>
      </c>
      <c r="DB94">
        <v>89.186831683168307</v>
      </c>
      <c r="DC94">
        <v>1</v>
      </c>
      <c r="DF94">
        <v>32.104554455445545</v>
      </c>
      <c r="DG94">
        <v>1</v>
      </c>
      <c r="DJ94">
        <v>38.658217821782181</v>
      </c>
      <c r="DK94">
        <v>1</v>
      </c>
      <c r="DN94">
        <v>40.289108910891095</v>
      </c>
      <c r="DO94">
        <v>1</v>
      </c>
      <c r="DR94">
        <v>49.186831683168315</v>
      </c>
      <c r="DS94">
        <v>1</v>
      </c>
      <c r="DV94">
        <v>48.289108910891095</v>
      </c>
      <c r="DW94">
        <v>1</v>
      </c>
      <c r="DZ94">
        <v>96.923000000000002</v>
      </c>
      <c r="EA94">
        <v>1</v>
      </c>
      <c r="ED94">
        <v>92.411500000000004</v>
      </c>
      <c r="EE94">
        <v>1</v>
      </c>
      <c r="EH94">
        <v>78.104554455445538</v>
      </c>
      <c r="EI94">
        <v>1</v>
      </c>
      <c r="EL94">
        <v>76.740495049504943</v>
      </c>
      <c r="EM94">
        <v>1</v>
      </c>
      <c r="EP94">
        <v>86.923000000000002</v>
      </c>
      <c r="EQ94">
        <v>1</v>
      </c>
      <c r="ET94">
        <v>85.6584</v>
      </c>
      <c r="EU94">
        <v>1</v>
      </c>
      <c r="EX94">
        <v>89.289108910891088</v>
      </c>
      <c r="EY94">
        <v>1</v>
      </c>
      <c r="FB94">
        <v>94.002277227722772</v>
      </c>
      <c r="FC94">
        <v>1</v>
      </c>
      <c r="FF94">
        <v>89.740495049504943</v>
      </c>
      <c r="FG94">
        <v>1</v>
      </c>
      <c r="FJ94">
        <v>79.002277227722772</v>
      </c>
      <c r="FK94">
        <v>1</v>
      </c>
      <c r="FN94">
        <v>72.493663366336619</v>
      </c>
      <c r="FO94">
        <v>1</v>
      </c>
      <c r="FR94">
        <v>72.6584</v>
      </c>
      <c r="FS94">
        <v>1</v>
      </c>
      <c r="FV94">
        <v>71.289199999999994</v>
      </c>
      <c r="FW94">
        <v>1</v>
      </c>
      <c r="FZ94">
        <v>85.740495049504943</v>
      </c>
      <c r="GA94">
        <v>1</v>
      </c>
      <c r="GD94">
        <v>84.923000000000002</v>
      </c>
      <c r="GE94">
        <v>1</v>
      </c>
      <c r="GH94">
        <v>89.104554455445538</v>
      </c>
      <c r="GI94">
        <v>1</v>
      </c>
      <c r="GL94">
        <v>82.411500000000004</v>
      </c>
      <c r="GM94">
        <v>1</v>
      </c>
      <c r="GP94">
        <v>95.104554455445538</v>
      </c>
      <c r="GQ94">
        <v>1</v>
      </c>
      <c r="GT94">
        <v>82.186831683168307</v>
      </c>
      <c r="GU94">
        <v>1</v>
      </c>
      <c r="GX94">
        <v>78.493663366336619</v>
      </c>
      <c r="GY94">
        <v>1</v>
      </c>
      <c r="HB94">
        <v>61.658217821782181</v>
      </c>
      <c r="HC94">
        <v>1</v>
      </c>
      <c r="HF94">
        <v>52.289108910891095</v>
      </c>
      <c r="HG94">
        <v>1</v>
      </c>
      <c r="HJ94">
        <v>76.289199999999994</v>
      </c>
      <c r="HK94">
        <v>1</v>
      </c>
      <c r="HN94">
        <v>95.104554455445538</v>
      </c>
      <c r="HO94">
        <v>1</v>
      </c>
      <c r="HR94">
        <v>95.576099999999997</v>
      </c>
      <c r="HS94">
        <v>1</v>
      </c>
      <c r="HV94">
        <v>34.186831683168315</v>
      </c>
      <c r="HW94">
        <v>1</v>
      </c>
      <c r="HZ94">
        <v>2.9227722772277227</v>
      </c>
      <c r="IA94">
        <v>1</v>
      </c>
      <c r="ID94">
        <v>3.1045544554455446</v>
      </c>
      <c r="IE94">
        <v>1</v>
      </c>
      <c r="IH94">
        <v>4.4936633663366337</v>
      </c>
      <c r="II94">
        <v>1</v>
      </c>
      <c r="IL94">
        <v>49.186831683168315</v>
      </c>
      <c r="IM94">
        <v>1</v>
      </c>
      <c r="IP94">
        <v>30.002277227722772</v>
      </c>
      <c r="IQ94">
        <v>1</v>
      </c>
    </row>
    <row r="95" spans="2:251" x14ac:dyDescent="0.35">
      <c r="B95">
        <v>96.74094059405941</v>
      </c>
      <c r="C95">
        <v>1</v>
      </c>
      <c r="F95">
        <v>91.289306930693073</v>
      </c>
      <c r="G95">
        <v>1</v>
      </c>
      <c r="J95">
        <v>84.74094059405941</v>
      </c>
      <c r="K95">
        <v>1</v>
      </c>
      <c r="N95">
        <v>78.74094059405941</v>
      </c>
      <c r="O95">
        <v>1</v>
      </c>
      <c r="R95">
        <v>88.493960396039597</v>
      </c>
      <c r="S95">
        <v>1</v>
      </c>
      <c r="V95">
        <v>87.74094059405941</v>
      </c>
      <c r="W95">
        <v>1</v>
      </c>
      <c r="Z95">
        <v>87.289306930693073</v>
      </c>
      <c r="AA95">
        <v>1</v>
      </c>
      <c r="AD95">
        <v>92.74094059405941</v>
      </c>
      <c r="AE95">
        <v>1</v>
      </c>
      <c r="AH95">
        <v>90.411750000000012</v>
      </c>
      <c r="AI95">
        <v>1</v>
      </c>
      <c r="AL95">
        <v>87.493960396039597</v>
      </c>
      <c r="AM95">
        <v>1</v>
      </c>
      <c r="AP95">
        <v>85.186980198019796</v>
      </c>
      <c r="AQ95">
        <v>1</v>
      </c>
      <c r="AT95">
        <v>79.658799999999999</v>
      </c>
      <c r="AU95">
        <v>1</v>
      </c>
      <c r="AX95">
        <v>79.74094059405941</v>
      </c>
      <c r="AY95">
        <v>1</v>
      </c>
      <c r="BB95">
        <v>88.002326732673268</v>
      </c>
      <c r="BC95">
        <v>1</v>
      </c>
      <c r="BF95">
        <v>88.10465346534653</v>
      </c>
      <c r="BG95">
        <v>1</v>
      </c>
      <c r="BJ95">
        <v>88.002326732673268</v>
      </c>
      <c r="BK95">
        <v>1</v>
      </c>
      <c r="BN95">
        <v>72.923500000000004</v>
      </c>
      <c r="BO95">
        <v>1</v>
      </c>
      <c r="BR95">
        <v>95.923500000000004</v>
      </c>
      <c r="BS95">
        <v>1</v>
      </c>
      <c r="BV95">
        <v>81.002326732673268</v>
      </c>
      <c r="BW95">
        <v>1</v>
      </c>
      <c r="BZ95">
        <v>83.493960396039597</v>
      </c>
      <c r="CA95">
        <v>1</v>
      </c>
      <c r="CD95">
        <v>53.57628712871287</v>
      </c>
      <c r="CE95">
        <v>1</v>
      </c>
      <c r="CH95">
        <v>47.289306930693073</v>
      </c>
      <c r="CI95">
        <v>1</v>
      </c>
      <c r="CL95">
        <v>50.57628712871287</v>
      </c>
      <c r="CM95">
        <v>1</v>
      </c>
      <c r="CP95">
        <v>96.74094059405941</v>
      </c>
      <c r="CQ95">
        <v>1</v>
      </c>
      <c r="CT95">
        <v>94.186980198019796</v>
      </c>
      <c r="CU95">
        <v>1</v>
      </c>
      <c r="CX95">
        <v>91.002326732673268</v>
      </c>
      <c r="CY95">
        <v>1</v>
      </c>
      <c r="DB95">
        <v>89.186980198019796</v>
      </c>
      <c r="DC95">
        <v>1</v>
      </c>
      <c r="DF95">
        <v>32.104653465346537</v>
      </c>
      <c r="DG95">
        <v>1</v>
      </c>
      <c r="DJ95">
        <v>38.658613861386144</v>
      </c>
      <c r="DK95">
        <v>1</v>
      </c>
      <c r="DN95">
        <v>40.289306930693073</v>
      </c>
      <c r="DO95">
        <v>1</v>
      </c>
      <c r="DR95">
        <v>49.186980198019803</v>
      </c>
      <c r="DS95">
        <v>1</v>
      </c>
      <c r="DV95">
        <v>48.289306930693073</v>
      </c>
      <c r="DW95">
        <v>1</v>
      </c>
      <c r="DZ95">
        <v>96.923500000000004</v>
      </c>
      <c r="EA95">
        <v>1</v>
      </c>
      <c r="ED95">
        <v>92.411750000000012</v>
      </c>
      <c r="EE95">
        <v>1</v>
      </c>
      <c r="EH95">
        <v>78.10465346534653</v>
      </c>
      <c r="EI95">
        <v>1</v>
      </c>
      <c r="EL95">
        <v>76.74094059405941</v>
      </c>
      <c r="EM95">
        <v>1</v>
      </c>
      <c r="EP95">
        <v>86.923500000000004</v>
      </c>
      <c r="EQ95">
        <v>1</v>
      </c>
      <c r="ET95">
        <v>85.658799999999999</v>
      </c>
      <c r="EU95">
        <v>1</v>
      </c>
      <c r="EX95">
        <v>89.289306930693073</v>
      </c>
      <c r="EY95">
        <v>1</v>
      </c>
      <c r="FB95">
        <v>94.002326732673268</v>
      </c>
      <c r="FC95">
        <v>1</v>
      </c>
      <c r="FF95">
        <v>89.74094059405941</v>
      </c>
      <c r="FG95">
        <v>1</v>
      </c>
      <c r="FJ95">
        <v>79.002326732673268</v>
      </c>
      <c r="FK95">
        <v>1</v>
      </c>
      <c r="FN95">
        <v>72.493960396039597</v>
      </c>
      <c r="FO95">
        <v>1</v>
      </c>
      <c r="FR95">
        <v>72.658799999999999</v>
      </c>
      <c r="FS95">
        <v>1</v>
      </c>
      <c r="FV95">
        <v>71.289400000000001</v>
      </c>
      <c r="FW95">
        <v>1</v>
      </c>
      <c r="FZ95">
        <v>85.74094059405941</v>
      </c>
      <c r="GA95">
        <v>1</v>
      </c>
      <c r="GD95">
        <v>84.923500000000004</v>
      </c>
      <c r="GE95">
        <v>1</v>
      </c>
      <c r="GH95">
        <v>89.10465346534653</v>
      </c>
      <c r="GI95">
        <v>1</v>
      </c>
      <c r="GL95">
        <v>82.411750000000012</v>
      </c>
      <c r="GM95">
        <v>1</v>
      </c>
      <c r="GP95">
        <v>95.10465346534653</v>
      </c>
      <c r="GQ95">
        <v>1</v>
      </c>
      <c r="GT95">
        <v>82.186980198019796</v>
      </c>
      <c r="GU95">
        <v>1</v>
      </c>
      <c r="GX95">
        <v>78.493960396039597</v>
      </c>
      <c r="GY95">
        <v>1</v>
      </c>
      <c r="HB95">
        <v>61.658613861386144</v>
      </c>
      <c r="HC95">
        <v>1</v>
      </c>
      <c r="HF95">
        <v>52.289306930693073</v>
      </c>
      <c r="HG95">
        <v>1</v>
      </c>
      <c r="HJ95">
        <v>76.289400000000001</v>
      </c>
      <c r="HK95">
        <v>1</v>
      </c>
      <c r="HN95">
        <v>95.10465346534653</v>
      </c>
      <c r="HO95">
        <v>1</v>
      </c>
      <c r="HR95">
        <v>95.576449999999994</v>
      </c>
      <c r="HS95">
        <v>1</v>
      </c>
      <c r="HV95">
        <v>34.186980198019803</v>
      </c>
      <c r="HW95">
        <v>1</v>
      </c>
      <c r="HZ95">
        <v>2.9232673267326734</v>
      </c>
      <c r="IA95">
        <v>1</v>
      </c>
      <c r="ID95">
        <v>3.1046534653465345</v>
      </c>
      <c r="IE95">
        <v>1</v>
      </c>
      <c r="IH95">
        <v>4.4939603960396033</v>
      </c>
      <c r="II95">
        <v>1</v>
      </c>
      <c r="IL95">
        <v>49.186980198019803</v>
      </c>
      <c r="IM95">
        <v>1</v>
      </c>
      <c r="IP95">
        <v>30.002326732673268</v>
      </c>
      <c r="IQ95">
        <v>1</v>
      </c>
    </row>
    <row r="96" spans="2:251" x14ac:dyDescent="0.35">
      <c r="B96">
        <v>96.74094059405941</v>
      </c>
      <c r="C96">
        <v>0</v>
      </c>
      <c r="F96">
        <v>91.289306930693073</v>
      </c>
      <c r="G96">
        <v>0</v>
      </c>
      <c r="J96">
        <v>84.74094059405941</v>
      </c>
      <c r="K96">
        <v>0</v>
      </c>
      <c r="N96">
        <v>78.74094059405941</v>
      </c>
      <c r="O96">
        <v>0</v>
      </c>
      <c r="R96">
        <v>88.493960396039597</v>
      </c>
      <c r="S96">
        <v>0</v>
      </c>
      <c r="V96">
        <v>87.74094059405941</v>
      </c>
      <c r="W96">
        <v>0</v>
      </c>
      <c r="Z96">
        <v>87.289306930693073</v>
      </c>
      <c r="AA96">
        <v>0</v>
      </c>
      <c r="AD96">
        <v>92.74094059405941</v>
      </c>
      <c r="AE96">
        <v>0</v>
      </c>
      <c r="AH96">
        <v>90.411750000000012</v>
      </c>
      <c r="AI96">
        <v>0</v>
      </c>
      <c r="AL96">
        <v>87.493960396039597</v>
      </c>
      <c r="AM96">
        <v>0</v>
      </c>
      <c r="AP96">
        <v>85.186980198019796</v>
      </c>
      <c r="AQ96">
        <v>0</v>
      </c>
      <c r="AT96">
        <v>79.658799999999999</v>
      </c>
      <c r="AU96">
        <v>0</v>
      </c>
      <c r="AX96">
        <v>79.74094059405941</v>
      </c>
      <c r="AY96">
        <v>0</v>
      </c>
      <c r="BB96">
        <v>88.002326732673268</v>
      </c>
      <c r="BC96">
        <v>0</v>
      </c>
      <c r="BF96">
        <v>88.10465346534653</v>
      </c>
      <c r="BG96">
        <v>0</v>
      </c>
      <c r="BJ96">
        <v>88.002326732673268</v>
      </c>
      <c r="BK96">
        <v>0</v>
      </c>
      <c r="BN96">
        <v>72.923500000000004</v>
      </c>
      <c r="BO96">
        <v>0</v>
      </c>
      <c r="BR96">
        <v>95.923500000000004</v>
      </c>
      <c r="BS96">
        <v>0</v>
      </c>
      <c r="BV96">
        <v>81.002326732673268</v>
      </c>
      <c r="BW96">
        <v>0</v>
      </c>
      <c r="BZ96">
        <v>83.493960396039597</v>
      </c>
      <c r="CA96">
        <v>0</v>
      </c>
      <c r="CD96">
        <v>53.57628712871287</v>
      </c>
      <c r="CE96">
        <v>0</v>
      </c>
      <c r="CH96">
        <v>47.289306930693073</v>
      </c>
      <c r="CI96">
        <v>0</v>
      </c>
      <c r="CL96">
        <v>50.57628712871287</v>
      </c>
      <c r="CM96">
        <v>0</v>
      </c>
      <c r="CP96">
        <v>96.74094059405941</v>
      </c>
      <c r="CQ96">
        <v>0</v>
      </c>
      <c r="CT96">
        <v>94.186980198019796</v>
      </c>
      <c r="CU96">
        <v>0</v>
      </c>
      <c r="CX96">
        <v>91.002326732673268</v>
      </c>
      <c r="CY96">
        <v>0</v>
      </c>
      <c r="DB96">
        <v>89.186980198019796</v>
      </c>
      <c r="DC96">
        <v>0</v>
      </c>
      <c r="DF96">
        <v>32.104653465346537</v>
      </c>
      <c r="DG96">
        <v>0</v>
      </c>
      <c r="DJ96">
        <v>38.658613861386144</v>
      </c>
      <c r="DK96">
        <v>0</v>
      </c>
      <c r="DN96">
        <v>40.289306930693073</v>
      </c>
      <c r="DO96">
        <v>0</v>
      </c>
      <c r="DR96">
        <v>49.186980198019803</v>
      </c>
      <c r="DS96">
        <v>0</v>
      </c>
      <c r="DV96">
        <v>48.289306930693073</v>
      </c>
      <c r="DW96">
        <v>0</v>
      </c>
      <c r="DZ96">
        <v>96.923500000000004</v>
      </c>
      <c r="EA96">
        <v>0</v>
      </c>
      <c r="ED96">
        <v>92.411750000000012</v>
      </c>
      <c r="EE96">
        <v>0</v>
      </c>
      <c r="EH96">
        <v>78.10465346534653</v>
      </c>
      <c r="EI96">
        <v>0</v>
      </c>
      <c r="EL96">
        <v>76.74094059405941</v>
      </c>
      <c r="EM96">
        <v>0</v>
      </c>
      <c r="EP96">
        <v>86.923500000000004</v>
      </c>
      <c r="EQ96">
        <v>0</v>
      </c>
      <c r="ET96">
        <v>85.658799999999999</v>
      </c>
      <c r="EU96">
        <v>0</v>
      </c>
      <c r="EX96">
        <v>89.289306930693073</v>
      </c>
      <c r="EY96">
        <v>0</v>
      </c>
      <c r="FB96">
        <v>94.002326732673268</v>
      </c>
      <c r="FC96">
        <v>0</v>
      </c>
      <c r="FF96">
        <v>89.74094059405941</v>
      </c>
      <c r="FG96">
        <v>0</v>
      </c>
      <c r="FJ96">
        <v>79.002326732673268</v>
      </c>
      <c r="FK96">
        <v>0</v>
      </c>
      <c r="FN96">
        <v>72.493960396039597</v>
      </c>
      <c r="FO96">
        <v>0</v>
      </c>
      <c r="FR96">
        <v>72.658799999999999</v>
      </c>
      <c r="FS96">
        <v>0</v>
      </c>
      <c r="FV96">
        <v>71.289400000000001</v>
      </c>
      <c r="FW96">
        <v>0</v>
      </c>
      <c r="FZ96">
        <v>85.74094059405941</v>
      </c>
      <c r="GA96">
        <v>0</v>
      </c>
      <c r="GD96">
        <v>84.923500000000004</v>
      </c>
      <c r="GE96">
        <v>0</v>
      </c>
      <c r="GH96">
        <v>89.10465346534653</v>
      </c>
      <c r="GI96">
        <v>0</v>
      </c>
      <c r="GL96">
        <v>82.411750000000012</v>
      </c>
      <c r="GM96">
        <v>0</v>
      </c>
      <c r="GP96">
        <v>95.10465346534653</v>
      </c>
      <c r="GQ96">
        <v>0</v>
      </c>
      <c r="GT96">
        <v>82.186980198019796</v>
      </c>
      <c r="GU96">
        <v>0</v>
      </c>
      <c r="GX96">
        <v>78.493960396039597</v>
      </c>
      <c r="GY96">
        <v>0</v>
      </c>
      <c r="HB96">
        <v>61.658613861386144</v>
      </c>
      <c r="HC96">
        <v>0</v>
      </c>
      <c r="HF96">
        <v>52.289306930693073</v>
      </c>
      <c r="HG96">
        <v>0</v>
      </c>
      <c r="HJ96">
        <v>76.289400000000001</v>
      </c>
      <c r="HK96">
        <v>0</v>
      </c>
      <c r="HN96">
        <v>95.10465346534653</v>
      </c>
      <c r="HO96">
        <v>0</v>
      </c>
      <c r="HR96">
        <v>95.576449999999994</v>
      </c>
      <c r="HS96">
        <v>0</v>
      </c>
      <c r="HV96">
        <v>34.186980198019803</v>
      </c>
      <c r="HW96">
        <v>0</v>
      </c>
      <c r="HZ96">
        <v>2.9232673267326734</v>
      </c>
      <c r="IA96">
        <v>0</v>
      </c>
      <c r="ID96">
        <v>3.1046534653465345</v>
      </c>
      <c r="IE96">
        <v>0</v>
      </c>
      <c r="IH96">
        <v>4.4939603960396033</v>
      </c>
      <c r="II96">
        <v>0</v>
      </c>
      <c r="IL96">
        <v>49.186980198019803</v>
      </c>
      <c r="IM96">
        <v>0</v>
      </c>
      <c r="IP96">
        <v>30.002326732673268</v>
      </c>
      <c r="IQ96">
        <v>0</v>
      </c>
    </row>
    <row r="97" spans="2:251" x14ac:dyDescent="0.35">
      <c r="B97">
        <v>96.741386138613862</v>
      </c>
      <c r="C97">
        <v>0</v>
      </c>
      <c r="F97">
        <v>91.289504950495058</v>
      </c>
      <c r="G97">
        <v>0</v>
      </c>
      <c r="J97">
        <v>84.741386138613862</v>
      </c>
      <c r="K97">
        <v>0</v>
      </c>
      <c r="N97">
        <v>78.741386138613862</v>
      </c>
      <c r="O97">
        <v>0</v>
      </c>
      <c r="R97">
        <v>88.49425742574256</v>
      </c>
      <c r="S97">
        <v>0</v>
      </c>
      <c r="V97">
        <v>87.741386138613862</v>
      </c>
      <c r="W97">
        <v>0</v>
      </c>
      <c r="Z97">
        <v>87.289504950495058</v>
      </c>
      <c r="AA97">
        <v>0</v>
      </c>
      <c r="AD97">
        <v>92.741386138613862</v>
      </c>
      <c r="AE97">
        <v>0</v>
      </c>
      <c r="AH97">
        <v>90.412000000000006</v>
      </c>
      <c r="AI97">
        <v>0</v>
      </c>
      <c r="AL97">
        <v>87.49425742574256</v>
      </c>
      <c r="AM97">
        <v>0</v>
      </c>
      <c r="AP97">
        <v>85.187128712871285</v>
      </c>
      <c r="AQ97">
        <v>0</v>
      </c>
      <c r="AT97">
        <v>79.659199999999998</v>
      </c>
      <c r="AU97">
        <v>0</v>
      </c>
      <c r="AX97">
        <v>79.741386138613862</v>
      </c>
      <c r="AY97">
        <v>0</v>
      </c>
      <c r="BB97">
        <v>88.002376237623764</v>
      </c>
      <c r="BC97">
        <v>0</v>
      </c>
      <c r="BF97">
        <v>88.104752475247523</v>
      </c>
      <c r="BG97">
        <v>0</v>
      </c>
      <c r="BJ97">
        <v>88.002376237623764</v>
      </c>
      <c r="BK97">
        <v>0</v>
      </c>
      <c r="BN97">
        <v>72.924000000000007</v>
      </c>
      <c r="BO97">
        <v>0</v>
      </c>
      <c r="BR97">
        <v>95.924000000000007</v>
      </c>
      <c r="BS97">
        <v>0</v>
      </c>
      <c r="BV97">
        <v>81.002376237623764</v>
      </c>
      <c r="BW97">
        <v>0</v>
      </c>
      <c r="BZ97">
        <v>83.49425742574256</v>
      </c>
      <c r="CA97">
        <v>0</v>
      </c>
      <c r="CD97">
        <v>53.576633663366337</v>
      </c>
      <c r="CE97">
        <v>0</v>
      </c>
      <c r="CH97">
        <v>47.289504950495051</v>
      </c>
      <c r="CI97">
        <v>0</v>
      </c>
      <c r="CL97">
        <v>50.576633663366337</v>
      </c>
      <c r="CM97">
        <v>0</v>
      </c>
      <c r="CP97">
        <v>96.741386138613862</v>
      </c>
      <c r="CQ97">
        <v>0</v>
      </c>
      <c r="CT97">
        <v>94.187128712871285</v>
      </c>
      <c r="CU97">
        <v>0</v>
      </c>
      <c r="CX97">
        <v>91.002376237623764</v>
      </c>
      <c r="CY97">
        <v>0</v>
      </c>
      <c r="DB97">
        <v>89.187128712871285</v>
      </c>
      <c r="DC97">
        <v>0</v>
      </c>
      <c r="DF97">
        <v>32.10475247524753</v>
      </c>
      <c r="DG97">
        <v>0</v>
      </c>
      <c r="DJ97">
        <v>38.6590099009901</v>
      </c>
      <c r="DK97">
        <v>0</v>
      </c>
      <c r="DN97">
        <v>40.289504950495051</v>
      </c>
      <c r="DO97">
        <v>0</v>
      </c>
      <c r="DR97">
        <v>49.187128712871285</v>
      </c>
      <c r="DS97">
        <v>0</v>
      </c>
      <c r="DV97">
        <v>48.289504950495051</v>
      </c>
      <c r="DW97">
        <v>0</v>
      </c>
      <c r="DZ97">
        <v>96.924000000000007</v>
      </c>
      <c r="EA97">
        <v>0</v>
      </c>
      <c r="ED97">
        <v>92.412000000000006</v>
      </c>
      <c r="EE97">
        <v>0</v>
      </c>
      <c r="EH97">
        <v>78.104752475247523</v>
      </c>
      <c r="EI97">
        <v>0</v>
      </c>
      <c r="EL97">
        <v>76.741386138613862</v>
      </c>
      <c r="EM97">
        <v>0</v>
      </c>
      <c r="EP97">
        <v>86.924000000000007</v>
      </c>
      <c r="EQ97">
        <v>0</v>
      </c>
      <c r="ET97">
        <v>85.659199999999998</v>
      </c>
      <c r="EU97">
        <v>0</v>
      </c>
      <c r="EX97">
        <v>89.289504950495058</v>
      </c>
      <c r="EY97">
        <v>0</v>
      </c>
      <c r="FB97">
        <v>94.002376237623764</v>
      </c>
      <c r="FC97">
        <v>0</v>
      </c>
      <c r="FF97">
        <v>89.741386138613862</v>
      </c>
      <c r="FG97">
        <v>0</v>
      </c>
      <c r="FJ97">
        <v>79.002376237623764</v>
      </c>
      <c r="FK97">
        <v>0</v>
      </c>
      <c r="FN97">
        <v>72.49425742574256</v>
      </c>
      <c r="FO97">
        <v>0</v>
      </c>
      <c r="FR97">
        <v>72.659199999999998</v>
      </c>
      <c r="FS97">
        <v>0</v>
      </c>
      <c r="FV97">
        <v>71.289599999999993</v>
      </c>
      <c r="FW97">
        <v>0</v>
      </c>
      <c r="FZ97">
        <v>85.741386138613862</v>
      </c>
      <c r="GA97">
        <v>0</v>
      </c>
      <c r="GD97">
        <v>84.924000000000007</v>
      </c>
      <c r="GE97">
        <v>0</v>
      </c>
      <c r="GH97">
        <v>89.104752475247523</v>
      </c>
      <c r="GI97">
        <v>0</v>
      </c>
      <c r="GL97">
        <v>82.412000000000006</v>
      </c>
      <c r="GM97">
        <v>0</v>
      </c>
      <c r="GP97">
        <v>95.104752475247523</v>
      </c>
      <c r="GQ97">
        <v>0</v>
      </c>
      <c r="GT97">
        <v>82.187128712871285</v>
      </c>
      <c r="GU97">
        <v>0</v>
      </c>
      <c r="GX97">
        <v>78.49425742574256</v>
      </c>
      <c r="GY97">
        <v>0</v>
      </c>
      <c r="HB97">
        <v>61.6590099009901</v>
      </c>
      <c r="HC97">
        <v>0</v>
      </c>
      <c r="HF97">
        <v>52.289504950495051</v>
      </c>
      <c r="HG97">
        <v>0</v>
      </c>
      <c r="HJ97">
        <v>76.289599999999993</v>
      </c>
      <c r="HK97">
        <v>0</v>
      </c>
      <c r="HN97">
        <v>95.104752475247523</v>
      </c>
      <c r="HO97">
        <v>0</v>
      </c>
      <c r="HR97">
        <v>95.576800000000006</v>
      </c>
      <c r="HS97">
        <v>0</v>
      </c>
      <c r="HV97">
        <v>34.187128712871285</v>
      </c>
      <c r="HW97">
        <v>0</v>
      </c>
      <c r="HZ97">
        <v>2.9237623762376237</v>
      </c>
      <c r="IA97">
        <v>0</v>
      </c>
      <c r="ID97">
        <v>3.1047524752475248</v>
      </c>
      <c r="IE97">
        <v>0</v>
      </c>
      <c r="IH97">
        <v>4.4942574257425738</v>
      </c>
      <c r="II97">
        <v>0</v>
      </c>
      <c r="IL97">
        <v>49.187128712871285</v>
      </c>
      <c r="IM97">
        <v>0</v>
      </c>
      <c r="IP97">
        <v>30.002376237623764</v>
      </c>
      <c r="IQ97">
        <v>0</v>
      </c>
    </row>
    <row r="98" spans="2:251" x14ac:dyDescent="0.35">
      <c r="B98">
        <v>96.741386138613862</v>
      </c>
      <c r="C98">
        <v>1</v>
      </c>
      <c r="F98">
        <v>91.289504950495058</v>
      </c>
      <c r="G98">
        <v>1</v>
      </c>
      <c r="J98">
        <v>84.741386138613862</v>
      </c>
      <c r="K98">
        <v>1</v>
      </c>
      <c r="N98">
        <v>78.741386138613862</v>
      </c>
      <c r="O98">
        <v>1</v>
      </c>
      <c r="R98">
        <v>88.49425742574256</v>
      </c>
      <c r="S98">
        <v>1</v>
      </c>
      <c r="V98">
        <v>87.741386138613862</v>
      </c>
      <c r="W98">
        <v>1</v>
      </c>
      <c r="Z98">
        <v>87.289504950495058</v>
      </c>
      <c r="AA98">
        <v>1</v>
      </c>
      <c r="AD98">
        <v>92.741386138613862</v>
      </c>
      <c r="AE98">
        <v>1</v>
      </c>
      <c r="AH98">
        <v>90.412000000000006</v>
      </c>
      <c r="AI98">
        <v>1</v>
      </c>
      <c r="AL98">
        <v>87.49425742574256</v>
      </c>
      <c r="AM98">
        <v>1</v>
      </c>
      <c r="AP98">
        <v>85.187128712871285</v>
      </c>
      <c r="AQ98">
        <v>1</v>
      </c>
      <c r="AT98">
        <v>79.659199999999998</v>
      </c>
      <c r="AU98">
        <v>1</v>
      </c>
      <c r="AX98">
        <v>79.741386138613862</v>
      </c>
      <c r="AY98">
        <v>1</v>
      </c>
      <c r="BB98">
        <v>88.002376237623764</v>
      </c>
      <c r="BC98">
        <v>1</v>
      </c>
      <c r="BF98">
        <v>88.104752475247523</v>
      </c>
      <c r="BG98">
        <v>1</v>
      </c>
      <c r="BJ98">
        <v>88.002376237623764</v>
      </c>
      <c r="BK98">
        <v>1</v>
      </c>
      <c r="BN98">
        <v>72.924000000000007</v>
      </c>
      <c r="BO98">
        <v>1</v>
      </c>
      <c r="BR98">
        <v>95.924000000000007</v>
      </c>
      <c r="BS98">
        <v>1</v>
      </c>
      <c r="BV98">
        <v>81.002376237623764</v>
      </c>
      <c r="BW98">
        <v>1</v>
      </c>
      <c r="BZ98">
        <v>83.49425742574256</v>
      </c>
      <c r="CA98">
        <v>1</v>
      </c>
      <c r="CD98">
        <v>53.576633663366337</v>
      </c>
      <c r="CE98">
        <v>1</v>
      </c>
      <c r="CH98">
        <v>47.289504950495051</v>
      </c>
      <c r="CI98">
        <v>1</v>
      </c>
      <c r="CL98">
        <v>50.576633663366337</v>
      </c>
      <c r="CM98">
        <v>1</v>
      </c>
      <c r="CP98">
        <v>96.741386138613862</v>
      </c>
      <c r="CQ98">
        <v>1</v>
      </c>
      <c r="CT98">
        <v>94.187128712871285</v>
      </c>
      <c r="CU98">
        <v>1</v>
      </c>
      <c r="CX98">
        <v>91.002376237623764</v>
      </c>
      <c r="CY98">
        <v>1</v>
      </c>
      <c r="DB98">
        <v>89.187128712871285</v>
      </c>
      <c r="DC98">
        <v>1</v>
      </c>
      <c r="DF98">
        <v>32.10475247524753</v>
      </c>
      <c r="DG98">
        <v>1</v>
      </c>
      <c r="DJ98">
        <v>38.6590099009901</v>
      </c>
      <c r="DK98">
        <v>1</v>
      </c>
      <c r="DN98">
        <v>40.289504950495051</v>
      </c>
      <c r="DO98">
        <v>1</v>
      </c>
      <c r="DR98">
        <v>49.187128712871285</v>
      </c>
      <c r="DS98">
        <v>1</v>
      </c>
      <c r="DV98">
        <v>48.289504950495051</v>
      </c>
      <c r="DW98">
        <v>1</v>
      </c>
      <c r="DZ98">
        <v>96.924000000000007</v>
      </c>
      <c r="EA98">
        <v>1</v>
      </c>
      <c r="ED98">
        <v>92.412000000000006</v>
      </c>
      <c r="EE98">
        <v>1</v>
      </c>
      <c r="EH98">
        <v>78.104752475247523</v>
      </c>
      <c r="EI98">
        <v>1</v>
      </c>
      <c r="EL98">
        <v>76.741386138613862</v>
      </c>
      <c r="EM98">
        <v>1</v>
      </c>
      <c r="EP98">
        <v>86.924000000000007</v>
      </c>
      <c r="EQ98">
        <v>1</v>
      </c>
      <c r="ET98">
        <v>85.659199999999998</v>
      </c>
      <c r="EU98">
        <v>1</v>
      </c>
      <c r="EX98">
        <v>89.289504950495058</v>
      </c>
      <c r="EY98">
        <v>1</v>
      </c>
      <c r="FB98">
        <v>94.002376237623764</v>
      </c>
      <c r="FC98">
        <v>1</v>
      </c>
      <c r="FF98">
        <v>89.741386138613862</v>
      </c>
      <c r="FG98">
        <v>1</v>
      </c>
      <c r="FJ98">
        <v>79.002376237623764</v>
      </c>
      <c r="FK98">
        <v>1</v>
      </c>
      <c r="FN98">
        <v>72.49425742574256</v>
      </c>
      <c r="FO98">
        <v>1</v>
      </c>
      <c r="FR98">
        <v>72.659199999999998</v>
      </c>
      <c r="FS98">
        <v>1</v>
      </c>
      <c r="FV98">
        <v>71.289599999999993</v>
      </c>
      <c r="FW98">
        <v>1</v>
      </c>
      <c r="FZ98">
        <v>85.741386138613862</v>
      </c>
      <c r="GA98">
        <v>1</v>
      </c>
      <c r="GD98">
        <v>84.924000000000007</v>
      </c>
      <c r="GE98">
        <v>1</v>
      </c>
      <c r="GH98">
        <v>89.104752475247523</v>
      </c>
      <c r="GI98">
        <v>1</v>
      </c>
      <c r="GL98">
        <v>82.412000000000006</v>
      </c>
      <c r="GM98">
        <v>1</v>
      </c>
      <c r="GP98">
        <v>95.104752475247523</v>
      </c>
      <c r="GQ98">
        <v>1</v>
      </c>
      <c r="GT98">
        <v>82.187128712871285</v>
      </c>
      <c r="GU98">
        <v>1</v>
      </c>
      <c r="GX98">
        <v>78.49425742574256</v>
      </c>
      <c r="GY98">
        <v>1</v>
      </c>
      <c r="HB98">
        <v>61.6590099009901</v>
      </c>
      <c r="HC98">
        <v>1</v>
      </c>
      <c r="HF98">
        <v>52.289504950495051</v>
      </c>
      <c r="HG98">
        <v>1</v>
      </c>
      <c r="HJ98">
        <v>76.289599999999993</v>
      </c>
      <c r="HK98">
        <v>1</v>
      </c>
      <c r="HN98">
        <v>95.104752475247523</v>
      </c>
      <c r="HO98">
        <v>1</v>
      </c>
      <c r="HR98">
        <v>95.576800000000006</v>
      </c>
      <c r="HS98">
        <v>1</v>
      </c>
      <c r="HV98">
        <v>34.187128712871285</v>
      </c>
      <c r="HW98">
        <v>1</v>
      </c>
      <c r="HZ98">
        <v>2.9237623762376237</v>
      </c>
      <c r="IA98">
        <v>1</v>
      </c>
      <c r="ID98">
        <v>3.1047524752475248</v>
      </c>
      <c r="IE98">
        <v>1</v>
      </c>
      <c r="IH98">
        <v>4.4942574257425738</v>
      </c>
      <c r="II98">
        <v>1</v>
      </c>
      <c r="IL98">
        <v>49.187128712871285</v>
      </c>
      <c r="IM98">
        <v>1</v>
      </c>
      <c r="IP98">
        <v>30.002376237623764</v>
      </c>
      <c r="IQ98">
        <v>1</v>
      </c>
    </row>
    <row r="99" spans="2:251" x14ac:dyDescent="0.35">
      <c r="B99">
        <v>96.741831683168314</v>
      </c>
      <c r="C99">
        <v>1</v>
      </c>
      <c r="F99">
        <v>91.289702970297029</v>
      </c>
      <c r="G99">
        <v>1</v>
      </c>
      <c r="J99">
        <v>84.741831683168314</v>
      </c>
      <c r="K99">
        <v>1</v>
      </c>
      <c r="N99">
        <v>78.741831683168314</v>
      </c>
      <c r="O99">
        <v>1</v>
      </c>
      <c r="R99">
        <v>88.494554455445538</v>
      </c>
      <c r="S99">
        <v>1</v>
      </c>
      <c r="V99">
        <v>87.741831683168314</v>
      </c>
      <c r="W99">
        <v>1</v>
      </c>
      <c r="Z99">
        <v>87.289702970297029</v>
      </c>
      <c r="AA99">
        <v>1</v>
      </c>
      <c r="AD99">
        <v>92.741831683168314</v>
      </c>
      <c r="AE99">
        <v>1</v>
      </c>
      <c r="AH99">
        <v>90.41225</v>
      </c>
      <c r="AI99">
        <v>1</v>
      </c>
      <c r="AL99">
        <v>87.494554455445538</v>
      </c>
      <c r="AM99">
        <v>1</v>
      </c>
      <c r="AP99">
        <v>85.18727722772276</v>
      </c>
      <c r="AQ99">
        <v>1</v>
      </c>
      <c r="AT99">
        <v>79.659599999999998</v>
      </c>
      <c r="AU99">
        <v>1</v>
      </c>
      <c r="AX99">
        <v>79.741831683168314</v>
      </c>
      <c r="AY99">
        <v>1</v>
      </c>
      <c r="BB99">
        <v>88.00242574257426</v>
      </c>
      <c r="BC99">
        <v>1</v>
      </c>
      <c r="BF99">
        <v>88.104851485148515</v>
      </c>
      <c r="BG99">
        <v>1</v>
      </c>
      <c r="BJ99">
        <v>88.00242574257426</v>
      </c>
      <c r="BK99">
        <v>1</v>
      </c>
      <c r="BN99">
        <v>72.924500000000009</v>
      </c>
      <c r="BO99">
        <v>1</v>
      </c>
      <c r="BR99">
        <v>95.924500000000009</v>
      </c>
      <c r="BS99">
        <v>1</v>
      </c>
      <c r="BV99">
        <v>81.00242574257426</v>
      </c>
      <c r="BW99">
        <v>1</v>
      </c>
      <c r="BZ99">
        <v>83.494554455445538</v>
      </c>
      <c r="CA99">
        <v>1</v>
      </c>
      <c r="CD99">
        <v>53.576980198019804</v>
      </c>
      <c r="CE99">
        <v>1</v>
      </c>
      <c r="CH99">
        <v>47.289702970297036</v>
      </c>
      <c r="CI99">
        <v>1</v>
      </c>
      <c r="CL99">
        <v>50.576980198019804</v>
      </c>
      <c r="CM99">
        <v>1</v>
      </c>
      <c r="CP99">
        <v>96.741831683168314</v>
      </c>
      <c r="CQ99">
        <v>1</v>
      </c>
      <c r="CT99">
        <v>94.18727722772276</v>
      </c>
      <c r="CU99">
        <v>1</v>
      </c>
      <c r="CX99">
        <v>91.00242574257426</v>
      </c>
      <c r="CY99">
        <v>1</v>
      </c>
      <c r="DB99">
        <v>89.18727722772276</v>
      </c>
      <c r="DC99">
        <v>1</v>
      </c>
      <c r="DF99">
        <v>32.104851485148515</v>
      </c>
      <c r="DG99">
        <v>1</v>
      </c>
      <c r="DJ99">
        <v>38.659405940594063</v>
      </c>
      <c r="DK99">
        <v>1</v>
      </c>
      <c r="DN99">
        <v>40.289702970297036</v>
      </c>
      <c r="DO99">
        <v>1</v>
      </c>
      <c r="DR99">
        <v>49.187277227722774</v>
      </c>
      <c r="DS99">
        <v>1</v>
      </c>
      <c r="DV99">
        <v>48.289702970297036</v>
      </c>
      <c r="DW99">
        <v>1</v>
      </c>
      <c r="DZ99">
        <v>96.924500000000009</v>
      </c>
      <c r="EA99">
        <v>1</v>
      </c>
      <c r="ED99">
        <v>92.41225</v>
      </c>
      <c r="EE99">
        <v>1</v>
      </c>
      <c r="EH99">
        <v>78.104851485148515</v>
      </c>
      <c r="EI99">
        <v>1</v>
      </c>
      <c r="EL99">
        <v>76.741831683168314</v>
      </c>
      <c r="EM99">
        <v>1</v>
      </c>
      <c r="EP99">
        <v>86.924500000000009</v>
      </c>
      <c r="EQ99">
        <v>1</v>
      </c>
      <c r="ET99">
        <v>85.659599999999998</v>
      </c>
      <c r="EU99">
        <v>1</v>
      </c>
      <c r="EX99">
        <v>89.289702970297029</v>
      </c>
      <c r="EY99">
        <v>1</v>
      </c>
      <c r="FB99">
        <v>94.00242574257426</v>
      </c>
      <c r="FC99">
        <v>1</v>
      </c>
      <c r="FF99">
        <v>89.741831683168314</v>
      </c>
      <c r="FG99">
        <v>1</v>
      </c>
      <c r="FJ99">
        <v>79.00242574257426</v>
      </c>
      <c r="FK99">
        <v>1</v>
      </c>
      <c r="FN99">
        <v>72.494554455445538</v>
      </c>
      <c r="FO99">
        <v>1</v>
      </c>
      <c r="FR99">
        <v>72.659599999999998</v>
      </c>
      <c r="FS99">
        <v>1</v>
      </c>
      <c r="FV99">
        <v>71.2898</v>
      </c>
      <c r="FW99">
        <v>1</v>
      </c>
      <c r="FZ99">
        <v>85.741831683168314</v>
      </c>
      <c r="GA99">
        <v>1</v>
      </c>
      <c r="GD99">
        <v>84.924500000000009</v>
      </c>
      <c r="GE99">
        <v>1</v>
      </c>
      <c r="GH99">
        <v>89.104851485148515</v>
      </c>
      <c r="GI99">
        <v>1</v>
      </c>
      <c r="GL99">
        <v>82.41225</v>
      </c>
      <c r="GM99">
        <v>1</v>
      </c>
      <c r="GP99">
        <v>95.104851485148515</v>
      </c>
      <c r="GQ99">
        <v>1</v>
      </c>
      <c r="GT99">
        <v>82.18727722772276</v>
      </c>
      <c r="GU99">
        <v>1</v>
      </c>
      <c r="GX99">
        <v>78.494554455445538</v>
      </c>
      <c r="GY99">
        <v>1</v>
      </c>
      <c r="HB99">
        <v>61.659405940594063</v>
      </c>
      <c r="HC99">
        <v>1</v>
      </c>
      <c r="HF99">
        <v>52.289702970297036</v>
      </c>
      <c r="HG99">
        <v>1</v>
      </c>
      <c r="HJ99">
        <v>76.2898</v>
      </c>
      <c r="HK99">
        <v>1</v>
      </c>
      <c r="HN99">
        <v>95.104851485148515</v>
      </c>
      <c r="HO99">
        <v>1</v>
      </c>
      <c r="HR99">
        <v>95.577150000000003</v>
      </c>
      <c r="HS99">
        <v>1</v>
      </c>
      <c r="HV99">
        <v>34.187277227722774</v>
      </c>
      <c r="HW99">
        <v>1</v>
      </c>
      <c r="HZ99">
        <v>2.924257425742574</v>
      </c>
      <c r="IA99">
        <v>1</v>
      </c>
      <c r="ID99">
        <v>3.1048514851485152</v>
      </c>
      <c r="IE99">
        <v>1</v>
      </c>
      <c r="IH99">
        <v>4.4945544554455443</v>
      </c>
      <c r="II99">
        <v>1</v>
      </c>
      <c r="IL99">
        <v>49.187277227722774</v>
      </c>
      <c r="IM99">
        <v>1</v>
      </c>
      <c r="IP99">
        <v>30.002425742574257</v>
      </c>
      <c r="IQ99">
        <v>1</v>
      </c>
    </row>
    <row r="100" spans="2:251" x14ac:dyDescent="0.35">
      <c r="B100">
        <v>96.741831683168314</v>
      </c>
      <c r="C100">
        <v>0</v>
      </c>
      <c r="F100">
        <v>91.289702970297029</v>
      </c>
      <c r="G100">
        <v>0</v>
      </c>
      <c r="J100">
        <v>84.741831683168314</v>
      </c>
      <c r="K100">
        <v>0</v>
      </c>
      <c r="N100">
        <v>78.741831683168314</v>
      </c>
      <c r="O100">
        <v>0</v>
      </c>
      <c r="R100">
        <v>88.494554455445538</v>
      </c>
      <c r="S100">
        <v>0</v>
      </c>
      <c r="V100">
        <v>87.741831683168314</v>
      </c>
      <c r="W100">
        <v>0</v>
      </c>
      <c r="Z100">
        <v>87.289702970297029</v>
      </c>
      <c r="AA100">
        <v>0</v>
      </c>
      <c r="AD100">
        <v>92.741831683168314</v>
      </c>
      <c r="AE100">
        <v>0</v>
      </c>
      <c r="AH100">
        <v>90.41225</v>
      </c>
      <c r="AI100">
        <v>0</v>
      </c>
      <c r="AL100">
        <v>87.494554455445538</v>
      </c>
      <c r="AM100">
        <v>0</v>
      </c>
      <c r="AP100">
        <v>85.18727722772276</v>
      </c>
      <c r="AQ100">
        <v>0</v>
      </c>
      <c r="AT100">
        <v>79.659599999999998</v>
      </c>
      <c r="AU100">
        <v>0</v>
      </c>
      <c r="AX100">
        <v>79.741831683168314</v>
      </c>
      <c r="AY100">
        <v>0</v>
      </c>
      <c r="BB100">
        <v>88.00242574257426</v>
      </c>
      <c r="BC100">
        <v>0</v>
      </c>
      <c r="BF100">
        <v>88.104851485148515</v>
      </c>
      <c r="BG100">
        <v>0</v>
      </c>
      <c r="BJ100">
        <v>88.00242574257426</v>
      </c>
      <c r="BK100">
        <v>0</v>
      </c>
      <c r="BN100">
        <v>72.924500000000009</v>
      </c>
      <c r="BO100">
        <v>0</v>
      </c>
      <c r="BR100">
        <v>95.924500000000009</v>
      </c>
      <c r="BS100">
        <v>0</v>
      </c>
      <c r="BV100">
        <v>81.00242574257426</v>
      </c>
      <c r="BW100">
        <v>0</v>
      </c>
      <c r="BZ100">
        <v>83.494554455445538</v>
      </c>
      <c r="CA100">
        <v>0</v>
      </c>
      <c r="CD100">
        <v>53.576980198019804</v>
      </c>
      <c r="CE100">
        <v>0</v>
      </c>
      <c r="CH100">
        <v>47.289702970297036</v>
      </c>
      <c r="CI100">
        <v>0</v>
      </c>
      <c r="CL100">
        <v>50.576980198019804</v>
      </c>
      <c r="CM100">
        <v>0</v>
      </c>
      <c r="CP100">
        <v>96.741831683168314</v>
      </c>
      <c r="CQ100">
        <v>0</v>
      </c>
      <c r="CT100">
        <v>94.18727722772276</v>
      </c>
      <c r="CU100">
        <v>0</v>
      </c>
      <c r="CX100">
        <v>91.00242574257426</v>
      </c>
      <c r="CY100">
        <v>0</v>
      </c>
      <c r="DB100">
        <v>89.18727722772276</v>
      </c>
      <c r="DC100">
        <v>0</v>
      </c>
      <c r="DF100">
        <v>32.104851485148515</v>
      </c>
      <c r="DG100">
        <v>0</v>
      </c>
      <c r="DJ100">
        <v>38.659405940594063</v>
      </c>
      <c r="DK100">
        <v>0</v>
      </c>
      <c r="DN100">
        <v>40.289702970297036</v>
      </c>
      <c r="DO100">
        <v>0</v>
      </c>
      <c r="DR100">
        <v>49.187277227722774</v>
      </c>
      <c r="DS100">
        <v>0</v>
      </c>
      <c r="DV100">
        <v>48.289702970297036</v>
      </c>
      <c r="DW100">
        <v>0</v>
      </c>
      <c r="DZ100">
        <v>96.924500000000009</v>
      </c>
      <c r="EA100">
        <v>0</v>
      </c>
      <c r="ED100">
        <v>92.41225</v>
      </c>
      <c r="EE100">
        <v>0</v>
      </c>
      <c r="EH100">
        <v>78.104851485148515</v>
      </c>
      <c r="EI100">
        <v>0</v>
      </c>
      <c r="EL100">
        <v>76.741831683168314</v>
      </c>
      <c r="EM100">
        <v>0</v>
      </c>
      <c r="EP100">
        <v>86.924500000000009</v>
      </c>
      <c r="EQ100">
        <v>0</v>
      </c>
      <c r="ET100">
        <v>85.659599999999998</v>
      </c>
      <c r="EU100">
        <v>0</v>
      </c>
      <c r="EX100">
        <v>89.289702970297029</v>
      </c>
      <c r="EY100">
        <v>0</v>
      </c>
      <c r="FB100">
        <v>94.00242574257426</v>
      </c>
      <c r="FC100">
        <v>0</v>
      </c>
      <c r="FF100">
        <v>89.741831683168314</v>
      </c>
      <c r="FG100">
        <v>0</v>
      </c>
      <c r="FJ100">
        <v>79.00242574257426</v>
      </c>
      <c r="FK100">
        <v>0</v>
      </c>
      <c r="FN100">
        <v>72.494554455445538</v>
      </c>
      <c r="FO100">
        <v>0</v>
      </c>
      <c r="FR100">
        <v>72.659599999999998</v>
      </c>
      <c r="FS100">
        <v>0</v>
      </c>
      <c r="FV100">
        <v>71.2898</v>
      </c>
      <c r="FW100">
        <v>0</v>
      </c>
      <c r="FZ100">
        <v>85.741831683168314</v>
      </c>
      <c r="GA100">
        <v>0</v>
      </c>
      <c r="GD100">
        <v>84.924500000000009</v>
      </c>
      <c r="GE100">
        <v>0</v>
      </c>
      <c r="GH100">
        <v>89.104851485148515</v>
      </c>
      <c r="GI100">
        <v>0</v>
      </c>
      <c r="GL100">
        <v>82.41225</v>
      </c>
      <c r="GM100">
        <v>0</v>
      </c>
      <c r="GP100">
        <v>95.104851485148515</v>
      </c>
      <c r="GQ100">
        <v>0</v>
      </c>
      <c r="GT100">
        <v>82.18727722772276</v>
      </c>
      <c r="GU100">
        <v>0</v>
      </c>
      <c r="GX100">
        <v>78.494554455445538</v>
      </c>
      <c r="GY100">
        <v>0</v>
      </c>
      <c r="HB100">
        <v>61.659405940594063</v>
      </c>
      <c r="HC100">
        <v>0</v>
      </c>
      <c r="HF100">
        <v>52.289702970297036</v>
      </c>
      <c r="HG100">
        <v>0</v>
      </c>
      <c r="HJ100">
        <v>76.2898</v>
      </c>
      <c r="HK100">
        <v>0</v>
      </c>
      <c r="HN100">
        <v>95.104851485148515</v>
      </c>
      <c r="HO100">
        <v>0</v>
      </c>
      <c r="HR100">
        <v>95.577150000000003</v>
      </c>
      <c r="HS100">
        <v>0</v>
      </c>
      <c r="HV100">
        <v>34.187277227722774</v>
      </c>
      <c r="HW100">
        <v>0</v>
      </c>
      <c r="HZ100">
        <v>2.924257425742574</v>
      </c>
      <c r="IA100">
        <v>0</v>
      </c>
      <c r="ID100">
        <v>3.1048514851485152</v>
      </c>
      <c r="IE100">
        <v>0</v>
      </c>
      <c r="IH100">
        <v>4.4945544554455443</v>
      </c>
      <c r="II100">
        <v>0</v>
      </c>
      <c r="IL100">
        <v>49.187277227722774</v>
      </c>
      <c r="IM100">
        <v>0</v>
      </c>
      <c r="IP100">
        <v>30.002425742574257</v>
      </c>
      <c r="IQ100">
        <v>0</v>
      </c>
    </row>
    <row r="101" spans="2:251" x14ac:dyDescent="0.35">
      <c r="B101">
        <v>96.742277227722766</v>
      </c>
      <c r="C101">
        <v>0</v>
      </c>
      <c r="F101">
        <v>91.289900990099014</v>
      </c>
      <c r="G101">
        <v>0</v>
      </c>
      <c r="J101">
        <v>84.742277227722766</v>
      </c>
      <c r="K101">
        <v>0</v>
      </c>
      <c r="N101">
        <v>78.742277227722766</v>
      </c>
      <c r="O101">
        <v>0</v>
      </c>
      <c r="R101">
        <v>88.494851485148502</v>
      </c>
      <c r="S101">
        <v>0</v>
      </c>
      <c r="V101">
        <v>87.742277227722766</v>
      </c>
      <c r="W101">
        <v>0</v>
      </c>
      <c r="Z101">
        <v>87.289900990099014</v>
      </c>
      <c r="AA101">
        <v>0</v>
      </c>
      <c r="AD101">
        <v>92.742277227722766</v>
      </c>
      <c r="AE101">
        <v>0</v>
      </c>
      <c r="AH101">
        <v>90.412500000000009</v>
      </c>
      <c r="AI101">
        <v>0</v>
      </c>
      <c r="AL101">
        <v>87.494851485148502</v>
      </c>
      <c r="AM101">
        <v>0</v>
      </c>
      <c r="AP101">
        <v>85.187425742574248</v>
      </c>
      <c r="AQ101">
        <v>0</v>
      </c>
      <c r="AT101">
        <v>79.66</v>
      </c>
      <c r="AU101">
        <v>0</v>
      </c>
      <c r="AX101">
        <v>79.742277227722766</v>
      </c>
      <c r="AY101">
        <v>0</v>
      </c>
      <c r="BB101">
        <v>88.002475247524757</v>
      </c>
      <c r="BC101">
        <v>0</v>
      </c>
      <c r="BF101">
        <v>88.104950495049508</v>
      </c>
      <c r="BG101">
        <v>0</v>
      </c>
      <c r="BJ101">
        <v>88.002475247524757</v>
      </c>
      <c r="BK101">
        <v>0</v>
      </c>
      <c r="BN101">
        <v>72.925000000000011</v>
      </c>
      <c r="BO101">
        <v>0</v>
      </c>
      <c r="BR101">
        <v>95.925000000000011</v>
      </c>
      <c r="BS101">
        <v>0</v>
      </c>
      <c r="BV101">
        <v>81.002475247524757</v>
      </c>
      <c r="BW101">
        <v>0</v>
      </c>
      <c r="BZ101">
        <v>83.494851485148502</v>
      </c>
      <c r="CA101">
        <v>0</v>
      </c>
      <c r="CD101">
        <v>53.577326732673271</v>
      </c>
      <c r="CE101">
        <v>0</v>
      </c>
      <c r="CH101">
        <v>47.289900990099014</v>
      </c>
      <c r="CI101">
        <v>0</v>
      </c>
      <c r="CL101">
        <v>50.577326732673271</v>
      </c>
      <c r="CM101">
        <v>0</v>
      </c>
      <c r="CP101">
        <v>96.742277227722766</v>
      </c>
      <c r="CQ101">
        <v>0</v>
      </c>
      <c r="CT101">
        <v>94.187425742574248</v>
      </c>
      <c r="CU101">
        <v>0</v>
      </c>
      <c r="CX101">
        <v>91.002475247524757</v>
      </c>
      <c r="CY101">
        <v>0</v>
      </c>
      <c r="DB101">
        <v>89.187425742574248</v>
      </c>
      <c r="DC101">
        <v>0</v>
      </c>
      <c r="DF101">
        <v>32.104950495049508</v>
      </c>
      <c r="DG101">
        <v>0</v>
      </c>
      <c r="DJ101">
        <v>38.659801980198019</v>
      </c>
      <c r="DK101">
        <v>0</v>
      </c>
      <c r="DN101">
        <v>40.289900990099014</v>
      </c>
      <c r="DO101">
        <v>0</v>
      </c>
      <c r="DR101">
        <v>49.187425742574256</v>
      </c>
      <c r="DS101">
        <v>0</v>
      </c>
      <c r="DV101">
        <v>48.289900990099014</v>
      </c>
      <c r="DW101">
        <v>0</v>
      </c>
      <c r="DZ101">
        <v>96.925000000000011</v>
      </c>
      <c r="EA101">
        <v>0</v>
      </c>
      <c r="ED101">
        <v>92.412500000000009</v>
      </c>
      <c r="EE101">
        <v>0</v>
      </c>
      <c r="EH101">
        <v>78.104950495049508</v>
      </c>
      <c r="EI101">
        <v>0</v>
      </c>
      <c r="EL101">
        <v>76.742277227722766</v>
      </c>
      <c r="EM101">
        <v>0</v>
      </c>
      <c r="EP101">
        <v>86.925000000000011</v>
      </c>
      <c r="EQ101">
        <v>0</v>
      </c>
      <c r="ET101">
        <v>85.66</v>
      </c>
      <c r="EU101">
        <v>0</v>
      </c>
      <c r="EX101">
        <v>89.289900990099014</v>
      </c>
      <c r="EY101">
        <v>0</v>
      </c>
      <c r="FB101">
        <v>94.002475247524757</v>
      </c>
      <c r="FC101">
        <v>0</v>
      </c>
      <c r="FF101">
        <v>89.742277227722766</v>
      </c>
      <c r="FG101">
        <v>0</v>
      </c>
      <c r="FJ101">
        <v>79.002475247524757</v>
      </c>
      <c r="FK101">
        <v>0</v>
      </c>
      <c r="FN101">
        <v>72.494851485148502</v>
      </c>
      <c r="FO101">
        <v>0</v>
      </c>
      <c r="FR101">
        <v>72.66</v>
      </c>
      <c r="FS101">
        <v>0</v>
      </c>
      <c r="FV101">
        <v>71.289999999999992</v>
      </c>
      <c r="FW101">
        <v>0</v>
      </c>
      <c r="FZ101">
        <v>85.742277227722766</v>
      </c>
      <c r="GA101">
        <v>0</v>
      </c>
      <c r="GD101">
        <v>84.925000000000011</v>
      </c>
      <c r="GE101">
        <v>0</v>
      </c>
      <c r="GH101">
        <v>89.104950495049508</v>
      </c>
      <c r="GI101">
        <v>0</v>
      </c>
      <c r="GL101">
        <v>82.412500000000009</v>
      </c>
      <c r="GM101">
        <v>0</v>
      </c>
      <c r="GP101">
        <v>95.104950495049508</v>
      </c>
      <c r="GQ101">
        <v>0</v>
      </c>
      <c r="GT101">
        <v>82.187425742574248</v>
      </c>
      <c r="GU101">
        <v>0</v>
      </c>
      <c r="GX101">
        <v>78.494851485148502</v>
      </c>
      <c r="GY101">
        <v>0</v>
      </c>
      <c r="HB101">
        <v>61.659801980198019</v>
      </c>
      <c r="HC101">
        <v>0</v>
      </c>
      <c r="HF101">
        <v>52.289900990099014</v>
      </c>
      <c r="HG101">
        <v>0</v>
      </c>
      <c r="HJ101">
        <v>76.289999999999992</v>
      </c>
      <c r="HK101">
        <v>0</v>
      </c>
      <c r="HN101">
        <v>95.104950495049508</v>
      </c>
      <c r="HO101">
        <v>0</v>
      </c>
      <c r="HR101">
        <v>95.577500000000001</v>
      </c>
      <c r="HS101">
        <v>0</v>
      </c>
      <c r="HV101">
        <v>34.187425742574256</v>
      </c>
      <c r="HW101">
        <v>0</v>
      </c>
      <c r="HZ101">
        <v>2.9247524752475247</v>
      </c>
      <c r="IA101">
        <v>0</v>
      </c>
      <c r="ID101">
        <v>3.104950495049505</v>
      </c>
      <c r="IE101">
        <v>0</v>
      </c>
      <c r="IH101">
        <v>4.4948514851485148</v>
      </c>
      <c r="II101">
        <v>0</v>
      </c>
      <c r="IL101">
        <v>49.187425742574256</v>
      </c>
      <c r="IM101">
        <v>0</v>
      </c>
      <c r="IP101">
        <v>30.002475247524753</v>
      </c>
      <c r="IQ101">
        <v>0</v>
      </c>
    </row>
    <row r="102" spans="2:251" x14ac:dyDescent="0.35">
      <c r="B102">
        <v>96.742277227722766</v>
      </c>
      <c r="C102">
        <v>1</v>
      </c>
      <c r="F102">
        <v>91.289900990099014</v>
      </c>
      <c r="G102">
        <v>1</v>
      </c>
      <c r="J102">
        <v>84.742277227722766</v>
      </c>
      <c r="K102">
        <v>1</v>
      </c>
      <c r="N102">
        <v>78.742277227722766</v>
      </c>
      <c r="O102">
        <v>1</v>
      </c>
      <c r="R102">
        <v>88.494851485148502</v>
      </c>
      <c r="S102">
        <v>1</v>
      </c>
      <c r="V102">
        <v>87.742277227722766</v>
      </c>
      <c r="W102">
        <v>1</v>
      </c>
      <c r="Z102">
        <v>87.289900990099014</v>
      </c>
      <c r="AA102">
        <v>1</v>
      </c>
      <c r="AD102">
        <v>92.742277227722766</v>
      </c>
      <c r="AE102">
        <v>1</v>
      </c>
      <c r="AH102">
        <v>90.412500000000009</v>
      </c>
      <c r="AI102">
        <v>1</v>
      </c>
      <c r="AL102">
        <v>87.494851485148502</v>
      </c>
      <c r="AM102">
        <v>1</v>
      </c>
      <c r="AP102">
        <v>85.187425742574248</v>
      </c>
      <c r="AQ102">
        <v>1</v>
      </c>
      <c r="AT102">
        <v>79.66</v>
      </c>
      <c r="AU102">
        <v>1</v>
      </c>
      <c r="AX102">
        <v>79.742277227722766</v>
      </c>
      <c r="AY102">
        <v>1</v>
      </c>
      <c r="BB102">
        <v>88.002475247524757</v>
      </c>
      <c r="BC102">
        <v>1</v>
      </c>
      <c r="BF102">
        <v>88.104950495049508</v>
      </c>
      <c r="BG102">
        <v>1</v>
      </c>
      <c r="BJ102">
        <v>88.002475247524757</v>
      </c>
      <c r="BK102">
        <v>1</v>
      </c>
      <c r="BN102">
        <v>72.925000000000011</v>
      </c>
      <c r="BO102">
        <v>1</v>
      </c>
      <c r="BR102">
        <v>95.925000000000011</v>
      </c>
      <c r="BS102">
        <v>1</v>
      </c>
      <c r="BV102">
        <v>81.002475247524757</v>
      </c>
      <c r="BW102">
        <v>1</v>
      </c>
      <c r="BZ102">
        <v>83.494851485148502</v>
      </c>
      <c r="CA102">
        <v>1</v>
      </c>
      <c r="CD102">
        <v>53.577326732673271</v>
      </c>
      <c r="CE102">
        <v>1</v>
      </c>
      <c r="CH102">
        <v>47.289900990099014</v>
      </c>
      <c r="CI102">
        <v>1</v>
      </c>
      <c r="CL102">
        <v>50.577326732673271</v>
      </c>
      <c r="CM102">
        <v>1</v>
      </c>
      <c r="CP102">
        <v>96.742277227722766</v>
      </c>
      <c r="CQ102">
        <v>1</v>
      </c>
      <c r="CT102">
        <v>94.187425742574248</v>
      </c>
      <c r="CU102">
        <v>1</v>
      </c>
      <c r="CX102">
        <v>91.002475247524757</v>
      </c>
      <c r="CY102">
        <v>1</v>
      </c>
      <c r="DB102">
        <v>89.187425742574248</v>
      </c>
      <c r="DC102">
        <v>1</v>
      </c>
      <c r="DF102">
        <v>32.104950495049508</v>
      </c>
      <c r="DG102">
        <v>1</v>
      </c>
      <c r="DJ102">
        <v>38.659801980198019</v>
      </c>
      <c r="DK102">
        <v>1</v>
      </c>
      <c r="DN102">
        <v>40.289900990099014</v>
      </c>
      <c r="DO102">
        <v>1</v>
      </c>
      <c r="DR102">
        <v>49.187425742574256</v>
      </c>
      <c r="DS102">
        <v>1</v>
      </c>
      <c r="DV102">
        <v>48.289900990099014</v>
      </c>
      <c r="DW102">
        <v>1</v>
      </c>
      <c r="DZ102">
        <v>96.925000000000011</v>
      </c>
      <c r="EA102">
        <v>1</v>
      </c>
      <c r="ED102">
        <v>92.412500000000009</v>
      </c>
      <c r="EE102">
        <v>1</v>
      </c>
      <c r="EH102">
        <v>78.104950495049508</v>
      </c>
      <c r="EI102">
        <v>1</v>
      </c>
      <c r="EL102">
        <v>76.742277227722766</v>
      </c>
      <c r="EM102">
        <v>1</v>
      </c>
      <c r="EP102">
        <v>86.925000000000011</v>
      </c>
      <c r="EQ102">
        <v>1</v>
      </c>
      <c r="ET102">
        <v>85.66</v>
      </c>
      <c r="EU102">
        <v>1</v>
      </c>
      <c r="EX102">
        <v>89.289900990099014</v>
      </c>
      <c r="EY102">
        <v>1</v>
      </c>
      <c r="FB102">
        <v>94.002475247524757</v>
      </c>
      <c r="FC102">
        <v>1</v>
      </c>
      <c r="FF102">
        <v>89.742277227722766</v>
      </c>
      <c r="FG102">
        <v>1</v>
      </c>
      <c r="FJ102">
        <v>79.002475247524757</v>
      </c>
      <c r="FK102">
        <v>1</v>
      </c>
      <c r="FN102">
        <v>72.494851485148502</v>
      </c>
      <c r="FO102">
        <v>1</v>
      </c>
      <c r="FR102">
        <v>72.66</v>
      </c>
      <c r="FS102">
        <v>1</v>
      </c>
      <c r="FV102">
        <v>71.289999999999992</v>
      </c>
      <c r="FW102">
        <v>1</v>
      </c>
      <c r="FZ102">
        <v>85.742277227722766</v>
      </c>
      <c r="GA102">
        <v>1</v>
      </c>
      <c r="GD102">
        <v>84.925000000000011</v>
      </c>
      <c r="GE102">
        <v>1</v>
      </c>
      <c r="GH102">
        <v>89.104950495049508</v>
      </c>
      <c r="GI102">
        <v>1</v>
      </c>
      <c r="GL102">
        <v>82.412500000000009</v>
      </c>
      <c r="GM102">
        <v>1</v>
      </c>
      <c r="GP102">
        <v>95.104950495049508</v>
      </c>
      <c r="GQ102">
        <v>1</v>
      </c>
      <c r="GT102">
        <v>82.187425742574248</v>
      </c>
      <c r="GU102">
        <v>1</v>
      </c>
      <c r="GX102">
        <v>78.494851485148502</v>
      </c>
      <c r="GY102">
        <v>1</v>
      </c>
      <c r="HB102">
        <v>61.659801980198019</v>
      </c>
      <c r="HC102">
        <v>1</v>
      </c>
      <c r="HF102">
        <v>52.289900990099014</v>
      </c>
      <c r="HG102">
        <v>1</v>
      </c>
      <c r="HJ102">
        <v>76.289999999999992</v>
      </c>
      <c r="HK102">
        <v>1</v>
      </c>
      <c r="HN102">
        <v>95.104950495049508</v>
      </c>
      <c r="HO102">
        <v>1</v>
      </c>
      <c r="HR102">
        <v>95.577500000000001</v>
      </c>
      <c r="HS102">
        <v>1</v>
      </c>
      <c r="HV102">
        <v>34.187425742574256</v>
      </c>
      <c r="HW102">
        <v>1</v>
      </c>
      <c r="HZ102">
        <v>2.9247524752475247</v>
      </c>
      <c r="IA102">
        <v>1</v>
      </c>
      <c r="ID102">
        <v>3.104950495049505</v>
      </c>
      <c r="IE102">
        <v>1</v>
      </c>
      <c r="IH102">
        <v>4.4948514851485148</v>
      </c>
      <c r="II102">
        <v>1</v>
      </c>
      <c r="IL102">
        <v>49.187425742574256</v>
      </c>
      <c r="IM102">
        <v>1</v>
      </c>
      <c r="IP102">
        <v>30.002475247524753</v>
      </c>
      <c r="IQ102">
        <v>1</v>
      </c>
    </row>
    <row r="103" spans="2:251" x14ac:dyDescent="0.35">
      <c r="B103">
        <v>96.742722772277233</v>
      </c>
      <c r="C103">
        <v>1</v>
      </c>
      <c r="F103">
        <v>91.290099009900999</v>
      </c>
      <c r="G103">
        <v>1</v>
      </c>
      <c r="J103">
        <v>84.742722772277233</v>
      </c>
      <c r="K103">
        <v>1</v>
      </c>
      <c r="N103">
        <v>78.742722772277233</v>
      </c>
      <c r="O103">
        <v>1</v>
      </c>
      <c r="R103">
        <v>88.495148514851479</v>
      </c>
      <c r="S103">
        <v>1</v>
      </c>
      <c r="V103">
        <v>87.742722772277233</v>
      </c>
      <c r="W103">
        <v>1</v>
      </c>
      <c r="Z103">
        <v>87.290099009900999</v>
      </c>
      <c r="AA103">
        <v>1</v>
      </c>
      <c r="AD103">
        <v>92.742722772277233</v>
      </c>
      <c r="AE103">
        <v>1</v>
      </c>
      <c r="AH103">
        <v>90.412750000000003</v>
      </c>
      <c r="AI103">
        <v>1</v>
      </c>
      <c r="AL103">
        <v>87.495148514851479</v>
      </c>
      <c r="AM103">
        <v>1</v>
      </c>
      <c r="AP103">
        <v>85.187574257425737</v>
      </c>
      <c r="AQ103">
        <v>1</v>
      </c>
      <c r="AT103">
        <v>79.660399999999996</v>
      </c>
      <c r="AU103">
        <v>1</v>
      </c>
      <c r="AX103">
        <v>79.742722772277233</v>
      </c>
      <c r="AY103">
        <v>1</v>
      </c>
      <c r="BB103">
        <v>88.002524752475253</v>
      </c>
      <c r="BC103">
        <v>1</v>
      </c>
      <c r="BF103">
        <v>88.105049504950486</v>
      </c>
      <c r="BG103">
        <v>1</v>
      </c>
      <c r="BJ103">
        <v>88.002524752475253</v>
      </c>
      <c r="BK103">
        <v>1</v>
      </c>
      <c r="BN103">
        <v>72.9255</v>
      </c>
      <c r="BO103">
        <v>1</v>
      </c>
      <c r="BR103">
        <v>95.9255</v>
      </c>
      <c r="BS103">
        <v>1</v>
      </c>
      <c r="BV103">
        <v>81.002524752475253</v>
      </c>
      <c r="BW103">
        <v>1</v>
      </c>
      <c r="BZ103">
        <v>83.495148514851479</v>
      </c>
      <c r="CA103">
        <v>1</v>
      </c>
      <c r="CD103">
        <v>53.577673267326738</v>
      </c>
      <c r="CE103">
        <v>1</v>
      </c>
      <c r="CH103">
        <v>47.290099009900992</v>
      </c>
      <c r="CI103">
        <v>1</v>
      </c>
      <c r="CL103">
        <v>50.577673267326738</v>
      </c>
      <c r="CM103">
        <v>1</v>
      </c>
      <c r="CP103">
        <v>96.742722772277233</v>
      </c>
      <c r="CQ103">
        <v>1</v>
      </c>
      <c r="CT103">
        <v>94.187574257425737</v>
      </c>
      <c r="CU103">
        <v>1</v>
      </c>
      <c r="CX103">
        <v>91.002524752475253</v>
      </c>
      <c r="CY103">
        <v>1</v>
      </c>
      <c r="DB103">
        <v>89.187574257425737</v>
      </c>
      <c r="DC103">
        <v>1</v>
      </c>
      <c r="DF103">
        <v>32.1050495049505</v>
      </c>
      <c r="DG103">
        <v>1</v>
      </c>
      <c r="DJ103">
        <v>38.660198019801982</v>
      </c>
      <c r="DK103">
        <v>1</v>
      </c>
      <c r="DN103">
        <v>40.290099009900992</v>
      </c>
      <c r="DO103">
        <v>1</v>
      </c>
      <c r="DR103">
        <v>49.187574257425744</v>
      </c>
      <c r="DS103">
        <v>1</v>
      </c>
      <c r="DV103">
        <v>48.290099009900992</v>
      </c>
      <c r="DW103">
        <v>1</v>
      </c>
      <c r="DZ103">
        <v>96.9255</v>
      </c>
      <c r="EA103">
        <v>1</v>
      </c>
      <c r="ED103">
        <v>92.412750000000003</v>
      </c>
      <c r="EE103">
        <v>1</v>
      </c>
      <c r="EH103">
        <v>78.105049504950486</v>
      </c>
      <c r="EI103">
        <v>1</v>
      </c>
      <c r="EL103">
        <v>76.742722772277233</v>
      </c>
      <c r="EM103">
        <v>1</v>
      </c>
      <c r="EP103">
        <v>86.9255</v>
      </c>
      <c r="EQ103">
        <v>1</v>
      </c>
      <c r="ET103">
        <v>85.660399999999996</v>
      </c>
      <c r="EU103">
        <v>1</v>
      </c>
      <c r="EX103">
        <v>89.290099009900999</v>
      </c>
      <c r="EY103">
        <v>1</v>
      </c>
      <c r="FB103">
        <v>94.002524752475253</v>
      </c>
      <c r="FC103">
        <v>1</v>
      </c>
      <c r="FF103">
        <v>89.742722772277233</v>
      </c>
      <c r="FG103">
        <v>1</v>
      </c>
      <c r="FJ103">
        <v>79.002524752475253</v>
      </c>
      <c r="FK103">
        <v>1</v>
      </c>
      <c r="FN103">
        <v>72.495148514851479</v>
      </c>
      <c r="FO103">
        <v>1</v>
      </c>
      <c r="FR103">
        <v>72.660399999999996</v>
      </c>
      <c r="FS103">
        <v>1</v>
      </c>
      <c r="FV103">
        <v>71.290199999999999</v>
      </c>
      <c r="FW103">
        <v>1</v>
      </c>
      <c r="FZ103">
        <v>85.742722772277233</v>
      </c>
      <c r="GA103">
        <v>1</v>
      </c>
      <c r="GD103">
        <v>84.9255</v>
      </c>
      <c r="GE103">
        <v>1</v>
      </c>
      <c r="GH103">
        <v>89.105049504950486</v>
      </c>
      <c r="GI103">
        <v>1</v>
      </c>
      <c r="GL103">
        <v>82.412750000000003</v>
      </c>
      <c r="GM103">
        <v>1</v>
      </c>
      <c r="GP103">
        <v>95.105049504950486</v>
      </c>
      <c r="GQ103">
        <v>1</v>
      </c>
      <c r="GT103">
        <v>82.187574257425737</v>
      </c>
      <c r="GU103">
        <v>1</v>
      </c>
      <c r="GX103">
        <v>78.495148514851479</v>
      </c>
      <c r="GY103">
        <v>1</v>
      </c>
      <c r="HB103">
        <v>61.660198019801982</v>
      </c>
      <c r="HC103">
        <v>1</v>
      </c>
      <c r="HF103">
        <v>52.290099009900992</v>
      </c>
      <c r="HG103">
        <v>1</v>
      </c>
      <c r="HJ103">
        <v>76.290199999999999</v>
      </c>
      <c r="HK103">
        <v>1</v>
      </c>
      <c r="HN103">
        <v>95.105049504950486</v>
      </c>
      <c r="HO103">
        <v>1</v>
      </c>
      <c r="HR103">
        <v>95.577849999999998</v>
      </c>
      <c r="HS103">
        <v>1</v>
      </c>
      <c r="HV103">
        <v>34.187574257425744</v>
      </c>
      <c r="HW103">
        <v>1</v>
      </c>
      <c r="HZ103">
        <v>2.9252475247524754</v>
      </c>
      <c r="IA103">
        <v>1</v>
      </c>
      <c r="ID103">
        <v>3.1050495049504949</v>
      </c>
      <c r="IE103">
        <v>1</v>
      </c>
      <c r="IH103">
        <v>4.4951485148514845</v>
      </c>
      <c r="II103">
        <v>1</v>
      </c>
      <c r="IL103">
        <v>49.187574257425744</v>
      </c>
      <c r="IM103">
        <v>1</v>
      </c>
      <c r="IP103">
        <v>30.002524752475249</v>
      </c>
      <c r="IQ103">
        <v>1</v>
      </c>
    </row>
    <row r="104" spans="2:251" x14ac:dyDescent="0.35">
      <c r="B104">
        <v>96.742722772277233</v>
      </c>
      <c r="C104">
        <v>0</v>
      </c>
      <c r="F104">
        <v>91.290099009900999</v>
      </c>
      <c r="G104">
        <v>0</v>
      </c>
      <c r="J104">
        <v>84.742722772277233</v>
      </c>
      <c r="K104">
        <v>0</v>
      </c>
      <c r="N104">
        <v>78.742722772277233</v>
      </c>
      <c r="O104">
        <v>0</v>
      </c>
      <c r="R104">
        <v>88.495148514851479</v>
      </c>
      <c r="S104">
        <v>0</v>
      </c>
      <c r="V104">
        <v>87.742722772277233</v>
      </c>
      <c r="W104">
        <v>0</v>
      </c>
      <c r="Z104">
        <v>87.290099009900999</v>
      </c>
      <c r="AA104">
        <v>0</v>
      </c>
      <c r="AD104">
        <v>92.742722772277233</v>
      </c>
      <c r="AE104">
        <v>0</v>
      </c>
      <c r="AH104">
        <v>90.412750000000003</v>
      </c>
      <c r="AI104">
        <v>0</v>
      </c>
      <c r="AL104">
        <v>87.495148514851479</v>
      </c>
      <c r="AM104">
        <v>0</v>
      </c>
      <c r="AP104">
        <v>85.187574257425737</v>
      </c>
      <c r="AQ104">
        <v>0</v>
      </c>
      <c r="AT104">
        <v>79.660399999999996</v>
      </c>
      <c r="AU104">
        <v>0</v>
      </c>
      <c r="AX104">
        <v>79.742722772277233</v>
      </c>
      <c r="AY104">
        <v>0</v>
      </c>
      <c r="BB104">
        <v>88.002524752475253</v>
      </c>
      <c r="BC104">
        <v>0</v>
      </c>
      <c r="BF104">
        <v>88.105049504950486</v>
      </c>
      <c r="BG104">
        <v>0</v>
      </c>
      <c r="BJ104">
        <v>88.002524752475253</v>
      </c>
      <c r="BK104">
        <v>0</v>
      </c>
      <c r="BN104">
        <v>72.9255</v>
      </c>
      <c r="BO104">
        <v>0</v>
      </c>
      <c r="BR104">
        <v>95.9255</v>
      </c>
      <c r="BS104">
        <v>0</v>
      </c>
      <c r="BV104">
        <v>81.002524752475253</v>
      </c>
      <c r="BW104">
        <v>0</v>
      </c>
      <c r="BZ104">
        <v>83.495148514851479</v>
      </c>
      <c r="CA104">
        <v>0</v>
      </c>
      <c r="CD104">
        <v>53.577673267326738</v>
      </c>
      <c r="CE104">
        <v>0</v>
      </c>
      <c r="CH104">
        <v>47.290099009900992</v>
      </c>
      <c r="CI104">
        <v>0</v>
      </c>
      <c r="CL104">
        <v>50.577673267326738</v>
      </c>
      <c r="CM104">
        <v>0</v>
      </c>
      <c r="CP104">
        <v>96.742722772277233</v>
      </c>
      <c r="CQ104">
        <v>0</v>
      </c>
      <c r="CT104">
        <v>94.187574257425737</v>
      </c>
      <c r="CU104">
        <v>0</v>
      </c>
      <c r="CX104">
        <v>91.002524752475253</v>
      </c>
      <c r="CY104">
        <v>0</v>
      </c>
      <c r="DB104">
        <v>89.187574257425737</v>
      </c>
      <c r="DC104">
        <v>0</v>
      </c>
      <c r="DF104">
        <v>32.1050495049505</v>
      </c>
      <c r="DG104">
        <v>0</v>
      </c>
      <c r="DJ104">
        <v>38.660198019801982</v>
      </c>
      <c r="DK104">
        <v>0</v>
      </c>
      <c r="DN104">
        <v>40.290099009900992</v>
      </c>
      <c r="DO104">
        <v>0</v>
      </c>
      <c r="DR104">
        <v>49.187574257425744</v>
      </c>
      <c r="DS104">
        <v>0</v>
      </c>
      <c r="DV104">
        <v>48.290099009900992</v>
      </c>
      <c r="DW104">
        <v>0</v>
      </c>
      <c r="DZ104">
        <v>96.9255</v>
      </c>
      <c r="EA104">
        <v>0</v>
      </c>
      <c r="ED104">
        <v>92.412750000000003</v>
      </c>
      <c r="EE104">
        <v>0</v>
      </c>
      <c r="EH104">
        <v>78.105049504950486</v>
      </c>
      <c r="EI104">
        <v>0</v>
      </c>
      <c r="EL104">
        <v>76.742722772277233</v>
      </c>
      <c r="EM104">
        <v>0</v>
      </c>
      <c r="EP104">
        <v>86.9255</v>
      </c>
      <c r="EQ104">
        <v>0</v>
      </c>
      <c r="ET104">
        <v>85.660399999999996</v>
      </c>
      <c r="EU104">
        <v>0</v>
      </c>
      <c r="EX104">
        <v>89.290099009900999</v>
      </c>
      <c r="EY104">
        <v>0</v>
      </c>
      <c r="FB104">
        <v>94.002524752475253</v>
      </c>
      <c r="FC104">
        <v>0</v>
      </c>
      <c r="FF104">
        <v>89.742722772277233</v>
      </c>
      <c r="FG104">
        <v>0</v>
      </c>
      <c r="FJ104">
        <v>79.002524752475253</v>
      </c>
      <c r="FK104">
        <v>0</v>
      </c>
      <c r="FN104">
        <v>72.495148514851479</v>
      </c>
      <c r="FO104">
        <v>0</v>
      </c>
      <c r="FR104">
        <v>72.660399999999996</v>
      </c>
      <c r="FS104">
        <v>0</v>
      </c>
      <c r="FV104">
        <v>71.290199999999999</v>
      </c>
      <c r="FW104">
        <v>0</v>
      </c>
      <c r="FZ104">
        <v>85.742722772277233</v>
      </c>
      <c r="GA104">
        <v>0</v>
      </c>
      <c r="GD104">
        <v>84.9255</v>
      </c>
      <c r="GE104">
        <v>0</v>
      </c>
      <c r="GH104">
        <v>89.105049504950486</v>
      </c>
      <c r="GI104">
        <v>0</v>
      </c>
      <c r="GL104">
        <v>82.412750000000003</v>
      </c>
      <c r="GM104">
        <v>0</v>
      </c>
      <c r="GP104">
        <v>95.105049504950486</v>
      </c>
      <c r="GQ104">
        <v>0</v>
      </c>
      <c r="GT104">
        <v>82.187574257425737</v>
      </c>
      <c r="GU104">
        <v>0</v>
      </c>
      <c r="GX104">
        <v>78.495148514851479</v>
      </c>
      <c r="GY104">
        <v>0</v>
      </c>
      <c r="HB104">
        <v>61.660198019801982</v>
      </c>
      <c r="HC104">
        <v>0</v>
      </c>
      <c r="HF104">
        <v>52.290099009900992</v>
      </c>
      <c r="HG104">
        <v>0</v>
      </c>
      <c r="HJ104">
        <v>76.290199999999999</v>
      </c>
      <c r="HK104">
        <v>0</v>
      </c>
      <c r="HN104">
        <v>95.105049504950486</v>
      </c>
      <c r="HO104">
        <v>0</v>
      </c>
      <c r="HR104">
        <v>95.577849999999998</v>
      </c>
      <c r="HS104">
        <v>0</v>
      </c>
      <c r="HV104">
        <v>34.187574257425744</v>
      </c>
      <c r="HW104">
        <v>0</v>
      </c>
      <c r="HZ104">
        <v>2.9252475247524754</v>
      </c>
      <c r="IA104">
        <v>0</v>
      </c>
      <c r="ID104">
        <v>3.1050495049504949</v>
      </c>
      <c r="IE104">
        <v>0</v>
      </c>
      <c r="IH104">
        <v>4.4951485148514845</v>
      </c>
      <c r="II104">
        <v>0</v>
      </c>
      <c r="IL104">
        <v>49.187574257425744</v>
      </c>
      <c r="IM104">
        <v>0</v>
      </c>
      <c r="IP104">
        <v>30.002524752475249</v>
      </c>
      <c r="IQ104">
        <v>0</v>
      </c>
    </row>
    <row r="105" spans="2:251" x14ac:dyDescent="0.35">
      <c r="B105">
        <v>96.743168316831685</v>
      </c>
      <c r="C105">
        <v>0</v>
      </c>
      <c r="F105">
        <v>91.29029702970297</v>
      </c>
      <c r="G105">
        <v>0</v>
      </c>
      <c r="J105">
        <v>84.743168316831685</v>
      </c>
      <c r="K105">
        <v>0</v>
      </c>
      <c r="N105">
        <v>78.743168316831685</v>
      </c>
      <c r="O105">
        <v>0</v>
      </c>
      <c r="R105">
        <v>88.495445544554443</v>
      </c>
      <c r="S105">
        <v>0</v>
      </c>
      <c r="V105">
        <v>87.743168316831685</v>
      </c>
      <c r="W105">
        <v>0</v>
      </c>
      <c r="Z105">
        <v>87.29029702970297</v>
      </c>
      <c r="AA105">
        <v>0</v>
      </c>
      <c r="AD105">
        <v>92.743168316831685</v>
      </c>
      <c r="AE105">
        <v>0</v>
      </c>
      <c r="AH105">
        <v>90.413000000000011</v>
      </c>
      <c r="AI105">
        <v>0</v>
      </c>
      <c r="AL105">
        <v>87.495445544554443</v>
      </c>
      <c r="AM105">
        <v>0</v>
      </c>
      <c r="AP105">
        <v>85.187722772277226</v>
      </c>
      <c r="AQ105">
        <v>0</v>
      </c>
      <c r="AT105">
        <v>79.660799999999995</v>
      </c>
      <c r="AU105">
        <v>0</v>
      </c>
      <c r="AX105">
        <v>79.743168316831685</v>
      </c>
      <c r="AY105">
        <v>0</v>
      </c>
      <c r="BB105">
        <v>88.002574257425749</v>
      </c>
      <c r="BC105">
        <v>0</v>
      </c>
      <c r="BF105">
        <v>88.105148514851479</v>
      </c>
      <c r="BG105">
        <v>0</v>
      </c>
      <c r="BJ105">
        <v>88.002574257425749</v>
      </c>
      <c r="BK105">
        <v>0</v>
      </c>
      <c r="BN105">
        <v>72.926000000000002</v>
      </c>
      <c r="BO105">
        <v>0</v>
      </c>
      <c r="BR105">
        <v>95.926000000000002</v>
      </c>
      <c r="BS105">
        <v>0</v>
      </c>
      <c r="BV105">
        <v>81.002574257425749</v>
      </c>
      <c r="BW105">
        <v>0</v>
      </c>
      <c r="BZ105">
        <v>83.495445544554443</v>
      </c>
      <c r="CA105">
        <v>0</v>
      </c>
      <c r="CD105">
        <v>53.578019801980197</v>
      </c>
      <c r="CE105">
        <v>0</v>
      </c>
      <c r="CH105">
        <v>47.29029702970297</v>
      </c>
      <c r="CI105">
        <v>0</v>
      </c>
      <c r="CL105">
        <v>50.578019801980197</v>
      </c>
      <c r="CM105">
        <v>0</v>
      </c>
      <c r="CP105">
        <v>96.743168316831685</v>
      </c>
      <c r="CQ105">
        <v>0</v>
      </c>
      <c r="CT105">
        <v>94.187722772277226</v>
      </c>
      <c r="CU105">
        <v>0</v>
      </c>
      <c r="CX105">
        <v>91.002574257425749</v>
      </c>
      <c r="CY105">
        <v>0</v>
      </c>
      <c r="DB105">
        <v>89.187722772277226</v>
      </c>
      <c r="DC105">
        <v>0</v>
      </c>
      <c r="DF105">
        <v>32.105148514851486</v>
      </c>
      <c r="DG105">
        <v>0</v>
      </c>
      <c r="DJ105">
        <v>38.660594059405945</v>
      </c>
      <c r="DK105">
        <v>0</v>
      </c>
      <c r="DN105">
        <v>40.29029702970297</v>
      </c>
      <c r="DO105">
        <v>0</v>
      </c>
      <c r="DR105">
        <v>49.187722772277226</v>
      </c>
      <c r="DS105">
        <v>0</v>
      </c>
      <c r="DV105">
        <v>48.29029702970297</v>
      </c>
      <c r="DW105">
        <v>0</v>
      </c>
      <c r="DZ105">
        <v>96.926000000000002</v>
      </c>
      <c r="EA105">
        <v>0</v>
      </c>
      <c r="ED105">
        <v>92.413000000000011</v>
      </c>
      <c r="EE105">
        <v>0</v>
      </c>
      <c r="EH105">
        <v>78.105148514851479</v>
      </c>
      <c r="EI105">
        <v>0</v>
      </c>
      <c r="EL105">
        <v>76.743168316831685</v>
      </c>
      <c r="EM105">
        <v>0</v>
      </c>
      <c r="EP105">
        <v>86.926000000000002</v>
      </c>
      <c r="EQ105">
        <v>0</v>
      </c>
      <c r="ET105">
        <v>85.660799999999995</v>
      </c>
      <c r="EU105">
        <v>0</v>
      </c>
      <c r="EX105">
        <v>89.29029702970297</v>
      </c>
      <c r="EY105">
        <v>0</v>
      </c>
      <c r="FB105">
        <v>94.002574257425749</v>
      </c>
      <c r="FC105">
        <v>0</v>
      </c>
      <c r="FF105">
        <v>89.743168316831685</v>
      </c>
      <c r="FG105">
        <v>0</v>
      </c>
      <c r="FJ105">
        <v>79.002574257425749</v>
      </c>
      <c r="FK105">
        <v>0</v>
      </c>
      <c r="FN105">
        <v>72.495445544554443</v>
      </c>
      <c r="FO105">
        <v>0</v>
      </c>
      <c r="FR105">
        <v>72.660799999999995</v>
      </c>
      <c r="FS105">
        <v>0</v>
      </c>
      <c r="FV105">
        <v>71.290400000000005</v>
      </c>
      <c r="FW105">
        <v>0</v>
      </c>
      <c r="FZ105">
        <v>85.743168316831685</v>
      </c>
      <c r="GA105">
        <v>0</v>
      </c>
      <c r="GD105">
        <v>84.926000000000002</v>
      </c>
      <c r="GE105">
        <v>0</v>
      </c>
      <c r="GH105">
        <v>89.105148514851479</v>
      </c>
      <c r="GI105">
        <v>0</v>
      </c>
      <c r="GL105">
        <v>82.413000000000011</v>
      </c>
      <c r="GM105">
        <v>0</v>
      </c>
      <c r="GP105">
        <v>95.105148514851479</v>
      </c>
      <c r="GQ105">
        <v>0</v>
      </c>
      <c r="GT105">
        <v>82.187722772277226</v>
      </c>
      <c r="GU105">
        <v>0</v>
      </c>
      <c r="GX105">
        <v>78.495445544554443</v>
      </c>
      <c r="GY105">
        <v>0</v>
      </c>
      <c r="HB105">
        <v>61.660594059405945</v>
      </c>
      <c r="HC105">
        <v>0</v>
      </c>
      <c r="HF105">
        <v>52.29029702970297</v>
      </c>
      <c r="HG105">
        <v>0</v>
      </c>
      <c r="HJ105">
        <v>76.290400000000005</v>
      </c>
      <c r="HK105">
        <v>0</v>
      </c>
      <c r="HN105">
        <v>95.105148514851479</v>
      </c>
      <c r="HO105">
        <v>0</v>
      </c>
      <c r="HR105">
        <v>95.578199999999995</v>
      </c>
      <c r="HS105">
        <v>0</v>
      </c>
      <c r="HV105">
        <v>34.187722772277226</v>
      </c>
      <c r="HW105">
        <v>0</v>
      </c>
      <c r="HZ105">
        <v>2.9257425742574257</v>
      </c>
      <c r="IA105">
        <v>0</v>
      </c>
      <c r="ID105">
        <v>3.1051485148514852</v>
      </c>
      <c r="IE105">
        <v>0</v>
      </c>
      <c r="IH105">
        <v>4.495445544554455</v>
      </c>
      <c r="II105">
        <v>0</v>
      </c>
      <c r="IL105">
        <v>49.187722772277226</v>
      </c>
      <c r="IM105">
        <v>0</v>
      </c>
      <c r="IP105">
        <v>30.002574257425742</v>
      </c>
      <c r="IQ105">
        <v>0</v>
      </c>
    </row>
    <row r="106" spans="2:251" x14ac:dyDescent="0.35">
      <c r="B106">
        <v>96.743168316831685</v>
      </c>
      <c r="C106">
        <v>1</v>
      </c>
      <c r="F106">
        <v>91.29029702970297</v>
      </c>
      <c r="G106">
        <v>1</v>
      </c>
      <c r="J106">
        <v>84.743168316831685</v>
      </c>
      <c r="K106">
        <v>1</v>
      </c>
      <c r="N106">
        <v>78.743168316831685</v>
      </c>
      <c r="O106">
        <v>1</v>
      </c>
      <c r="R106">
        <v>88.495445544554443</v>
      </c>
      <c r="S106">
        <v>1</v>
      </c>
      <c r="V106">
        <v>87.743168316831685</v>
      </c>
      <c r="W106">
        <v>1</v>
      </c>
      <c r="Z106">
        <v>87.29029702970297</v>
      </c>
      <c r="AA106">
        <v>1</v>
      </c>
      <c r="AD106">
        <v>92.743168316831685</v>
      </c>
      <c r="AE106">
        <v>1</v>
      </c>
      <c r="AH106">
        <v>90.413000000000011</v>
      </c>
      <c r="AI106">
        <v>1</v>
      </c>
      <c r="AL106">
        <v>87.495445544554443</v>
      </c>
      <c r="AM106">
        <v>1</v>
      </c>
      <c r="AP106">
        <v>85.187722772277226</v>
      </c>
      <c r="AQ106">
        <v>1</v>
      </c>
      <c r="AT106">
        <v>79.660799999999995</v>
      </c>
      <c r="AU106">
        <v>1</v>
      </c>
      <c r="AX106">
        <v>79.743168316831685</v>
      </c>
      <c r="AY106">
        <v>1</v>
      </c>
      <c r="BB106">
        <v>88.002574257425749</v>
      </c>
      <c r="BC106">
        <v>1</v>
      </c>
      <c r="BF106">
        <v>88.105148514851479</v>
      </c>
      <c r="BG106">
        <v>1</v>
      </c>
      <c r="BJ106">
        <v>88.002574257425749</v>
      </c>
      <c r="BK106">
        <v>1</v>
      </c>
      <c r="BN106">
        <v>72.926000000000002</v>
      </c>
      <c r="BO106">
        <v>1</v>
      </c>
      <c r="BR106">
        <v>95.926000000000002</v>
      </c>
      <c r="BS106">
        <v>1</v>
      </c>
      <c r="BV106">
        <v>81.002574257425749</v>
      </c>
      <c r="BW106">
        <v>1</v>
      </c>
      <c r="BZ106">
        <v>83.495445544554443</v>
      </c>
      <c r="CA106">
        <v>1</v>
      </c>
      <c r="CD106">
        <v>53.578019801980197</v>
      </c>
      <c r="CE106">
        <v>1</v>
      </c>
      <c r="CH106">
        <v>47.29029702970297</v>
      </c>
      <c r="CI106">
        <v>1</v>
      </c>
      <c r="CL106">
        <v>50.578019801980197</v>
      </c>
      <c r="CM106">
        <v>1</v>
      </c>
      <c r="CP106">
        <v>96.743168316831685</v>
      </c>
      <c r="CQ106">
        <v>1</v>
      </c>
      <c r="CT106">
        <v>94.187722772277226</v>
      </c>
      <c r="CU106">
        <v>1</v>
      </c>
      <c r="CX106">
        <v>91.002574257425749</v>
      </c>
      <c r="CY106">
        <v>1</v>
      </c>
      <c r="DB106">
        <v>89.187722772277226</v>
      </c>
      <c r="DC106">
        <v>1</v>
      </c>
      <c r="DF106">
        <v>32.105148514851486</v>
      </c>
      <c r="DG106">
        <v>1</v>
      </c>
      <c r="DJ106">
        <v>38.660594059405945</v>
      </c>
      <c r="DK106">
        <v>1</v>
      </c>
      <c r="DN106">
        <v>40.29029702970297</v>
      </c>
      <c r="DO106">
        <v>1</v>
      </c>
      <c r="DR106">
        <v>49.187722772277226</v>
      </c>
      <c r="DS106">
        <v>1</v>
      </c>
      <c r="DV106">
        <v>48.29029702970297</v>
      </c>
      <c r="DW106">
        <v>1</v>
      </c>
      <c r="DZ106">
        <v>96.926000000000002</v>
      </c>
      <c r="EA106">
        <v>1</v>
      </c>
      <c r="ED106">
        <v>92.413000000000011</v>
      </c>
      <c r="EE106">
        <v>1</v>
      </c>
      <c r="EH106">
        <v>78.105148514851479</v>
      </c>
      <c r="EI106">
        <v>1</v>
      </c>
      <c r="EL106">
        <v>76.743168316831685</v>
      </c>
      <c r="EM106">
        <v>1</v>
      </c>
      <c r="EP106">
        <v>86.926000000000002</v>
      </c>
      <c r="EQ106">
        <v>1</v>
      </c>
      <c r="ET106">
        <v>85.660799999999995</v>
      </c>
      <c r="EU106">
        <v>1</v>
      </c>
      <c r="EX106">
        <v>89.29029702970297</v>
      </c>
      <c r="EY106">
        <v>1</v>
      </c>
      <c r="FB106">
        <v>94.002574257425749</v>
      </c>
      <c r="FC106">
        <v>1</v>
      </c>
      <c r="FF106">
        <v>89.743168316831685</v>
      </c>
      <c r="FG106">
        <v>1</v>
      </c>
      <c r="FJ106">
        <v>79.002574257425749</v>
      </c>
      <c r="FK106">
        <v>1</v>
      </c>
      <c r="FN106">
        <v>72.495445544554443</v>
      </c>
      <c r="FO106">
        <v>1</v>
      </c>
      <c r="FR106">
        <v>72.660799999999995</v>
      </c>
      <c r="FS106">
        <v>1</v>
      </c>
      <c r="FV106">
        <v>71.290400000000005</v>
      </c>
      <c r="FW106">
        <v>1</v>
      </c>
      <c r="FZ106">
        <v>85.743168316831685</v>
      </c>
      <c r="GA106">
        <v>1</v>
      </c>
      <c r="GD106">
        <v>84.926000000000002</v>
      </c>
      <c r="GE106">
        <v>1</v>
      </c>
      <c r="GH106">
        <v>89.105148514851479</v>
      </c>
      <c r="GI106">
        <v>1</v>
      </c>
      <c r="GL106">
        <v>82.413000000000011</v>
      </c>
      <c r="GM106">
        <v>1</v>
      </c>
      <c r="GP106">
        <v>95.105148514851479</v>
      </c>
      <c r="GQ106">
        <v>1</v>
      </c>
      <c r="GT106">
        <v>82.187722772277226</v>
      </c>
      <c r="GU106">
        <v>1</v>
      </c>
      <c r="GX106">
        <v>78.495445544554443</v>
      </c>
      <c r="GY106">
        <v>1</v>
      </c>
      <c r="HB106">
        <v>61.660594059405945</v>
      </c>
      <c r="HC106">
        <v>1</v>
      </c>
      <c r="HF106">
        <v>52.29029702970297</v>
      </c>
      <c r="HG106">
        <v>1</v>
      </c>
      <c r="HJ106">
        <v>76.290400000000005</v>
      </c>
      <c r="HK106">
        <v>1</v>
      </c>
      <c r="HN106">
        <v>95.105148514851479</v>
      </c>
      <c r="HO106">
        <v>1</v>
      </c>
      <c r="HR106">
        <v>95.578199999999995</v>
      </c>
      <c r="HS106">
        <v>1</v>
      </c>
      <c r="HV106">
        <v>34.187722772277226</v>
      </c>
      <c r="HW106">
        <v>1</v>
      </c>
      <c r="HZ106">
        <v>2.9257425742574257</v>
      </c>
      <c r="IA106">
        <v>1</v>
      </c>
      <c r="ID106">
        <v>3.1051485148514852</v>
      </c>
      <c r="IE106">
        <v>1</v>
      </c>
      <c r="IH106">
        <v>4.495445544554455</v>
      </c>
      <c r="II106">
        <v>1</v>
      </c>
      <c r="IL106">
        <v>49.187722772277226</v>
      </c>
      <c r="IM106">
        <v>1</v>
      </c>
      <c r="IP106">
        <v>30.002574257425742</v>
      </c>
      <c r="IQ106">
        <v>1</v>
      </c>
    </row>
    <row r="107" spans="2:251" x14ac:dyDescent="0.35">
      <c r="B107">
        <v>96.743613861386137</v>
      </c>
      <c r="C107">
        <v>1</v>
      </c>
      <c r="F107">
        <v>91.290495049504955</v>
      </c>
      <c r="G107">
        <v>1</v>
      </c>
      <c r="J107">
        <v>84.743613861386137</v>
      </c>
      <c r="K107">
        <v>1</v>
      </c>
      <c r="N107">
        <v>78.743613861386137</v>
      </c>
      <c r="O107">
        <v>1</v>
      </c>
      <c r="R107">
        <v>88.49574257425742</v>
      </c>
      <c r="S107">
        <v>1</v>
      </c>
      <c r="V107">
        <v>87.743613861386137</v>
      </c>
      <c r="W107">
        <v>1</v>
      </c>
      <c r="Z107">
        <v>87.290495049504955</v>
      </c>
      <c r="AA107">
        <v>1</v>
      </c>
      <c r="AD107">
        <v>92.743613861386137</v>
      </c>
      <c r="AE107">
        <v>1</v>
      </c>
      <c r="AH107">
        <v>90.413250000000005</v>
      </c>
      <c r="AI107">
        <v>1</v>
      </c>
      <c r="AL107">
        <v>87.49574257425742</v>
      </c>
      <c r="AM107">
        <v>1</v>
      </c>
      <c r="AP107">
        <v>85.187871287128701</v>
      </c>
      <c r="AQ107">
        <v>1</v>
      </c>
      <c r="AT107">
        <v>79.661199999999994</v>
      </c>
      <c r="AU107">
        <v>1</v>
      </c>
      <c r="AX107">
        <v>79.743613861386137</v>
      </c>
      <c r="AY107">
        <v>1</v>
      </c>
      <c r="BB107">
        <v>88.002623762376246</v>
      </c>
      <c r="BC107">
        <v>1</v>
      </c>
      <c r="BF107">
        <v>88.105247524752471</v>
      </c>
      <c r="BG107">
        <v>1</v>
      </c>
      <c r="BJ107">
        <v>88.002623762376246</v>
      </c>
      <c r="BK107">
        <v>1</v>
      </c>
      <c r="BN107">
        <v>72.926500000000004</v>
      </c>
      <c r="BO107">
        <v>1</v>
      </c>
      <c r="BR107">
        <v>95.926500000000004</v>
      </c>
      <c r="BS107">
        <v>1</v>
      </c>
      <c r="BV107">
        <v>81.002623762376246</v>
      </c>
      <c r="BW107">
        <v>1</v>
      </c>
      <c r="BZ107">
        <v>83.49574257425742</v>
      </c>
      <c r="CA107">
        <v>1</v>
      </c>
      <c r="CD107">
        <v>53.578366336633664</v>
      </c>
      <c r="CE107">
        <v>1</v>
      </c>
      <c r="CH107">
        <v>47.290495049504955</v>
      </c>
      <c r="CI107">
        <v>1</v>
      </c>
      <c r="CL107">
        <v>50.578366336633664</v>
      </c>
      <c r="CM107">
        <v>1</v>
      </c>
      <c r="CP107">
        <v>96.743613861386137</v>
      </c>
      <c r="CQ107">
        <v>1</v>
      </c>
      <c r="CT107">
        <v>94.187871287128701</v>
      </c>
      <c r="CU107">
        <v>1</v>
      </c>
      <c r="CX107">
        <v>91.002623762376246</v>
      </c>
      <c r="CY107">
        <v>1</v>
      </c>
      <c r="DB107">
        <v>89.187871287128701</v>
      </c>
      <c r="DC107">
        <v>1</v>
      </c>
      <c r="DF107">
        <v>32.105247524752478</v>
      </c>
      <c r="DG107">
        <v>1</v>
      </c>
      <c r="DJ107">
        <v>38.660990099009901</v>
      </c>
      <c r="DK107">
        <v>1</v>
      </c>
      <c r="DN107">
        <v>40.290495049504955</v>
      </c>
      <c r="DO107">
        <v>1</v>
      </c>
      <c r="DR107">
        <v>49.187871287128715</v>
      </c>
      <c r="DS107">
        <v>1</v>
      </c>
      <c r="DV107">
        <v>48.290495049504955</v>
      </c>
      <c r="DW107">
        <v>1</v>
      </c>
      <c r="DZ107">
        <v>96.926500000000004</v>
      </c>
      <c r="EA107">
        <v>1</v>
      </c>
      <c r="ED107">
        <v>92.413250000000005</v>
      </c>
      <c r="EE107">
        <v>1</v>
      </c>
      <c r="EH107">
        <v>78.105247524752471</v>
      </c>
      <c r="EI107">
        <v>1</v>
      </c>
      <c r="EL107">
        <v>76.743613861386137</v>
      </c>
      <c r="EM107">
        <v>1</v>
      </c>
      <c r="EP107">
        <v>86.926500000000004</v>
      </c>
      <c r="EQ107">
        <v>1</v>
      </c>
      <c r="ET107">
        <v>85.661199999999994</v>
      </c>
      <c r="EU107">
        <v>1</v>
      </c>
      <c r="EX107">
        <v>89.290495049504955</v>
      </c>
      <c r="EY107">
        <v>1</v>
      </c>
      <c r="FB107">
        <v>94.002623762376246</v>
      </c>
      <c r="FC107">
        <v>1</v>
      </c>
      <c r="FF107">
        <v>89.743613861386137</v>
      </c>
      <c r="FG107">
        <v>1</v>
      </c>
      <c r="FJ107">
        <v>79.002623762376246</v>
      </c>
      <c r="FK107">
        <v>1</v>
      </c>
      <c r="FN107">
        <v>72.49574257425742</v>
      </c>
      <c r="FO107">
        <v>1</v>
      </c>
      <c r="FR107">
        <v>72.661199999999994</v>
      </c>
      <c r="FS107">
        <v>1</v>
      </c>
      <c r="FV107">
        <v>71.290599999999998</v>
      </c>
      <c r="FW107">
        <v>1</v>
      </c>
      <c r="FZ107">
        <v>85.743613861386137</v>
      </c>
      <c r="GA107">
        <v>1</v>
      </c>
      <c r="GD107">
        <v>84.926500000000004</v>
      </c>
      <c r="GE107">
        <v>1</v>
      </c>
      <c r="GH107">
        <v>89.105247524752471</v>
      </c>
      <c r="GI107">
        <v>1</v>
      </c>
      <c r="GL107">
        <v>82.413250000000005</v>
      </c>
      <c r="GM107">
        <v>1</v>
      </c>
      <c r="GP107">
        <v>95.105247524752471</v>
      </c>
      <c r="GQ107">
        <v>1</v>
      </c>
      <c r="GT107">
        <v>82.187871287128701</v>
      </c>
      <c r="GU107">
        <v>1</v>
      </c>
      <c r="GX107">
        <v>78.49574257425742</v>
      </c>
      <c r="GY107">
        <v>1</v>
      </c>
      <c r="HB107">
        <v>61.660990099009901</v>
      </c>
      <c r="HC107">
        <v>1</v>
      </c>
      <c r="HF107">
        <v>52.290495049504955</v>
      </c>
      <c r="HG107">
        <v>1</v>
      </c>
      <c r="HJ107">
        <v>76.290599999999998</v>
      </c>
      <c r="HK107">
        <v>1</v>
      </c>
      <c r="HN107">
        <v>95.105247524752471</v>
      </c>
      <c r="HO107">
        <v>1</v>
      </c>
      <c r="HR107">
        <v>95.578550000000007</v>
      </c>
      <c r="HS107">
        <v>1</v>
      </c>
      <c r="HV107">
        <v>34.187871287128715</v>
      </c>
      <c r="HW107">
        <v>1</v>
      </c>
      <c r="HZ107">
        <v>2.926237623762376</v>
      </c>
      <c r="IA107">
        <v>1</v>
      </c>
      <c r="ID107">
        <v>3.1052475247524756</v>
      </c>
      <c r="IE107">
        <v>1</v>
      </c>
      <c r="IH107">
        <v>4.4957425742574255</v>
      </c>
      <c r="II107">
        <v>1</v>
      </c>
      <c r="IL107">
        <v>49.187871287128715</v>
      </c>
      <c r="IM107">
        <v>1</v>
      </c>
      <c r="IP107">
        <v>30.002623762376238</v>
      </c>
      <c r="IQ107">
        <v>1</v>
      </c>
    </row>
    <row r="108" spans="2:251" x14ac:dyDescent="0.35">
      <c r="B108">
        <v>96.743613861386137</v>
      </c>
      <c r="C108">
        <v>0</v>
      </c>
      <c r="F108">
        <v>91.290495049504955</v>
      </c>
      <c r="G108">
        <v>0</v>
      </c>
      <c r="J108">
        <v>84.743613861386137</v>
      </c>
      <c r="K108">
        <v>0</v>
      </c>
      <c r="N108">
        <v>78.743613861386137</v>
      </c>
      <c r="O108">
        <v>0</v>
      </c>
      <c r="R108">
        <v>88.49574257425742</v>
      </c>
      <c r="S108">
        <v>0</v>
      </c>
      <c r="V108">
        <v>87.743613861386137</v>
      </c>
      <c r="W108">
        <v>0</v>
      </c>
      <c r="Z108">
        <v>87.290495049504955</v>
      </c>
      <c r="AA108">
        <v>0</v>
      </c>
      <c r="AD108">
        <v>92.743613861386137</v>
      </c>
      <c r="AE108">
        <v>0</v>
      </c>
      <c r="AH108">
        <v>90.413250000000005</v>
      </c>
      <c r="AI108">
        <v>0</v>
      </c>
      <c r="AL108">
        <v>87.49574257425742</v>
      </c>
      <c r="AM108">
        <v>0</v>
      </c>
      <c r="AP108">
        <v>85.187871287128701</v>
      </c>
      <c r="AQ108">
        <v>0</v>
      </c>
      <c r="AT108">
        <v>79.661199999999994</v>
      </c>
      <c r="AU108">
        <v>0</v>
      </c>
      <c r="AX108">
        <v>79.743613861386137</v>
      </c>
      <c r="AY108">
        <v>0</v>
      </c>
      <c r="BB108">
        <v>88.002623762376246</v>
      </c>
      <c r="BC108">
        <v>0</v>
      </c>
      <c r="BF108">
        <v>88.105247524752471</v>
      </c>
      <c r="BG108">
        <v>0</v>
      </c>
      <c r="BJ108">
        <v>88.002623762376246</v>
      </c>
      <c r="BK108">
        <v>0</v>
      </c>
      <c r="BN108">
        <v>72.926500000000004</v>
      </c>
      <c r="BO108">
        <v>0</v>
      </c>
      <c r="BR108">
        <v>95.926500000000004</v>
      </c>
      <c r="BS108">
        <v>0</v>
      </c>
      <c r="BV108">
        <v>81.002623762376246</v>
      </c>
      <c r="BW108">
        <v>0</v>
      </c>
      <c r="BZ108">
        <v>83.49574257425742</v>
      </c>
      <c r="CA108">
        <v>0</v>
      </c>
      <c r="CD108">
        <v>53.578366336633664</v>
      </c>
      <c r="CE108">
        <v>0</v>
      </c>
      <c r="CH108">
        <v>47.290495049504955</v>
      </c>
      <c r="CI108">
        <v>0</v>
      </c>
      <c r="CL108">
        <v>50.578366336633664</v>
      </c>
      <c r="CM108">
        <v>0</v>
      </c>
      <c r="CP108">
        <v>96.743613861386137</v>
      </c>
      <c r="CQ108">
        <v>0</v>
      </c>
      <c r="CT108">
        <v>94.187871287128701</v>
      </c>
      <c r="CU108">
        <v>0</v>
      </c>
      <c r="CX108">
        <v>91.002623762376246</v>
      </c>
      <c r="CY108">
        <v>0</v>
      </c>
      <c r="DB108">
        <v>89.187871287128701</v>
      </c>
      <c r="DC108">
        <v>0</v>
      </c>
      <c r="DF108">
        <v>32.105247524752478</v>
      </c>
      <c r="DG108">
        <v>0</v>
      </c>
      <c r="DJ108">
        <v>38.660990099009901</v>
      </c>
      <c r="DK108">
        <v>0</v>
      </c>
      <c r="DN108">
        <v>40.290495049504955</v>
      </c>
      <c r="DO108">
        <v>0</v>
      </c>
      <c r="DR108">
        <v>49.187871287128715</v>
      </c>
      <c r="DS108">
        <v>0</v>
      </c>
      <c r="DV108">
        <v>48.290495049504955</v>
      </c>
      <c r="DW108">
        <v>0</v>
      </c>
      <c r="DZ108">
        <v>96.926500000000004</v>
      </c>
      <c r="EA108">
        <v>0</v>
      </c>
      <c r="ED108">
        <v>92.413250000000005</v>
      </c>
      <c r="EE108">
        <v>0</v>
      </c>
      <c r="EH108">
        <v>78.105247524752471</v>
      </c>
      <c r="EI108">
        <v>0</v>
      </c>
      <c r="EL108">
        <v>76.743613861386137</v>
      </c>
      <c r="EM108">
        <v>0</v>
      </c>
      <c r="EP108">
        <v>86.926500000000004</v>
      </c>
      <c r="EQ108">
        <v>0</v>
      </c>
      <c r="ET108">
        <v>85.661199999999994</v>
      </c>
      <c r="EU108">
        <v>0</v>
      </c>
      <c r="EX108">
        <v>89.290495049504955</v>
      </c>
      <c r="EY108">
        <v>0</v>
      </c>
      <c r="FB108">
        <v>94.002623762376246</v>
      </c>
      <c r="FC108">
        <v>0</v>
      </c>
      <c r="FF108">
        <v>89.743613861386137</v>
      </c>
      <c r="FG108">
        <v>0</v>
      </c>
      <c r="FJ108">
        <v>79.002623762376246</v>
      </c>
      <c r="FK108">
        <v>0</v>
      </c>
      <c r="FN108">
        <v>72.49574257425742</v>
      </c>
      <c r="FO108">
        <v>0</v>
      </c>
      <c r="FR108">
        <v>72.661199999999994</v>
      </c>
      <c r="FS108">
        <v>0</v>
      </c>
      <c r="FV108">
        <v>71.290599999999998</v>
      </c>
      <c r="FW108">
        <v>0</v>
      </c>
      <c r="FZ108">
        <v>85.743613861386137</v>
      </c>
      <c r="GA108">
        <v>0</v>
      </c>
      <c r="GD108">
        <v>84.926500000000004</v>
      </c>
      <c r="GE108">
        <v>0</v>
      </c>
      <c r="GH108">
        <v>89.105247524752471</v>
      </c>
      <c r="GI108">
        <v>0</v>
      </c>
      <c r="GL108">
        <v>82.413250000000005</v>
      </c>
      <c r="GM108">
        <v>0</v>
      </c>
      <c r="GP108">
        <v>95.105247524752471</v>
      </c>
      <c r="GQ108">
        <v>0</v>
      </c>
      <c r="GT108">
        <v>82.187871287128701</v>
      </c>
      <c r="GU108">
        <v>0</v>
      </c>
      <c r="GX108">
        <v>78.49574257425742</v>
      </c>
      <c r="GY108">
        <v>0</v>
      </c>
      <c r="HB108">
        <v>61.660990099009901</v>
      </c>
      <c r="HC108">
        <v>0</v>
      </c>
      <c r="HF108">
        <v>52.290495049504955</v>
      </c>
      <c r="HG108">
        <v>0</v>
      </c>
      <c r="HJ108">
        <v>76.290599999999998</v>
      </c>
      <c r="HK108">
        <v>0</v>
      </c>
      <c r="HN108">
        <v>95.105247524752471</v>
      </c>
      <c r="HO108">
        <v>0</v>
      </c>
      <c r="HR108">
        <v>95.578550000000007</v>
      </c>
      <c r="HS108">
        <v>0</v>
      </c>
      <c r="HV108">
        <v>34.187871287128715</v>
      </c>
      <c r="HW108">
        <v>0</v>
      </c>
      <c r="HZ108">
        <v>2.926237623762376</v>
      </c>
      <c r="IA108">
        <v>0</v>
      </c>
      <c r="ID108">
        <v>3.1052475247524756</v>
      </c>
      <c r="IE108">
        <v>0</v>
      </c>
      <c r="IH108">
        <v>4.4957425742574255</v>
      </c>
      <c r="II108">
        <v>0</v>
      </c>
      <c r="IL108">
        <v>49.187871287128715</v>
      </c>
      <c r="IM108">
        <v>0</v>
      </c>
      <c r="IP108">
        <v>30.002623762376238</v>
      </c>
      <c r="IQ108">
        <v>0</v>
      </c>
    </row>
    <row r="109" spans="2:251" x14ac:dyDescent="0.35">
      <c r="B109">
        <v>96.74405940594059</v>
      </c>
      <c r="C109">
        <v>0</v>
      </c>
      <c r="F109">
        <v>91.29069306930694</v>
      </c>
      <c r="G109">
        <v>0</v>
      </c>
      <c r="J109">
        <v>84.74405940594059</v>
      </c>
      <c r="K109">
        <v>0</v>
      </c>
      <c r="N109">
        <v>78.74405940594059</v>
      </c>
      <c r="O109">
        <v>0</v>
      </c>
      <c r="R109">
        <v>88.496039603960384</v>
      </c>
      <c r="S109">
        <v>0</v>
      </c>
      <c r="V109">
        <v>87.74405940594059</v>
      </c>
      <c r="W109">
        <v>0</v>
      </c>
      <c r="Z109">
        <v>87.29069306930694</v>
      </c>
      <c r="AA109">
        <v>0</v>
      </c>
      <c r="AD109">
        <v>92.74405940594059</v>
      </c>
      <c r="AE109">
        <v>0</v>
      </c>
      <c r="AH109">
        <v>90.413499999999999</v>
      </c>
      <c r="AI109">
        <v>0</v>
      </c>
      <c r="AL109">
        <v>87.496039603960384</v>
      </c>
      <c r="AM109">
        <v>0</v>
      </c>
      <c r="AP109">
        <v>85.18801980198019</v>
      </c>
      <c r="AQ109">
        <v>0</v>
      </c>
      <c r="AT109">
        <v>79.661600000000007</v>
      </c>
      <c r="AU109">
        <v>0</v>
      </c>
      <c r="AX109">
        <v>79.74405940594059</v>
      </c>
      <c r="AY109">
        <v>0</v>
      </c>
      <c r="BB109">
        <v>88.002673267326728</v>
      </c>
      <c r="BC109">
        <v>0</v>
      </c>
      <c r="BF109">
        <v>88.105346534653464</v>
      </c>
      <c r="BG109">
        <v>0</v>
      </c>
      <c r="BJ109">
        <v>88.002673267326728</v>
      </c>
      <c r="BK109">
        <v>0</v>
      </c>
      <c r="BN109">
        <v>72.927000000000007</v>
      </c>
      <c r="BO109">
        <v>0</v>
      </c>
      <c r="BR109">
        <v>95.927000000000007</v>
      </c>
      <c r="BS109">
        <v>0</v>
      </c>
      <c r="BV109">
        <v>81.002673267326728</v>
      </c>
      <c r="BW109">
        <v>0</v>
      </c>
      <c r="BZ109">
        <v>83.496039603960384</v>
      </c>
      <c r="CA109">
        <v>0</v>
      </c>
      <c r="CD109">
        <v>53.578712871287131</v>
      </c>
      <c r="CE109">
        <v>0</v>
      </c>
      <c r="CH109">
        <v>47.290693069306933</v>
      </c>
      <c r="CI109">
        <v>0</v>
      </c>
      <c r="CL109">
        <v>50.578712871287131</v>
      </c>
      <c r="CM109">
        <v>0</v>
      </c>
      <c r="CP109">
        <v>96.74405940594059</v>
      </c>
      <c r="CQ109">
        <v>0</v>
      </c>
      <c r="CT109">
        <v>94.18801980198019</v>
      </c>
      <c r="CU109">
        <v>0</v>
      </c>
      <c r="CX109">
        <v>91.002673267326728</v>
      </c>
      <c r="CY109">
        <v>0</v>
      </c>
      <c r="DB109">
        <v>89.18801980198019</v>
      </c>
      <c r="DC109">
        <v>0</v>
      </c>
      <c r="DF109">
        <v>32.105346534653471</v>
      </c>
      <c r="DG109">
        <v>0</v>
      </c>
      <c r="DJ109">
        <v>38.661386138613864</v>
      </c>
      <c r="DK109">
        <v>0</v>
      </c>
      <c r="DN109">
        <v>40.290693069306933</v>
      </c>
      <c r="DO109">
        <v>0</v>
      </c>
      <c r="DR109">
        <v>49.188019801980197</v>
      </c>
      <c r="DS109">
        <v>0</v>
      </c>
      <c r="DV109">
        <v>48.290693069306933</v>
      </c>
      <c r="DW109">
        <v>0</v>
      </c>
      <c r="DZ109">
        <v>96.927000000000007</v>
      </c>
      <c r="EA109">
        <v>0</v>
      </c>
      <c r="ED109">
        <v>92.413499999999999</v>
      </c>
      <c r="EE109">
        <v>0</v>
      </c>
      <c r="EH109">
        <v>78.105346534653464</v>
      </c>
      <c r="EI109">
        <v>0</v>
      </c>
      <c r="EL109">
        <v>76.74405940594059</v>
      </c>
      <c r="EM109">
        <v>0</v>
      </c>
      <c r="EP109">
        <v>86.927000000000007</v>
      </c>
      <c r="EQ109">
        <v>0</v>
      </c>
      <c r="ET109">
        <v>85.661600000000007</v>
      </c>
      <c r="EU109">
        <v>0</v>
      </c>
      <c r="EX109">
        <v>89.29069306930694</v>
      </c>
      <c r="EY109">
        <v>0</v>
      </c>
      <c r="FB109">
        <v>94.002673267326728</v>
      </c>
      <c r="FC109">
        <v>0</v>
      </c>
      <c r="FF109">
        <v>89.74405940594059</v>
      </c>
      <c r="FG109">
        <v>0</v>
      </c>
      <c r="FJ109">
        <v>79.002673267326728</v>
      </c>
      <c r="FK109">
        <v>0</v>
      </c>
      <c r="FN109">
        <v>72.496039603960384</v>
      </c>
      <c r="FO109">
        <v>0</v>
      </c>
      <c r="FR109">
        <v>72.661600000000007</v>
      </c>
      <c r="FS109">
        <v>0</v>
      </c>
      <c r="FV109">
        <v>71.290800000000004</v>
      </c>
      <c r="FW109">
        <v>0</v>
      </c>
      <c r="FZ109">
        <v>85.74405940594059</v>
      </c>
      <c r="GA109">
        <v>0</v>
      </c>
      <c r="GD109">
        <v>84.927000000000007</v>
      </c>
      <c r="GE109">
        <v>0</v>
      </c>
      <c r="GH109">
        <v>89.105346534653464</v>
      </c>
      <c r="GI109">
        <v>0</v>
      </c>
      <c r="GL109">
        <v>82.413499999999999</v>
      </c>
      <c r="GM109">
        <v>0</v>
      </c>
      <c r="GP109">
        <v>95.105346534653464</v>
      </c>
      <c r="GQ109">
        <v>0</v>
      </c>
      <c r="GT109">
        <v>82.18801980198019</v>
      </c>
      <c r="GU109">
        <v>0</v>
      </c>
      <c r="GX109">
        <v>78.496039603960384</v>
      </c>
      <c r="GY109">
        <v>0</v>
      </c>
      <c r="HB109">
        <v>61.661386138613864</v>
      </c>
      <c r="HC109">
        <v>0</v>
      </c>
      <c r="HF109">
        <v>52.290693069306933</v>
      </c>
      <c r="HG109">
        <v>0</v>
      </c>
      <c r="HJ109">
        <v>76.290800000000004</v>
      </c>
      <c r="HK109">
        <v>0</v>
      </c>
      <c r="HN109">
        <v>95.105346534653464</v>
      </c>
      <c r="HO109">
        <v>0</v>
      </c>
      <c r="HR109">
        <v>95.578900000000004</v>
      </c>
      <c r="HS109">
        <v>0</v>
      </c>
      <c r="HV109">
        <v>34.188019801980197</v>
      </c>
      <c r="HW109">
        <v>0</v>
      </c>
      <c r="HZ109">
        <v>2.9267326732673267</v>
      </c>
      <c r="IA109">
        <v>0</v>
      </c>
      <c r="ID109">
        <v>3.1053465346534654</v>
      </c>
      <c r="IE109">
        <v>0</v>
      </c>
      <c r="IH109">
        <v>4.496039603960396</v>
      </c>
      <c r="II109">
        <v>0</v>
      </c>
      <c r="IL109">
        <v>49.188019801980197</v>
      </c>
      <c r="IM109">
        <v>0</v>
      </c>
      <c r="IP109">
        <v>30.002673267326735</v>
      </c>
      <c r="IQ109">
        <v>0</v>
      </c>
    </row>
    <row r="110" spans="2:251" x14ac:dyDescent="0.35">
      <c r="B110">
        <v>96.74405940594059</v>
      </c>
      <c r="C110">
        <v>1</v>
      </c>
      <c r="F110">
        <v>91.29069306930694</v>
      </c>
      <c r="G110">
        <v>1</v>
      </c>
      <c r="J110">
        <v>84.74405940594059</v>
      </c>
      <c r="K110">
        <v>1</v>
      </c>
      <c r="N110">
        <v>78.74405940594059</v>
      </c>
      <c r="O110">
        <v>1</v>
      </c>
      <c r="R110">
        <v>88.496039603960384</v>
      </c>
      <c r="S110">
        <v>1</v>
      </c>
      <c r="V110">
        <v>87.74405940594059</v>
      </c>
      <c r="W110">
        <v>1</v>
      </c>
      <c r="Z110">
        <v>87.29069306930694</v>
      </c>
      <c r="AA110">
        <v>1</v>
      </c>
      <c r="AD110">
        <v>92.74405940594059</v>
      </c>
      <c r="AE110">
        <v>1</v>
      </c>
      <c r="AH110">
        <v>90.413499999999999</v>
      </c>
      <c r="AI110">
        <v>1</v>
      </c>
      <c r="AL110">
        <v>87.496039603960384</v>
      </c>
      <c r="AM110">
        <v>1</v>
      </c>
      <c r="AP110">
        <v>85.18801980198019</v>
      </c>
      <c r="AQ110">
        <v>1</v>
      </c>
      <c r="AT110">
        <v>79.661600000000007</v>
      </c>
      <c r="AU110">
        <v>1</v>
      </c>
      <c r="AX110">
        <v>79.74405940594059</v>
      </c>
      <c r="AY110">
        <v>1</v>
      </c>
      <c r="BB110">
        <v>88.002673267326728</v>
      </c>
      <c r="BC110">
        <v>1</v>
      </c>
      <c r="BF110">
        <v>88.105346534653464</v>
      </c>
      <c r="BG110">
        <v>1</v>
      </c>
      <c r="BJ110">
        <v>88.002673267326728</v>
      </c>
      <c r="BK110">
        <v>1</v>
      </c>
      <c r="BN110">
        <v>72.927000000000007</v>
      </c>
      <c r="BO110">
        <v>1</v>
      </c>
      <c r="BR110">
        <v>95.927000000000007</v>
      </c>
      <c r="BS110">
        <v>1</v>
      </c>
      <c r="BV110">
        <v>81.002673267326728</v>
      </c>
      <c r="BW110">
        <v>1</v>
      </c>
      <c r="BZ110">
        <v>83.496039603960384</v>
      </c>
      <c r="CA110">
        <v>1</v>
      </c>
      <c r="CD110">
        <v>53.578712871287131</v>
      </c>
      <c r="CE110">
        <v>1</v>
      </c>
      <c r="CH110">
        <v>47.290693069306933</v>
      </c>
      <c r="CI110">
        <v>1</v>
      </c>
      <c r="CL110">
        <v>50.578712871287131</v>
      </c>
      <c r="CM110">
        <v>1</v>
      </c>
      <c r="CP110">
        <v>96.74405940594059</v>
      </c>
      <c r="CQ110">
        <v>1</v>
      </c>
      <c r="CT110">
        <v>94.18801980198019</v>
      </c>
      <c r="CU110">
        <v>1</v>
      </c>
      <c r="CX110">
        <v>91.002673267326728</v>
      </c>
      <c r="CY110">
        <v>1</v>
      </c>
      <c r="DB110">
        <v>89.18801980198019</v>
      </c>
      <c r="DC110">
        <v>1</v>
      </c>
      <c r="DF110">
        <v>32.105346534653471</v>
      </c>
      <c r="DG110">
        <v>1</v>
      </c>
      <c r="DJ110">
        <v>38.661386138613864</v>
      </c>
      <c r="DK110">
        <v>1</v>
      </c>
      <c r="DN110">
        <v>40.290693069306933</v>
      </c>
      <c r="DO110">
        <v>1</v>
      </c>
      <c r="DR110">
        <v>49.188019801980197</v>
      </c>
      <c r="DS110">
        <v>1</v>
      </c>
      <c r="DV110">
        <v>48.290693069306933</v>
      </c>
      <c r="DW110">
        <v>1</v>
      </c>
      <c r="DZ110">
        <v>96.927000000000007</v>
      </c>
      <c r="EA110">
        <v>1</v>
      </c>
      <c r="ED110">
        <v>92.413499999999999</v>
      </c>
      <c r="EE110">
        <v>1</v>
      </c>
      <c r="EH110">
        <v>78.105346534653464</v>
      </c>
      <c r="EI110">
        <v>1</v>
      </c>
      <c r="EL110">
        <v>76.74405940594059</v>
      </c>
      <c r="EM110">
        <v>1</v>
      </c>
      <c r="EP110">
        <v>86.927000000000007</v>
      </c>
      <c r="EQ110">
        <v>1</v>
      </c>
      <c r="ET110">
        <v>85.661600000000007</v>
      </c>
      <c r="EU110">
        <v>1</v>
      </c>
      <c r="EX110">
        <v>89.29069306930694</v>
      </c>
      <c r="EY110">
        <v>1</v>
      </c>
      <c r="FB110">
        <v>94.002673267326728</v>
      </c>
      <c r="FC110">
        <v>1</v>
      </c>
      <c r="FF110">
        <v>89.74405940594059</v>
      </c>
      <c r="FG110">
        <v>1</v>
      </c>
      <c r="FJ110">
        <v>79.002673267326728</v>
      </c>
      <c r="FK110">
        <v>1</v>
      </c>
      <c r="FN110">
        <v>72.496039603960384</v>
      </c>
      <c r="FO110">
        <v>1</v>
      </c>
      <c r="FR110">
        <v>72.661600000000007</v>
      </c>
      <c r="FS110">
        <v>1</v>
      </c>
      <c r="FV110">
        <v>71.290800000000004</v>
      </c>
      <c r="FW110">
        <v>1</v>
      </c>
      <c r="FZ110">
        <v>85.74405940594059</v>
      </c>
      <c r="GA110">
        <v>1</v>
      </c>
      <c r="GD110">
        <v>84.927000000000007</v>
      </c>
      <c r="GE110">
        <v>1</v>
      </c>
      <c r="GH110">
        <v>89.105346534653464</v>
      </c>
      <c r="GI110">
        <v>1</v>
      </c>
      <c r="GL110">
        <v>82.413499999999999</v>
      </c>
      <c r="GM110">
        <v>1</v>
      </c>
      <c r="GP110">
        <v>95.105346534653464</v>
      </c>
      <c r="GQ110">
        <v>1</v>
      </c>
      <c r="GT110">
        <v>82.18801980198019</v>
      </c>
      <c r="GU110">
        <v>1</v>
      </c>
      <c r="GX110">
        <v>78.496039603960384</v>
      </c>
      <c r="GY110">
        <v>1</v>
      </c>
      <c r="HB110">
        <v>61.661386138613864</v>
      </c>
      <c r="HC110">
        <v>1</v>
      </c>
      <c r="HF110">
        <v>52.290693069306933</v>
      </c>
      <c r="HG110">
        <v>1</v>
      </c>
      <c r="HJ110">
        <v>76.290800000000004</v>
      </c>
      <c r="HK110">
        <v>1</v>
      </c>
      <c r="HN110">
        <v>95.105346534653464</v>
      </c>
      <c r="HO110">
        <v>1</v>
      </c>
      <c r="HR110">
        <v>95.578900000000004</v>
      </c>
      <c r="HS110">
        <v>1</v>
      </c>
      <c r="HV110">
        <v>34.188019801980197</v>
      </c>
      <c r="HW110">
        <v>1</v>
      </c>
      <c r="HZ110">
        <v>2.9267326732673267</v>
      </c>
      <c r="IA110">
        <v>1</v>
      </c>
      <c r="ID110">
        <v>3.1053465346534654</v>
      </c>
      <c r="IE110">
        <v>1</v>
      </c>
      <c r="IH110">
        <v>4.496039603960396</v>
      </c>
      <c r="II110">
        <v>1</v>
      </c>
      <c r="IL110">
        <v>49.188019801980197</v>
      </c>
      <c r="IM110">
        <v>1</v>
      </c>
      <c r="IP110">
        <v>30.002673267326735</v>
      </c>
      <c r="IQ110">
        <v>1</v>
      </c>
    </row>
    <row r="111" spans="2:251" x14ac:dyDescent="0.35">
      <c r="B111">
        <v>96.744504950495056</v>
      </c>
      <c r="C111">
        <v>1</v>
      </c>
      <c r="F111">
        <v>91.290891089108911</v>
      </c>
      <c r="G111">
        <v>1</v>
      </c>
      <c r="J111">
        <v>84.744504950495056</v>
      </c>
      <c r="K111">
        <v>1</v>
      </c>
      <c r="N111">
        <v>78.744504950495056</v>
      </c>
      <c r="O111">
        <v>1</v>
      </c>
      <c r="R111">
        <v>88.496336633663361</v>
      </c>
      <c r="S111">
        <v>1</v>
      </c>
      <c r="V111">
        <v>87.744504950495056</v>
      </c>
      <c r="W111">
        <v>1</v>
      </c>
      <c r="Z111">
        <v>87.290891089108911</v>
      </c>
      <c r="AA111">
        <v>1</v>
      </c>
      <c r="AD111">
        <v>92.744504950495056</v>
      </c>
      <c r="AE111">
        <v>1</v>
      </c>
      <c r="AH111">
        <v>90.413750000000007</v>
      </c>
      <c r="AI111">
        <v>1</v>
      </c>
      <c r="AL111">
        <v>87.496336633663361</v>
      </c>
      <c r="AM111">
        <v>1</v>
      </c>
      <c r="AP111">
        <v>85.188168316831678</v>
      </c>
      <c r="AQ111">
        <v>1</v>
      </c>
      <c r="AT111">
        <v>79.662000000000006</v>
      </c>
      <c r="AU111">
        <v>1</v>
      </c>
      <c r="AX111">
        <v>79.744504950495056</v>
      </c>
      <c r="AY111">
        <v>1</v>
      </c>
      <c r="BB111">
        <v>88.002722772277224</v>
      </c>
      <c r="BC111">
        <v>1</v>
      </c>
      <c r="BF111">
        <v>88.105445544554456</v>
      </c>
      <c r="BG111">
        <v>1</v>
      </c>
      <c r="BJ111">
        <v>88.002722772277224</v>
      </c>
      <c r="BK111">
        <v>1</v>
      </c>
      <c r="BN111">
        <v>72.927500000000009</v>
      </c>
      <c r="BO111">
        <v>1</v>
      </c>
      <c r="BR111">
        <v>95.927500000000009</v>
      </c>
      <c r="BS111">
        <v>1</v>
      </c>
      <c r="BV111">
        <v>81.002722772277224</v>
      </c>
      <c r="BW111">
        <v>1</v>
      </c>
      <c r="BZ111">
        <v>83.496336633663361</v>
      </c>
      <c r="CA111">
        <v>1</v>
      </c>
      <c r="CD111">
        <v>53.579059405940598</v>
      </c>
      <c r="CE111">
        <v>1</v>
      </c>
      <c r="CH111">
        <v>47.290891089108911</v>
      </c>
      <c r="CI111">
        <v>1</v>
      </c>
      <c r="CL111">
        <v>50.579059405940598</v>
      </c>
      <c r="CM111">
        <v>1</v>
      </c>
      <c r="CP111">
        <v>96.744504950495056</v>
      </c>
      <c r="CQ111">
        <v>1</v>
      </c>
      <c r="CT111">
        <v>94.188168316831678</v>
      </c>
      <c r="CU111">
        <v>1</v>
      </c>
      <c r="CX111">
        <v>91.002722772277224</v>
      </c>
      <c r="CY111">
        <v>1</v>
      </c>
      <c r="DB111">
        <v>89.188168316831678</v>
      </c>
      <c r="DC111">
        <v>1</v>
      </c>
      <c r="DF111">
        <v>32.105445544554456</v>
      </c>
      <c r="DG111">
        <v>1</v>
      </c>
      <c r="DJ111">
        <v>38.661782178217827</v>
      </c>
      <c r="DK111">
        <v>1</v>
      </c>
      <c r="DN111">
        <v>40.290891089108911</v>
      </c>
      <c r="DO111">
        <v>1</v>
      </c>
      <c r="DR111">
        <v>49.188168316831685</v>
      </c>
      <c r="DS111">
        <v>1</v>
      </c>
      <c r="DV111">
        <v>48.290891089108911</v>
      </c>
      <c r="DW111">
        <v>1</v>
      </c>
      <c r="DZ111">
        <v>96.927500000000009</v>
      </c>
      <c r="EA111">
        <v>1</v>
      </c>
      <c r="ED111">
        <v>92.413750000000007</v>
      </c>
      <c r="EE111">
        <v>1</v>
      </c>
      <c r="EH111">
        <v>78.105445544554456</v>
      </c>
      <c r="EI111">
        <v>1</v>
      </c>
      <c r="EL111">
        <v>76.744504950495056</v>
      </c>
      <c r="EM111">
        <v>1</v>
      </c>
      <c r="EP111">
        <v>86.927500000000009</v>
      </c>
      <c r="EQ111">
        <v>1</v>
      </c>
      <c r="ET111">
        <v>85.662000000000006</v>
      </c>
      <c r="EU111">
        <v>1</v>
      </c>
      <c r="EX111">
        <v>89.290891089108911</v>
      </c>
      <c r="EY111">
        <v>1</v>
      </c>
      <c r="FB111">
        <v>94.002722772277224</v>
      </c>
      <c r="FC111">
        <v>1</v>
      </c>
      <c r="FF111">
        <v>89.744504950495056</v>
      </c>
      <c r="FG111">
        <v>1</v>
      </c>
      <c r="FJ111">
        <v>79.002722772277224</v>
      </c>
      <c r="FK111">
        <v>1</v>
      </c>
      <c r="FN111">
        <v>72.496336633663361</v>
      </c>
      <c r="FO111">
        <v>1</v>
      </c>
      <c r="FR111">
        <v>72.662000000000006</v>
      </c>
      <c r="FS111">
        <v>1</v>
      </c>
      <c r="FV111">
        <v>71.290999999999997</v>
      </c>
      <c r="FW111">
        <v>1</v>
      </c>
      <c r="FZ111">
        <v>85.744504950495056</v>
      </c>
      <c r="GA111">
        <v>1</v>
      </c>
      <c r="GD111">
        <v>84.927500000000009</v>
      </c>
      <c r="GE111">
        <v>1</v>
      </c>
      <c r="GH111">
        <v>89.105445544554456</v>
      </c>
      <c r="GI111">
        <v>1</v>
      </c>
      <c r="GL111">
        <v>82.413750000000007</v>
      </c>
      <c r="GM111">
        <v>1</v>
      </c>
      <c r="GP111">
        <v>95.105445544554456</v>
      </c>
      <c r="GQ111">
        <v>1</v>
      </c>
      <c r="GT111">
        <v>82.188168316831678</v>
      </c>
      <c r="GU111">
        <v>1</v>
      </c>
      <c r="GX111">
        <v>78.496336633663361</v>
      </c>
      <c r="GY111">
        <v>1</v>
      </c>
      <c r="HB111">
        <v>61.661782178217827</v>
      </c>
      <c r="HC111">
        <v>1</v>
      </c>
      <c r="HF111">
        <v>52.290891089108911</v>
      </c>
      <c r="HG111">
        <v>1</v>
      </c>
      <c r="HJ111">
        <v>76.290999999999997</v>
      </c>
      <c r="HK111">
        <v>1</v>
      </c>
      <c r="HN111">
        <v>95.105445544554456</v>
      </c>
      <c r="HO111">
        <v>1</v>
      </c>
      <c r="HR111">
        <v>95.579250000000002</v>
      </c>
      <c r="HS111">
        <v>1</v>
      </c>
      <c r="HV111">
        <v>34.188168316831685</v>
      </c>
      <c r="HW111">
        <v>1</v>
      </c>
      <c r="HZ111">
        <v>2.9272277227722774</v>
      </c>
      <c r="IA111">
        <v>1</v>
      </c>
      <c r="ID111">
        <v>3.1054455445544553</v>
      </c>
      <c r="IE111">
        <v>1</v>
      </c>
      <c r="IH111">
        <v>4.4963366336633657</v>
      </c>
      <c r="II111">
        <v>1</v>
      </c>
      <c r="IL111">
        <v>49.188168316831685</v>
      </c>
      <c r="IM111">
        <v>1</v>
      </c>
      <c r="IP111">
        <v>30.002722772277227</v>
      </c>
      <c r="IQ111">
        <v>1</v>
      </c>
    </row>
    <row r="112" spans="2:251" x14ac:dyDescent="0.35">
      <c r="B112">
        <v>96.744504950495056</v>
      </c>
      <c r="C112">
        <v>0</v>
      </c>
      <c r="F112">
        <v>91.290891089108911</v>
      </c>
      <c r="G112">
        <v>0</v>
      </c>
      <c r="J112">
        <v>84.744504950495056</v>
      </c>
      <c r="K112">
        <v>0</v>
      </c>
      <c r="N112">
        <v>78.744504950495056</v>
      </c>
      <c r="O112">
        <v>0</v>
      </c>
      <c r="R112">
        <v>88.496336633663361</v>
      </c>
      <c r="S112">
        <v>0</v>
      </c>
      <c r="V112">
        <v>87.744504950495056</v>
      </c>
      <c r="W112">
        <v>0</v>
      </c>
      <c r="Z112">
        <v>87.290891089108911</v>
      </c>
      <c r="AA112">
        <v>0</v>
      </c>
      <c r="AD112">
        <v>92.744504950495056</v>
      </c>
      <c r="AE112">
        <v>0</v>
      </c>
      <c r="AH112">
        <v>90.413750000000007</v>
      </c>
      <c r="AI112">
        <v>0</v>
      </c>
      <c r="AL112">
        <v>87.496336633663361</v>
      </c>
      <c r="AM112">
        <v>0</v>
      </c>
      <c r="AP112">
        <v>85.188168316831678</v>
      </c>
      <c r="AQ112">
        <v>0</v>
      </c>
      <c r="AT112">
        <v>79.662000000000006</v>
      </c>
      <c r="AU112">
        <v>0</v>
      </c>
      <c r="AX112">
        <v>79.744504950495056</v>
      </c>
      <c r="AY112">
        <v>0</v>
      </c>
      <c r="BB112">
        <v>88.002722772277224</v>
      </c>
      <c r="BC112">
        <v>0</v>
      </c>
      <c r="BF112">
        <v>88.105445544554456</v>
      </c>
      <c r="BG112">
        <v>0</v>
      </c>
      <c r="BJ112">
        <v>88.002722772277224</v>
      </c>
      <c r="BK112">
        <v>0</v>
      </c>
      <c r="BN112">
        <v>72.927500000000009</v>
      </c>
      <c r="BO112">
        <v>0</v>
      </c>
      <c r="BR112">
        <v>95.927500000000009</v>
      </c>
      <c r="BS112">
        <v>0</v>
      </c>
      <c r="BV112">
        <v>81.002722772277224</v>
      </c>
      <c r="BW112">
        <v>0</v>
      </c>
      <c r="BZ112">
        <v>83.496336633663361</v>
      </c>
      <c r="CA112">
        <v>0</v>
      </c>
      <c r="CD112">
        <v>53.579059405940598</v>
      </c>
      <c r="CE112">
        <v>0</v>
      </c>
      <c r="CH112">
        <v>47.290891089108911</v>
      </c>
      <c r="CI112">
        <v>0</v>
      </c>
      <c r="CL112">
        <v>50.579059405940598</v>
      </c>
      <c r="CM112">
        <v>0</v>
      </c>
      <c r="CP112">
        <v>96.744504950495056</v>
      </c>
      <c r="CQ112">
        <v>0</v>
      </c>
      <c r="CT112">
        <v>94.188168316831678</v>
      </c>
      <c r="CU112">
        <v>0</v>
      </c>
      <c r="CX112">
        <v>91.002722772277224</v>
      </c>
      <c r="CY112">
        <v>0</v>
      </c>
      <c r="DB112">
        <v>89.188168316831678</v>
      </c>
      <c r="DC112">
        <v>0</v>
      </c>
      <c r="DF112">
        <v>32.105445544554456</v>
      </c>
      <c r="DG112">
        <v>0</v>
      </c>
      <c r="DJ112">
        <v>38.661782178217827</v>
      </c>
      <c r="DK112">
        <v>0</v>
      </c>
      <c r="DN112">
        <v>40.290891089108911</v>
      </c>
      <c r="DO112">
        <v>0</v>
      </c>
      <c r="DR112">
        <v>49.188168316831685</v>
      </c>
      <c r="DS112">
        <v>0</v>
      </c>
      <c r="DV112">
        <v>48.290891089108911</v>
      </c>
      <c r="DW112">
        <v>0</v>
      </c>
      <c r="DZ112">
        <v>96.927500000000009</v>
      </c>
      <c r="EA112">
        <v>0</v>
      </c>
      <c r="ED112">
        <v>92.413750000000007</v>
      </c>
      <c r="EE112">
        <v>0</v>
      </c>
      <c r="EH112">
        <v>78.105445544554456</v>
      </c>
      <c r="EI112">
        <v>0</v>
      </c>
      <c r="EL112">
        <v>76.744504950495056</v>
      </c>
      <c r="EM112">
        <v>0</v>
      </c>
      <c r="EP112">
        <v>86.927500000000009</v>
      </c>
      <c r="EQ112">
        <v>0</v>
      </c>
      <c r="ET112">
        <v>85.662000000000006</v>
      </c>
      <c r="EU112">
        <v>0</v>
      </c>
      <c r="EX112">
        <v>89.290891089108911</v>
      </c>
      <c r="EY112">
        <v>0</v>
      </c>
      <c r="FB112">
        <v>94.002722772277224</v>
      </c>
      <c r="FC112">
        <v>0</v>
      </c>
      <c r="FF112">
        <v>89.744504950495056</v>
      </c>
      <c r="FG112">
        <v>0</v>
      </c>
      <c r="FJ112">
        <v>79.002722772277224</v>
      </c>
      <c r="FK112">
        <v>0</v>
      </c>
      <c r="FN112">
        <v>72.496336633663361</v>
      </c>
      <c r="FO112">
        <v>0</v>
      </c>
      <c r="FR112">
        <v>72.662000000000006</v>
      </c>
      <c r="FS112">
        <v>0</v>
      </c>
      <c r="FV112">
        <v>71.290999999999997</v>
      </c>
      <c r="FW112">
        <v>0</v>
      </c>
      <c r="FZ112">
        <v>85.744504950495056</v>
      </c>
      <c r="GA112">
        <v>0</v>
      </c>
      <c r="GD112">
        <v>84.927500000000009</v>
      </c>
      <c r="GE112">
        <v>0</v>
      </c>
      <c r="GH112">
        <v>89.105445544554456</v>
      </c>
      <c r="GI112">
        <v>0</v>
      </c>
      <c r="GL112">
        <v>82.413750000000007</v>
      </c>
      <c r="GM112">
        <v>0</v>
      </c>
      <c r="GP112">
        <v>95.105445544554456</v>
      </c>
      <c r="GQ112">
        <v>0</v>
      </c>
      <c r="GT112">
        <v>82.188168316831678</v>
      </c>
      <c r="GU112">
        <v>0</v>
      </c>
      <c r="GX112">
        <v>78.496336633663361</v>
      </c>
      <c r="GY112">
        <v>0</v>
      </c>
      <c r="HB112">
        <v>61.661782178217827</v>
      </c>
      <c r="HC112">
        <v>0</v>
      </c>
      <c r="HF112">
        <v>52.290891089108911</v>
      </c>
      <c r="HG112">
        <v>0</v>
      </c>
      <c r="HJ112">
        <v>76.290999999999997</v>
      </c>
      <c r="HK112">
        <v>0</v>
      </c>
      <c r="HN112">
        <v>95.105445544554456</v>
      </c>
      <c r="HO112">
        <v>0</v>
      </c>
      <c r="HR112">
        <v>95.579250000000002</v>
      </c>
      <c r="HS112">
        <v>0</v>
      </c>
      <c r="HV112">
        <v>34.188168316831685</v>
      </c>
      <c r="HW112">
        <v>0</v>
      </c>
      <c r="HZ112">
        <v>2.9272277227722774</v>
      </c>
      <c r="IA112">
        <v>0</v>
      </c>
      <c r="ID112">
        <v>3.1054455445544553</v>
      </c>
      <c r="IE112">
        <v>0</v>
      </c>
      <c r="IH112">
        <v>4.4963366336633657</v>
      </c>
      <c r="II112">
        <v>0</v>
      </c>
      <c r="IL112">
        <v>49.188168316831685</v>
      </c>
      <c r="IM112">
        <v>0</v>
      </c>
      <c r="IP112">
        <v>30.002722772277227</v>
      </c>
      <c r="IQ112">
        <v>0</v>
      </c>
    </row>
    <row r="113" spans="2:251" x14ac:dyDescent="0.35">
      <c r="B113">
        <v>96.744950495049508</v>
      </c>
      <c r="C113">
        <v>0</v>
      </c>
      <c r="F113">
        <v>91.291089108910896</v>
      </c>
      <c r="G113">
        <v>0</v>
      </c>
      <c r="J113">
        <v>84.744950495049508</v>
      </c>
      <c r="K113">
        <v>0</v>
      </c>
      <c r="N113">
        <v>78.744950495049508</v>
      </c>
      <c r="O113">
        <v>0</v>
      </c>
      <c r="R113">
        <v>88.496633663366325</v>
      </c>
      <c r="S113">
        <v>0</v>
      </c>
      <c r="V113">
        <v>87.744950495049508</v>
      </c>
      <c r="W113">
        <v>0</v>
      </c>
      <c r="Z113">
        <v>87.291089108910896</v>
      </c>
      <c r="AA113">
        <v>0</v>
      </c>
      <c r="AD113">
        <v>92.744950495049508</v>
      </c>
      <c r="AE113">
        <v>0</v>
      </c>
      <c r="AH113">
        <v>90.414000000000001</v>
      </c>
      <c r="AI113">
        <v>0</v>
      </c>
      <c r="AL113">
        <v>87.496633663366325</v>
      </c>
      <c r="AM113">
        <v>0</v>
      </c>
      <c r="AP113">
        <v>85.188316831683167</v>
      </c>
      <c r="AQ113">
        <v>0</v>
      </c>
      <c r="AT113">
        <v>79.662400000000005</v>
      </c>
      <c r="AU113">
        <v>0</v>
      </c>
      <c r="AX113">
        <v>79.744950495049508</v>
      </c>
      <c r="AY113">
        <v>0</v>
      </c>
      <c r="BB113">
        <v>88.00277227722772</v>
      </c>
      <c r="BC113">
        <v>0</v>
      </c>
      <c r="BF113">
        <v>88.105544554455449</v>
      </c>
      <c r="BG113">
        <v>0</v>
      </c>
      <c r="BJ113">
        <v>88.00277227722772</v>
      </c>
      <c r="BK113">
        <v>0</v>
      </c>
      <c r="BN113">
        <v>72.927999999999997</v>
      </c>
      <c r="BO113">
        <v>0</v>
      </c>
      <c r="BR113">
        <v>95.927999999999997</v>
      </c>
      <c r="BS113">
        <v>0</v>
      </c>
      <c r="BV113">
        <v>81.00277227722772</v>
      </c>
      <c r="BW113">
        <v>0</v>
      </c>
      <c r="BZ113">
        <v>83.496633663366325</v>
      </c>
      <c r="CA113">
        <v>0</v>
      </c>
      <c r="CD113">
        <v>53.579405940594064</v>
      </c>
      <c r="CE113">
        <v>0</v>
      </c>
      <c r="CH113">
        <v>47.291089108910896</v>
      </c>
      <c r="CI113">
        <v>0</v>
      </c>
      <c r="CL113">
        <v>50.579405940594064</v>
      </c>
      <c r="CM113">
        <v>0</v>
      </c>
      <c r="CP113">
        <v>96.744950495049508</v>
      </c>
      <c r="CQ113">
        <v>0</v>
      </c>
      <c r="CT113">
        <v>94.188316831683167</v>
      </c>
      <c r="CU113">
        <v>0</v>
      </c>
      <c r="CX113">
        <v>91.00277227722772</v>
      </c>
      <c r="CY113">
        <v>0</v>
      </c>
      <c r="DB113">
        <v>89.188316831683167</v>
      </c>
      <c r="DC113">
        <v>0</v>
      </c>
      <c r="DF113">
        <v>32.105544554455449</v>
      </c>
      <c r="DG113">
        <v>0</v>
      </c>
      <c r="DJ113">
        <v>38.662178217821783</v>
      </c>
      <c r="DK113">
        <v>0</v>
      </c>
      <c r="DN113">
        <v>40.291089108910896</v>
      </c>
      <c r="DO113">
        <v>0</v>
      </c>
      <c r="DR113">
        <v>49.188316831683167</v>
      </c>
      <c r="DS113">
        <v>0</v>
      </c>
      <c r="DV113">
        <v>48.291089108910896</v>
      </c>
      <c r="DW113">
        <v>0</v>
      </c>
      <c r="DZ113">
        <v>96.927999999999997</v>
      </c>
      <c r="EA113">
        <v>0</v>
      </c>
      <c r="ED113">
        <v>92.414000000000001</v>
      </c>
      <c r="EE113">
        <v>0</v>
      </c>
      <c r="EH113">
        <v>78.105544554455449</v>
      </c>
      <c r="EI113">
        <v>0</v>
      </c>
      <c r="EL113">
        <v>76.744950495049508</v>
      </c>
      <c r="EM113">
        <v>0</v>
      </c>
      <c r="EP113">
        <v>86.927999999999997</v>
      </c>
      <c r="EQ113">
        <v>0</v>
      </c>
      <c r="ET113">
        <v>85.662400000000005</v>
      </c>
      <c r="EU113">
        <v>0</v>
      </c>
      <c r="EX113">
        <v>89.291089108910896</v>
      </c>
      <c r="EY113">
        <v>0</v>
      </c>
      <c r="FB113">
        <v>94.00277227722772</v>
      </c>
      <c r="FC113">
        <v>0</v>
      </c>
      <c r="FF113">
        <v>89.744950495049508</v>
      </c>
      <c r="FG113">
        <v>0</v>
      </c>
      <c r="FJ113">
        <v>79.00277227722772</v>
      </c>
      <c r="FK113">
        <v>0</v>
      </c>
      <c r="FN113">
        <v>72.496633663366325</v>
      </c>
      <c r="FO113">
        <v>0</v>
      </c>
      <c r="FR113">
        <v>72.662400000000005</v>
      </c>
      <c r="FS113">
        <v>0</v>
      </c>
      <c r="FV113">
        <v>71.291200000000003</v>
      </c>
      <c r="FW113">
        <v>0</v>
      </c>
      <c r="FZ113">
        <v>85.744950495049508</v>
      </c>
      <c r="GA113">
        <v>0</v>
      </c>
      <c r="GD113">
        <v>84.927999999999997</v>
      </c>
      <c r="GE113">
        <v>0</v>
      </c>
      <c r="GH113">
        <v>89.105544554455449</v>
      </c>
      <c r="GI113">
        <v>0</v>
      </c>
      <c r="GL113">
        <v>82.414000000000001</v>
      </c>
      <c r="GM113">
        <v>0</v>
      </c>
      <c r="GP113">
        <v>95.105544554455449</v>
      </c>
      <c r="GQ113">
        <v>0</v>
      </c>
      <c r="GT113">
        <v>82.188316831683167</v>
      </c>
      <c r="GU113">
        <v>0</v>
      </c>
      <c r="GX113">
        <v>78.496633663366325</v>
      </c>
      <c r="GY113">
        <v>0</v>
      </c>
      <c r="HB113">
        <v>61.662178217821783</v>
      </c>
      <c r="HC113">
        <v>0</v>
      </c>
      <c r="HF113">
        <v>52.291089108910896</v>
      </c>
      <c r="HG113">
        <v>0</v>
      </c>
      <c r="HJ113">
        <v>76.291200000000003</v>
      </c>
      <c r="HK113">
        <v>0</v>
      </c>
      <c r="HN113">
        <v>95.105544554455449</v>
      </c>
      <c r="HO113">
        <v>0</v>
      </c>
      <c r="HR113">
        <v>95.579599999999999</v>
      </c>
      <c r="HS113">
        <v>0</v>
      </c>
      <c r="HV113">
        <v>34.188316831683167</v>
      </c>
      <c r="HW113">
        <v>0</v>
      </c>
      <c r="HZ113">
        <v>2.9277227722772277</v>
      </c>
      <c r="IA113">
        <v>0</v>
      </c>
      <c r="ID113">
        <v>3.1055445544554456</v>
      </c>
      <c r="IE113">
        <v>0</v>
      </c>
      <c r="IH113">
        <v>4.4966336633663362</v>
      </c>
      <c r="II113">
        <v>0</v>
      </c>
      <c r="IL113">
        <v>49.188316831683167</v>
      </c>
      <c r="IM113">
        <v>0</v>
      </c>
      <c r="IP113">
        <v>30.002772277227724</v>
      </c>
      <c r="IQ113">
        <v>0</v>
      </c>
    </row>
    <row r="114" spans="2:251" x14ac:dyDescent="0.35">
      <c r="B114">
        <v>96.744950495049508</v>
      </c>
      <c r="C114">
        <v>1</v>
      </c>
      <c r="F114">
        <v>91.291089108910896</v>
      </c>
      <c r="G114">
        <v>1</v>
      </c>
      <c r="J114">
        <v>84.744950495049508</v>
      </c>
      <c r="K114">
        <v>1</v>
      </c>
      <c r="N114">
        <v>78.744950495049508</v>
      </c>
      <c r="O114">
        <v>1</v>
      </c>
      <c r="R114">
        <v>88.496633663366325</v>
      </c>
      <c r="S114">
        <v>1</v>
      </c>
      <c r="V114">
        <v>87.744950495049508</v>
      </c>
      <c r="W114">
        <v>1</v>
      </c>
      <c r="Z114">
        <v>87.291089108910896</v>
      </c>
      <c r="AA114">
        <v>1</v>
      </c>
      <c r="AD114">
        <v>92.744950495049508</v>
      </c>
      <c r="AE114">
        <v>1</v>
      </c>
      <c r="AH114">
        <v>90.414000000000001</v>
      </c>
      <c r="AI114">
        <v>1</v>
      </c>
      <c r="AL114">
        <v>87.496633663366325</v>
      </c>
      <c r="AM114">
        <v>1</v>
      </c>
      <c r="AP114">
        <v>85.188316831683167</v>
      </c>
      <c r="AQ114">
        <v>1</v>
      </c>
      <c r="AT114">
        <v>79.662400000000005</v>
      </c>
      <c r="AU114">
        <v>1</v>
      </c>
      <c r="AX114">
        <v>79.744950495049508</v>
      </c>
      <c r="AY114">
        <v>1</v>
      </c>
      <c r="BB114">
        <v>88.00277227722772</v>
      </c>
      <c r="BC114">
        <v>1</v>
      </c>
      <c r="BF114">
        <v>88.105544554455449</v>
      </c>
      <c r="BG114">
        <v>1</v>
      </c>
      <c r="BJ114">
        <v>88.00277227722772</v>
      </c>
      <c r="BK114">
        <v>1</v>
      </c>
      <c r="BN114">
        <v>72.927999999999997</v>
      </c>
      <c r="BO114">
        <v>1</v>
      </c>
      <c r="BR114">
        <v>95.927999999999997</v>
      </c>
      <c r="BS114">
        <v>1</v>
      </c>
      <c r="BV114">
        <v>81.00277227722772</v>
      </c>
      <c r="BW114">
        <v>1</v>
      </c>
      <c r="BZ114">
        <v>83.496633663366325</v>
      </c>
      <c r="CA114">
        <v>1</v>
      </c>
      <c r="CD114">
        <v>53.579405940594064</v>
      </c>
      <c r="CE114">
        <v>1</v>
      </c>
      <c r="CH114">
        <v>47.291089108910896</v>
      </c>
      <c r="CI114">
        <v>1</v>
      </c>
      <c r="CL114">
        <v>50.579405940594064</v>
      </c>
      <c r="CM114">
        <v>1</v>
      </c>
      <c r="CP114">
        <v>96.744950495049508</v>
      </c>
      <c r="CQ114">
        <v>1</v>
      </c>
      <c r="CT114">
        <v>94.188316831683167</v>
      </c>
      <c r="CU114">
        <v>1</v>
      </c>
      <c r="CX114">
        <v>91.00277227722772</v>
      </c>
      <c r="CY114">
        <v>1</v>
      </c>
      <c r="DB114">
        <v>89.188316831683167</v>
      </c>
      <c r="DC114">
        <v>1</v>
      </c>
      <c r="DF114">
        <v>32.105544554455449</v>
      </c>
      <c r="DG114">
        <v>1</v>
      </c>
      <c r="DJ114">
        <v>38.662178217821783</v>
      </c>
      <c r="DK114">
        <v>1</v>
      </c>
      <c r="DN114">
        <v>40.291089108910896</v>
      </c>
      <c r="DO114">
        <v>1</v>
      </c>
      <c r="DR114">
        <v>49.188316831683167</v>
      </c>
      <c r="DS114">
        <v>1</v>
      </c>
      <c r="DV114">
        <v>48.291089108910896</v>
      </c>
      <c r="DW114">
        <v>1</v>
      </c>
      <c r="DZ114">
        <v>96.927999999999997</v>
      </c>
      <c r="EA114">
        <v>1</v>
      </c>
      <c r="ED114">
        <v>92.414000000000001</v>
      </c>
      <c r="EE114">
        <v>1</v>
      </c>
      <c r="EH114">
        <v>78.105544554455449</v>
      </c>
      <c r="EI114">
        <v>1</v>
      </c>
      <c r="EL114">
        <v>76.744950495049508</v>
      </c>
      <c r="EM114">
        <v>1</v>
      </c>
      <c r="EP114">
        <v>86.927999999999997</v>
      </c>
      <c r="EQ114">
        <v>1</v>
      </c>
      <c r="ET114">
        <v>85.662400000000005</v>
      </c>
      <c r="EU114">
        <v>1</v>
      </c>
      <c r="EX114">
        <v>89.291089108910896</v>
      </c>
      <c r="EY114">
        <v>1</v>
      </c>
      <c r="FB114">
        <v>94.00277227722772</v>
      </c>
      <c r="FC114">
        <v>1</v>
      </c>
      <c r="FF114">
        <v>89.744950495049508</v>
      </c>
      <c r="FG114">
        <v>1</v>
      </c>
      <c r="FJ114">
        <v>79.00277227722772</v>
      </c>
      <c r="FK114">
        <v>1</v>
      </c>
      <c r="FN114">
        <v>72.496633663366325</v>
      </c>
      <c r="FO114">
        <v>1</v>
      </c>
      <c r="FR114">
        <v>72.662400000000005</v>
      </c>
      <c r="FS114">
        <v>1</v>
      </c>
      <c r="FV114">
        <v>71.291200000000003</v>
      </c>
      <c r="FW114">
        <v>1</v>
      </c>
      <c r="FZ114">
        <v>85.744950495049508</v>
      </c>
      <c r="GA114">
        <v>1</v>
      </c>
      <c r="GD114">
        <v>84.927999999999997</v>
      </c>
      <c r="GE114">
        <v>1</v>
      </c>
      <c r="GH114">
        <v>89.105544554455449</v>
      </c>
      <c r="GI114">
        <v>1</v>
      </c>
      <c r="GL114">
        <v>82.414000000000001</v>
      </c>
      <c r="GM114">
        <v>1</v>
      </c>
      <c r="GP114">
        <v>95.105544554455449</v>
      </c>
      <c r="GQ114">
        <v>1</v>
      </c>
      <c r="GT114">
        <v>82.188316831683167</v>
      </c>
      <c r="GU114">
        <v>1</v>
      </c>
      <c r="GX114">
        <v>78.496633663366325</v>
      </c>
      <c r="GY114">
        <v>1</v>
      </c>
      <c r="HB114">
        <v>61.662178217821783</v>
      </c>
      <c r="HC114">
        <v>1</v>
      </c>
      <c r="HF114">
        <v>52.291089108910896</v>
      </c>
      <c r="HG114">
        <v>1</v>
      </c>
      <c r="HJ114">
        <v>76.291200000000003</v>
      </c>
      <c r="HK114">
        <v>1</v>
      </c>
      <c r="HN114">
        <v>95.105544554455449</v>
      </c>
      <c r="HO114">
        <v>1</v>
      </c>
      <c r="HR114">
        <v>95.579599999999999</v>
      </c>
      <c r="HS114">
        <v>1</v>
      </c>
      <c r="HV114">
        <v>34.188316831683167</v>
      </c>
      <c r="HW114">
        <v>1</v>
      </c>
      <c r="HZ114">
        <v>2.9277227722772277</v>
      </c>
      <c r="IA114">
        <v>1</v>
      </c>
      <c r="ID114">
        <v>3.1055445544554456</v>
      </c>
      <c r="IE114">
        <v>1</v>
      </c>
      <c r="IH114">
        <v>4.4966336633663362</v>
      </c>
      <c r="II114">
        <v>1</v>
      </c>
      <c r="IL114">
        <v>49.188316831683167</v>
      </c>
      <c r="IM114">
        <v>1</v>
      </c>
      <c r="IP114">
        <v>30.002772277227724</v>
      </c>
      <c r="IQ114">
        <v>1</v>
      </c>
    </row>
    <row r="115" spans="2:251" x14ac:dyDescent="0.35">
      <c r="B115">
        <v>96.745396039603961</v>
      </c>
      <c r="C115">
        <v>1</v>
      </c>
      <c r="F115">
        <v>91.291287128712881</v>
      </c>
      <c r="G115">
        <v>1</v>
      </c>
      <c r="J115">
        <v>84.745396039603961</v>
      </c>
      <c r="K115">
        <v>1</v>
      </c>
      <c r="N115">
        <v>78.745396039603961</v>
      </c>
      <c r="O115">
        <v>1</v>
      </c>
      <c r="R115">
        <v>88.496930693069302</v>
      </c>
      <c r="S115">
        <v>1</v>
      </c>
      <c r="V115">
        <v>87.745396039603961</v>
      </c>
      <c r="W115">
        <v>1</v>
      </c>
      <c r="Z115">
        <v>87.291287128712881</v>
      </c>
      <c r="AA115">
        <v>1</v>
      </c>
      <c r="AD115">
        <v>92.745396039603961</v>
      </c>
      <c r="AE115">
        <v>1</v>
      </c>
      <c r="AH115">
        <v>90.41425000000001</v>
      </c>
      <c r="AI115">
        <v>1</v>
      </c>
      <c r="AL115">
        <v>87.496930693069302</v>
      </c>
      <c r="AM115">
        <v>1</v>
      </c>
      <c r="AP115">
        <v>85.188465346534642</v>
      </c>
      <c r="AQ115">
        <v>1</v>
      </c>
      <c r="AT115">
        <v>79.662800000000004</v>
      </c>
      <c r="AU115">
        <v>1</v>
      </c>
      <c r="AX115">
        <v>79.745396039603961</v>
      </c>
      <c r="AY115">
        <v>1</v>
      </c>
      <c r="BB115">
        <v>88.002821782178216</v>
      </c>
      <c r="BC115">
        <v>1</v>
      </c>
      <c r="BF115">
        <v>88.105643564356427</v>
      </c>
      <c r="BG115">
        <v>1</v>
      </c>
      <c r="BJ115">
        <v>88.002821782178216</v>
      </c>
      <c r="BK115">
        <v>1</v>
      </c>
      <c r="BN115">
        <v>72.9285</v>
      </c>
      <c r="BO115">
        <v>1</v>
      </c>
      <c r="BR115">
        <v>95.9285</v>
      </c>
      <c r="BS115">
        <v>1</v>
      </c>
      <c r="BV115">
        <v>81.002821782178216</v>
      </c>
      <c r="BW115">
        <v>1</v>
      </c>
      <c r="BZ115">
        <v>83.496930693069302</v>
      </c>
      <c r="CA115">
        <v>1</v>
      </c>
      <c r="CD115">
        <v>53.579752475247524</v>
      </c>
      <c r="CE115">
        <v>1</v>
      </c>
      <c r="CH115">
        <v>47.291287128712874</v>
      </c>
      <c r="CI115">
        <v>1</v>
      </c>
      <c r="CL115">
        <v>50.579752475247524</v>
      </c>
      <c r="CM115">
        <v>1</v>
      </c>
      <c r="CP115">
        <v>96.745396039603961</v>
      </c>
      <c r="CQ115">
        <v>1</v>
      </c>
      <c r="CT115">
        <v>94.188465346534642</v>
      </c>
      <c r="CU115">
        <v>1</v>
      </c>
      <c r="CX115">
        <v>91.002821782178216</v>
      </c>
      <c r="CY115">
        <v>1</v>
      </c>
      <c r="DB115">
        <v>89.188465346534642</v>
      </c>
      <c r="DC115">
        <v>1</v>
      </c>
      <c r="DF115">
        <v>32.105643564356441</v>
      </c>
      <c r="DG115">
        <v>1</v>
      </c>
      <c r="DJ115">
        <v>38.662574257425746</v>
      </c>
      <c r="DK115">
        <v>1</v>
      </c>
      <c r="DN115">
        <v>40.291287128712874</v>
      </c>
      <c r="DO115">
        <v>1</v>
      </c>
      <c r="DR115">
        <v>49.188465346534656</v>
      </c>
      <c r="DS115">
        <v>1</v>
      </c>
      <c r="DV115">
        <v>48.291287128712874</v>
      </c>
      <c r="DW115">
        <v>1</v>
      </c>
      <c r="DZ115">
        <v>96.9285</v>
      </c>
      <c r="EA115">
        <v>1</v>
      </c>
      <c r="ED115">
        <v>92.41425000000001</v>
      </c>
      <c r="EE115">
        <v>1</v>
      </c>
      <c r="EH115">
        <v>78.105643564356427</v>
      </c>
      <c r="EI115">
        <v>1</v>
      </c>
      <c r="EL115">
        <v>76.745396039603961</v>
      </c>
      <c r="EM115">
        <v>1</v>
      </c>
      <c r="EP115">
        <v>86.9285</v>
      </c>
      <c r="EQ115">
        <v>1</v>
      </c>
      <c r="ET115">
        <v>85.662800000000004</v>
      </c>
      <c r="EU115">
        <v>1</v>
      </c>
      <c r="EX115">
        <v>89.291287128712881</v>
      </c>
      <c r="EY115">
        <v>1</v>
      </c>
      <c r="FB115">
        <v>94.002821782178216</v>
      </c>
      <c r="FC115">
        <v>1</v>
      </c>
      <c r="FF115">
        <v>89.745396039603961</v>
      </c>
      <c r="FG115">
        <v>1</v>
      </c>
      <c r="FJ115">
        <v>79.002821782178216</v>
      </c>
      <c r="FK115">
        <v>1</v>
      </c>
      <c r="FN115">
        <v>72.496930693069302</v>
      </c>
      <c r="FO115">
        <v>1</v>
      </c>
      <c r="FR115">
        <v>72.662800000000004</v>
      </c>
      <c r="FS115">
        <v>1</v>
      </c>
      <c r="FV115">
        <v>71.291399999999996</v>
      </c>
      <c r="FW115">
        <v>1</v>
      </c>
      <c r="FZ115">
        <v>85.745396039603961</v>
      </c>
      <c r="GA115">
        <v>1</v>
      </c>
      <c r="GD115">
        <v>84.9285</v>
      </c>
      <c r="GE115">
        <v>1</v>
      </c>
      <c r="GH115">
        <v>89.105643564356427</v>
      </c>
      <c r="GI115">
        <v>1</v>
      </c>
      <c r="GL115">
        <v>82.41425000000001</v>
      </c>
      <c r="GM115">
        <v>1</v>
      </c>
      <c r="GP115">
        <v>95.105643564356427</v>
      </c>
      <c r="GQ115">
        <v>1</v>
      </c>
      <c r="GT115">
        <v>82.188465346534642</v>
      </c>
      <c r="GU115">
        <v>1</v>
      </c>
      <c r="GX115">
        <v>78.496930693069302</v>
      </c>
      <c r="GY115">
        <v>1</v>
      </c>
      <c r="HB115">
        <v>61.662574257425746</v>
      </c>
      <c r="HC115">
        <v>1</v>
      </c>
      <c r="HF115">
        <v>52.291287128712874</v>
      </c>
      <c r="HG115">
        <v>1</v>
      </c>
      <c r="HJ115">
        <v>76.291399999999996</v>
      </c>
      <c r="HK115">
        <v>1</v>
      </c>
      <c r="HN115">
        <v>95.105643564356427</v>
      </c>
      <c r="HO115">
        <v>1</v>
      </c>
      <c r="HR115">
        <v>95.579949999999997</v>
      </c>
      <c r="HS115">
        <v>1</v>
      </c>
      <c r="HV115">
        <v>34.188465346534656</v>
      </c>
      <c r="HW115">
        <v>1</v>
      </c>
      <c r="HZ115">
        <v>2.9282178217821779</v>
      </c>
      <c r="IA115">
        <v>1</v>
      </c>
      <c r="ID115">
        <v>3.105643564356436</v>
      </c>
      <c r="IE115">
        <v>1</v>
      </c>
      <c r="IH115">
        <v>4.4969306930693067</v>
      </c>
      <c r="II115">
        <v>1</v>
      </c>
      <c r="IL115">
        <v>49.188465346534656</v>
      </c>
      <c r="IM115">
        <v>1</v>
      </c>
      <c r="IP115">
        <v>30.00282178217822</v>
      </c>
      <c r="IQ115">
        <v>1</v>
      </c>
    </row>
    <row r="116" spans="2:251" x14ac:dyDescent="0.35">
      <c r="B116">
        <v>96.745396039603961</v>
      </c>
      <c r="C116">
        <v>0</v>
      </c>
      <c r="F116">
        <v>91.291287128712881</v>
      </c>
      <c r="G116">
        <v>0</v>
      </c>
      <c r="J116">
        <v>84.745396039603961</v>
      </c>
      <c r="K116">
        <v>0</v>
      </c>
      <c r="N116">
        <v>78.745396039603961</v>
      </c>
      <c r="O116">
        <v>0</v>
      </c>
      <c r="R116">
        <v>88.496930693069302</v>
      </c>
      <c r="S116">
        <v>0</v>
      </c>
      <c r="V116">
        <v>87.745396039603961</v>
      </c>
      <c r="W116">
        <v>0</v>
      </c>
      <c r="Z116">
        <v>87.291287128712881</v>
      </c>
      <c r="AA116">
        <v>0</v>
      </c>
      <c r="AD116">
        <v>92.745396039603961</v>
      </c>
      <c r="AE116">
        <v>0</v>
      </c>
      <c r="AH116">
        <v>90.41425000000001</v>
      </c>
      <c r="AI116">
        <v>0</v>
      </c>
      <c r="AL116">
        <v>87.496930693069302</v>
      </c>
      <c r="AM116">
        <v>0</v>
      </c>
      <c r="AP116">
        <v>85.188465346534642</v>
      </c>
      <c r="AQ116">
        <v>0</v>
      </c>
      <c r="AT116">
        <v>79.662800000000004</v>
      </c>
      <c r="AU116">
        <v>0</v>
      </c>
      <c r="AX116">
        <v>79.745396039603961</v>
      </c>
      <c r="AY116">
        <v>0</v>
      </c>
      <c r="BB116">
        <v>88.002821782178216</v>
      </c>
      <c r="BC116">
        <v>0</v>
      </c>
      <c r="BF116">
        <v>88.105643564356427</v>
      </c>
      <c r="BG116">
        <v>0</v>
      </c>
      <c r="BJ116">
        <v>88.002821782178216</v>
      </c>
      <c r="BK116">
        <v>0</v>
      </c>
      <c r="BN116">
        <v>72.9285</v>
      </c>
      <c r="BO116">
        <v>0</v>
      </c>
      <c r="BR116">
        <v>95.9285</v>
      </c>
      <c r="BS116">
        <v>0</v>
      </c>
      <c r="BV116">
        <v>81.002821782178216</v>
      </c>
      <c r="BW116">
        <v>0</v>
      </c>
      <c r="BZ116">
        <v>83.496930693069302</v>
      </c>
      <c r="CA116">
        <v>0</v>
      </c>
      <c r="CD116">
        <v>53.579752475247524</v>
      </c>
      <c r="CE116">
        <v>0</v>
      </c>
      <c r="CH116">
        <v>47.291287128712874</v>
      </c>
      <c r="CI116">
        <v>0</v>
      </c>
      <c r="CL116">
        <v>50.579752475247524</v>
      </c>
      <c r="CM116">
        <v>0</v>
      </c>
      <c r="CP116">
        <v>96.745396039603961</v>
      </c>
      <c r="CQ116">
        <v>0</v>
      </c>
      <c r="CT116">
        <v>94.188465346534642</v>
      </c>
      <c r="CU116">
        <v>0</v>
      </c>
      <c r="CX116">
        <v>91.002821782178216</v>
      </c>
      <c r="CY116">
        <v>0</v>
      </c>
      <c r="DB116">
        <v>89.188465346534642</v>
      </c>
      <c r="DC116">
        <v>0</v>
      </c>
      <c r="DF116">
        <v>32.105643564356441</v>
      </c>
      <c r="DG116">
        <v>0</v>
      </c>
      <c r="DJ116">
        <v>38.662574257425746</v>
      </c>
      <c r="DK116">
        <v>0</v>
      </c>
      <c r="DN116">
        <v>40.291287128712874</v>
      </c>
      <c r="DO116">
        <v>0</v>
      </c>
      <c r="DR116">
        <v>49.188465346534656</v>
      </c>
      <c r="DS116">
        <v>0</v>
      </c>
      <c r="DV116">
        <v>48.291287128712874</v>
      </c>
      <c r="DW116">
        <v>0</v>
      </c>
      <c r="DZ116">
        <v>96.9285</v>
      </c>
      <c r="EA116">
        <v>0</v>
      </c>
      <c r="ED116">
        <v>92.41425000000001</v>
      </c>
      <c r="EE116">
        <v>0</v>
      </c>
      <c r="EH116">
        <v>78.105643564356427</v>
      </c>
      <c r="EI116">
        <v>0</v>
      </c>
      <c r="EL116">
        <v>76.745396039603961</v>
      </c>
      <c r="EM116">
        <v>0</v>
      </c>
      <c r="EP116">
        <v>86.9285</v>
      </c>
      <c r="EQ116">
        <v>0</v>
      </c>
      <c r="ET116">
        <v>85.662800000000004</v>
      </c>
      <c r="EU116">
        <v>0</v>
      </c>
      <c r="EX116">
        <v>89.291287128712881</v>
      </c>
      <c r="EY116">
        <v>0</v>
      </c>
      <c r="FB116">
        <v>94.002821782178216</v>
      </c>
      <c r="FC116">
        <v>0</v>
      </c>
      <c r="FF116">
        <v>89.745396039603961</v>
      </c>
      <c r="FG116">
        <v>0</v>
      </c>
      <c r="FJ116">
        <v>79.002821782178216</v>
      </c>
      <c r="FK116">
        <v>0</v>
      </c>
      <c r="FN116">
        <v>72.496930693069302</v>
      </c>
      <c r="FO116">
        <v>0</v>
      </c>
      <c r="FR116">
        <v>72.662800000000004</v>
      </c>
      <c r="FS116">
        <v>0</v>
      </c>
      <c r="FV116">
        <v>71.291399999999996</v>
      </c>
      <c r="FW116">
        <v>0</v>
      </c>
      <c r="FZ116">
        <v>85.745396039603961</v>
      </c>
      <c r="GA116">
        <v>0</v>
      </c>
      <c r="GD116">
        <v>84.9285</v>
      </c>
      <c r="GE116">
        <v>0</v>
      </c>
      <c r="GH116">
        <v>89.105643564356427</v>
      </c>
      <c r="GI116">
        <v>0</v>
      </c>
      <c r="GL116">
        <v>82.41425000000001</v>
      </c>
      <c r="GM116">
        <v>0</v>
      </c>
      <c r="GP116">
        <v>95.105643564356427</v>
      </c>
      <c r="GQ116">
        <v>0</v>
      </c>
      <c r="GT116">
        <v>82.188465346534642</v>
      </c>
      <c r="GU116">
        <v>0</v>
      </c>
      <c r="GX116">
        <v>78.496930693069302</v>
      </c>
      <c r="GY116">
        <v>0</v>
      </c>
      <c r="HB116">
        <v>61.662574257425746</v>
      </c>
      <c r="HC116">
        <v>0</v>
      </c>
      <c r="HF116">
        <v>52.291287128712874</v>
      </c>
      <c r="HG116">
        <v>0</v>
      </c>
      <c r="HJ116">
        <v>76.291399999999996</v>
      </c>
      <c r="HK116">
        <v>0</v>
      </c>
      <c r="HN116">
        <v>95.105643564356427</v>
      </c>
      <c r="HO116">
        <v>0</v>
      </c>
      <c r="HR116">
        <v>95.579949999999997</v>
      </c>
      <c r="HS116">
        <v>0</v>
      </c>
      <c r="HV116">
        <v>34.188465346534656</v>
      </c>
      <c r="HW116">
        <v>0</v>
      </c>
      <c r="HZ116">
        <v>2.9282178217821779</v>
      </c>
      <c r="IA116">
        <v>0</v>
      </c>
      <c r="ID116">
        <v>3.105643564356436</v>
      </c>
      <c r="IE116">
        <v>0</v>
      </c>
      <c r="IH116">
        <v>4.4969306930693067</v>
      </c>
      <c r="II116">
        <v>0</v>
      </c>
      <c r="IL116">
        <v>49.188465346534656</v>
      </c>
      <c r="IM116">
        <v>0</v>
      </c>
      <c r="IP116">
        <v>30.00282178217822</v>
      </c>
      <c r="IQ116">
        <v>0</v>
      </c>
    </row>
    <row r="117" spans="2:251" x14ac:dyDescent="0.35">
      <c r="B117">
        <v>96.745841584158413</v>
      </c>
      <c r="C117">
        <v>0</v>
      </c>
      <c r="F117">
        <v>91.291485148514852</v>
      </c>
      <c r="G117">
        <v>0</v>
      </c>
      <c r="J117">
        <v>84.745841584158413</v>
      </c>
      <c r="K117">
        <v>0</v>
      </c>
      <c r="N117">
        <v>78.745841584158413</v>
      </c>
      <c r="O117">
        <v>0</v>
      </c>
      <c r="R117">
        <v>88.497227722772266</v>
      </c>
      <c r="S117">
        <v>0</v>
      </c>
      <c r="V117">
        <v>87.745841584158413</v>
      </c>
      <c r="W117">
        <v>0</v>
      </c>
      <c r="Z117">
        <v>87.291485148514852</v>
      </c>
      <c r="AA117">
        <v>0</v>
      </c>
      <c r="AD117">
        <v>92.745841584158413</v>
      </c>
      <c r="AE117">
        <v>0</v>
      </c>
      <c r="AH117">
        <v>90.414500000000004</v>
      </c>
      <c r="AI117">
        <v>0</v>
      </c>
      <c r="AL117">
        <v>87.497227722772266</v>
      </c>
      <c r="AM117">
        <v>0</v>
      </c>
      <c r="AP117">
        <v>85.188613861386131</v>
      </c>
      <c r="AQ117">
        <v>0</v>
      </c>
      <c r="AT117">
        <v>79.663200000000003</v>
      </c>
      <c r="AU117">
        <v>0</v>
      </c>
      <c r="AX117">
        <v>79.745841584158413</v>
      </c>
      <c r="AY117">
        <v>0</v>
      </c>
      <c r="BB117">
        <v>88.002871287128713</v>
      </c>
      <c r="BC117">
        <v>0</v>
      </c>
      <c r="BF117">
        <v>88.10574257425742</v>
      </c>
      <c r="BG117">
        <v>0</v>
      </c>
      <c r="BJ117">
        <v>88.002871287128713</v>
      </c>
      <c r="BK117">
        <v>0</v>
      </c>
      <c r="BN117">
        <v>72.929000000000002</v>
      </c>
      <c r="BO117">
        <v>0</v>
      </c>
      <c r="BR117">
        <v>95.929000000000002</v>
      </c>
      <c r="BS117">
        <v>0</v>
      </c>
      <c r="BV117">
        <v>81.002871287128713</v>
      </c>
      <c r="BW117">
        <v>0</v>
      </c>
      <c r="BZ117">
        <v>83.497227722772266</v>
      </c>
      <c r="CA117">
        <v>0</v>
      </c>
      <c r="CD117">
        <v>53.580099009900991</v>
      </c>
      <c r="CE117">
        <v>0</v>
      </c>
      <c r="CH117">
        <v>47.291485148514852</v>
      </c>
      <c r="CI117">
        <v>0</v>
      </c>
      <c r="CL117">
        <v>50.580099009900991</v>
      </c>
      <c r="CM117">
        <v>0</v>
      </c>
      <c r="CP117">
        <v>96.745841584158413</v>
      </c>
      <c r="CQ117">
        <v>0</v>
      </c>
      <c r="CT117">
        <v>94.188613861386131</v>
      </c>
      <c r="CU117">
        <v>0</v>
      </c>
      <c r="CX117">
        <v>91.002871287128713</v>
      </c>
      <c r="CY117">
        <v>0</v>
      </c>
      <c r="DB117">
        <v>89.188613861386131</v>
      </c>
      <c r="DC117">
        <v>0</v>
      </c>
      <c r="DF117">
        <v>32.105742574257427</v>
      </c>
      <c r="DG117">
        <v>0</v>
      </c>
      <c r="DJ117">
        <v>38.662970297029702</v>
      </c>
      <c r="DK117">
        <v>0</v>
      </c>
      <c r="DN117">
        <v>40.291485148514852</v>
      </c>
      <c r="DO117">
        <v>0</v>
      </c>
      <c r="DR117">
        <v>49.188613861386138</v>
      </c>
      <c r="DS117">
        <v>0</v>
      </c>
      <c r="DV117">
        <v>48.291485148514852</v>
      </c>
      <c r="DW117">
        <v>0</v>
      </c>
      <c r="DZ117">
        <v>96.929000000000002</v>
      </c>
      <c r="EA117">
        <v>0</v>
      </c>
      <c r="ED117">
        <v>92.414500000000004</v>
      </c>
      <c r="EE117">
        <v>0</v>
      </c>
      <c r="EH117">
        <v>78.10574257425742</v>
      </c>
      <c r="EI117">
        <v>0</v>
      </c>
      <c r="EL117">
        <v>76.745841584158413</v>
      </c>
      <c r="EM117">
        <v>0</v>
      </c>
      <c r="EP117">
        <v>86.929000000000002</v>
      </c>
      <c r="EQ117">
        <v>0</v>
      </c>
      <c r="ET117">
        <v>85.663200000000003</v>
      </c>
      <c r="EU117">
        <v>0</v>
      </c>
      <c r="EX117">
        <v>89.291485148514852</v>
      </c>
      <c r="EY117">
        <v>0</v>
      </c>
      <c r="FB117">
        <v>94.002871287128713</v>
      </c>
      <c r="FC117">
        <v>0</v>
      </c>
      <c r="FF117">
        <v>89.745841584158413</v>
      </c>
      <c r="FG117">
        <v>0</v>
      </c>
      <c r="FJ117">
        <v>79.002871287128713</v>
      </c>
      <c r="FK117">
        <v>0</v>
      </c>
      <c r="FN117">
        <v>72.497227722772266</v>
      </c>
      <c r="FO117">
        <v>0</v>
      </c>
      <c r="FR117">
        <v>72.663200000000003</v>
      </c>
      <c r="FS117">
        <v>0</v>
      </c>
      <c r="FV117">
        <v>71.291600000000003</v>
      </c>
      <c r="FW117">
        <v>0</v>
      </c>
      <c r="FZ117">
        <v>85.745841584158413</v>
      </c>
      <c r="GA117">
        <v>0</v>
      </c>
      <c r="GD117">
        <v>84.929000000000002</v>
      </c>
      <c r="GE117">
        <v>0</v>
      </c>
      <c r="GH117">
        <v>89.10574257425742</v>
      </c>
      <c r="GI117">
        <v>0</v>
      </c>
      <c r="GL117">
        <v>82.414500000000004</v>
      </c>
      <c r="GM117">
        <v>0</v>
      </c>
      <c r="GP117">
        <v>95.10574257425742</v>
      </c>
      <c r="GQ117">
        <v>0</v>
      </c>
      <c r="GT117">
        <v>82.188613861386131</v>
      </c>
      <c r="GU117">
        <v>0</v>
      </c>
      <c r="GX117">
        <v>78.497227722772266</v>
      </c>
      <c r="GY117">
        <v>0</v>
      </c>
      <c r="HB117">
        <v>61.662970297029702</v>
      </c>
      <c r="HC117">
        <v>0</v>
      </c>
      <c r="HF117">
        <v>52.291485148514852</v>
      </c>
      <c r="HG117">
        <v>0</v>
      </c>
      <c r="HJ117">
        <v>76.291600000000003</v>
      </c>
      <c r="HK117">
        <v>0</v>
      </c>
      <c r="HN117">
        <v>95.10574257425742</v>
      </c>
      <c r="HO117">
        <v>0</v>
      </c>
      <c r="HR117">
        <v>95.580299999999994</v>
      </c>
      <c r="HS117">
        <v>0</v>
      </c>
      <c r="HV117">
        <v>34.188613861386138</v>
      </c>
      <c r="HW117">
        <v>0</v>
      </c>
      <c r="HZ117">
        <v>2.9287128712871286</v>
      </c>
      <c r="IA117">
        <v>0</v>
      </c>
      <c r="ID117">
        <v>3.1057425742574258</v>
      </c>
      <c r="IE117">
        <v>0</v>
      </c>
      <c r="IH117">
        <v>4.4972277227722772</v>
      </c>
      <c r="II117">
        <v>0</v>
      </c>
      <c r="IL117">
        <v>49.188613861386138</v>
      </c>
      <c r="IM117">
        <v>0</v>
      </c>
      <c r="IP117">
        <v>30.002871287128713</v>
      </c>
      <c r="IQ117">
        <v>0</v>
      </c>
    </row>
    <row r="118" spans="2:251" x14ac:dyDescent="0.35">
      <c r="B118">
        <v>96.745841584158413</v>
      </c>
      <c r="C118">
        <v>1</v>
      </c>
      <c r="F118">
        <v>91.291485148514852</v>
      </c>
      <c r="G118">
        <v>1</v>
      </c>
      <c r="J118">
        <v>84.745841584158413</v>
      </c>
      <c r="K118">
        <v>1</v>
      </c>
      <c r="N118">
        <v>78.745841584158413</v>
      </c>
      <c r="O118">
        <v>1</v>
      </c>
      <c r="R118">
        <v>88.497227722772266</v>
      </c>
      <c r="S118">
        <v>1</v>
      </c>
      <c r="V118">
        <v>87.745841584158413</v>
      </c>
      <c r="W118">
        <v>1</v>
      </c>
      <c r="Z118">
        <v>87.291485148514852</v>
      </c>
      <c r="AA118">
        <v>1</v>
      </c>
      <c r="AD118">
        <v>92.745841584158413</v>
      </c>
      <c r="AE118">
        <v>1</v>
      </c>
      <c r="AH118">
        <v>90.414500000000004</v>
      </c>
      <c r="AI118">
        <v>1</v>
      </c>
      <c r="AL118">
        <v>87.497227722772266</v>
      </c>
      <c r="AM118">
        <v>1</v>
      </c>
      <c r="AP118">
        <v>85.188613861386131</v>
      </c>
      <c r="AQ118">
        <v>1</v>
      </c>
      <c r="AT118">
        <v>79.663200000000003</v>
      </c>
      <c r="AU118">
        <v>1</v>
      </c>
      <c r="AX118">
        <v>79.745841584158413</v>
      </c>
      <c r="AY118">
        <v>1</v>
      </c>
      <c r="BB118">
        <v>88.002871287128713</v>
      </c>
      <c r="BC118">
        <v>1</v>
      </c>
      <c r="BF118">
        <v>88.10574257425742</v>
      </c>
      <c r="BG118">
        <v>1</v>
      </c>
      <c r="BJ118">
        <v>88.002871287128713</v>
      </c>
      <c r="BK118">
        <v>1</v>
      </c>
      <c r="BN118">
        <v>72.929000000000002</v>
      </c>
      <c r="BO118">
        <v>1</v>
      </c>
      <c r="BR118">
        <v>95.929000000000002</v>
      </c>
      <c r="BS118">
        <v>1</v>
      </c>
      <c r="BV118">
        <v>81.002871287128713</v>
      </c>
      <c r="BW118">
        <v>1</v>
      </c>
      <c r="BZ118">
        <v>83.497227722772266</v>
      </c>
      <c r="CA118">
        <v>1</v>
      </c>
      <c r="CD118">
        <v>53.580099009900991</v>
      </c>
      <c r="CE118">
        <v>1</v>
      </c>
      <c r="CH118">
        <v>47.291485148514852</v>
      </c>
      <c r="CI118">
        <v>1</v>
      </c>
      <c r="CL118">
        <v>50.580099009900991</v>
      </c>
      <c r="CM118">
        <v>1</v>
      </c>
      <c r="CP118">
        <v>96.745841584158413</v>
      </c>
      <c r="CQ118">
        <v>1</v>
      </c>
      <c r="CT118">
        <v>94.188613861386131</v>
      </c>
      <c r="CU118">
        <v>1</v>
      </c>
      <c r="CX118">
        <v>91.002871287128713</v>
      </c>
      <c r="CY118">
        <v>1</v>
      </c>
      <c r="DB118">
        <v>89.188613861386131</v>
      </c>
      <c r="DC118">
        <v>1</v>
      </c>
      <c r="DF118">
        <v>32.105742574257427</v>
      </c>
      <c r="DG118">
        <v>1</v>
      </c>
      <c r="DJ118">
        <v>38.662970297029702</v>
      </c>
      <c r="DK118">
        <v>1</v>
      </c>
      <c r="DN118">
        <v>40.291485148514852</v>
      </c>
      <c r="DO118">
        <v>1</v>
      </c>
      <c r="DR118">
        <v>49.188613861386138</v>
      </c>
      <c r="DS118">
        <v>1</v>
      </c>
      <c r="DV118">
        <v>48.291485148514852</v>
      </c>
      <c r="DW118">
        <v>1</v>
      </c>
      <c r="DZ118">
        <v>96.929000000000002</v>
      </c>
      <c r="EA118">
        <v>1</v>
      </c>
      <c r="ED118">
        <v>92.414500000000004</v>
      </c>
      <c r="EE118">
        <v>1</v>
      </c>
      <c r="EH118">
        <v>78.10574257425742</v>
      </c>
      <c r="EI118">
        <v>1</v>
      </c>
      <c r="EL118">
        <v>76.745841584158413</v>
      </c>
      <c r="EM118">
        <v>1</v>
      </c>
      <c r="EP118">
        <v>86.929000000000002</v>
      </c>
      <c r="EQ118">
        <v>1</v>
      </c>
      <c r="ET118">
        <v>85.663200000000003</v>
      </c>
      <c r="EU118">
        <v>1</v>
      </c>
      <c r="EX118">
        <v>89.291485148514852</v>
      </c>
      <c r="EY118">
        <v>1</v>
      </c>
      <c r="FB118">
        <v>94.002871287128713</v>
      </c>
      <c r="FC118">
        <v>1</v>
      </c>
      <c r="FF118">
        <v>89.745841584158413</v>
      </c>
      <c r="FG118">
        <v>1</v>
      </c>
      <c r="FJ118">
        <v>79.002871287128713</v>
      </c>
      <c r="FK118">
        <v>1</v>
      </c>
      <c r="FN118">
        <v>72.497227722772266</v>
      </c>
      <c r="FO118">
        <v>1</v>
      </c>
      <c r="FR118">
        <v>72.663200000000003</v>
      </c>
      <c r="FS118">
        <v>1</v>
      </c>
      <c r="FV118">
        <v>71.291600000000003</v>
      </c>
      <c r="FW118">
        <v>1</v>
      </c>
      <c r="FZ118">
        <v>85.745841584158413</v>
      </c>
      <c r="GA118">
        <v>1</v>
      </c>
      <c r="GD118">
        <v>84.929000000000002</v>
      </c>
      <c r="GE118">
        <v>1</v>
      </c>
      <c r="GH118">
        <v>89.10574257425742</v>
      </c>
      <c r="GI118">
        <v>1</v>
      </c>
      <c r="GL118">
        <v>82.414500000000004</v>
      </c>
      <c r="GM118">
        <v>1</v>
      </c>
      <c r="GP118">
        <v>95.10574257425742</v>
      </c>
      <c r="GQ118">
        <v>1</v>
      </c>
      <c r="GT118">
        <v>82.188613861386131</v>
      </c>
      <c r="GU118">
        <v>1</v>
      </c>
      <c r="GX118">
        <v>78.497227722772266</v>
      </c>
      <c r="GY118">
        <v>1</v>
      </c>
      <c r="HB118">
        <v>61.662970297029702</v>
      </c>
      <c r="HC118">
        <v>1</v>
      </c>
      <c r="HF118">
        <v>52.291485148514852</v>
      </c>
      <c r="HG118">
        <v>1</v>
      </c>
      <c r="HJ118">
        <v>76.291600000000003</v>
      </c>
      <c r="HK118">
        <v>1</v>
      </c>
      <c r="HN118">
        <v>95.10574257425742</v>
      </c>
      <c r="HO118">
        <v>1</v>
      </c>
      <c r="HR118">
        <v>95.580299999999994</v>
      </c>
      <c r="HS118">
        <v>1</v>
      </c>
      <c r="HV118">
        <v>34.188613861386138</v>
      </c>
      <c r="HW118">
        <v>1</v>
      </c>
      <c r="HZ118">
        <v>2.9287128712871286</v>
      </c>
      <c r="IA118">
        <v>1</v>
      </c>
      <c r="ID118">
        <v>3.1057425742574258</v>
      </c>
      <c r="IE118">
        <v>1</v>
      </c>
      <c r="IH118">
        <v>4.4972277227722772</v>
      </c>
      <c r="II118">
        <v>1</v>
      </c>
      <c r="IL118">
        <v>49.188613861386138</v>
      </c>
      <c r="IM118">
        <v>1</v>
      </c>
      <c r="IP118">
        <v>30.002871287128713</v>
      </c>
      <c r="IQ118">
        <v>1</v>
      </c>
    </row>
    <row r="119" spans="2:251" x14ac:dyDescent="0.35">
      <c r="B119">
        <v>96.746287128712865</v>
      </c>
      <c r="C119">
        <v>1</v>
      </c>
      <c r="F119">
        <v>91.291683168316837</v>
      </c>
      <c r="G119">
        <v>1</v>
      </c>
      <c r="J119">
        <v>84.746287128712865</v>
      </c>
      <c r="K119">
        <v>1</v>
      </c>
      <c r="N119">
        <v>78.746287128712865</v>
      </c>
      <c r="O119">
        <v>1</v>
      </c>
      <c r="R119">
        <v>88.497524752475243</v>
      </c>
      <c r="S119">
        <v>1</v>
      </c>
      <c r="V119">
        <v>87.746287128712865</v>
      </c>
      <c r="W119">
        <v>1</v>
      </c>
      <c r="Z119">
        <v>87.291683168316837</v>
      </c>
      <c r="AA119">
        <v>1</v>
      </c>
      <c r="AD119">
        <v>92.746287128712865</v>
      </c>
      <c r="AE119">
        <v>1</v>
      </c>
      <c r="AH119">
        <v>90.414749999999998</v>
      </c>
      <c r="AI119">
        <v>1</v>
      </c>
      <c r="AL119">
        <v>87.497524752475243</v>
      </c>
      <c r="AM119">
        <v>1</v>
      </c>
      <c r="AP119">
        <v>85.188762376237619</v>
      </c>
      <c r="AQ119">
        <v>1</v>
      </c>
      <c r="AT119">
        <v>79.663600000000002</v>
      </c>
      <c r="AU119">
        <v>1</v>
      </c>
      <c r="AX119">
        <v>79.746287128712865</v>
      </c>
      <c r="AY119">
        <v>1</v>
      </c>
      <c r="BB119">
        <v>88.002920792079209</v>
      </c>
      <c r="BC119">
        <v>1</v>
      </c>
      <c r="BF119">
        <v>88.105841584158412</v>
      </c>
      <c r="BG119">
        <v>1</v>
      </c>
      <c r="BJ119">
        <v>88.002920792079209</v>
      </c>
      <c r="BK119">
        <v>1</v>
      </c>
      <c r="BN119">
        <v>72.929500000000004</v>
      </c>
      <c r="BO119">
        <v>1</v>
      </c>
      <c r="BR119">
        <v>95.929500000000004</v>
      </c>
      <c r="BS119">
        <v>1</v>
      </c>
      <c r="BV119">
        <v>81.002920792079209</v>
      </c>
      <c r="BW119">
        <v>1</v>
      </c>
      <c r="BZ119">
        <v>83.497524752475243</v>
      </c>
      <c r="CA119">
        <v>1</v>
      </c>
      <c r="CD119">
        <v>53.580445544554458</v>
      </c>
      <c r="CE119">
        <v>1</v>
      </c>
      <c r="CH119">
        <v>47.291683168316837</v>
      </c>
      <c r="CI119">
        <v>1</v>
      </c>
      <c r="CL119">
        <v>50.580445544554458</v>
      </c>
      <c r="CM119">
        <v>1</v>
      </c>
      <c r="CP119">
        <v>96.746287128712865</v>
      </c>
      <c r="CQ119">
        <v>1</v>
      </c>
      <c r="CT119">
        <v>94.188762376237619</v>
      </c>
      <c r="CU119">
        <v>1</v>
      </c>
      <c r="CX119">
        <v>91.002920792079209</v>
      </c>
      <c r="CY119">
        <v>1</v>
      </c>
      <c r="DB119">
        <v>89.188762376237619</v>
      </c>
      <c r="DC119">
        <v>1</v>
      </c>
      <c r="DF119">
        <v>32.105841584158419</v>
      </c>
      <c r="DG119">
        <v>1</v>
      </c>
      <c r="DJ119">
        <v>38.663366336633665</v>
      </c>
      <c r="DK119">
        <v>1</v>
      </c>
      <c r="DN119">
        <v>40.291683168316837</v>
      </c>
      <c r="DO119">
        <v>1</v>
      </c>
      <c r="DR119">
        <v>49.188762376237626</v>
      </c>
      <c r="DS119">
        <v>1</v>
      </c>
      <c r="DV119">
        <v>48.291683168316837</v>
      </c>
      <c r="DW119">
        <v>1</v>
      </c>
      <c r="DZ119">
        <v>96.929500000000004</v>
      </c>
      <c r="EA119">
        <v>1</v>
      </c>
      <c r="ED119">
        <v>92.414749999999998</v>
      </c>
      <c r="EE119">
        <v>1</v>
      </c>
      <c r="EH119">
        <v>78.105841584158412</v>
      </c>
      <c r="EI119">
        <v>1</v>
      </c>
      <c r="EL119">
        <v>76.746287128712865</v>
      </c>
      <c r="EM119">
        <v>1</v>
      </c>
      <c r="EP119">
        <v>86.929500000000004</v>
      </c>
      <c r="EQ119">
        <v>1</v>
      </c>
      <c r="ET119">
        <v>85.663600000000002</v>
      </c>
      <c r="EU119">
        <v>1</v>
      </c>
      <c r="EX119">
        <v>89.291683168316837</v>
      </c>
      <c r="EY119">
        <v>1</v>
      </c>
      <c r="FB119">
        <v>94.002920792079209</v>
      </c>
      <c r="FC119">
        <v>1</v>
      </c>
      <c r="FF119">
        <v>89.746287128712865</v>
      </c>
      <c r="FG119">
        <v>1</v>
      </c>
      <c r="FJ119">
        <v>79.002920792079209</v>
      </c>
      <c r="FK119">
        <v>1</v>
      </c>
      <c r="FN119">
        <v>72.497524752475243</v>
      </c>
      <c r="FO119">
        <v>1</v>
      </c>
      <c r="FR119">
        <v>72.663600000000002</v>
      </c>
      <c r="FS119">
        <v>1</v>
      </c>
      <c r="FV119">
        <v>71.291799999999995</v>
      </c>
      <c r="FW119">
        <v>1</v>
      </c>
      <c r="FZ119">
        <v>85.746287128712865</v>
      </c>
      <c r="GA119">
        <v>1</v>
      </c>
      <c r="GD119">
        <v>84.929500000000004</v>
      </c>
      <c r="GE119">
        <v>1</v>
      </c>
      <c r="GH119">
        <v>89.105841584158412</v>
      </c>
      <c r="GI119">
        <v>1</v>
      </c>
      <c r="GL119">
        <v>82.414749999999998</v>
      </c>
      <c r="GM119">
        <v>1</v>
      </c>
      <c r="GP119">
        <v>95.105841584158412</v>
      </c>
      <c r="GQ119">
        <v>1</v>
      </c>
      <c r="GT119">
        <v>82.188762376237619</v>
      </c>
      <c r="GU119">
        <v>1</v>
      </c>
      <c r="GX119">
        <v>78.497524752475243</v>
      </c>
      <c r="GY119">
        <v>1</v>
      </c>
      <c r="HB119">
        <v>61.663366336633665</v>
      </c>
      <c r="HC119">
        <v>1</v>
      </c>
      <c r="HF119">
        <v>52.291683168316837</v>
      </c>
      <c r="HG119">
        <v>1</v>
      </c>
      <c r="HJ119">
        <v>76.291799999999995</v>
      </c>
      <c r="HK119">
        <v>1</v>
      </c>
      <c r="HN119">
        <v>95.105841584158412</v>
      </c>
      <c r="HO119">
        <v>1</v>
      </c>
      <c r="HR119">
        <v>95.580650000000006</v>
      </c>
      <c r="HS119">
        <v>1</v>
      </c>
      <c r="HV119">
        <v>34.188762376237626</v>
      </c>
      <c r="HW119">
        <v>1</v>
      </c>
      <c r="HZ119">
        <v>2.9292079207920794</v>
      </c>
      <c r="IA119">
        <v>1</v>
      </c>
      <c r="ID119">
        <v>3.1058415841584157</v>
      </c>
      <c r="IE119">
        <v>1</v>
      </c>
      <c r="IH119">
        <v>4.4975247524752469</v>
      </c>
      <c r="II119">
        <v>1</v>
      </c>
      <c r="IL119">
        <v>49.188762376237626</v>
      </c>
      <c r="IM119">
        <v>1</v>
      </c>
      <c r="IP119">
        <v>30.002920792079209</v>
      </c>
      <c r="IQ119">
        <v>1</v>
      </c>
    </row>
    <row r="120" spans="2:251" x14ac:dyDescent="0.35">
      <c r="B120">
        <v>96.746287128712865</v>
      </c>
      <c r="C120">
        <v>0</v>
      </c>
      <c r="F120">
        <v>91.291683168316837</v>
      </c>
      <c r="G120">
        <v>0</v>
      </c>
      <c r="J120">
        <v>84.746287128712865</v>
      </c>
      <c r="K120">
        <v>0</v>
      </c>
      <c r="N120">
        <v>78.746287128712865</v>
      </c>
      <c r="O120">
        <v>0</v>
      </c>
      <c r="R120">
        <v>88.497524752475243</v>
      </c>
      <c r="S120">
        <v>0</v>
      </c>
      <c r="V120">
        <v>87.746287128712865</v>
      </c>
      <c r="W120">
        <v>0</v>
      </c>
      <c r="Z120">
        <v>87.291683168316837</v>
      </c>
      <c r="AA120">
        <v>0</v>
      </c>
      <c r="AD120">
        <v>92.746287128712865</v>
      </c>
      <c r="AE120">
        <v>0</v>
      </c>
      <c r="AH120">
        <v>90.414749999999998</v>
      </c>
      <c r="AI120">
        <v>0</v>
      </c>
      <c r="AL120">
        <v>87.497524752475243</v>
      </c>
      <c r="AM120">
        <v>0</v>
      </c>
      <c r="AP120">
        <v>85.188762376237619</v>
      </c>
      <c r="AQ120">
        <v>0</v>
      </c>
      <c r="AT120">
        <v>79.663600000000002</v>
      </c>
      <c r="AU120">
        <v>0</v>
      </c>
      <c r="AX120">
        <v>79.746287128712865</v>
      </c>
      <c r="AY120">
        <v>0</v>
      </c>
      <c r="BB120">
        <v>88.002920792079209</v>
      </c>
      <c r="BC120">
        <v>0</v>
      </c>
      <c r="BF120">
        <v>88.105841584158412</v>
      </c>
      <c r="BG120">
        <v>0</v>
      </c>
      <c r="BJ120">
        <v>88.002920792079209</v>
      </c>
      <c r="BK120">
        <v>0</v>
      </c>
      <c r="BN120">
        <v>72.929500000000004</v>
      </c>
      <c r="BO120">
        <v>0</v>
      </c>
      <c r="BR120">
        <v>95.929500000000004</v>
      </c>
      <c r="BS120">
        <v>0</v>
      </c>
      <c r="BV120">
        <v>81.002920792079209</v>
      </c>
      <c r="BW120">
        <v>0</v>
      </c>
      <c r="BZ120">
        <v>83.497524752475243</v>
      </c>
      <c r="CA120">
        <v>0</v>
      </c>
      <c r="CD120">
        <v>53.580445544554458</v>
      </c>
      <c r="CE120">
        <v>0</v>
      </c>
      <c r="CH120">
        <v>47.291683168316837</v>
      </c>
      <c r="CI120">
        <v>0</v>
      </c>
      <c r="CL120">
        <v>50.580445544554458</v>
      </c>
      <c r="CM120">
        <v>0</v>
      </c>
      <c r="CP120">
        <v>96.746287128712865</v>
      </c>
      <c r="CQ120">
        <v>0</v>
      </c>
      <c r="CT120">
        <v>94.188762376237619</v>
      </c>
      <c r="CU120">
        <v>0</v>
      </c>
      <c r="CX120">
        <v>91.002920792079209</v>
      </c>
      <c r="CY120">
        <v>0</v>
      </c>
      <c r="DB120">
        <v>89.188762376237619</v>
      </c>
      <c r="DC120">
        <v>0</v>
      </c>
      <c r="DF120">
        <v>32.105841584158419</v>
      </c>
      <c r="DG120">
        <v>0</v>
      </c>
      <c r="DJ120">
        <v>38.663366336633665</v>
      </c>
      <c r="DK120">
        <v>0</v>
      </c>
      <c r="DN120">
        <v>40.291683168316837</v>
      </c>
      <c r="DO120">
        <v>0</v>
      </c>
      <c r="DR120">
        <v>49.188762376237626</v>
      </c>
      <c r="DS120">
        <v>0</v>
      </c>
      <c r="DV120">
        <v>48.291683168316837</v>
      </c>
      <c r="DW120">
        <v>0</v>
      </c>
      <c r="DZ120">
        <v>96.929500000000004</v>
      </c>
      <c r="EA120">
        <v>0</v>
      </c>
      <c r="ED120">
        <v>92.414749999999998</v>
      </c>
      <c r="EE120">
        <v>0</v>
      </c>
      <c r="EH120">
        <v>78.105841584158412</v>
      </c>
      <c r="EI120">
        <v>0</v>
      </c>
      <c r="EL120">
        <v>76.746287128712865</v>
      </c>
      <c r="EM120">
        <v>0</v>
      </c>
      <c r="EP120">
        <v>86.929500000000004</v>
      </c>
      <c r="EQ120">
        <v>0</v>
      </c>
      <c r="ET120">
        <v>85.663600000000002</v>
      </c>
      <c r="EU120">
        <v>0</v>
      </c>
      <c r="EX120">
        <v>89.291683168316837</v>
      </c>
      <c r="EY120">
        <v>0</v>
      </c>
      <c r="FB120">
        <v>94.002920792079209</v>
      </c>
      <c r="FC120">
        <v>0</v>
      </c>
      <c r="FF120">
        <v>89.746287128712865</v>
      </c>
      <c r="FG120">
        <v>0</v>
      </c>
      <c r="FJ120">
        <v>79.002920792079209</v>
      </c>
      <c r="FK120">
        <v>0</v>
      </c>
      <c r="FN120">
        <v>72.497524752475243</v>
      </c>
      <c r="FO120">
        <v>0</v>
      </c>
      <c r="FR120">
        <v>72.663600000000002</v>
      </c>
      <c r="FS120">
        <v>0</v>
      </c>
      <c r="FV120">
        <v>71.291799999999995</v>
      </c>
      <c r="FW120">
        <v>0</v>
      </c>
      <c r="FZ120">
        <v>85.746287128712865</v>
      </c>
      <c r="GA120">
        <v>0</v>
      </c>
      <c r="GD120">
        <v>84.929500000000004</v>
      </c>
      <c r="GE120">
        <v>0</v>
      </c>
      <c r="GH120">
        <v>89.105841584158412</v>
      </c>
      <c r="GI120">
        <v>0</v>
      </c>
      <c r="GL120">
        <v>82.414749999999998</v>
      </c>
      <c r="GM120">
        <v>0</v>
      </c>
      <c r="GP120">
        <v>95.105841584158412</v>
      </c>
      <c r="GQ120">
        <v>0</v>
      </c>
      <c r="GT120">
        <v>82.188762376237619</v>
      </c>
      <c r="GU120">
        <v>0</v>
      </c>
      <c r="GX120">
        <v>78.497524752475243</v>
      </c>
      <c r="GY120">
        <v>0</v>
      </c>
      <c r="HB120">
        <v>61.663366336633665</v>
      </c>
      <c r="HC120">
        <v>0</v>
      </c>
      <c r="HF120">
        <v>52.291683168316837</v>
      </c>
      <c r="HG120">
        <v>0</v>
      </c>
      <c r="HJ120">
        <v>76.291799999999995</v>
      </c>
      <c r="HK120">
        <v>0</v>
      </c>
      <c r="HN120">
        <v>95.105841584158412</v>
      </c>
      <c r="HO120">
        <v>0</v>
      </c>
      <c r="HR120">
        <v>95.580650000000006</v>
      </c>
      <c r="HS120">
        <v>0</v>
      </c>
      <c r="HV120">
        <v>34.188762376237626</v>
      </c>
      <c r="HW120">
        <v>0</v>
      </c>
      <c r="HZ120">
        <v>2.9292079207920794</v>
      </c>
      <c r="IA120">
        <v>0</v>
      </c>
      <c r="ID120">
        <v>3.1058415841584157</v>
      </c>
      <c r="IE120">
        <v>0</v>
      </c>
      <c r="IH120">
        <v>4.4975247524752469</v>
      </c>
      <c r="II120">
        <v>0</v>
      </c>
      <c r="IL120">
        <v>49.188762376237626</v>
      </c>
      <c r="IM120">
        <v>0</v>
      </c>
      <c r="IP120">
        <v>30.002920792079209</v>
      </c>
      <c r="IQ120">
        <v>0</v>
      </c>
    </row>
    <row r="121" spans="2:251" x14ac:dyDescent="0.35">
      <c r="B121">
        <v>96.746732673267331</v>
      </c>
      <c r="C121">
        <v>0</v>
      </c>
      <c r="F121">
        <v>91.291881188118822</v>
      </c>
      <c r="G121">
        <v>0</v>
      </c>
      <c r="J121">
        <v>84.746732673267331</v>
      </c>
      <c r="K121">
        <v>0</v>
      </c>
      <c r="N121">
        <v>78.746732673267331</v>
      </c>
      <c r="O121">
        <v>0</v>
      </c>
      <c r="R121">
        <v>88.497821782178207</v>
      </c>
      <c r="S121">
        <v>0</v>
      </c>
      <c r="V121">
        <v>87.746732673267331</v>
      </c>
      <c r="W121">
        <v>0</v>
      </c>
      <c r="Z121">
        <v>87.291881188118822</v>
      </c>
      <c r="AA121">
        <v>0</v>
      </c>
      <c r="AD121">
        <v>92.746732673267331</v>
      </c>
      <c r="AE121">
        <v>0</v>
      </c>
      <c r="AH121">
        <v>90.415000000000006</v>
      </c>
      <c r="AI121">
        <v>0</v>
      </c>
      <c r="AL121">
        <v>87.497821782178207</v>
      </c>
      <c r="AM121">
        <v>0</v>
      </c>
      <c r="AP121">
        <v>85.188910891089108</v>
      </c>
      <c r="AQ121">
        <v>0</v>
      </c>
      <c r="AT121">
        <v>79.664000000000001</v>
      </c>
      <c r="AU121">
        <v>0</v>
      </c>
      <c r="AX121">
        <v>79.746732673267331</v>
      </c>
      <c r="AY121">
        <v>0</v>
      </c>
      <c r="BB121">
        <v>88.002970297029705</v>
      </c>
      <c r="BC121">
        <v>0</v>
      </c>
      <c r="BF121">
        <v>88.105940594059405</v>
      </c>
      <c r="BG121">
        <v>0</v>
      </c>
      <c r="BJ121">
        <v>88.002970297029705</v>
      </c>
      <c r="BK121">
        <v>0</v>
      </c>
      <c r="BN121">
        <v>72.930000000000007</v>
      </c>
      <c r="BO121">
        <v>0</v>
      </c>
      <c r="BR121">
        <v>95.93</v>
      </c>
      <c r="BS121">
        <v>0</v>
      </c>
      <c r="BV121">
        <v>81.002970297029705</v>
      </c>
      <c r="BW121">
        <v>0</v>
      </c>
      <c r="BZ121">
        <v>83.497821782178207</v>
      </c>
      <c r="CA121">
        <v>0</v>
      </c>
      <c r="CD121">
        <v>53.580792079207924</v>
      </c>
      <c r="CE121">
        <v>0</v>
      </c>
      <c r="CH121">
        <v>47.291881188118815</v>
      </c>
      <c r="CI121">
        <v>0</v>
      </c>
      <c r="CL121">
        <v>50.580792079207924</v>
      </c>
      <c r="CM121">
        <v>0</v>
      </c>
      <c r="CP121">
        <v>96.746732673267331</v>
      </c>
      <c r="CQ121">
        <v>0</v>
      </c>
      <c r="CT121">
        <v>94.188910891089108</v>
      </c>
      <c r="CU121">
        <v>0</v>
      </c>
      <c r="CX121">
        <v>91.002970297029705</v>
      </c>
      <c r="CY121">
        <v>0</v>
      </c>
      <c r="DB121">
        <v>89.188910891089108</v>
      </c>
      <c r="DC121">
        <v>0</v>
      </c>
      <c r="DF121">
        <v>32.105940594059412</v>
      </c>
      <c r="DG121">
        <v>0</v>
      </c>
      <c r="DJ121">
        <v>38.663762376237628</v>
      </c>
      <c r="DK121">
        <v>0</v>
      </c>
      <c r="DN121">
        <v>40.291881188118815</v>
      </c>
      <c r="DO121">
        <v>0</v>
      </c>
      <c r="DR121">
        <v>49.188910891089108</v>
      </c>
      <c r="DS121">
        <v>0</v>
      </c>
      <c r="DV121">
        <v>48.291881188118815</v>
      </c>
      <c r="DW121">
        <v>0</v>
      </c>
      <c r="DZ121">
        <v>96.93</v>
      </c>
      <c r="EA121">
        <v>0</v>
      </c>
      <c r="ED121">
        <v>92.415000000000006</v>
      </c>
      <c r="EE121">
        <v>0</v>
      </c>
      <c r="EH121">
        <v>78.105940594059405</v>
      </c>
      <c r="EI121">
        <v>0</v>
      </c>
      <c r="EL121">
        <v>76.746732673267331</v>
      </c>
      <c r="EM121">
        <v>0</v>
      </c>
      <c r="EP121">
        <v>86.93</v>
      </c>
      <c r="EQ121">
        <v>0</v>
      </c>
      <c r="ET121">
        <v>85.664000000000001</v>
      </c>
      <c r="EU121">
        <v>0</v>
      </c>
      <c r="EX121">
        <v>89.291881188118822</v>
      </c>
      <c r="EY121">
        <v>0</v>
      </c>
      <c r="FB121">
        <v>94.002970297029705</v>
      </c>
      <c r="FC121">
        <v>0</v>
      </c>
      <c r="FF121">
        <v>89.746732673267331</v>
      </c>
      <c r="FG121">
        <v>0</v>
      </c>
      <c r="FJ121">
        <v>79.002970297029705</v>
      </c>
      <c r="FK121">
        <v>0</v>
      </c>
      <c r="FN121">
        <v>72.497821782178207</v>
      </c>
      <c r="FO121">
        <v>0</v>
      </c>
      <c r="FR121">
        <v>72.664000000000001</v>
      </c>
      <c r="FS121">
        <v>0</v>
      </c>
      <c r="FV121">
        <v>71.292000000000002</v>
      </c>
      <c r="FW121">
        <v>0</v>
      </c>
      <c r="FZ121">
        <v>85.746732673267331</v>
      </c>
      <c r="GA121">
        <v>0</v>
      </c>
      <c r="GD121">
        <v>84.93</v>
      </c>
      <c r="GE121">
        <v>0</v>
      </c>
      <c r="GH121">
        <v>89.105940594059405</v>
      </c>
      <c r="GI121">
        <v>0</v>
      </c>
      <c r="GL121">
        <v>82.415000000000006</v>
      </c>
      <c r="GM121">
        <v>0</v>
      </c>
      <c r="GP121">
        <v>95.105940594059405</v>
      </c>
      <c r="GQ121">
        <v>0</v>
      </c>
      <c r="GT121">
        <v>82.188910891089108</v>
      </c>
      <c r="GU121">
        <v>0</v>
      </c>
      <c r="GX121">
        <v>78.497821782178207</v>
      </c>
      <c r="GY121">
        <v>0</v>
      </c>
      <c r="HB121">
        <v>61.663762376237628</v>
      </c>
      <c r="HC121">
        <v>0</v>
      </c>
      <c r="HF121">
        <v>52.291881188118815</v>
      </c>
      <c r="HG121">
        <v>0</v>
      </c>
      <c r="HJ121">
        <v>76.292000000000002</v>
      </c>
      <c r="HK121">
        <v>0</v>
      </c>
      <c r="HN121">
        <v>95.105940594059405</v>
      </c>
      <c r="HO121">
        <v>0</v>
      </c>
      <c r="HR121">
        <v>95.581000000000003</v>
      </c>
      <c r="HS121">
        <v>0</v>
      </c>
      <c r="HV121">
        <v>34.188910891089108</v>
      </c>
      <c r="HW121">
        <v>0</v>
      </c>
      <c r="HZ121">
        <v>2.9297029702970296</v>
      </c>
      <c r="IA121">
        <v>0</v>
      </c>
      <c r="ID121">
        <v>3.105940594059406</v>
      </c>
      <c r="IE121">
        <v>0</v>
      </c>
      <c r="IH121">
        <v>4.4978217821782174</v>
      </c>
      <c r="II121">
        <v>0</v>
      </c>
      <c r="IL121">
        <v>49.188910891089108</v>
      </c>
      <c r="IM121">
        <v>0</v>
      </c>
      <c r="IP121">
        <v>30.002970297029705</v>
      </c>
      <c r="IQ121">
        <v>0</v>
      </c>
    </row>
    <row r="122" spans="2:251" x14ac:dyDescent="0.35">
      <c r="B122">
        <v>96.746732673267331</v>
      </c>
      <c r="C122">
        <v>1</v>
      </c>
      <c r="F122">
        <v>91.291881188118822</v>
      </c>
      <c r="G122">
        <v>1</v>
      </c>
      <c r="J122">
        <v>84.746732673267331</v>
      </c>
      <c r="K122">
        <v>1</v>
      </c>
      <c r="N122">
        <v>78.746732673267331</v>
      </c>
      <c r="O122">
        <v>1</v>
      </c>
      <c r="R122">
        <v>88.497821782178207</v>
      </c>
      <c r="S122">
        <v>1</v>
      </c>
      <c r="V122">
        <v>87.746732673267331</v>
      </c>
      <c r="W122">
        <v>1</v>
      </c>
      <c r="Z122">
        <v>87.291881188118822</v>
      </c>
      <c r="AA122">
        <v>1</v>
      </c>
      <c r="AD122">
        <v>92.746732673267331</v>
      </c>
      <c r="AE122">
        <v>1</v>
      </c>
      <c r="AH122">
        <v>90.415000000000006</v>
      </c>
      <c r="AI122">
        <v>1</v>
      </c>
      <c r="AL122">
        <v>87.497821782178207</v>
      </c>
      <c r="AM122">
        <v>1</v>
      </c>
      <c r="AP122">
        <v>85.188910891089108</v>
      </c>
      <c r="AQ122">
        <v>1</v>
      </c>
      <c r="AT122">
        <v>79.664000000000001</v>
      </c>
      <c r="AU122">
        <v>1</v>
      </c>
      <c r="AX122">
        <v>79.746732673267331</v>
      </c>
      <c r="AY122">
        <v>1</v>
      </c>
      <c r="BB122">
        <v>88.002970297029705</v>
      </c>
      <c r="BC122">
        <v>1</v>
      </c>
      <c r="BF122">
        <v>88.105940594059405</v>
      </c>
      <c r="BG122">
        <v>1</v>
      </c>
      <c r="BJ122">
        <v>88.002970297029705</v>
      </c>
      <c r="BK122">
        <v>1</v>
      </c>
      <c r="BN122">
        <v>72.930000000000007</v>
      </c>
      <c r="BO122">
        <v>1</v>
      </c>
      <c r="BR122">
        <v>95.93</v>
      </c>
      <c r="BS122">
        <v>1</v>
      </c>
      <c r="BV122">
        <v>81.002970297029705</v>
      </c>
      <c r="BW122">
        <v>1</v>
      </c>
      <c r="BZ122">
        <v>83.497821782178207</v>
      </c>
      <c r="CA122">
        <v>1</v>
      </c>
      <c r="CD122">
        <v>53.580792079207924</v>
      </c>
      <c r="CE122">
        <v>1</v>
      </c>
      <c r="CH122">
        <v>47.291881188118815</v>
      </c>
      <c r="CI122">
        <v>1</v>
      </c>
      <c r="CL122">
        <v>50.580792079207924</v>
      </c>
      <c r="CM122">
        <v>1</v>
      </c>
      <c r="CP122">
        <v>96.746732673267331</v>
      </c>
      <c r="CQ122">
        <v>1</v>
      </c>
      <c r="CT122">
        <v>94.188910891089108</v>
      </c>
      <c r="CU122">
        <v>1</v>
      </c>
      <c r="CX122">
        <v>91.002970297029705</v>
      </c>
      <c r="CY122">
        <v>1</v>
      </c>
      <c r="DB122">
        <v>89.188910891089108</v>
      </c>
      <c r="DC122">
        <v>1</v>
      </c>
      <c r="DF122">
        <v>32.105940594059412</v>
      </c>
      <c r="DG122">
        <v>1</v>
      </c>
      <c r="DJ122">
        <v>38.663762376237628</v>
      </c>
      <c r="DK122">
        <v>1</v>
      </c>
      <c r="DN122">
        <v>40.291881188118815</v>
      </c>
      <c r="DO122">
        <v>1</v>
      </c>
      <c r="DR122">
        <v>49.188910891089108</v>
      </c>
      <c r="DS122">
        <v>1</v>
      </c>
      <c r="DV122">
        <v>48.291881188118815</v>
      </c>
      <c r="DW122">
        <v>1</v>
      </c>
      <c r="DZ122">
        <v>96.93</v>
      </c>
      <c r="EA122">
        <v>1</v>
      </c>
      <c r="ED122">
        <v>92.415000000000006</v>
      </c>
      <c r="EE122">
        <v>1</v>
      </c>
      <c r="EH122">
        <v>78.105940594059405</v>
      </c>
      <c r="EI122">
        <v>1</v>
      </c>
      <c r="EL122">
        <v>76.746732673267331</v>
      </c>
      <c r="EM122">
        <v>1</v>
      </c>
      <c r="EP122">
        <v>86.93</v>
      </c>
      <c r="EQ122">
        <v>1</v>
      </c>
      <c r="ET122">
        <v>85.664000000000001</v>
      </c>
      <c r="EU122">
        <v>1</v>
      </c>
      <c r="EX122">
        <v>89.291881188118822</v>
      </c>
      <c r="EY122">
        <v>1</v>
      </c>
      <c r="FB122">
        <v>94.002970297029705</v>
      </c>
      <c r="FC122">
        <v>1</v>
      </c>
      <c r="FF122">
        <v>89.746732673267331</v>
      </c>
      <c r="FG122">
        <v>1</v>
      </c>
      <c r="FJ122">
        <v>79.002970297029705</v>
      </c>
      <c r="FK122">
        <v>1</v>
      </c>
      <c r="FN122">
        <v>72.497821782178207</v>
      </c>
      <c r="FO122">
        <v>1</v>
      </c>
      <c r="FR122">
        <v>72.664000000000001</v>
      </c>
      <c r="FS122">
        <v>1</v>
      </c>
      <c r="FV122">
        <v>71.292000000000002</v>
      </c>
      <c r="FW122">
        <v>1</v>
      </c>
      <c r="FZ122">
        <v>85.746732673267331</v>
      </c>
      <c r="GA122">
        <v>1</v>
      </c>
      <c r="GD122">
        <v>84.93</v>
      </c>
      <c r="GE122">
        <v>1</v>
      </c>
      <c r="GH122">
        <v>89.105940594059405</v>
      </c>
      <c r="GI122">
        <v>1</v>
      </c>
      <c r="GL122">
        <v>82.415000000000006</v>
      </c>
      <c r="GM122">
        <v>1</v>
      </c>
      <c r="GP122">
        <v>95.105940594059405</v>
      </c>
      <c r="GQ122">
        <v>1</v>
      </c>
      <c r="GT122">
        <v>82.188910891089108</v>
      </c>
      <c r="GU122">
        <v>1</v>
      </c>
      <c r="GX122">
        <v>78.497821782178207</v>
      </c>
      <c r="GY122">
        <v>1</v>
      </c>
      <c r="HB122">
        <v>61.663762376237628</v>
      </c>
      <c r="HC122">
        <v>1</v>
      </c>
      <c r="HF122">
        <v>52.291881188118815</v>
      </c>
      <c r="HG122">
        <v>1</v>
      </c>
      <c r="HJ122">
        <v>76.292000000000002</v>
      </c>
      <c r="HK122">
        <v>1</v>
      </c>
      <c r="HN122">
        <v>95.105940594059405</v>
      </c>
      <c r="HO122">
        <v>1</v>
      </c>
      <c r="HR122">
        <v>95.581000000000003</v>
      </c>
      <c r="HS122">
        <v>1</v>
      </c>
      <c r="HV122">
        <v>34.188910891089108</v>
      </c>
      <c r="HW122">
        <v>1</v>
      </c>
      <c r="HZ122">
        <v>2.9297029702970296</v>
      </c>
      <c r="IA122">
        <v>1</v>
      </c>
      <c r="ID122">
        <v>3.105940594059406</v>
      </c>
      <c r="IE122">
        <v>1</v>
      </c>
      <c r="IH122">
        <v>4.4978217821782174</v>
      </c>
      <c r="II122">
        <v>1</v>
      </c>
      <c r="IL122">
        <v>49.188910891089108</v>
      </c>
      <c r="IM122">
        <v>1</v>
      </c>
      <c r="IP122">
        <v>30.002970297029705</v>
      </c>
      <c r="IQ122">
        <v>1</v>
      </c>
    </row>
    <row r="123" spans="2:251" x14ac:dyDescent="0.35">
      <c r="B123">
        <v>96.747178217821784</v>
      </c>
      <c r="C123">
        <v>1</v>
      </c>
      <c r="F123">
        <v>91.292079207920793</v>
      </c>
      <c r="G123">
        <v>1</v>
      </c>
      <c r="J123">
        <v>84.747178217821784</v>
      </c>
      <c r="K123">
        <v>1</v>
      </c>
      <c r="N123">
        <v>78.747178217821784</v>
      </c>
      <c r="O123">
        <v>1</v>
      </c>
      <c r="R123">
        <v>88.498118811881184</v>
      </c>
      <c r="S123">
        <v>1</v>
      </c>
      <c r="V123">
        <v>87.747178217821784</v>
      </c>
      <c r="W123">
        <v>1</v>
      </c>
      <c r="Z123">
        <v>87.292079207920793</v>
      </c>
      <c r="AA123">
        <v>1</v>
      </c>
      <c r="AD123">
        <v>92.747178217821784</v>
      </c>
      <c r="AE123">
        <v>1</v>
      </c>
      <c r="AH123">
        <v>90.41525</v>
      </c>
      <c r="AI123">
        <v>1</v>
      </c>
      <c r="AL123">
        <v>87.498118811881184</v>
      </c>
      <c r="AM123">
        <v>1</v>
      </c>
      <c r="AP123">
        <v>85.189059405940583</v>
      </c>
      <c r="AQ123">
        <v>1</v>
      </c>
      <c r="AT123">
        <v>79.664400000000001</v>
      </c>
      <c r="AU123">
        <v>1</v>
      </c>
      <c r="AX123">
        <v>79.747178217821784</v>
      </c>
      <c r="AY123">
        <v>1</v>
      </c>
      <c r="BB123">
        <v>88.003019801980201</v>
      </c>
      <c r="BC123">
        <v>1</v>
      </c>
      <c r="BF123">
        <v>88.106039603960397</v>
      </c>
      <c r="BG123">
        <v>1</v>
      </c>
      <c r="BJ123">
        <v>88.003019801980201</v>
      </c>
      <c r="BK123">
        <v>1</v>
      </c>
      <c r="BN123">
        <v>72.930500000000009</v>
      </c>
      <c r="BO123">
        <v>1</v>
      </c>
      <c r="BR123">
        <v>95.930500000000009</v>
      </c>
      <c r="BS123">
        <v>1</v>
      </c>
      <c r="BV123">
        <v>81.003019801980201</v>
      </c>
      <c r="BW123">
        <v>1</v>
      </c>
      <c r="BZ123">
        <v>83.498118811881184</v>
      </c>
      <c r="CA123">
        <v>1</v>
      </c>
      <c r="CD123">
        <v>53.581138613861391</v>
      </c>
      <c r="CE123">
        <v>1</v>
      </c>
      <c r="CH123">
        <v>47.292079207920793</v>
      </c>
      <c r="CI123">
        <v>1</v>
      </c>
      <c r="CL123">
        <v>50.581138613861391</v>
      </c>
      <c r="CM123">
        <v>1</v>
      </c>
      <c r="CP123">
        <v>96.747178217821784</v>
      </c>
      <c r="CQ123">
        <v>1</v>
      </c>
      <c r="CT123">
        <v>94.189059405940583</v>
      </c>
      <c r="CU123">
        <v>1</v>
      </c>
      <c r="CX123">
        <v>91.003019801980201</v>
      </c>
      <c r="CY123">
        <v>1</v>
      </c>
      <c r="DB123">
        <v>89.189059405940583</v>
      </c>
      <c r="DC123">
        <v>1</v>
      </c>
      <c r="DF123">
        <v>32.106039603960397</v>
      </c>
      <c r="DG123">
        <v>1</v>
      </c>
      <c r="DJ123">
        <v>38.664158415841584</v>
      </c>
      <c r="DK123">
        <v>1</v>
      </c>
      <c r="DN123">
        <v>40.292079207920793</v>
      </c>
      <c r="DO123">
        <v>1</v>
      </c>
      <c r="DR123">
        <v>49.189059405940597</v>
      </c>
      <c r="DS123">
        <v>1</v>
      </c>
      <c r="DV123">
        <v>48.292079207920793</v>
      </c>
      <c r="DW123">
        <v>1</v>
      </c>
      <c r="DZ123">
        <v>96.930500000000009</v>
      </c>
      <c r="EA123">
        <v>1</v>
      </c>
      <c r="ED123">
        <v>92.41525</v>
      </c>
      <c r="EE123">
        <v>1</v>
      </c>
      <c r="EH123">
        <v>78.106039603960397</v>
      </c>
      <c r="EI123">
        <v>1</v>
      </c>
      <c r="EL123">
        <v>76.747178217821784</v>
      </c>
      <c r="EM123">
        <v>1</v>
      </c>
      <c r="EP123">
        <v>86.930500000000009</v>
      </c>
      <c r="EQ123">
        <v>1</v>
      </c>
      <c r="ET123">
        <v>85.664400000000001</v>
      </c>
      <c r="EU123">
        <v>1</v>
      </c>
      <c r="EX123">
        <v>89.292079207920793</v>
      </c>
      <c r="EY123">
        <v>1</v>
      </c>
      <c r="FB123">
        <v>94.003019801980201</v>
      </c>
      <c r="FC123">
        <v>1</v>
      </c>
      <c r="FF123">
        <v>89.747178217821784</v>
      </c>
      <c r="FG123">
        <v>1</v>
      </c>
      <c r="FJ123">
        <v>79.003019801980201</v>
      </c>
      <c r="FK123">
        <v>1</v>
      </c>
      <c r="FN123">
        <v>72.498118811881184</v>
      </c>
      <c r="FO123">
        <v>1</v>
      </c>
      <c r="FR123">
        <v>72.664400000000001</v>
      </c>
      <c r="FS123">
        <v>1</v>
      </c>
      <c r="FV123">
        <v>71.292199999999994</v>
      </c>
      <c r="FW123">
        <v>1</v>
      </c>
      <c r="FZ123">
        <v>85.747178217821784</v>
      </c>
      <c r="GA123">
        <v>1</v>
      </c>
      <c r="GD123">
        <v>84.930500000000009</v>
      </c>
      <c r="GE123">
        <v>1</v>
      </c>
      <c r="GH123">
        <v>89.106039603960397</v>
      </c>
      <c r="GI123">
        <v>1</v>
      </c>
      <c r="GL123">
        <v>82.41525</v>
      </c>
      <c r="GM123">
        <v>1</v>
      </c>
      <c r="GP123">
        <v>95.106039603960397</v>
      </c>
      <c r="GQ123">
        <v>1</v>
      </c>
      <c r="GT123">
        <v>82.189059405940583</v>
      </c>
      <c r="GU123">
        <v>1</v>
      </c>
      <c r="GX123">
        <v>78.498118811881184</v>
      </c>
      <c r="GY123">
        <v>1</v>
      </c>
      <c r="HB123">
        <v>61.664158415841584</v>
      </c>
      <c r="HC123">
        <v>1</v>
      </c>
      <c r="HF123">
        <v>52.292079207920793</v>
      </c>
      <c r="HG123">
        <v>1</v>
      </c>
      <c r="HJ123">
        <v>76.292199999999994</v>
      </c>
      <c r="HK123">
        <v>1</v>
      </c>
      <c r="HN123">
        <v>95.106039603960397</v>
      </c>
      <c r="HO123">
        <v>1</v>
      </c>
      <c r="HR123">
        <v>95.58135</v>
      </c>
      <c r="HS123">
        <v>1</v>
      </c>
      <c r="HV123">
        <v>34.189059405940597</v>
      </c>
      <c r="HW123">
        <v>1</v>
      </c>
      <c r="HZ123">
        <v>2.9301980198019799</v>
      </c>
      <c r="IA123">
        <v>1</v>
      </c>
      <c r="ID123">
        <v>3.1060396039603964</v>
      </c>
      <c r="IE123">
        <v>1</v>
      </c>
      <c r="IH123">
        <v>4.4981188118811879</v>
      </c>
      <c r="II123">
        <v>1</v>
      </c>
      <c r="IL123">
        <v>49.189059405940597</v>
      </c>
      <c r="IM123">
        <v>1</v>
      </c>
      <c r="IP123">
        <v>30.003019801980198</v>
      </c>
      <c r="IQ123">
        <v>1</v>
      </c>
    </row>
    <row r="124" spans="2:251" x14ac:dyDescent="0.35">
      <c r="B124">
        <v>96.747178217821784</v>
      </c>
      <c r="C124">
        <v>0</v>
      </c>
      <c r="F124">
        <v>91.292079207920793</v>
      </c>
      <c r="G124">
        <v>0</v>
      </c>
      <c r="J124">
        <v>84.747178217821784</v>
      </c>
      <c r="K124">
        <v>0</v>
      </c>
      <c r="N124">
        <v>78.747178217821784</v>
      </c>
      <c r="O124">
        <v>0</v>
      </c>
      <c r="R124">
        <v>88.498118811881184</v>
      </c>
      <c r="S124">
        <v>0</v>
      </c>
      <c r="V124">
        <v>87.747178217821784</v>
      </c>
      <c r="W124">
        <v>0</v>
      </c>
      <c r="Z124">
        <v>87.292079207920793</v>
      </c>
      <c r="AA124">
        <v>0</v>
      </c>
      <c r="AD124">
        <v>92.747178217821784</v>
      </c>
      <c r="AE124">
        <v>0</v>
      </c>
      <c r="AH124">
        <v>90.41525</v>
      </c>
      <c r="AI124">
        <v>0</v>
      </c>
      <c r="AL124">
        <v>87.498118811881184</v>
      </c>
      <c r="AM124">
        <v>0</v>
      </c>
      <c r="AP124">
        <v>85.189059405940583</v>
      </c>
      <c r="AQ124">
        <v>0</v>
      </c>
      <c r="AT124">
        <v>79.664400000000001</v>
      </c>
      <c r="AU124">
        <v>0</v>
      </c>
      <c r="AX124">
        <v>79.747178217821784</v>
      </c>
      <c r="AY124">
        <v>0</v>
      </c>
      <c r="BB124">
        <v>88.003019801980201</v>
      </c>
      <c r="BC124">
        <v>0</v>
      </c>
      <c r="BF124">
        <v>88.106039603960397</v>
      </c>
      <c r="BG124">
        <v>0</v>
      </c>
      <c r="BJ124">
        <v>88.003019801980201</v>
      </c>
      <c r="BK124">
        <v>0</v>
      </c>
      <c r="BN124">
        <v>72.930500000000009</v>
      </c>
      <c r="BO124">
        <v>0</v>
      </c>
      <c r="BR124">
        <v>95.930500000000009</v>
      </c>
      <c r="BS124">
        <v>0</v>
      </c>
      <c r="BV124">
        <v>81.003019801980201</v>
      </c>
      <c r="BW124">
        <v>0</v>
      </c>
      <c r="BZ124">
        <v>83.498118811881184</v>
      </c>
      <c r="CA124">
        <v>0</v>
      </c>
      <c r="CD124">
        <v>53.581138613861391</v>
      </c>
      <c r="CE124">
        <v>0</v>
      </c>
      <c r="CH124">
        <v>47.292079207920793</v>
      </c>
      <c r="CI124">
        <v>0</v>
      </c>
      <c r="CL124">
        <v>50.581138613861391</v>
      </c>
      <c r="CM124">
        <v>0</v>
      </c>
      <c r="CP124">
        <v>96.747178217821784</v>
      </c>
      <c r="CQ124">
        <v>0</v>
      </c>
      <c r="CT124">
        <v>94.189059405940583</v>
      </c>
      <c r="CU124">
        <v>0</v>
      </c>
      <c r="CX124">
        <v>91.003019801980201</v>
      </c>
      <c r="CY124">
        <v>0</v>
      </c>
      <c r="DB124">
        <v>89.189059405940583</v>
      </c>
      <c r="DC124">
        <v>0</v>
      </c>
      <c r="DF124">
        <v>32.106039603960397</v>
      </c>
      <c r="DG124">
        <v>0</v>
      </c>
      <c r="DJ124">
        <v>38.664158415841584</v>
      </c>
      <c r="DK124">
        <v>0</v>
      </c>
      <c r="DN124">
        <v>40.292079207920793</v>
      </c>
      <c r="DO124">
        <v>0</v>
      </c>
      <c r="DR124">
        <v>49.189059405940597</v>
      </c>
      <c r="DS124">
        <v>0</v>
      </c>
      <c r="DV124">
        <v>48.292079207920793</v>
      </c>
      <c r="DW124">
        <v>0</v>
      </c>
      <c r="DZ124">
        <v>96.930500000000009</v>
      </c>
      <c r="EA124">
        <v>0</v>
      </c>
      <c r="ED124">
        <v>92.41525</v>
      </c>
      <c r="EE124">
        <v>0</v>
      </c>
      <c r="EH124">
        <v>78.106039603960397</v>
      </c>
      <c r="EI124">
        <v>0</v>
      </c>
      <c r="EL124">
        <v>76.747178217821784</v>
      </c>
      <c r="EM124">
        <v>0</v>
      </c>
      <c r="EP124">
        <v>86.930500000000009</v>
      </c>
      <c r="EQ124">
        <v>0</v>
      </c>
      <c r="ET124">
        <v>85.664400000000001</v>
      </c>
      <c r="EU124">
        <v>0</v>
      </c>
      <c r="EX124">
        <v>89.292079207920793</v>
      </c>
      <c r="EY124">
        <v>0</v>
      </c>
      <c r="FB124">
        <v>94.003019801980201</v>
      </c>
      <c r="FC124">
        <v>0</v>
      </c>
      <c r="FF124">
        <v>89.747178217821784</v>
      </c>
      <c r="FG124">
        <v>0</v>
      </c>
      <c r="FJ124">
        <v>79.003019801980201</v>
      </c>
      <c r="FK124">
        <v>0</v>
      </c>
      <c r="FN124">
        <v>72.498118811881184</v>
      </c>
      <c r="FO124">
        <v>0</v>
      </c>
      <c r="FR124">
        <v>72.664400000000001</v>
      </c>
      <c r="FS124">
        <v>0</v>
      </c>
      <c r="FV124">
        <v>71.292199999999994</v>
      </c>
      <c r="FW124">
        <v>0</v>
      </c>
      <c r="FZ124">
        <v>85.747178217821784</v>
      </c>
      <c r="GA124">
        <v>0</v>
      </c>
      <c r="GD124">
        <v>84.930500000000009</v>
      </c>
      <c r="GE124">
        <v>0</v>
      </c>
      <c r="GH124">
        <v>89.106039603960397</v>
      </c>
      <c r="GI124">
        <v>0</v>
      </c>
      <c r="GL124">
        <v>82.41525</v>
      </c>
      <c r="GM124">
        <v>0</v>
      </c>
      <c r="GP124">
        <v>95.106039603960397</v>
      </c>
      <c r="GQ124">
        <v>0</v>
      </c>
      <c r="GT124">
        <v>82.189059405940583</v>
      </c>
      <c r="GU124">
        <v>0</v>
      </c>
      <c r="GX124">
        <v>78.498118811881184</v>
      </c>
      <c r="GY124">
        <v>0</v>
      </c>
      <c r="HB124">
        <v>61.664158415841584</v>
      </c>
      <c r="HC124">
        <v>0</v>
      </c>
      <c r="HF124">
        <v>52.292079207920793</v>
      </c>
      <c r="HG124">
        <v>0</v>
      </c>
      <c r="HJ124">
        <v>76.292199999999994</v>
      </c>
      <c r="HK124">
        <v>0</v>
      </c>
      <c r="HN124">
        <v>95.106039603960397</v>
      </c>
      <c r="HO124">
        <v>0</v>
      </c>
      <c r="HR124">
        <v>95.58135</v>
      </c>
      <c r="HS124">
        <v>0</v>
      </c>
      <c r="HV124">
        <v>34.189059405940597</v>
      </c>
      <c r="HW124">
        <v>0</v>
      </c>
      <c r="HZ124">
        <v>2.9301980198019799</v>
      </c>
      <c r="IA124">
        <v>0</v>
      </c>
      <c r="ID124">
        <v>3.1060396039603964</v>
      </c>
      <c r="IE124">
        <v>0</v>
      </c>
      <c r="IH124">
        <v>4.4981188118811879</v>
      </c>
      <c r="II124">
        <v>0</v>
      </c>
      <c r="IL124">
        <v>49.189059405940597</v>
      </c>
      <c r="IM124">
        <v>0</v>
      </c>
      <c r="IP124">
        <v>30.003019801980198</v>
      </c>
      <c r="IQ124">
        <v>0</v>
      </c>
    </row>
    <row r="125" spans="2:251" x14ac:dyDescent="0.35">
      <c r="B125">
        <v>96.747623762376236</v>
      </c>
      <c r="C125">
        <v>0</v>
      </c>
      <c r="F125">
        <v>91.292277227722778</v>
      </c>
      <c r="G125">
        <v>0</v>
      </c>
      <c r="J125">
        <v>84.747623762376236</v>
      </c>
      <c r="K125">
        <v>0</v>
      </c>
      <c r="N125">
        <v>78.747623762376236</v>
      </c>
      <c r="O125">
        <v>0</v>
      </c>
      <c r="R125">
        <v>88.498415841584148</v>
      </c>
      <c r="S125">
        <v>0</v>
      </c>
      <c r="V125">
        <v>87.747623762376236</v>
      </c>
      <c r="W125">
        <v>0</v>
      </c>
      <c r="Z125">
        <v>87.292277227722778</v>
      </c>
      <c r="AA125">
        <v>0</v>
      </c>
      <c r="AD125">
        <v>92.747623762376236</v>
      </c>
      <c r="AE125">
        <v>0</v>
      </c>
      <c r="AH125">
        <v>90.415500000000009</v>
      </c>
      <c r="AI125">
        <v>0</v>
      </c>
      <c r="AL125">
        <v>87.498415841584148</v>
      </c>
      <c r="AM125">
        <v>0</v>
      </c>
      <c r="AP125">
        <v>85.189207920792072</v>
      </c>
      <c r="AQ125">
        <v>0</v>
      </c>
      <c r="AT125">
        <v>79.6648</v>
      </c>
      <c r="AU125">
        <v>0</v>
      </c>
      <c r="AX125">
        <v>79.747623762376236</v>
      </c>
      <c r="AY125">
        <v>0</v>
      </c>
      <c r="BB125">
        <v>88.003069306930698</v>
      </c>
      <c r="BC125">
        <v>0</v>
      </c>
      <c r="BF125">
        <v>88.10613861386139</v>
      </c>
      <c r="BG125">
        <v>0</v>
      </c>
      <c r="BJ125">
        <v>88.003069306930698</v>
      </c>
      <c r="BK125">
        <v>0</v>
      </c>
      <c r="BN125">
        <v>72.930999999999997</v>
      </c>
      <c r="BO125">
        <v>0</v>
      </c>
      <c r="BR125">
        <v>95.930999999999997</v>
      </c>
      <c r="BS125">
        <v>0</v>
      </c>
      <c r="BV125">
        <v>81.003069306930698</v>
      </c>
      <c r="BW125">
        <v>0</v>
      </c>
      <c r="BZ125">
        <v>83.498415841584148</v>
      </c>
      <c r="CA125">
        <v>0</v>
      </c>
      <c r="CD125">
        <v>53.581485148514851</v>
      </c>
      <c r="CE125">
        <v>0</v>
      </c>
      <c r="CH125">
        <v>47.292277227722778</v>
      </c>
      <c r="CI125">
        <v>0</v>
      </c>
      <c r="CL125">
        <v>50.581485148514851</v>
      </c>
      <c r="CM125">
        <v>0</v>
      </c>
      <c r="CP125">
        <v>96.747623762376236</v>
      </c>
      <c r="CQ125">
        <v>0</v>
      </c>
      <c r="CT125">
        <v>94.189207920792072</v>
      </c>
      <c r="CU125">
        <v>0</v>
      </c>
      <c r="CX125">
        <v>91.003069306930698</v>
      </c>
      <c r="CY125">
        <v>0</v>
      </c>
      <c r="DB125">
        <v>89.189207920792072</v>
      </c>
      <c r="DC125">
        <v>0</v>
      </c>
      <c r="DF125">
        <v>32.10613861386139</v>
      </c>
      <c r="DG125">
        <v>0</v>
      </c>
      <c r="DJ125">
        <v>38.664554455445547</v>
      </c>
      <c r="DK125">
        <v>0</v>
      </c>
      <c r="DN125">
        <v>40.292277227722778</v>
      </c>
      <c r="DO125">
        <v>0</v>
      </c>
      <c r="DR125">
        <v>49.189207920792079</v>
      </c>
      <c r="DS125">
        <v>0</v>
      </c>
      <c r="DV125">
        <v>48.292277227722778</v>
      </c>
      <c r="DW125">
        <v>0</v>
      </c>
      <c r="DZ125">
        <v>96.930999999999997</v>
      </c>
      <c r="EA125">
        <v>0</v>
      </c>
      <c r="ED125">
        <v>92.415500000000009</v>
      </c>
      <c r="EE125">
        <v>0</v>
      </c>
      <c r="EH125">
        <v>78.10613861386139</v>
      </c>
      <c r="EI125">
        <v>0</v>
      </c>
      <c r="EL125">
        <v>76.747623762376236</v>
      </c>
      <c r="EM125">
        <v>0</v>
      </c>
      <c r="EP125">
        <v>86.930999999999997</v>
      </c>
      <c r="EQ125">
        <v>0</v>
      </c>
      <c r="ET125">
        <v>85.6648</v>
      </c>
      <c r="EU125">
        <v>0</v>
      </c>
      <c r="EX125">
        <v>89.292277227722778</v>
      </c>
      <c r="EY125">
        <v>0</v>
      </c>
      <c r="FB125">
        <v>94.003069306930698</v>
      </c>
      <c r="FC125">
        <v>0</v>
      </c>
      <c r="FF125">
        <v>89.747623762376236</v>
      </c>
      <c r="FG125">
        <v>0</v>
      </c>
      <c r="FJ125">
        <v>79.003069306930698</v>
      </c>
      <c r="FK125">
        <v>0</v>
      </c>
      <c r="FN125">
        <v>72.498415841584148</v>
      </c>
      <c r="FO125">
        <v>0</v>
      </c>
      <c r="FR125">
        <v>72.6648</v>
      </c>
      <c r="FS125">
        <v>0</v>
      </c>
      <c r="FV125">
        <v>71.292400000000001</v>
      </c>
      <c r="FW125">
        <v>0</v>
      </c>
      <c r="FZ125">
        <v>85.747623762376236</v>
      </c>
      <c r="GA125">
        <v>0</v>
      </c>
      <c r="GD125">
        <v>84.930999999999997</v>
      </c>
      <c r="GE125">
        <v>0</v>
      </c>
      <c r="GH125">
        <v>89.10613861386139</v>
      </c>
      <c r="GI125">
        <v>0</v>
      </c>
      <c r="GL125">
        <v>82.415500000000009</v>
      </c>
      <c r="GM125">
        <v>0</v>
      </c>
      <c r="GP125">
        <v>95.10613861386139</v>
      </c>
      <c r="GQ125">
        <v>0</v>
      </c>
      <c r="GT125">
        <v>82.189207920792072</v>
      </c>
      <c r="GU125">
        <v>0</v>
      </c>
      <c r="GX125">
        <v>78.498415841584148</v>
      </c>
      <c r="GY125">
        <v>0</v>
      </c>
      <c r="HB125">
        <v>61.664554455445547</v>
      </c>
      <c r="HC125">
        <v>0</v>
      </c>
      <c r="HF125">
        <v>52.292277227722778</v>
      </c>
      <c r="HG125">
        <v>0</v>
      </c>
      <c r="HJ125">
        <v>76.292400000000001</v>
      </c>
      <c r="HK125">
        <v>0</v>
      </c>
      <c r="HN125">
        <v>95.10613861386139</v>
      </c>
      <c r="HO125">
        <v>0</v>
      </c>
      <c r="HR125">
        <v>95.581699999999998</v>
      </c>
      <c r="HS125">
        <v>0</v>
      </c>
      <c r="HV125">
        <v>34.189207920792079</v>
      </c>
      <c r="HW125">
        <v>0</v>
      </c>
      <c r="HZ125">
        <v>2.9306930693069306</v>
      </c>
      <c r="IA125">
        <v>0</v>
      </c>
      <c r="ID125">
        <v>3.1061386138613862</v>
      </c>
      <c r="IE125">
        <v>0</v>
      </c>
      <c r="IH125">
        <v>4.4984158415841584</v>
      </c>
      <c r="II125">
        <v>0</v>
      </c>
      <c r="IL125">
        <v>49.189207920792079</v>
      </c>
      <c r="IM125">
        <v>0</v>
      </c>
      <c r="IP125">
        <v>30.003069306930694</v>
      </c>
      <c r="IQ125">
        <v>0</v>
      </c>
    </row>
    <row r="126" spans="2:251" x14ac:dyDescent="0.35">
      <c r="B126">
        <v>96.747623762376236</v>
      </c>
      <c r="C126">
        <v>1</v>
      </c>
      <c r="F126">
        <v>91.292277227722778</v>
      </c>
      <c r="G126">
        <v>1</v>
      </c>
      <c r="J126">
        <v>84.747623762376236</v>
      </c>
      <c r="K126">
        <v>1</v>
      </c>
      <c r="N126">
        <v>78.747623762376236</v>
      </c>
      <c r="O126">
        <v>1</v>
      </c>
      <c r="R126">
        <v>88.498415841584148</v>
      </c>
      <c r="S126">
        <v>1</v>
      </c>
      <c r="V126">
        <v>87.747623762376236</v>
      </c>
      <c r="W126">
        <v>1</v>
      </c>
      <c r="Z126">
        <v>87.292277227722778</v>
      </c>
      <c r="AA126">
        <v>1</v>
      </c>
      <c r="AD126">
        <v>92.747623762376236</v>
      </c>
      <c r="AE126">
        <v>1</v>
      </c>
      <c r="AH126">
        <v>90.415500000000009</v>
      </c>
      <c r="AI126">
        <v>1</v>
      </c>
      <c r="AL126">
        <v>87.498415841584148</v>
      </c>
      <c r="AM126">
        <v>1</v>
      </c>
      <c r="AP126">
        <v>85.189207920792072</v>
      </c>
      <c r="AQ126">
        <v>1</v>
      </c>
      <c r="AT126">
        <v>79.6648</v>
      </c>
      <c r="AU126">
        <v>1</v>
      </c>
      <c r="AX126">
        <v>79.747623762376236</v>
      </c>
      <c r="AY126">
        <v>1</v>
      </c>
      <c r="BB126">
        <v>88.003069306930698</v>
      </c>
      <c r="BC126">
        <v>1</v>
      </c>
      <c r="BF126">
        <v>88.10613861386139</v>
      </c>
      <c r="BG126">
        <v>1</v>
      </c>
      <c r="BJ126">
        <v>88.003069306930698</v>
      </c>
      <c r="BK126">
        <v>1</v>
      </c>
      <c r="BN126">
        <v>72.930999999999997</v>
      </c>
      <c r="BO126">
        <v>1</v>
      </c>
      <c r="BR126">
        <v>95.930999999999997</v>
      </c>
      <c r="BS126">
        <v>1</v>
      </c>
      <c r="BV126">
        <v>81.003069306930698</v>
      </c>
      <c r="BW126">
        <v>1</v>
      </c>
      <c r="BZ126">
        <v>83.498415841584148</v>
      </c>
      <c r="CA126">
        <v>1</v>
      </c>
      <c r="CD126">
        <v>53.581485148514851</v>
      </c>
      <c r="CE126">
        <v>1</v>
      </c>
      <c r="CH126">
        <v>47.292277227722778</v>
      </c>
      <c r="CI126">
        <v>1</v>
      </c>
      <c r="CL126">
        <v>50.581485148514851</v>
      </c>
      <c r="CM126">
        <v>1</v>
      </c>
      <c r="CP126">
        <v>96.747623762376236</v>
      </c>
      <c r="CQ126">
        <v>1</v>
      </c>
      <c r="CT126">
        <v>94.189207920792072</v>
      </c>
      <c r="CU126">
        <v>1</v>
      </c>
      <c r="CX126">
        <v>91.003069306930698</v>
      </c>
      <c r="CY126">
        <v>1</v>
      </c>
      <c r="DB126">
        <v>89.189207920792072</v>
      </c>
      <c r="DC126">
        <v>1</v>
      </c>
      <c r="DF126">
        <v>32.10613861386139</v>
      </c>
      <c r="DG126">
        <v>1</v>
      </c>
      <c r="DJ126">
        <v>38.664554455445547</v>
      </c>
      <c r="DK126">
        <v>1</v>
      </c>
      <c r="DN126">
        <v>40.292277227722778</v>
      </c>
      <c r="DO126">
        <v>1</v>
      </c>
      <c r="DR126">
        <v>49.189207920792079</v>
      </c>
      <c r="DS126">
        <v>1</v>
      </c>
      <c r="DV126">
        <v>48.292277227722778</v>
      </c>
      <c r="DW126">
        <v>1</v>
      </c>
      <c r="DZ126">
        <v>96.930999999999997</v>
      </c>
      <c r="EA126">
        <v>1</v>
      </c>
      <c r="ED126">
        <v>92.415500000000009</v>
      </c>
      <c r="EE126">
        <v>1</v>
      </c>
      <c r="EH126">
        <v>78.10613861386139</v>
      </c>
      <c r="EI126">
        <v>1</v>
      </c>
      <c r="EL126">
        <v>76.747623762376236</v>
      </c>
      <c r="EM126">
        <v>1</v>
      </c>
      <c r="EP126">
        <v>86.930999999999997</v>
      </c>
      <c r="EQ126">
        <v>1</v>
      </c>
      <c r="ET126">
        <v>85.6648</v>
      </c>
      <c r="EU126">
        <v>1</v>
      </c>
      <c r="EX126">
        <v>89.292277227722778</v>
      </c>
      <c r="EY126">
        <v>1</v>
      </c>
      <c r="FB126">
        <v>94.003069306930698</v>
      </c>
      <c r="FC126">
        <v>1</v>
      </c>
      <c r="FF126">
        <v>89.747623762376236</v>
      </c>
      <c r="FG126">
        <v>1</v>
      </c>
      <c r="FJ126">
        <v>79.003069306930698</v>
      </c>
      <c r="FK126">
        <v>1</v>
      </c>
      <c r="FN126">
        <v>72.498415841584148</v>
      </c>
      <c r="FO126">
        <v>1</v>
      </c>
      <c r="FR126">
        <v>72.6648</v>
      </c>
      <c r="FS126">
        <v>1</v>
      </c>
      <c r="FV126">
        <v>71.292400000000001</v>
      </c>
      <c r="FW126">
        <v>1</v>
      </c>
      <c r="FZ126">
        <v>85.747623762376236</v>
      </c>
      <c r="GA126">
        <v>1</v>
      </c>
      <c r="GD126">
        <v>84.930999999999997</v>
      </c>
      <c r="GE126">
        <v>1</v>
      </c>
      <c r="GH126">
        <v>89.10613861386139</v>
      </c>
      <c r="GI126">
        <v>1</v>
      </c>
      <c r="GL126">
        <v>82.415500000000009</v>
      </c>
      <c r="GM126">
        <v>1</v>
      </c>
      <c r="GP126">
        <v>95.10613861386139</v>
      </c>
      <c r="GQ126">
        <v>1</v>
      </c>
      <c r="GT126">
        <v>82.189207920792072</v>
      </c>
      <c r="GU126">
        <v>1</v>
      </c>
      <c r="GX126">
        <v>78.498415841584148</v>
      </c>
      <c r="GY126">
        <v>1</v>
      </c>
      <c r="HB126">
        <v>61.664554455445547</v>
      </c>
      <c r="HC126">
        <v>1</v>
      </c>
      <c r="HF126">
        <v>52.292277227722778</v>
      </c>
      <c r="HG126">
        <v>1</v>
      </c>
      <c r="HJ126">
        <v>76.292400000000001</v>
      </c>
      <c r="HK126">
        <v>1</v>
      </c>
      <c r="HN126">
        <v>95.10613861386139</v>
      </c>
      <c r="HO126">
        <v>1</v>
      </c>
      <c r="HR126">
        <v>95.581699999999998</v>
      </c>
      <c r="HS126">
        <v>1</v>
      </c>
      <c r="HV126">
        <v>34.189207920792079</v>
      </c>
      <c r="HW126">
        <v>1</v>
      </c>
      <c r="HZ126">
        <v>2.9306930693069306</v>
      </c>
      <c r="IA126">
        <v>1</v>
      </c>
      <c r="ID126">
        <v>3.1061386138613862</v>
      </c>
      <c r="IE126">
        <v>1</v>
      </c>
      <c r="IH126">
        <v>4.4984158415841584</v>
      </c>
      <c r="II126">
        <v>1</v>
      </c>
      <c r="IL126">
        <v>49.189207920792079</v>
      </c>
      <c r="IM126">
        <v>1</v>
      </c>
      <c r="IP126">
        <v>30.003069306930694</v>
      </c>
      <c r="IQ126">
        <v>1</v>
      </c>
    </row>
    <row r="127" spans="2:251" x14ac:dyDescent="0.35">
      <c r="B127">
        <v>96.748069306930688</v>
      </c>
      <c r="C127">
        <v>1</v>
      </c>
      <c r="F127">
        <v>91.292475247524749</v>
      </c>
      <c r="G127">
        <v>1</v>
      </c>
      <c r="J127">
        <v>84.748069306930688</v>
      </c>
      <c r="K127">
        <v>1</v>
      </c>
      <c r="N127">
        <v>78.748069306930688</v>
      </c>
      <c r="O127">
        <v>1</v>
      </c>
      <c r="R127">
        <v>88.498712871287125</v>
      </c>
      <c r="S127">
        <v>1</v>
      </c>
      <c r="V127">
        <v>87.748069306930688</v>
      </c>
      <c r="W127">
        <v>1</v>
      </c>
      <c r="Z127">
        <v>87.292475247524749</v>
      </c>
      <c r="AA127">
        <v>1</v>
      </c>
      <c r="AD127">
        <v>92.748069306930688</v>
      </c>
      <c r="AE127">
        <v>1</v>
      </c>
      <c r="AH127">
        <v>90.415750000000003</v>
      </c>
      <c r="AI127">
        <v>1</v>
      </c>
      <c r="AL127">
        <v>87.498712871287125</v>
      </c>
      <c r="AM127">
        <v>1</v>
      </c>
      <c r="AP127">
        <v>85.18935643564356</v>
      </c>
      <c r="AQ127">
        <v>1</v>
      </c>
      <c r="AT127">
        <v>79.665199999999999</v>
      </c>
      <c r="AU127">
        <v>1</v>
      </c>
      <c r="AX127">
        <v>79.748069306930688</v>
      </c>
      <c r="AY127">
        <v>1</v>
      </c>
      <c r="BB127">
        <v>88.003118811881194</v>
      </c>
      <c r="BC127">
        <v>1</v>
      </c>
      <c r="BF127">
        <v>88.106237623762368</v>
      </c>
      <c r="BG127">
        <v>1</v>
      </c>
      <c r="BJ127">
        <v>88.003118811881194</v>
      </c>
      <c r="BK127">
        <v>1</v>
      </c>
      <c r="BN127">
        <v>72.9315</v>
      </c>
      <c r="BO127">
        <v>1</v>
      </c>
      <c r="BR127">
        <v>95.9315</v>
      </c>
      <c r="BS127">
        <v>1</v>
      </c>
      <c r="BV127">
        <v>81.003118811881194</v>
      </c>
      <c r="BW127">
        <v>1</v>
      </c>
      <c r="BZ127">
        <v>83.498712871287125</v>
      </c>
      <c r="CA127">
        <v>1</v>
      </c>
      <c r="CD127">
        <v>53.581831683168318</v>
      </c>
      <c r="CE127">
        <v>1</v>
      </c>
      <c r="CH127">
        <v>47.292475247524756</v>
      </c>
      <c r="CI127">
        <v>1</v>
      </c>
      <c r="CL127">
        <v>50.581831683168318</v>
      </c>
      <c r="CM127">
        <v>1</v>
      </c>
      <c r="CP127">
        <v>96.748069306930688</v>
      </c>
      <c r="CQ127">
        <v>1</v>
      </c>
      <c r="CT127">
        <v>94.18935643564356</v>
      </c>
      <c r="CU127">
        <v>1</v>
      </c>
      <c r="CX127">
        <v>91.003118811881194</v>
      </c>
      <c r="CY127">
        <v>1</v>
      </c>
      <c r="DB127">
        <v>89.18935643564356</v>
      </c>
      <c r="DC127">
        <v>1</v>
      </c>
      <c r="DF127">
        <v>32.106237623762375</v>
      </c>
      <c r="DG127">
        <v>1</v>
      </c>
      <c r="DJ127">
        <v>38.66495049504951</v>
      </c>
      <c r="DK127">
        <v>1</v>
      </c>
      <c r="DN127">
        <v>40.292475247524756</v>
      </c>
      <c r="DO127">
        <v>1</v>
      </c>
      <c r="DR127">
        <v>49.189356435643568</v>
      </c>
      <c r="DS127">
        <v>1</v>
      </c>
      <c r="DV127">
        <v>48.292475247524756</v>
      </c>
      <c r="DW127">
        <v>1</v>
      </c>
      <c r="DZ127">
        <v>96.9315</v>
      </c>
      <c r="EA127">
        <v>1</v>
      </c>
      <c r="ED127">
        <v>92.415750000000003</v>
      </c>
      <c r="EE127">
        <v>1</v>
      </c>
      <c r="EH127">
        <v>78.106237623762368</v>
      </c>
      <c r="EI127">
        <v>1</v>
      </c>
      <c r="EL127">
        <v>76.748069306930688</v>
      </c>
      <c r="EM127">
        <v>1</v>
      </c>
      <c r="EP127">
        <v>86.9315</v>
      </c>
      <c r="EQ127">
        <v>1</v>
      </c>
      <c r="ET127">
        <v>85.665199999999999</v>
      </c>
      <c r="EU127">
        <v>1</v>
      </c>
      <c r="EX127">
        <v>89.292475247524749</v>
      </c>
      <c r="EY127">
        <v>1</v>
      </c>
      <c r="FB127">
        <v>94.003118811881194</v>
      </c>
      <c r="FC127">
        <v>1</v>
      </c>
      <c r="FF127">
        <v>89.748069306930688</v>
      </c>
      <c r="FG127">
        <v>1</v>
      </c>
      <c r="FJ127">
        <v>79.003118811881194</v>
      </c>
      <c r="FK127">
        <v>1</v>
      </c>
      <c r="FN127">
        <v>72.498712871287125</v>
      </c>
      <c r="FO127">
        <v>1</v>
      </c>
      <c r="FR127">
        <v>72.665199999999999</v>
      </c>
      <c r="FS127">
        <v>1</v>
      </c>
      <c r="FV127">
        <v>71.292599999999993</v>
      </c>
      <c r="FW127">
        <v>1</v>
      </c>
      <c r="FZ127">
        <v>85.748069306930688</v>
      </c>
      <c r="GA127">
        <v>1</v>
      </c>
      <c r="GD127">
        <v>84.9315</v>
      </c>
      <c r="GE127">
        <v>1</v>
      </c>
      <c r="GH127">
        <v>89.106237623762368</v>
      </c>
      <c r="GI127">
        <v>1</v>
      </c>
      <c r="GL127">
        <v>82.415750000000003</v>
      </c>
      <c r="GM127">
        <v>1</v>
      </c>
      <c r="GP127">
        <v>95.106237623762368</v>
      </c>
      <c r="GQ127">
        <v>1</v>
      </c>
      <c r="GT127">
        <v>82.18935643564356</v>
      </c>
      <c r="GU127">
        <v>1</v>
      </c>
      <c r="GX127">
        <v>78.498712871287125</v>
      </c>
      <c r="GY127">
        <v>1</v>
      </c>
      <c r="HB127">
        <v>61.66495049504951</v>
      </c>
      <c r="HC127">
        <v>1</v>
      </c>
      <c r="HF127">
        <v>52.292475247524756</v>
      </c>
      <c r="HG127">
        <v>1</v>
      </c>
      <c r="HJ127">
        <v>76.292599999999993</v>
      </c>
      <c r="HK127">
        <v>1</v>
      </c>
      <c r="HN127">
        <v>95.106237623762368</v>
      </c>
      <c r="HO127">
        <v>1</v>
      </c>
      <c r="HR127">
        <v>95.582049999999995</v>
      </c>
      <c r="HS127">
        <v>1</v>
      </c>
      <c r="HV127">
        <v>34.189356435643568</v>
      </c>
      <c r="HW127">
        <v>1</v>
      </c>
      <c r="HZ127">
        <v>2.9311881188118813</v>
      </c>
      <c r="IA127">
        <v>1</v>
      </c>
      <c r="ID127">
        <v>3.1062376237623761</v>
      </c>
      <c r="IE127">
        <v>1</v>
      </c>
      <c r="IH127">
        <v>4.498712871287128</v>
      </c>
      <c r="II127">
        <v>1</v>
      </c>
      <c r="IL127">
        <v>49.189356435643568</v>
      </c>
      <c r="IM127">
        <v>1</v>
      </c>
      <c r="IP127">
        <v>30.003118811881187</v>
      </c>
      <c r="IQ127">
        <v>1</v>
      </c>
    </row>
    <row r="128" spans="2:251" x14ac:dyDescent="0.35">
      <c r="B128">
        <v>96.748069306930688</v>
      </c>
      <c r="C128">
        <v>0</v>
      </c>
      <c r="F128">
        <v>91.292475247524749</v>
      </c>
      <c r="G128">
        <v>0</v>
      </c>
      <c r="J128">
        <v>84.748069306930688</v>
      </c>
      <c r="K128">
        <v>0</v>
      </c>
      <c r="N128">
        <v>78.748069306930688</v>
      </c>
      <c r="O128">
        <v>0</v>
      </c>
      <c r="R128">
        <v>88.498712871287125</v>
      </c>
      <c r="S128">
        <v>0</v>
      </c>
      <c r="V128">
        <v>87.748069306930688</v>
      </c>
      <c r="W128">
        <v>0</v>
      </c>
      <c r="Z128">
        <v>87.292475247524749</v>
      </c>
      <c r="AA128">
        <v>0</v>
      </c>
      <c r="AD128">
        <v>92.748069306930688</v>
      </c>
      <c r="AE128">
        <v>0</v>
      </c>
      <c r="AH128">
        <v>90.415750000000003</v>
      </c>
      <c r="AI128">
        <v>0</v>
      </c>
      <c r="AL128">
        <v>87.498712871287125</v>
      </c>
      <c r="AM128">
        <v>0</v>
      </c>
      <c r="AP128">
        <v>85.18935643564356</v>
      </c>
      <c r="AQ128">
        <v>0</v>
      </c>
      <c r="AT128">
        <v>79.665199999999999</v>
      </c>
      <c r="AU128">
        <v>0</v>
      </c>
      <c r="AX128">
        <v>79.748069306930688</v>
      </c>
      <c r="AY128">
        <v>0</v>
      </c>
      <c r="BB128">
        <v>88.003118811881194</v>
      </c>
      <c r="BC128">
        <v>0</v>
      </c>
      <c r="BF128">
        <v>88.106237623762368</v>
      </c>
      <c r="BG128">
        <v>0</v>
      </c>
      <c r="BJ128">
        <v>88.003118811881194</v>
      </c>
      <c r="BK128">
        <v>0</v>
      </c>
      <c r="BN128">
        <v>72.9315</v>
      </c>
      <c r="BO128">
        <v>0</v>
      </c>
      <c r="BR128">
        <v>95.9315</v>
      </c>
      <c r="BS128">
        <v>0</v>
      </c>
      <c r="BV128">
        <v>81.003118811881194</v>
      </c>
      <c r="BW128">
        <v>0</v>
      </c>
      <c r="BZ128">
        <v>83.498712871287125</v>
      </c>
      <c r="CA128">
        <v>0</v>
      </c>
      <c r="CD128">
        <v>53.581831683168318</v>
      </c>
      <c r="CE128">
        <v>0</v>
      </c>
      <c r="CH128">
        <v>47.292475247524756</v>
      </c>
      <c r="CI128">
        <v>0</v>
      </c>
      <c r="CL128">
        <v>50.581831683168318</v>
      </c>
      <c r="CM128">
        <v>0</v>
      </c>
      <c r="CP128">
        <v>96.748069306930688</v>
      </c>
      <c r="CQ128">
        <v>0</v>
      </c>
      <c r="CT128">
        <v>94.18935643564356</v>
      </c>
      <c r="CU128">
        <v>0</v>
      </c>
      <c r="CX128">
        <v>91.003118811881194</v>
      </c>
      <c r="CY128">
        <v>0</v>
      </c>
      <c r="DB128">
        <v>89.18935643564356</v>
      </c>
      <c r="DC128">
        <v>0</v>
      </c>
      <c r="DF128">
        <v>32.106237623762375</v>
      </c>
      <c r="DG128">
        <v>0</v>
      </c>
      <c r="DJ128">
        <v>38.66495049504951</v>
      </c>
      <c r="DK128">
        <v>0</v>
      </c>
      <c r="DN128">
        <v>40.292475247524756</v>
      </c>
      <c r="DO128">
        <v>0</v>
      </c>
      <c r="DR128">
        <v>49.189356435643568</v>
      </c>
      <c r="DS128">
        <v>0</v>
      </c>
      <c r="DV128">
        <v>48.292475247524756</v>
      </c>
      <c r="DW128">
        <v>0</v>
      </c>
      <c r="DZ128">
        <v>96.9315</v>
      </c>
      <c r="EA128">
        <v>0</v>
      </c>
      <c r="ED128">
        <v>92.415750000000003</v>
      </c>
      <c r="EE128">
        <v>0</v>
      </c>
      <c r="EH128">
        <v>78.106237623762368</v>
      </c>
      <c r="EI128">
        <v>0</v>
      </c>
      <c r="EL128">
        <v>76.748069306930688</v>
      </c>
      <c r="EM128">
        <v>0</v>
      </c>
      <c r="EP128">
        <v>86.9315</v>
      </c>
      <c r="EQ128">
        <v>0</v>
      </c>
      <c r="ET128">
        <v>85.665199999999999</v>
      </c>
      <c r="EU128">
        <v>0</v>
      </c>
      <c r="EX128">
        <v>89.292475247524749</v>
      </c>
      <c r="EY128">
        <v>0</v>
      </c>
      <c r="FB128">
        <v>94.003118811881194</v>
      </c>
      <c r="FC128">
        <v>0</v>
      </c>
      <c r="FF128">
        <v>89.748069306930688</v>
      </c>
      <c r="FG128">
        <v>0</v>
      </c>
      <c r="FJ128">
        <v>79.003118811881194</v>
      </c>
      <c r="FK128">
        <v>0</v>
      </c>
      <c r="FN128">
        <v>72.498712871287125</v>
      </c>
      <c r="FO128">
        <v>0</v>
      </c>
      <c r="FR128">
        <v>72.665199999999999</v>
      </c>
      <c r="FS128">
        <v>0</v>
      </c>
      <c r="FV128">
        <v>71.292599999999993</v>
      </c>
      <c r="FW128">
        <v>0</v>
      </c>
      <c r="FZ128">
        <v>85.748069306930688</v>
      </c>
      <c r="GA128">
        <v>0</v>
      </c>
      <c r="GD128">
        <v>84.9315</v>
      </c>
      <c r="GE128">
        <v>0</v>
      </c>
      <c r="GH128">
        <v>89.106237623762368</v>
      </c>
      <c r="GI128">
        <v>0</v>
      </c>
      <c r="GL128">
        <v>82.415750000000003</v>
      </c>
      <c r="GM128">
        <v>0</v>
      </c>
      <c r="GP128">
        <v>95.106237623762368</v>
      </c>
      <c r="GQ128">
        <v>0</v>
      </c>
      <c r="GT128">
        <v>82.18935643564356</v>
      </c>
      <c r="GU128">
        <v>0</v>
      </c>
      <c r="GX128">
        <v>78.498712871287125</v>
      </c>
      <c r="GY128">
        <v>0</v>
      </c>
      <c r="HB128">
        <v>61.66495049504951</v>
      </c>
      <c r="HC128">
        <v>0</v>
      </c>
      <c r="HF128">
        <v>52.292475247524756</v>
      </c>
      <c r="HG128">
        <v>0</v>
      </c>
      <c r="HJ128">
        <v>76.292599999999993</v>
      </c>
      <c r="HK128">
        <v>0</v>
      </c>
      <c r="HN128">
        <v>95.106237623762368</v>
      </c>
      <c r="HO128">
        <v>0</v>
      </c>
      <c r="HR128">
        <v>95.582049999999995</v>
      </c>
      <c r="HS128">
        <v>0</v>
      </c>
      <c r="HV128">
        <v>34.189356435643568</v>
      </c>
      <c r="HW128">
        <v>0</v>
      </c>
      <c r="HZ128">
        <v>2.9311881188118813</v>
      </c>
      <c r="IA128">
        <v>0</v>
      </c>
      <c r="ID128">
        <v>3.1062376237623761</v>
      </c>
      <c r="IE128">
        <v>0</v>
      </c>
      <c r="IH128">
        <v>4.498712871287128</v>
      </c>
      <c r="II128">
        <v>0</v>
      </c>
      <c r="IL128">
        <v>49.189356435643568</v>
      </c>
      <c r="IM128">
        <v>0</v>
      </c>
      <c r="IP128">
        <v>30.003118811881187</v>
      </c>
      <c r="IQ128">
        <v>0</v>
      </c>
    </row>
    <row r="129" spans="2:251" x14ac:dyDescent="0.35">
      <c r="B129">
        <v>96.748514851485155</v>
      </c>
      <c r="C129">
        <v>0</v>
      </c>
      <c r="F129">
        <v>91.292673267326734</v>
      </c>
      <c r="G129">
        <v>0</v>
      </c>
      <c r="J129">
        <v>84.748514851485155</v>
      </c>
      <c r="K129">
        <v>0</v>
      </c>
      <c r="N129">
        <v>78.748514851485155</v>
      </c>
      <c r="O129">
        <v>0</v>
      </c>
      <c r="R129">
        <v>88.499009900990089</v>
      </c>
      <c r="S129">
        <v>0</v>
      </c>
      <c r="V129">
        <v>87.748514851485155</v>
      </c>
      <c r="W129">
        <v>0</v>
      </c>
      <c r="Z129">
        <v>87.292673267326734</v>
      </c>
      <c r="AA129">
        <v>0</v>
      </c>
      <c r="AD129">
        <v>92.748514851485155</v>
      </c>
      <c r="AE129">
        <v>0</v>
      </c>
      <c r="AH129">
        <v>90.416000000000011</v>
      </c>
      <c r="AI129">
        <v>0</v>
      </c>
      <c r="AL129">
        <v>87.499009900990089</v>
      </c>
      <c r="AM129">
        <v>0</v>
      </c>
      <c r="AP129">
        <v>85.189504950495049</v>
      </c>
      <c r="AQ129">
        <v>0</v>
      </c>
      <c r="AT129">
        <v>79.665599999999998</v>
      </c>
      <c r="AU129">
        <v>0</v>
      </c>
      <c r="AX129">
        <v>79.748514851485155</v>
      </c>
      <c r="AY129">
        <v>0</v>
      </c>
      <c r="BB129">
        <v>88.00316831683169</v>
      </c>
      <c r="BC129">
        <v>0</v>
      </c>
      <c r="BF129">
        <v>88.106336633663361</v>
      </c>
      <c r="BG129">
        <v>0</v>
      </c>
      <c r="BJ129">
        <v>88.00316831683169</v>
      </c>
      <c r="BK129">
        <v>0</v>
      </c>
      <c r="BN129">
        <v>72.932000000000002</v>
      </c>
      <c r="BO129">
        <v>0</v>
      </c>
      <c r="BR129">
        <v>95.932000000000002</v>
      </c>
      <c r="BS129">
        <v>0</v>
      </c>
      <c r="BV129">
        <v>81.00316831683169</v>
      </c>
      <c r="BW129">
        <v>0</v>
      </c>
      <c r="BZ129">
        <v>83.499009900990089</v>
      </c>
      <c r="CA129">
        <v>0</v>
      </c>
      <c r="CD129">
        <v>53.582178217821784</v>
      </c>
      <c r="CE129">
        <v>0</v>
      </c>
      <c r="CH129">
        <v>47.292673267326734</v>
      </c>
      <c r="CI129">
        <v>0</v>
      </c>
      <c r="CL129">
        <v>50.582178217821784</v>
      </c>
      <c r="CM129">
        <v>0</v>
      </c>
      <c r="CP129">
        <v>96.748514851485155</v>
      </c>
      <c r="CQ129">
        <v>0</v>
      </c>
      <c r="CT129">
        <v>94.189504950495049</v>
      </c>
      <c r="CU129">
        <v>0</v>
      </c>
      <c r="CX129">
        <v>91.00316831683169</v>
      </c>
      <c r="CY129">
        <v>0</v>
      </c>
      <c r="DB129">
        <v>89.189504950495049</v>
      </c>
      <c r="DC129">
        <v>0</v>
      </c>
      <c r="DF129">
        <v>32.106336633663368</v>
      </c>
      <c r="DG129">
        <v>0</v>
      </c>
      <c r="DJ129">
        <v>38.665346534653466</v>
      </c>
      <c r="DK129">
        <v>0</v>
      </c>
      <c r="DN129">
        <v>40.292673267326734</v>
      </c>
      <c r="DO129">
        <v>0</v>
      </c>
      <c r="DR129">
        <v>49.189504950495049</v>
      </c>
      <c r="DS129">
        <v>0</v>
      </c>
      <c r="DV129">
        <v>48.292673267326734</v>
      </c>
      <c r="DW129">
        <v>0</v>
      </c>
      <c r="DZ129">
        <v>96.932000000000002</v>
      </c>
      <c r="EA129">
        <v>0</v>
      </c>
      <c r="ED129">
        <v>92.416000000000011</v>
      </c>
      <c r="EE129">
        <v>0</v>
      </c>
      <c r="EH129">
        <v>78.106336633663361</v>
      </c>
      <c r="EI129">
        <v>0</v>
      </c>
      <c r="EL129">
        <v>76.748514851485155</v>
      </c>
      <c r="EM129">
        <v>0</v>
      </c>
      <c r="EP129">
        <v>86.932000000000002</v>
      </c>
      <c r="EQ129">
        <v>0</v>
      </c>
      <c r="ET129">
        <v>85.665599999999998</v>
      </c>
      <c r="EU129">
        <v>0</v>
      </c>
      <c r="EX129">
        <v>89.292673267326734</v>
      </c>
      <c r="EY129">
        <v>0</v>
      </c>
      <c r="FB129">
        <v>94.00316831683169</v>
      </c>
      <c r="FC129">
        <v>0</v>
      </c>
      <c r="FF129">
        <v>89.748514851485155</v>
      </c>
      <c r="FG129">
        <v>0</v>
      </c>
      <c r="FJ129">
        <v>79.00316831683169</v>
      </c>
      <c r="FK129">
        <v>0</v>
      </c>
      <c r="FN129">
        <v>72.499009900990089</v>
      </c>
      <c r="FO129">
        <v>0</v>
      </c>
      <c r="FR129">
        <v>72.665599999999998</v>
      </c>
      <c r="FS129">
        <v>0</v>
      </c>
      <c r="FV129">
        <v>71.2928</v>
      </c>
      <c r="FW129">
        <v>0</v>
      </c>
      <c r="FZ129">
        <v>85.748514851485155</v>
      </c>
      <c r="GA129">
        <v>0</v>
      </c>
      <c r="GD129">
        <v>84.932000000000002</v>
      </c>
      <c r="GE129">
        <v>0</v>
      </c>
      <c r="GH129">
        <v>89.106336633663361</v>
      </c>
      <c r="GI129">
        <v>0</v>
      </c>
      <c r="GL129">
        <v>82.416000000000011</v>
      </c>
      <c r="GM129">
        <v>0</v>
      </c>
      <c r="GP129">
        <v>95.106336633663361</v>
      </c>
      <c r="GQ129">
        <v>0</v>
      </c>
      <c r="GT129">
        <v>82.189504950495049</v>
      </c>
      <c r="GU129">
        <v>0</v>
      </c>
      <c r="GX129">
        <v>78.499009900990089</v>
      </c>
      <c r="GY129">
        <v>0</v>
      </c>
      <c r="HB129">
        <v>61.665346534653466</v>
      </c>
      <c r="HC129">
        <v>0</v>
      </c>
      <c r="HF129">
        <v>52.292673267326734</v>
      </c>
      <c r="HG129">
        <v>0</v>
      </c>
      <c r="HJ129">
        <v>76.2928</v>
      </c>
      <c r="HK129">
        <v>0</v>
      </c>
      <c r="HN129">
        <v>95.106336633663361</v>
      </c>
      <c r="HO129">
        <v>0</v>
      </c>
      <c r="HR129">
        <v>95.582400000000007</v>
      </c>
      <c r="HS129">
        <v>0</v>
      </c>
      <c r="HV129">
        <v>34.189504950495049</v>
      </c>
      <c r="HW129">
        <v>0</v>
      </c>
      <c r="HZ129">
        <v>2.9316831683168316</v>
      </c>
      <c r="IA129">
        <v>0</v>
      </c>
      <c r="ID129">
        <v>3.1063366336633664</v>
      </c>
      <c r="IE129">
        <v>0</v>
      </c>
      <c r="IH129">
        <v>4.4990099009900986</v>
      </c>
      <c r="II129">
        <v>0</v>
      </c>
      <c r="IL129">
        <v>49.189504950495049</v>
      </c>
      <c r="IM129">
        <v>0</v>
      </c>
      <c r="IP129">
        <v>30.003168316831683</v>
      </c>
      <c r="IQ129">
        <v>0</v>
      </c>
    </row>
    <row r="130" spans="2:251" x14ac:dyDescent="0.35">
      <c r="B130">
        <v>96.748514851485155</v>
      </c>
      <c r="C130">
        <v>1</v>
      </c>
      <c r="F130">
        <v>91.292673267326734</v>
      </c>
      <c r="G130">
        <v>1</v>
      </c>
      <c r="J130">
        <v>84.748514851485155</v>
      </c>
      <c r="K130">
        <v>1</v>
      </c>
      <c r="N130">
        <v>78.748514851485155</v>
      </c>
      <c r="O130">
        <v>1</v>
      </c>
      <c r="R130">
        <v>88.499009900990089</v>
      </c>
      <c r="S130">
        <v>1</v>
      </c>
      <c r="V130">
        <v>87.748514851485155</v>
      </c>
      <c r="W130">
        <v>1</v>
      </c>
      <c r="Z130">
        <v>87.292673267326734</v>
      </c>
      <c r="AA130">
        <v>1</v>
      </c>
      <c r="AD130">
        <v>92.748514851485155</v>
      </c>
      <c r="AE130">
        <v>1</v>
      </c>
      <c r="AH130">
        <v>90.416000000000011</v>
      </c>
      <c r="AI130">
        <v>1</v>
      </c>
      <c r="AL130">
        <v>87.499009900990089</v>
      </c>
      <c r="AM130">
        <v>1</v>
      </c>
      <c r="AP130">
        <v>85.189504950495049</v>
      </c>
      <c r="AQ130">
        <v>1</v>
      </c>
      <c r="AT130">
        <v>79.665599999999998</v>
      </c>
      <c r="AU130">
        <v>1</v>
      </c>
      <c r="AX130">
        <v>79.748514851485155</v>
      </c>
      <c r="AY130">
        <v>1</v>
      </c>
      <c r="BB130">
        <v>88.00316831683169</v>
      </c>
      <c r="BC130">
        <v>1</v>
      </c>
      <c r="BF130">
        <v>88.106336633663361</v>
      </c>
      <c r="BG130">
        <v>1</v>
      </c>
      <c r="BJ130">
        <v>88.00316831683169</v>
      </c>
      <c r="BK130">
        <v>1</v>
      </c>
      <c r="BN130">
        <v>72.932000000000002</v>
      </c>
      <c r="BO130">
        <v>1</v>
      </c>
      <c r="BR130">
        <v>95.932000000000002</v>
      </c>
      <c r="BS130">
        <v>1</v>
      </c>
      <c r="BV130">
        <v>81.00316831683169</v>
      </c>
      <c r="BW130">
        <v>1</v>
      </c>
      <c r="BZ130">
        <v>83.499009900990089</v>
      </c>
      <c r="CA130">
        <v>1</v>
      </c>
      <c r="CD130">
        <v>53.582178217821784</v>
      </c>
      <c r="CE130">
        <v>1</v>
      </c>
      <c r="CH130">
        <v>47.292673267326734</v>
      </c>
      <c r="CI130">
        <v>1</v>
      </c>
      <c r="CL130">
        <v>50.582178217821784</v>
      </c>
      <c r="CM130">
        <v>1</v>
      </c>
      <c r="CP130">
        <v>96.748514851485155</v>
      </c>
      <c r="CQ130">
        <v>1</v>
      </c>
      <c r="CT130">
        <v>94.189504950495049</v>
      </c>
      <c r="CU130">
        <v>1</v>
      </c>
      <c r="CX130">
        <v>91.00316831683169</v>
      </c>
      <c r="CY130">
        <v>1</v>
      </c>
      <c r="DB130">
        <v>89.189504950495049</v>
      </c>
      <c r="DC130">
        <v>1</v>
      </c>
      <c r="DF130">
        <v>32.106336633663368</v>
      </c>
      <c r="DG130">
        <v>1</v>
      </c>
      <c r="DJ130">
        <v>38.665346534653466</v>
      </c>
      <c r="DK130">
        <v>1</v>
      </c>
      <c r="DN130">
        <v>40.292673267326734</v>
      </c>
      <c r="DO130">
        <v>1</v>
      </c>
      <c r="DR130">
        <v>49.189504950495049</v>
      </c>
      <c r="DS130">
        <v>1</v>
      </c>
      <c r="DV130">
        <v>48.292673267326734</v>
      </c>
      <c r="DW130">
        <v>1</v>
      </c>
      <c r="DZ130">
        <v>96.932000000000002</v>
      </c>
      <c r="EA130">
        <v>1</v>
      </c>
      <c r="ED130">
        <v>92.416000000000011</v>
      </c>
      <c r="EE130">
        <v>1</v>
      </c>
      <c r="EH130">
        <v>78.106336633663361</v>
      </c>
      <c r="EI130">
        <v>1</v>
      </c>
      <c r="EL130">
        <v>76.748514851485155</v>
      </c>
      <c r="EM130">
        <v>1</v>
      </c>
      <c r="EP130">
        <v>86.932000000000002</v>
      </c>
      <c r="EQ130">
        <v>1</v>
      </c>
      <c r="ET130">
        <v>85.665599999999998</v>
      </c>
      <c r="EU130">
        <v>1</v>
      </c>
      <c r="EX130">
        <v>89.292673267326734</v>
      </c>
      <c r="EY130">
        <v>1</v>
      </c>
      <c r="FB130">
        <v>94.00316831683169</v>
      </c>
      <c r="FC130">
        <v>1</v>
      </c>
      <c r="FF130">
        <v>89.748514851485155</v>
      </c>
      <c r="FG130">
        <v>1</v>
      </c>
      <c r="FJ130">
        <v>79.00316831683169</v>
      </c>
      <c r="FK130">
        <v>1</v>
      </c>
      <c r="FN130">
        <v>72.499009900990089</v>
      </c>
      <c r="FO130">
        <v>1</v>
      </c>
      <c r="FR130">
        <v>72.665599999999998</v>
      </c>
      <c r="FS130">
        <v>1</v>
      </c>
      <c r="FV130">
        <v>71.2928</v>
      </c>
      <c r="FW130">
        <v>1</v>
      </c>
      <c r="FZ130">
        <v>85.748514851485155</v>
      </c>
      <c r="GA130">
        <v>1</v>
      </c>
      <c r="GD130">
        <v>84.932000000000002</v>
      </c>
      <c r="GE130">
        <v>1</v>
      </c>
      <c r="GH130">
        <v>89.106336633663361</v>
      </c>
      <c r="GI130">
        <v>1</v>
      </c>
      <c r="GL130">
        <v>82.416000000000011</v>
      </c>
      <c r="GM130">
        <v>1</v>
      </c>
      <c r="GP130">
        <v>95.106336633663361</v>
      </c>
      <c r="GQ130">
        <v>1</v>
      </c>
      <c r="GT130">
        <v>82.189504950495049</v>
      </c>
      <c r="GU130">
        <v>1</v>
      </c>
      <c r="GX130">
        <v>78.499009900990089</v>
      </c>
      <c r="GY130">
        <v>1</v>
      </c>
      <c r="HB130">
        <v>61.665346534653466</v>
      </c>
      <c r="HC130">
        <v>1</v>
      </c>
      <c r="HF130">
        <v>52.292673267326734</v>
      </c>
      <c r="HG130">
        <v>1</v>
      </c>
      <c r="HJ130">
        <v>76.2928</v>
      </c>
      <c r="HK130">
        <v>1</v>
      </c>
      <c r="HN130">
        <v>95.106336633663361</v>
      </c>
      <c r="HO130">
        <v>1</v>
      </c>
      <c r="HR130">
        <v>95.582400000000007</v>
      </c>
      <c r="HS130">
        <v>1</v>
      </c>
      <c r="HV130">
        <v>34.189504950495049</v>
      </c>
      <c r="HW130">
        <v>1</v>
      </c>
      <c r="HZ130">
        <v>2.9316831683168316</v>
      </c>
      <c r="IA130">
        <v>1</v>
      </c>
      <c r="ID130">
        <v>3.1063366336633664</v>
      </c>
      <c r="IE130">
        <v>1</v>
      </c>
      <c r="IH130">
        <v>4.4990099009900986</v>
      </c>
      <c r="II130">
        <v>1</v>
      </c>
      <c r="IL130">
        <v>49.189504950495049</v>
      </c>
      <c r="IM130">
        <v>1</v>
      </c>
      <c r="IP130">
        <v>30.003168316831683</v>
      </c>
      <c r="IQ130">
        <v>1</v>
      </c>
    </row>
    <row r="131" spans="2:251" x14ac:dyDescent="0.35">
      <c r="B131">
        <v>96.748960396039607</v>
      </c>
      <c r="C131">
        <v>1</v>
      </c>
      <c r="F131">
        <v>91.292871287128719</v>
      </c>
      <c r="G131">
        <v>1</v>
      </c>
      <c r="J131">
        <v>84.748960396039607</v>
      </c>
      <c r="K131">
        <v>1</v>
      </c>
      <c r="N131">
        <v>78.748960396039607</v>
      </c>
      <c r="O131">
        <v>1</v>
      </c>
      <c r="R131">
        <v>88.499306930693066</v>
      </c>
      <c r="S131">
        <v>1</v>
      </c>
      <c r="V131">
        <v>87.748960396039607</v>
      </c>
      <c r="W131">
        <v>1</v>
      </c>
      <c r="Z131">
        <v>87.292871287128719</v>
      </c>
      <c r="AA131">
        <v>1</v>
      </c>
      <c r="AD131">
        <v>92.748960396039607</v>
      </c>
      <c r="AE131">
        <v>1</v>
      </c>
      <c r="AH131">
        <v>90.416250000000005</v>
      </c>
      <c r="AI131">
        <v>1</v>
      </c>
      <c r="AL131">
        <v>87.499306930693066</v>
      </c>
      <c r="AM131">
        <v>1</v>
      </c>
      <c r="AP131">
        <v>85.189653465346524</v>
      </c>
      <c r="AQ131">
        <v>1</v>
      </c>
      <c r="AT131">
        <v>79.665999999999997</v>
      </c>
      <c r="AU131">
        <v>1</v>
      </c>
      <c r="AX131">
        <v>79.748960396039607</v>
      </c>
      <c r="AY131">
        <v>1</v>
      </c>
      <c r="BB131">
        <v>88.003217821782187</v>
      </c>
      <c r="BC131">
        <v>1</v>
      </c>
      <c r="BF131">
        <v>88.106435643564353</v>
      </c>
      <c r="BG131">
        <v>1</v>
      </c>
      <c r="BJ131">
        <v>88.003217821782187</v>
      </c>
      <c r="BK131">
        <v>1</v>
      </c>
      <c r="BN131">
        <v>72.932500000000005</v>
      </c>
      <c r="BO131">
        <v>1</v>
      </c>
      <c r="BR131">
        <v>95.932500000000005</v>
      </c>
      <c r="BS131">
        <v>1</v>
      </c>
      <c r="BV131">
        <v>81.003217821782187</v>
      </c>
      <c r="BW131">
        <v>1</v>
      </c>
      <c r="BZ131">
        <v>83.499306930693066</v>
      </c>
      <c r="CA131">
        <v>1</v>
      </c>
      <c r="CD131">
        <v>53.582524752475251</v>
      </c>
      <c r="CE131">
        <v>1</v>
      </c>
      <c r="CH131">
        <v>47.292871287128719</v>
      </c>
      <c r="CI131">
        <v>1</v>
      </c>
      <c r="CL131">
        <v>50.582524752475251</v>
      </c>
      <c r="CM131">
        <v>1</v>
      </c>
      <c r="CP131">
        <v>96.748960396039607</v>
      </c>
      <c r="CQ131">
        <v>1</v>
      </c>
      <c r="CT131">
        <v>94.189653465346524</v>
      </c>
      <c r="CU131">
        <v>1</v>
      </c>
      <c r="CX131">
        <v>91.003217821782187</v>
      </c>
      <c r="CY131">
        <v>1</v>
      </c>
      <c r="DB131">
        <v>89.189653465346524</v>
      </c>
      <c r="DC131">
        <v>1</v>
      </c>
      <c r="DF131">
        <v>32.10643564356436</v>
      </c>
      <c r="DG131">
        <v>1</v>
      </c>
      <c r="DJ131">
        <v>38.665742574257429</v>
      </c>
      <c r="DK131">
        <v>1</v>
      </c>
      <c r="DN131">
        <v>40.292871287128719</v>
      </c>
      <c r="DO131">
        <v>1</v>
      </c>
      <c r="DR131">
        <v>49.189653465346538</v>
      </c>
      <c r="DS131">
        <v>1</v>
      </c>
      <c r="DV131">
        <v>48.292871287128719</v>
      </c>
      <c r="DW131">
        <v>1</v>
      </c>
      <c r="DZ131">
        <v>96.932500000000005</v>
      </c>
      <c r="EA131">
        <v>1</v>
      </c>
      <c r="ED131">
        <v>92.416250000000005</v>
      </c>
      <c r="EE131">
        <v>1</v>
      </c>
      <c r="EH131">
        <v>78.106435643564353</v>
      </c>
      <c r="EI131">
        <v>1</v>
      </c>
      <c r="EL131">
        <v>76.748960396039607</v>
      </c>
      <c r="EM131">
        <v>1</v>
      </c>
      <c r="EP131">
        <v>86.932500000000005</v>
      </c>
      <c r="EQ131">
        <v>1</v>
      </c>
      <c r="ET131">
        <v>85.665999999999997</v>
      </c>
      <c r="EU131">
        <v>1</v>
      </c>
      <c r="EX131">
        <v>89.292871287128719</v>
      </c>
      <c r="EY131">
        <v>1</v>
      </c>
      <c r="FB131">
        <v>94.003217821782187</v>
      </c>
      <c r="FC131">
        <v>1</v>
      </c>
      <c r="FF131">
        <v>89.748960396039607</v>
      </c>
      <c r="FG131">
        <v>1</v>
      </c>
      <c r="FJ131">
        <v>79.003217821782187</v>
      </c>
      <c r="FK131">
        <v>1</v>
      </c>
      <c r="FN131">
        <v>72.499306930693066</v>
      </c>
      <c r="FO131">
        <v>1</v>
      </c>
      <c r="FR131">
        <v>72.665999999999997</v>
      </c>
      <c r="FS131">
        <v>1</v>
      </c>
      <c r="FV131">
        <v>71.292999999999992</v>
      </c>
      <c r="FW131">
        <v>1</v>
      </c>
      <c r="FZ131">
        <v>85.748960396039607</v>
      </c>
      <c r="GA131">
        <v>1</v>
      </c>
      <c r="GD131">
        <v>84.932500000000005</v>
      </c>
      <c r="GE131">
        <v>1</v>
      </c>
      <c r="GH131">
        <v>89.106435643564353</v>
      </c>
      <c r="GI131">
        <v>1</v>
      </c>
      <c r="GL131">
        <v>82.416250000000005</v>
      </c>
      <c r="GM131">
        <v>1</v>
      </c>
      <c r="GP131">
        <v>95.106435643564353</v>
      </c>
      <c r="GQ131">
        <v>1</v>
      </c>
      <c r="GT131">
        <v>82.189653465346524</v>
      </c>
      <c r="GU131">
        <v>1</v>
      </c>
      <c r="GX131">
        <v>78.499306930693066</v>
      </c>
      <c r="GY131">
        <v>1</v>
      </c>
      <c r="HB131">
        <v>61.665742574257429</v>
      </c>
      <c r="HC131">
        <v>1</v>
      </c>
      <c r="HF131">
        <v>52.292871287128719</v>
      </c>
      <c r="HG131">
        <v>1</v>
      </c>
      <c r="HJ131">
        <v>76.292999999999992</v>
      </c>
      <c r="HK131">
        <v>1</v>
      </c>
      <c r="HN131">
        <v>95.106435643564353</v>
      </c>
      <c r="HO131">
        <v>1</v>
      </c>
      <c r="HR131">
        <v>95.582750000000004</v>
      </c>
      <c r="HS131">
        <v>1</v>
      </c>
      <c r="HV131">
        <v>34.189653465346538</v>
      </c>
      <c r="HW131">
        <v>1</v>
      </c>
      <c r="HZ131">
        <v>2.9321782178217823</v>
      </c>
      <c r="IA131">
        <v>1</v>
      </c>
      <c r="ID131">
        <v>3.1064356435643568</v>
      </c>
      <c r="IE131">
        <v>1</v>
      </c>
      <c r="IH131">
        <v>4.4993069306930691</v>
      </c>
      <c r="II131">
        <v>1</v>
      </c>
      <c r="IL131">
        <v>49.189653465346538</v>
      </c>
      <c r="IM131">
        <v>1</v>
      </c>
      <c r="IP131">
        <v>30.003217821782179</v>
      </c>
      <c r="IQ131">
        <v>1</v>
      </c>
    </row>
    <row r="132" spans="2:251" x14ac:dyDescent="0.35">
      <c r="B132">
        <v>96.748960396039607</v>
      </c>
      <c r="C132">
        <v>0</v>
      </c>
      <c r="F132">
        <v>91.292871287128719</v>
      </c>
      <c r="G132">
        <v>0</v>
      </c>
      <c r="J132">
        <v>84.748960396039607</v>
      </c>
      <c r="K132">
        <v>0</v>
      </c>
      <c r="N132">
        <v>78.748960396039607</v>
      </c>
      <c r="O132">
        <v>0</v>
      </c>
      <c r="R132">
        <v>88.499306930693066</v>
      </c>
      <c r="S132">
        <v>0</v>
      </c>
      <c r="V132">
        <v>87.748960396039607</v>
      </c>
      <c r="W132">
        <v>0</v>
      </c>
      <c r="Z132">
        <v>87.292871287128719</v>
      </c>
      <c r="AA132">
        <v>0</v>
      </c>
      <c r="AD132">
        <v>92.748960396039607</v>
      </c>
      <c r="AE132">
        <v>0</v>
      </c>
      <c r="AH132">
        <v>90.416250000000005</v>
      </c>
      <c r="AI132">
        <v>0</v>
      </c>
      <c r="AL132">
        <v>87.499306930693066</v>
      </c>
      <c r="AM132">
        <v>0</v>
      </c>
      <c r="AP132">
        <v>85.189653465346524</v>
      </c>
      <c r="AQ132">
        <v>0</v>
      </c>
      <c r="AT132">
        <v>79.665999999999997</v>
      </c>
      <c r="AU132">
        <v>0</v>
      </c>
      <c r="AX132">
        <v>79.748960396039607</v>
      </c>
      <c r="AY132">
        <v>0</v>
      </c>
      <c r="BB132">
        <v>88.003217821782187</v>
      </c>
      <c r="BC132">
        <v>0</v>
      </c>
      <c r="BF132">
        <v>88.106435643564353</v>
      </c>
      <c r="BG132">
        <v>0</v>
      </c>
      <c r="BJ132">
        <v>88.003217821782187</v>
      </c>
      <c r="BK132">
        <v>0</v>
      </c>
      <c r="BN132">
        <v>72.932500000000005</v>
      </c>
      <c r="BO132">
        <v>0</v>
      </c>
      <c r="BR132">
        <v>95.932500000000005</v>
      </c>
      <c r="BS132">
        <v>0</v>
      </c>
      <c r="BV132">
        <v>81.003217821782187</v>
      </c>
      <c r="BW132">
        <v>0</v>
      </c>
      <c r="BZ132">
        <v>83.499306930693066</v>
      </c>
      <c r="CA132">
        <v>0</v>
      </c>
      <c r="CD132">
        <v>53.582524752475251</v>
      </c>
      <c r="CE132">
        <v>0</v>
      </c>
      <c r="CH132">
        <v>47.292871287128719</v>
      </c>
      <c r="CI132">
        <v>0</v>
      </c>
      <c r="CL132">
        <v>50.582524752475251</v>
      </c>
      <c r="CM132">
        <v>0</v>
      </c>
      <c r="CP132">
        <v>96.748960396039607</v>
      </c>
      <c r="CQ132">
        <v>0</v>
      </c>
      <c r="CT132">
        <v>94.189653465346524</v>
      </c>
      <c r="CU132">
        <v>0</v>
      </c>
      <c r="CX132">
        <v>91.003217821782187</v>
      </c>
      <c r="CY132">
        <v>0</v>
      </c>
      <c r="DB132">
        <v>89.189653465346524</v>
      </c>
      <c r="DC132">
        <v>0</v>
      </c>
      <c r="DF132">
        <v>32.10643564356436</v>
      </c>
      <c r="DG132">
        <v>0</v>
      </c>
      <c r="DJ132">
        <v>38.665742574257429</v>
      </c>
      <c r="DK132">
        <v>0</v>
      </c>
      <c r="DN132">
        <v>40.292871287128719</v>
      </c>
      <c r="DO132">
        <v>0</v>
      </c>
      <c r="DR132">
        <v>49.189653465346538</v>
      </c>
      <c r="DS132">
        <v>0</v>
      </c>
      <c r="DV132">
        <v>48.292871287128719</v>
      </c>
      <c r="DW132">
        <v>0</v>
      </c>
      <c r="DZ132">
        <v>96.932500000000005</v>
      </c>
      <c r="EA132">
        <v>0</v>
      </c>
      <c r="ED132">
        <v>92.416250000000005</v>
      </c>
      <c r="EE132">
        <v>0</v>
      </c>
      <c r="EH132">
        <v>78.106435643564353</v>
      </c>
      <c r="EI132">
        <v>0</v>
      </c>
      <c r="EL132">
        <v>76.748960396039607</v>
      </c>
      <c r="EM132">
        <v>0</v>
      </c>
      <c r="EP132">
        <v>86.932500000000005</v>
      </c>
      <c r="EQ132">
        <v>0</v>
      </c>
      <c r="ET132">
        <v>85.665999999999997</v>
      </c>
      <c r="EU132">
        <v>0</v>
      </c>
      <c r="EX132">
        <v>89.292871287128719</v>
      </c>
      <c r="EY132">
        <v>0</v>
      </c>
      <c r="FB132">
        <v>94.003217821782187</v>
      </c>
      <c r="FC132">
        <v>0</v>
      </c>
      <c r="FF132">
        <v>89.748960396039607</v>
      </c>
      <c r="FG132">
        <v>0</v>
      </c>
      <c r="FJ132">
        <v>79.003217821782187</v>
      </c>
      <c r="FK132">
        <v>0</v>
      </c>
      <c r="FN132">
        <v>72.499306930693066</v>
      </c>
      <c r="FO132">
        <v>0</v>
      </c>
      <c r="FR132">
        <v>72.665999999999997</v>
      </c>
      <c r="FS132">
        <v>0</v>
      </c>
      <c r="FV132">
        <v>71.292999999999992</v>
      </c>
      <c r="FW132">
        <v>0</v>
      </c>
      <c r="FZ132">
        <v>85.748960396039607</v>
      </c>
      <c r="GA132">
        <v>0</v>
      </c>
      <c r="GD132">
        <v>84.932500000000005</v>
      </c>
      <c r="GE132">
        <v>0</v>
      </c>
      <c r="GH132">
        <v>89.106435643564353</v>
      </c>
      <c r="GI132">
        <v>0</v>
      </c>
      <c r="GL132">
        <v>82.416250000000005</v>
      </c>
      <c r="GM132">
        <v>0</v>
      </c>
      <c r="GP132">
        <v>95.106435643564353</v>
      </c>
      <c r="GQ132">
        <v>0</v>
      </c>
      <c r="GT132">
        <v>82.189653465346524</v>
      </c>
      <c r="GU132">
        <v>0</v>
      </c>
      <c r="GX132">
        <v>78.499306930693066</v>
      </c>
      <c r="GY132">
        <v>0</v>
      </c>
      <c r="HB132">
        <v>61.665742574257429</v>
      </c>
      <c r="HC132">
        <v>0</v>
      </c>
      <c r="HF132">
        <v>52.292871287128719</v>
      </c>
      <c r="HG132">
        <v>0</v>
      </c>
      <c r="HJ132">
        <v>76.292999999999992</v>
      </c>
      <c r="HK132">
        <v>0</v>
      </c>
      <c r="HN132">
        <v>95.106435643564353</v>
      </c>
      <c r="HO132">
        <v>0</v>
      </c>
      <c r="HR132">
        <v>95.582750000000004</v>
      </c>
      <c r="HS132">
        <v>0</v>
      </c>
      <c r="HV132">
        <v>34.189653465346538</v>
      </c>
      <c r="HW132">
        <v>0</v>
      </c>
      <c r="HZ132">
        <v>2.9321782178217823</v>
      </c>
      <c r="IA132">
        <v>0</v>
      </c>
      <c r="ID132">
        <v>3.1064356435643568</v>
      </c>
      <c r="IE132">
        <v>0</v>
      </c>
      <c r="IH132">
        <v>4.4993069306930691</v>
      </c>
      <c r="II132">
        <v>0</v>
      </c>
      <c r="IL132">
        <v>49.189653465346538</v>
      </c>
      <c r="IM132">
        <v>0</v>
      </c>
      <c r="IP132">
        <v>30.003217821782179</v>
      </c>
      <c r="IQ132">
        <v>0</v>
      </c>
    </row>
    <row r="133" spans="2:251" x14ac:dyDescent="0.35">
      <c r="B133">
        <v>96.749405940594059</v>
      </c>
      <c r="C133">
        <v>0</v>
      </c>
      <c r="F133">
        <v>91.29306930693069</v>
      </c>
      <c r="G133">
        <v>0</v>
      </c>
      <c r="J133">
        <v>84.749405940594059</v>
      </c>
      <c r="K133">
        <v>0</v>
      </c>
      <c r="N133">
        <v>78.749405940594059</v>
      </c>
      <c r="O133">
        <v>0</v>
      </c>
      <c r="R133">
        <v>88.49960396039603</v>
      </c>
      <c r="S133">
        <v>0</v>
      </c>
      <c r="V133">
        <v>87.749405940594059</v>
      </c>
      <c r="W133">
        <v>0</v>
      </c>
      <c r="Z133">
        <v>87.29306930693069</v>
      </c>
      <c r="AA133">
        <v>0</v>
      </c>
      <c r="AD133">
        <v>92.749405940594059</v>
      </c>
      <c r="AE133">
        <v>0</v>
      </c>
      <c r="AH133">
        <v>90.416499999999999</v>
      </c>
      <c r="AI133">
        <v>0</v>
      </c>
      <c r="AL133">
        <v>87.49960396039603</v>
      </c>
      <c r="AM133">
        <v>0</v>
      </c>
      <c r="AP133">
        <v>85.189801980198013</v>
      </c>
      <c r="AQ133">
        <v>0</v>
      </c>
      <c r="AT133">
        <v>79.666399999999996</v>
      </c>
      <c r="AU133">
        <v>0</v>
      </c>
      <c r="AX133">
        <v>79.749405940594059</v>
      </c>
      <c r="AY133">
        <v>0</v>
      </c>
      <c r="BB133">
        <v>88.003267326732669</v>
      </c>
      <c r="BC133">
        <v>0</v>
      </c>
      <c r="BF133">
        <v>88.106534653465346</v>
      </c>
      <c r="BG133">
        <v>0</v>
      </c>
      <c r="BJ133">
        <v>88.003267326732669</v>
      </c>
      <c r="BK133">
        <v>0</v>
      </c>
      <c r="BN133">
        <v>72.933000000000007</v>
      </c>
      <c r="BO133">
        <v>0</v>
      </c>
      <c r="BR133">
        <v>95.933000000000007</v>
      </c>
      <c r="BS133">
        <v>0</v>
      </c>
      <c r="BV133">
        <v>81.003267326732669</v>
      </c>
      <c r="BW133">
        <v>0</v>
      </c>
      <c r="BZ133">
        <v>83.49960396039603</v>
      </c>
      <c r="CA133">
        <v>0</v>
      </c>
      <c r="CD133">
        <v>53.582871287128718</v>
      </c>
      <c r="CE133">
        <v>0</v>
      </c>
      <c r="CH133">
        <v>47.293069306930697</v>
      </c>
      <c r="CI133">
        <v>0</v>
      </c>
      <c r="CL133">
        <v>50.582871287128718</v>
      </c>
      <c r="CM133">
        <v>0</v>
      </c>
      <c r="CP133">
        <v>96.749405940594059</v>
      </c>
      <c r="CQ133">
        <v>0</v>
      </c>
      <c r="CT133">
        <v>94.189801980198013</v>
      </c>
      <c r="CU133">
        <v>0</v>
      </c>
      <c r="CX133">
        <v>91.003267326732669</v>
      </c>
      <c r="CY133">
        <v>0</v>
      </c>
      <c r="DB133">
        <v>89.189801980198013</v>
      </c>
      <c r="DC133">
        <v>0</v>
      </c>
      <c r="DF133">
        <v>32.106534653465346</v>
      </c>
      <c r="DG133">
        <v>0</v>
      </c>
      <c r="DJ133">
        <v>38.666138613861385</v>
      </c>
      <c r="DK133">
        <v>0</v>
      </c>
      <c r="DN133">
        <v>40.293069306930697</v>
      </c>
      <c r="DO133">
        <v>0</v>
      </c>
      <c r="DR133">
        <v>49.18980198019802</v>
      </c>
      <c r="DS133">
        <v>0</v>
      </c>
      <c r="DV133">
        <v>48.293069306930697</v>
      </c>
      <c r="DW133">
        <v>0</v>
      </c>
      <c r="DZ133">
        <v>96.933000000000007</v>
      </c>
      <c r="EA133">
        <v>0</v>
      </c>
      <c r="ED133">
        <v>92.416499999999999</v>
      </c>
      <c r="EE133">
        <v>0</v>
      </c>
      <c r="EH133">
        <v>78.106534653465346</v>
      </c>
      <c r="EI133">
        <v>0</v>
      </c>
      <c r="EL133">
        <v>76.749405940594059</v>
      </c>
      <c r="EM133">
        <v>0</v>
      </c>
      <c r="EP133">
        <v>86.933000000000007</v>
      </c>
      <c r="EQ133">
        <v>0</v>
      </c>
      <c r="ET133">
        <v>85.666399999999996</v>
      </c>
      <c r="EU133">
        <v>0</v>
      </c>
      <c r="EX133">
        <v>89.29306930693069</v>
      </c>
      <c r="EY133">
        <v>0</v>
      </c>
      <c r="FB133">
        <v>94.003267326732669</v>
      </c>
      <c r="FC133">
        <v>0</v>
      </c>
      <c r="FF133">
        <v>89.749405940594059</v>
      </c>
      <c r="FG133">
        <v>0</v>
      </c>
      <c r="FJ133">
        <v>79.003267326732669</v>
      </c>
      <c r="FK133">
        <v>0</v>
      </c>
      <c r="FN133">
        <v>72.49960396039603</v>
      </c>
      <c r="FO133">
        <v>0</v>
      </c>
      <c r="FR133">
        <v>72.666399999999996</v>
      </c>
      <c r="FS133">
        <v>0</v>
      </c>
      <c r="FV133">
        <v>71.293199999999999</v>
      </c>
      <c r="FW133">
        <v>0</v>
      </c>
      <c r="FZ133">
        <v>85.749405940594059</v>
      </c>
      <c r="GA133">
        <v>0</v>
      </c>
      <c r="GD133">
        <v>84.933000000000007</v>
      </c>
      <c r="GE133">
        <v>0</v>
      </c>
      <c r="GH133">
        <v>89.106534653465346</v>
      </c>
      <c r="GI133">
        <v>0</v>
      </c>
      <c r="GL133">
        <v>82.416499999999999</v>
      </c>
      <c r="GM133">
        <v>0</v>
      </c>
      <c r="GP133">
        <v>95.106534653465346</v>
      </c>
      <c r="GQ133">
        <v>0</v>
      </c>
      <c r="GT133">
        <v>82.189801980198013</v>
      </c>
      <c r="GU133">
        <v>0</v>
      </c>
      <c r="GX133">
        <v>78.49960396039603</v>
      </c>
      <c r="GY133">
        <v>0</v>
      </c>
      <c r="HB133">
        <v>61.666138613861385</v>
      </c>
      <c r="HC133">
        <v>0</v>
      </c>
      <c r="HF133">
        <v>52.293069306930697</v>
      </c>
      <c r="HG133">
        <v>0</v>
      </c>
      <c r="HJ133">
        <v>76.293199999999999</v>
      </c>
      <c r="HK133">
        <v>0</v>
      </c>
      <c r="HN133">
        <v>95.106534653465346</v>
      </c>
      <c r="HO133">
        <v>0</v>
      </c>
      <c r="HR133">
        <v>95.583100000000002</v>
      </c>
      <c r="HS133">
        <v>0</v>
      </c>
      <c r="HV133">
        <v>34.18980198019802</v>
      </c>
      <c r="HW133">
        <v>0</v>
      </c>
      <c r="HZ133">
        <v>2.9326732673267326</v>
      </c>
      <c r="IA133">
        <v>0</v>
      </c>
      <c r="ID133">
        <v>3.1065346534653466</v>
      </c>
      <c r="IE133">
        <v>0</v>
      </c>
      <c r="IH133">
        <v>4.4996039603960396</v>
      </c>
      <c r="II133">
        <v>0</v>
      </c>
      <c r="IL133">
        <v>49.18980198019802</v>
      </c>
      <c r="IM133">
        <v>0</v>
      </c>
      <c r="IP133">
        <v>30.003267326732672</v>
      </c>
      <c r="IQ133">
        <v>0</v>
      </c>
    </row>
    <row r="134" spans="2:251" x14ac:dyDescent="0.35">
      <c r="B134">
        <v>96.749405940594059</v>
      </c>
      <c r="C134">
        <v>1</v>
      </c>
      <c r="F134">
        <v>91.29306930693069</v>
      </c>
      <c r="G134">
        <v>1</v>
      </c>
      <c r="J134">
        <v>84.749405940594059</v>
      </c>
      <c r="K134">
        <v>1</v>
      </c>
      <c r="N134">
        <v>78.749405940594059</v>
      </c>
      <c r="O134">
        <v>1</v>
      </c>
      <c r="R134">
        <v>88.49960396039603</v>
      </c>
      <c r="S134">
        <v>1</v>
      </c>
      <c r="V134">
        <v>87.749405940594059</v>
      </c>
      <c r="W134">
        <v>1</v>
      </c>
      <c r="Z134">
        <v>87.29306930693069</v>
      </c>
      <c r="AA134">
        <v>1</v>
      </c>
      <c r="AD134">
        <v>92.749405940594059</v>
      </c>
      <c r="AE134">
        <v>1</v>
      </c>
      <c r="AH134">
        <v>90.416499999999999</v>
      </c>
      <c r="AI134">
        <v>1</v>
      </c>
      <c r="AL134">
        <v>87.49960396039603</v>
      </c>
      <c r="AM134">
        <v>1</v>
      </c>
      <c r="AP134">
        <v>85.189801980198013</v>
      </c>
      <c r="AQ134">
        <v>1</v>
      </c>
      <c r="AT134">
        <v>79.666399999999996</v>
      </c>
      <c r="AU134">
        <v>1</v>
      </c>
      <c r="AX134">
        <v>79.749405940594059</v>
      </c>
      <c r="AY134">
        <v>1</v>
      </c>
      <c r="BB134">
        <v>88.003267326732669</v>
      </c>
      <c r="BC134">
        <v>1</v>
      </c>
      <c r="BF134">
        <v>88.106534653465346</v>
      </c>
      <c r="BG134">
        <v>1</v>
      </c>
      <c r="BJ134">
        <v>88.003267326732669</v>
      </c>
      <c r="BK134">
        <v>1</v>
      </c>
      <c r="BN134">
        <v>72.933000000000007</v>
      </c>
      <c r="BO134">
        <v>1</v>
      </c>
      <c r="BR134">
        <v>95.933000000000007</v>
      </c>
      <c r="BS134">
        <v>1</v>
      </c>
      <c r="BV134">
        <v>81.003267326732669</v>
      </c>
      <c r="BW134">
        <v>1</v>
      </c>
      <c r="BZ134">
        <v>83.49960396039603</v>
      </c>
      <c r="CA134">
        <v>1</v>
      </c>
      <c r="CD134">
        <v>53.582871287128718</v>
      </c>
      <c r="CE134">
        <v>1</v>
      </c>
      <c r="CH134">
        <v>47.293069306930697</v>
      </c>
      <c r="CI134">
        <v>1</v>
      </c>
      <c r="CL134">
        <v>50.582871287128718</v>
      </c>
      <c r="CM134">
        <v>1</v>
      </c>
      <c r="CP134">
        <v>96.749405940594059</v>
      </c>
      <c r="CQ134">
        <v>1</v>
      </c>
      <c r="CT134">
        <v>94.189801980198013</v>
      </c>
      <c r="CU134">
        <v>1</v>
      </c>
      <c r="CX134">
        <v>91.003267326732669</v>
      </c>
      <c r="CY134">
        <v>1</v>
      </c>
      <c r="DB134">
        <v>89.189801980198013</v>
      </c>
      <c r="DC134">
        <v>1</v>
      </c>
      <c r="DF134">
        <v>32.106534653465346</v>
      </c>
      <c r="DG134">
        <v>1</v>
      </c>
      <c r="DJ134">
        <v>38.666138613861385</v>
      </c>
      <c r="DK134">
        <v>1</v>
      </c>
      <c r="DN134">
        <v>40.293069306930697</v>
      </c>
      <c r="DO134">
        <v>1</v>
      </c>
      <c r="DR134">
        <v>49.18980198019802</v>
      </c>
      <c r="DS134">
        <v>1</v>
      </c>
      <c r="DV134">
        <v>48.293069306930697</v>
      </c>
      <c r="DW134">
        <v>1</v>
      </c>
      <c r="DZ134">
        <v>96.933000000000007</v>
      </c>
      <c r="EA134">
        <v>1</v>
      </c>
      <c r="ED134">
        <v>92.416499999999999</v>
      </c>
      <c r="EE134">
        <v>1</v>
      </c>
      <c r="EH134">
        <v>78.106534653465346</v>
      </c>
      <c r="EI134">
        <v>1</v>
      </c>
      <c r="EL134">
        <v>76.749405940594059</v>
      </c>
      <c r="EM134">
        <v>1</v>
      </c>
      <c r="EP134">
        <v>86.933000000000007</v>
      </c>
      <c r="EQ134">
        <v>1</v>
      </c>
      <c r="ET134">
        <v>85.666399999999996</v>
      </c>
      <c r="EU134">
        <v>1</v>
      </c>
      <c r="EX134">
        <v>89.29306930693069</v>
      </c>
      <c r="EY134">
        <v>1</v>
      </c>
      <c r="FB134">
        <v>94.003267326732669</v>
      </c>
      <c r="FC134">
        <v>1</v>
      </c>
      <c r="FF134">
        <v>89.749405940594059</v>
      </c>
      <c r="FG134">
        <v>1</v>
      </c>
      <c r="FJ134">
        <v>79.003267326732669</v>
      </c>
      <c r="FK134">
        <v>1</v>
      </c>
      <c r="FN134">
        <v>72.49960396039603</v>
      </c>
      <c r="FO134">
        <v>1</v>
      </c>
      <c r="FR134">
        <v>72.666399999999996</v>
      </c>
      <c r="FS134">
        <v>1</v>
      </c>
      <c r="FV134">
        <v>71.293199999999999</v>
      </c>
      <c r="FW134">
        <v>1</v>
      </c>
      <c r="FZ134">
        <v>85.749405940594059</v>
      </c>
      <c r="GA134">
        <v>1</v>
      </c>
      <c r="GD134">
        <v>84.933000000000007</v>
      </c>
      <c r="GE134">
        <v>1</v>
      </c>
      <c r="GH134">
        <v>89.106534653465346</v>
      </c>
      <c r="GI134">
        <v>1</v>
      </c>
      <c r="GL134">
        <v>82.416499999999999</v>
      </c>
      <c r="GM134">
        <v>1</v>
      </c>
      <c r="GP134">
        <v>95.106534653465346</v>
      </c>
      <c r="GQ134">
        <v>1</v>
      </c>
      <c r="GT134">
        <v>82.189801980198013</v>
      </c>
      <c r="GU134">
        <v>1</v>
      </c>
      <c r="GX134">
        <v>78.49960396039603</v>
      </c>
      <c r="GY134">
        <v>1</v>
      </c>
      <c r="HB134">
        <v>61.666138613861385</v>
      </c>
      <c r="HC134">
        <v>1</v>
      </c>
      <c r="HF134">
        <v>52.293069306930697</v>
      </c>
      <c r="HG134">
        <v>1</v>
      </c>
      <c r="HJ134">
        <v>76.293199999999999</v>
      </c>
      <c r="HK134">
        <v>1</v>
      </c>
      <c r="HN134">
        <v>95.106534653465346</v>
      </c>
      <c r="HO134">
        <v>1</v>
      </c>
      <c r="HR134">
        <v>95.583100000000002</v>
      </c>
      <c r="HS134">
        <v>1</v>
      </c>
      <c r="HV134">
        <v>34.18980198019802</v>
      </c>
      <c r="HW134">
        <v>1</v>
      </c>
      <c r="HZ134">
        <v>2.9326732673267326</v>
      </c>
      <c r="IA134">
        <v>1</v>
      </c>
      <c r="ID134">
        <v>3.1065346534653466</v>
      </c>
      <c r="IE134">
        <v>1</v>
      </c>
      <c r="IH134">
        <v>4.4996039603960396</v>
      </c>
      <c r="II134">
        <v>1</v>
      </c>
      <c r="IL134">
        <v>49.18980198019802</v>
      </c>
      <c r="IM134">
        <v>1</v>
      </c>
      <c r="IP134">
        <v>30.003267326732672</v>
      </c>
      <c r="IQ134">
        <v>1</v>
      </c>
    </row>
    <row r="135" spans="2:251" x14ac:dyDescent="0.35">
      <c r="B135">
        <v>96.749851485148511</v>
      </c>
      <c r="C135">
        <v>1</v>
      </c>
      <c r="F135">
        <v>91.293267326732675</v>
      </c>
      <c r="G135">
        <v>1</v>
      </c>
      <c r="J135">
        <v>84.749851485148511</v>
      </c>
      <c r="K135">
        <v>1</v>
      </c>
      <c r="N135">
        <v>78.749851485148511</v>
      </c>
      <c r="O135">
        <v>1</v>
      </c>
      <c r="R135">
        <v>88.499900990099007</v>
      </c>
      <c r="S135">
        <v>1</v>
      </c>
      <c r="V135">
        <v>87.749851485148511</v>
      </c>
      <c r="W135">
        <v>1</v>
      </c>
      <c r="Z135">
        <v>87.293267326732675</v>
      </c>
      <c r="AA135">
        <v>1</v>
      </c>
      <c r="AD135">
        <v>92.749851485148511</v>
      </c>
      <c r="AE135">
        <v>1</v>
      </c>
      <c r="AH135">
        <v>90.416750000000008</v>
      </c>
      <c r="AI135">
        <v>1</v>
      </c>
      <c r="AL135">
        <v>87.499900990099007</v>
      </c>
      <c r="AM135">
        <v>1</v>
      </c>
      <c r="AP135">
        <v>85.189950495049501</v>
      </c>
      <c r="AQ135">
        <v>1</v>
      </c>
      <c r="AT135">
        <v>79.666799999999995</v>
      </c>
      <c r="AU135">
        <v>1</v>
      </c>
      <c r="AX135">
        <v>79.749851485148511</v>
      </c>
      <c r="AY135">
        <v>1</v>
      </c>
      <c r="BB135">
        <v>88.003316831683165</v>
      </c>
      <c r="BC135">
        <v>1</v>
      </c>
      <c r="BF135">
        <v>88.106633663366338</v>
      </c>
      <c r="BG135">
        <v>1</v>
      </c>
      <c r="BJ135">
        <v>88.003316831683165</v>
      </c>
      <c r="BK135">
        <v>1</v>
      </c>
      <c r="BN135">
        <v>72.933500000000009</v>
      </c>
      <c r="BO135">
        <v>1</v>
      </c>
      <c r="BR135">
        <v>95.933500000000009</v>
      </c>
      <c r="BS135">
        <v>1</v>
      </c>
      <c r="BV135">
        <v>81.003316831683165</v>
      </c>
      <c r="BW135">
        <v>1</v>
      </c>
      <c r="BZ135">
        <v>83.499900990099007</v>
      </c>
      <c r="CA135">
        <v>1</v>
      </c>
      <c r="CD135">
        <v>53.583217821782178</v>
      </c>
      <c r="CE135">
        <v>1</v>
      </c>
      <c r="CH135">
        <v>47.293267326732675</v>
      </c>
      <c r="CI135">
        <v>1</v>
      </c>
      <c r="CL135">
        <v>50.583217821782178</v>
      </c>
      <c r="CM135">
        <v>1</v>
      </c>
      <c r="CP135">
        <v>96.749851485148511</v>
      </c>
      <c r="CQ135">
        <v>1</v>
      </c>
      <c r="CT135">
        <v>94.189950495049501</v>
      </c>
      <c r="CU135">
        <v>1</v>
      </c>
      <c r="CX135">
        <v>91.003316831683165</v>
      </c>
      <c r="CY135">
        <v>1</v>
      </c>
      <c r="DB135">
        <v>89.189950495049501</v>
      </c>
      <c r="DC135">
        <v>1</v>
      </c>
      <c r="DF135">
        <v>32.106633663366338</v>
      </c>
      <c r="DG135">
        <v>1</v>
      </c>
      <c r="DJ135">
        <v>38.666534653465348</v>
      </c>
      <c r="DK135">
        <v>1</v>
      </c>
      <c r="DN135">
        <v>40.293267326732675</v>
      </c>
      <c r="DO135">
        <v>1</v>
      </c>
      <c r="DR135">
        <v>49.189950495049509</v>
      </c>
      <c r="DS135">
        <v>1</v>
      </c>
      <c r="DV135">
        <v>48.293267326732675</v>
      </c>
      <c r="DW135">
        <v>1</v>
      </c>
      <c r="DZ135">
        <v>96.933500000000009</v>
      </c>
      <c r="EA135">
        <v>1</v>
      </c>
      <c r="ED135">
        <v>92.416750000000008</v>
      </c>
      <c r="EE135">
        <v>1</v>
      </c>
      <c r="EH135">
        <v>78.106633663366338</v>
      </c>
      <c r="EI135">
        <v>1</v>
      </c>
      <c r="EL135">
        <v>76.749851485148511</v>
      </c>
      <c r="EM135">
        <v>1</v>
      </c>
      <c r="EP135">
        <v>86.933500000000009</v>
      </c>
      <c r="EQ135">
        <v>1</v>
      </c>
      <c r="ET135">
        <v>85.666799999999995</v>
      </c>
      <c r="EU135">
        <v>1</v>
      </c>
      <c r="EX135">
        <v>89.293267326732675</v>
      </c>
      <c r="EY135">
        <v>1</v>
      </c>
      <c r="FB135">
        <v>94.003316831683165</v>
      </c>
      <c r="FC135">
        <v>1</v>
      </c>
      <c r="FF135">
        <v>89.749851485148511</v>
      </c>
      <c r="FG135">
        <v>1</v>
      </c>
      <c r="FJ135">
        <v>79.003316831683165</v>
      </c>
      <c r="FK135">
        <v>1</v>
      </c>
      <c r="FN135">
        <v>72.499900990099007</v>
      </c>
      <c r="FO135">
        <v>1</v>
      </c>
      <c r="FR135">
        <v>72.666799999999995</v>
      </c>
      <c r="FS135">
        <v>1</v>
      </c>
      <c r="FV135">
        <v>71.293400000000005</v>
      </c>
      <c r="FW135">
        <v>1</v>
      </c>
      <c r="FZ135">
        <v>85.749851485148511</v>
      </c>
      <c r="GA135">
        <v>1</v>
      </c>
      <c r="GD135">
        <v>84.933500000000009</v>
      </c>
      <c r="GE135">
        <v>1</v>
      </c>
      <c r="GH135">
        <v>89.106633663366338</v>
      </c>
      <c r="GI135">
        <v>1</v>
      </c>
      <c r="GL135">
        <v>82.416750000000008</v>
      </c>
      <c r="GM135">
        <v>1</v>
      </c>
      <c r="GP135">
        <v>95.106633663366338</v>
      </c>
      <c r="GQ135">
        <v>1</v>
      </c>
      <c r="GT135">
        <v>82.189950495049501</v>
      </c>
      <c r="GU135">
        <v>1</v>
      </c>
      <c r="GX135">
        <v>78.499900990099007</v>
      </c>
      <c r="GY135">
        <v>1</v>
      </c>
      <c r="HB135">
        <v>61.666534653465348</v>
      </c>
      <c r="HC135">
        <v>1</v>
      </c>
      <c r="HF135">
        <v>52.293267326732675</v>
      </c>
      <c r="HG135">
        <v>1</v>
      </c>
      <c r="HJ135">
        <v>76.293400000000005</v>
      </c>
      <c r="HK135">
        <v>1</v>
      </c>
      <c r="HN135">
        <v>95.106633663366338</v>
      </c>
      <c r="HO135">
        <v>1</v>
      </c>
      <c r="HR135">
        <v>95.583449999999999</v>
      </c>
      <c r="HS135">
        <v>1</v>
      </c>
      <c r="HV135">
        <v>34.189950495049509</v>
      </c>
      <c r="HW135">
        <v>1</v>
      </c>
      <c r="HZ135">
        <v>2.9331683168316829</v>
      </c>
      <c r="IA135">
        <v>1</v>
      </c>
      <c r="ID135">
        <v>3.1066336633663365</v>
      </c>
      <c r="IE135">
        <v>1</v>
      </c>
      <c r="IH135">
        <v>4.4999009900990092</v>
      </c>
      <c r="II135">
        <v>1</v>
      </c>
      <c r="IL135">
        <v>49.189950495049509</v>
      </c>
      <c r="IM135">
        <v>1</v>
      </c>
      <c r="IP135">
        <v>30.003316831683168</v>
      </c>
      <c r="IQ135">
        <v>1</v>
      </c>
    </row>
    <row r="136" spans="2:251" x14ac:dyDescent="0.35">
      <c r="B136">
        <v>96.749851485148511</v>
      </c>
      <c r="C136">
        <v>0</v>
      </c>
      <c r="F136">
        <v>91.293267326732675</v>
      </c>
      <c r="G136">
        <v>0</v>
      </c>
      <c r="J136">
        <v>84.749851485148511</v>
      </c>
      <c r="K136">
        <v>0</v>
      </c>
      <c r="N136">
        <v>78.749851485148511</v>
      </c>
      <c r="O136">
        <v>0</v>
      </c>
      <c r="R136">
        <v>88.499900990099007</v>
      </c>
      <c r="S136">
        <v>0</v>
      </c>
      <c r="V136">
        <v>87.749851485148511</v>
      </c>
      <c r="W136">
        <v>0</v>
      </c>
      <c r="Z136">
        <v>87.293267326732675</v>
      </c>
      <c r="AA136">
        <v>0</v>
      </c>
      <c r="AD136">
        <v>92.749851485148511</v>
      </c>
      <c r="AE136">
        <v>0</v>
      </c>
      <c r="AH136">
        <v>90.416750000000008</v>
      </c>
      <c r="AI136">
        <v>0</v>
      </c>
      <c r="AL136">
        <v>87.499900990099007</v>
      </c>
      <c r="AM136">
        <v>0</v>
      </c>
      <c r="AP136">
        <v>85.189950495049501</v>
      </c>
      <c r="AQ136">
        <v>0</v>
      </c>
      <c r="AT136">
        <v>79.666799999999995</v>
      </c>
      <c r="AU136">
        <v>0</v>
      </c>
      <c r="AX136">
        <v>79.749851485148511</v>
      </c>
      <c r="AY136">
        <v>0</v>
      </c>
      <c r="BB136">
        <v>88.003316831683165</v>
      </c>
      <c r="BC136">
        <v>0</v>
      </c>
      <c r="BF136">
        <v>88.106633663366338</v>
      </c>
      <c r="BG136">
        <v>0</v>
      </c>
      <c r="BJ136">
        <v>88.003316831683165</v>
      </c>
      <c r="BK136">
        <v>0</v>
      </c>
      <c r="BN136">
        <v>72.933500000000009</v>
      </c>
      <c r="BO136">
        <v>0</v>
      </c>
      <c r="BR136">
        <v>95.933500000000009</v>
      </c>
      <c r="BS136">
        <v>0</v>
      </c>
      <c r="BV136">
        <v>81.003316831683165</v>
      </c>
      <c r="BW136">
        <v>0</v>
      </c>
      <c r="BZ136">
        <v>83.499900990099007</v>
      </c>
      <c r="CA136">
        <v>0</v>
      </c>
      <c r="CD136">
        <v>53.583217821782178</v>
      </c>
      <c r="CE136">
        <v>0</v>
      </c>
      <c r="CH136">
        <v>47.293267326732675</v>
      </c>
      <c r="CI136">
        <v>0</v>
      </c>
      <c r="CL136">
        <v>50.583217821782178</v>
      </c>
      <c r="CM136">
        <v>0</v>
      </c>
      <c r="CP136">
        <v>96.749851485148511</v>
      </c>
      <c r="CQ136">
        <v>0</v>
      </c>
      <c r="CT136">
        <v>94.189950495049501</v>
      </c>
      <c r="CU136">
        <v>0</v>
      </c>
      <c r="CX136">
        <v>91.003316831683165</v>
      </c>
      <c r="CY136">
        <v>0</v>
      </c>
      <c r="DB136">
        <v>89.189950495049501</v>
      </c>
      <c r="DC136">
        <v>0</v>
      </c>
      <c r="DF136">
        <v>32.106633663366338</v>
      </c>
      <c r="DG136">
        <v>0</v>
      </c>
      <c r="DJ136">
        <v>38.666534653465348</v>
      </c>
      <c r="DK136">
        <v>0</v>
      </c>
      <c r="DN136">
        <v>40.293267326732675</v>
      </c>
      <c r="DO136">
        <v>0</v>
      </c>
      <c r="DR136">
        <v>49.189950495049509</v>
      </c>
      <c r="DS136">
        <v>0</v>
      </c>
      <c r="DV136">
        <v>48.293267326732675</v>
      </c>
      <c r="DW136">
        <v>0</v>
      </c>
      <c r="DZ136">
        <v>96.933500000000009</v>
      </c>
      <c r="EA136">
        <v>0</v>
      </c>
      <c r="ED136">
        <v>92.416750000000008</v>
      </c>
      <c r="EE136">
        <v>0</v>
      </c>
      <c r="EH136">
        <v>78.106633663366338</v>
      </c>
      <c r="EI136">
        <v>0</v>
      </c>
      <c r="EL136">
        <v>76.749851485148511</v>
      </c>
      <c r="EM136">
        <v>0</v>
      </c>
      <c r="EP136">
        <v>86.933500000000009</v>
      </c>
      <c r="EQ136">
        <v>0</v>
      </c>
      <c r="ET136">
        <v>85.666799999999995</v>
      </c>
      <c r="EU136">
        <v>0</v>
      </c>
      <c r="EX136">
        <v>89.293267326732675</v>
      </c>
      <c r="EY136">
        <v>0</v>
      </c>
      <c r="FB136">
        <v>94.003316831683165</v>
      </c>
      <c r="FC136">
        <v>0</v>
      </c>
      <c r="FF136">
        <v>89.749851485148511</v>
      </c>
      <c r="FG136">
        <v>0</v>
      </c>
      <c r="FJ136">
        <v>79.003316831683165</v>
      </c>
      <c r="FK136">
        <v>0</v>
      </c>
      <c r="FN136">
        <v>72.499900990099007</v>
      </c>
      <c r="FO136">
        <v>0</v>
      </c>
      <c r="FR136">
        <v>72.666799999999995</v>
      </c>
      <c r="FS136">
        <v>0</v>
      </c>
      <c r="FV136">
        <v>71.293400000000005</v>
      </c>
      <c r="FW136">
        <v>0</v>
      </c>
      <c r="FZ136">
        <v>85.749851485148511</v>
      </c>
      <c r="GA136">
        <v>0</v>
      </c>
      <c r="GD136">
        <v>84.933500000000009</v>
      </c>
      <c r="GE136">
        <v>0</v>
      </c>
      <c r="GH136">
        <v>89.106633663366338</v>
      </c>
      <c r="GI136">
        <v>0</v>
      </c>
      <c r="GL136">
        <v>82.416750000000008</v>
      </c>
      <c r="GM136">
        <v>0</v>
      </c>
      <c r="GP136">
        <v>95.106633663366338</v>
      </c>
      <c r="GQ136">
        <v>0</v>
      </c>
      <c r="GT136">
        <v>82.189950495049501</v>
      </c>
      <c r="GU136">
        <v>0</v>
      </c>
      <c r="GX136">
        <v>78.499900990099007</v>
      </c>
      <c r="GY136">
        <v>0</v>
      </c>
      <c r="HB136">
        <v>61.666534653465348</v>
      </c>
      <c r="HC136">
        <v>0</v>
      </c>
      <c r="HF136">
        <v>52.293267326732675</v>
      </c>
      <c r="HG136">
        <v>0</v>
      </c>
      <c r="HJ136">
        <v>76.293400000000005</v>
      </c>
      <c r="HK136">
        <v>0</v>
      </c>
      <c r="HN136">
        <v>95.106633663366338</v>
      </c>
      <c r="HO136">
        <v>0</v>
      </c>
      <c r="HR136">
        <v>95.583449999999999</v>
      </c>
      <c r="HS136">
        <v>0</v>
      </c>
      <c r="HV136">
        <v>34.189950495049509</v>
      </c>
      <c r="HW136">
        <v>0</v>
      </c>
      <c r="HZ136">
        <v>2.9331683168316829</v>
      </c>
      <c r="IA136">
        <v>0</v>
      </c>
      <c r="ID136">
        <v>3.1066336633663365</v>
      </c>
      <c r="IE136">
        <v>0</v>
      </c>
      <c r="IH136">
        <v>4.4999009900990092</v>
      </c>
      <c r="II136">
        <v>0</v>
      </c>
      <c r="IL136">
        <v>49.189950495049509</v>
      </c>
      <c r="IM136">
        <v>0</v>
      </c>
      <c r="IP136">
        <v>30.003316831683168</v>
      </c>
      <c r="IQ136">
        <v>0</v>
      </c>
    </row>
    <row r="137" spans="2:251" x14ac:dyDescent="0.35">
      <c r="B137">
        <v>96.750297029702963</v>
      </c>
      <c r="C137">
        <v>0</v>
      </c>
      <c r="F137">
        <v>91.29346534653466</v>
      </c>
      <c r="G137">
        <v>0</v>
      </c>
      <c r="J137">
        <v>84.750297029702963</v>
      </c>
      <c r="K137">
        <v>0</v>
      </c>
      <c r="N137">
        <v>78.750297029702963</v>
      </c>
      <c r="O137">
        <v>0</v>
      </c>
      <c r="R137">
        <v>88.500198019801971</v>
      </c>
      <c r="S137">
        <v>0</v>
      </c>
      <c r="V137">
        <v>87.750297029702963</v>
      </c>
      <c r="W137">
        <v>0</v>
      </c>
      <c r="Z137">
        <v>87.29346534653466</v>
      </c>
      <c r="AA137">
        <v>0</v>
      </c>
      <c r="AD137">
        <v>92.750297029702963</v>
      </c>
      <c r="AE137">
        <v>0</v>
      </c>
      <c r="AH137">
        <v>90.417000000000002</v>
      </c>
      <c r="AI137">
        <v>0</v>
      </c>
      <c r="AL137">
        <v>87.500198019801971</v>
      </c>
      <c r="AM137">
        <v>0</v>
      </c>
      <c r="AP137">
        <v>85.190099009900976</v>
      </c>
      <c r="AQ137">
        <v>0</v>
      </c>
      <c r="AT137">
        <v>79.667199999999994</v>
      </c>
      <c r="AU137">
        <v>0</v>
      </c>
      <c r="AX137">
        <v>79.750297029702963</v>
      </c>
      <c r="AY137">
        <v>0</v>
      </c>
      <c r="BB137">
        <v>88.003366336633661</v>
      </c>
      <c r="BC137">
        <v>0</v>
      </c>
      <c r="BF137">
        <v>88.106732673267331</v>
      </c>
      <c r="BG137">
        <v>0</v>
      </c>
      <c r="BJ137">
        <v>88.003366336633661</v>
      </c>
      <c r="BK137">
        <v>0</v>
      </c>
      <c r="BN137">
        <v>72.933999999999997</v>
      </c>
      <c r="BO137">
        <v>0</v>
      </c>
      <c r="BR137">
        <v>95.933999999999997</v>
      </c>
      <c r="BS137">
        <v>0</v>
      </c>
      <c r="BV137">
        <v>81.003366336633661</v>
      </c>
      <c r="BW137">
        <v>0</v>
      </c>
      <c r="BZ137">
        <v>83.500198019801971</v>
      </c>
      <c r="CA137">
        <v>0</v>
      </c>
      <c r="CD137">
        <v>53.583564356435645</v>
      </c>
      <c r="CE137">
        <v>0</v>
      </c>
      <c r="CH137">
        <v>47.29346534653466</v>
      </c>
      <c r="CI137">
        <v>0</v>
      </c>
      <c r="CL137">
        <v>50.583564356435645</v>
      </c>
      <c r="CM137">
        <v>0</v>
      </c>
      <c r="CP137">
        <v>96.750297029702963</v>
      </c>
      <c r="CQ137">
        <v>0</v>
      </c>
      <c r="CT137">
        <v>94.190099009900976</v>
      </c>
      <c r="CU137">
        <v>0</v>
      </c>
      <c r="CX137">
        <v>91.003366336633661</v>
      </c>
      <c r="CY137">
        <v>0</v>
      </c>
      <c r="DB137">
        <v>89.190099009900976</v>
      </c>
      <c r="DC137">
        <v>0</v>
      </c>
      <c r="DF137">
        <v>32.106732673267331</v>
      </c>
      <c r="DG137">
        <v>0</v>
      </c>
      <c r="DJ137">
        <v>38.666930693069311</v>
      </c>
      <c r="DK137">
        <v>0</v>
      </c>
      <c r="DN137">
        <v>40.29346534653466</v>
      </c>
      <c r="DO137">
        <v>0</v>
      </c>
      <c r="DR137">
        <v>49.19009900990099</v>
      </c>
      <c r="DS137">
        <v>0</v>
      </c>
      <c r="DV137">
        <v>48.29346534653466</v>
      </c>
      <c r="DW137">
        <v>0</v>
      </c>
      <c r="DZ137">
        <v>96.933999999999997</v>
      </c>
      <c r="EA137">
        <v>0</v>
      </c>
      <c r="ED137">
        <v>92.417000000000002</v>
      </c>
      <c r="EE137">
        <v>0</v>
      </c>
      <c r="EH137">
        <v>78.106732673267331</v>
      </c>
      <c r="EI137">
        <v>0</v>
      </c>
      <c r="EL137">
        <v>76.750297029702963</v>
      </c>
      <c r="EM137">
        <v>0</v>
      </c>
      <c r="EP137">
        <v>86.933999999999997</v>
      </c>
      <c r="EQ137">
        <v>0</v>
      </c>
      <c r="ET137">
        <v>85.667199999999994</v>
      </c>
      <c r="EU137">
        <v>0</v>
      </c>
      <c r="EX137">
        <v>89.29346534653466</v>
      </c>
      <c r="EY137">
        <v>0</v>
      </c>
      <c r="FB137">
        <v>94.003366336633661</v>
      </c>
      <c r="FC137">
        <v>0</v>
      </c>
      <c r="FF137">
        <v>89.750297029702963</v>
      </c>
      <c r="FG137">
        <v>0</v>
      </c>
      <c r="FJ137">
        <v>79.003366336633661</v>
      </c>
      <c r="FK137">
        <v>0</v>
      </c>
      <c r="FN137">
        <v>72.500198019801971</v>
      </c>
      <c r="FO137">
        <v>0</v>
      </c>
      <c r="FR137">
        <v>72.667199999999994</v>
      </c>
      <c r="FS137">
        <v>0</v>
      </c>
      <c r="FV137">
        <v>71.293599999999998</v>
      </c>
      <c r="FW137">
        <v>0</v>
      </c>
      <c r="FZ137">
        <v>85.750297029702963</v>
      </c>
      <c r="GA137">
        <v>0</v>
      </c>
      <c r="GD137">
        <v>84.933999999999997</v>
      </c>
      <c r="GE137">
        <v>0</v>
      </c>
      <c r="GH137">
        <v>89.106732673267331</v>
      </c>
      <c r="GI137">
        <v>0</v>
      </c>
      <c r="GL137">
        <v>82.417000000000002</v>
      </c>
      <c r="GM137">
        <v>0</v>
      </c>
      <c r="GP137">
        <v>95.106732673267331</v>
      </c>
      <c r="GQ137">
        <v>0</v>
      </c>
      <c r="GT137">
        <v>82.190099009900976</v>
      </c>
      <c r="GU137">
        <v>0</v>
      </c>
      <c r="GX137">
        <v>78.500198019801971</v>
      </c>
      <c r="GY137">
        <v>0</v>
      </c>
      <c r="HB137">
        <v>61.666930693069311</v>
      </c>
      <c r="HC137">
        <v>0</v>
      </c>
      <c r="HF137">
        <v>52.29346534653466</v>
      </c>
      <c r="HG137">
        <v>0</v>
      </c>
      <c r="HJ137">
        <v>76.293599999999998</v>
      </c>
      <c r="HK137">
        <v>0</v>
      </c>
      <c r="HN137">
        <v>95.106732673267331</v>
      </c>
      <c r="HO137">
        <v>0</v>
      </c>
      <c r="HR137">
        <v>95.583799999999997</v>
      </c>
      <c r="HS137">
        <v>0</v>
      </c>
      <c r="HV137">
        <v>34.19009900990099</v>
      </c>
      <c r="HW137">
        <v>0</v>
      </c>
      <c r="HZ137">
        <v>2.9336633663366336</v>
      </c>
      <c r="IA137">
        <v>0</v>
      </c>
      <c r="ID137">
        <v>3.1067326732673268</v>
      </c>
      <c r="IE137">
        <v>0</v>
      </c>
      <c r="IH137">
        <v>4.5001980198019798</v>
      </c>
      <c r="II137">
        <v>0</v>
      </c>
      <c r="IL137">
        <v>49.19009900990099</v>
      </c>
      <c r="IM137">
        <v>0</v>
      </c>
      <c r="IP137">
        <v>30.003366336633665</v>
      </c>
      <c r="IQ137">
        <v>0</v>
      </c>
    </row>
    <row r="138" spans="2:251" x14ac:dyDescent="0.35">
      <c r="B138">
        <v>96.750297029702963</v>
      </c>
      <c r="C138">
        <v>1</v>
      </c>
      <c r="F138">
        <v>91.29346534653466</v>
      </c>
      <c r="G138">
        <v>1</v>
      </c>
      <c r="J138">
        <v>84.750297029702963</v>
      </c>
      <c r="K138">
        <v>1</v>
      </c>
      <c r="N138">
        <v>78.750297029702963</v>
      </c>
      <c r="O138">
        <v>1</v>
      </c>
      <c r="R138">
        <v>88.500198019801971</v>
      </c>
      <c r="S138">
        <v>1</v>
      </c>
      <c r="V138">
        <v>87.750297029702963</v>
      </c>
      <c r="W138">
        <v>1</v>
      </c>
      <c r="Z138">
        <v>87.29346534653466</v>
      </c>
      <c r="AA138">
        <v>1</v>
      </c>
      <c r="AD138">
        <v>92.750297029702963</v>
      </c>
      <c r="AE138">
        <v>1</v>
      </c>
      <c r="AH138">
        <v>90.417000000000002</v>
      </c>
      <c r="AI138">
        <v>1</v>
      </c>
      <c r="AL138">
        <v>87.500198019801971</v>
      </c>
      <c r="AM138">
        <v>1</v>
      </c>
      <c r="AP138">
        <v>85.190099009900976</v>
      </c>
      <c r="AQ138">
        <v>1</v>
      </c>
      <c r="AT138">
        <v>79.667199999999994</v>
      </c>
      <c r="AU138">
        <v>1</v>
      </c>
      <c r="AX138">
        <v>79.750297029702963</v>
      </c>
      <c r="AY138">
        <v>1</v>
      </c>
      <c r="BB138">
        <v>88.003366336633661</v>
      </c>
      <c r="BC138">
        <v>1</v>
      </c>
      <c r="BF138">
        <v>88.106732673267331</v>
      </c>
      <c r="BG138">
        <v>1</v>
      </c>
      <c r="BJ138">
        <v>88.003366336633661</v>
      </c>
      <c r="BK138">
        <v>1</v>
      </c>
      <c r="BN138">
        <v>72.933999999999997</v>
      </c>
      <c r="BO138">
        <v>1</v>
      </c>
      <c r="BR138">
        <v>95.933999999999997</v>
      </c>
      <c r="BS138">
        <v>1</v>
      </c>
      <c r="BV138">
        <v>81.003366336633661</v>
      </c>
      <c r="BW138">
        <v>1</v>
      </c>
      <c r="BZ138">
        <v>83.500198019801971</v>
      </c>
      <c r="CA138">
        <v>1</v>
      </c>
      <c r="CD138">
        <v>53.583564356435645</v>
      </c>
      <c r="CE138">
        <v>1</v>
      </c>
      <c r="CH138">
        <v>47.29346534653466</v>
      </c>
      <c r="CI138">
        <v>1</v>
      </c>
      <c r="CL138">
        <v>50.583564356435645</v>
      </c>
      <c r="CM138">
        <v>1</v>
      </c>
      <c r="CP138">
        <v>96.750297029702963</v>
      </c>
      <c r="CQ138">
        <v>1</v>
      </c>
      <c r="CT138">
        <v>94.190099009900976</v>
      </c>
      <c r="CU138">
        <v>1</v>
      </c>
      <c r="CX138">
        <v>91.003366336633661</v>
      </c>
      <c r="CY138">
        <v>1</v>
      </c>
      <c r="DB138">
        <v>89.190099009900976</v>
      </c>
      <c r="DC138">
        <v>1</v>
      </c>
      <c r="DF138">
        <v>32.106732673267331</v>
      </c>
      <c r="DG138">
        <v>1</v>
      </c>
      <c r="DJ138">
        <v>38.666930693069311</v>
      </c>
      <c r="DK138">
        <v>1</v>
      </c>
      <c r="DN138">
        <v>40.29346534653466</v>
      </c>
      <c r="DO138">
        <v>1</v>
      </c>
      <c r="DR138">
        <v>49.19009900990099</v>
      </c>
      <c r="DS138">
        <v>1</v>
      </c>
      <c r="DV138">
        <v>48.29346534653466</v>
      </c>
      <c r="DW138">
        <v>1</v>
      </c>
      <c r="DZ138">
        <v>96.933999999999997</v>
      </c>
      <c r="EA138">
        <v>1</v>
      </c>
      <c r="ED138">
        <v>92.417000000000002</v>
      </c>
      <c r="EE138">
        <v>1</v>
      </c>
      <c r="EH138">
        <v>78.106732673267331</v>
      </c>
      <c r="EI138">
        <v>1</v>
      </c>
      <c r="EL138">
        <v>76.750297029702963</v>
      </c>
      <c r="EM138">
        <v>1</v>
      </c>
      <c r="EP138">
        <v>86.933999999999997</v>
      </c>
      <c r="EQ138">
        <v>1</v>
      </c>
      <c r="ET138">
        <v>85.667199999999994</v>
      </c>
      <c r="EU138">
        <v>1</v>
      </c>
      <c r="EX138">
        <v>89.29346534653466</v>
      </c>
      <c r="EY138">
        <v>1</v>
      </c>
      <c r="FB138">
        <v>94.003366336633661</v>
      </c>
      <c r="FC138">
        <v>1</v>
      </c>
      <c r="FF138">
        <v>89.750297029702963</v>
      </c>
      <c r="FG138">
        <v>1</v>
      </c>
      <c r="FJ138">
        <v>79.003366336633661</v>
      </c>
      <c r="FK138">
        <v>1</v>
      </c>
      <c r="FN138">
        <v>72.500198019801971</v>
      </c>
      <c r="FO138">
        <v>1</v>
      </c>
      <c r="FR138">
        <v>72.667199999999994</v>
      </c>
      <c r="FS138">
        <v>1</v>
      </c>
      <c r="FV138">
        <v>71.293599999999998</v>
      </c>
      <c r="FW138">
        <v>1</v>
      </c>
      <c r="FZ138">
        <v>85.750297029702963</v>
      </c>
      <c r="GA138">
        <v>1</v>
      </c>
      <c r="GD138">
        <v>84.933999999999997</v>
      </c>
      <c r="GE138">
        <v>1</v>
      </c>
      <c r="GH138">
        <v>89.106732673267331</v>
      </c>
      <c r="GI138">
        <v>1</v>
      </c>
      <c r="GL138">
        <v>82.417000000000002</v>
      </c>
      <c r="GM138">
        <v>1</v>
      </c>
      <c r="GP138">
        <v>95.106732673267331</v>
      </c>
      <c r="GQ138">
        <v>1</v>
      </c>
      <c r="GT138">
        <v>82.190099009900976</v>
      </c>
      <c r="GU138">
        <v>1</v>
      </c>
      <c r="GX138">
        <v>78.500198019801971</v>
      </c>
      <c r="GY138">
        <v>1</v>
      </c>
      <c r="HB138">
        <v>61.666930693069311</v>
      </c>
      <c r="HC138">
        <v>1</v>
      </c>
      <c r="HF138">
        <v>52.29346534653466</v>
      </c>
      <c r="HG138">
        <v>1</v>
      </c>
      <c r="HJ138">
        <v>76.293599999999998</v>
      </c>
      <c r="HK138">
        <v>1</v>
      </c>
      <c r="HN138">
        <v>95.106732673267331</v>
      </c>
      <c r="HO138">
        <v>1</v>
      </c>
      <c r="HR138">
        <v>95.583799999999997</v>
      </c>
      <c r="HS138">
        <v>1</v>
      </c>
      <c r="HV138">
        <v>34.19009900990099</v>
      </c>
      <c r="HW138">
        <v>1</v>
      </c>
      <c r="HZ138">
        <v>2.9336633663366336</v>
      </c>
      <c r="IA138">
        <v>1</v>
      </c>
      <c r="ID138">
        <v>3.1067326732673268</v>
      </c>
      <c r="IE138">
        <v>1</v>
      </c>
      <c r="IH138">
        <v>4.5001980198019798</v>
      </c>
      <c r="II138">
        <v>1</v>
      </c>
      <c r="IL138">
        <v>49.19009900990099</v>
      </c>
      <c r="IM138">
        <v>1</v>
      </c>
      <c r="IP138">
        <v>30.003366336633665</v>
      </c>
      <c r="IQ138">
        <v>1</v>
      </c>
    </row>
    <row r="139" spans="2:251" x14ac:dyDescent="0.35">
      <c r="B139">
        <v>96.75074257425743</v>
      </c>
      <c r="C139">
        <v>1</v>
      </c>
      <c r="F139">
        <v>91.293663366336631</v>
      </c>
      <c r="G139">
        <v>1</v>
      </c>
      <c r="J139">
        <v>84.75074257425743</v>
      </c>
      <c r="K139">
        <v>1</v>
      </c>
      <c r="N139">
        <v>78.75074257425743</v>
      </c>
      <c r="O139">
        <v>1</v>
      </c>
      <c r="R139">
        <v>88.500495049504934</v>
      </c>
      <c r="S139">
        <v>1</v>
      </c>
      <c r="V139">
        <v>87.75074257425743</v>
      </c>
      <c r="W139">
        <v>1</v>
      </c>
      <c r="Z139">
        <v>87.293663366336631</v>
      </c>
      <c r="AA139">
        <v>1</v>
      </c>
      <c r="AD139">
        <v>92.75074257425743</v>
      </c>
      <c r="AE139">
        <v>1</v>
      </c>
      <c r="AH139">
        <v>90.41725000000001</v>
      </c>
      <c r="AI139">
        <v>1</v>
      </c>
      <c r="AL139">
        <v>87.500495049504934</v>
      </c>
      <c r="AM139">
        <v>1</v>
      </c>
      <c r="AP139">
        <v>85.190247524752465</v>
      </c>
      <c r="AQ139">
        <v>1</v>
      </c>
      <c r="AT139">
        <v>79.667599999999993</v>
      </c>
      <c r="AU139">
        <v>1</v>
      </c>
      <c r="AX139">
        <v>79.75074257425743</v>
      </c>
      <c r="AY139">
        <v>1</v>
      </c>
      <c r="BB139">
        <v>88.003415841584157</v>
      </c>
      <c r="BC139">
        <v>1</v>
      </c>
      <c r="BF139">
        <v>88.106831683168309</v>
      </c>
      <c r="BG139">
        <v>1</v>
      </c>
      <c r="BJ139">
        <v>88.003415841584157</v>
      </c>
      <c r="BK139">
        <v>1</v>
      </c>
      <c r="BN139">
        <v>72.9345</v>
      </c>
      <c r="BO139">
        <v>1</v>
      </c>
      <c r="BR139">
        <v>95.9345</v>
      </c>
      <c r="BS139">
        <v>1</v>
      </c>
      <c r="BV139">
        <v>81.003415841584157</v>
      </c>
      <c r="BW139">
        <v>1</v>
      </c>
      <c r="BZ139">
        <v>83.500495049504934</v>
      </c>
      <c r="CA139">
        <v>1</v>
      </c>
      <c r="CD139">
        <v>53.583910891089111</v>
      </c>
      <c r="CE139">
        <v>1</v>
      </c>
      <c r="CH139">
        <v>47.293663366336638</v>
      </c>
      <c r="CI139">
        <v>1</v>
      </c>
      <c r="CL139">
        <v>50.583910891089111</v>
      </c>
      <c r="CM139">
        <v>1</v>
      </c>
      <c r="CP139">
        <v>96.75074257425743</v>
      </c>
      <c r="CQ139">
        <v>1</v>
      </c>
      <c r="CT139">
        <v>94.190247524752465</v>
      </c>
      <c r="CU139">
        <v>1</v>
      </c>
      <c r="CX139">
        <v>91.003415841584157</v>
      </c>
      <c r="CY139">
        <v>1</v>
      </c>
      <c r="DB139">
        <v>89.190247524752465</v>
      </c>
      <c r="DC139">
        <v>1</v>
      </c>
      <c r="DF139">
        <v>32.106831683168316</v>
      </c>
      <c r="DG139">
        <v>1</v>
      </c>
      <c r="DJ139">
        <v>38.667326732673267</v>
      </c>
      <c r="DK139">
        <v>1</v>
      </c>
      <c r="DN139">
        <v>40.293663366336638</v>
      </c>
      <c r="DO139">
        <v>1</v>
      </c>
      <c r="DR139">
        <v>49.190247524752472</v>
      </c>
      <c r="DS139">
        <v>1</v>
      </c>
      <c r="DV139">
        <v>48.293663366336638</v>
      </c>
      <c r="DW139">
        <v>1</v>
      </c>
      <c r="DZ139">
        <v>96.9345</v>
      </c>
      <c r="EA139">
        <v>1</v>
      </c>
      <c r="ED139">
        <v>92.41725000000001</v>
      </c>
      <c r="EE139">
        <v>1</v>
      </c>
      <c r="EH139">
        <v>78.106831683168309</v>
      </c>
      <c r="EI139">
        <v>1</v>
      </c>
      <c r="EL139">
        <v>76.75074257425743</v>
      </c>
      <c r="EM139">
        <v>1</v>
      </c>
      <c r="EP139">
        <v>86.9345</v>
      </c>
      <c r="EQ139">
        <v>1</v>
      </c>
      <c r="ET139">
        <v>85.667599999999993</v>
      </c>
      <c r="EU139">
        <v>1</v>
      </c>
      <c r="EX139">
        <v>89.293663366336631</v>
      </c>
      <c r="EY139">
        <v>1</v>
      </c>
      <c r="FB139">
        <v>94.003415841584157</v>
      </c>
      <c r="FC139">
        <v>1</v>
      </c>
      <c r="FF139">
        <v>89.75074257425743</v>
      </c>
      <c r="FG139">
        <v>1</v>
      </c>
      <c r="FJ139">
        <v>79.003415841584157</v>
      </c>
      <c r="FK139">
        <v>1</v>
      </c>
      <c r="FN139">
        <v>72.500495049504934</v>
      </c>
      <c r="FO139">
        <v>1</v>
      </c>
      <c r="FR139">
        <v>72.667599999999993</v>
      </c>
      <c r="FS139">
        <v>1</v>
      </c>
      <c r="FV139">
        <v>71.293800000000005</v>
      </c>
      <c r="FW139">
        <v>1</v>
      </c>
      <c r="FZ139">
        <v>85.75074257425743</v>
      </c>
      <c r="GA139">
        <v>1</v>
      </c>
      <c r="GD139">
        <v>84.9345</v>
      </c>
      <c r="GE139">
        <v>1</v>
      </c>
      <c r="GH139">
        <v>89.106831683168309</v>
      </c>
      <c r="GI139">
        <v>1</v>
      </c>
      <c r="GL139">
        <v>82.41725000000001</v>
      </c>
      <c r="GM139">
        <v>1</v>
      </c>
      <c r="GP139">
        <v>95.106831683168309</v>
      </c>
      <c r="GQ139">
        <v>1</v>
      </c>
      <c r="GT139">
        <v>82.190247524752465</v>
      </c>
      <c r="GU139">
        <v>1</v>
      </c>
      <c r="GX139">
        <v>78.500495049504934</v>
      </c>
      <c r="GY139">
        <v>1</v>
      </c>
      <c r="HB139">
        <v>61.667326732673267</v>
      </c>
      <c r="HC139">
        <v>1</v>
      </c>
      <c r="HF139">
        <v>52.293663366336638</v>
      </c>
      <c r="HG139">
        <v>1</v>
      </c>
      <c r="HJ139">
        <v>76.293800000000005</v>
      </c>
      <c r="HK139">
        <v>1</v>
      </c>
      <c r="HN139">
        <v>95.106831683168309</v>
      </c>
      <c r="HO139">
        <v>1</v>
      </c>
      <c r="HR139">
        <v>95.584149999999994</v>
      </c>
      <c r="HS139">
        <v>1</v>
      </c>
      <c r="HV139">
        <v>34.190247524752472</v>
      </c>
      <c r="HW139">
        <v>1</v>
      </c>
      <c r="HZ139">
        <v>2.9341584158415843</v>
      </c>
      <c r="IA139">
        <v>1</v>
      </c>
      <c r="ID139">
        <v>3.1068316831683171</v>
      </c>
      <c r="IE139">
        <v>1</v>
      </c>
      <c r="IH139">
        <v>4.5004950495049503</v>
      </c>
      <c r="II139">
        <v>1</v>
      </c>
      <c r="IL139">
        <v>49.190247524752472</v>
      </c>
      <c r="IM139">
        <v>1</v>
      </c>
      <c r="IP139">
        <v>30.003415841584157</v>
      </c>
      <c r="IQ139">
        <v>1</v>
      </c>
    </row>
    <row r="140" spans="2:251" x14ac:dyDescent="0.35">
      <c r="B140">
        <v>96.75074257425743</v>
      </c>
      <c r="C140">
        <v>0</v>
      </c>
      <c r="F140">
        <v>91.293663366336631</v>
      </c>
      <c r="G140">
        <v>0</v>
      </c>
      <c r="J140">
        <v>84.75074257425743</v>
      </c>
      <c r="K140">
        <v>0</v>
      </c>
      <c r="N140">
        <v>78.75074257425743</v>
      </c>
      <c r="O140">
        <v>0</v>
      </c>
      <c r="R140">
        <v>88.500495049504934</v>
      </c>
      <c r="S140">
        <v>0</v>
      </c>
      <c r="V140">
        <v>87.75074257425743</v>
      </c>
      <c r="W140">
        <v>0</v>
      </c>
      <c r="Z140">
        <v>87.293663366336631</v>
      </c>
      <c r="AA140">
        <v>0</v>
      </c>
      <c r="AD140">
        <v>92.75074257425743</v>
      </c>
      <c r="AE140">
        <v>0</v>
      </c>
      <c r="AH140">
        <v>90.41725000000001</v>
      </c>
      <c r="AI140">
        <v>0</v>
      </c>
      <c r="AL140">
        <v>87.500495049504934</v>
      </c>
      <c r="AM140">
        <v>0</v>
      </c>
      <c r="AP140">
        <v>85.190247524752465</v>
      </c>
      <c r="AQ140">
        <v>0</v>
      </c>
      <c r="AT140">
        <v>79.667599999999993</v>
      </c>
      <c r="AU140">
        <v>0</v>
      </c>
      <c r="AX140">
        <v>79.75074257425743</v>
      </c>
      <c r="AY140">
        <v>0</v>
      </c>
      <c r="BB140">
        <v>88.003415841584157</v>
      </c>
      <c r="BC140">
        <v>0</v>
      </c>
      <c r="BF140">
        <v>88.106831683168309</v>
      </c>
      <c r="BG140">
        <v>0</v>
      </c>
      <c r="BJ140">
        <v>88.003415841584157</v>
      </c>
      <c r="BK140">
        <v>0</v>
      </c>
      <c r="BN140">
        <v>72.9345</v>
      </c>
      <c r="BO140">
        <v>0</v>
      </c>
      <c r="BR140">
        <v>95.9345</v>
      </c>
      <c r="BS140">
        <v>0</v>
      </c>
      <c r="BV140">
        <v>81.003415841584157</v>
      </c>
      <c r="BW140">
        <v>0</v>
      </c>
      <c r="BZ140">
        <v>83.500495049504934</v>
      </c>
      <c r="CA140">
        <v>0</v>
      </c>
      <c r="CD140">
        <v>53.583910891089111</v>
      </c>
      <c r="CE140">
        <v>0</v>
      </c>
      <c r="CH140">
        <v>47.293663366336638</v>
      </c>
      <c r="CI140">
        <v>0</v>
      </c>
      <c r="CL140">
        <v>50.583910891089111</v>
      </c>
      <c r="CM140">
        <v>0</v>
      </c>
      <c r="CP140">
        <v>96.75074257425743</v>
      </c>
      <c r="CQ140">
        <v>0</v>
      </c>
      <c r="CT140">
        <v>94.190247524752465</v>
      </c>
      <c r="CU140">
        <v>0</v>
      </c>
      <c r="CX140">
        <v>91.003415841584157</v>
      </c>
      <c r="CY140">
        <v>0</v>
      </c>
      <c r="DB140">
        <v>89.190247524752465</v>
      </c>
      <c r="DC140">
        <v>0</v>
      </c>
      <c r="DF140">
        <v>32.106831683168316</v>
      </c>
      <c r="DG140">
        <v>0</v>
      </c>
      <c r="DJ140">
        <v>38.667326732673267</v>
      </c>
      <c r="DK140">
        <v>0</v>
      </c>
      <c r="DN140">
        <v>40.293663366336638</v>
      </c>
      <c r="DO140">
        <v>0</v>
      </c>
      <c r="DR140">
        <v>49.190247524752472</v>
      </c>
      <c r="DS140">
        <v>0</v>
      </c>
      <c r="DV140">
        <v>48.293663366336638</v>
      </c>
      <c r="DW140">
        <v>0</v>
      </c>
      <c r="DZ140">
        <v>96.9345</v>
      </c>
      <c r="EA140">
        <v>0</v>
      </c>
      <c r="ED140">
        <v>92.41725000000001</v>
      </c>
      <c r="EE140">
        <v>0</v>
      </c>
      <c r="EH140">
        <v>78.106831683168309</v>
      </c>
      <c r="EI140">
        <v>0</v>
      </c>
      <c r="EL140">
        <v>76.75074257425743</v>
      </c>
      <c r="EM140">
        <v>0</v>
      </c>
      <c r="EP140">
        <v>86.9345</v>
      </c>
      <c r="EQ140">
        <v>0</v>
      </c>
      <c r="ET140">
        <v>85.667599999999993</v>
      </c>
      <c r="EU140">
        <v>0</v>
      </c>
      <c r="EX140">
        <v>89.293663366336631</v>
      </c>
      <c r="EY140">
        <v>0</v>
      </c>
      <c r="FB140">
        <v>94.003415841584157</v>
      </c>
      <c r="FC140">
        <v>0</v>
      </c>
      <c r="FF140">
        <v>89.75074257425743</v>
      </c>
      <c r="FG140">
        <v>0</v>
      </c>
      <c r="FJ140">
        <v>79.003415841584157</v>
      </c>
      <c r="FK140">
        <v>0</v>
      </c>
      <c r="FN140">
        <v>72.500495049504934</v>
      </c>
      <c r="FO140">
        <v>0</v>
      </c>
      <c r="FR140">
        <v>72.667599999999993</v>
      </c>
      <c r="FS140">
        <v>0</v>
      </c>
      <c r="FV140">
        <v>71.293800000000005</v>
      </c>
      <c r="FW140">
        <v>0</v>
      </c>
      <c r="FZ140">
        <v>85.75074257425743</v>
      </c>
      <c r="GA140">
        <v>0</v>
      </c>
      <c r="GD140">
        <v>84.9345</v>
      </c>
      <c r="GE140">
        <v>0</v>
      </c>
      <c r="GH140">
        <v>89.106831683168309</v>
      </c>
      <c r="GI140">
        <v>0</v>
      </c>
      <c r="GL140">
        <v>82.41725000000001</v>
      </c>
      <c r="GM140">
        <v>0</v>
      </c>
      <c r="GP140">
        <v>95.106831683168309</v>
      </c>
      <c r="GQ140">
        <v>0</v>
      </c>
      <c r="GT140">
        <v>82.190247524752465</v>
      </c>
      <c r="GU140">
        <v>0</v>
      </c>
      <c r="GX140">
        <v>78.500495049504934</v>
      </c>
      <c r="GY140">
        <v>0</v>
      </c>
      <c r="HB140">
        <v>61.667326732673267</v>
      </c>
      <c r="HC140">
        <v>0</v>
      </c>
      <c r="HF140">
        <v>52.293663366336638</v>
      </c>
      <c r="HG140">
        <v>0</v>
      </c>
      <c r="HJ140">
        <v>76.293800000000005</v>
      </c>
      <c r="HK140">
        <v>0</v>
      </c>
      <c r="HN140">
        <v>95.106831683168309</v>
      </c>
      <c r="HO140">
        <v>0</v>
      </c>
      <c r="HR140">
        <v>95.584149999999994</v>
      </c>
      <c r="HS140">
        <v>0</v>
      </c>
      <c r="HV140">
        <v>34.190247524752472</v>
      </c>
      <c r="HW140">
        <v>0</v>
      </c>
      <c r="HZ140">
        <v>2.9341584158415843</v>
      </c>
      <c r="IA140">
        <v>0</v>
      </c>
      <c r="ID140">
        <v>3.1068316831683171</v>
      </c>
      <c r="IE140">
        <v>0</v>
      </c>
      <c r="IH140">
        <v>4.5004950495049503</v>
      </c>
      <c r="II140">
        <v>0</v>
      </c>
      <c r="IL140">
        <v>49.190247524752472</v>
      </c>
      <c r="IM140">
        <v>0</v>
      </c>
      <c r="IP140">
        <v>30.003415841584157</v>
      </c>
      <c r="IQ140">
        <v>0</v>
      </c>
    </row>
    <row r="141" spans="2:251" x14ac:dyDescent="0.35">
      <c r="B141">
        <v>96.751188118811882</v>
      </c>
      <c r="C141">
        <v>0</v>
      </c>
      <c r="F141">
        <v>91.293861386138616</v>
      </c>
      <c r="G141">
        <v>0</v>
      </c>
      <c r="J141">
        <v>84.751188118811882</v>
      </c>
      <c r="K141">
        <v>0</v>
      </c>
      <c r="N141">
        <v>78.751188118811882</v>
      </c>
      <c r="O141">
        <v>0</v>
      </c>
      <c r="R141">
        <v>88.500792079207912</v>
      </c>
      <c r="S141">
        <v>0</v>
      </c>
      <c r="V141">
        <v>87.751188118811882</v>
      </c>
      <c r="W141">
        <v>0</v>
      </c>
      <c r="Z141">
        <v>87.293861386138616</v>
      </c>
      <c r="AA141">
        <v>0</v>
      </c>
      <c r="AD141">
        <v>92.751188118811882</v>
      </c>
      <c r="AE141">
        <v>0</v>
      </c>
      <c r="AH141">
        <v>90.417500000000004</v>
      </c>
      <c r="AI141">
        <v>0</v>
      </c>
      <c r="AL141">
        <v>87.500792079207912</v>
      </c>
      <c r="AM141">
        <v>0</v>
      </c>
      <c r="AP141">
        <v>85.190396039603954</v>
      </c>
      <c r="AQ141">
        <v>0</v>
      </c>
      <c r="AT141">
        <v>79.668000000000006</v>
      </c>
      <c r="AU141">
        <v>0</v>
      </c>
      <c r="AX141">
        <v>79.751188118811882</v>
      </c>
      <c r="AY141">
        <v>0</v>
      </c>
      <c r="BB141">
        <v>88.003465346534654</v>
      </c>
      <c r="BC141">
        <v>0</v>
      </c>
      <c r="BF141">
        <v>88.106930693069302</v>
      </c>
      <c r="BG141">
        <v>0</v>
      </c>
      <c r="BJ141">
        <v>88.003465346534654</v>
      </c>
      <c r="BK141">
        <v>0</v>
      </c>
      <c r="BN141">
        <v>72.935000000000002</v>
      </c>
      <c r="BO141">
        <v>0</v>
      </c>
      <c r="BR141">
        <v>95.935000000000002</v>
      </c>
      <c r="BS141">
        <v>0</v>
      </c>
      <c r="BV141">
        <v>81.003465346534654</v>
      </c>
      <c r="BW141">
        <v>0</v>
      </c>
      <c r="BZ141">
        <v>83.500792079207912</v>
      </c>
      <c r="CA141">
        <v>0</v>
      </c>
      <c r="CD141">
        <v>53.584257425742578</v>
      </c>
      <c r="CE141">
        <v>0</v>
      </c>
      <c r="CH141">
        <v>47.293861386138616</v>
      </c>
      <c r="CI141">
        <v>0</v>
      </c>
      <c r="CL141">
        <v>50.584257425742578</v>
      </c>
      <c r="CM141">
        <v>0</v>
      </c>
      <c r="CP141">
        <v>96.751188118811882</v>
      </c>
      <c r="CQ141">
        <v>0</v>
      </c>
      <c r="CT141">
        <v>94.190396039603954</v>
      </c>
      <c r="CU141">
        <v>0</v>
      </c>
      <c r="CX141">
        <v>91.003465346534654</v>
      </c>
      <c r="CY141">
        <v>0</v>
      </c>
      <c r="DB141">
        <v>89.190396039603954</v>
      </c>
      <c r="DC141">
        <v>0</v>
      </c>
      <c r="DF141">
        <v>32.106930693069309</v>
      </c>
      <c r="DG141">
        <v>0</v>
      </c>
      <c r="DJ141">
        <v>38.66772277227723</v>
      </c>
      <c r="DK141">
        <v>0</v>
      </c>
      <c r="DN141">
        <v>40.293861386138616</v>
      </c>
      <c r="DO141">
        <v>0</v>
      </c>
      <c r="DR141">
        <v>49.190396039603961</v>
      </c>
      <c r="DS141">
        <v>0</v>
      </c>
      <c r="DV141">
        <v>48.293861386138616</v>
      </c>
      <c r="DW141">
        <v>0</v>
      </c>
      <c r="DZ141">
        <v>96.935000000000002</v>
      </c>
      <c r="EA141">
        <v>0</v>
      </c>
      <c r="ED141">
        <v>92.417500000000004</v>
      </c>
      <c r="EE141">
        <v>0</v>
      </c>
      <c r="EH141">
        <v>78.106930693069302</v>
      </c>
      <c r="EI141">
        <v>0</v>
      </c>
      <c r="EL141">
        <v>76.751188118811882</v>
      </c>
      <c r="EM141">
        <v>0</v>
      </c>
      <c r="EP141">
        <v>86.935000000000002</v>
      </c>
      <c r="EQ141">
        <v>0</v>
      </c>
      <c r="ET141">
        <v>85.668000000000006</v>
      </c>
      <c r="EU141">
        <v>0</v>
      </c>
      <c r="EX141">
        <v>89.293861386138616</v>
      </c>
      <c r="EY141">
        <v>0</v>
      </c>
      <c r="FB141">
        <v>94.003465346534654</v>
      </c>
      <c r="FC141">
        <v>0</v>
      </c>
      <c r="FF141">
        <v>89.751188118811882</v>
      </c>
      <c r="FG141">
        <v>0</v>
      </c>
      <c r="FJ141">
        <v>79.003465346534654</v>
      </c>
      <c r="FK141">
        <v>0</v>
      </c>
      <c r="FN141">
        <v>72.500792079207912</v>
      </c>
      <c r="FO141">
        <v>0</v>
      </c>
      <c r="FR141">
        <v>72.668000000000006</v>
      </c>
      <c r="FS141">
        <v>0</v>
      </c>
      <c r="FV141">
        <v>71.293999999999997</v>
      </c>
      <c r="FW141">
        <v>0</v>
      </c>
      <c r="FZ141">
        <v>85.751188118811882</v>
      </c>
      <c r="GA141">
        <v>0</v>
      </c>
      <c r="GD141">
        <v>84.935000000000002</v>
      </c>
      <c r="GE141">
        <v>0</v>
      </c>
      <c r="GH141">
        <v>89.106930693069302</v>
      </c>
      <c r="GI141">
        <v>0</v>
      </c>
      <c r="GL141">
        <v>82.417500000000004</v>
      </c>
      <c r="GM141">
        <v>0</v>
      </c>
      <c r="GP141">
        <v>95.106930693069302</v>
      </c>
      <c r="GQ141">
        <v>0</v>
      </c>
      <c r="GT141">
        <v>82.190396039603954</v>
      </c>
      <c r="GU141">
        <v>0</v>
      </c>
      <c r="GX141">
        <v>78.500792079207912</v>
      </c>
      <c r="GY141">
        <v>0</v>
      </c>
      <c r="HB141">
        <v>61.66772277227723</v>
      </c>
      <c r="HC141">
        <v>0</v>
      </c>
      <c r="HF141">
        <v>52.293861386138616</v>
      </c>
      <c r="HG141">
        <v>0</v>
      </c>
      <c r="HJ141">
        <v>76.293999999999997</v>
      </c>
      <c r="HK141">
        <v>0</v>
      </c>
      <c r="HN141">
        <v>95.106930693069302</v>
      </c>
      <c r="HO141">
        <v>0</v>
      </c>
      <c r="HR141">
        <v>95.584500000000006</v>
      </c>
      <c r="HS141">
        <v>0</v>
      </c>
      <c r="HV141">
        <v>34.190396039603961</v>
      </c>
      <c r="HW141">
        <v>0</v>
      </c>
      <c r="HZ141">
        <v>2.9346534653465346</v>
      </c>
      <c r="IA141">
        <v>0</v>
      </c>
      <c r="ID141">
        <v>3.106930693069307</v>
      </c>
      <c r="IE141">
        <v>0</v>
      </c>
      <c r="IH141">
        <v>4.5007920792079208</v>
      </c>
      <c r="II141">
        <v>0</v>
      </c>
      <c r="IL141">
        <v>49.190396039603961</v>
      </c>
      <c r="IM141">
        <v>0</v>
      </c>
      <c r="IP141">
        <v>30.003465346534654</v>
      </c>
      <c r="IQ141">
        <v>0</v>
      </c>
    </row>
    <row r="142" spans="2:251" x14ac:dyDescent="0.35">
      <c r="B142">
        <v>96.751188118811882</v>
      </c>
      <c r="C142">
        <v>1</v>
      </c>
      <c r="F142">
        <v>91.293861386138616</v>
      </c>
      <c r="G142">
        <v>1</v>
      </c>
      <c r="J142">
        <v>84.751188118811882</v>
      </c>
      <c r="K142">
        <v>1</v>
      </c>
      <c r="N142">
        <v>78.751188118811882</v>
      </c>
      <c r="O142">
        <v>1</v>
      </c>
      <c r="R142">
        <v>88.500792079207912</v>
      </c>
      <c r="S142">
        <v>1</v>
      </c>
      <c r="V142">
        <v>87.751188118811882</v>
      </c>
      <c r="W142">
        <v>1</v>
      </c>
      <c r="Z142">
        <v>87.293861386138616</v>
      </c>
      <c r="AA142">
        <v>1</v>
      </c>
      <c r="AD142">
        <v>92.751188118811882</v>
      </c>
      <c r="AE142">
        <v>1</v>
      </c>
      <c r="AH142">
        <v>90.417500000000004</v>
      </c>
      <c r="AI142">
        <v>1</v>
      </c>
      <c r="AL142">
        <v>87.500792079207912</v>
      </c>
      <c r="AM142">
        <v>1</v>
      </c>
      <c r="AP142">
        <v>85.190396039603954</v>
      </c>
      <c r="AQ142">
        <v>1</v>
      </c>
      <c r="AT142">
        <v>79.668000000000006</v>
      </c>
      <c r="AU142">
        <v>1</v>
      </c>
      <c r="AX142">
        <v>79.751188118811882</v>
      </c>
      <c r="AY142">
        <v>1</v>
      </c>
      <c r="BB142">
        <v>88.003465346534654</v>
      </c>
      <c r="BC142">
        <v>1</v>
      </c>
      <c r="BF142">
        <v>88.106930693069302</v>
      </c>
      <c r="BG142">
        <v>1</v>
      </c>
      <c r="BJ142">
        <v>88.003465346534654</v>
      </c>
      <c r="BK142">
        <v>1</v>
      </c>
      <c r="BN142">
        <v>72.935000000000002</v>
      </c>
      <c r="BO142">
        <v>1</v>
      </c>
      <c r="BR142">
        <v>95.935000000000002</v>
      </c>
      <c r="BS142">
        <v>1</v>
      </c>
      <c r="BV142">
        <v>81.003465346534654</v>
      </c>
      <c r="BW142">
        <v>1</v>
      </c>
      <c r="BZ142">
        <v>83.500792079207912</v>
      </c>
      <c r="CA142">
        <v>1</v>
      </c>
      <c r="CD142">
        <v>53.584257425742578</v>
      </c>
      <c r="CE142">
        <v>1</v>
      </c>
      <c r="CH142">
        <v>47.293861386138616</v>
      </c>
      <c r="CI142">
        <v>1</v>
      </c>
      <c r="CL142">
        <v>50.584257425742578</v>
      </c>
      <c r="CM142">
        <v>1</v>
      </c>
      <c r="CP142">
        <v>96.751188118811882</v>
      </c>
      <c r="CQ142">
        <v>1</v>
      </c>
      <c r="CT142">
        <v>94.190396039603954</v>
      </c>
      <c r="CU142">
        <v>1</v>
      </c>
      <c r="CX142">
        <v>91.003465346534654</v>
      </c>
      <c r="CY142">
        <v>1</v>
      </c>
      <c r="DB142">
        <v>89.190396039603954</v>
      </c>
      <c r="DC142">
        <v>1</v>
      </c>
      <c r="DF142">
        <v>32.106930693069309</v>
      </c>
      <c r="DG142">
        <v>1</v>
      </c>
      <c r="DJ142">
        <v>38.66772277227723</v>
      </c>
      <c r="DK142">
        <v>1</v>
      </c>
      <c r="DN142">
        <v>40.293861386138616</v>
      </c>
      <c r="DO142">
        <v>1</v>
      </c>
      <c r="DR142">
        <v>49.190396039603961</v>
      </c>
      <c r="DS142">
        <v>1</v>
      </c>
      <c r="DV142">
        <v>48.293861386138616</v>
      </c>
      <c r="DW142">
        <v>1</v>
      </c>
      <c r="DZ142">
        <v>96.935000000000002</v>
      </c>
      <c r="EA142">
        <v>1</v>
      </c>
      <c r="ED142">
        <v>92.417500000000004</v>
      </c>
      <c r="EE142">
        <v>1</v>
      </c>
      <c r="EH142">
        <v>78.106930693069302</v>
      </c>
      <c r="EI142">
        <v>1</v>
      </c>
      <c r="EL142">
        <v>76.751188118811882</v>
      </c>
      <c r="EM142">
        <v>1</v>
      </c>
      <c r="EP142">
        <v>86.935000000000002</v>
      </c>
      <c r="EQ142">
        <v>1</v>
      </c>
      <c r="ET142">
        <v>85.668000000000006</v>
      </c>
      <c r="EU142">
        <v>1</v>
      </c>
      <c r="EX142">
        <v>89.293861386138616</v>
      </c>
      <c r="EY142">
        <v>1</v>
      </c>
      <c r="FB142">
        <v>94.003465346534654</v>
      </c>
      <c r="FC142">
        <v>1</v>
      </c>
      <c r="FF142">
        <v>89.751188118811882</v>
      </c>
      <c r="FG142">
        <v>1</v>
      </c>
      <c r="FJ142">
        <v>79.003465346534654</v>
      </c>
      <c r="FK142">
        <v>1</v>
      </c>
      <c r="FN142">
        <v>72.500792079207912</v>
      </c>
      <c r="FO142">
        <v>1</v>
      </c>
      <c r="FR142">
        <v>72.668000000000006</v>
      </c>
      <c r="FS142">
        <v>1</v>
      </c>
      <c r="FV142">
        <v>71.293999999999997</v>
      </c>
      <c r="FW142">
        <v>1</v>
      </c>
      <c r="FZ142">
        <v>85.751188118811882</v>
      </c>
      <c r="GA142">
        <v>1</v>
      </c>
      <c r="GD142">
        <v>84.935000000000002</v>
      </c>
      <c r="GE142">
        <v>1</v>
      </c>
      <c r="GH142">
        <v>89.106930693069302</v>
      </c>
      <c r="GI142">
        <v>1</v>
      </c>
      <c r="GL142">
        <v>82.417500000000004</v>
      </c>
      <c r="GM142">
        <v>1</v>
      </c>
      <c r="GP142">
        <v>95.106930693069302</v>
      </c>
      <c r="GQ142">
        <v>1</v>
      </c>
      <c r="GT142">
        <v>82.190396039603954</v>
      </c>
      <c r="GU142">
        <v>1</v>
      </c>
      <c r="GX142">
        <v>78.500792079207912</v>
      </c>
      <c r="GY142">
        <v>1</v>
      </c>
      <c r="HB142">
        <v>61.66772277227723</v>
      </c>
      <c r="HC142">
        <v>1</v>
      </c>
      <c r="HF142">
        <v>52.293861386138616</v>
      </c>
      <c r="HG142">
        <v>1</v>
      </c>
      <c r="HJ142">
        <v>76.293999999999997</v>
      </c>
      <c r="HK142">
        <v>1</v>
      </c>
      <c r="HN142">
        <v>95.106930693069302</v>
      </c>
      <c r="HO142">
        <v>1</v>
      </c>
      <c r="HR142">
        <v>95.584500000000006</v>
      </c>
      <c r="HS142">
        <v>1</v>
      </c>
      <c r="HV142">
        <v>34.190396039603961</v>
      </c>
      <c r="HW142">
        <v>1</v>
      </c>
      <c r="HZ142">
        <v>2.9346534653465346</v>
      </c>
      <c r="IA142">
        <v>1</v>
      </c>
      <c r="ID142">
        <v>3.106930693069307</v>
      </c>
      <c r="IE142">
        <v>1</v>
      </c>
      <c r="IH142">
        <v>4.5007920792079208</v>
      </c>
      <c r="II142">
        <v>1</v>
      </c>
      <c r="IL142">
        <v>49.190396039603961</v>
      </c>
      <c r="IM142">
        <v>1</v>
      </c>
      <c r="IP142">
        <v>30.003465346534654</v>
      </c>
      <c r="IQ142">
        <v>1</v>
      </c>
    </row>
    <row r="143" spans="2:251" x14ac:dyDescent="0.35">
      <c r="B143">
        <v>96.751633663366334</v>
      </c>
      <c r="C143">
        <v>1</v>
      </c>
      <c r="F143">
        <v>91.294059405940601</v>
      </c>
      <c r="G143">
        <v>1</v>
      </c>
      <c r="J143">
        <v>84.751633663366334</v>
      </c>
      <c r="K143">
        <v>1</v>
      </c>
      <c r="N143">
        <v>78.751633663366334</v>
      </c>
      <c r="O143">
        <v>1</v>
      </c>
      <c r="R143">
        <v>88.501089108910875</v>
      </c>
      <c r="S143">
        <v>1</v>
      </c>
      <c r="V143">
        <v>87.751633663366334</v>
      </c>
      <c r="W143">
        <v>1</v>
      </c>
      <c r="Z143">
        <v>87.294059405940601</v>
      </c>
      <c r="AA143">
        <v>1</v>
      </c>
      <c r="AD143">
        <v>92.751633663366334</v>
      </c>
      <c r="AE143">
        <v>1</v>
      </c>
      <c r="AH143">
        <v>90.417749999999998</v>
      </c>
      <c r="AI143">
        <v>1</v>
      </c>
      <c r="AL143">
        <v>87.501089108910875</v>
      </c>
      <c r="AM143">
        <v>1</v>
      </c>
      <c r="AP143">
        <v>85.190544554455442</v>
      </c>
      <c r="AQ143">
        <v>1</v>
      </c>
      <c r="AT143">
        <v>79.668400000000005</v>
      </c>
      <c r="AU143">
        <v>1</v>
      </c>
      <c r="AX143">
        <v>79.751633663366334</v>
      </c>
      <c r="AY143">
        <v>1</v>
      </c>
      <c r="BB143">
        <v>88.00351485148515</v>
      </c>
      <c r="BC143">
        <v>1</v>
      </c>
      <c r="BF143">
        <v>88.107029702970294</v>
      </c>
      <c r="BG143">
        <v>1</v>
      </c>
      <c r="BJ143">
        <v>88.00351485148515</v>
      </c>
      <c r="BK143">
        <v>1</v>
      </c>
      <c r="BN143">
        <v>72.935500000000005</v>
      </c>
      <c r="BO143">
        <v>1</v>
      </c>
      <c r="BR143">
        <v>95.935500000000005</v>
      </c>
      <c r="BS143">
        <v>1</v>
      </c>
      <c r="BV143">
        <v>81.00351485148515</v>
      </c>
      <c r="BW143">
        <v>1</v>
      </c>
      <c r="BZ143">
        <v>83.501089108910875</v>
      </c>
      <c r="CA143">
        <v>1</v>
      </c>
      <c r="CD143">
        <v>53.584603960396045</v>
      </c>
      <c r="CE143">
        <v>1</v>
      </c>
      <c r="CH143">
        <v>47.294059405940594</v>
      </c>
      <c r="CI143">
        <v>1</v>
      </c>
      <c r="CL143">
        <v>50.584603960396045</v>
      </c>
      <c r="CM143">
        <v>1</v>
      </c>
      <c r="CP143">
        <v>96.751633663366334</v>
      </c>
      <c r="CQ143">
        <v>1</v>
      </c>
      <c r="CT143">
        <v>94.190544554455442</v>
      </c>
      <c r="CU143">
        <v>1</v>
      </c>
      <c r="CX143">
        <v>91.00351485148515</v>
      </c>
      <c r="CY143">
        <v>1</v>
      </c>
      <c r="DB143">
        <v>89.190544554455442</v>
      </c>
      <c r="DC143">
        <v>1</v>
      </c>
      <c r="DF143">
        <v>32.107029702970301</v>
      </c>
      <c r="DG143">
        <v>1</v>
      </c>
      <c r="DJ143">
        <v>38.668118811881193</v>
      </c>
      <c r="DK143">
        <v>1</v>
      </c>
      <c r="DN143">
        <v>40.294059405940594</v>
      </c>
      <c r="DO143">
        <v>1</v>
      </c>
      <c r="DR143">
        <v>49.190544554455442</v>
      </c>
      <c r="DS143">
        <v>1</v>
      </c>
      <c r="DV143">
        <v>48.294059405940594</v>
      </c>
      <c r="DW143">
        <v>1</v>
      </c>
      <c r="DZ143">
        <v>96.935500000000005</v>
      </c>
      <c r="EA143">
        <v>1</v>
      </c>
      <c r="ED143">
        <v>92.417749999999998</v>
      </c>
      <c r="EE143">
        <v>1</v>
      </c>
      <c r="EH143">
        <v>78.107029702970294</v>
      </c>
      <c r="EI143">
        <v>1</v>
      </c>
      <c r="EL143">
        <v>76.751633663366334</v>
      </c>
      <c r="EM143">
        <v>1</v>
      </c>
      <c r="EP143">
        <v>86.935500000000005</v>
      </c>
      <c r="EQ143">
        <v>1</v>
      </c>
      <c r="ET143">
        <v>85.668400000000005</v>
      </c>
      <c r="EU143">
        <v>1</v>
      </c>
      <c r="EX143">
        <v>89.294059405940601</v>
      </c>
      <c r="EY143">
        <v>1</v>
      </c>
      <c r="FB143">
        <v>94.00351485148515</v>
      </c>
      <c r="FC143">
        <v>1</v>
      </c>
      <c r="FF143">
        <v>89.751633663366334</v>
      </c>
      <c r="FG143">
        <v>1</v>
      </c>
      <c r="FJ143">
        <v>79.00351485148515</v>
      </c>
      <c r="FK143">
        <v>1</v>
      </c>
      <c r="FN143">
        <v>72.501089108910875</v>
      </c>
      <c r="FO143">
        <v>1</v>
      </c>
      <c r="FR143">
        <v>72.668400000000005</v>
      </c>
      <c r="FS143">
        <v>1</v>
      </c>
      <c r="FV143">
        <v>71.294200000000004</v>
      </c>
      <c r="FW143">
        <v>1</v>
      </c>
      <c r="FZ143">
        <v>85.751633663366334</v>
      </c>
      <c r="GA143">
        <v>1</v>
      </c>
      <c r="GD143">
        <v>84.935500000000005</v>
      </c>
      <c r="GE143">
        <v>1</v>
      </c>
      <c r="GH143">
        <v>89.107029702970294</v>
      </c>
      <c r="GI143">
        <v>1</v>
      </c>
      <c r="GL143">
        <v>82.417749999999998</v>
      </c>
      <c r="GM143">
        <v>1</v>
      </c>
      <c r="GP143">
        <v>95.107029702970294</v>
      </c>
      <c r="GQ143">
        <v>1</v>
      </c>
      <c r="GT143">
        <v>82.190544554455442</v>
      </c>
      <c r="GU143">
        <v>1</v>
      </c>
      <c r="GX143">
        <v>78.501089108910875</v>
      </c>
      <c r="GY143">
        <v>1</v>
      </c>
      <c r="HB143">
        <v>61.668118811881193</v>
      </c>
      <c r="HC143">
        <v>1</v>
      </c>
      <c r="HF143">
        <v>52.294059405940594</v>
      </c>
      <c r="HG143">
        <v>1</v>
      </c>
      <c r="HJ143">
        <v>76.294200000000004</v>
      </c>
      <c r="HK143">
        <v>1</v>
      </c>
      <c r="HN143">
        <v>95.107029702970294</v>
      </c>
      <c r="HO143">
        <v>1</v>
      </c>
      <c r="HR143">
        <v>95.584850000000003</v>
      </c>
      <c r="HS143">
        <v>1</v>
      </c>
      <c r="HV143">
        <v>34.190544554455442</v>
      </c>
      <c r="HW143">
        <v>1</v>
      </c>
      <c r="HZ143">
        <v>2.9351485148514849</v>
      </c>
      <c r="IA143">
        <v>1</v>
      </c>
      <c r="ID143">
        <v>3.1070297029702969</v>
      </c>
      <c r="IE143">
        <v>1</v>
      </c>
      <c r="IH143">
        <v>4.5010891089108904</v>
      </c>
      <c r="II143">
        <v>1</v>
      </c>
      <c r="IL143">
        <v>49.190544554455442</v>
      </c>
      <c r="IM143">
        <v>1</v>
      </c>
      <c r="IP143">
        <v>30.00351485148515</v>
      </c>
      <c r="IQ143">
        <v>1</v>
      </c>
    </row>
    <row r="144" spans="2:251" x14ac:dyDescent="0.35">
      <c r="B144">
        <v>96.751633663366334</v>
      </c>
      <c r="C144">
        <v>0</v>
      </c>
      <c r="F144">
        <v>91.294059405940601</v>
      </c>
      <c r="G144">
        <v>0</v>
      </c>
      <c r="J144">
        <v>84.751633663366334</v>
      </c>
      <c r="K144">
        <v>0</v>
      </c>
      <c r="N144">
        <v>78.751633663366334</v>
      </c>
      <c r="O144">
        <v>0</v>
      </c>
      <c r="R144">
        <v>88.501089108910875</v>
      </c>
      <c r="S144">
        <v>0</v>
      </c>
      <c r="V144">
        <v>87.751633663366334</v>
      </c>
      <c r="W144">
        <v>0</v>
      </c>
      <c r="Z144">
        <v>87.294059405940601</v>
      </c>
      <c r="AA144">
        <v>0</v>
      </c>
      <c r="AD144">
        <v>92.751633663366334</v>
      </c>
      <c r="AE144">
        <v>0</v>
      </c>
      <c r="AH144">
        <v>90.417749999999998</v>
      </c>
      <c r="AI144">
        <v>0</v>
      </c>
      <c r="AL144">
        <v>87.501089108910875</v>
      </c>
      <c r="AM144">
        <v>0</v>
      </c>
      <c r="AP144">
        <v>85.190544554455442</v>
      </c>
      <c r="AQ144">
        <v>0</v>
      </c>
      <c r="AT144">
        <v>79.668400000000005</v>
      </c>
      <c r="AU144">
        <v>0</v>
      </c>
      <c r="AX144">
        <v>79.751633663366334</v>
      </c>
      <c r="AY144">
        <v>0</v>
      </c>
      <c r="BB144">
        <v>88.00351485148515</v>
      </c>
      <c r="BC144">
        <v>0</v>
      </c>
      <c r="BF144">
        <v>88.107029702970294</v>
      </c>
      <c r="BG144">
        <v>0</v>
      </c>
      <c r="BJ144">
        <v>88.00351485148515</v>
      </c>
      <c r="BK144">
        <v>0</v>
      </c>
      <c r="BN144">
        <v>72.935500000000005</v>
      </c>
      <c r="BO144">
        <v>0</v>
      </c>
      <c r="BR144">
        <v>95.935500000000005</v>
      </c>
      <c r="BS144">
        <v>0</v>
      </c>
      <c r="BV144">
        <v>81.00351485148515</v>
      </c>
      <c r="BW144">
        <v>0</v>
      </c>
      <c r="BZ144">
        <v>83.501089108910875</v>
      </c>
      <c r="CA144">
        <v>0</v>
      </c>
      <c r="CD144">
        <v>53.584603960396045</v>
      </c>
      <c r="CE144">
        <v>0</v>
      </c>
      <c r="CH144">
        <v>47.294059405940594</v>
      </c>
      <c r="CI144">
        <v>0</v>
      </c>
      <c r="CL144">
        <v>50.584603960396045</v>
      </c>
      <c r="CM144">
        <v>0</v>
      </c>
      <c r="CP144">
        <v>96.751633663366334</v>
      </c>
      <c r="CQ144">
        <v>0</v>
      </c>
      <c r="CT144">
        <v>94.190544554455442</v>
      </c>
      <c r="CU144">
        <v>0</v>
      </c>
      <c r="CX144">
        <v>91.00351485148515</v>
      </c>
      <c r="CY144">
        <v>0</v>
      </c>
      <c r="DB144">
        <v>89.190544554455442</v>
      </c>
      <c r="DC144">
        <v>0</v>
      </c>
      <c r="DF144">
        <v>32.107029702970301</v>
      </c>
      <c r="DG144">
        <v>0</v>
      </c>
      <c r="DJ144">
        <v>38.668118811881193</v>
      </c>
      <c r="DK144">
        <v>0</v>
      </c>
      <c r="DN144">
        <v>40.294059405940594</v>
      </c>
      <c r="DO144">
        <v>0</v>
      </c>
      <c r="DR144">
        <v>49.190544554455442</v>
      </c>
      <c r="DS144">
        <v>0</v>
      </c>
      <c r="DV144">
        <v>48.294059405940594</v>
      </c>
      <c r="DW144">
        <v>0</v>
      </c>
      <c r="DZ144">
        <v>96.935500000000005</v>
      </c>
      <c r="EA144">
        <v>0</v>
      </c>
      <c r="ED144">
        <v>92.417749999999998</v>
      </c>
      <c r="EE144">
        <v>0</v>
      </c>
      <c r="EH144">
        <v>78.107029702970294</v>
      </c>
      <c r="EI144">
        <v>0</v>
      </c>
      <c r="EL144">
        <v>76.751633663366334</v>
      </c>
      <c r="EM144">
        <v>0</v>
      </c>
      <c r="EP144">
        <v>86.935500000000005</v>
      </c>
      <c r="EQ144">
        <v>0</v>
      </c>
      <c r="ET144">
        <v>85.668400000000005</v>
      </c>
      <c r="EU144">
        <v>0</v>
      </c>
      <c r="EX144">
        <v>89.294059405940601</v>
      </c>
      <c r="EY144">
        <v>0</v>
      </c>
      <c r="FB144">
        <v>94.00351485148515</v>
      </c>
      <c r="FC144">
        <v>0</v>
      </c>
      <c r="FF144">
        <v>89.751633663366334</v>
      </c>
      <c r="FG144">
        <v>0</v>
      </c>
      <c r="FJ144">
        <v>79.00351485148515</v>
      </c>
      <c r="FK144">
        <v>0</v>
      </c>
      <c r="FN144">
        <v>72.501089108910875</v>
      </c>
      <c r="FO144">
        <v>0</v>
      </c>
      <c r="FR144">
        <v>72.668400000000005</v>
      </c>
      <c r="FS144">
        <v>0</v>
      </c>
      <c r="FV144">
        <v>71.294200000000004</v>
      </c>
      <c r="FW144">
        <v>0</v>
      </c>
      <c r="FZ144">
        <v>85.751633663366334</v>
      </c>
      <c r="GA144">
        <v>0</v>
      </c>
      <c r="GD144">
        <v>84.935500000000005</v>
      </c>
      <c r="GE144">
        <v>0</v>
      </c>
      <c r="GH144">
        <v>89.107029702970294</v>
      </c>
      <c r="GI144">
        <v>0</v>
      </c>
      <c r="GL144">
        <v>82.417749999999998</v>
      </c>
      <c r="GM144">
        <v>0</v>
      </c>
      <c r="GP144">
        <v>95.107029702970294</v>
      </c>
      <c r="GQ144">
        <v>0</v>
      </c>
      <c r="GT144">
        <v>82.190544554455442</v>
      </c>
      <c r="GU144">
        <v>0</v>
      </c>
      <c r="GX144">
        <v>78.501089108910875</v>
      </c>
      <c r="GY144">
        <v>0</v>
      </c>
      <c r="HB144">
        <v>61.668118811881193</v>
      </c>
      <c r="HC144">
        <v>0</v>
      </c>
      <c r="HF144">
        <v>52.294059405940594</v>
      </c>
      <c r="HG144">
        <v>0</v>
      </c>
      <c r="HJ144">
        <v>76.294200000000004</v>
      </c>
      <c r="HK144">
        <v>0</v>
      </c>
      <c r="HN144">
        <v>95.107029702970294</v>
      </c>
      <c r="HO144">
        <v>0</v>
      </c>
      <c r="HR144">
        <v>95.584850000000003</v>
      </c>
      <c r="HS144">
        <v>0</v>
      </c>
      <c r="HV144">
        <v>34.190544554455442</v>
      </c>
      <c r="HW144">
        <v>0</v>
      </c>
      <c r="HZ144">
        <v>2.9351485148514849</v>
      </c>
      <c r="IA144">
        <v>0</v>
      </c>
      <c r="ID144">
        <v>3.1070297029702969</v>
      </c>
      <c r="IE144">
        <v>0</v>
      </c>
      <c r="IH144">
        <v>4.5010891089108904</v>
      </c>
      <c r="II144">
        <v>0</v>
      </c>
      <c r="IL144">
        <v>49.190544554455442</v>
      </c>
      <c r="IM144">
        <v>0</v>
      </c>
      <c r="IP144">
        <v>30.00351485148515</v>
      </c>
      <c r="IQ144">
        <v>0</v>
      </c>
    </row>
    <row r="145" spans="2:251" x14ac:dyDescent="0.35">
      <c r="B145">
        <v>96.752079207920787</v>
      </c>
      <c r="C145">
        <v>0</v>
      </c>
      <c r="F145">
        <v>91.294257425742572</v>
      </c>
      <c r="G145">
        <v>0</v>
      </c>
      <c r="J145">
        <v>84.752079207920787</v>
      </c>
      <c r="K145">
        <v>0</v>
      </c>
      <c r="N145">
        <v>78.752079207920787</v>
      </c>
      <c r="O145">
        <v>0</v>
      </c>
      <c r="R145">
        <v>88.501386138613853</v>
      </c>
      <c r="S145">
        <v>0</v>
      </c>
      <c r="V145">
        <v>87.752079207920787</v>
      </c>
      <c r="W145">
        <v>0</v>
      </c>
      <c r="Z145">
        <v>87.294257425742572</v>
      </c>
      <c r="AA145">
        <v>0</v>
      </c>
      <c r="AD145">
        <v>92.752079207920787</v>
      </c>
      <c r="AE145">
        <v>0</v>
      </c>
      <c r="AH145">
        <v>90.418000000000006</v>
      </c>
      <c r="AI145">
        <v>0</v>
      </c>
      <c r="AL145">
        <v>87.501386138613853</v>
      </c>
      <c r="AM145">
        <v>0</v>
      </c>
      <c r="AP145">
        <v>85.190693069306917</v>
      </c>
      <c r="AQ145">
        <v>0</v>
      </c>
      <c r="AT145">
        <v>79.668800000000005</v>
      </c>
      <c r="AU145">
        <v>0</v>
      </c>
      <c r="AX145">
        <v>79.752079207920787</v>
      </c>
      <c r="AY145">
        <v>0</v>
      </c>
      <c r="BB145">
        <v>88.003564356435646</v>
      </c>
      <c r="BC145">
        <v>0</v>
      </c>
      <c r="BF145">
        <v>88.107128712871287</v>
      </c>
      <c r="BG145">
        <v>0</v>
      </c>
      <c r="BJ145">
        <v>88.003564356435646</v>
      </c>
      <c r="BK145">
        <v>0</v>
      </c>
      <c r="BN145">
        <v>72.936000000000007</v>
      </c>
      <c r="BO145">
        <v>0</v>
      </c>
      <c r="BR145">
        <v>95.936000000000007</v>
      </c>
      <c r="BS145">
        <v>0</v>
      </c>
      <c r="BV145">
        <v>81.003564356435646</v>
      </c>
      <c r="BW145">
        <v>0</v>
      </c>
      <c r="BZ145">
        <v>83.501386138613853</v>
      </c>
      <c r="CA145">
        <v>0</v>
      </c>
      <c r="CD145">
        <v>53.584950495049505</v>
      </c>
      <c r="CE145">
        <v>0</v>
      </c>
      <c r="CH145">
        <v>47.294257425742579</v>
      </c>
      <c r="CI145">
        <v>0</v>
      </c>
      <c r="CL145">
        <v>50.584950495049505</v>
      </c>
      <c r="CM145">
        <v>0</v>
      </c>
      <c r="CP145">
        <v>96.752079207920787</v>
      </c>
      <c r="CQ145">
        <v>0</v>
      </c>
      <c r="CT145">
        <v>94.190693069306917</v>
      </c>
      <c r="CU145">
        <v>0</v>
      </c>
      <c r="CX145">
        <v>91.003564356435646</v>
      </c>
      <c r="CY145">
        <v>0</v>
      </c>
      <c r="DB145">
        <v>89.190693069306917</v>
      </c>
      <c r="DC145">
        <v>0</v>
      </c>
      <c r="DF145">
        <v>32.107128712871287</v>
      </c>
      <c r="DG145">
        <v>0</v>
      </c>
      <c r="DJ145">
        <v>38.668514851485149</v>
      </c>
      <c r="DK145">
        <v>0</v>
      </c>
      <c r="DN145">
        <v>40.294257425742579</v>
      </c>
      <c r="DO145">
        <v>0</v>
      </c>
      <c r="DR145">
        <v>49.190693069306931</v>
      </c>
      <c r="DS145">
        <v>0</v>
      </c>
      <c r="DV145">
        <v>48.294257425742579</v>
      </c>
      <c r="DW145">
        <v>0</v>
      </c>
      <c r="DZ145">
        <v>96.936000000000007</v>
      </c>
      <c r="EA145">
        <v>0</v>
      </c>
      <c r="ED145">
        <v>92.418000000000006</v>
      </c>
      <c r="EE145">
        <v>0</v>
      </c>
      <c r="EH145">
        <v>78.107128712871287</v>
      </c>
      <c r="EI145">
        <v>0</v>
      </c>
      <c r="EL145">
        <v>76.752079207920787</v>
      </c>
      <c r="EM145">
        <v>0</v>
      </c>
      <c r="EP145">
        <v>86.936000000000007</v>
      </c>
      <c r="EQ145">
        <v>0</v>
      </c>
      <c r="ET145">
        <v>85.668800000000005</v>
      </c>
      <c r="EU145">
        <v>0</v>
      </c>
      <c r="EX145">
        <v>89.294257425742572</v>
      </c>
      <c r="EY145">
        <v>0</v>
      </c>
      <c r="FB145">
        <v>94.003564356435646</v>
      </c>
      <c r="FC145">
        <v>0</v>
      </c>
      <c r="FF145">
        <v>89.752079207920787</v>
      </c>
      <c r="FG145">
        <v>0</v>
      </c>
      <c r="FJ145">
        <v>79.003564356435646</v>
      </c>
      <c r="FK145">
        <v>0</v>
      </c>
      <c r="FN145">
        <v>72.501386138613853</v>
      </c>
      <c r="FO145">
        <v>0</v>
      </c>
      <c r="FR145">
        <v>72.668800000000005</v>
      </c>
      <c r="FS145">
        <v>0</v>
      </c>
      <c r="FV145">
        <v>71.294399999999996</v>
      </c>
      <c r="FW145">
        <v>0</v>
      </c>
      <c r="FZ145">
        <v>85.752079207920787</v>
      </c>
      <c r="GA145">
        <v>0</v>
      </c>
      <c r="GD145">
        <v>84.936000000000007</v>
      </c>
      <c r="GE145">
        <v>0</v>
      </c>
      <c r="GH145">
        <v>89.107128712871287</v>
      </c>
      <c r="GI145">
        <v>0</v>
      </c>
      <c r="GL145">
        <v>82.418000000000006</v>
      </c>
      <c r="GM145">
        <v>0</v>
      </c>
      <c r="GP145">
        <v>95.107128712871287</v>
      </c>
      <c r="GQ145">
        <v>0</v>
      </c>
      <c r="GT145">
        <v>82.190693069306917</v>
      </c>
      <c r="GU145">
        <v>0</v>
      </c>
      <c r="GX145">
        <v>78.501386138613853</v>
      </c>
      <c r="GY145">
        <v>0</v>
      </c>
      <c r="HB145">
        <v>61.668514851485149</v>
      </c>
      <c r="HC145">
        <v>0</v>
      </c>
      <c r="HF145">
        <v>52.294257425742579</v>
      </c>
      <c r="HG145">
        <v>0</v>
      </c>
      <c r="HJ145">
        <v>76.294399999999996</v>
      </c>
      <c r="HK145">
        <v>0</v>
      </c>
      <c r="HN145">
        <v>95.107128712871287</v>
      </c>
      <c r="HO145">
        <v>0</v>
      </c>
      <c r="HR145">
        <v>95.5852</v>
      </c>
      <c r="HS145">
        <v>0</v>
      </c>
      <c r="HV145">
        <v>34.190693069306931</v>
      </c>
      <c r="HW145">
        <v>0</v>
      </c>
      <c r="HZ145">
        <v>2.9356435643564356</v>
      </c>
      <c r="IA145">
        <v>0</v>
      </c>
      <c r="ID145">
        <v>3.1071287128712872</v>
      </c>
      <c r="IE145">
        <v>0</v>
      </c>
      <c r="IH145">
        <v>4.5013861386138609</v>
      </c>
      <c r="II145">
        <v>0</v>
      </c>
      <c r="IL145">
        <v>49.190693069306931</v>
      </c>
      <c r="IM145">
        <v>0</v>
      </c>
      <c r="IP145">
        <v>30.003564356435643</v>
      </c>
      <c r="IQ145">
        <v>0</v>
      </c>
    </row>
    <row r="146" spans="2:251" x14ac:dyDescent="0.35">
      <c r="B146">
        <v>96.752079207920787</v>
      </c>
      <c r="C146">
        <v>1</v>
      </c>
      <c r="F146">
        <v>91.294257425742572</v>
      </c>
      <c r="G146">
        <v>1</v>
      </c>
      <c r="J146">
        <v>84.752079207920787</v>
      </c>
      <c r="K146">
        <v>1</v>
      </c>
      <c r="N146">
        <v>78.752079207920787</v>
      </c>
      <c r="O146">
        <v>1</v>
      </c>
      <c r="R146">
        <v>88.501386138613853</v>
      </c>
      <c r="S146">
        <v>1</v>
      </c>
      <c r="V146">
        <v>87.752079207920787</v>
      </c>
      <c r="W146">
        <v>1</v>
      </c>
      <c r="Z146">
        <v>87.294257425742572</v>
      </c>
      <c r="AA146">
        <v>1</v>
      </c>
      <c r="AD146">
        <v>92.752079207920787</v>
      </c>
      <c r="AE146">
        <v>1</v>
      </c>
      <c r="AH146">
        <v>90.418000000000006</v>
      </c>
      <c r="AI146">
        <v>1</v>
      </c>
      <c r="AL146">
        <v>87.501386138613853</v>
      </c>
      <c r="AM146">
        <v>1</v>
      </c>
      <c r="AP146">
        <v>85.190693069306917</v>
      </c>
      <c r="AQ146">
        <v>1</v>
      </c>
      <c r="AT146">
        <v>79.668800000000005</v>
      </c>
      <c r="AU146">
        <v>1</v>
      </c>
      <c r="AX146">
        <v>79.752079207920787</v>
      </c>
      <c r="AY146">
        <v>1</v>
      </c>
      <c r="BB146">
        <v>88.003564356435646</v>
      </c>
      <c r="BC146">
        <v>1</v>
      </c>
      <c r="BF146">
        <v>88.107128712871287</v>
      </c>
      <c r="BG146">
        <v>1</v>
      </c>
      <c r="BJ146">
        <v>88.003564356435646</v>
      </c>
      <c r="BK146">
        <v>1</v>
      </c>
      <c r="BN146">
        <v>72.936000000000007</v>
      </c>
      <c r="BO146">
        <v>1</v>
      </c>
      <c r="BR146">
        <v>95.936000000000007</v>
      </c>
      <c r="BS146">
        <v>1</v>
      </c>
      <c r="BV146">
        <v>81.003564356435646</v>
      </c>
      <c r="BW146">
        <v>1</v>
      </c>
      <c r="BZ146">
        <v>83.501386138613853</v>
      </c>
      <c r="CA146">
        <v>1</v>
      </c>
      <c r="CD146">
        <v>53.584950495049505</v>
      </c>
      <c r="CE146">
        <v>1</v>
      </c>
      <c r="CH146">
        <v>47.294257425742579</v>
      </c>
      <c r="CI146">
        <v>1</v>
      </c>
      <c r="CL146">
        <v>50.584950495049505</v>
      </c>
      <c r="CM146">
        <v>1</v>
      </c>
      <c r="CP146">
        <v>96.752079207920787</v>
      </c>
      <c r="CQ146">
        <v>1</v>
      </c>
      <c r="CT146">
        <v>94.190693069306917</v>
      </c>
      <c r="CU146">
        <v>1</v>
      </c>
      <c r="CX146">
        <v>91.003564356435646</v>
      </c>
      <c r="CY146">
        <v>1</v>
      </c>
      <c r="DB146">
        <v>89.190693069306917</v>
      </c>
      <c r="DC146">
        <v>1</v>
      </c>
      <c r="DF146">
        <v>32.107128712871287</v>
      </c>
      <c r="DG146">
        <v>1</v>
      </c>
      <c r="DJ146">
        <v>38.668514851485149</v>
      </c>
      <c r="DK146">
        <v>1</v>
      </c>
      <c r="DN146">
        <v>40.294257425742579</v>
      </c>
      <c r="DO146">
        <v>1</v>
      </c>
      <c r="DR146">
        <v>49.190693069306931</v>
      </c>
      <c r="DS146">
        <v>1</v>
      </c>
      <c r="DV146">
        <v>48.294257425742579</v>
      </c>
      <c r="DW146">
        <v>1</v>
      </c>
      <c r="DZ146">
        <v>96.936000000000007</v>
      </c>
      <c r="EA146">
        <v>1</v>
      </c>
      <c r="ED146">
        <v>92.418000000000006</v>
      </c>
      <c r="EE146">
        <v>1</v>
      </c>
      <c r="EH146">
        <v>78.107128712871287</v>
      </c>
      <c r="EI146">
        <v>1</v>
      </c>
      <c r="EL146">
        <v>76.752079207920787</v>
      </c>
      <c r="EM146">
        <v>1</v>
      </c>
      <c r="EP146">
        <v>86.936000000000007</v>
      </c>
      <c r="EQ146">
        <v>1</v>
      </c>
      <c r="ET146">
        <v>85.668800000000005</v>
      </c>
      <c r="EU146">
        <v>1</v>
      </c>
      <c r="EX146">
        <v>89.294257425742572</v>
      </c>
      <c r="EY146">
        <v>1</v>
      </c>
      <c r="FB146">
        <v>94.003564356435646</v>
      </c>
      <c r="FC146">
        <v>1</v>
      </c>
      <c r="FF146">
        <v>89.752079207920787</v>
      </c>
      <c r="FG146">
        <v>1</v>
      </c>
      <c r="FJ146">
        <v>79.003564356435646</v>
      </c>
      <c r="FK146">
        <v>1</v>
      </c>
      <c r="FN146">
        <v>72.501386138613853</v>
      </c>
      <c r="FO146">
        <v>1</v>
      </c>
      <c r="FR146">
        <v>72.668800000000005</v>
      </c>
      <c r="FS146">
        <v>1</v>
      </c>
      <c r="FV146">
        <v>71.294399999999996</v>
      </c>
      <c r="FW146">
        <v>1</v>
      </c>
      <c r="FZ146">
        <v>85.752079207920787</v>
      </c>
      <c r="GA146">
        <v>1</v>
      </c>
      <c r="GD146">
        <v>84.936000000000007</v>
      </c>
      <c r="GE146">
        <v>1</v>
      </c>
      <c r="GH146">
        <v>89.107128712871287</v>
      </c>
      <c r="GI146">
        <v>1</v>
      </c>
      <c r="GL146">
        <v>82.418000000000006</v>
      </c>
      <c r="GM146">
        <v>1</v>
      </c>
      <c r="GP146">
        <v>95.107128712871287</v>
      </c>
      <c r="GQ146">
        <v>1</v>
      </c>
      <c r="GT146">
        <v>82.190693069306917</v>
      </c>
      <c r="GU146">
        <v>1</v>
      </c>
      <c r="GX146">
        <v>78.501386138613853</v>
      </c>
      <c r="GY146">
        <v>1</v>
      </c>
      <c r="HB146">
        <v>61.668514851485149</v>
      </c>
      <c r="HC146">
        <v>1</v>
      </c>
      <c r="HF146">
        <v>52.294257425742579</v>
      </c>
      <c r="HG146">
        <v>1</v>
      </c>
      <c r="HJ146">
        <v>76.294399999999996</v>
      </c>
      <c r="HK146">
        <v>1</v>
      </c>
      <c r="HN146">
        <v>95.107128712871287</v>
      </c>
      <c r="HO146">
        <v>1</v>
      </c>
      <c r="HR146">
        <v>95.5852</v>
      </c>
      <c r="HS146">
        <v>1</v>
      </c>
      <c r="HV146">
        <v>34.190693069306931</v>
      </c>
      <c r="HW146">
        <v>1</v>
      </c>
      <c r="HZ146">
        <v>2.9356435643564356</v>
      </c>
      <c r="IA146">
        <v>1</v>
      </c>
      <c r="ID146">
        <v>3.1071287128712872</v>
      </c>
      <c r="IE146">
        <v>1</v>
      </c>
      <c r="IH146">
        <v>4.5013861386138609</v>
      </c>
      <c r="II146">
        <v>1</v>
      </c>
      <c r="IL146">
        <v>49.190693069306931</v>
      </c>
      <c r="IM146">
        <v>1</v>
      </c>
      <c r="IP146">
        <v>30.003564356435643</v>
      </c>
      <c r="IQ146">
        <v>1</v>
      </c>
    </row>
    <row r="147" spans="2:251" x14ac:dyDescent="0.35">
      <c r="B147">
        <v>96.752524752475253</v>
      </c>
      <c r="C147">
        <v>1</v>
      </c>
      <c r="F147">
        <v>91.294455445544557</v>
      </c>
      <c r="G147">
        <v>1</v>
      </c>
      <c r="J147">
        <v>84.752524752475253</v>
      </c>
      <c r="K147">
        <v>1</v>
      </c>
      <c r="N147">
        <v>78.752524752475253</v>
      </c>
      <c r="O147">
        <v>1</v>
      </c>
      <c r="R147">
        <v>88.501683168316816</v>
      </c>
      <c r="S147">
        <v>1</v>
      </c>
      <c r="V147">
        <v>87.752524752475253</v>
      </c>
      <c r="W147">
        <v>1</v>
      </c>
      <c r="Z147">
        <v>87.294455445544557</v>
      </c>
      <c r="AA147">
        <v>1</v>
      </c>
      <c r="AD147">
        <v>92.752524752475253</v>
      </c>
      <c r="AE147">
        <v>1</v>
      </c>
      <c r="AH147">
        <v>90.41825</v>
      </c>
      <c r="AI147">
        <v>1</v>
      </c>
      <c r="AL147">
        <v>87.501683168316816</v>
      </c>
      <c r="AM147">
        <v>1</v>
      </c>
      <c r="AP147">
        <v>85.190841584158406</v>
      </c>
      <c r="AQ147">
        <v>1</v>
      </c>
      <c r="AT147">
        <v>79.669200000000004</v>
      </c>
      <c r="AU147">
        <v>1</v>
      </c>
      <c r="AX147">
        <v>79.752524752475253</v>
      </c>
      <c r="AY147">
        <v>1</v>
      </c>
      <c r="BB147">
        <v>88.003613861386143</v>
      </c>
      <c r="BC147">
        <v>1</v>
      </c>
      <c r="BF147">
        <v>88.107227722772279</v>
      </c>
      <c r="BG147">
        <v>1</v>
      </c>
      <c r="BJ147">
        <v>88.003613861386143</v>
      </c>
      <c r="BK147">
        <v>1</v>
      </c>
      <c r="BN147">
        <v>72.936500000000009</v>
      </c>
      <c r="BO147">
        <v>1</v>
      </c>
      <c r="BR147">
        <v>95.936500000000009</v>
      </c>
      <c r="BS147">
        <v>1</v>
      </c>
      <c r="BV147">
        <v>81.003613861386143</v>
      </c>
      <c r="BW147">
        <v>1</v>
      </c>
      <c r="BZ147">
        <v>83.501683168316816</v>
      </c>
      <c r="CA147">
        <v>1</v>
      </c>
      <c r="CD147">
        <v>53.585297029702971</v>
      </c>
      <c r="CE147">
        <v>1</v>
      </c>
      <c r="CH147">
        <v>47.294455445544557</v>
      </c>
      <c r="CI147">
        <v>1</v>
      </c>
      <c r="CL147">
        <v>50.585297029702971</v>
      </c>
      <c r="CM147">
        <v>1</v>
      </c>
      <c r="CP147">
        <v>96.752524752475253</v>
      </c>
      <c r="CQ147">
        <v>1</v>
      </c>
      <c r="CT147">
        <v>94.190841584158406</v>
      </c>
      <c r="CU147">
        <v>1</v>
      </c>
      <c r="CX147">
        <v>91.003613861386143</v>
      </c>
      <c r="CY147">
        <v>1</v>
      </c>
      <c r="DB147">
        <v>89.190841584158406</v>
      </c>
      <c r="DC147">
        <v>1</v>
      </c>
      <c r="DF147">
        <v>32.107227722772279</v>
      </c>
      <c r="DG147">
        <v>1</v>
      </c>
      <c r="DJ147">
        <v>38.668910891089112</v>
      </c>
      <c r="DK147">
        <v>1</v>
      </c>
      <c r="DN147">
        <v>40.294455445544557</v>
      </c>
      <c r="DO147">
        <v>1</v>
      </c>
      <c r="DR147">
        <v>49.190841584158413</v>
      </c>
      <c r="DS147">
        <v>1</v>
      </c>
      <c r="DV147">
        <v>48.294455445544557</v>
      </c>
      <c r="DW147">
        <v>1</v>
      </c>
      <c r="DZ147">
        <v>96.936500000000009</v>
      </c>
      <c r="EA147">
        <v>1</v>
      </c>
      <c r="ED147">
        <v>92.41825</v>
      </c>
      <c r="EE147">
        <v>1</v>
      </c>
      <c r="EH147">
        <v>78.107227722772279</v>
      </c>
      <c r="EI147">
        <v>1</v>
      </c>
      <c r="EL147">
        <v>76.752524752475253</v>
      </c>
      <c r="EM147">
        <v>1</v>
      </c>
      <c r="EP147">
        <v>86.936500000000009</v>
      </c>
      <c r="EQ147">
        <v>1</v>
      </c>
      <c r="ET147">
        <v>85.669200000000004</v>
      </c>
      <c r="EU147">
        <v>1</v>
      </c>
      <c r="EX147">
        <v>89.294455445544557</v>
      </c>
      <c r="EY147">
        <v>1</v>
      </c>
      <c r="FB147">
        <v>94.003613861386143</v>
      </c>
      <c r="FC147">
        <v>1</v>
      </c>
      <c r="FF147">
        <v>89.752524752475253</v>
      </c>
      <c r="FG147">
        <v>1</v>
      </c>
      <c r="FJ147">
        <v>79.003613861386143</v>
      </c>
      <c r="FK147">
        <v>1</v>
      </c>
      <c r="FN147">
        <v>72.501683168316816</v>
      </c>
      <c r="FO147">
        <v>1</v>
      </c>
      <c r="FR147">
        <v>72.669200000000004</v>
      </c>
      <c r="FS147">
        <v>1</v>
      </c>
      <c r="FV147">
        <v>71.294600000000003</v>
      </c>
      <c r="FW147">
        <v>1</v>
      </c>
      <c r="FZ147">
        <v>85.752524752475253</v>
      </c>
      <c r="GA147">
        <v>1</v>
      </c>
      <c r="GD147">
        <v>84.936500000000009</v>
      </c>
      <c r="GE147">
        <v>1</v>
      </c>
      <c r="GH147">
        <v>89.107227722772279</v>
      </c>
      <c r="GI147">
        <v>1</v>
      </c>
      <c r="GL147">
        <v>82.41825</v>
      </c>
      <c r="GM147">
        <v>1</v>
      </c>
      <c r="GP147">
        <v>95.107227722772279</v>
      </c>
      <c r="GQ147">
        <v>1</v>
      </c>
      <c r="GT147">
        <v>82.190841584158406</v>
      </c>
      <c r="GU147">
        <v>1</v>
      </c>
      <c r="GX147">
        <v>78.501683168316816</v>
      </c>
      <c r="GY147">
        <v>1</v>
      </c>
      <c r="HB147">
        <v>61.668910891089112</v>
      </c>
      <c r="HC147">
        <v>1</v>
      </c>
      <c r="HF147">
        <v>52.294455445544557</v>
      </c>
      <c r="HG147">
        <v>1</v>
      </c>
      <c r="HJ147">
        <v>76.294600000000003</v>
      </c>
      <c r="HK147">
        <v>1</v>
      </c>
      <c r="HN147">
        <v>95.107227722772279</v>
      </c>
      <c r="HO147">
        <v>1</v>
      </c>
      <c r="HR147">
        <v>95.585549999999998</v>
      </c>
      <c r="HS147">
        <v>1</v>
      </c>
      <c r="HV147">
        <v>34.190841584158413</v>
      </c>
      <c r="HW147">
        <v>1</v>
      </c>
      <c r="HZ147">
        <v>2.9361386138613863</v>
      </c>
      <c r="IA147">
        <v>1</v>
      </c>
      <c r="ID147">
        <v>3.1072277227722775</v>
      </c>
      <c r="IE147">
        <v>1</v>
      </c>
      <c r="IH147">
        <v>4.5016831683168315</v>
      </c>
      <c r="II147">
        <v>1</v>
      </c>
      <c r="IL147">
        <v>49.190841584158413</v>
      </c>
      <c r="IM147">
        <v>1</v>
      </c>
      <c r="IP147">
        <v>30.003613861386139</v>
      </c>
      <c r="IQ147">
        <v>1</v>
      </c>
    </row>
    <row r="148" spans="2:251" x14ac:dyDescent="0.35">
      <c r="B148">
        <v>96.752524752475253</v>
      </c>
      <c r="C148">
        <v>0</v>
      </c>
      <c r="F148">
        <v>91.294455445544557</v>
      </c>
      <c r="G148">
        <v>0</v>
      </c>
      <c r="J148">
        <v>84.752524752475253</v>
      </c>
      <c r="K148">
        <v>0</v>
      </c>
      <c r="N148">
        <v>78.752524752475253</v>
      </c>
      <c r="O148">
        <v>0</v>
      </c>
      <c r="R148">
        <v>88.501683168316816</v>
      </c>
      <c r="S148">
        <v>0</v>
      </c>
      <c r="V148">
        <v>87.752524752475253</v>
      </c>
      <c r="W148">
        <v>0</v>
      </c>
      <c r="Z148">
        <v>87.294455445544557</v>
      </c>
      <c r="AA148">
        <v>0</v>
      </c>
      <c r="AD148">
        <v>92.752524752475253</v>
      </c>
      <c r="AE148">
        <v>0</v>
      </c>
      <c r="AH148">
        <v>90.41825</v>
      </c>
      <c r="AI148">
        <v>0</v>
      </c>
      <c r="AL148">
        <v>87.501683168316816</v>
      </c>
      <c r="AM148">
        <v>0</v>
      </c>
      <c r="AP148">
        <v>85.190841584158406</v>
      </c>
      <c r="AQ148">
        <v>0</v>
      </c>
      <c r="AT148">
        <v>79.669200000000004</v>
      </c>
      <c r="AU148">
        <v>0</v>
      </c>
      <c r="AX148">
        <v>79.752524752475253</v>
      </c>
      <c r="AY148">
        <v>0</v>
      </c>
      <c r="BB148">
        <v>88.003613861386143</v>
      </c>
      <c r="BC148">
        <v>0</v>
      </c>
      <c r="BF148">
        <v>88.107227722772279</v>
      </c>
      <c r="BG148">
        <v>0</v>
      </c>
      <c r="BJ148">
        <v>88.003613861386143</v>
      </c>
      <c r="BK148">
        <v>0</v>
      </c>
      <c r="BN148">
        <v>72.936500000000009</v>
      </c>
      <c r="BO148">
        <v>0</v>
      </c>
      <c r="BR148">
        <v>95.936500000000009</v>
      </c>
      <c r="BS148">
        <v>0</v>
      </c>
      <c r="BV148">
        <v>81.003613861386143</v>
      </c>
      <c r="BW148">
        <v>0</v>
      </c>
      <c r="BZ148">
        <v>83.501683168316816</v>
      </c>
      <c r="CA148">
        <v>0</v>
      </c>
      <c r="CD148">
        <v>53.585297029702971</v>
      </c>
      <c r="CE148">
        <v>0</v>
      </c>
      <c r="CH148">
        <v>47.294455445544557</v>
      </c>
      <c r="CI148">
        <v>0</v>
      </c>
      <c r="CL148">
        <v>50.585297029702971</v>
      </c>
      <c r="CM148">
        <v>0</v>
      </c>
      <c r="CP148">
        <v>96.752524752475253</v>
      </c>
      <c r="CQ148">
        <v>0</v>
      </c>
      <c r="CT148">
        <v>94.190841584158406</v>
      </c>
      <c r="CU148">
        <v>0</v>
      </c>
      <c r="CX148">
        <v>91.003613861386143</v>
      </c>
      <c r="CY148">
        <v>0</v>
      </c>
      <c r="DB148">
        <v>89.190841584158406</v>
      </c>
      <c r="DC148">
        <v>0</v>
      </c>
      <c r="DF148">
        <v>32.107227722772279</v>
      </c>
      <c r="DG148">
        <v>0</v>
      </c>
      <c r="DJ148">
        <v>38.668910891089112</v>
      </c>
      <c r="DK148">
        <v>0</v>
      </c>
      <c r="DN148">
        <v>40.294455445544557</v>
      </c>
      <c r="DO148">
        <v>0</v>
      </c>
      <c r="DR148">
        <v>49.190841584158413</v>
      </c>
      <c r="DS148">
        <v>0</v>
      </c>
      <c r="DV148">
        <v>48.294455445544557</v>
      </c>
      <c r="DW148">
        <v>0</v>
      </c>
      <c r="DZ148">
        <v>96.936500000000009</v>
      </c>
      <c r="EA148">
        <v>0</v>
      </c>
      <c r="ED148">
        <v>92.41825</v>
      </c>
      <c r="EE148">
        <v>0</v>
      </c>
      <c r="EH148">
        <v>78.107227722772279</v>
      </c>
      <c r="EI148">
        <v>0</v>
      </c>
      <c r="EL148">
        <v>76.752524752475253</v>
      </c>
      <c r="EM148">
        <v>0</v>
      </c>
      <c r="EP148">
        <v>86.936500000000009</v>
      </c>
      <c r="EQ148">
        <v>0</v>
      </c>
      <c r="ET148">
        <v>85.669200000000004</v>
      </c>
      <c r="EU148">
        <v>0</v>
      </c>
      <c r="EX148">
        <v>89.294455445544557</v>
      </c>
      <c r="EY148">
        <v>0</v>
      </c>
      <c r="FB148">
        <v>94.003613861386143</v>
      </c>
      <c r="FC148">
        <v>0</v>
      </c>
      <c r="FF148">
        <v>89.752524752475253</v>
      </c>
      <c r="FG148">
        <v>0</v>
      </c>
      <c r="FJ148">
        <v>79.003613861386143</v>
      </c>
      <c r="FK148">
        <v>0</v>
      </c>
      <c r="FN148">
        <v>72.501683168316816</v>
      </c>
      <c r="FO148">
        <v>0</v>
      </c>
      <c r="FR148">
        <v>72.669200000000004</v>
      </c>
      <c r="FS148">
        <v>0</v>
      </c>
      <c r="FV148">
        <v>71.294600000000003</v>
      </c>
      <c r="FW148">
        <v>0</v>
      </c>
      <c r="FZ148">
        <v>85.752524752475253</v>
      </c>
      <c r="GA148">
        <v>0</v>
      </c>
      <c r="GD148">
        <v>84.936500000000009</v>
      </c>
      <c r="GE148">
        <v>0</v>
      </c>
      <c r="GH148">
        <v>89.107227722772279</v>
      </c>
      <c r="GI148">
        <v>0</v>
      </c>
      <c r="GL148">
        <v>82.41825</v>
      </c>
      <c r="GM148">
        <v>0</v>
      </c>
      <c r="GP148">
        <v>95.107227722772279</v>
      </c>
      <c r="GQ148">
        <v>0</v>
      </c>
      <c r="GT148">
        <v>82.190841584158406</v>
      </c>
      <c r="GU148">
        <v>0</v>
      </c>
      <c r="GX148">
        <v>78.501683168316816</v>
      </c>
      <c r="GY148">
        <v>0</v>
      </c>
      <c r="HB148">
        <v>61.668910891089112</v>
      </c>
      <c r="HC148">
        <v>0</v>
      </c>
      <c r="HF148">
        <v>52.294455445544557</v>
      </c>
      <c r="HG148">
        <v>0</v>
      </c>
      <c r="HJ148">
        <v>76.294600000000003</v>
      </c>
      <c r="HK148">
        <v>0</v>
      </c>
      <c r="HN148">
        <v>95.107227722772279</v>
      </c>
      <c r="HO148">
        <v>0</v>
      </c>
      <c r="HR148">
        <v>95.585549999999998</v>
      </c>
      <c r="HS148">
        <v>0</v>
      </c>
      <c r="HV148">
        <v>34.190841584158413</v>
      </c>
      <c r="HW148">
        <v>0</v>
      </c>
      <c r="HZ148">
        <v>2.9361386138613863</v>
      </c>
      <c r="IA148">
        <v>0</v>
      </c>
      <c r="ID148">
        <v>3.1072277227722775</v>
      </c>
      <c r="IE148">
        <v>0</v>
      </c>
      <c r="IH148">
        <v>4.5016831683168315</v>
      </c>
      <c r="II148">
        <v>0</v>
      </c>
      <c r="IL148">
        <v>49.190841584158413</v>
      </c>
      <c r="IM148">
        <v>0</v>
      </c>
      <c r="IP148">
        <v>30.003613861386139</v>
      </c>
      <c r="IQ148">
        <v>0</v>
      </c>
    </row>
    <row r="149" spans="2:251" x14ac:dyDescent="0.35">
      <c r="B149">
        <v>96.752970297029705</v>
      </c>
      <c r="C149">
        <v>0</v>
      </c>
      <c r="F149">
        <v>91.294653465346542</v>
      </c>
      <c r="G149">
        <v>0</v>
      </c>
      <c r="J149">
        <v>84.752970297029705</v>
      </c>
      <c r="K149">
        <v>0</v>
      </c>
      <c r="N149">
        <v>78.752970297029705</v>
      </c>
      <c r="O149">
        <v>0</v>
      </c>
      <c r="R149">
        <v>88.501980198019794</v>
      </c>
      <c r="S149">
        <v>0</v>
      </c>
      <c r="V149">
        <v>87.752970297029705</v>
      </c>
      <c r="W149">
        <v>0</v>
      </c>
      <c r="Z149">
        <v>87.294653465346542</v>
      </c>
      <c r="AA149">
        <v>0</v>
      </c>
      <c r="AD149">
        <v>92.752970297029705</v>
      </c>
      <c r="AE149">
        <v>0</v>
      </c>
      <c r="AH149">
        <v>90.418500000000009</v>
      </c>
      <c r="AI149">
        <v>0</v>
      </c>
      <c r="AL149">
        <v>87.501980198019794</v>
      </c>
      <c r="AM149">
        <v>0</v>
      </c>
      <c r="AP149">
        <v>85.190990099009895</v>
      </c>
      <c r="AQ149">
        <v>0</v>
      </c>
      <c r="AT149">
        <v>79.669600000000003</v>
      </c>
      <c r="AU149">
        <v>0</v>
      </c>
      <c r="AX149">
        <v>79.752970297029705</v>
      </c>
      <c r="AY149">
        <v>0</v>
      </c>
      <c r="BB149">
        <v>88.003663366336639</v>
      </c>
      <c r="BC149">
        <v>0</v>
      </c>
      <c r="BF149">
        <v>88.107326732673272</v>
      </c>
      <c r="BG149">
        <v>0</v>
      </c>
      <c r="BJ149">
        <v>88.003663366336639</v>
      </c>
      <c r="BK149">
        <v>0</v>
      </c>
      <c r="BN149">
        <v>72.936999999999998</v>
      </c>
      <c r="BO149">
        <v>0</v>
      </c>
      <c r="BR149">
        <v>95.936999999999998</v>
      </c>
      <c r="BS149">
        <v>0</v>
      </c>
      <c r="BV149">
        <v>81.003663366336639</v>
      </c>
      <c r="BW149">
        <v>0</v>
      </c>
      <c r="BZ149">
        <v>83.501980198019794</v>
      </c>
      <c r="CA149">
        <v>0</v>
      </c>
      <c r="CD149">
        <v>53.585643564356438</v>
      </c>
      <c r="CE149">
        <v>0</v>
      </c>
      <c r="CH149">
        <v>47.294653465346535</v>
      </c>
      <c r="CI149">
        <v>0</v>
      </c>
      <c r="CL149">
        <v>50.585643564356438</v>
      </c>
      <c r="CM149">
        <v>0</v>
      </c>
      <c r="CP149">
        <v>96.752970297029705</v>
      </c>
      <c r="CQ149">
        <v>0</v>
      </c>
      <c r="CT149">
        <v>94.190990099009895</v>
      </c>
      <c r="CU149">
        <v>0</v>
      </c>
      <c r="CX149">
        <v>91.003663366336639</v>
      </c>
      <c r="CY149">
        <v>0</v>
      </c>
      <c r="DB149">
        <v>89.190990099009895</v>
      </c>
      <c r="DC149">
        <v>0</v>
      </c>
      <c r="DF149">
        <v>32.107326732673272</v>
      </c>
      <c r="DG149">
        <v>0</v>
      </c>
      <c r="DJ149">
        <v>38.669306930693075</v>
      </c>
      <c r="DK149">
        <v>0</v>
      </c>
      <c r="DN149">
        <v>40.294653465346535</v>
      </c>
      <c r="DO149">
        <v>0</v>
      </c>
      <c r="DR149">
        <v>49.190990099009902</v>
      </c>
      <c r="DS149">
        <v>0</v>
      </c>
      <c r="DV149">
        <v>48.294653465346535</v>
      </c>
      <c r="DW149">
        <v>0</v>
      </c>
      <c r="DZ149">
        <v>96.936999999999998</v>
      </c>
      <c r="EA149">
        <v>0</v>
      </c>
      <c r="ED149">
        <v>92.418500000000009</v>
      </c>
      <c r="EE149">
        <v>0</v>
      </c>
      <c r="EH149">
        <v>78.107326732673272</v>
      </c>
      <c r="EI149">
        <v>0</v>
      </c>
      <c r="EL149">
        <v>76.752970297029705</v>
      </c>
      <c r="EM149">
        <v>0</v>
      </c>
      <c r="EP149">
        <v>86.936999999999998</v>
      </c>
      <c r="EQ149">
        <v>0</v>
      </c>
      <c r="ET149">
        <v>85.669600000000003</v>
      </c>
      <c r="EU149">
        <v>0</v>
      </c>
      <c r="EX149">
        <v>89.294653465346542</v>
      </c>
      <c r="EY149">
        <v>0</v>
      </c>
      <c r="FB149">
        <v>94.003663366336639</v>
      </c>
      <c r="FC149">
        <v>0</v>
      </c>
      <c r="FF149">
        <v>89.752970297029705</v>
      </c>
      <c r="FG149">
        <v>0</v>
      </c>
      <c r="FJ149">
        <v>79.003663366336639</v>
      </c>
      <c r="FK149">
        <v>0</v>
      </c>
      <c r="FN149">
        <v>72.501980198019794</v>
      </c>
      <c r="FO149">
        <v>0</v>
      </c>
      <c r="FR149">
        <v>72.669600000000003</v>
      </c>
      <c r="FS149">
        <v>0</v>
      </c>
      <c r="FV149">
        <v>71.294799999999995</v>
      </c>
      <c r="FW149">
        <v>0</v>
      </c>
      <c r="FZ149">
        <v>85.752970297029705</v>
      </c>
      <c r="GA149">
        <v>0</v>
      </c>
      <c r="GD149">
        <v>84.936999999999998</v>
      </c>
      <c r="GE149">
        <v>0</v>
      </c>
      <c r="GH149">
        <v>89.107326732673272</v>
      </c>
      <c r="GI149">
        <v>0</v>
      </c>
      <c r="GL149">
        <v>82.418500000000009</v>
      </c>
      <c r="GM149">
        <v>0</v>
      </c>
      <c r="GP149">
        <v>95.107326732673272</v>
      </c>
      <c r="GQ149">
        <v>0</v>
      </c>
      <c r="GT149">
        <v>82.190990099009895</v>
      </c>
      <c r="GU149">
        <v>0</v>
      </c>
      <c r="GX149">
        <v>78.501980198019794</v>
      </c>
      <c r="GY149">
        <v>0</v>
      </c>
      <c r="HB149">
        <v>61.669306930693075</v>
      </c>
      <c r="HC149">
        <v>0</v>
      </c>
      <c r="HF149">
        <v>52.294653465346535</v>
      </c>
      <c r="HG149">
        <v>0</v>
      </c>
      <c r="HJ149">
        <v>76.294799999999995</v>
      </c>
      <c r="HK149">
        <v>0</v>
      </c>
      <c r="HN149">
        <v>95.107326732673272</v>
      </c>
      <c r="HO149">
        <v>0</v>
      </c>
      <c r="HR149">
        <v>95.585899999999995</v>
      </c>
      <c r="HS149">
        <v>0</v>
      </c>
      <c r="HV149">
        <v>34.190990099009902</v>
      </c>
      <c r="HW149">
        <v>0</v>
      </c>
      <c r="HZ149">
        <v>2.9366336633663366</v>
      </c>
      <c r="IA149">
        <v>0</v>
      </c>
      <c r="ID149">
        <v>3.1073267326732674</v>
      </c>
      <c r="IE149">
        <v>0</v>
      </c>
      <c r="IH149">
        <v>4.501980198019802</v>
      </c>
      <c r="II149">
        <v>0</v>
      </c>
      <c r="IL149">
        <v>49.190990099009902</v>
      </c>
      <c r="IM149">
        <v>0</v>
      </c>
      <c r="IP149">
        <v>30.003663366336635</v>
      </c>
      <c r="IQ149">
        <v>0</v>
      </c>
    </row>
    <row r="150" spans="2:251" x14ac:dyDescent="0.35">
      <c r="B150">
        <v>96.752970297029705</v>
      </c>
      <c r="C150">
        <v>1</v>
      </c>
      <c r="F150">
        <v>91.294653465346542</v>
      </c>
      <c r="G150">
        <v>1</v>
      </c>
      <c r="J150">
        <v>84.752970297029705</v>
      </c>
      <c r="K150">
        <v>1</v>
      </c>
      <c r="N150">
        <v>78.752970297029705</v>
      </c>
      <c r="O150">
        <v>1</v>
      </c>
      <c r="R150">
        <v>88.501980198019794</v>
      </c>
      <c r="S150">
        <v>1</v>
      </c>
      <c r="V150">
        <v>87.752970297029705</v>
      </c>
      <c r="W150">
        <v>1</v>
      </c>
      <c r="Z150">
        <v>87.294653465346542</v>
      </c>
      <c r="AA150">
        <v>1</v>
      </c>
      <c r="AD150">
        <v>92.752970297029705</v>
      </c>
      <c r="AE150">
        <v>1</v>
      </c>
      <c r="AH150">
        <v>90.418500000000009</v>
      </c>
      <c r="AI150">
        <v>1</v>
      </c>
      <c r="AL150">
        <v>87.501980198019794</v>
      </c>
      <c r="AM150">
        <v>1</v>
      </c>
      <c r="AP150">
        <v>85.190990099009895</v>
      </c>
      <c r="AQ150">
        <v>1</v>
      </c>
      <c r="AT150">
        <v>79.669600000000003</v>
      </c>
      <c r="AU150">
        <v>1</v>
      </c>
      <c r="AX150">
        <v>79.752970297029705</v>
      </c>
      <c r="AY150">
        <v>1</v>
      </c>
      <c r="BB150">
        <v>88.003663366336639</v>
      </c>
      <c r="BC150">
        <v>1</v>
      </c>
      <c r="BF150">
        <v>88.107326732673272</v>
      </c>
      <c r="BG150">
        <v>1</v>
      </c>
      <c r="BJ150">
        <v>88.003663366336639</v>
      </c>
      <c r="BK150">
        <v>1</v>
      </c>
      <c r="BN150">
        <v>72.936999999999998</v>
      </c>
      <c r="BO150">
        <v>1</v>
      </c>
      <c r="BR150">
        <v>95.936999999999998</v>
      </c>
      <c r="BS150">
        <v>1</v>
      </c>
      <c r="BV150">
        <v>81.003663366336639</v>
      </c>
      <c r="BW150">
        <v>1</v>
      </c>
      <c r="BZ150">
        <v>83.501980198019794</v>
      </c>
      <c r="CA150">
        <v>1</v>
      </c>
      <c r="CD150">
        <v>53.585643564356438</v>
      </c>
      <c r="CE150">
        <v>1</v>
      </c>
      <c r="CH150">
        <v>47.294653465346535</v>
      </c>
      <c r="CI150">
        <v>1</v>
      </c>
      <c r="CL150">
        <v>50.585643564356438</v>
      </c>
      <c r="CM150">
        <v>1</v>
      </c>
      <c r="CP150">
        <v>96.752970297029705</v>
      </c>
      <c r="CQ150">
        <v>1</v>
      </c>
      <c r="CT150">
        <v>94.190990099009895</v>
      </c>
      <c r="CU150">
        <v>1</v>
      </c>
      <c r="CX150">
        <v>91.003663366336639</v>
      </c>
      <c r="CY150">
        <v>1</v>
      </c>
      <c r="DB150">
        <v>89.190990099009895</v>
      </c>
      <c r="DC150">
        <v>1</v>
      </c>
      <c r="DF150">
        <v>32.107326732673272</v>
      </c>
      <c r="DG150">
        <v>1</v>
      </c>
      <c r="DJ150">
        <v>38.669306930693075</v>
      </c>
      <c r="DK150">
        <v>1</v>
      </c>
      <c r="DN150">
        <v>40.294653465346535</v>
      </c>
      <c r="DO150">
        <v>1</v>
      </c>
      <c r="DR150">
        <v>49.190990099009902</v>
      </c>
      <c r="DS150">
        <v>1</v>
      </c>
      <c r="DV150">
        <v>48.294653465346535</v>
      </c>
      <c r="DW150">
        <v>1</v>
      </c>
      <c r="DZ150">
        <v>96.936999999999998</v>
      </c>
      <c r="EA150">
        <v>1</v>
      </c>
      <c r="ED150">
        <v>92.418500000000009</v>
      </c>
      <c r="EE150">
        <v>1</v>
      </c>
      <c r="EH150">
        <v>78.107326732673272</v>
      </c>
      <c r="EI150">
        <v>1</v>
      </c>
      <c r="EL150">
        <v>76.752970297029705</v>
      </c>
      <c r="EM150">
        <v>1</v>
      </c>
      <c r="EP150">
        <v>86.936999999999998</v>
      </c>
      <c r="EQ150">
        <v>1</v>
      </c>
      <c r="ET150">
        <v>85.669600000000003</v>
      </c>
      <c r="EU150">
        <v>1</v>
      </c>
      <c r="EX150">
        <v>89.294653465346542</v>
      </c>
      <c r="EY150">
        <v>1</v>
      </c>
      <c r="FB150">
        <v>94.003663366336639</v>
      </c>
      <c r="FC150">
        <v>1</v>
      </c>
      <c r="FF150">
        <v>89.752970297029705</v>
      </c>
      <c r="FG150">
        <v>1</v>
      </c>
      <c r="FJ150">
        <v>79.003663366336639</v>
      </c>
      <c r="FK150">
        <v>1</v>
      </c>
      <c r="FN150">
        <v>72.501980198019794</v>
      </c>
      <c r="FO150">
        <v>1</v>
      </c>
      <c r="FR150">
        <v>72.669600000000003</v>
      </c>
      <c r="FS150">
        <v>1</v>
      </c>
      <c r="FV150">
        <v>71.294799999999995</v>
      </c>
      <c r="FW150">
        <v>1</v>
      </c>
      <c r="FZ150">
        <v>85.752970297029705</v>
      </c>
      <c r="GA150">
        <v>1</v>
      </c>
      <c r="GD150">
        <v>84.936999999999998</v>
      </c>
      <c r="GE150">
        <v>1</v>
      </c>
      <c r="GH150">
        <v>89.107326732673272</v>
      </c>
      <c r="GI150">
        <v>1</v>
      </c>
      <c r="GL150">
        <v>82.418500000000009</v>
      </c>
      <c r="GM150">
        <v>1</v>
      </c>
      <c r="GP150">
        <v>95.107326732673272</v>
      </c>
      <c r="GQ150">
        <v>1</v>
      </c>
      <c r="GT150">
        <v>82.190990099009895</v>
      </c>
      <c r="GU150">
        <v>1</v>
      </c>
      <c r="GX150">
        <v>78.501980198019794</v>
      </c>
      <c r="GY150">
        <v>1</v>
      </c>
      <c r="HB150">
        <v>61.669306930693075</v>
      </c>
      <c r="HC150">
        <v>1</v>
      </c>
      <c r="HF150">
        <v>52.294653465346535</v>
      </c>
      <c r="HG150">
        <v>1</v>
      </c>
      <c r="HJ150">
        <v>76.294799999999995</v>
      </c>
      <c r="HK150">
        <v>1</v>
      </c>
      <c r="HN150">
        <v>95.107326732673272</v>
      </c>
      <c r="HO150">
        <v>1</v>
      </c>
      <c r="HR150">
        <v>95.585899999999995</v>
      </c>
      <c r="HS150">
        <v>1</v>
      </c>
      <c r="HV150">
        <v>34.190990099009902</v>
      </c>
      <c r="HW150">
        <v>1</v>
      </c>
      <c r="HZ150">
        <v>2.9366336633663366</v>
      </c>
      <c r="IA150">
        <v>1</v>
      </c>
      <c r="ID150">
        <v>3.1073267326732674</v>
      </c>
      <c r="IE150">
        <v>1</v>
      </c>
      <c r="IH150">
        <v>4.501980198019802</v>
      </c>
      <c r="II150">
        <v>1</v>
      </c>
      <c r="IL150">
        <v>49.190990099009902</v>
      </c>
      <c r="IM150">
        <v>1</v>
      </c>
      <c r="IP150">
        <v>30.003663366336635</v>
      </c>
      <c r="IQ150">
        <v>1</v>
      </c>
    </row>
    <row r="151" spans="2:251" x14ac:dyDescent="0.35">
      <c r="B151">
        <v>96.753415841584157</v>
      </c>
      <c r="C151">
        <v>1</v>
      </c>
      <c r="F151">
        <v>91.294851485148513</v>
      </c>
      <c r="G151">
        <v>1</v>
      </c>
      <c r="J151">
        <v>84.753415841584157</v>
      </c>
      <c r="K151">
        <v>1</v>
      </c>
      <c r="N151">
        <v>78.753415841584157</v>
      </c>
      <c r="O151">
        <v>1</v>
      </c>
      <c r="R151">
        <v>88.502277227722757</v>
      </c>
      <c r="S151">
        <v>1</v>
      </c>
      <c r="V151">
        <v>87.753415841584157</v>
      </c>
      <c r="W151">
        <v>1</v>
      </c>
      <c r="Z151">
        <v>87.294851485148513</v>
      </c>
      <c r="AA151">
        <v>1</v>
      </c>
      <c r="AD151">
        <v>92.753415841584157</v>
      </c>
      <c r="AE151">
        <v>1</v>
      </c>
      <c r="AH151">
        <v>90.418750000000003</v>
      </c>
      <c r="AI151">
        <v>1</v>
      </c>
      <c r="AL151">
        <v>87.502277227722757</v>
      </c>
      <c r="AM151">
        <v>1</v>
      </c>
      <c r="AP151">
        <v>85.191138613861384</v>
      </c>
      <c r="AQ151">
        <v>1</v>
      </c>
      <c r="AT151">
        <v>79.67</v>
      </c>
      <c r="AU151">
        <v>1</v>
      </c>
      <c r="AX151">
        <v>79.753415841584157</v>
      </c>
      <c r="AY151">
        <v>1</v>
      </c>
      <c r="BB151">
        <v>88.003712871287135</v>
      </c>
      <c r="BC151">
        <v>1</v>
      </c>
      <c r="BF151">
        <v>88.10742574257425</v>
      </c>
      <c r="BG151">
        <v>1</v>
      </c>
      <c r="BJ151">
        <v>88.003712871287135</v>
      </c>
      <c r="BK151">
        <v>1</v>
      </c>
      <c r="BN151">
        <v>72.9375</v>
      </c>
      <c r="BO151">
        <v>1</v>
      </c>
      <c r="BR151">
        <v>95.9375</v>
      </c>
      <c r="BS151">
        <v>1</v>
      </c>
      <c r="BV151">
        <v>81.003712871287135</v>
      </c>
      <c r="BW151">
        <v>1</v>
      </c>
      <c r="BZ151">
        <v>83.502277227722757</v>
      </c>
      <c r="CA151">
        <v>1</v>
      </c>
      <c r="CD151">
        <v>53.585990099009905</v>
      </c>
      <c r="CE151">
        <v>1</v>
      </c>
      <c r="CH151">
        <v>47.29485148514852</v>
      </c>
      <c r="CI151">
        <v>1</v>
      </c>
      <c r="CL151">
        <v>50.585990099009905</v>
      </c>
      <c r="CM151">
        <v>1</v>
      </c>
      <c r="CP151">
        <v>96.753415841584157</v>
      </c>
      <c r="CQ151">
        <v>1</v>
      </c>
      <c r="CT151">
        <v>94.191138613861384</v>
      </c>
      <c r="CU151">
        <v>1</v>
      </c>
      <c r="CX151">
        <v>91.003712871287135</v>
      </c>
      <c r="CY151">
        <v>1</v>
      </c>
      <c r="DB151">
        <v>89.191138613861384</v>
      </c>
      <c r="DC151">
        <v>1</v>
      </c>
      <c r="DF151">
        <v>32.107425742574257</v>
      </c>
      <c r="DG151">
        <v>1</v>
      </c>
      <c r="DJ151">
        <v>38.669702970297031</v>
      </c>
      <c r="DK151">
        <v>1</v>
      </c>
      <c r="DN151">
        <v>40.29485148514852</v>
      </c>
      <c r="DO151">
        <v>1</v>
      </c>
      <c r="DR151">
        <v>49.191138613861384</v>
      </c>
      <c r="DS151">
        <v>1</v>
      </c>
      <c r="DV151">
        <v>48.29485148514852</v>
      </c>
      <c r="DW151">
        <v>1</v>
      </c>
      <c r="DZ151">
        <v>96.9375</v>
      </c>
      <c r="EA151">
        <v>1</v>
      </c>
      <c r="ED151">
        <v>92.418750000000003</v>
      </c>
      <c r="EE151">
        <v>1</v>
      </c>
      <c r="EH151">
        <v>78.10742574257425</v>
      </c>
      <c r="EI151">
        <v>1</v>
      </c>
      <c r="EL151">
        <v>76.753415841584157</v>
      </c>
      <c r="EM151">
        <v>1</v>
      </c>
      <c r="EP151">
        <v>86.9375</v>
      </c>
      <c r="EQ151">
        <v>1</v>
      </c>
      <c r="ET151">
        <v>85.67</v>
      </c>
      <c r="EU151">
        <v>1</v>
      </c>
      <c r="EX151">
        <v>89.294851485148513</v>
      </c>
      <c r="EY151">
        <v>1</v>
      </c>
      <c r="FB151">
        <v>94.003712871287135</v>
      </c>
      <c r="FC151">
        <v>1</v>
      </c>
      <c r="FF151">
        <v>89.753415841584157</v>
      </c>
      <c r="FG151">
        <v>1</v>
      </c>
      <c r="FJ151">
        <v>79.003712871287135</v>
      </c>
      <c r="FK151">
        <v>1</v>
      </c>
      <c r="FN151">
        <v>72.502277227722757</v>
      </c>
      <c r="FO151">
        <v>1</v>
      </c>
      <c r="FR151">
        <v>72.67</v>
      </c>
      <c r="FS151">
        <v>1</v>
      </c>
      <c r="FV151">
        <v>71.295000000000002</v>
      </c>
      <c r="FW151">
        <v>1</v>
      </c>
      <c r="FZ151">
        <v>85.753415841584157</v>
      </c>
      <c r="GA151">
        <v>1</v>
      </c>
      <c r="GD151">
        <v>84.9375</v>
      </c>
      <c r="GE151">
        <v>1</v>
      </c>
      <c r="GH151">
        <v>89.10742574257425</v>
      </c>
      <c r="GI151">
        <v>1</v>
      </c>
      <c r="GL151">
        <v>82.418750000000003</v>
      </c>
      <c r="GM151">
        <v>1</v>
      </c>
      <c r="GP151">
        <v>95.10742574257425</v>
      </c>
      <c r="GQ151">
        <v>1</v>
      </c>
      <c r="GT151">
        <v>82.191138613861384</v>
      </c>
      <c r="GU151">
        <v>1</v>
      </c>
      <c r="GX151">
        <v>78.502277227722757</v>
      </c>
      <c r="GY151">
        <v>1</v>
      </c>
      <c r="HB151">
        <v>61.669702970297031</v>
      </c>
      <c r="HC151">
        <v>1</v>
      </c>
      <c r="HF151">
        <v>52.29485148514852</v>
      </c>
      <c r="HG151">
        <v>1</v>
      </c>
      <c r="HJ151">
        <v>76.295000000000002</v>
      </c>
      <c r="HK151">
        <v>1</v>
      </c>
      <c r="HN151">
        <v>95.10742574257425</v>
      </c>
      <c r="HO151">
        <v>1</v>
      </c>
      <c r="HR151">
        <v>95.586250000000007</v>
      </c>
      <c r="HS151">
        <v>1</v>
      </c>
      <c r="HV151">
        <v>34.191138613861384</v>
      </c>
      <c r="HW151">
        <v>1</v>
      </c>
      <c r="HZ151">
        <v>2.9371287128712869</v>
      </c>
      <c r="IA151">
        <v>1</v>
      </c>
      <c r="ID151">
        <v>3.1074257425742573</v>
      </c>
      <c r="IE151">
        <v>1</v>
      </c>
      <c r="IH151">
        <v>4.5022772277227716</v>
      </c>
      <c r="II151">
        <v>1</v>
      </c>
      <c r="IL151">
        <v>49.191138613861384</v>
      </c>
      <c r="IM151">
        <v>1</v>
      </c>
      <c r="IP151">
        <v>30.003712871287128</v>
      </c>
      <c r="IQ151">
        <v>1</v>
      </c>
    </row>
    <row r="152" spans="2:251" x14ac:dyDescent="0.35">
      <c r="B152">
        <v>96.753415841584157</v>
      </c>
      <c r="C152">
        <v>0</v>
      </c>
      <c r="F152">
        <v>91.294851485148513</v>
      </c>
      <c r="G152">
        <v>0</v>
      </c>
      <c r="J152">
        <v>84.753415841584157</v>
      </c>
      <c r="K152">
        <v>0</v>
      </c>
      <c r="N152">
        <v>78.753415841584157</v>
      </c>
      <c r="O152">
        <v>0</v>
      </c>
      <c r="R152">
        <v>88.502277227722757</v>
      </c>
      <c r="S152">
        <v>0</v>
      </c>
      <c r="V152">
        <v>87.753415841584157</v>
      </c>
      <c r="W152">
        <v>0</v>
      </c>
      <c r="Z152">
        <v>87.294851485148513</v>
      </c>
      <c r="AA152">
        <v>0</v>
      </c>
      <c r="AD152">
        <v>92.753415841584157</v>
      </c>
      <c r="AE152">
        <v>0</v>
      </c>
      <c r="AH152">
        <v>90.418750000000003</v>
      </c>
      <c r="AI152">
        <v>0</v>
      </c>
      <c r="AL152">
        <v>87.502277227722757</v>
      </c>
      <c r="AM152">
        <v>0</v>
      </c>
      <c r="AP152">
        <v>85.191138613861384</v>
      </c>
      <c r="AQ152">
        <v>0</v>
      </c>
      <c r="AT152">
        <v>79.67</v>
      </c>
      <c r="AU152">
        <v>0</v>
      </c>
      <c r="AX152">
        <v>79.753415841584157</v>
      </c>
      <c r="AY152">
        <v>0</v>
      </c>
      <c r="BB152">
        <v>88.003712871287135</v>
      </c>
      <c r="BC152">
        <v>0</v>
      </c>
      <c r="BF152">
        <v>88.10742574257425</v>
      </c>
      <c r="BG152">
        <v>0</v>
      </c>
      <c r="BJ152">
        <v>88.003712871287135</v>
      </c>
      <c r="BK152">
        <v>0</v>
      </c>
      <c r="BN152">
        <v>72.9375</v>
      </c>
      <c r="BO152">
        <v>0</v>
      </c>
      <c r="BR152">
        <v>95.9375</v>
      </c>
      <c r="BS152">
        <v>0</v>
      </c>
      <c r="BV152">
        <v>81.003712871287135</v>
      </c>
      <c r="BW152">
        <v>0</v>
      </c>
      <c r="BZ152">
        <v>83.502277227722757</v>
      </c>
      <c r="CA152">
        <v>0</v>
      </c>
      <c r="CD152">
        <v>53.585990099009905</v>
      </c>
      <c r="CE152">
        <v>0</v>
      </c>
      <c r="CH152">
        <v>47.29485148514852</v>
      </c>
      <c r="CI152">
        <v>0</v>
      </c>
      <c r="CL152">
        <v>50.585990099009905</v>
      </c>
      <c r="CM152">
        <v>0</v>
      </c>
      <c r="CP152">
        <v>96.753415841584157</v>
      </c>
      <c r="CQ152">
        <v>0</v>
      </c>
      <c r="CT152">
        <v>94.191138613861384</v>
      </c>
      <c r="CU152">
        <v>0</v>
      </c>
      <c r="CX152">
        <v>91.003712871287135</v>
      </c>
      <c r="CY152">
        <v>0</v>
      </c>
      <c r="DB152">
        <v>89.191138613861384</v>
      </c>
      <c r="DC152">
        <v>0</v>
      </c>
      <c r="DF152">
        <v>32.107425742574257</v>
      </c>
      <c r="DG152">
        <v>0</v>
      </c>
      <c r="DJ152">
        <v>38.669702970297031</v>
      </c>
      <c r="DK152">
        <v>0</v>
      </c>
      <c r="DN152">
        <v>40.29485148514852</v>
      </c>
      <c r="DO152">
        <v>0</v>
      </c>
      <c r="DR152">
        <v>49.191138613861384</v>
      </c>
      <c r="DS152">
        <v>0</v>
      </c>
      <c r="DV152">
        <v>48.29485148514852</v>
      </c>
      <c r="DW152">
        <v>0</v>
      </c>
      <c r="DZ152">
        <v>96.9375</v>
      </c>
      <c r="EA152">
        <v>0</v>
      </c>
      <c r="ED152">
        <v>92.418750000000003</v>
      </c>
      <c r="EE152">
        <v>0</v>
      </c>
      <c r="EH152">
        <v>78.10742574257425</v>
      </c>
      <c r="EI152">
        <v>0</v>
      </c>
      <c r="EL152">
        <v>76.753415841584157</v>
      </c>
      <c r="EM152">
        <v>0</v>
      </c>
      <c r="EP152">
        <v>86.9375</v>
      </c>
      <c r="EQ152">
        <v>0</v>
      </c>
      <c r="ET152">
        <v>85.67</v>
      </c>
      <c r="EU152">
        <v>0</v>
      </c>
      <c r="EX152">
        <v>89.294851485148513</v>
      </c>
      <c r="EY152">
        <v>0</v>
      </c>
      <c r="FB152">
        <v>94.003712871287135</v>
      </c>
      <c r="FC152">
        <v>0</v>
      </c>
      <c r="FF152">
        <v>89.753415841584157</v>
      </c>
      <c r="FG152">
        <v>0</v>
      </c>
      <c r="FJ152">
        <v>79.003712871287135</v>
      </c>
      <c r="FK152">
        <v>0</v>
      </c>
      <c r="FN152">
        <v>72.502277227722757</v>
      </c>
      <c r="FO152">
        <v>0</v>
      </c>
      <c r="FR152">
        <v>72.67</v>
      </c>
      <c r="FS152">
        <v>0</v>
      </c>
      <c r="FV152">
        <v>71.295000000000002</v>
      </c>
      <c r="FW152">
        <v>0</v>
      </c>
      <c r="FZ152">
        <v>85.753415841584157</v>
      </c>
      <c r="GA152">
        <v>0</v>
      </c>
      <c r="GD152">
        <v>84.9375</v>
      </c>
      <c r="GE152">
        <v>0</v>
      </c>
      <c r="GH152">
        <v>89.10742574257425</v>
      </c>
      <c r="GI152">
        <v>0</v>
      </c>
      <c r="GL152">
        <v>82.418750000000003</v>
      </c>
      <c r="GM152">
        <v>0</v>
      </c>
      <c r="GP152">
        <v>95.10742574257425</v>
      </c>
      <c r="GQ152">
        <v>0</v>
      </c>
      <c r="GT152">
        <v>82.191138613861384</v>
      </c>
      <c r="GU152">
        <v>0</v>
      </c>
      <c r="GX152">
        <v>78.502277227722757</v>
      </c>
      <c r="GY152">
        <v>0</v>
      </c>
      <c r="HB152">
        <v>61.669702970297031</v>
      </c>
      <c r="HC152">
        <v>0</v>
      </c>
      <c r="HF152">
        <v>52.29485148514852</v>
      </c>
      <c r="HG152">
        <v>0</v>
      </c>
      <c r="HJ152">
        <v>76.295000000000002</v>
      </c>
      <c r="HK152">
        <v>0</v>
      </c>
      <c r="HN152">
        <v>95.10742574257425</v>
      </c>
      <c r="HO152">
        <v>0</v>
      </c>
      <c r="HR152">
        <v>95.586250000000007</v>
      </c>
      <c r="HS152">
        <v>0</v>
      </c>
      <c r="HV152">
        <v>34.191138613861384</v>
      </c>
      <c r="HW152">
        <v>0</v>
      </c>
      <c r="HZ152">
        <v>2.9371287128712869</v>
      </c>
      <c r="IA152">
        <v>0</v>
      </c>
      <c r="ID152">
        <v>3.1074257425742573</v>
      </c>
      <c r="IE152">
        <v>0</v>
      </c>
      <c r="IH152">
        <v>4.5022772277227716</v>
      </c>
      <c r="II152">
        <v>0</v>
      </c>
      <c r="IL152">
        <v>49.191138613861384</v>
      </c>
      <c r="IM152">
        <v>0</v>
      </c>
      <c r="IP152">
        <v>30.003712871287128</v>
      </c>
      <c r="IQ152">
        <v>0</v>
      </c>
    </row>
    <row r="153" spans="2:251" x14ac:dyDescent="0.35">
      <c r="B153">
        <v>96.75386138613861</v>
      </c>
      <c r="C153">
        <v>0</v>
      </c>
      <c r="F153">
        <v>91.295049504950498</v>
      </c>
      <c r="G153">
        <v>0</v>
      </c>
      <c r="J153">
        <v>84.75386138613861</v>
      </c>
      <c r="K153">
        <v>0</v>
      </c>
      <c r="N153">
        <v>78.75386138613861</v>
      </c>
      <c r="O153">
        <v>0</v>
      </c>
      <c r="R153">
        <v>88.502574257425735</v>
      </c>
      <c r="S153">
        <v>0</v>
      </c>
      <c r="V153">
        <v>87.75386138613861</v>
      </c>
      <c r="W153">
        <v>0</v>
      </c>
      <c r="Z153">
        <v>87.295049504950498</v>
      </c>
      <c r="AA153">
        <v>0</v>
      </c>
      <c r="AD153">
        <v>92.75386138613861</v>
      </c>
      <c r="AE153">
        <v>0</v>
      </c>
      <c r="AH153">
        <v>90.419000000000011</v>
      </c>
      <c r="AI153">
        <v>0</v>
      </c>
      <c r="AL153">
        <v>87.502574257425735</v>
      </c>
      <c r="AM153">
        <v>0</v>
      </c>
      <c r="AP153">
        <v>85.191287128712858</v>
      </c>
      <c r="AQ153">
        <v>0</v>
      </c>
      <c r="AT153">
        <v>79.670400000000001</v>
      </c>
      <c r="AU153">
        <v>0</v>
      </c>
      <c r="AX153">
        <v>79.75386138613861</v>
      </c>
      <c r="AY153">
        <v>0</v>
      </c>
      <c r="BB153">
        <v>88.003762376237631</v>
      </c>
      <c r="BC153">
        <v>0</v>
      </c>
      <c r="BF153">
        <v>88.107524752475243</v>
      </c>
      <c r="BG153">
        <v>0</v>
      </c>
      <c r="BJ153">
        <v>88.003762376237631</v>
      </c>
      <c r="BK153">
        <v>0</v>
      </c>
      <c r="BN153">
        <v>72.938000000000002</v>
      </c>
      <c r="BO153">
        <v>0</v>
      </c>
      <c r="BR153">
        <v>95.938000000000002</v>
      </c>
      <c r="BS153">
        <v>0</v>
      </c>
      <c r="BV153">
        <v>81.003762376237631</v>
      </c>
      <c r="BW153">
        <v>0</v>
      </c>
      <c r="BZ153">
        <v>83.502574257425735</v>
      </c>
      <c r="CA153">
        <v>0</v>
      </c>
      <c r="CD153">
        <v>53.586336633663372</v>
      </c>
      <c r="CE153">
        <v>0</v>
      </c>
      <c r="CH153">
        <v>47.295049504950498</v>
      </c>
      <c r="CI153">
        <v>0</v>
      </c>
      <c r="CL153">
        <v>50.586336633663372</v>
      </c>
      <c r="CM153">
        <v>0</v>
      </c>
      <c r="CP153">
        <v>96.75386138613861</v>
      </c>
      <c r="CQ153">
        <v>0</v>
      </c>
      <c r="CT153">
        <v>94.191287128712858</v>
      </c>
      <c r="CU153">
        <v>0</v>
      </c>
      <c r="CX153">
        <v>91.003762376237631</v>
      </c>
      <c r="CY153">
        <v>0</v>
      </c>
      <c r="DB153">
        <v>89.191287128712858</v>
      </c>
      <c r="DC153">
        <v>0</v>
      </c>
      <c r="DF153">
        <v>32.10752475247525</v>
      </c>
      <c r="DG153">
        <v>0</v>
      </c>
      <c r="DJ153">
        <v>38.670099009900994</v>
      </c>
      <c r="DK153">
        <v>0</v>
      </c>
      <c r="DN153">
        <v>40.295049504950498</v>
      </c>
      <c r="DO153">
        <v>0</v>
      </c>
      <c r="DR153">
        <v>49.191287128712872</v>
      </c>
      <c r="DS153">
        <v>0</v>
      </c>
      <c r="DV153">
        <v>48.295049504950498</v>
      </c>
      <c r="DW153">
        <v>0</v>
      </c>
      <c r="DZ153">
        <v>96.938000000000002</v>
      </c>
      <c r="EA153">
        <v>0</v>
      </c>
      <c r="ED153">
        <v>92.419000000000011</v>
      </c>
      <c r="EE153">
        <v>0</v>
      </c>
      <c r="EH153">
        <v>78.107524752475243</v>
      </c>
      <c r="EI153">
        <v>0</v>
      </c>
      <c r="EL153">
        <v>76.75386138613861</v>
      </c>
      <c r="EM153">
        <v>0</v>
      </c>
      <c r="EP153">
        <v>86.938000000000002</v>
      </c>
      <c r="EQ153">
        <v>0</v>
      </c>
      <c r="ET153">
        <v>85.670400000000001</v>
      </c>
      <c r="EU153">
        <v>0</v>
      </c>
      <c r="EX153">
        <v>89.295049504950498</v>
      </c>
      <c r="EY153">
        <v>0</v>
      </c>
      <c r="FB153">
        <v>94.003762376237631</v>
      </c>
      <c r="FC153">
        <v>0</v>
      </c>
      <c r="FF153">
        <v>89.75386138613861</v>
      </c>
      <c r="FG153">
        <v>0</v>
      </c>
      <c r="FJ153">
        <v>79.003762376237631</v>
      </c>
      <c r="FK153">
        <v>0</v>
      </c>
      <c r="FN153">
        <v>72.502574257425735</v>
      </c>
      <c r="FO153">
        <v>0</v>
      </c>
      <c r="FR153">
        <v>72.670400000000001</v>
      </c>
      <c r="FS153">
        <v>0</v>
      </c>
      <c r="FV153">
        <v>71.295199999999994</v>
      </c>
      <c r="FW153">
        <v>0</v>
      </c>
      <c r="FZ153">
        <v>85.75386138613861</v>
      </c>
      <c r="GA153">
        <v>0</v>
      </c>
      <c r="GD153">
        <v>84.938000000000002</v>
      </c>
      <c r="GE153">
        <v>0</v>
      </c>
      <c r="GH153">
        <v>89.107524752475243</v>
      </c>
      <c r="GI153">
        <v>0</v>
      </c>
      <c r="GL153">
        <v>82.419000000000011</v>
      </c>
      <c r="GM153">
        <v>0</v>
      </c>
      <c r="GP153">
        <v>95.107524752475243</v>
      </c>
      <c r="GQ153">
        <v>0</v>
      </c>
      <c r="GT153">
        <v>82.191287128712858</v>
      </c>
      <c r="GU153">
        <v>0</v>
      </c>
      <c r="GX153">
        <v>78.502574257425735</v>
      </c>
      <c r="GY153">
        <v>0</v>
      </c>
      <c r="HB153">
        <v>61.670099009900994</v>
      </c>
      <c r="HC153">
        <v>0</v>
      </c>
      <c r="HF153">
        <v>52.295049504950498</v>
      </c>
      <c r="HG153">
        <v>0</v>
      </c>
      <c r="HJ153">
        <v>76.295199999999994</v>
      </c>
      <c r="HK153">
        <v>0</v>
      </c>
      <c r="HN153">
        <v>95.107524752475243</v>
      </c>
      <c r="HO153">
        <v>0</v>
      </c>
      <c r="HR153">
        <v>95.586600000000004</v>
      </c>
      <c r="HS153">
        <v>0</v>
      </c>
      <c r="HV153">
        <v>34.191287128712872</v>
      </c>
      <c r="HW153">
        <v>0</v>
      </c>
      <c r="HZ153">
        <v>2.9376237623762376</v>
      </c>
      <c r="IA153">
        <v>0</v>
      </c>
      <c r="ID153">
        <v>3.1075247524752476</v>
      </c>
      <c r="IE153">
        <v>0</v>
      </c>
      <c r="IH153">
        <v>4.5025742574257421</v>
      </c>
      <c r="II153">
        <v>0</v>
      </c>
      <c r="IL153">
        <v>49.191287128712872</v>
      </c>
      <c r="IM153">
        <v>0</v>
      </c>
      <c r="IP153">
        <v>30.003762376237624</v>
      </c>
      <c r="IQ153">
        <v>0</v>
      </c>
    </row>
    <row r="154" spans="2:251" x14ac:dyDescent="0.35">
      <c r="B154">
        <v>96.75386138613861</v>
      </c>
      <c r="C154">
        <v>1</v>
      </c>
      <c r="F154">
        <v>91.295049504950498</v>
      </c>
      <c r="G154">
        <v>1</v>
      </c>
      <c r="J154">
        <v>84.75386138613861</v>
      </c>
      <c r="K154">
        <v>1</v>
      </c>
      <c r="N154">
        <v>78.75386138613861</v>
      </c>
      <c r="O154">
        <v>1</v>
      </c>
      <c r="R154">
        <v>88.502574257425735</v>
      </c>
      <c r="S154">
        <v>1</v>
      </c>
      <c r="V154">
        <v>87.75386138613861</v>
      </c>
      <c r="W154">
        <v>1</v>
      </c>
      <c r="Z154">
        <v>87.295049504950498</v>
      </c>
      <c r="AA154">
        <v>1</v>
      </c>
      <c r="AD154">
        <v>92.75386138613861</v>
      </c>
      <c r="AE154">
        <v>1</v>
      </c>
      <c r="AH154">
        <v>90.419000000000011</v>
      </c>
      <c r="AI154">
        <v>1</v>
      </c>
      <c r="AL154">
        <v>87.502574257425735</v>
      </c>
      <c r="AM154">
        <v>1</v>
      </c>
      <c r="AP154">
        <v>85.191287128712858</v>
      </c>
      <c r="AQ154">
        <v>1</v>
      </c>
      <c r="AT154">
        <v>79.670400000000001</v>
      </c>
      <c r="AU154">
        <v>1</v>
      </c>
      <c r="AX154">
        <v>79.75386138613861</v>
      </c>
      <c r="AY154">
        <v>1</v>
      </c>
      <c r="BB154">
        <v>88.003762376237631</v>
      </c>
      <c r="BC154">
        <v>1</v>
      </c>
      <c r="BF154">
        <v>88.107524752475243</v>
      </c>
      <c r="BG154">
        <v>1</v>
      </c>
      <c r="BJ154">
        <v>88.003762376237631</v>
      </c>
      <c r="BK154">
        <v>1</v>
      </c>
      <c r="BN154">
        <v>72.938000000000002</v>
      </c>
      <c r="BO154">
        <v>1</v>
      </c>
      <c r="BR154">
        <v>95.938000000000002</v>
      </c>
      <c r="BS154">
        <v>1</v>
      </c>
      <c r="BV154">
        <v>81.003762376237631</v>
      </c>
      <c r="BW154">
        <v>1</v>
      </c>
      <c r="BZ154">
        <v>83.502574257425735</v>
      </c>
      <c r="CA154">
        <v>1</v>
      </c>
      <c r="CD154">
        <v>53.586336633663372</v>
      </c>
      <c r="CE154">
        <v>1</v>
      </c>
      <c r="CH154">
        <v>47.295049504950498</v>
      </c>
      <c r="CI154">
        <v>1</v>
      </c>
      <c r="CL154">
        <v>50.586336633663372</v>
      </c>
      <c r="CM154">
        <v>1</v>
      </c>
      <c r="CP154">
        <v>96.75386138613861</v>
      </c>
      <c r="CQ154">
        <v>1</v>
      </c>
      <c r="CT154">
        <v>94.191287128712858</v>
      </c>
      <c r="CU154">
        <v>1</v>
      </c>
      <c r="CX154">
        <v>91.003762376237631</v>
      </c>
      <c r="CY154">
        <v>1</v>
      </c>
      <c r="DB154">
        <v>89.191287128712858</v>
      </c>
      <c r="DC154">
        <v>1</v>
      </c>
      <c r="DF154">
        <v>32.10752475247525</v>
      </c>
      <c r="DG154">
        <v>1</v>
      </c>
      <c r="DJ154">
        <v>38.670099009900994</v>
      </c>
      <c r="DK154">
        <v>1</v>
      </c>
      <c r="DN154">
        <v>40.295049504950498</v>
      </c>
      <c r="DO154">
        <v>1</v>
      </c>
      <c r="DR154">
        <v>49.191287128712872</v>
      </c>
      <c r="DS154">
        <v>1</v>
      </c>
      <c r="DV154">
        <v>48.295049504950498</v>
      </c>
      <c r="DW154">
        <v>1</v>
      </c>
      <c r="DZ154">
        <v>96.938000000000002</v>
      </c>
      <c r="EA154">
        <v>1</v>
      </c>
      <c r="ED154">
        <v>92.419000000000011</v>
      </c>
      <c r="EE154">
        <v>1</v>
      </c>
      <c r="EH154">
        <v>78.107524752475243</v>
      </c>
      <c r="EI154">
        <v>1</v>
      </c>
      <c r="EL154">
        <v>76.75386138613861</v>
      </c>
      <c r="EM154">
        <v>1</v>
      </c>
      <c r="EP154">
        <v>86.938000000000002</v>
      </c>
      <c r="EQ154">
        <v>1</v>
      </c>
      <c r="ET154">
        <v>85.670400000000001</v>
      </c>
      <c r="EU154">
        <v>1</v>
      </c>
      <c r="EX154">
        <v>89.295049504950498</v>
      </c>
      <c r="EY154">
        <v>1</v>
      </c>
      <c r="FB154">
        <v>94.003762376237631</v>
      </c>
      <c r="FC154">
        <v>1</v>
      </c>
      <c r="FF154">
        <v>89.75386138613861</v>
      </c>
      <c r="FG154">
        <v>1</v>
      </c>
      <c r="FJ154">
        <v>79.003762376237631</v>
      </c>
      <c r="FK154">
        <v>1</v>
      </c>
      <c r="FN154">
        <v>72.502574257425735</v>
      </c>
      <c r="FO154">
        <v>1</v>
      </c>
      <c r="FR154">
        <v>72.670400000000001</v>
      </c>
      <c r="FS154">
        <v>1</v>
      </c>
      <c r="FV154">
        <v>71.295199999999994</v>
      </c>
      <c r="FW154">
        <v>1</v>
      </c>
      <c r="FZ154">
        <v>85.75386138613861</v>
      </c>
      <c r="GA154">
        <v>1</v>
      </c>
      <c r="GD154">
        <v>84.938000000000002</v>
      </c>
      <c r="GE154">
        <v>1</v>
      </c>
      <c r="GH154">
        <v>89.107524752475243</v>
      </c>
      <c r="GI154">
        <v>1</v>
      </c>
      <c r="GL154">
        <v>82.419000000000011</v>
      </c>
      <c r="GM154">
        <v>1</v>
      </c>
      <c r="GP154">
        <v>95.107524752475243</v>
      </c>
      <c r="GQ154">
        <v>1</v>
      </c>
      <c r="GT154">
        <v>82.191287128712858</v>
      </c>
      <c r="GU154">
        <v>1</v>
      </c>
      <c r="GX154">
        <v>78.502574257425735</v>
      </c>
      <c r="GY154">
        <v>1</v>
      </c>
      <c r="HB154">
        <v>61.670099009900994</v>
      </c>
      <c r="HC154">
        <v>1</v>
      </c>
      <c r="HF154">
        <v>52.295049504950498</v>
      </c>
      <c r="HG154">
        <v>1</v>
      </c>
      <c r="HJ154">
        <v>76.295199999999994</v>
      </c>
      <c r="HK154">
        <v>1</v>
      </c>
      <c r="HN154">
        <v>95.107524752475243</v>
      </c>
      <c r="HO154">
        <v>1</v>
      </c>
      <c r="HR154">
        <v>95.586600000000004</v>
      </c>
      <c r="HS154">
        <v>1</v>
      </c>
      <c r="HV154">
        <v>34.191287128712872</v>
      </c>
      <c r="HW154">
        <v>1</v>
      </c>
      <c r="HZ154">
        <v>2.9376237623762376</v>
      </c>
      <c r="IA154">
        <v>1</v>
      </c>
      <c r="ID154">
        <v>3.1075247524752476</v>
      </c>
      <c r="IE154">
        <v>1</v>
      </c>
      <c r="IH154">
        <v>4.5025742574257421</v>
      </c>
      <c r="II154">
        <v>1</v>
      </c>
      <c r="IL154">
        <v>49.191287128712872</v>
      </c>
      <c r="IM154">
        <v>1</v>
      </c>
      <c r="IP154">
        <v>30.003762376237624</v>
      </c>
      <c r="IQ154">
        <v>1</v>
      </c>
    </row>
    <row r="155" spans="2:251" x14ac:dyDescent="0.35">
      <c r="B155">
        <v>96.754306930693076</v>
      </c>
      <c r="C155">
        <v>1</v>
      </c>
      <c r="F155">
        <v>91.295247524752483</v>
      </c>
      <c r="G155">
        <v>1</v>
      </c>
      <c r="J155">
        <v>84.754306930693076</v>
      </c>
      <c r="K155">
        <v>1</v>
      </c>
      <c r="N155">
        <v>78.754306930693076</v>
      </c>
      <c r="O155">
        <v>1</v>
      </c>
      <c r="R155">
        <v>88.502871287128698</v>
      </c>
      <c r="S155">
        <v>1</v>
      </c>
      <c r="V155">
        <v>87.754306930693076</v>
      </c>
      <c r="W155">
        <v>1</v>
      </c>
      <c r="Z155">
        <v>87.295247524752483</v>
      </c>
      <c r="AA155">
        <v>1</v>
      </c>
      <c r="AD155">
        <v>92.754306930693076</v>
      </c>
      <c r="AE155">
        <v>1</v>
      </c>
      <c r="AH155">
        <v>90.419250000000005</v>
      </c>
      <c r="AI155">
        <v>1</v>
      </c>
      <c r="AL155">
        <v>87.502871287128698</v>
      </c>
      <c r="AM155">
        <v>1</v>
      </c>
      <c r="AP155">
        <v>85.191435643564347</v>
      </c>
      <c r="AQ155">
        <v>1</v>
      </c>
      <c r="AT155">
        <v>79.6708</v>
      </c>
      <c r="AU155">
        <v>1</v>
      </c>
      <c r="AX155">
        <v>79.754306930693076</v>
      </c>
      <c r="AY155">
        <v>1</v>
      </c>
      <c r="BB155">
        <v>88.003811881188128</v>
      </c>
      <c r="BC155">
        <v>1</v>
      </c>
      <c r="BF155">
        <v>88.107623762376235</v>
      </c>
      <c r="BG155">
        <v>1</v>
      </c>
      <c r="BJ155">
        <v>88.003811881188128</v>
      </c>
      <c r="BK155">
        <v>1</v>
      </c>
      <c r="BN155">
        <v>72.938500000000005</v>
      </c>
      <c r="BO155">
        <v>1</v>
      </c>
      <c r="BR155">
        <v>95.938500000000005</v>
      </c>
      <c r="BS155">
        <v>1</v>
      </c>
      <c r="BV155">
        <v>81.003811881188128</v>
      </c>
      <c r="BW155">
        <v>1</v>
      </c>
      <c r="BZ155">
        <v>83.502871287128698</v>
      </c>
      <c r="CA155">
        <v>1</v>
      </c>
      <c r="CD155">
        <v>53.586683168316831</v>
      </c>
      <c r="CE155">
        <v>1</v>
      </c>
      <c r="CH155">
        <v>47.295247524752476</v>
      </c>
      <c r="CI155">
        <v>1</v>
      </c>
      <c r="CL155">
        <v>50.586683168316831</v>
      </c>
      <c r="CM155">
        <v>1</v>
      </c>
      <c r="CP155">
        <v>96.754306930693076</v>
      </c>
      <c r="CQ155">
        <v>1</v>
      </c>
      <c r="CT155">
        <v>94.191435643564347</v>
      </c>
      <c r="CU155">
        <v>1</v>
      </c>
      <c r="CX155">
        <v>91.003811881188128</v>
      </c>
      <c r="CY155">
        <v>1</v>
      </c>
      <c r="DB155">
        <v>89.191435643564347</v>
      </c>
      <c r="DC155">
        <v>1</v>
      </c>
      <c r="DF155">
        <v>32.107623762376242</v>
      </c>
      <c r="DG155">
        <v>1</v>
      </c>
      <c r="DJ155">
        <v>38.67049504950495</v>
      </c>
      <c r="DK155">
        <v>1</v>
      </c>
      <c r="DN155">
        <v>40.295247524752476</v>
      </c>
      <c r="DO155">
        <v>1</v>
      </c>
      <c r="DR155">
        <v>49.191435643564354</v>
      </c>
      <c r="DS155">
        <v>1</v>
      </c>
      <c r="DV155">
        <v>48.295247524752476</v>
      </c>
      <c r="DW155">
        <v>1</v>
      </c>
      <c r="DZ155">
        <v>96.938500000000005</v>
      </c>
      <c r="EA155">
        <v>1</v>
      </c>
      <c r="ED155">
        <v>92.419250000000005</v>
      </c>
      <c r="EE155">
        <v>1</v>
      </c>
      <c r="EH155">
        <v>78.107623762376235</v>
      </c>
      <c r="EI155">
        <v>1</v>
      </c>
      <c r="EL155">
        <v>76.754306930693076</v>
      </c>
      <c r="EM155">
        <v>1</v>
      </c>
      <c r="EP155">
        <v>86.938500000000005</v>
      </c>
      <c r="EQ155">
        <v>1</v>
      </c>
      <c r="ET155">
        <v>85.6708</v>
      </c>
      <c r="EU155">
        <v>1</v>
      </c>
      <c r="EX155">
        <v>89.295247524752483</v>
      </c>
      <c r="EY155">
        <v>1</v>
      </c>
      <c r="FB155">
        <v>94.003811881188128</v>
      </c>
      <c r="FC155">
        <v>1</v>
      </c>
      <c r="FF155">
        <v>89.754306930693076</v>
      </c>
      <c r="FG155">
        <v>1</v>
      </c>
      <c r="FJ155">
        <v>79.003811881188128</v>
      </c>
      <c r="FK155">
        <v>1</v>
      </c>
      <c r="FN155">
        <v>72.502871287128698</v>
      </c>
      <c r="FO155">
        <v>1</v>
      </c>
      <c r="FR155">
        <v>72.6708</v>
      </c>
      <c r="FS155">
        <v>1</v>
      </c>
      <c r="FV155">
        <v>71.295400000000001</v>
      </c>
      <c r="FW155">
        <v>1</v>
      </c>
      <c r="FZ155">
        <v>85.754306930693076</v>
      </c>
      <c r="GA155">
        <v>1</v>
      </c>
      <c r="GD155">
        <v>84.938500000000005</v>
      </c>
      <c r="GE155">
        <v>1</v>
      </c>
      <c r="GH155">
        <v>89.107623762376235</v>
      </c>
      <c r="GI155">
        <v>1</v>
      </c>
      <c r="GL155">
        <v>82.419250000000005</v>
      </c>
      <c r="GM155">
        <v>1</v>
      </c>
      <c r="GP155">
        <v>95.107623762376235</v>
      </c>
      <c r="GQ155">
        <v>1</v>
      </c>
      <c r="GT155">
        <v>82.191435643564347</v>
      </c>
      <c r="GU155">
        <v>1</v>
      </c>
      <c r="GX155">
        <v>78.502871287128698</v>
      </c>
      <c r="GY155">
        <v>1</v>
      </c>
      <c r="HB155">
        <v>61.67049504950495</v>
      </c>
      <c r="HC155">
        <v>1</v>
      </c>
      <c r="HF155">
        <v>52.295247524752476</v>
      </c>
      <c r="HG155">
        <v>1</v>
      </c>
      <c r="HJ155">
        <v>76.295400000000001</v>
      </c>
      <c r="HK155">
        <v>1</v>
      </c>
      <c r="HN155">
        <v>95.107623762376235</v>
      </c>
      <c r="HO155">
        <v>1</v>
      </c>
      <c r="HR155">
        <v>95.586950000000002</v>
      </c>
      <c r="HS155">
        <v>1</v>
      </c>
      <c r="HV155">
        <v>34.191435643564354</v>
      </c>
      <c r="HW155">
        <v>1</v>
      </c>
      <c r="HZ155">
        <v>2.9381188118811883</v>
      </c>
      <c r="IA155">
        <v>1</v>
      </c>
      <c r="ID155">
        <v>3.1076237623762379</v>
      </c>
      <c r="IE155">
        <v>1</v>
      </c>
      <c r="IH155">
        <v>4.5028712871287127</v>
      </c>
      <c r="II155">
        <v>1</v>
      </c>
      <c r="IL155">
        <v>49.191435643564354</v>
      </c>
      <c r="IM155">
        <v>1</v>
      </c>
      <c r="IP155">
        <v>30.00381188118812</v>
      </c>
      <c r="IQ155">
        <v>1</v>
      </c>
    </row>
    <row r="156" spans="2:251" x14ac:dyDescent="0.35">
      <c r="B156">
        <v>96.754306930693076</v>
      </c>
      <c r="C156">
        <v>0</v>
      </c>
      <c r="F156">
        <v>91.295247524752483</v>
      </c>
      <c r="G156">
        <v>0</v>
      </c>
      <c r="J156">
        <v>84.754306930693076</v>
      </c>
      <c r="K156">
        <v>0</v>
      </c>
      <c r="N156">
        <v>78.754306930693076</v>
      </c>
      <c r="O156">
        <v>0</v>
      </c>
      <c r="R156">
        <v>88.502871287128698</v>
      </c>
      <c r="S156">
        <v>0</v>
      </c>
      <c r="V156">
        <v>87.754306930693076</v>
      </c>
      <c r="W156">
        <v>0</v>
      </c>
      <c r="Z156">
        <v>87.295247524752483</v>
      </c>
      <c r="AA156">
        <v>0</v>
      </c>
      <c r="AD156">
        <v>92.754306930693076</v>
      </c>
      <c r="AE156">
        <v>0</v>
      </c>
      <c r="AH156">
        <v>90.419250000000005</v>
      </c>
      <c r="AI156">
        <v>0</v>
      </c>
      <c r="AL156">
        <v>87.502871287128698</v>
      </c>
      <c r="AM156">
        <v>0</v>
      </c>
      <c r="AP156">
        <v>85.191435643564347</v>
      </c>
      <c r="AQ156">
        <v>0</v>
      </c>
      <c r="AT156">
        <v>79.6708</v>
      </c>
      <c r="AU156">
        <v>0</v>
      </c>
      <c r="AX156">
        <v>79.754306930693076</v>
      </c>
      <c r="AY156">
        <v>0</v>
      </c>
      <c r="BB156">
        <v>88.003811881188128</v>
      </c>
      <c r="BC156">
        <v>0</v>
      </c>
      <c r="BF156">
        <v>88.107623762376235</v>
      </c>
      <c r="BG156">
        <v>0</v>
      </c>
      <c r="BJ156">
        <v>88.003811881188128</v>
      </c>
      <c r="BK156">
        <v>0</v>
      </c>
      <c r="BN156">
        <v>72.938500000000005</v>
      </c>
      <c r="BO156">
        <v>0</v>
      </c>
      <c r="BR156">
        <v>95.938500000000005</v>
      </c>
      <c r="BS156">
        <v>0</v>
      </c>
      <c r="BV156">
        <v>81.003811881188128</v>
      </c>
      <c r="BW156">
        <v>0</v>
      </c>
      <c r="BZ156">
        <v>83.502871287128698</v>
      </c>
      <c r="CA156">
        <v>0</v>
      </c>
      <c r="CD156">
        <v>53.586683168316831</v>
      </c>
      <c r="CE156">
        <v>0</v>
      </c>
      <c r="CH156">
        <v>47.295247524752476</v>
      </c>
      <c r="CI156">
        <v>0</v>
      </c>
      <c r="CL156">
        <v>50.586683168316831</v>
      </c>
      <c r="CM156">
        <v>0</v>
      </c>
      <c r="CP156">
        <v>96.754306930693076</v>
      </c>
      <c r="CQ156">
        <v>0</v>
      </c>
      <c r="CT156">
        <v>94.191435643564347</v>
      </c>
      <c r="CU156">
        <v>0</v>
      </c>
      <c r="CX156">
        <v>91.003811881188128</v>
      </c>
      <c r="CY156">
        <v>0</v>
      </c>
      <c r="DB156">
        <v>89.191435643564347</v>
      </c>
      <c r="DC156">
        <v>0</v>
      </c>
      <c r="DF156">
        <v>32.107623762376242</v>
      </c>
      <c r="DG156">
        <v>0</v>
      </c>
      <c r="DJ156">
        <v>38.67049504950495</v>
      </c>
      <c r="DK156">
        <v>0</v>
      </c>
      <c r="DN156">
        <v>40.295247524752476</v>
      </c>
      <c r="DO156">
        <v>0</v>
      </c>
      <c r="DR156">
        <v>49.191435643564354</v>
      </c>
      <c r="DS156">
        <v>0</v>
      </c>
      <c r="DV156">
        <v>48.295247524752476</v>
      </c>
      <c r="DW156">
        <v>0</v>
      </c>
      <c r="DZ156">
        <v>96.938500000000005</v>
      </c>
      <c r="EA156">
        <v>0</v>
      </c>
      <c r="ED156">
        <v>92.419250000000005</v>
      </c>
      <c r="EE156">
        <v>0</v>
      </c>
      <c r="EH156">
        <v>78.107623762376235</v>
      </c>
      <c r="EI156">
        <v>0</v>
      </c>
      <c r="EL156">
        <v>76.754306930693076</v>
      </c>
      <c r="EM156">
        <v>0</v>
      </c>
      <c r="EP156">
        <v>86.938500000000005</v>
      </c>
      <c r="EQ156">
        <v>0</v>
      </c>
      <c r="ET156">
        <v>85.6708</v>
      </c>
      <c r="EU156">
        <v>0</v>
      </c>
      <c r="EX156">
        <v>89.295247524752483</v>
      </c>
      <c r="EY156">
        <v>0</v>
      </c>
      <c r="FB156">
        <v>94.003811881188128</v>
      </c>
      <c r="FC156">
        <v>0</v>
      </c>
      <c r="FF156">
        <v>89.754306930693076</v>
      </c>
      <c r="FG156">
        <v>0</v>
      </c>
      <c r="FJ156">
        <v>79.003811881188128</v>
      </c>
      <c r="FK156">
        <v>0</v>
      </c>
      <c r="FN156">
        <v>72.502871287128698</v>
      </c>
      <c r="FO156">
        <v>0</v>
      </c>
      <c r="FR156">
        <v>72.6708</v>
      </c>
      <c r="FS156">
        <v>0</v>
      </c>
      <c r="FV156">
        <v>71.295400000000001</v>
      </c>
      <c r="FW156">
        <v>0</v>
      </c>
      <c r="FZ156">
        <v>85.754306930693076</v>
      </c>
      <c r="GA156">
        <v>0</v>
      </c>
      <c r="GD156">
        <v>84.938500000000005</v>
      </c>
      <c r="GE156">
        <v>0</v>
      </c>
      <c r="GH156">
        <v>89.107623762376235</v>
      </c>
      <c r="GI156">
        <v>0</v>
      </c>
      <c r="GL156">
        <v>82.419250000000005</v>
      </c>
      <c r="GM156">
        <v>0</v>
      </c>
      <c r="GP156">
        <v>95.107623762376235</v>
      </c>
      <c r="GQ156">
        <v>0</v>
      </c>
      <c r="GT156">
        <v>82.191435643564347</v>
      </c>
      <c r="GU156">
        <v>0</v>
      </c>
      <c r="GX156">
        <v>78.502871287128698</v>
      </c>
      <c r="GY156">
        <v>0</v>
      </c>
      <c r="HB156">
        <v>61.67049504950495</v>
      </c>
      <c r="HC156">
        <v>0</v>
      </c>
      <c r="HF156">
        <v>52.295247524752476</v>
      </c>
      <c r="HG156">
        <v>0</v>
      </c>
      <c r="HJ156">
        <v>76.295400000000001</v>
      </c>
      <c r="HK156">
        <v>0</v>
      </c>
      <c r="HN156">
        <v>95.107623762376235</v>
      </c>
      <c r="HO156">
        <v>0</v>
      </c>
      <c r="HR156">
        <v>95.586950000000002</v>
      </c>
      <c r="HS156">
        <v>0</v>
      </c>
      <c r="HV156">
        <v>34.191435643564354</v>
      </c>
      <c r="HW156">
        <v>0</v>
      </c>
      <c r="HZ156">
        <v>2.9381188118811883</v>
      </c>
      <c r="IA156">
        <v>0</v>
      </c>
      <c r="ID156">
        <v>3.1076237623762379</v>
      </c>
      <c r="IE156">
        <v>0</v>
      </c>
      <c r="IH156">
        <v>4.5028712871287127</v>
      </c>
      <c r="II156">
        <v>0</v>
      </c>
      <c r="IL156">
        <v>49.191435643564354</v>
      </c>
      <c r="IM156">
        <v>0</v>
      </c>
      <c r="IP156">
        <v>30.00381188118812</v>
      </c>
      <c r="IQ156">
        <v>0</v>
      </c>
    </row>
    <row r="157" spans="2:251" x14ac:dyDescent="0.35">
      <c r="B157">
        <v>96.754752475247528</v>
      </c>
      <c r="C157">
        <v>0</v>
      </c>
      <c r="F157">
        <v>91.295445544554454</v>
      </c>
      <c r="G157">
        <v>0</v>
      </c>
      <c r="J157">
        <v>84.754752475247528</v>
      </c>
      <c r="K157">
        <v>0</v>
      </c>
      <c r="N157">
        <v>78.754752475247528</v>
      </c>
      <c r="O157">
        <v>0</v>
      </c>
      <c r="R157">
        <v>88.503168316831676</v>
      </c>
      <c r="S157">
        <v>0</v>
      </c>
      <c r="V157">
        <v>87.754752475247528</v>
      </c>
      <c r="W157">
        <v>0</v>
      </c>
      <c r="Z157">
        <v>87.295445544554454</v>
      </c>
      <c r="AA157">
        <v>0</v>
      </c>
      <c r="AD157">
        <v>92.754752475247528</v>
      </c>
      <c r="AE157">
        <v>0</v>
      </c>
      <c r="AH157">
        <v>90.419499999999999</v>
      </c>
      <c r="AI157">
        <v>0</v>
      </c>
      <c r="AL157">
        <v>87.503168316831676</v>
      </c>
      <c r="AM157">
        <v>0</v>
      </c>
      <c r="AP157">
        <v>85.191584158415836</v>
      </c>
      <c r="AQ157">
        <v>0</v>
      </c>
      <c r="AT157">
        <v>79.671199999999999</v>
      </c>
      <c r="AU157">
        <v>0</v>
      </c>
      <c r="AX157">
        <v>79.754752475247528</v>
      </c>
      <c r="AY157">
        <v>0</v>
      </c>
      <c r="BB157">
        <v>88.00386138613861</v>
      </c>
      <c r="BC157">
        <v>0</v>
      </c>
      <c r="BF157">
        <v>88.107722772277228</v>
      </c>
      <c r="BG157">
        <v>0</v>
      </c>
      <c r="BJ157">
        <v>88.00386138613861</v>
      </c>
      <c r="BK157">
        <v>0</v>
      </c>
      <c r="BN157">
        <v>72.939000000000007</v>
      </c>
      <c r="BO157">
        <v>0</v>
      </c>
      <c r="BR157">
        <v>95.939000000000007</v>
      </c>
      <c r="BS157">
        <v>0</v>
      </c>
      <c r="BV157">
        <v>81.00386138613861</v>
      </c>
      <c r="BW157">
        <v>0</v>
      </c>
      <c r="BZ157">
        <v>83.503168316831676</v>
      </c>
      <c r="CA157">
        <v>0</v>
      </c>
      <c r="CD157">
        <v>53.587029702970298</v>
      </c>
      <c r="CE157">
        <v>0</v>
      </c>
      <c r="CH157">
        <v>47.295445544554461</v>
      </c>
      <c r="CI157">
        <v>0</v>
      </c>
      <c r="CL157">
        <v>50.587029702970298</v>
      </c>
      <c r="CM157">
        <v>0</v>
      </c>
      <c r="CP157">
        <v>96.754752475247528</v>
      </c>
      <c r="CQ157">
        <v>0</v>
      </c>
      <c r="CT157">
        <v>94.191584158415836</v>
      </c>
      <c r="CU157">
        <v>0</v>
      </c>
      <c r="CX157">
        <v>91.00386138613861</v>
      </c>
      <c r="CY157">
        <v>0</v>
      </c>
      <c r="DB157">
        <v>89.191584158415836</v>
      </c>
      <c r="DC157">
        <v>0</v>
      </c>
      <c r="DF157">
        <v>32.107722772277228</v>
      </c>
      <c r="DG157">
        <v>0</v>
      </c>
      <c r="DJ157">
        <v>38.670891089108913</v>
      </c>
      <c r="DK157">
        <v>0</v>
      </c>
      <c r="DN157">
        <v>40.295445544554461</v>
      </c>
      <c r="DO157">
        <v>0</v>
      </c>
      <c r="DR157">
        <v>49.191584158415843</v>
      </c>
      <c r="DS157">
        <v>0</v>
      </c>
      <c r="DV157">
        <v>48.295445544554461</v>
      </c>
      <c r="DW157">
        <v>0</v>
      </c>
      <c r="DZ157">
        <v>96.939000000000007</v>
      </c>
      <c r="EA157">
        <v>0</v>
      </c>
      <c r="ED157">
        <v>92.419499999999999</v>
      </c>
      <c r="EE157">
        <v>0</v>
      </c>
      <c r="EH157">
        <v>78.107722772277228</v>
      </c>
      <c r="EI157">
        <v>0</v>
      </c>
      <c r="EL157">
        <v>76.754752475247528</v>
      </c>
      <c r="EM157">
        <v>0</v>
      </c>
      <c r="EP157">
        <v>86.939000000000007</v>
      </c>
      <c r="EQ157">
        <v>0</v>
      </c>
      <c r="ET157">
        <v>85.671199999999999</v>
      </c>
      <c r="EU157">
        <v>0</v>
      </c>
      <c r="EX157">
        <v>89.295445544554454</v>
      </c>
      <c r="EY157">
        <v>0</v>
      </c>
      <c r="FB157">
        <v>94.00386138613861</v>
      </c>
      <c r="FC157">
        <v>0</v>
      </c>
      <c r="FF157">
        <v>89.754752475247528</v>
      </c>
      <c r="FG157">
        <v>0</v>
      </c>
      <c r="FJ157">
        <v>79.00386138613861</v>
      </c>
      <c r="FK157">
        <v>0</v>
      </c>
      <c r="FN157">
        <v>72.503168316831676</v>
      </c>
      <c r="FO157">
        <v>0</v>
      </c>
      <c r="FR157">
        <v>72.671199999999999</v>
      </c>
      <c r="FS157">
        <v>0</v>
      </c>
      <c r="FV157">
        <v>71.295599999999993</v>
      </c>
      <c r="FW157">
        <v>0</v>
      </c>
      <c r="FZ157">
        <v>85.754752475247528</v>
      </c>
      <c r="GA157">
        <v>0</v>
      </c>
      <c r="GD157">
        <v>84.939000000000007</v>
      </c>
      <c r="GE157">
        <v>0</v>
      </c>
      <c r="GH157">
        <v>89.107722772277228</v>
      </c>
      <c r="GI157">
        <v>0</v>
      </c>
      <c r="GL157">
        <v>82.419499999999999</v>
      </c>
      <c r="GM157">
        <v>0</v>
      </c>
      <c r="GP157">
        <v>95.107722772277228</v>
      </c>
      <c r="GQ157">
        <v>0</v>
      </c>
      <c r="GT157">
        <v>82.191584158415836</v>
      </c>
      <c r="GU157">
        <v>0</v>
      </c>
      <c r="GX157">
        <v>78.503168316831676</v>
      </c>
      <c r="GY157">
        <v>0</v>
      </c>
      <c r="HB157">
        <v>61.670891089108913</v>
      </c>
      <c r="HC157">
        <v>0</v>
      </c>
      <c r="HF157">
        <v>52.295445544554461</v>
      </c>
      <c r="HG157">
        <v>0</v>
      </c>
      <c r="HJ157">
        <v>76.295599999999993</v>
      </c>
      <c r="HK157">
        <v>0</v>
      </c>
      <c r="HN157">
        <v>95.107722772277228</v>
      </c>
      <c r="HO157">
        <v>0</v>
      </c>
      <c r="HR157">
        <v>95.587299999999999</v>
      </c>
      <c r="HS157">
        <v>0</v>
      </c>
      <c r="HV157">
        <v>34.191584158415843</v>
      </c>
      <c r="HW157">
        <v>0</v>
      </c>
      <c r="HZ157">
        <v>2.9386138613861386</v>
      </c>
      <c r="IA157">
        <v>0</v>
      </c>
      <c r="ID157">
        <v>3.1077227722772278</v>
      </c>
      <c r="IE157">
        <v>0</v>
      </c>
      <c r="IH157">
        <v>4.5031683168316832</v>
      </c>
      <c r="II157">
        <v>0</v>
      </c>
      <c r="IL157">
        <v>49.191584158415843</v>
      </c>
      <c r="IM157">
        <v>0</v>
      </c>
      <c r="IP157">
        <v>30.003861386138613</v>
      </c>
      <c r="IQ157">
        <v>0</v>
      </c>
    </row>
    <row r="158" spans="2:251" x14ac:dyDescent="0.35">
      <c r="B158">
        <v>96.754752475247528</v>
      </c>
      <c r="C158">
        <v>1</v>
      </c>
      <c r="F158">
        <v>91.295445544554454</v>
      </c>
      <c r="G158">
        <v>1</v>
      </c>
      <c r="J158">
        <v>84.754752475247528</v>
      </c>
      <c r="K158">
        <v>1</v>
      </c>
      <c r="N158">
        <v>78.754752475247528</v>
      </c>
      <c r="O158">
        <v>1</v>
      </c>
      <c r="R158">
        <v>88.503168316831676</v>
      </c>
      <c r="S158">
        <v>1</v>
      </c>
      <c r="V158">
        <v>87.754752475247528</v>
      </c>
      <c r="W158">
        <v>1</v>
      </c>
      <c r="Z158">
        <v>87.295445544554454</v>
      </c>
      <c r="AA158">
        <v>1</v>
      </c>
      <c r="AD158">
        <v>92.754752475247528</v>
      </c>
      <c r="AE158">
        <v>1</v>
      </c>
      <c r="AH158">
        <v>90.419499999999999</v>
      </c>
      <c r="AI158">
        <v>1</v>
      </c>
      <c r="AL158">
        <v>87.503168316831676</v>
      </c>
      <c r="AM158">
        <v>1</v>
      </c>
      <c r="AP158">
        <v>85.191584158415836</v>
      </c>
      <c r="AQ158">
        <v>1</v>
      </c>
      <c r="AT158">
        <v>79.671199999999999</v>
      </c>
      <c r="AU158">
        <v>1</v>
      </c>
      <c r="AX158">
        <v>79.754752475247528</v>
      </c>
      <c r="AY158">
        <v>1</v>
      </c>
      <c r="BB158">
        <v>88.00386138613861</v>
      </c>
      <c r="BC158">
        <v>1</v>
      </c>
      <c r="BF158">
        <v>88.107722772277228</v>
      </c>
      <c r="BG158">
        <v>1</v>
      </c>
      <c r="BJ158">
        <v>88.00386138613861</v>
      </c>
      <c r="BK158">
        <v>1</v>
      </c>
      <c r="BN158">
        <v>72.939000000000007</v>
      </c>
      <c r="BO158">
        <v>1</v>
      </c>
      <c r="BR158">
        <v>95.939000000000007</v>
      </c>
      <c r="BS158">
        <v>1</v>
      </c>
      <c r="BV158">
        <v>81.00386138613861</v>
      </c>
      <c r="BW158">
        <v>1</v>
      </c>
      <c r="BZ158">
        <v>83.503168316831676</v>
      </c>
      <c r="CA158">
        <v>1</v>
      </c>
      <c r="CD158">
        <v>53.587029702970298</v>
      </c>
      <c r="CE158">
        <v>1</v>
      </c>
      <c r="CH158">
        <v>47.295445544554461</v>
      </c>
      <c r="CI158">
        <v>1</v>
      </c>
      <c r="CL158">
        <v>50.587029702970298</v>
      </c>
      <c r="CM158">
        <v>1</v>
      </c>
      <c r="CP158">
        <v>96.754752475247528</v>
      </c>
      <c r="CQ158">
        <v>1</v>
      </c>
      <c r="CT158">
        <v>94.191584158415836</v>
      </c>
      <c r="CU158">
        <v>1</v>
      </c>
      <c r="CX158">
        <v>91.00386138613861</v>
      </c>
      <c r="CY158">
        <v>1</v>
      </c>
      <c r="DB158">
        <v>89.191584158415836</v>
      </c>
      <c r="DC158">
        <v>1</v>
      </c>
      <c r="DF158">
        <v>32.107722772277228</v>
      </c>
      <c r="DG158">
        <v>1</v>
      </c>
      <c r="DJ158">
        <v>38.670891089108913</v>
      </c>
      <c r="DK158">
        <v>1</v>
      </c>
      <c r="DN158">
        <v>40.295445544554461</v>
      </c>
      <c r="DO158">
        <v>1</v>
      </c>
      <c r="DR158">
        <v>49.191584158415843</v>
      </c>
      <c r="DS158">
        <v>1</v>
      </c>
      <c r="DV158">
        <v>48.295445544554461</v>
      </c>
      <c r="DW158">
        <v>1</v>
      </c>
      <c r="DZ158">
        <v>96.939000000000007</v>
      </c>
      <c r="EA158">
        <v>1</v>
      </c>
      <c r="ED158">
        <v>92.419499999999999</v>
      </c>
      <c r="EE158">
        <v>1</v>
      </c>
      <c r="EH158">
        <v>78.107722772277228</v>
      </c>
      <c r="EI158">
        <v>1</v>
      </c>
      <c r="EL158">
        <v>76.754752475247528</v>
      </c>
      <c r="EM158">
        <v>1</v>
      </c>
      <c r="EP158">
        <v>86.939000000000007</v>
      </c>
      <c r="EQ158">
        <v>1</v>
      </c>
      <c r="ET158">
        <v>85.671199999999999</v>
      </c>
      <c r="EU158">
        <v>1</v>
      </c>
      <c r="EX158">
        <v>89.295445544554454</v>
      </c>
      <c r="EY158">
        <v>1</v>
      </c>
      <c r="FB158">
        <v>94.00386138613861</v>
      </c>
      <c r="FC158">
        <v>1</v>
      </c>
      <c r="FF158">
        <v>89.754752475247528</v>
      </c>
      <c r="FG158">
        <v>1</v>
      </c>
      <c r="FJ158">
        <v>79.00386138613861</v>
      </c>
      <c r="FK158">
        <v>1</v>
      </c>
      <c r="FN158">
        <v>72.503168316831676</v>
      </c>
      <c r="FO158">
        <v>1</v>
      </c>
      <c r="FR158">
        <v>72.671199999999999</v>
      </c>
      <c r="FS158">
        <v>1</v>
      </c>
      <c r="FV158">
        <v>71.295599999999993</v>
      </c>
      <c r="FW158">
        <v>1</v>
      </c>
      <c r="FZ158">
        <v>85.754752475247528</v>
      </c>
      <c r="GA158">
        <v>1</v>
      </c>
      <c r="GD158">
        <v>84.939000000000007</v>
      </c>
      <c r="GE158">
        <v>1</v>
      </c>
      <c r="GH158">
        <v>89.107722772277228</v>
      </c>
      <c r="GI158">
        <v>1</v>
      </c>
      <c r="GL158">
        <v>82.419499999999999</v>
      </c>
      <c r="GM158">
        <v>1</v>
      </c>
      <c r="GP158">
        <v>95.107722772277228</v>
      </c>
      <c r="GQ158">
        <v>1</v>
      </c>
      <c r="GT158">
        <v>82.191584158415836</v>
      </c>
      <c r="GU158">
        <v>1</v>
      </c>
      <c r="GX158">
        <v>78.503168316831676</v>
      </c>
      <c r="GY158">
        <v>1</v>
      </c>
      <c r="HB158">
        <v>61.670891089108913</v>
      </c>
      <c r="HC158">
        <v>1</v>
      </c>
      <c r="HF158">
        <v>52.295445544554461</v>
      </c>
      <c r="HG158">
        <v>1</v>
      </c>
      <c r="HJ158">
        <v>76.295599999999993</v>
      </c>
      <c r="HK158">
        <v>1</v>
      </c>
      <c r="HN158">
        <v>95.107722772277228</v>
      </c>
      <c r="HO158">
        <v>1</v>
      </c>
      <c r="HR158">
        <v>95.587299999999999</v>
      </c>
      <c r="HS158">
        <v>1</v>
      </c>
      <c r="HV158">
        <v>34.191584158415843</v>
      </c>
      <c r="HW158">
        <v>1</v>
      </c>
      <c r="HZ158">
        <v>2.9386138613861386</v>
      </c>
      <c r="IA158">
        <v>1</v>
      </c>
      <c r="ID158">
        <v>3.1077227722772278</v>
      </c>
      <c r="IE158">
        <v>1</v>
      </c>
      <c r="IH158">
        <v>4.5031683168316832</v>
      </c>
      <c r="II158">
        <v>1</v>
      </c>
      <c r="IL158">
        <v>49.191584158415843</v>
      </c>
      <c r="IM158">
        <v>1</v>
      </c>
      <c r="IP158">
        <v>30.003861386138613</v>
      </c>
      <c r="IQ158">
        <v>1</v>
      </c>
    </row>
    <row r="159" spans="2:251" x14ac:dyDescent="0.35">
      <c r="B159">
        <v>96.755198019801981</v>
      </c>
      <c r="C159">
        <v>1</v>
      </c>
      <c r="F159">
        <v>91.295643564356439</v>
      </c>
      <c r="G159">
        <v>1</v>
      </c>
      <c r="J159">
        <v>84.755198019801981</v>
      </c>
      <c r="K159">
        <v>1</v>
      </c>
      <c r="N159">
        <v>78.755198019801981</v>
      </c>
      <c r="O159">
        <v>1</v>
      </c>
      <c r="R159">
        <v>88.503465346534639</v>
      </c>
      <c r="S159">
        <v>1</v>
      </c>
      <c r="V159">
        <v>87.755198019801981</v>
      </c>
      <c r="W159">
        <v>1</v>
      </c>
      <c r="Z159">
        <v>87.295643564356439</v>
      </c>
      <c r="AA159">
        <v>1</v>
      </c>
      <c r="AD159">
        <v>92.755198019801981</v>
      </c>
      <c r="AE159">
        <v>1</v>
      </c>
      <c r="AH159">
        <v>90.419750000000008</v>
      </c>
      <c r="AI159">
        <v>1</v>
      </c>
      <c r="AL159">
        <v>87.503465346534639</v>
      </c>
      <c r="AM159">
        <v>1</v>
      </c>
      <c r="AP159">
        <v>85.191732673267325</v>
      </c>
      <c r="AQ159">
        <v>1</v>
      </c>
      <c r="AT159">
        <v>79.671599999999998</v>
      </c>
      <c r="AU159">
        <v>1</v>
      </c>
      <c r="AX159">
        <v>79.755198019801981</v>
      </c>
      <c r="AY159">
        <v>1</v>
      </c>
      <c r="BB159">
        <v>88.003910891089106</v>
      </c>
      <c r="BC159">
        <v>1</v>
      </c>
      <c r="BF159">
        <v>88.10782178217822</v>
      </c>
      <c r="BG159">
        <v>1</v>
      </c>
      <c r="BJ159">
        <v>88.003910891089106</v>
      </c>
      <c r="BK159">
        <v>1</v>
      </c>
      <c r="BN159">
        <v>72.93950000000001</v>
      </c>
      <c r="BO159">
        <v>1</v>
      </c>
      <c r="BR159">
        <v>95.93950000000001</v>
      </c>
      <c r="BS159">
        <v>1</v>
      </c>
      <c r="BV159">
        <v>81.003910891089106</v>
      </c>
      <c r="BW159">
        <v>1</v>
      </c>
      <c r="BZ159">
        <v>83.503465346534639</v>
      </c>
      <c r="CA159">
        <v>1</v>
      </c>
      <c r="CD159">
        <v>53.587376237623765</v>
      </c>
      <c r="CE159">
        <v>1</v>
      </c>
      <c r="CH159">
        <v>47.295643564356439</v>
      </c>
      <c r="CI159">
        <v>1</v>
      </c>
      <c r="CL159">
        <v>50.587376237623765</v>
      </c>
      <c r="CM159">
        <v>1</v>
      </c>
      <c r="CP159">
        <v>96.755198019801981</v>
      </c>
      <c r="CQ159">
        <v>1</v>
      </c>
      <c r="CT159">
        <v>94.191732673267325</v>
      </c>
      <c r="CU159">
        <v>1</v>
      </c>
      <c r="CX159">
        <v>91.003910891089106</v>
      </c>
      <c r="CY159">
        <v>1</v>
      </c>
      <c r="DB159">
        <v>89.191732673267325</v>
      </c>
      <c r="DC159">
        <v>1</v>
      </c>
      <c r="DF159">
        <v>32.10782178217822</v>
      </c>
      <c r="DG159">
        <v>1</v>
      </c>
      <c r="DJ159">
        <v>38.671287128712876</v>
      </c>
      <c r="DK159">
        <v>1</v>
      </c>
      <c r="DN159">
        <v>40.295643564356439</v>
      </c>
      <c r="DO159">
        <v>1</v>
      </c>
      <c r="DR159">
        <v>49.191732673267325</v>
      </c>
      <c r="DS159">
        <v>1</v>
      </c>
      <c r="DV159">
        <v>48.295643564356439</v>
      </c>
      <c r="DW159">
        <v>1</v>
      </c>
      <c r="DZ159">
        <v>96.93950000000001</v>
      </c>
      <c r="EA159">
        <v>1</v>
      </c>
      <c r="ED159">
        <v>92.419750000000008</v>
      </c>
      <c r="EE159">
        <v>1</v>
      </c>
      <c r="EH159">
        <v>78.10782178217822</v>
      </c>
      <c r="EI159">
        <v>1</v>
      </c>
      <c r="EL159">
        <v>76.755198019801981</v>
      </c>
      <c r="EM159">
        <v>1</v>
      </c>
      <c r="EP159">
        <v>86.93950000000001</v>
      </c>
      <c r="EQ159">
        <v>1</v>
      </c>
      <c r="ET159">
        <v>85.671599999999998</v>
      </c>
      <c r="EU159">
        <v>1</v>
      </c>
      <c r="EX159">
        <v>89.295643564356439</v>
      </c>
      <c r="EY159">
        <v>1</v>
      </c>
      <c r="FB159">
        <v>94.003910891089106</v>
      </c>
      <c r="FC159">
        <v>1</v>
      </c>
      <c r="FF159">
        <v>89.755198019801981</v>
      </c>
      <c r="FG159">
        <v>1</v>
      </c>
      <c r="FJ159">
        <v>79.003910891089106</v>
      </c>
      <c r="FK159">
        <v>1</v>
      </c>
      <c r="FN159">
        <v>72.503465346534639</v>
      </c>
      <c r="FO159">
        <v>1</v>
      </c>
      <c r="FR159">
        <v>72.671599999999998</v>
      </c>
      <c r="FS159">
        <v>1</v>
      </c>
      <c r="FV159">
        <v>71.2958</v>
      </c>
      <c r="FW159">
        <v>1</v>
      </c>
      <c r="FZ159">
        <v>85.755198019801981</v>
      </c>
      <c r="GA159">
        <v>1</v>
      </c>
      <c r="GD159">
        <v>84.93950000000001</v>
      </c>
      <c r="GE159">
        <v>1</v>
      </c>
      <c r="GH159">
        <v>89.10782178217822</v>
      </c>
      <c r="GI159">
        <v>1</v>
      </c>
      <c r="GL159">
        <v>82.419750000000008</v>
      </c>
      <c r="GM159">
        <v>1</v>
      </c>
      <c r="GP159">
        <v>95.10782178217822</v>
      </c>
      <c r="GQ159">
        <v>1</v>
      </c>
      <c r="GT159">
        <v>82.191732673267325</v>
      </c>
      <c r="GU159">
        <v>1</v>
      </c>
      <c r="GX159">
        <v>78.503465346534639</v>
      </c>
      <c r="GY159">
        <v>1</v>
      </c>
      <c r="HB159">
        <v>61.671287128712876</v>
      </c>
      <c r="HC159">
        <v>1</v>
      </c>
      <c r="HF159">
        <v>52.295643564356439</v>
      </c>
      <c r="HG159">
        <v>1</v>
      </c>
      <c r="HJ159">
        <v>76.2958</v>
      </c>
      <c r="HK159">
        <v>1</v>
      </c>
      <c r="HN159">
        <v>95.10782178217822</v>
      </c>
      <c r="HO159">
        <v>1</v>
      </c>
      <c r="HR159">
        <v>95.587649999999996</v>
      </c>
      <c r="HS159">
        <v>1</v>
      </c>
      <c r="HV159">
        <v>34.191732673267325</v>
      </c>
      <c r="HW159">
        <v>1</v>
      </c>
      <c r="HZ159">
        <v>2.9391089108910888</v>
      </c>
      <c r="IA159">
        <v>1</v>
      </c>
      <c r="ID159">
        <v>3.1078217821782177</v>
      </c>
      <c r="IE159">
        <v>1</v>
      </c>
      <c r="IH159">
        <v>4.5034653465346528</v>
      </c>
      <c r="II159">
        <v>1</v>
      </c>
      <c r="IL159">
        <v>49.191732673267325</v>
      </c>
      <c r="IM159">
        <v>1</v>
      </c>
      <c r="IP159">
        <v>30.003910891089109</v>
      </c>
      <c r="IQ159">
        <v>1</v>
      </c>
    </row>
    <row r="160" spans="2:251" x14ac:dyDescent="0.35">
      <c r="B160">
        <v>96.755198019801981</v>
      </c>
      <c r="C160">
        <v>0</v>
      </c>
      <c r="F160">
        <v>91.295643564356439</v>
      </c>
      <c r="G160">
        <v>0</v>
      </c>
      <c r="J160">
        <v>84.755198019801981</v>
      </c>
      <c r="K160">
        <v>0</v>
      </c>
      <c r="N160">
        <v>78.755198019801981</v>
      </c>
      <c r="O160">
        <v>0</v>
      </c>
      <c r="R160">
        <v>88.503465346534639</v>
      </c>
      <c r="S160">
        <v>0</v>
      </c>
      <c r="V160">
        <v>87.755198019801981</v>
      </c>
      <c r="W160">
        <v>0</v>
      </c>
      <c r="Z160">
        <v>87.295643564356439</v>
      </c>
      <c r="AA160">
        <v>0</v>
      </c>
      <c r="AD160">
        <v>92.755198019801981</v>
      </c>
      <c r="AE160">
        <v>0</v>
      </c>
      <c r="AH160">
        <v>90.419750000000008</v>
      </c>
      <c r="AI160">
        <v>0</v>
      </c>
      <c r="AL160">
        <v>87.503465346534639</v>
      </c>
      <c r="AM160">
        <v>0</v>
      </c>
      <c r="AP160">
        <v>85.191732673267325</v>
      </c>
      <c r="AQ160">
        <v>0</v>
      </c>
      <c r="AT160">
        <v>79.671599999999998</v>
      </c>
      <c r="AU160">
        <v>0</v>
      </c>
      <c r="AX160">
        <v>79.755198019801981</v>
      </c>
      <c r="AY160">
        <v>0</v>
      </c>
      <c r="BB160">
        <v>88.003910891089106</v>
      </c>
      <c r="BC160">
        <v>0</v>
      </c>
      <c r="BF160">
        <v>88.10782178217822</v>
      </c>
      <c r="BG160">
        <v>0</v>
      </c>
      <c r="BJ160">
        <v>88.003910891089106</v>
      </c>
      <c r="BK160">
        <v>0</v>
      </c>
      <c r="BN160">
        <v>72.93950000000001</v>
      </c>
      <c r="BO160">
        <v>0</v>
      </c>
      <c r="BR160">
        <v>95.93950000000001</v>
      </c>
      <c r="BS160">
        <v>0</v>
      </c>
      <c r="BV160">
        <v>81.003910891089106</v>
      </c>
      <c r="BW160">
        <v>0</v>
      </c>
      <c r="BZ160">
        <v>83.503465346534639</v>
      </c>
      <c r="CA160">
        <v>0</v>
      </c>
      <c r="CD160">
        <v>53.587376237623765</v>
      </c>
      <c r="CE160">
        <v>0</v>
      </c>
      <c r="CH160">
        <v>47.295643564356439</v>
      </c>
      <c r="CI160">
        <v>0</v>
      </c>
      <c r="CL160">
        <v>50.587376237623765</v>
      </c>
      <c r="CM160">
        <v>0</v>
      </c>
      <c r="CP160">
        <v>96.755198019801981</v>
      </c>
      <c r="CQ160">
        <v>0</v>
      </c>
      <c r="CT160">
        <v>94.191732673267325</v>
      </c>
      <c r="CU160">
        <v>0</v>
      </c>
      <c r="CX160">
        <v>91.003910891089106</v>
      </c>
      <c r="CY160">
        <v>0</v>
      </c>
      <c r="DB160">
        <v>89.191732673267325</v>
      </c>
      <c r="DC160">
        <v>0</v>
      </c>
      <c r="DF160">
        <v>32.10782178217822</v>
      </c>
      <c r="DG160">
        <v>0</v>
      </c>
      <c r="DJ160">
        <v>38.671287128712876</v>
      </c>
      <c r="DK160">
        <v>0</v>
      </c>
      <c r="DN160">
        <v>40.295643564356439</v>
      </c>
      <c r="DO160">
        <v>0</v>
      </c>
      <c r="DR160">
        <v>49.191732673267325</v>
      </c>
      <c r="DS160">
        <v>0</v>
      </c>
      <c r="DV160">
        <v>48.295643564356439</v>
      </c>
      <c r="DW160">
        <v>0</v>
      </c>
      <c r="DZ160">
        <v>96.93950000000001</v>
      </c>
      <c r="EA160">
        <v>0</v>
      </c>
      <c r="ED160">
        <v>92.419750000000008</v>
      </c>
      <c r="EE160">
        <v>0</v>
      </c>
      <c r="EH160">
        <v>78.10782178217822</v>
      </c>
      <c r="EI160">
        <v>0</v>
      </c>
      <c r="EL160">
        <v>76.755198019801981</v>
      </c>
      <c r="EM160">
        <v>0</v>
      </c>
      <c r="EP160">
        <v>86.93950000000001</v>
      </c>
      <c r="EQ160">
        <v>0</v>
      </c>
      <c r="ET160">
        <v>85.671599999999998</v>
      </c>
      <c r="EU160">
        <v>0</v>
      </c>
      <c r="EX160">
        <v>89.295643564356439</v>
      </c>
      <c r="EY160">
        <v>0</v>
      </c>
      <c r="FB160">
        <v>94.003910891089106</v>
      </c>
      <c r="FC160">
        <v>0</v>
      </c>
      <c r="FF160">
        <v>89.755198019801981</v>
      </c>
      <c r="FG160">
        <v>0</v>
      </c>
      <c r="FJ160">
        <v>79.003910891089106</v>
      </c>
      <c r="FK160">
        <v>0</v>
      </c>
      <c r="FN160">
        <v>72.503465346534639</v>
      </c>
      <c r="FO160">
        <v>0</v>
      </c>
      <c r="FR160">
        <v>72.671599999999998</v>
      </c>
      <c r="FS160">
        <v>0</v>
      </c>
      <c r="FV160">
        <v>71.2958</v>
      </c>
      <c r="FW160">
        <v>0</v>
      </c>
      <c r="FZ160">
        <v>85.755198019801981</v>
      </c>
      <c r="GA160">
        <v>0</v>
      </c>
      <c r="GD160">
        <v>84.93950000000001</v>
      </c>
      <c r="GE160">
        <v>0</v>
      </c>
      <c r="GH160">
        <v>89.10782178217822</v>
      </c>
      <c r="GI160">
        <v>0</v>
      </c>
      <c r="GL160">
        <v>82.419750000000008</v>
      </c>
      <c r="GM160">
        <v>0</v>
      </c>
      <c r="GP160">
        <v>95.10782178217822</v>
      </c>
      <c r="GQ160">
        <v>0</v>
      </c>
      <c r="GT160">
        <v>82.191732673267325</v>
      </c>
      <c r="GU160">
        <v>0</v>
      </c>
      <c r="GX160">
        <v>78.503465346534639</v>
      </c>
      <c r="GY160">
        <v>0</v>
      </c>
      <c r="HB160">
        <v>61.671287128712876</v>
      </c>
      <c r="HC160">
        <v>0</v>
      </c>
      <c r="HF160">
        <v>52.295643564356439</v>
      </c>
      <c r="HG160">
        <v>0</v>
      </c>
      <c r="HJ160">
        <v>76.2958</v>
      </c>
      <c r="HK160">
        <v>0</v>
      </c>
      <c r="HN160">
        <v>95.10782178217822</v>
      </c>
      <c r="HO160">
        <v>0</v>
      </c>
      <c r="HR160">
        <v>95.587649999999996</v>
      </c>
      <c r="HS160">
        <v>0</v>
      </c>
      <c r="HV160">
        <v>34.191732673267325</v>
      </c>
      <c r="HW160">
        <v>0</v>
      </c>
      <c r="HZ160">
        <v>2.9391089108910888</v>
      </c>
      <c r="IA160">
        <v>0</v>
      </c>
      <c r="ID160">
        <v>3.1078217821782177</v>
      </c>
      <c r="IE160">
        <v>0</v>
      </c>
      <c r="IH160">
        <v>4.5034653465346528</v>
      </c>
      <c r="II160">
        <v>0</v>
      </c>
      <c r="IL160">
        <v>49.191732673267325</v>
      </c>
      <c r="IM160">
        <v>0</v>
      </c>
      <c r="IP160">
        <v>30.003910891089109</v>
      </c>
      <c r="IQ160">
        <v>0</v>
      </c>
    </row>
    <row r="161" spans="2:251" x14ac:dyDescent="0.35">
      <c r="B161">
        <v>96.755643564356433</v>
      </c>
      <c r="C161">
        <v>0</v>
      </c>
      <c r="F161">
        <v>91.295841584158424</v>
      </c>
      <c r="G161">
        <v>0</v>
      </c>
      <c r="J161">
        <v>84.755643564356433</v>
      </c>
      <c r="K161">
        <v>0</v>
      </c>
      <c r="N161">
        <v>78.755643564356433</v>
      </c>
      <c r="O161">
        <v>0</v>
      </c>
      <c r="R161">
        <v>88.503762376237617</v>
      </c>
      <c r="S161">
        <v>0</v>
      </c>
      <c r="V161">
        <v>87.755643564356433</v>
      </c>
      <c r="W161">
        <v>0</v>
      </c>
      <c r="Z161">
        <v>87.295841584158424</v>
      </c>
      <c r="AA161">
        <v>0</v>
      </c>
      <c r="AD161">
        <v>92.755643564356433</v>
      </c>
      <c r="AE161">
        <v>0</v>
      </c>
      <c r="AH161">
        <v>90.42</v>
      </c>
      <c r="AI161">
        <v>0</v>
      </c>
      <c r="AL161">
        <v>87.503762376237617</v>
      </c>
      <c r="AM161">
        <v>0</v>
      </c>
      <c r="AP161">
        <v>85.191881188118799</v>
      </c>
      <c r="AQ161">
        <v>0</v>
      </c>
      <c r="AT161">
        <v>79.671999999999997</v>
      </c>
      <c r="AU161">
        <v>0</v>
      </c>
      <c r="AX161">
        <v>79.755643564356433</v>
      </c>
      <c r="AY161">
        <v>0</v>
      </c>
      <c r="BB161">
        <v>88.003960396039602</v>
      </c>
      <c r="BC161">
        <v>0</v>
      </c>
      <c r="BF161">
        <v>88.107920792079213</v>
      </c>
      <c r="BG161">
        <v>0</v>
      </c>
      <c r="BJ161">
        <v>88.003960396039602</v>
      </c>
      <c r="BK161">
        <v>0</v>
      </c>
      <c r="BN161">
        <v>72.94</v>
      </c>
      <c r="BO161">
        <v>0</v>
      </c>
      <c r="BR161">
        <v>95.94</v>
      </c>
      <c r="BS161">
        <v>0</v>
      </c>
      <c r="BV161">
        <v>81.003960396039602</v>
      </c>
      <c r="BW161">
        <v>0</v>
      </c>
      <c r="BZ161">
        <v>83.503762376237617</v>
      </c>
      <c r="CA161">
        <v>0</v>
      </c>
      <c r="CD161">
        <v>53.587722772277232</v>
      </c>
      <c r="CE161">
        <v>0</v>
      </c>
      <c r="CH161">
        <v>47.295841584158417</v>
      </c>
      <c r="CI161">
        <v>0</v>
      </c>
      <c r="CL161">
        <v>50.587722772277232</v>
      </c>
      <c r="CM161">
        <v>0</v>
      </c>
      <c r="CP161">
        <v>96.755643564356433</v>
      </c>
      <c r="CQ161">
        <v>0</v>
      </c>
      <c r="CT161">
        <v>94.191881188118799</v>
      </c>
      <c r="CU161">
        <v>0</v>
      </c>
      <c r="CX161">
        <v>91.003960396039602</v>
      </c>
      <c r="CY161">
        <v>0</v>
      </c>
      <c r="DB161">
        <v>89.191881188118799</v>
      </c>
      <c r="DC161">
        <v>0</v>
      </c>
      <c r="DF161">
        <v>32.107920792079213</v>
      </c>
      <c r="DG161">
        <v>0</v>
      </c>
      <c r="DJ161">
        <v>38.671683168316832</v>
      </c>
      <c r="DK161">
        <v>0</v>
      </c>
      <c r="DN161">
        <v>40.295841584158417</v>
      </c>
      <c r="DO161">
        <v>0</v>
      </c>
      <c r="DR161">
        <v>49.191881188118813</v>
      </c>
      <c r="DS161">
        <v>0</v>
      </c>
      <c r="DV161">
        <v>48.295841584158417</v>
      </c>
      <c r="DW161">
        <v>0</v>
      </c>
      <c r="DZ161">
        <v>96.94</v>
      </c>
      <c r="EA161">
        <v>0</v>
      </c>
      <c r="ED161">
        <v>92.42</v>
      </c>
      <c r="EE161">
        <v>0</v>
      </c>
      <c r="EH161">
        <v>78.107920792079213</v>
      </c>
      <c r="EI161">
        <v>0</v>
      </c>
      <c r="EL161">
        <v>76.755643564356433</v>
      </c>
      <c r="EM161">
        <v>0</v>
      </c>
      <c r="EP161">
        <v>86.94</v>
      </c>
      <c r="EQ161">
        <v>0</v>
      </c>
      <c r="ET161">
        <v>85.671999999999997</v>
      </c>
      <c r="EU161">
        <v>0</v>
      </c>
      <c r="EX161">
        <v>89.295841584158424</v>
      </c>
      <c r="EY161">
        <v>0</v>
      </c>
      <c r="FB161">
        <v>94.003960396039602</v>
      </c>
      <c r="FC161">
        <v>0</v>
      </c>
      <c r="FF161">
        <v>89.755643564356433</v>
      </c>
      <c r="FG161">
        <v>0</v>
      </c>
      <c r="FJ161">
        <v>79.003960396039602</v>
      </c>
      <c r="FK161">
        <v>0</v>
      </c>
      <c r="FN161">
        <v>72.503762376237617</v>
      </c>
      <c r="FO161">
        <v>0</v>
      </c>
      <c r="FR161">
        <v>72.671999999999997</v>
      </c>
      <c r="FS161">
        <v>0</v>
      </c>
      <c r="FV161">
        <v>71.295999999999992</v>
      </c>
      <c r="FW161">
        <v>0</v>
      </c>
      <c r="FZ161">
        <v>85.755643564356433</v>
      </c>
      <c r="GA161">
        <v>0</v>
      </c>
      <c r="GD161">
        <v>84.94</v>
      </c>
      <c r="GE161">
        <v>0</v>
      </c>
      <c r="GH161">
        <v>89.107920792079213</v>
      </c>
      <c r="GI161">
        <v>0</v>
      </c>
      <c r="GL161">
        <v>82.42</v>
      </c>
      <c r="GM161">
        <v>0</v>
      </c>
      <c r="GP161">
        <v>95.107920792079213</v>
      </c>
      <c r="GQ161">
        <v>0</v>
      </c>
      <c r="GT161">
        <v>82.191881188118799</v>
      </c>
      <c r="GU161">
        <v>0</v>
      </c>
      <c r="GX161">
        <v>78.503762376237617</v>
      </c>
      <c r="GY161">
        <v>0</v>
      </c>
      <c r="HB161">
        <v>61.671683168316832</v>
      </c>
      <c r="HC161">
        <v>0</v>
      </c>
      <c r="HF161">
        <v>52.295841584158417</v>
      </c>
      <c r="HG161">
        <v>0</v>
      </c>
      <c r="HJ161">
        <v>76.295999999999992</v>
      </c>
      <c r="HK161">
        <v>0</v>
      </c>
      <c r="HN161">
        <v>95.107920792079213</v>
      </c>
      <c r="HO161">
        <v>0</v>
      </c>
      <c r="HR161">
        <v>95.587999999999994</v>
      </c>
      <c r="HS161">
        <v>0</v>
      </c>
      <c r="HV161">
        <v>34.191881188118813</v>
      </c>
      <c r="HW161">
        <v>0</v>
      </c>
      <c r="HZ161">
        <v>2.9396039603960396</v>
      </c>
      <c r="IA161">
        <v>0</v>
      </c>
      <c r="ID161">
        <v>3.107920792079208</v>
      </c>
      <c r="IE161">
        <v>0</v>
      </c>
      <c r="IH161">
        <v>4.5037623762376233</v>
      </c>
      <c r="II161">
        <v>0</v>
      </c>
      <c r="IL161">
        <v>49.191881188118813</v>
      </c>
      <c r="IM161">
        <v>0</v>
      </c>
      <c r="IP161">
        <v>30.003960396039606</v>
      </c>
      <c r="IQ161">
        <v>0</v>
      </c>
    </row>
    <row r="162" spans="2:251" x14ac:dyDescent="0.35">
      <c r="B162">
        <v>96.755643564356433</v>
      </c>
      <c r="C162">
        <v>1</v>
      </c>
      <c r="F162">
        <v>91.295841584158424</v>
      </c>
      <c r="G162">
        <v>1</v>
      </c>
      <c r="J162">
        <v>84.755643564356433</v>
      </c>
      <c r="K162">
        <v>1</v>
      </c>
      <c r="N162">
        <v>78.755643564356433</v>
      </c>
      <c r="O162">
        <v>1</v>
      </c>
      <c r="R162">
        <v>88.503762376237617</v>
      </c>
      <c r="S162">
        <v>1</v>
      </c>
      <c r="V162">
        <v>87.755643564356433</v>
      </c>
      <c r="W162">
        <v>1</v>
      </c>
      <c r="Z162">
        <v>87.295841584158424</v>
      </c>
      <c r="AA162">
        <v>1</v>
      </c>
      <c r="AD162">
        <v>92.755643564356433</v>
      </c>
      <c r="AE162">
        <v>1</v>
      </c>
      <c r="AH162">
        <v>90.42</v>
      </c>
      <c r="AI162">
        <v>1</v>
      </c>
      <c r="AL162">
        <v>87.503762376237617</v>
      </c>
      <c r="AM162">
        <v>1</v>
      </c>
      <c r="AP162">
        <v>85.191881188118799</v>
      </c>
      <c r="AQ162">
        <v>1</v>
      </c>
      <c r="AT162">
        <v>79.671999999999997</v>
      </c>
      <c r="AU162">
        <v>1</v>
      </c>
      <c r="AX162">
        <v>79.755643564356433</v>
      </c>
      <c r="AY162">
        <v>1</v>
      </c>
      <c r="BB162">
        <v>88.003960396039602</v>
      </c>
      <c r="BC162">
        <v>1</v>
      </c>
      <c r="BF162">
        <v>88.107920792079213</v>
      </c>
      <c r="BG162">
        <v>1</v>
      </c>
      <c r="BJ162">
        <v>88.003960396039602</v>
      </c>
      <c r="BK162">
        <v>1</v>
      </c>
      <c r="BN162">
        <v>72.94</v>
      </c>
      <c r="BO162">
        <v>1</v>
      </c>
      <c r="BR162">
        <v>95.94</v>
      </c>
      <c r="BS162">
        <v>1</v>
      </c>
      <c r="BV162">
        <v>81.003960396039602</v>
      </c>
      <c r="BW162">
        <v>1</v>
      </c>
      <c r="BZ162">
        <v>83.503762376237617</v>
      </c>
      <c r="CA162">
        <v>1</v>
      </c>
      <c r="CD162">
        <v>53.587722772277232</v>
      </c>
      <c r="CE162">
        <v>1</v>
      </c>
      <c r="CH162">
        <v>47.295841584158417</v>
      </c>
      <c r="CI162">
        <v>1</v>
      </c>
      <c r="CL162">
        <v>50.587722772277232</v>
      </c>
      <c r="CM162">
        <v>1</v>
      </c>
      <c r="CP162">
        <v>96.755643564356433</v>
      </c>
      <c r="CQ162">
        <v>1</v>
      </c>
      <c r="CT162">
        <v>94.191881188118799</v>
      </c>
      <c r="CU162">
        <v>1</v>
      </c>
      <c r="CX162">
        <v>91.003960396039602</v>
      </c>
      <c r="CY162">
        <v>1</v>
      </c>
      <c r="DB162">
        <v>89.191881188118799</v>
      </c>
      <c r="DC162">
        <v>1</v>
      </c>
      <c r="DF162">
        <v>32.107920792079213</v>
      </c>
      <c r="DG162">
        <v>1</v>
      </c>
      <c r="DJ162">
        <v>38.671683168316832</v>
      </c>
      <c r="DK162">
        <v>1</v>
      </c>
      <c r="DN162">
        <v>40.295841584158417</v>
      </c>
      <c r="DO162">
        <v>1</v>
      </c>
      <c r="DR162">
        <v>49.191881188118813</v>
      </c>
      <c r="DS162">
        <v>1</v>
      </c>
      <c r="DV162">
        <v>48.295841584158417</v>
      </c>
      <c r="DW162">
        <v>1</v>
      </c>
      <c r="DZ162">
        <v>96.94</v>
      </c>
      <c r="EA162">
        <v>1</v>
      </c>
      <c r="ED162">
        <v>92.42</v>
      </c>
      <c r="EE162">
        <v>1</v>
      </c>
      <c r="EH162">
        <v>78.107920792079213</v>
      </c>
      <c r="EI162">
        <v>1</v>
      </c>
      <c r="EL162">
        <v>76.755643564356433</v>
      </c>
      <c r="EM162">
        <v>1</v>
      </c>
      <c r="EP162">
        <v>86.94</v>
      </c>
      <c r="EQ162">
        <v>1</v>
      </c>
      <c r="ET162">
        <v>85.671999999999997</v>
      </c>
      <c r="EU162">
        <v>1</v>
      </c>
      <c r="EX162">
        <v>89.295841584158424</v>
      </c>
      <c r="EY162">
        <v>1</v>
      </c>
      <c r="FB162">
        <v>94.003960396039602</v>
      </c>
      <c r="FC162">
        <v>1</v>
      </c>
      <c r="FF162">
        <v>89.755643564356433</v>
      </c>
      <c r="FG162">
        <v>1</v>
      </c>
      <c r="FJ162">
        <v>79.003960396039602</v>
      </c>
      <c r="FK162">
        <v>1</v>
      </c>
      <c r="FN162">
        <v>72.503762376237617</v>
      </c>
      <c r="FO162">
        <v>1</v>
      </c>
      <c r="FR162">
        <v>72.671999999999997</v>
      </c>
      <c r="FS162">
        <v>1</v>
      </c>
      <c r="FV162">
        <v>71.295999999999992</v>
      </c>
      <c r="FW162">
        <v>1</v>
      </c>
      <c r="FZ162">
        <v>85.755643564356433</v>
      </c>
      <c r="GA162">
        <v>1</v>
      </c>
      <c r="GD162">
        <v>84.94</v>
      </c>
      <c r="GE162">
        <v>1</v>
      </c>
      <c r="GH162">
        <v>89.107920792079213</v>
      </c>
      <c r="GI162">
        <v>1</v>
      </c>
      <c r="GL162">
        <v>82.42</v>
      </c>
      <c r="GM162">
        <v>1</v>
      </c>
      <c r="GP162">
        <v>95.107920792079213</v>
      </c>
      <c r="GQ162">
        <v>1</v>
      </c>
      <c r="GT162">
        <v>82.191881188118799</v>
      </c>
      <c r="GU162">
        <v>1</v>
      </c>
      <c r="GX162">
        <v>78.503762376237617</v>
      </c>
      <c r="GY162">
        <v>1</v>
      </c>
      <c r="HB162">
        <v>61.671683168316832</v>
      </c>
      <c r="HC162">
        <v>1</v>
      </c>
      <c r="HF162">
        <v>52.295841584158417</v>
      </c>
      <c r="HG162">
        <v>1</v>
      </c>
      <c r="HJ162">
        <v>76.295999999999992</v>
      </c>
      <c r="HK162">
        <v>1</v>
      </c>
      <c r="HN162">
        <v>95.107920792079213</v>
      </c>
      <c r="HO162">
        <v>1</v>
      </c>
      <c r="HR162">
        <v>95.587999999999994</v>
      </c>
      <c r="HS162">
        <v>1</v>
      </c>
      <c r="HV162">
        <v>34.191881188118813</v>
      </c>
      <c r="HW162">
        <v>1</v>
      </c>
      <c r="HZ162">
        <v>2.9396039603960396</v>
      </c>
      <c r="IA162">
        <v>1</v>
      </c>
      <c r="ID162">
        <v>3.107920792079208</v>
      </c>
      <c r="IE162">
        <v>1</v>
      </c>
      <c r="IH162">
        <v>4.5037623762376233</v>
      </c>
      <c r="II162">
        <v>1</v>
      </c>
      <c r="IL162">
        <v>49.191881188118813</v>
      </c>
      <c r="IM162">
        <v>1</v>
      </c>
      <c r="IP162">
        <v>30.003960396039606</v>
      </c>
      <c r="IQ162">
        <v>1</v>
      </c>
    </row>
    <row r="163" spans="2:251" x14ac:dyDescent="0.35">
      <c r="B163">
        <v>96.756089108910885</v>
      </c>
      <c r="C163">
        <v>1</v>
      </c>
      <c r="F163">
        <v>91.296039603960395</v>
      </c>
      <c r="G163">
        <v>1</v>
      </c>
      <c r="J163">
        <v>84.756089108910885</v>
      </c>
      <c r="K163">
        <v>1</v>
      </c>
      <c r="N163">
        <v>78.756089108910885</v>
      </c>
      <c r="O163">
        <v>1</v>
      </c>
      <c r="R163">
        <v>88.504059405940581</v>
      </c>
      <c r="S163">
        <v>1</v>
      </c>
      <c r="V163">
        <v>87.756089108910885</v>
      </c>
      <c r="W163">
        <v>1</v>
      </c>
      <c r="Z163">
        <v>87.296039603960395</v>
      </c>
      <c r="AA163">
        <v>1</v>
      </c>
      <c r="AD163">
        <v>92.756089108910885</v>
      </c>
      <c r="AE163">
        <v>1</v>
      </c>
      <c r="AH163">
        <v>90.42025000000001</v>
      </c>
      <c r="AI163">
        <v>1</v>
      </c>
      <c r="AL163">
        <v>87.504059405940581</v>
      </c>
      <c r="AM163">
        <v>1</v>
      </c>
      <c r="AP163">
        <v>85.192029702970288</v>
      </c>
      <c r="AQ163">
        <v>1</v>
      </c>
      <c r="AT163">
        <v>79.672399999999996</v>
      </c>
      <c r="AU163">
        <v>1</v>
      </c>
      <c r="AX163">
        <v>79.756089108910885</v>
      </c>
      <c r="AY163">
        <v>1</v>
      </c>
      <c r="BB163">
        <v>88.004009900990098</v>
      </c>
      <c r="BC163">
        <v>1</v>
      </c>
      <c r="BF163">
        <v>88.108019801980191</v>
      </c>
      <c r="BG163">
        <v>1</v>
      </c>
      <c r="BJ163">
        <v>88.004009900990098</v>
      </c>
      <c r="BK163">
        <v>1</v>
      </c>
      <c r="BN163">
        <v>72.9405</v>
      </c>
      <c r="BO163">
        <v>1</v>
      </c>
      <c r="BR163">
        <v>95.9405</v>
      </c>
      <c r="BS163">
        <v>1</v>
      </c>
      <c r="BV163">
        <v>81.004009900990098</v>
      </c>
      <c r="BW163">
        <v>1</v>
      </c>
      <c r="BZ163">
        <v>83.504059405940581</v>
      </c>
      <c r="CA163">
        <v>1</v>
      </c>
      <c r="CD163">
        <v>53.588069306930699</v>
      </c>
      <c r="CE163">
        <v>1</v>
      </c>
      <c r="CH163">
        <v>47.296039603960402</v>
      </c>
      <c r="CI163">
        <v>1</v>
      </c>
      <c r="CL163">
        <v>50.588069306930699</v>
      </c>
      <c r="CM163">
        <v>1</v>
      </c>
      <c r="CP163">
        <v>96.756089108910885</v>
      </c>
      <c r="CQ163">
        <v>1</v>
      </c>
      <c r="CT163">
        <v>94.192029702970288</v>
      </c>
      <c r="CU163">
        <v>1</v>
      </c>
      <c r="CX163">
        <v>91.004009900990098</v>
      </c>
      <c r="CY163">
        <v>1</v>
      </c>
      <c r="DB163">
        <v>89.192029702970288</v>
      </c>
      <c r="DC163">
        <v>1</v>
      </c>
      <c r="DF163">
        <v>32.108019801980198</v>
      </c>
      <c r="DG163">
        <v>1</v>
      </c>
      <c r="DJ163">
        <v>38.672079207920795</v>
      </c>
      <c r="DK163">
        <v>1</v>
      </c>
      <c r="DN163">
        <v>40.296039603960402</v>
      </c>
      <c r="DO163">
        <v>1</v>
      </c>
      <c r="DR163">
        <v>49.192029702970295</v>
      </c>
      <c r="DS163">
        <v>1</v>
      </c>
      <c r="DV163">
        <v>48.296039603960402</v>
      </c>
      <c r="DW163">
        <v>1</v>
      </c>
      <c r="DZ163">
        <v>96.9405</v>
      </c>
      <c r="EA163">
        <v>1</v>
      </c>
      <c r="ED163">
        <v>92.42025000000001</v>
      </c>
      <c r="EE163">
        <v>1</v>
      </c>
      <c r="EH163">
        <v>78.108019801980191</v>
      </c>
      <c r="EI163">
        <v>1</v>
      </c>
      <c r="EL163">
        <v>76.756089108910885</v>
      </c>
      <c r="EM163">
        <v>1</v>
      </c>
      <c r="EP163">
        <v>86.9405</v>
      </c>
      <c r="EQ163">
        <v>1</v>
      </c>
      <c r="ET163">
        <v>85.672399999999996</v>
      </c>
      <c r="EU163">
        <v>1</v>
      </c>
      <c r="EX163">
        <v>89.296039603960395</v>
      </c>
      <c r="EY163">
        <v>1</v>
      </c>
      <c r="FB163">
        <v>94.004009900990098</v>
      </c>
      <c r="FC163">
        <v>1</v>
      </c>
      <c r="FF163">
        <v>89.756089108910885</v>
      </c>
      <c r="FG163">
        <v>1</v>
      </c>
      <c r="FJ163">
        <v>79.004009900990098</v>
      </c>
      <c r="FK163">
        <v>1</v>
      </c>
      <c r="FN163">
        <v>72.504059405940581</v>
      </c>
      <c r="FO163">
        <v>1</v>
      </c>
      <c r="FR163">
        <v>72.672399999999996</v>
      </c>
      <c r="FS163">
        <v>1</v>
      </c>
      <c r="FV163">
        <v>71.296199999999999</v>
      </c>
      <c r="FW163">
        <v>1</v>
      </c>
      <c r="FZ163">
        <v>85.756089108910885</v>
      </c>
      <c r="GA163">
        <v>1</v>
      </c>
      <c r="GD163">
        <v>84.9405</v>
      </c>
      <c r="GE163">
        <v>1</v>
      </c>
      <c r="GH163">
        <v>89.108019801980191</v>
      </c>
      <c r="GI163">
        <v>1</v>
      </c>
      <c r="GL163">
        <v>82.42025000000001</v>
      </c>
      <c r="GM163">
        <v>1</v>
      </c>
      <c r="GP163">
        <v>95.108019801980191</v>
      </c>
      <c r="GQ163">
        <v>1</v>
      </c>
      <c r="GT163">
        <v>82.192029702970288</v>
      </c>
      <c r="GU163">
        <v>1</v>
      </c>
      <c r="GX163">
        <v>78.504059405940581</v>
      </c>
      <c r="GY163">
        <v>1</v>
      </c>
      <c r="HB163">
        <v>61.672079207920795</v>
      </c>
      <c r="HC163">
        <v>1</v>
      </c>
      <c r="HF163">
        <v>52.296039603960402</v>
      </c>
      <c r="HG163">
        <v>1</v>
      </c>
      <c r="HJ163">
        <v>76.296199999999999</v>
      </c>
      <c r="HK163">
        <v>1</v>
      </c>
      <c r="HN163">
        <v>95.108019801980191</v>
      </c>
      <c r="HO163">
        <v>1</v>
      </c>
      <c r="HR163">
        <v>95.588350000000005</v>
      </c>
      <c r="HS163">
        <v>1</v>
      </c>
      <c r="HV163">
        <v>34.192029702970295</v>
      </c>
      <c r="HW163">
        <v>1</v>
      </c>
      <c r="HZ163">
        <v>2.9400990099009903</v>
      </c>
      <c r="IA163">
        <v>1</v>
      </c>
      <c r="ID163">
        <v>3.1080198019801983</v>
      </c>
      <c r="IE163">
        <v>1</v>
      </c>
      <c r="IH163">
        <v>4.5040594059405938</v>
      </c>
      <c r="II163">
        <v>1</v>
      </c>
      <c r="IL163">
        <v>49.192029702970295</v>
      </c>
      <c r="IM163">
        <v>1</v>
      </c>
      <c r="IP163">
        <v>30.004009900990098</v>
      </c>
      <c r="IQ163">
        <v>1</v>
      </c>
    </row>
    <row r="164" spans="2:251" x14ac:dyDescent="0.35">
      <c r="B164">
        <v>96.756089108910885</v>
      </c>
      <c r="C164">
        <v>0</v>
      </c>
      <c r="F164">
        <v>91.296039603960395</v>
      </c>
      <c r="G164">
        <v>0</v>
      </c>
      <c r="J164">
        <v>84.756089108910885</v>
      </c>
      <c r="K164">
        <v>0</v>
      </c>
      <c r="N164">
        <v>78.756089108910885</v>
      </c>
      <c r="O164">
        <v>0</v>
      </c>
      <c r="R164">
        <v>88.504059405940581</v>
      </c>
      <c r="S164">
        <v>0</v>
      </c>
      <c r="V164">
        <v>87.756089108910885</v>
      </c>
      <c r="W164">
        <v>0</v>
      </c>
      <c r="Z164">
        <v>87.296039603960395</v>
      </c>
      <c r="AA164">
        <v>0</v>
      </c>
      <c r="AD164">
        <v>92.756089108910885</v>
      </c>
      <c r="AE164">
        <v>0</v>
      </c>
      <c r="AH164">
        <v>90.42025000000001</v>
      </c>
      <c r="AI164">
        <v>0</v>
      </c>
      <c r="AL164">
        <v>87.504059405940581</v>
      </c>
      <c r="AM164">
        <v>0</v>
      </c>
      <c r="AP164">
        <v>85.192029702970288</v>
      </c>
      <c r="AQ164">
        <v>0</v>
      </c>
      <c r="AT164">
        <v>79.672399999999996</v>
      </c>
      <c r="AU164">
        <v>0</v>
      </c>
      <c r="AX164">
        <v>79.756089108910885</v>
      </c>
      <c r="AY164">
        <v>0</v>
      </c>
      <c r="BB164">
        <v>88.004009900990098</v>
      </c>
      <c r="BC164">
        <v>0</v>
      </c>
      <c r="BF164">
        <v>88.108019801980191</v>
      </c>
      <c r="BG164">
        <v>0</v>
      </c>
      <c r="BJ164">
        <v>88.004009900990098</v>
      </c>
      <c r="BK164">
        <v>0</v>
      </c>
      <c r="BN164">
        <v>72.9405</v>
      </c>
      <c r="BO164">
        <v>0</v>
      </c>
      <c r="BR164">
        <v>95.9405</v>
      </c>
      <c r="BS164">
        <v>0</v>
      </c>
      <c r="BV164">
        <v>81.004009900990098</v>
      </c>
      <c r="BW164">
        <v>0</v>
      </c>
      <c r="BZ164">
        <v>83.504059405940581</v>
      </c>
      <c r="CA164">
        <v>0</v>
      </c>
      <c r="CD164">
        <v>53.588069306930699</v>
      </c>
      <c r="CE164">
        <v>0</v>
      </c>
      <c r="CH164">
        <v>47.296039603960402</v>
      </c>
      <c r="CI164">
        <v>0</v>
      </c>
      <c r="CL164">
        <v>50.588069306930699</v>
      </c>
      <c r="CM164">
        <v>0</v>
      </c>
      <c r="CP164">
        <v>96.756089108910885</v>
      </c>
      <c r="CQ164">
        <v>0</v>
      </c>
      <c r="CT164">
        <v>94.192029702970288</v>
      </c>
      <c r="CU164">
        <v>0</v>
      </c>
      <c r="CX164">
        <v>91.004009900990098</v>
      </c>
      <c r="CY164">
        <v>0</v>
      </c>
      <c r="DB164">
        <v>89.192029702970288</v>
      </c>
      <c r="DC164">
        <v>0</v>
      </c>
      <c r="DF164">
        <v>32.108019801980198</v>
      </c>
      <c r="DG164">
        <v>0</v>
      </c>
      <c r="DJ164">
        <v>38.672079207920795</v>
      </c>
      <c r="DK164">
        <v>0</v>
      </c>
      <c r="DN164">
        <v>40.296039603960402</v>
      </c>
      <c r="DO164">
        <v>0</v>
      </c>
      <c r="DR164">
        <v>49.192029702970295</v>
      </c>
      <c r="DS164">
        <v>0</v>
      </c>
      <c r="DV164">
        <v>48.296039603960402</v>
      </c>
      <c r="DW164">
        <v>0</v>
      </c>
      <c r="DZ164">
        <v>96.9405</v>
      </c>
      <c r="EA164">
        <v>0</v>
      </c>
      <c r="ED164">
        <v>92.42025000000001</v>
      </c>
      <c r="EE164">
        <v>0</v>
      </c>
      <c r="EH164">
        <v>78.108019801980191</v>
      </c>
      <c r="EI164">
        <v>0</v>
      </c>
      <c r="EL164">
        <v>76.756089108910885</v>
      </c>
      <c r="EM164">
        <v>0</v>
      </c>
      <c r="EP164">
        <v>86.9405</v>
      </c>
      <c r="EQ164">
        <v>0</v>
      </c>
      <c r="ET164">
        <v>85.672399999999996</v>
      </c>
      <c r="EU164">
        <v>0</v>
      </c>
      <c r="EX164">
        <v>89.296039603960395</v>
      </c>
      <c r="EY164">
        <v>0</v>
      </c>
      <c r="FB164">
        <v>94.004009900990098</v>
      </c>
      <c r="FC164">
        <v>0</v>
      </c>
      <c r="FF164">
        <v>89.756089108910885</v>
      </c>
      <c r="FG164">
        <v>0</v>
      </c>
      <c r="FJ164">
        <v>79.004009900990098</v>
      </c>
      <c r="FK164">
        <v>0</v>
      </c>
      <c r="FN164">
        <v>72.504059405940581</v>
      </c>
      <c r="FO164">
        <v>0</v>
      </c>
      <c r="FR164">
        <v>72.672399999999996</v>
      </c>
      <c r="FS164">
        <v>0</v>
      </c>
      <c r="FV164">
        <v>71.296199999999999</v>
      </c>
      <c r="FW164">
        <v>0</v>
      </c>
      <c r="FZ164">
        <v>85.756089108910885</v>
      </c>
      <c r="GA164">
        <v>0</v>
      </c>
      <c r="GD164">
        <v>84.9405</v>
      </c>
      <c r="GE164">
        <v>0</v>
      </c>
      <c r="GH164">
        <v>89.108019801980191</v>
      </c>
      <c r="GI164">
        <v>0</v>
      </c>
      <c r="GL164">
        <v>82.42025000000001</v>
      </c>
      <c r="GM164">
        <v>0</v>
      </c>
      <c r="GP164">
        <v>95.108019801980191</v>
      </c>
      <c r="GQ164">
        <v>0</v>
      </c>
      <c r="GT164">
        <v>82.192029702970288</v>
      </c>
      <c r="GU164">
        <v>0</v>
      </c>
      <c r="GX164">
        <v>78.504059405940581</v>
      </c>
      <c r="GY164">
        <v>0</v>
      </c>
      <c r="HB164">
        <v>61.672079207920795</v>
      </c>
      <c r="HC164">
        <v>0</v>
      </c>
      <c r="HF164">
        <v>52.296039603960402</v>
      </c>
      <c r="HG164">
        <v>0</v>
      </c>
      <c r="HJ164">
        <v>76.296199999999999</v>
      </c>
      <c r="HK164">
        <v>0</v>
      </c>
      <c r="HN164">
        <v>95.108019801980191</v>
      </c>
      <c r="HO164">
        <v>0</v>
      </c>
      <c r="HR164">
        <v>95.588350000000005</v>
      </c>
      <c r="HS164">
        <v>0</v>
      </c>
      <c r="HV164">
        <v>34.192029702970295</v>
      </c>
      <c r="HW164">
        <v>0</v>
      </c>
      <c r="HZ164">
        <v>2.9400990099009903</v>
      </c>
      <c r="IA164">
        <v>0</v>
      </c>
      <c r="ID164">
        <v>3.1080198019801983</v>
      </c>
      <c r="IE164">
        <v>0</v>
      </c>
      <c r="IH164">
        <v>4.5040594059405938</v>
      </c>
      <c r="II164">
        <v>0</v>
      </c>
      <c r="IL164">
        <v>49.192029702970295</v>
      </c>
      <c r="IM164">
        <v>0</v>
      </c>
      <c r="IP164">
        <v>30.004009900990098</v>
      </c>
      <c r="IQ164">
        <v>0</v>
      </c>
    </row>
    <row r="165" spans="2:251" x14ac:dyDescent="0.35">
      <c r="B165">
        <v>96.756534653465351</v>
      </c>
      <c r="C165">
        <v>0</v>
      </c>
      <c r="F165">
        <v>91.29623762376238</v>
      </c>
      <c r="G165">
        <v>0</v>
      </c>
      <c r="J165">
        <v>84.756534653465351</v>
      </c>
      <c r="K165">
        <v>0</v>
      </c>
      <c r="N165">
        <v>78.756534653465351</v>
      </c>
      <c r="O165">
        <v>0</v>
      </c>
      <c r="R165">
        <v>88.504356435643558</v>
      </c>
      <c r="S165">
        <v>0</v>
      </c>
      <c r="V165">
        <v>87.756534653465351</v>
      </c>
      <c r="W165">
        <v>0</v>
      </c>
      <c r="Z165">
        <v>87.29623762376238</v>
      </c>
      <c r="AA165">
        <v>0</v>
      </c>
      <c r="AD165">
        <v>92.756534653465351</v>
      </c>
      <c r="AE165">
        <v>0</v>
      </c>
      <c r="AH165">
        <v>90.420500000000004</v>
      </c>
      <c r="AI165">
        <v>0</v>
      </c>
      <c r="AL165">
        <v>87.504356435643558</v>
      </c>
      <c r="AM165">
        <v>0</v>
      </c>
      <c r="AP165">
        <v>85.192178217821777</v>
      </c>
      <c r="AQ165">
        <v>0</v>
      </c>
      <c r="AT165">
        <v>79.672799999999995</v>
      </c>
      <c r="AU165">
        <v>0</v>
      </c>
      <c r="AX165">
        <v>79.756534653465351</v>
      </c>
      <c r="AY165">
        <v>0</v>
      </c>
      <c r="BB165">
        <v>88.004059405940595</v>
      </c>
      <c r="BC165">
        <v>0</v>
      </c>
      <c r="BF165">
        <v>88.108118811881184</v>
      </c>
      <c r="BG165">
        <v>0</v>
      </c>
      <c r="BJ165">
        <v>88.004059405940595</v>
      </c>
      <c r="BK165">
        <v>0</v>
      </c>
      <c r="BN165">
        <v>72.941000000000003</v>
      </c>
      <c r="BO165">
        <v>0</v>
      </c>
      <c r="BR165">
        <v>95.941000000000003</v>
      </c>
      <c r="BS165">
        <v>0</v>
      </c>
      <c r="BV165">
        <v>81.004059405940595</v>
      </c>
      <c r="BW165">
        <v>0</v>
      </c>
      <c r="BZ165">
        <v>83.504356435643558</v>
      </c>
      <c r="CA165">
        <v>0</v>
      </c>
      <c r="CD165">
        <v>53.588415841584158</v>
      </c>
      <c r="CE165">
        <v>0</v>
      </c>
      <c r="CH165">
        <v>47.29623762376238</v>
      </c>
      <c r="CI165">
        <v>0</v>
      </c>
      <c r="CL165">
        <v>50.588415841584158</v>
      </c>
      <c r="CM165">
        <v>0</v>
      </c>
      <c r="CP165">
        <v>96.756534653465351</v>
      </c>
      <c r="CQ165">
        <v>0</v>
      </c>
      <c r="CT165">
        <v>94.192178217821777</v>
      </c>
      <c r="CU165">
        <v>0</v>
      </c>
      <c r="CX165">
        <v>91.004059405940595</v>
      </c>
      <c r="CY165">
        <v>0</v>
      </c>
      <c r="DB165">
        <v>89.192178217821777</v>
      </c>
      <c r="DC165">
        <v>0</v>
      </c>
      <c r="DF165">
        <v>32.108118811881191</v>
      </c>
      <c r="DG165">
        <v>0</v>
      </c>
      <c r="DJ165">
        <v>38.672475247524758</v>
      </c>
      <c r="DK165">
        <v>0</v>
      </c>
      <c r="DN165">
        <v>40.29623762376238</v>
      </c>
      <c r="DO165">
        <v>0</v>
      </c>
      <c r="DR165">
        <v>49.192178217821784</v>
      </c>
      <c r="DS165">
        <v>0</v>
      </c>
      <c r="DV165">
        <v>48.29623762376238</v>
      </c>
      <c r="DW165">
        <v>0</v>
      </c>
      <c r="DZ165">
        <v>96.941000000000003</v>
      </c>
      <c r="EA165">
        <v>0</v>
      </c>
      <c r="ED165">
        <v>92.420500000000004</v>
      </c>
      <c r="EE165">
        <v>0</v>
      </c>
      <c r="EH165">
        <v>78.108118811881184</v>
      </c>
      <c r="EI165">
        <v>0</v>
      </c>
      <c r="EL165">
        <v>76.756534653465351</v>
      </c>
      <c r="EM165">
        <v>0</v>
      </c>
      <c r="EP165">
        <v>86.941000000000003</v>
      </c>
      <c r="EQ165">
        <v>0</v>
      </c>
      <c r="ET165">
        <v>85.672799999999995</v>
      </c>
      <c r="EU165">
        <v>0</v>
      </c>
      <c r="EX165">
        <v>89.29623762376238</v>
      </c>
      <c r="EY165">
        <v>0</v>
      </c>
      <c r="FB165">
        <v>94.004059405940595</v>
      </c>
      <c r="FC165">
        <v>0</v>
      </c>
      <c r="FF165">
        <v>89.756534653465351</v>
      </c>
      <c r="FG165">
        <v>0</v>
      </c>
      <c r="FJ165">
        <v>79.004059405940595</v>
      </c>
      <c r="FK165">
        <v>0</v>
      </c>
      <c r="FN165">
        <v>72.504356435643558</v>
      </c>
      <c r="FO165">
        <v>0</v>
      </c>
      <c r="FR165">
        <v>72.672799999999995</v>
      </c>
      <c r="FS165">
        <v>0</v>
      </c>
      <c r="FV165">
        <v>71.296399999999991</v>
      </c>
      <c r="FW165">
        <v>0</v>
      </c>
      <c r="FZ165">
        <v>85.756534653465351</v>
      </c>
      <c r="GA165">
        <v>0</v>
      </c>
      <c r="GD165">
        <v>84.941000000000003</v>
      </c>
      <c r="GE165">
        <v>0</v>
      </c>
      <c r="GH165">
        <v>89.108118811881184</v>
      </c>
      <c r="GI165">
        <v>0</v>
      </c>
      <c r="GL165">
        <v>82.420500000000004</v>
      </c>
      <c r="GM165">
        <v>0</v>
      </c>
      <c r="GP165">
        <v>95.108118811881184</v>
      </c>
      <c r="GQ165">
        <v>0</v>
      </c>
      <c r="GT165">
        <v>82.192178217821777</v>
      </c>
      <c r="GU165">
        <v>0</v>
      </c>
      <c r="GX165">
        <v>78.504356435643558</v>
      </c>
      <c r="GY165">
        <v>0</v>
      </c>
      <c r="HB165">
        <v>61.672475247524758</v>
      </c>
      <c r="HC165">
        <v>0</v>
      </c>
      <c r="HF165">
        <v>52.29623762376238</v>
      </c>
      <c r="HG165">
        <v>0</v>
      </c>
      <c r="HJ165">
        <v>76.296399999999991</v>
      </c>
      <c r="HK165">
        <v>0</v>
      </c>
      <c r="HN165">
        <v>95.108118811881184</v>
      </c>
      <c r="HO165">
        <v>0</v>
      </c>
      <c r="HR165">
        <v>95.588700000000003</v>
      </c>
      <c r="HS165">
        <v>0</v>
      </c>
      <c r="HV165">
        <v>34.192178217821784</v>
      </c>
      <c r="HW165">
        <v>0</v>
      </c>
      <c r="HZ165">
        <v>2.9405940594059405</v>
      </c>
      <c r="IA165">
        <v>0</v>
      </c>
      <c r="ID165">
        <v>3.1081188118811882</v>
      </c>
      <c r="IE165">
        <v>0</v>
      </c>
      <c r="IH165">
        <v>4.5043564356435644</v>
      </c>
      <c r="II165">
        <v>0</v>
      </c>
      <c r="IL165">
        <v>49.192178217821784</v>
      </c>
      <c r="IM165">
        <v>0</v>
      </c>
      <c r="IP165">
        <v>30.004059405940595</v>
      </c>
      <c r="IQ165">
        <v>0</v>
      </c>
    </row>
    <row r="166" spans="2:251" x14ac:dyDescent="0.35">
      <c r="B166">
        <v>96.756534653465351</v>
      </c>
      <c r="C166">
        <v>1</v>
      </c>
      <c r="F166">
        <v>91.29623762376238</v>
      </c>
      <c r="G166">
        <v>1</v>
      </c>
      <c r="J166">
        <v>84.756534653465351</v>
      </c>
      <c r="K166">
        <v>1</v>
      </c>
      <c r="N166">
        <v>78.756534653465351</v>
      </c>
      <c r="O166">
        <v>1</v>
      </c>
      <c r="R166">
        <v>88.504356435643558</v>
      </c>
      <c r="S166">
        <v>1</v>
      </c>
      <c r="V166">
        <v>87.756534653465351</v>
      </c>
      <c r="W166">
        <v>1</v>
      </c>
      <c r="Z166">
        <v>87.29623762376238</v>
      </c>
      <c r="AA166">
        <v>1</v>
      </c>
      <c r="AD166">
        <v>92.756534653465351</v>
      </c>
      <c r="AE166">
        <v>1</v>
      </c>
      <c r="AH166">
        <v>90.420500000000004</v>
      </c>
      <c r="AI166">
        <v>1</v>
      </c>
      <c r="AL166">
        <v>87.504356435643558</v>
      </c>
      <c r="AM166">
        <v>1</v>
      </c>
      <c r="AP166">
        <v>85.192178217821777</v>
      </c>
      <c r="AQ166">
        <v>1</v>
      </c>
      <c r="AT166">
        <v>79.672799999999995</v>
      </c>
      <c r="AU166">
        <v>1</v>
      </c>
      <c r="AX166">
        <v>79.756534653465351</v>
      </c>
      <c r="AY166">
        <v>1</v>
      </c>
      <c r="BB166">
        <v>88.004059405940595</v>
      </c>
      <c r="BC166">
        <v>1</v>
      </c>
      <c r="BF166">
        <v>88.108118811881184</v>
      </c>
      <c r="BG166">
        <v>1</v>
      </c>
      <c r="BJ166">
        <v>88.004059405940595</v>
      </c>
      <c r="BK166">
        <v>1</v>
      </c>
      <c r="BN166">
        <v>72.941000000000003</v>
      </c>
      <c r="BO166">
        <v>1</v>
      </c>
      <c r="BR166">
        <v>95.941000000000003</v>
      </c>
      <c r="BS166">
        <v>1</v>
      </c>
      <c r="BV166">
        <v>81.004059405940595</v>
      </c>
      <c r="BW166">
        <v>1</v>
      </c>
      <c r="BZ166">
        <v>83.504356435643558</v>
      </c>
      <c r="CA166">
        <v>1</v>
      </c>
      <c r="CD166">
        <v>53.588415841584158</v>
      </c>
      <c r="CE166">
        <v>1</v>
      </c>
      <c r="CH166">
        <v>47.29623762376238</v>
      </c>
      <c r="CI166">
        <v>1</v>
      </c>
      <c r="CL166">
        <v>50.588415841584158</v>
      </c>
      <c r="CM166">
        <v>1</v>
      </c>
      <c r="CP166">
        <v>96.756534653465351</v>
      </c>
      <c r="CQ166">
        <v>1</v>
      </c>
      <c r="CT166">
        <v>94.192178217821777</v>
      </c>
      <c r="CU166">
        <v>1</v>
      </c>
      <c r="CX166">
        <v>91.004059405940595</v>
      </c>
      <c r="CY166">
        <v>1</v>
      </c>
      <c r="DB166">
        <v>89.192178217821777</v>
      </c>
      <c r="DC166">
        <v>1</v>
      </c>
      <c r="DF166">
        <v>32.108118811881191</v>
      </c>
      <c r="DG166">
        <v>1</v>
      </c>
      <c r="DJ166">
        <v>38.672475247524758</v>
      </c>
      <c r="DK166">
        <v>1</v>
      </c>
      <c r="DN166">
        <v>40.29623762376238</v>
      </c>
      <c r="DO166">
        <v>1</v>
      </c>
      <c r="DR166">
        <v>49.192178217821784</v>
      </c>
      <c r="DS166">
        <v>1</v>
      </c>
      <c r="DV166">
        <v>48.29623762376238</v>
      </c>
      <c r="DW166">
        <v>1</v>
      </c>
      <c r="DZ166">
        <v>96.941000000000003</v>
      </c>
      <c r="EA166">
        <v>1</v>
      </c>
      <c r="ED166">
        <v>92.420500000000004</v>
      </c>
      <c r="EE166">
        <v>1</v>
      </c>
      <c r="EH166">
        <v>78.108118811881184</v>
      </c>
      <c r="EI166">
        <v>1</v>
      </c>
      <c r="EL166">
        <v>76.756534653465351</v>
      </c>
      <c r="EM166">
        <v>1</v>
      </c>
      <c r="EP166">
        <v>86.941000000000003</v>
      </c>
      <c r="EQ166">
        <v>1</v>
      </c>
      <c r="ET166">
        <v>85.672799999999995</v>
      </c>
      <c r="EU166">
        <v>1</v>
      </c>
      <c r="EX166">
        <v>89.29623762376238</v>
      </c>
      <c r="EY166">
        <v>1</v>
      </c>
      <c r="FB166">
        <v>94.004059405940595</v>
      </c>
      <c r="FC166">
        <v>1</v>
      </c>
      <c r="FF166">
        <v>89.756534653465351</v>
      </c>
      <c r="FG166">
        <v>1</v>
      </c>
      <c r="FJ166">
        <v>79.004059405940595</v>
      </c>
      <c r="FK166">
        <v>1</v>
      </c>
      <c r="FN166">
        <v>72.504356435643558</v>
      </c>
      <c r="FO166">
        <v>1</v>
      </c>
      <c r="FR166">
        <v>72.672799999999995</v>
      </c>
      <c r="FS166">
        <v>1</v>
      </c>
      <c r="FV166">
        <v>71.296399999999991</v>
      </c>
      <c r="FW166">
        <v>1</v>
      </c>
      <c r="FZ166">
        <v>85.756534653465351</v>
      </c>
      <c r="GA166">
        <v>1</v>
      </c>
      <c r="GD166">
        <v>84.941000000000003</v>
      </c>
      <c r="GE166">
        <v>1</v>
      </c>
      <c r="GH166">
        <v>89.108118811881184</v>
      </c>
      <c r="GI166">
        <v>1</v>
      </c>
      <c r="GL166">
        <v>82.420500000000004</v>
      </c>
      <c r="GM166">
        <v>1</v>
      </c>
      <c r="GP166">
        <v>95.108118811881184</v>
      </c>
      <c r="GQ166">
        <v>1</v>
      </c>
      <c r="GT166">
        <v>82.192178217821777</v>
      </c>
      <c r="GU166">
        <v>1</v>
      </c>
      <c r="GX166">
        <v>78.504356435643558</v>
      </c>
      <c r="GY166">
        <v>1</v>
      </c>
      <c r="HB166">
        <v>61.672475247524758</v>
      </c>
      <c r="HC166">
        <v>1</v>
      </c>
      <c r="HF166">
        <v>52.29623762376238</v>
      </c>
      <c r="HG166">
        <v>1</v>
      </c>
      <c r="HJ166">
        <v>76.296399999999991</v>
      </c>
      <c r="HK166">
        <v>1</v>
      </c>
      <c r="HN166">
        <v>95.108118811881184</v>
      </c>
      <c r="HO166">
        <v>1</v>
      </c>
      <c r="HR166">
        <v>95.588700000000003</v>
      </c>
      <c r="HS166">
        <v>1</v>
      </c>
      <c r="HV166">
        <v>34.192178217821784</v>
      </c>
      <c r="HW166">
        <v>1</v>
      </c>
      <c r="HZ166">
        <v>2.9405940594059405</v>
      </c>
      <c r="IA166">
        <v>1</v>
      </c>
      <c r="ID166">
        <v>3.1081188118811882</v>
      </c>
      <c r="IE166">
        <v>1</v>
      </c>
      <c r="IH166">
        <v>4.5043564356435644</v>
      </c>
      <c r="II166">
        <v>1</v>
      </c>
      <c r="IL166">
        <v>49.192178217821784</v>
      </c>
      <c r="IM166">
        <v>1</v>
      </c>
      <c r="IP166">
        <v>30.004059405940595</v>
      </c>
      <c r="IQ166">
        <v>1</v>
      </c>
    </row>
    <row r="167" spans="2:251" x14ac:dyDescent="0.35">
      <c r="B167">
        <v>96.756980198019804</v>
      </c>
      <c r="C167">
        <v>1</v>
      </c>
      <c r="F167">
        <v>91.296435643564365</v>
      </c>
      <c r="G167">
        <v>1</v>
      </c>
      <c r="J167">
        <v>84.756980198019804</v>
      </c>
      <c r="K167">
        <v>1</v>
      </c>
      <c r="N167">
        <v>78.756980198019804</v>
      </c>
      <c r="O167">
        <v>1</v>
      </c>
      <c r="R167">
        <v>88.504653465346522</v>
      </c>
      <c r="S167">
        <v>1</v>
      </c>
      <c r="V167">
        <v>87.756980198019804</v>
      </c>
      <c r="W167">
        <v>1</v>
      </c>
      <c r="Z167">
        <v>87.296435643564365</v>
      </c>
      <c r="AA167">
        <v>1</v>
      </c>
      <c r="AD167">
        <v>92.756980198019804</v>
      </c>
      <c r="AE167">
        <v>1</v>
      </c>
      <c r="AH167">
        <v>90.420749999999998</v>
      </c>
      <c r="AI167">
        <v>1</v>
      </c>
      <c r="AL167">
        <v>87.504653465346522</v>
      </c>
      <c r="AM167">
        <v>1</v>
      </c>
      <c r="AP167">
        <v>85.192326732673266</v>
      </c>
      <c r="AQ167">
        <v>1</v>
      </c>
      <c r="AT167">
        <v>79.673199999999994</v>
      </c>
      <c r="AU167">
        <v>1</v>
      </c>
      <c r="AX167">
        <v>79.756980198019804</v>
      </c>
      <c r="AY167">
        <v>1</v>
      </c>
      <c r="BB167">
        <v>88.004108910891091</v>
      </c>
      <c r="BC167">
        <v>1</v>
      </c>
      <c r="BF167">
        <v>88.108217821782176</v>
      </c>
      <c r="BG167">
        <v>1</v>
      </c>
      <c r="BJ167">
        <v>88.004108910891091</v>
      </c>
      <c r="BK167">
        <v>1</v>
      </c>
      <c r="BN167">
        <v>72.941500000000005</v>
      </c>
      <c r="BO167">
        <v>1</v>
      </c>
      <c r="BR167">
        <v>95.941500000000005</v>
      </c>
      <c r="BS167">
        <v>1</v>
      </c>
      <c r="BV167">
        <v>81.004108910891091</v>
      </c>
      <c r="BW167">
        <v>1</v>
      </c>
      <c r="BZ167">
        <v>83.504653465346522</v>
      </c>
      <c r="CA167">
        <v>1</v>
      </c>
      <c r="CD167">
        <v>53.588762376237625</v>
      </c>
      <c r="CE167">
        <v>1</v>
      </c>
      <c r="CH167">
        <v>47.296435643564358</v>
      </c>
      <c r="CI167">
        <v>1</v>
      </c>
      <c r="CL167">
        <v>50.588762376237625</v>
      </c>
      <c r="CM167">
        <v>1</v>
      </c>
      <c r="CP167">
        <v>96.756980198019804</v>
      </c>
      <c r="CQ167">
        <v>1</v>
      </c>
      <c r="CT167">
        <v>94.192326732673266</v>
      </c>
      <c r="CU167">
        <v>1</v>
      </c>
      <c r="CX167">
        <v>91.004108910891091</v>
      </c>
      <c r="CY167">
        <v>1</v>
      </c>
      <c r="DB167">
        <v>89.192326732673266</v>
      </c>
      <c r="DC167">
        <v>1</v>
      </c>
      <c r="DF167">
        <v>32.108217821782183</v>
      </c>
      <c r="DG167">
        <v>1</v>
      </c>
      <c r="DJ167">
        <v>38.672871287128714</v>
      </c>
      <c r="DK167">
        <v>1</v>
      </c>
      <c r="DN167">
        <v>40.296435643564358</v>
      </c>
      <c r="DO167">
        <v>1</v>
      </c>
      <c r="DR167">
        <v>49.192326732673266</v>
      </c>
      <c r="DS167">
        <v>1</v>
      </c>
      <c r="DV167">
        <v>48.296435643564358</v>
      </c>
      <c r="DW167">
        <v>1</v>
      </c>
      <c r="DZ167">
        <v>96.941500000000005</v>
      </c>
      <c r="EA167">
        <v>1</v>
      </c>
      <c r="ED167">
        <v>92.420749999999998</v>
      </c>
      <c r="EE167">
        <v>1</v>
      </c>
      <c r="EH167">
        <v>78.108217821782176</v>
      </c>
      <c r="EI167">
        <v>1</v>
      </c>
      <c r="EL167">
        <v>76.756980198019804</v>
      </c>
      <c r="EM167">
        <v>1</v>
      </c>
      <c r="EP167">
        <v>86.941500000000005</v>
      </c>
      <c r="EQ167">
        <v>1</v>
      </c>
      <c r="ET167">
        <v>85.673199999999994</v>
      </c>
      <c r="EU167">
        <v>1</v>
      </c>
      <c r="EX167">
        <v>89.296435643564365</v>
      </c>
      <c r="EY167">
        <v>1</v>
      </c>
      <c r="FB167">
        <v>94.004108910891091</v>
      </c>
      <c r="FC167">
        <v>1</v>
      </c>
      <c r="FF167">
        <v>89.756980198019804</v>
      </c>
      <c r="FG167">
        <v>1</v>
      </c>
      <c r="FJ167">
        <v>79.004108910891091</v>
      </c>
      <c r="FK167">
        <v>1</v>
      </c>
      <c r="FN167">
        <v>72.504653465346522</v>
      </c>
      <c r="FO167">
        <v>1</v>
      </c>
      <c r="FR167">
        <v>72.673199999999994</v>
      </c>
      <c r="FS167">
        <v>1</v>
      </c>
      <c r="FV167">
        <v>71.296599999999998</v>
      </c>
      <c r="FW167">
        <v>1</v>
      </c>
      <c r="FZ167">
        <v>85.756980198019804</v>
      </c>
      <c r="GA167">
        <v>1</v>
      </c>
      <c r="GD167">
        <v>84.941500000000005</v>
      </c>
      <c r="GE167">
        <v>1</v>
      </c>
      <c r="GH167">
        <v>89.108217821782176</v>
      </c>
      <c r="GI167">
        <v>1</v>
      </c>
      <c r="GL167">
        <v>82.420749999999998</v>
      </c>
      <c r="GM167">
        <v>1</v>
      </c>
      <c r="GP167">
        <v>95.108217821782176</v>
      </c>
      <c r="GQ167">
        <v>1</v>
      </c>
      <c r="GT167">
        <v>82.192326732673266</v>
      </c>
      <c r="GU167">
        <v>1</v>
      </c>
      <c r="GX167">
        <v>78.504653465346522</v>
      </c>
      <c r="GY167">
        <v>1</v>
      </c>
      <c r="HB167">
        <v>61.672871287128714</v>
      </c>
      <c r="HC167">
        <v>1</v>
      </c>
      <c r="HF167">
        <v>52.296435643564358</v>
      </c>
      <c r="HG167">
        <v>1</v>
      </c>
      <c r="HJ167">
        <v>76.296599999999998</v>
      </c>
      <c r="HK167">
        <v>1</v>
      </c>
      <c r="HN167">
        <v>95.108217821782176</v>
      </c>
      <c r="HO167">
        <v>1</v>
      </c>
      <c r="HR167">
        <v>95.58905</v>
      </c>
      <c r="HS167">
        <v>1</v>
      </c>
      <c r="HV167">
        <v>34.192326732673266</v>
      </c>
      <c r="HW167">
        <v>1</v>
      </c>
      <c r="HZ167">
        <v>2.9410891089108908</v>
      </c>
      <c r="IA167">
        <v>1</v>
      </c>
      <c r="ID167">
        <v>3.1082178217821781</v>
      </c>
      <c r="IE167">
        <v>1</v>
      </c>
      <c r="IH167">
        <v>4.504653465346534</v>
      </c>
      <c r="II167">
        <v>1</v>
      </c>
      <c r="IL167">
        <v>49.192326732673266</v>
      </c>
      <c r="IM167">
        <v>1</v>
      </c>
      <c r="IP167">
        <v>30.004108910891091</v>
      </c>
      <c r="IQ167">
        <v>1</v>
      </c>
    </row>
    <row r="168" spans="2:251" x14ac:dyDescent="0.35">
      <c r="B168">
        <v>96.756980198019804</v>
      </c>
      <c r="C168">
        <v>0</v>
      </c>
      <c r="F168">
        <v>91.296435643564365</v>
      </c>
      <c r="G168">
        <v>0</v>
      </c>
      <c r="J168">
        <v>84.756980198019804</v>
      </c>
      <c r="K168">
        <v>0</v>
      </c>
      <c r="N168">
        <v>78.756980198019804</v>
      </c>
      <c r="O168">
        <v>0</v>
      </c>
      <c r="R168">
        <v>88.504653465346522</v>
      </c>
      <c r="S168">
        <v>0</v>
      </c>
      <c r="V168">
        <v>87.756980198019804</v>
      </c>
      <c r="W168">
        <v>0</v>
      </c>
      <c r="Z168">
        <v>87.296435643564365</v>
      </c>
      <c r="AA168">
        <v>0</v>
      </c>
      <c r="AD168">
        <v>92.756980198019804</v>
      </c>
      <c r="AE168">
        <v>0</v>
      </c>
      <c r="AH168">
        <v>90.420749999999998</v>
      </c>
      <c r="AI168">
        <v>0</v>
      </c>
      <c r="AL168">
        <v>87.504653465346522</v>
      </c>
      <c r="AM168">
        <v>0</v>
      </c>
      <c r="AP168">
        <v>85.192326732673266</v>
      </c>
      <c r="AQ168">
        <v>0</v>
      </c>
      <c r="AT168">
        <v>79.673199999999994</v>
      </c>
      <c r="AU168">
        <v>0</v>
      </c>
      <c r="AX168">
        <v>79.756980198019804</v>
      </c>
      <c r="AY168">
        <v>0</v>
      </c>
      <c r="BB168">
        <v>88.004108910891091</v>
      </c>
      <c r="BC168">
        <v>0</v>
      </c>
      <c r="BF168">
        <v>88.108217821782176</v>
      </c>
      <c r="BG168">
        <v>0</v>
      </c>
      <c r="BJ168">
        <v>88.004108910891091</v>
      </c>
      <c r="BK168">
        <v>0</v>
      </c>
      <c r="BN168">
        <v>72.941500000000005</v>
      </c>
      <c r="BO168">
        <v>0</v>
      </c>
      <c r="BR168">
        <v>95.941500000000005</v>
      </c>
      <c r="BS168">
        <v>0</v>
      </c>
      <c r="BV168">
        <v>81.004108910891091</v>
      </c>
      <c r="BW168">
        <v>0</v>
      </c>
      <c r="BZ168">
        <v>83.504653465346522</v>
      </c>
      <c r="CA168">
        <v>0</v>
      </c>
      <c r="CD168">
        <v>53.588762376237625</v>
      </c>
      <c r="CE168">
        <v>0</v>
      </c>
      <c r="CH168">
        <v>47.296435643564358</v>
      </c>
      <c r="CI168">
        <v>0</v>
      </c>
      <c r="CL168">
        <v>50.588762376237625</v>
      </c>
      <c r="CM168">
        <v>0</v>
      </c>
      <c r="CP168">
        <v>96.756980198019804</v>
      </c>
      <c r="CQ168">
        <v>0</v>
      </c>
      <c r="CT168">
        <v>94.192326732673266</v>
      </c>
      <c r="CU168">
        <v>0</v>
      </c>
      <c r="CX168">
        <v>91.004108910891091</v>
      </c>
      <c r="CY168">
        <v>0</v>
      </c>
      <c r="DB168">
        <v>89.192326732673266</v>
      </c>
      <c r="DC168">
        <v>0</v>
      </c>
      <c r="DF168">
        <v>32.108217821782183</v>
      </c>
      <c r="DG168">
        <v>0</v>
      </c>
      <c r="DJ168">
        <v>38.672871287128714</v>
      </c>
      <c r="DK168">
        <v>0</v>
      </c>
      <c r="DN168">
        <v>40.296435643564358</v>
      </c>
      <c r="DO168">
        <v>0</v>
      </c>
      <c r="DR168">
        <v>49.192326732673266</v>
      </c>
      <c r="DS168">
        <v>0</v>
      </c>
      <c r="DV168">
        <v>48.296435643564358</v>
      </c>
      <c r="DW168">
        <v>0</v>
      </c>
      <c r="DZ168">
        <v>96.941500000000005</v>
      </c>
      <c r="EA168">
        <v>0</v>
      </c>
      <c r="ED168">
        <v>92.420749999999998</v>
      </c>
      <c r="EE168">
        <v>0</v>
      </c>
      <c r="EH168">
        <v>78.108217821782176</v>
      </c>
      <c r="EI168">
        <v>0</v>
      </c>
      <c r="EL168">
        <v>76.756980198019804</v>
      </c>
      <c r="EM168">
        <v>0</v>
      </c>
      <c r="EP168">
        <v>86.941500000000005</v>
      </c>
      <c r="EQ168">
        <v>0</v>
      </c>
      <c r="ET168">
        <v>85.673199999999994</v>
      </c>
      <c r="EU168">
        <v>0</v>
      </c>
      <c r="EX168">
        <v>89.296435643564365</v>
      </c>
      <c r="EY168">
        <v>0</v>
      </c>
      <c r="FB168">
        <v>94.004108910891091</v>
      </c>
      <c r="FC168">
        <v>0</v>
      </c>
      <c r="FF168">
        <v>89.756980198019804</v>
      </c>
      <c r="FG168">
        <v>0</v>
      </c>
      <c r="FJ168">
        <v>79.004108910891091</v>
      </c>
      <c r="FK168">
        <v>0</v>
      </c>
      <c r="FN168">
        <v>72.504653465346522</v>
      </c>
      <c r="FO168">
        <v>0</v>
      </c>
      <c r="FR168">
        <v>72.673199999999994</v>
      </c>
      <c r="FS168">
        <v>0</v>
      </c>
      <c r="FV168">
        <v>71.296599999999998</v>
      </c>
      <c r="FW168">
        <v>0</v>
      </c>
      <c r="FZ168">
        <v>85.756980198019804</v>
      </c>
      <c r="GA168">
        <v>0</v>
      </c>
      <c r="GD168">
        <v>84.941500000000005</v>
      </c>
      <c r="GE168">
        <v>0</v>
      </c>
      <c r="GH168">
        <v>89.108217821782176</v>
      </c>
      <c r="GI168">
        <v>0</v>
      </c>
      <c r="GL168">
        <v>82.420749999999998</v>
      </c>
      <c r="GM168">
        <v>0</v>
      </c>
      <c r="GP168">
        <v>95.108217821782176</v>
      </c>
      <c r="GQ168">
        <v>0</v>
      </c>
      <c r="GT168">
        <v>82.192326732673266</v>
      </c>
      <c r="GU168">
        <v>0</v>
      </c>
      <c r="GX168">
        <v>78.504653465346522</v>
      </c>
      <c r="GY168">
        <v>0</v>
      </c>
      <c r="HB168">
        <v>61.672871287128714</v>
      </c>
      <c r="HC168">
        <v>0</v>
      </c>
      <c r="HF168">
        <v>52.296435643564358</v>
      </c>
      <c r="HG168">
        <v>0</v>
      </c>
      <c r="HJ168">
        <v>76.296599999999998</v>
      </c>
      <c r="HK168">
        <v>0</v>
      </c>
      <c r="HN168">
        <v>95.108217821782176</v>
      </c>
      <c r="HO168">
        <v>0</v>
      </c>
      <c r="HR168">
        <v>95.58905</v>
      </c>
      <c r="HS168">
        <v>0</v>
      </c>
      <c r="HV168">
        <v>34.192326732673266</v>
      </c>
      <c r="HW168">
        <v>0</v>
      </c>
      <c r="HZ168">
        <v>2.9410891089108908</v>
      </c>
      <c r="IA168">
        <v>0</v>
      </c>
      <c r="ID168">
        <v>3.1082178217821781</v>
      </c>
      <c r="IE168">
        <v>0</v>
      </c>
      <c r="IH168">
        <v>4.504653465346534</v>
      </c>
      <c r="II168">
        <v>0</v>
      </c>
      <c r="IL168">
        <v>49.192326732673266</v>
      </c>
      <c r="IM168">
        <v>0</v>
      </c>
      <c r="IP168">
        <v>30.004108910891091</v>
      </c>
      <c r="IQ168">
        <v>0</v>
      </c>
    </row>
    <row r="169" spans="2:251" x14ac:dyDescent="0.35">
      <c r="B169">
        <v>96.757425742574256</v>
      </c>
      <c r="C169">
        <v>0</v>
      </c>
      <c r="F169">
        <v>91.296633663366336</v>
      </c>
      <c r="G169">
        <v>0</v>
      </c>
      <c r="J169">
        <v>84.757425742574256</v>
      </c>
      <c r="K169">
        <v>0</v>
      </c>
      <c r="N169">
        <v>78.757425742574256</v>
      </c>
      <c r="O169">
        <v>0</v>
      </c>
      <c r="R169">
        <v>88.504950495049499</v>
      </c>
      <c r="S169">
        <v>0</v>
      </c>
      <c r="V169">
        <v>87.757425742574256</v>
      </c>
      <c r="W169">
        <v>0</v>
      </c>
      <c r="Z169">
        <v>87.296633663366336</v>
      </c>
      <c r="AA169">
        <v>0</v>
      </c>
      <c r="AD169">
        <v>92.757425742574256</v>
      </c>
      <c r="AE169">
        <v>0</v>
      </c>
      <c r="AH169">
        <v>90.421000000000006</v>
      </c>
      <c r="AI169">
        <v>0</v>
      </c>
      <c r="AL169">
        <v>87.504950495049499</v>
      </c>
      <c r="AM169">
        <v>0</v>
      </c>
      <c r="AP169">
        <v>85.19247524752474</v>
      </c>
      <c r="AQ169">
        <v>0</v>
      </c>
      <c r="AT169">
        <v>79.673599999999993</v>
      </c>
      <c r="AU169">
        <v>0</v>
      </c>
      <c r="AX169">
        <v>79.757425742574256</v>
      </c>
      <c r="AY169">
        <v>0</v>
      </c>
      <c r="BB169">
        <v>88.004158415841587</v>
      </c>
      <c r="BC169">
        <v>0</v>
      </c>
      <c r="BF169">
        <v>88.108316831683169</v>
      </c>
      <c r="BG169">
        <v>0</v>
      </c>
      <c r="BJ169">
        <v>88.004158415841587</v>
      </c>
      <c r="BK169">
        <v>0</v>
      </c>
      <c r="BN169">
        <v>72.942000000000007</v>
      </c>
      <c r="BO169">
        <v>0</v>
      </c>
      <c r="BR169">
        <v>95.942000000000007</v>
      </c>
      <c r="BS169">
        <v>0</v>
      </c>
      <c r="BV169">
        <v>81.004158415841587</v>
      </c>
      <c r="BW169">
        <v>0</v>
      </c>
      <c r="BZ169">
        <v>83.504950495049499</v>
      </c>
      <c r="CA169">
        <v>0</v>
      </c>
      <c r="CD169">
        <v>53.589108910891092</v>
      </c>
      <c r="CE169">
        <v>0</v>
      </c>
      <c r="CH169">
        <v>47.296633663366343</v>
      </c>
      <c r="CI169">
        <v>0</v>
      </c>
      <c r="CL169">
        <v>50.589108910891092</v>
      </c>
      <c r="CM169">
        <v>0</v>
      </c>
      <c r="CP169">
        <v>96.757425742574256</v>
      </c>
      <c r="CQ169">
        <v>0</v>
      </c>
      <c r="CT169">
        <v>94.19247524752474</v>
      </c>
      <c r="CU169">
        <v>0</v>
      </c>
      <c r="CX169">
        <v>91.004158415841587</v>
      </c>
      <c r="CY169">
        <v>0</v>
      </c>
      <c r="DB169">
        <v>89.19247524752474</v>
      </c>
      <c r="DC169">
        <v>0</v>
      </c>
      <c r="DF169">
        <v>32.108316831683169</v>
      </c>
      <c r="DG169">
        <v>0</v>
      </c>
      <c r="DJ169">
        <v>38.673267326732677</v>
      </c>
      <c r="DK169">
        <v>0</v>
      </c>
      <c r="DN169">
        <v>40.296633663366343</v>
      </c>
      <c r="DO169">
        <v>0</v>
      </c>
      <c r="DR169">
        <v>49.192475247524754</v>
      </c>
      <c r="DS169">
        <v>0</v>
      </c>
      <c r="DV169">
        <v>48.296633663366343</v>
      </c>
      <c r="DW169">
        <v>0</v>
      </c>
      <c r="DZ169">
        <v>96.942000000000007</v>
      </c>
      <c r="EA169">
        <v>0</v>
      </c>
      <c r="ED169">
        <v>92.421000000000006</v>
      </c>
      <c r="EE169">
        <v>0</v>
      </c>
      <c r="EH169">
        <v>78.108316831683169</v>
      </c>
      <c r="EI169">
        <v>0</v>
      </c>
      <c r="EL169">
        <v>76.757425742574256</v>
      </c>
      <c r="EM169">
        <v>0</v>
      </c>
      <c r="EP169">
        <v>86.942000000000007</v>
      </c>
      <c r="EQ169">
        <v>0</v>
      </c>
      <c r="ET169">
        <v>85.673599999999993</v>
      </c>
      <c r="EU169">
        <v>0</v>
      </c>
      <c r="EX169">
        <v>89.296633663366336</v>
      </c>
      <c r="EY169">
        <v>0</v>
      </c>
      <c r="FB169">
        <v>94.004158415841587</v>
      </c>
      <c r="FC169">
        <v>0</v>
      </c>
      <c r="FF169">
        <v>89.757425742574256</v>
      </c>
      <c r="FG169">
        <v>0</v>
      </c>
      <c r="FJ169">
        <v>79.004158415841587</v>
      </c>
      <c r="FK169">
        <v>0</v>
      </c>
      <c r="FN169">
        <v>72.504950495049499</v>
      </c>
      <c r="FO169">
        <v>0</v>
      </c>
      <c r="FR169">
        <v>72.673599999999993</v>
      </c>
      <c r="FS169">
        <v>0</v>
      </c>
      <c r="FV169">
        <v>71.296800000000005</v>
      </c>
      <c r="FW169">
        <v>0</v>
      </c>
      <c r="FZ169">
        <v>85.757425742574256</v>
      </c>
      <c r="GA169">
        <v>0</v>
      </c>
      <c r="GD169">
        <v>84.942000000000007</v>
      </c>
      <c r="GE169">
        <v>0</v>
      </c>
      <c r="GH169">
        <v>89.108316831683169</v>
      </c>
      <c r="GI169">
        <v>0</v>
      </c>
      <c r="GL169">
        <v>82.421000000000006</v>
      </c>
      <c r="GM169">
        <v>0</v>
      </c>
      <c r="GP169">
        <v>95.108316831683169</v>
      </c>
      <c r="GQ169">
        <v>0</v>
      </c>
      <c r="GT169">
        <v>82.19247524752474</v>
      </c>
      <c r="GU169">
        <v>0</v>
      </c>
      <c r="GX169">
        <v>78.504950495049499</v>
      </c>
      <c r="GY169">
        <v>0</v>
      </c>
      <c r="HB169">
        <v>61.673267326732677</v>
      </c>
      <c r="HC169">
        <v>0</v>
      </c>
      <c r="HF169">
        <v>52.296633663366343</v>
      </c>
      <c r="HG169">
        <v>0</v>
      </c>
      <c r="HJ169">
        <v>76.296800000000005</v>
      </c>
      <c r="HK169">
        <v>0</v>
      </c>
      <c r="HN169">
        <v>95.108316831683169</v>
      </c>
      <c r="HO169">
        <v>0</v>
      </c>
      <c r="HR169">
        <v>95.589399999999998</v>
      </c>
      <c r="HS169">
        <v>0</v>
      </c>
      <c r="HV169">
        <v>34.192475247524754</v>
      </c>
      <c r="HW169">
        <v>0</v>
      </c>
      <c r="HZ169">
        <v>2.9415841584158415</v>
      </c>
      <c r="IA169">
        <v>0</v>
      </c>
      <c r="ID169">
        <v>3.1083168316831684</v>
      </c>
      <c r="IE169">
        <v>0</v>
      </c>
      <c r="IH169">
        <v>4.5049504950495045</v>
      </c>
      <c r="II169">
        <v>0</v>
      </c>
      <c r="IL169">
        <v>49.192475247524754</v>
      </c>
      <c r="IM169">
        <v>0</v>
      </c>
      <c r="IP169">
        <v>30.004158415841584</v>
      </c>
      <c r="IQ169">
        <v>0</v>
      </c>
    </row>
    <row r="170" spans="2:251" x14ac:dyDescent="0.35">
      <c r="B170">
        <v>96.757425742574256</v>
      </c>
      <c r="C170">
        <v>1</v>
      </c>
      <c r="F170">
        <v>91.296633663366336</v>
      </c>
      <c r="G170">
        <v>1</v>
      </c>
      <c r="J170">
        <v>84.757425742574256</v>
      </c>
      <c r="K170">
        <v>1</v>
      </c>
      <c r="N170">
        <v>78.757425742574256</v>
      </c>
      <c r="O170">
        <v>1</v>
      </c>
      <c r="R170">
        <v>88.504950495049499</v>
      </c>
      <c r="S170">
        <v>1</v>
      </c>
      <c r="V170">
        <v>87.757425742574256</v>
      </c>
      <c r="W170">
        <v>1</v>
      </c>
      <c r="Z170">
        <v>87.296633663366336</v>
      </c>
      <c r="AA170">
        <v>1</v>
      </c>
      <c r="AD170">
        <v>92.757425742574256</v>
      </c>
      <c r="AE170">
        <v>1</v>
      </c>
      <c r="AH170">
        <v>90.421000000000006</v>
      </c>
      <c r="AI170">
        <v>1</v>
      </c>
      <c r="AL170">
        <v>87.504950495049499</v>
      </c>
      <c r="AM170">
        <v>1</v>
      </c>
      <c r="AP170">
        <v>85.19247524752474</v>
      </c>
      <c r="AQ170">
        <v>1</v>
      </c>
      <c r="AT170">
        <v>79.673599999999993</v>
      </c>
      <c r="AU170">
        <v>1</v>
      </c>
      <c r="AX170">
        <v>79.757425742574256</v>
      </c>
      <c r="AY170">
        <v>1</v>
      </c>
      <c r="BB170">
        <v>88.004158415841587</v>
      </c>
      <c r="BC170">
        <v>1</v>
      </c>
      <c r="BF170">
        <v>88.108316831683169</v>
      </c>
      <c r="BG170">
        <v>1</v>
      </c>
      <c r="BJ170">
        <v>88.004158415841587</v>
      </c>
      <c r="BK170">
        <v>1</v>
      </c>
      <c r="BN170">
        <v>72.942000000000007</v>
      </c>
      <c r="BO170">
        <v>1</v>
      </c>
      <c r="BR170">
        <v>95.942000000000007</v>
      </c>
      <c r="BS170">
        <v>1</v>
      </c>
      <c r="BV170">
        <v>81.004158415841587</v>
      </c>
      <c r="BW170">
        <v>1</v>
      </c>
      <c r="BZ170">
        <v>83.504950495049499</v>
      </c>
      <c r="CA170">
        <v>1</v>
      </c>
      <c r="CD170">
        <v>53.589108910891092</v>
      </c>
      <c r="CE170">
        <v>1</v>
      </c>
      <c r="CH170">
        <v>47.296633663366343</v>
      </c>
      <c r="CI170">
        <v>1</v>
      </c>
      <c r="CL170">
        <v>50.589108910891092</v>
      </c>
      <c r="CM170">
        <v>1</v>
      </c>
      <c r="CP170">
        <v>96.757425742574256</v>
      </c>
      <c r="CQ170">
        <v>1</v>
      </c>
      <c r="CT170">
        <v>94.19247524752474</v>
      </c>
      <c r="CU170">
        <v>1</v>
      </c>
      <c r="CX170">
        <v>91.004158415841587</v>
      </c>
      <c r="CY170">
        <v>1</v>
      </c>
      <c r="DB170">
        <v>89.19247524752474</v>
      </c>
      <c r="DC170">
        <v>1</v>
      </c>
      <c r="DF170">
        <v>32.108316831683169</v>
      </c>
      <c r="DG170">
        <v>1</v>
      </c>
      <c r="DJ170">
        <v>38.673267326732677</v>
      </c>
      <c r="DK170">
        <v>1</v>
      </c>
      <c r="DN170">
        <v>40.296633663366343</v>
      </c>
      <c r="DO170">
        <v>1</v>
      </c>
      <c r="DR170">
        <v>49.192475247524754</v>
      </c>
      <c r="DS170">
        <v>1</v>
      </c>
      <c r="DV170">
        <v>48.296633663366343</v>
      </c>
      <c r="DW170">
        <v>1</v>
      </c>
      <c r="DZ170">
        <v>96.942000000000007</v>
      </c>
      <c r="EA170">
        <v>1</v>
      </c>
      <c r="ED170">
        <v>92.421000000000006</v>
      </c>
      <c r="EE170">
        <v>1</v>
      </c>
      <c r="EH170">
        <v>78.108316831683169</v>
      </c>
      <c r="EI170">
        <v>1</v>
      </c>
      <c r="EL170">
        <v>76.757425742574256</v>
      </c>
      <c r="EM170">
        <v>1</v>
      </c>
      <c r="EP170">
        <v>86.942000000000007</v>
      </c>
      <c r="EQ170">
        <v>1</v>
      </c>
      <c r="ET170">
        <v>85.673599999999993</v>
      </c>
      <c r="EU170">
        <v>1</v>
      </c>
      <c r="EX170">
        <v>89.296633663366336</v>
      </c>
      <c r="EY170">
        <v>1</v>
      </c>
      <c r="FB170">
        <v>94.004158415841587</v>
      </c>
      <c r="FC170">
        <v>1</v>
      </c>
      <c r="FF170">
        <v>89.757425742574256</v>
      </c>
      <c r="FG170">
        <v>1</v>
      </c>
      <c r="FJ170">
        <v>79.004158415841587</v>
      </c>
      <c r="FK170">
        <v>1</v>
      </c>
      <c r="FN170">
        <v>72.504950495049499</v>
      </c>
      <c r="FO170">
        <v>1</v>
      </c>
      <c r="FR170">
        <v>72.673599999999993</v>
      </c>
      <c r="FS170">
        <v>1</v>
      </c>
      <c r="FV170">
        <v>71.296800000000005</v>
      </c>
      <c r="FW170">
        <v>1</v>
      </c>
      <c r="FZ170">
        <v>85.757425742574256</v>
      </c>
      <c r="GA170">
        <v>1</v>
      </c>
      <c r="GD170">
        <v>84.942000000000007</v>
      </c>
      <c r="GE170">
        <v>1</v>
      </c>
      <c r="GH170">
        <v>89.108316831683169</v>
      </c>
      <c r="GI170">
        <v>1</v>
      </c>
      <c r="GL170">
        <v>82.421000000000006</v>
      </c>
      <c r="GM170">
        <v>1</v>
      </c>
      <c r="GP170">
        <v>95.108316831683169</v>
      </c>
      <c r="GQ170">
        <v>1</v>
      </c>
      <c r="GT170">
        <v>82.19247524752474</v>
      </c>
      <c r="GU170">
        <v>1</v>
      </c>
      <c r="GX170">
        <v>78.504950495049499</v>
      </c>
      <c r="GY170">
        <v>1</v>
      </c>
      <c r="HB170">
        <v>61.673267326732677</v>
      </c>
      <c r="HC170">
        <v>1</v>
      </c>
      <c r="HF170">
        <v>52.296633663366343</v>
      </c>
      <c r="HG170">
        <v>1</v>
      </c>
      <c r="HJ170">
        <v>76.296800000000005</v>
      </c>
      <c r="HK170">
        <v>1</v>
      </c>
      <c r="HN170">
        <v>95.108316831683169</v>
      </c>
      <c r="HO170">
        <v>1</v>
      </c>
      <c r="HR170">
        <v>95.589399999999998</v>
      </c>
      <c r="HS170">
        <v>1</v>
      </c>
      <c r="HV170">
        <v>34.192475247524754</v>
      </c>
      <c r="HW170">
        <v>1</v>
      </c>
      <c r="HZ170">
        <v>2.9415841584158415</v>
      </c>
      <c r="IA170">
        <v>1</v>
      </c>
      <c r="ID170">
        <v>3.1083168316831684</v>
      </c>
      <c r="IE170">
        <v>1</v>
      </c>
      <c r="IH170">
        <v>4.5049504950495045</v>
      </c>
      <c r="II170">
        <v>1</v>
      </c>
      <c r="IL170">
        <v>49.192475247524754</v>
      </c>
      <c r="IM170">
        <v>1</v>
      </c>
      <c r="IP170">
        <v>30.004158415841584</v>
      </c>
      <c r="IQ170">
        <v>1</v>
      </c>
    </row>
    <row r="171" spans="2:251" x14ac:dyDescent="0.35">
      <c r="B171">
        <v>96.757871287128708</v>
      </c>
      <c r="C171">
        <v>1</v>
      </c>
      <c r="F171">
        <v>91.296831683168321</v>
      </c>
      <c r="G171">
        <v>1</v>
      </c>
      <c r="J171">
        <v>84.757871287128708</v>
      </c>
      <c r="K171">
        <v>1</v>
      </c>
      <c r="N171">
        <v>78.757871287128708</v>
      </c>
      <c r="O171">
        <v>1</v>
      </c>
      <c r="R171">
        <v>88.505247524752463</v>
      </c>
      <c r="S171">
        <v>1</v>
      </c>
      <c r="V171">
        <v>87.757871287128708</v>
      </c>
      <c r="W171">
        <v>1</v>
      </c>
      <c r="Z171">
        <v>87.296831683168321</v>
      </c>
      <c r="AA171">
        <v>1</v>
      </c>
      <c r="AD171">
        <v>92.757871287128708</v>
      </c>
      <c r="AE171">
        <v>1</v>
      </c>
      <c r="AH171">
        <v>90.421250000000001</v>
      </c>
      <c r="AI171">
        <v>1</v>
      </c>
      <c r="AL171">
        <v>87.505247524752463</v>
      </c>
      <c r="AM171">
        <v>1</v>
      </c>
      <c r="AP171">
        <v>85.192623762376229</v>
      </c>
      <c r="AQ171">
        <v>1</v>
      </c>
      <c r="AT171">
        <v>79.674000000000007</v>
      </c>
      <c r="AU171">
        <v>1</v>
      </c>
      <c r="AX171">
        <v>79.757871287128708</v>
      </c>
      <c r="AY171">
        <v>1</v>
      </c>
      <c r="BB171">
        <v>88.004207920792084</v>
      </c>
      <c r="BC171">
        <v>1</v>
      </c>
      <c r="BF171">
        <v>88.108415841584161</v>
      </c>
      <c r="BG171">
        <v>1</v>
      </c>
      <c r="BJ171">
        <v>88.004207920792084</v>
      </c>
      <c r="BK171">
        <v>1</v>
      </c>
      <c r="BN171">
        <v>72.94250000000001</v>
      </c>
      <c r="BO171">
        <v>1</v>
      </c>
      <c r="BR171">
        <v>95.94250000000001</v>
      </c>
      <c r="BS171">
        <v>1</v>
      </c>
      <c r="BV171">
        <v>81.004207920792084</v>
      </c>
      <c r="BW171">
        <v>1</v>
      </c>
      <c r="BZ171">
        <v>83.505247524752463</v>
      </c>
      <c r="CA171">
        <v>1</v>
      </c>
      <c r="CD171">
        <v>53.589455445544559</v>
      </c>
      <c r="CE171">
        <v>1</v>
      </c>
      <c r="CH171">
        <v>47.296831683168321</v>
      </c>
      <c r="CI171">
        <v>1</v>
      </c>
      <c r="CL171">
        <v>50.589455445544559</v>
      </c>
      <c r="CM171">
        <v>1</v>
      </c>
      <c r="CP171">
        <v>96.757871287128708</v>
      </c>
      <c r="CQ171">
        <v>1</v>
      </c>
      <c r="CT171">
        <v>94.192623762376229</v>
      </c>
      <c r="CU171">
        <v>1</v>
      </c>
      <c r="CX171">
        <v>91.004207920792084</v>
      </c>
      <c r="CY171">
        <v>1</v>
      </c>
      <c r="DB171">
        <v>89.192623762376229</v>
      </c>
      <c r="DC171">
        <v>1</v>
      </c>
      <c r="DF171">
        <v>32.108415841584161</v>
      </c>
      <c r="DG171">
        <v>1</v>
      </c>
      <c r="DJ171">
        <v>38.673663366336633</v>
      </c>
      <c r="DK171">
        <v>1</v>
      </c>
      <c r="DN171">
        <v>40.296831683168321</v>
      </c>
      <c r="DO171">
        <v>1</v>
      </c>
      <c r="DR171">
        <v>49.192623762376236</v>
      </c>
      <c r="DS171">
        <v>1</v>
      </c>
      <c r="DV171">
        <v>48.296831683168321</v>
      </c>
      <c r="DW171">
        <v>1</v>
      </c>
      <c r="DZ171">
        <v>96.94250000000001</v>
      </c>
      <c r="EA171">
        <v>1</v>
      </c>
      <c r="ED171">
        <v>92.421250000000001</v>
      </c>
      <c r="EE171">
        <v>1</v>
      </c>
      <c r="EH171">
        <v>78.108415841584161</v>
      </c>
      <c r="EI171">
        <v>1</v>
      </c>
      <c r="EL171">
        <v>76.757871287128708</v>
      </c>
      <c r="EM171">
        <v>1</v>
      </c>
      <c r="EP171">
        <v>86.94250000000001</v>
      </c>
      <c r="EQ171">
        <v>1</v>
      </c>
      <c r="ET171">
        <v>85.674000000000007</v>
      </c>
      <c r="EU171">
        <v>1</v>
      </c>
      <c r="EX171">
        <v>89.296831683168321</v>
      </c>
      <c r="EY171">
        <v>1</v>
      </c>
      <c r="FB171">
        <v>94.004207920792084</v>
      </c>
      <c r="FC171">
        <v>1</v>
      </c>
      <c r="FF171">
        <v>89.757871287128708</v>
      </c>
      <c r="FG171">
        <v>1</v>
      </c>
      <c r="FJ171">
        <v>79.004207920792084</v>
      </c>
      <c r="FK171">
        <v>1</v>
      </c>
      <c r="FN171">
        <v>72.505247524752463</v>
      </c>
      <c r="FO171">
        <v>1</v>
      </c>
      <c r="FR171">
        <v>72.674000000000007</v>
      </c>
      <c r="FS171">
        <v>1</v>
      </c>
      <c r="FV171">
        <v>71.296999999999997</v>
      </c>
      <c r="FW171">
        <v>1</v>
      </c>
      <c r="FZ171">
        <v>85.757871287128708</v>
      </c>
      <c r="GA171">
        <v>1</v>
      </c>
      <c r="GD171">
        <v>84.94250000000001</v>
      </c>
      <c r="GE171">
        <v>1</v>
      </c>
      <c r="GH171">
        <v>89.108415841584161</v>
      </c>
      <c r="GI171">
        <v>1</v>
      </c>
      <c r="GL171">
        <v>82.421250000000001</v>
      </c>
      <c r="GM171">
        <v>1</v>
      </c>
      <c r="GP171">
        <v>95.108415841584161</v>
      </c>
      <c r="GQ171">
        <v>1</v>
      </c>
      <c r="GT171">
        <v>82.192623762376229</v>
      </c>
      <c r="GU171">
        <v>1</v>
      </c>
      <c r="GX171">
        <v>78.505247524752463</v>
      </c>
      <c r="GY171">
        <v>1</v>
      </c>
      <c r="HB171">
        <v>61.673663366336633</v>
      </c>
      <c r="HC171">
        <v>1</v>
      </c>
      <c r="HF171">
        <v>52.296831683168321</v>
      </c>
      <c r="HG171">
        <v>1</v>
      </c>
      <c r="HJ171">
        <v>76.296999999999997</v>
      </c>
      <c r="HK171">
        <v>1</v>
      </c>
      <c r="HN171">
        <v>95.108415841584161</v>
      </c>
      <c r="HO171">
        <v>1</v>
      </c>
      <c r="HR171">
        <v>95.589749999999995</v>
      </c>
      <c r="HS171">
        <v>1</v>
      </c>
      <c r="HV171">
        <v>34.192623762376236</v>
      </c>
      <c r="HW171">
        <v>1</v>
      </c>
      <c r="HZ171">
        <v>2.9420792079207922</v>
      </c>
      <c r="IA171">
        <v>1</v>
      </c>
      <c r="ID171">
        <v>3.1084158415841587</v>
      </c>
      <c r="IE171">
        <v>1</v>
      </c>
      <c r="IH171">
        <v>4.505247524752475</v>
      </c>
      <c r="II171">
        <v>1</v>
      </c>
      <c r="IL171">
        <v>49.192623762376236</v>
      </c>
      <c r="IM171">
        <v>1</v>
      </c>
      <c r="IP171">
        <v>30.00420792079208</v>
      </c>
      <c r="IQ171">
        <v>1</v>
      </c>
    </row>
    <row r="172" spans="2:251" x14ac:dyDescent="0.35">
      <c r="B172">
        <v>96.757871287128708</v>
      </c>
      <c r="C172">
        <v>0</v>
      </c>
      <c r="F172">
        <v>91.296831683168321</v>
      </c>
      <c r="G172">
        <v>0</v>
      </c>
      <c r="J172">
        <v>84.757871287128708</v>
      </c>
      <c r="K172">
        <v>0</v>
      </c>
      <c r="N172">
        <v>78.757871287128708</v>
      </c>
      <c r="O172">
        <v>0</v>
      </c>
      <c r="R172">
        <v>88.505247524752463</v>
      </c>
      <c r="S172">
        <v>0</v>
      </c>
      <c r="V172">
        <v>87.757871287128708</v>
      </c>
      <c r="W172">
        <v>0</v>
      </c>
      <c r="Z172">
        <v>87.296831683168321</v>
      </c>
      <c r="AA172">
        <v>0</v>
      </c>
      <c r="AD172">
        <v>92.757871287128708</v>
      </c>
      <c r="AE172">
        <v>0</v>
      </c>
      <c r="AH172">
        <v>90.421250000000001</v>
      </c>
      <c r="AI172">
        <v>0</v>
      </c>
      <c r="AL172">
        <v>87.505247524752463</v>
      </c>
      <c r="AM172">
        <v>0</v>
      </c>
      <c r="AP172">
        <v>85.192623762376229</v>
      </c>
      <c r="AQ172">
        <v>0</v>
      </c>
      <c r="AT172">
        <v>79.674000000000007</v>
      </c>
      <c r="AU172">
        <v>0</v>
      </c>
      <c r="AX172">
        <v>79.757871287128708</v>
      </c>
      <c r="AY172">
        <v>0</v>
      </c>
      <c r="BB172">
        <v>88.004207920792084</v>
      </c>
      <c r="BC172">
        <v>0</v>
      </c>
      <c r="BF172">
        <v>88.108415841584161</v>
      </c>
      <c r="BG172">
        <v>0</v>
      </c>
      <c r="BJ172">
        <v>88.004207920792084</v>
      </c>
      <c r="BK172">
        <v>0</v>
      </c>
      <c r="BN172">
        <v>72.94250000000001</v>
      </c>
      <c r="BO172">
        <v>0</v>
      </c>
      <c r="BR172">
        <v>95.94250000000001</v>
      </c>
      <c r="BS172">
        <v>0</v>
      </c>
      <c r="BV172">
        <v>81.004207920792084</v>
      </c>
      <c r="BW172">
        <v>0</v>
      </c>
      <c r="BZ172">
        <v>83.505247524752463</v>
      </c>
      <c r="CA172">
        <v>0</v>
      </c>
      <c r="CD172">
        <v>53.589455445544559</v>
      </c>
      <c r="CE172">
        <v>0</v>
      </c>
      <c r="CH172">
        <v>47.296831683168321</v>
      </c>
      <c r="CI172">
        <v>0</v>
      </c>
      <c r="CL172">
        <v>50.589455445544559</v>
      </c>
      <c r="CM172">
        <v>0</v>
      </c>
      <c r="CP172">
        <v>96.757871287128708</v>
      </c>
      <c r="CQ172">
        <v>0</v>
      </c>
      <c r="CT172">
        <v>94.192623762376229</v>
      </c>
      <c r="CU172">
        <v>0</v>
      </c>
      <c r="CX172">
        <v>91.004207920792084</v>
      </c>
      <c r="CY172">
        <v>0</v>
      </c>
      <c r="DB172">
        <v>89.192623762376229</v>
      </c>
      <c r="DC172">
        <v>0</v>
      </c>
      <c r="DF172">
        <v>32.108415841584161</v>
      </c>
      <c r="DG172">
        <v>0</v>
      </c>
      <c r="DJ172">
        <v>38.673663366336633</v>
      </c>
      <c r="DK172">
        <v>0</v>
      </c>
      <c r="DN172">
        <v>40.296831683168321</v>
      </c>
      <c r="DO172">
        <v>0</v>
      </c>
      <c r="DR172">
        <v>49.192623762376236</v>
      </c>
      <c r="DS172">
        <v>0</v>
      </c>
      <c r="DV172">
        <v>48.296831683168321</v>
      </c>
      <c r="DW172">
        <v>0</v>
      </c>
      <c r="DZ172">
        <v>96.94250000000001</v>
      </c>
      <c r="EA172">
        <v>0</v>
      </c>
      <c r="ED172">
        <v>92.421250000000001</v>
      </c>
      <c r="EE172">
        <v>0</v>
      </c>
      <c r="EH172">
        <v>78.108415841584161</v>
      </c>
      <c r="EI172">
        <v>0</v>
      </c>
      <c r="EL172">
        <v>76.757871287128708</v>
      </c>
      <c r="EM172">
        <v>0</v>
      </c>
      <c r="EP172">
        <v>86.94250000000001</v>
      </c>
      <c r="EQ172">
        <v>0</v>
      </c>
      <c r="ET172">
        <v>85.674000000000007</v>
      </c>
      <c r="EU172">
        <v>0</v>
      </c>
      <c r="EX172">
        <v>89.296831683168321</v>
      </c>
      <c r="EY172">
        <v>0</v>
      </c>
      <c r="FB172">
        <v>94.004207920792084</v>
      </c>
      <c r="FC172">
        <v>0</v>
      </c>
      <c r="FF172">
        <v>89.757871287128708</v>
      </c>
      <c r="FG172">
        <v>0</v>
      </c>
      <c r="FJ172">
        <v>79.004207920792084</v>
      </c>
      <c r="FK172">
        <v>0</v>
      </c>
      <c r="FN172">
        <v>72.505247524752463</v>
      </c>
      <c r="FO172">
        <v>0</v>
      </c>
      <c r="FR172">
        <v>72.674000000000007</v>
      </c>
      <c r="FS172">
        <v>0</v>
      </c>
      <c r="FV172">
        <v>71.296999999999997</v>
      </c>
      <c r="FW172">
        <v>0</v>
      </c>
      <c r="FZ172">
        <v>85.757871287128708</v>
      </c>
      <c r="GA172">
        <v>0</v>
      </c>
      <c r="GD172">
        <v>84.94250000000001</v>
      </c>
      <c r="GE172">
        <v>0</v>
      </c>
      <c r="GH172">
        <v>89.108415841584161</v>
      </c>
      <c r="GI172">
        <v>0</v>
      </c>
      <c r="GL172">
        <v>82.421250000000001</v>
      </c>
      <c r="GM172">
        <v>0</v>
      </c>
      <c r="GP172">
        <v>95.108415841584161</v>
      </c>
      <c r="GQ172">
        <v>0</v>
      </c>
      <c r="GT172">
        <v>82.192623762376229</v>
      </c>
      <c r="GU172">
        <v>0</v>
      </c>
      <c r="GX172">
        <v>78.505247524752463</v>
      </c>
      <c r="GY172">
        <v>0</v>
      </c>
      <c r="HB172">
        <v>61.673663366336633</v>
      </c>
      <c r="HC172">
        <v>0</v>
      </c>
      <c r="HF172">
        <v>52.296831683168321</v>
      </c>
      <c r="HG172">
        <v>0</v>
      </c>
      <c r="HJ172">
        <v>76.296999999999997</v>
      </c>
      <c r="HK172">
        <v>0</v>
      </c>
      <c r="HN172">
        <v>95.108415841584161</v>
      </c>
      <c r="HO172">
        <v>0</v>
      </c>
      <c r="HR172">
        <v>95.589749999999995</v>
      </c>
      <c r="HS172">
        <v>0</v>
      </c>
      <c r="HV172">
        <v>34.192623762376236</v>
      </c>
      <c r="HW172">
        <v>0</v>
      </c>
      <c r="HZ172">
        <v>2.9420792079207922</v>
      </c>
      <c r="IA172">
        <v>0</v>
      </c>
      <c r="ID172">
        <v>3.1084158415841587</v>
      </c>
      <c r="IE172">
        <v>0</v>
      </c>
      <c r="IH172">
        <v>4.505247524752475</v>
      </c>
      <c r="II172">
        <v>0</v>
      </c>
      <c r="IL172">
        <v>49.192623762376236</v>
      </c>
      <c r="IM172">
        <v>0</v>
      </c>
      <c r="IP172">
        <v>30.00420792079208</v>
      </c>
      <c r="IQ172">
        <v>0</v>
      </c>
    </row>
    <row r="173" spans="2:251" x14ac:dyDescent="0.35">
      <c r="B173">
        <v>96.758316831683175</v>
      </c>
      <c r="C173">
        <v>0</v>
      </c>
      <c r="F173">
        <v>91.297029702970306</v>
      </c>
      <c r="G173">
        <v>0</v>
      </c>
      <c r="J173">
        <v>84.758316831683175</v>
      </c>
      <c r="K173">
        <v>0</v>
      </c>
      <c r="N173">
        <v>78.758316831683175</v>
      </c>
      <c r="O173">
        <v>0</v>
      </c>
      <c r="R173">
        <v>88.50554455445544</v>
      </c>
      <c r="S173">
        <v>0</v>
      </c>
      <c r="V173">
        <v>87.758316831683175</v>
      </c>
      <c r="W173">
        <v>0</v>
      </c>
      <c r="Z173">
        <v>87.297029702970306</v>
      </c>
      <c r="AA173">
        <v>0</v>
      </c>
      <c r="AD173">
        <v>92.758316831683175</v>
      </c>
      <c r="AE173">
        <v>0</v>
      </c>
      <c r="AH173">
        <v>90.421500000000009</v>
      </c>
      <c r="AI173">
        <v>0</v>
      </c>
      <c r="AL173">
        <v>87.50554455445544</v>
      </c>
      <c r="AM173">
        <v>0</v>
      </c>
      <c r="AP173">
        <v>85.192772277227718</v>
      </c>
      <c r="AQ173">
        <v>0</v>
      </c>
      <c r="AT173">
        <v>79.674400000000006</v>
      </c>
      <c r="AU173">
        <v>0</v>
      </c>
      <c r="AX173">
        <v>79.758316831683175</v>
      </c>
      <c r="AY173">
        <v>0</v>
      </c>
      <c r="BB173">
        <v>88.00425742574258</v>
      </c>
      <c r="BC173">
        <v>0</v>
      </c>
      <c r="BF173">
        <v>88.108514851485154</v>
      </c>
      <c r="BG173">
        <v>0</v>
      </c>
      <c r="BJ173">
        <v>88.00425742574258</v>
      </c>
      <c r="BK173">
        <v>0</v>
      </c>
      <c r="BN173">
        <v>72.942999999999998</v>
      </c>
      <c r="BO173">
        <v>0</v>
      </c>
      <c r="BR173">
        <v>95.942999999999998</v>
      </c>
      <c r="BS173">
        <v>0</v>
      </c>
      <c r="BV173">
        <v>81.00425742574258</v>
      </c>
      <c r="BW173">
        <v>0</v>
      </c>
      <c r="BZ173">
        <v>83.50554455445544</v>
      </c>
      <c r="CA173">
        <v>0</v>
      </c>
      <c r="CD173">
        <v>53.589801980198025</v>
      </c>
      <c r="CE173">
        <v>0</v>
      </c>
      <c r="CH173">
        <v>47.297029702970299</v>
      </c>
      <c r="CI173">
        <v>0</v>
      </c>
      <c r="CL173">
        <v>50.589801980198025</v>
      </c>
      <c r="CM173">
        <v>0</v>
      </c>
      <c r="CP173">
        <v>96.758316831683175</v>
      </c>
      <c r="CQ173">
        <v>0</v>
      </c>
      <c r="CT173">
        <v>94.192772277227718</v>
      </c>
      <c r="CU173">
        <v>0</v>
      </c>
      <c r="CX173">
        <v>91.00425742574258</v>
      </c>
      <c r="CY173">
        <v>0</v>
      </c>
      <c r="DB173">
        <v>89.192772277227718</v>
      </c>
      <c r="DC173">
        <v>0</v>
      </c>
      <c r="DF173">
        <v>32.108514851485154</v>
      </c>
      <c r="DG173">
        <v>0</v>
      </c>
      <c r="DJ173">
        <v>38.674059405940596</v>
      </c>
      <c r="DK173">
        <v>0</v>
      </c>
      <c r="DN173">
        <v>40.297029702970299</v>
      </c>
      <c r="DO173">
        <v>0</v>
      </c>
      <c r="DR173">
        <v>49.192772277227725</v>
      </c>
      <c r="DS173">
        <v>0</v>
      </c>
      <c r="DV173">
        <v>48.297029702970299</v>
      </c>
      <c r="DW173">
        <v>0</v>
      </c>
      <c r="DZ173">
        <v>96.942999999999998</v>
      </c>
      <c r="EA173">
        <v>0</v>
      </c>
      <c r="ED173">
        <v>92.421500000000009</v>
      </c>
      <c r="EE173">
        <v>0</v>
      </c>
      <c r="EH173">
        <v>78.108514851485154</v>
      </c>
      <c r="EI173">
        <v>0</v>
      </c>
      <c r="EL173">
        <v>76.758316831683175</v>
      </c>
      <c r="EM173">
        <v>0</v>
      </c>
      <c r="EP173">
        <v>86.942999999999998</v>
      </c>
      <c r="EQ173">
        <v>0</v>
      </c>
      <c r="ET173">
        <v>85.674400000000006</v>
      </c>
      <c r="EU173">
        <v>0</v>
      </c>
      <c r="EX173">
        <v>89.297029702970306</v>
      </c>
      <c r="EY173">
        <v>0</v>
      </c>
      <c r="FB173">
        <v>94.00425742574258</v>
      </c>
      <c r="FC173">
        <v>0</v>
      </c>
      <c r="FF173">
        <v>89.758316831683175</v>
      </c>
      <c r="FG173">
        <v>0</v>
      </c>
      <c r="FJ173">
        <v>79.00425742574258</v>
      </c>
      <c r="FK173">
        <v>0</v>
      </c>
      <c r="FN173">
        <v>72.50554455445544</v>
      </c>
      <c r="FO173">
        <v>0</v>
      </c>
      <c r="FR173">
        <v>72.674400000000006</v>
      </c>
      <c r="FS173">
        <v>0</v>
      </c>
      <c r="FV173">
        <v>71.297200000000004</v>
      </c>
      <c r="FW173">
        <v>0</v>
      </c>
      <c r="FZ173">
        <v>85.758316831683175</v>
      </c>
      <c r="GA173">
        <v>0</v>
      </c>
      <c r="GD173">
        <v>84.942999999999998</v>
      </c>
      <c r="GE173">
        <v>0</v>
      </c>
      <c r="GH173">
        <v>89.108514851485154</v>
      </c>
      <c r="GI173">
        <v>0</v>
      </c>
      <c r="GL173">
        <v>82.421500000000009</v>
      </c>
      <c r="GM173">
        <v>0</v>
      </c>
      <c r="GP173">
        <v>95.108514851485154</v>
      </c>
      <c r="GQ173">
        <v>0</v>
      </c>
      <c r="GT173">
        <v>82.192772277227718</v>
      </c>
      <c r="GU173">
        <v>0</v>
      </c>
      <c r="GX173">
        <v>78.50554455445544</v>
      </c>
      <c r="GY173">
        <v>0</v>
      </c>
      <c r="HB173">
        <v>61.674059405940596</v>
      </c>
      <c r="HC173">
        <v>0</v>
      </c>
      <c r="HF173">
        <v>52.297029702970299</v>
      </c>
      <c r="HG173">
        <v>0</v>
      </c>
      <c r="HJ173">
        <v>76.297200000000004</v>
      </c>
      <c r="HK173">
        <v>0</v>
      </c>
      <c r="HN173">
        <v>95.108514851485154</v>
      </c>
      <c r="HO173">
        <v>0</v>
      </c>
      <c r="HR173">
        <v>95.590099999999993</v>
      </c>
      <c r="HS173">
        <v>0</v>
      </c>
      <c r="HV173">
        <v>34.192772277227725</v>
      </c>
      <c r="HW173">
        <v>0</v>
      </c>
      <c r="HZ173">
        <v>2.9425742574257425</v>
      </c>
      <c r="IA173">
        <v>0</v>
      </c>
      <c r="ID173">
        <v>3.1085148514851486</v>
      </c>
      <c r="IE173">
        <v>0</v>
      </c>
      <c r="IH173">
        <v>4.5055445544554455</v>
      </c>
      <c r="II173">
        <v>0</v>
      </c>
      <c r="IL173">
        <v>49.192772277227725</v>
      </c>
      <c r="IM173">
        <v>0</v>
      </c>
      <c r="IP173">
        <v>30.004257425742576</v>
      </c>
      <c r="IQ173">
        <v>0</v>
      </c>
    </row>
    <row r="174" spans="2:251" x14ac:dyDescent="0.35">
      <c r="B174">
        <v>96.758316831683175</v>
      </c>
      <c r="C174">
        <v>1</v>
      </c>
      <c r="F174">
        <v>91.297029702970306</v>
      </c>
      <c r="G174">
        <v>1</v>
      </c>
      <c r="J174">
        <v>84.758316831683175</v>
      </c>
      <c r="K174">
        <v>1</v>
      </c>
      <c r="N174">
        <v>78.758316831683175</v>
      </c>
      <c r="O174">
        <v>1</v>
      </c>
      <c r="R174">
        <v>88.50554455445544</v>
      </c>
      <c r="S174">
        <v>1</v>
      </c>
      <c r="V174">
        <v>87.758316831683175</v>
      </c>
      <c r="W174">
        <v>1</v>
      </c>
      <c r="Z174">
        <v>87.297029702970306</v>
      </c>
      <c r="AA174">
        <v>1</v>
      </c>
      <c r="AD174">
        <v>92.758316831683175</v>
      </c>
      <c r="AE174">
        <v>1</v>
      </c>
      <c r="AH174">
        <v>90.421500000000009</v>
      </c>
      <c r="AI174">
        <v>1</v>
      </c>
      <c r="AL174">
        <v>87.50554455445544</v>
      </c>
      <c r="AM174">
        <v>1</v>
      </c>
      <c r="AP174">
        <v>85.192772277227718</v>
      </c>
      <c r="AQ174">
        <v>1</v>
      </c>
      <c r="AT174">
        <v>79.674400000000006</v>
      </c>
      <c r="AU174">
        <v>1</v>
      </c>
      <c r="AX174">
        <v>79.758316831683175</v>
      </c>
      <c r="AY174">
        <v>1</v>
      </c>
      <c r="BB174">
        <v>88.00425742574258</v>
      </c>
      <c r="BC174">
        <v>1</v>
      </c>
      <c r="BF174">
        <v>88.108514851485154</v>
      </c>
      <c r="BG174">
        <v>1</v>
      </c>
      <c r="BJ174">
        <v>88.00425742574258</v>
      </c>
      <c r="BK174">
        <v>1</v>
      </c>
      <c r="BN174">
        <v>72.942999999999998</v>
      </c>
      <c r="BO174">
        <v>1</v>
      </c>
      <c r="BR174">
        <v>95.942999999999998</v>
      </c>
      <c r="BS174">
        <v>1</v>
      </c>
      <c r="BV174">
        <v>81.00425742574258</v>
      </c>
      <c r="BW174">
        <v>1</v>
      </c>
      <c r="BZ174">
        <v>83.50554455445544</v>
      </c>
      <c r="CA174">
        <v>1</v>
      </c>
      <c r="CD174">
        <v>53.589801980198025</v>
      </c>
      <c r="CE174">
        <v>1</v>
      </c>
      <c r="CH174">
        <v>47.297029702970299</v>
      </c>
      <c r="CI174">
        <v>1</v>
      </c>
      <c r="CL174">
        <v>50.589801980198025</v>
      </c>
      <c r="CM174">
        <v>1</v>
      </c>
      <c r="CP174">
        <v>96.758316831683175</v>
      </c>
      <c r="CQ174">
        <v>1</v>
      </c>
      <c r="CT174">
        <v>94.192772277227718</v>
      </c>
      <c r="CU174">
        <v>1</v>
      </c>
      <c r="CX174">
        <v>91.00425742574258</v>
      </c>
      <c r="CY174">
        <v>1</v>
      </c>
      <c r="DB174">
        <v>89.192772277227718</v>
      </c>
      <c r="DC174">
        <v>1</v>
      </c>
      <c r="DF174">
        <v>32.108514851485154</v>
      </c>
      <c r="DG174">
        <v>1</v>
      </c>
      <c r="DJ174">
        <v>38.674059405940596</v>
      </c>
      <c r="DK174">
        <v>1</v>
      </c>
      <c r="DN174">
        <v>40.297029702970299</v>
      </c>
      <c r="DO174">
        <v>1</v>
      </c>
      <c r="DR174">
        <v>49.192772277227725</v>
      </c>
      <c r="DS174">
        <v>1</v>
      </c>
      <c r="DV174">
        <v>48.297029702970299</v>
      </c>
      <c r="DW174">
        <v>1</v>
      </c>
      <c r="DZ174">
        <v>96.942999999999998</v>
      </c>
      <c r="EA174">
        <v>1</v>
      </c>
      <c r="ED174">
        <v>92.421500000000009</v>
      </c>
      <c r="EE174">
        <v>1</v>
      </c>
      <c r="EH174">
        <v>78.108514851485154</v>
      </c>
      <c r="EI174">
        <v>1</v>
      </c>
      <c r="EL174">
        <v>76.758316831683175</v>
      </c>
      <c r="EM174">
        <v>1</v>
      </c>
      <c r="EP174">
        <v>86.942999999999998</v>
      </c>
      <c r="EQ174">
        <v>1</v>
      </c>
      <c r="ET174">
        <v>85.674400000000006</v>
      </c>
      <c r="EU174">
        <v>1</v>
      </c>
      <c r="EX174">
        <v>89.297029702970306</v>
      </c>
      <c r="EY174">
        <v>1</v>
      </c>
      <c r="FB174">
        <v>94.00425742574258</v>
      </c>
      <c r="FC174">
        <v>1</v>
      </c>
      <c r="FF174">
        <v>89.758316831683175</v>
      </c>
      <c r="FG174">
        <v>1</v>
      </c>
      <c r="FJ174">
        <v>79.00425742574258</v>
      </c>
      <c r="FK174">
        <v>1</v>
      </c>
      <c r="FN174">
        <v>72.50554455445544</v>
      </c>
      <c r="FO174">
        <v>1</v>
      </c>
      <c r="FR174">
        <v>72.674400000000006</v>
      </c>
      <c r="FS174">
        <v>1</v>
      </c>
      <c r="FV174">
        <v>71.297200000000004</v>
      </c>
      <c r="FW174">
        <v>1</v>
      </c>
      <c r="FZ174">
        <v>85.758316831683175</v>
      </c>
      <c r="GA174">
        <v>1</v>
      </c>
      <c r="GD174">
        <v>84.942999999999998</v>
      </c>
      <c r="GE174">
        <v>1</v>
      </c>
      <c r="GH174">
        <v>89.108514851485154</v>
      </c>
      <c r="GI174">
        <v>1</v>
      </c>
      <c r="GL174">
        <v>82.421500000000009</v>
      </c>
      <c r="GM174">
        <v>1</v>
      </c>
      <c r="GP174">
        <v>95.108514851485154</v>
      </c>
      <c r="GQ174">
        <v>1</v>
      </c>
      <c r="GT174">
        <v>82.192772277227718</v>
      </c>
      <c r="GU174">
        <v>1</v>
      </c>
      <c r="GX174">
        <v>78.50554455445544</v>
      </c>
      <c r="GY174">
        <v>1</v>
      </c>
      <c r="HB174">
        <v>61.674059405940596</v>
      </c>
      <c r="HC174">
        <v>1</v>
      </c>
      <c r="HF174">
        <v>52.297029702970299</v>
      </c>
      <c r="HG174">
        <v>1</v>
      </c>
      <c r="HJ174">
        <v>76.297200000000004</v>
      </c>
      <c r="HK174">
        <v>1</v>
      </c>
      <c r="HN174">
        <v>95.108514851485154</v>
      </c>
      <c r="HO174">
        <v>1</v>
      </c>
      <c r="HR174">
        <v>95.590099999999993</v>
      </c>
      <c r="HS174">
        <v>1</v>
      </c>
      <c r="HV174">
        <v>34.192772277227725</v>
      </c>
      <c r="HW174">
        <v>1</v>
      </c>
      <c r="HZ174">
        <v>2.9425742574257425</v>
      </c>
      <c r="IA174">
        <v>1</v>
      </c>
      <c r="ID174">
        <v>3.1085148514851486</v>
      </c>
      <c r="IE174">
        <v>1</v>
      </c>
      <c r="IH174">
        <v>4.5055445544554455</v>
      </c>
      <c r="II174">
        <v>1</v>
      </c>
      <c r="IL174">
        <v>49.192772277227725</v>
      </c>
      <c r="IM174">
        <v>1</v>
      </c>
      <c r="IP174">
        <v>30.004257425742576</v>
      </c>
      <c r="IQ174">
        <v>1</v>
      </c>
    </row>
    <row r="175" spans="2:251" x14ac:dyDescent="0.35">
      <c r="B175">
        <v>96.758762376237627</v>
      </c>
      <c r="C175">
        <v>1</v>
      </c>
      <c r="F175">
        <v>91.297227722772277</v>
      </c>
      <c r="G175">
        <v>1</v>
      </c>
      <c r="J175">
        <v>84.758762376237627</v>
      </c>
      <c r="K175">
        <v>1</v>
      </c>
      <c r="N175">
        <v>78.758762376237627</v>
      </c>
      <c r="O175">
        <v>1</v>
      </c>
      <c r="R175">
        <v>88.505841584158404</v>
      </c>
      <c r="S175">
        <v>1</v>
      </c>
      <c r="V175">
        <v>87.758762376237627</v>
      </c>
      <c r="W175">
        <v>1</v>
      </c>
      <c r="Z175">
        <v>87.297227722772277</v>
      </c>
      <c r="AA175">
        <v>1</v>
      </c>
      <c r="AD175">
        <v>92.758762376237627</v>
      </c>
      <c r="AE175">
        <v>1</v>
      </c>
      <c r="AH175">
        <v>90.421750000000003</v>
      </c>
      <c r="AI175">
        <v>1</v>
      </c>
      <c r="AL175">
        <v>87.505841584158404</v>
      </c>
      <c r="AM175">
        <v>1</v>
      </c>
      <c r="AP175">
        <v>85.192920792079207</v>
      </c>
      <c r="AQ175">
        <v>1</v>
      </c>
      <c r="AT175">
        <v>79.674800000000005</v>
      </c>
      <c r="AU175">
        <v>1</v>
      </c>
      <c r="AX175">
        <v>79.758762376237627</v>
      </c>
      <c r="AY175">
        <v>1</v>
      </c>
      <c r="BB175">
        <v>88.004306930693076</v>
      </c>
      <c r="BC175">
        <v>1</v>
      </c>
      <c r="BF175">
        <v>88.108613861386132</v>
      </c>
      <c r="BG175">
        <v>1</v>
      </c>
      <c r="BJ175">
        <v>88.004306930693076</v>
      </c>
      <c r="BK175">
        <v>1</v>
      </c>
      <c r="BN175">
        <v>72.9435</v>
      </c>
      <c r="BO175">
        <v>1</v>
      </c>
      <c r="BR175">
        <v>95.9435</v>
      </c>
      <c r="BS175">
        <v>1</v>
      </c>
      <c r="BV175">
        <v>81.004306930693076</v>
      </c>
      <c r="BW175">
        <v>1</v>
      </c>
      <c r="BZ175">
        <v>83.505841584158404</v>
      </c>
      <c r="CA175">
        <v>1</v>
      </c>
      <c r="CD175">
        <v>53.590148514851485</v>
      </c>
      <c r="CE175">
        <v>1</v>
      </c>
      <c r="CH175">
        <v>47.297227722772284</v>
      </c>
      <c r="CI175">
        <v>1</v>
      </c>
      <c r="CL175">
        <v>50.590148514851485</v>
      </c>
      <c r="CM175">
        <v>1</v>
      </c>
      <c r="CP175">
        <v>96.758762376237627</v>
      </c>
      <c r="CQ175">
        <v>1</v>
      </c>
      <c r="CT175">
        <v>94.192920792079207</v>
      </c>
      <c r="CU175">
        <v>1</v>
      </c>
      <c r="CX175">
        <v>91.004306930693076</v>
      </c>
      <c r="CY175">
        <v>1</v>
      </c>
      <c r="DB175">
        <v>89.192920792079207</v>
      </c>
      <c r="DC175">
        <v>1</v>
      </c>
      <c r="DF175">
        <v>32.108613861386139</v>
      </c>
      <c r="DG175">
        <v>1</v>
      </c>
      <c r="DJ175">
        <v>38.674455445544559</v>
      </c>
      <c r="DK175">
        <v>1</v>
      </c>
      <c r="DN175">
        <v>40.297227722772284</v>
      </c>
      <c r="DO175">
        <v>1</v>
      </c>
      <c r="DR175">
        <v>49.192920792079207</v>
      </c>
      <c r="DS175">
        <v>1</v>
      </c>
      <c r="DV175">
        <v>48.297227722772284</v>
      </c>
      <c r="DW175">
        <v>1</v>
      </c>
      <c r="DZ175">
        <v>96.9435</v>
      </c>
      <c r="EA175">
        <v>1</v>
      </c>
      <c r="ED175">
        <v>92.421750000000003</v>
      </c>
      <c r="EE175">
        <v>1</v>
      </c>
      <c r="EH175">
        <v>78.108613861386132</v>
      </c>
      <c r="EI175">
        <v>1</v>
      </c>
      <c r="EL175">
        <v>76.758762376237627</v>
      </c>
      <c r="EM175">
        <v>1</v>
      </c>
      <c r="EP175">
        <v>86.9435</v>
      </c>
      <c r="EQ175">
        <v>1</v>
      </c>
      <c r="ET175">
        <v>85.674800000000005</v>
      </c>
      <c r="EU175">
        <v>1</v>
      </c>
      <c r="EX175">
        <v>89.297227722772277</v>
      </c>
      <c r="EY175">
        <v>1</v>
      </c>
      <c r="FB175">
        <v>94.004306930693076</v>
      </c>
      <c r="FC175">
        <v>1</v>
      </c>
      <c r="FF175">
        <v>89.758762376237627</v>
      </c>
      <c r="FG175">
        <v>1</v>
      </c>
      <c r="FJ175">
        <v>79.004306930693076</v>
      </c>
      <c r="FK175">
        <v>1</v>
      </c>
      <c r="FN175">
        <v>72.505841584158404</v>
      </c>
      <c r="FO175">
        <v>1</v>
      </c>
      <c r="FR175">
        <v>72.674800000000005</v>
      </c>
      <c r="FS175">
        <v>1</v>
      </c>
      <c r="FV175">
        <v>71.297399999999996</v>
      </c>
      <c r="FW175">
        <v>1</v>
      </c>
      <c r="FZ175">
        <v>85.758762376237627</v>
      </c>
      <c r="GA175">
        <v>1</v>
      </c>
      <c r="GD175">
        <v>84.9435</v>
      </c>
      <c r="GE175">
        <v>1</v>
      </c>
      <c r="GH175">
        <v>89.108613861386132</v>
      </c>
      <c r="GI175">
        <v>1</v>
      </c>
      <c r="GL175">
        <v>82.421750000000003</v>
      </c>
      <c r="GM175">
        <v>1</v>
      </c>
      <c r="GP175">
        <v>95.108613861386132</v>
      </c>
      <c r="GQ175">
        <v>1</v>
      </c>
      <c r="GT175">
        <v>82.192920792079207</v>
      </c>
      <c r="GU175">
        <v>1</v>
      </c>
      <c r="GX175">
        <v>78.505841584158404</v>
      </c>
      <c r="GY175">
        <v>1</v>
      </c>
      <c r="HB175">
        <v>61.674455445544559</v>
      </c>
      <c r="HC175">
        <v>1</v>
      </c>
      <c r="HF175">
        <v>52.297227722772284</v>
      </c>
      <c r="HG175">
        <v>1</v>
      </c>
      <c r="HJ175">
        <v>76.297399999999996</v>
      </c>
      <c r="HK175">
        <v>1</v>
      </c>
      <c r="HN175">
        <v>95.108613861386132</v>
      </c>
      <c r="HO175">
        <v>1</v>
      </c>
      <c r="HR175">
        <v>95.590450000000004</v>
      </c>
      <c r="HS175">
        <v>1</v>
      </c>
      <c r="HV175">
        <v>34.192920792079207</v>
      </c>
      <c r="HW175">
        <v>1</v>
      </c>
      <c r="HZ175">
        <v>2.9430693069306928</v>
      </c>
      <c r="IA175">
        <v>1</v>
      </c>
      <c r="ID175">
        <v>3.1086138613861385</v>
      </c>
      <c r="IE175">
        <v>1</v>
      </c>
      <c r="IH175">
        <v>4.5058415841584152</v>
      </c>
      <c r="II175">
        <v>1</v>
      </c>
      <c r="IL175">
        <v>49.192920792079207</v>
      </c>
      <c r="IM175">
        <v>1</v>
      </c>
      <c r="IP175">
        <v>30.004306930693069</v>
      </c>
      <c r="IQ175">
        <v>1</v>
      </c>
    </row>
    <row r="176" spans="2:251" x14ac:dyDescent="0.35">
      <c r="B176">
        <v>96.758762376237627</v>
      </c>
      <c r="C176">
        <v>0</v>
      </c>
      <c r="F176">
        <v>91.297227722772277</v>
      </c>
      <c r="G176">
        <v>0</v>
      </c>
      <c r="J176">
        <v>84.758762376237627</v>
      </c>
      <c r="K176">
        <v>0</v>
      </c>
      <c r="N176">
        <v>78.758762376237627</v>
      </c>
      <c r="O176">
        <v>0</v>
      </c>
      <c r="R176">
        <v>88.505841584158404</v>
      </c>
      <c r="S176">
        <v>0</v>
      </c>
      <c r="V176">
        <v>87.758762376237627</v>
      </c>
      <c r="W176">
        <v>0</v>
      </c>
      <c r="Z176">
        <v>87.297227722772277</v>
      </c>
      <c r="AA176">
        <v>0</v>
      </c>
      <c r="AD176">
        <v>92.758762376237627</v>
      </c>
      <c r="AE176">
        <v>0</v>
      </c>
      <c r="AH176">
        <v>90.421750000000003</v>
      </c>
      <c r="AI176">
        <v>0</v>
      </c>
      <c r="AL176">
        <v>87.505841584158404</v>
      </c>
      <c r="AM176">
        <v>0</v>
      </c>
      <c r="AP176">
        <v>85.192920792079207</v>
      </c>
      <c r="AQ176">
        <v>0</v>
      </c>
      <c r="AT176">
        <v>79.674800000000005</v>
      </c>
      <c r="AU176">
        <v>0</v>
      </c>
      <c r="AX176">
        <v>79.758762376237627</v>
      </c>
      <c r="AY176">
        <v>0</v>
      </c>
      <c r="BB176">
        <v>88.004306930693076</v>
      </c>
      <c r="BC176">
        <v>0</v>
      </c>
      <c r="BF176">
        <v>88.108613861386132</v>
      </c>
      <c r="BG176">
        <v>0</v>
      </c>
      <c r="BJ176">
        <v>88.004306930693076</v>
      </c>
      <c r="BK176">
        <v>0</v>
      </c>
      <c r="BN176">
        <v>72.9435</v>
      </c>
      <c r="BO176">
        <v>0</v>
      </c>
      <c r="BR176">
        <v>95.9435</v>
      </c>
      <c r="BS176">
        <v>0</v>
      </c>
      <c r="BV176">
        <v>81.004306930693076</v>
      </c>
      <c r="BW176">
        <v>0</v>
      </c>
      <c r="BZ176">
        <v>83.505841584158404</v>
      </c>
      <c r="CA176">
        <v>0</v>
      </c>
      <c r="CD176">
        <v>53.590148514851485</v>
      </c>
      <c r="CE176">
        <v>0</v>
      </c>
      <c r="CH176">
        <v>47.297227722772284</v>
      </c>
      <c r="CI176">
        <v>0</v>
      </c>
      <c r="CL176">
        <v>50.590148514851485</v>
      </c>
      <c r="CM176">
        <v>0</v>
      </c>
      <c r="CP176">
        <v>96.758762376237627</v>
      </c>
      <c r="CQ176">
        <v>0</v>
      </c>
      <c r="CT176">
        <v>94.192920792079207</v>
      </c>
      <c r="CU176">
        <v>0</v>
      </c>
      <c r="CX176">
        <v>91.004306930693076</v>
      </c>
      <c r="CY176">
        <v>0</v>
      </c>
      <c r="DB176">
        <v>89.192920792079207</v>
      </c>
      <c r="DC176">
        <v>0</v>
      </c>
      <c r="DF176">
        <v>32.108613861386139</v>
      </c>
      <c r="DG176">
        <v>0</v>
      </c>
      <c r="DJ176">
        <v>38.674455445544559</v>
      </c>
      <c r="DK176">
        <v>0</v>
      </c>
      <c r="DN176">
        <v>40.297227722772284</v>
      </c>
      <c r="DO176">
        <v>0</v>
      </c>
      <c r="DR176">
        <v>49.192920792079207</v>
      </c>
      <c r="DS176">
        <v>0</v>
      </c>
      <c r="DV176">
        <v>48.297227722772284</v>
      </c>
      <c r="DW176">
        <v>0</v>
      </c>
      <c r="DZ176">
        <v>96.9435</v>
      </c>
      <c r="EA176">
        <v>0</v>
      </c>
      <c r="ED176">
        <v>92.421750000000003</v>
      </c>
      <c r="EE176">
        <v>0</v>
      </c>
      <c r="EH176">
        <v>78.108613861386132</v>
      </c>
      <c r="EI176">
        <v>0</v>
      </c>
      <c r="EL176">
        <v>76.758762376237627</v>
      </c>
      <c r="EM176">
        <v>0</v>
      </c>
      <c r="EP176">
        <v>86.9435</v>
      </c>
      <c r="EQ176">
        <v>0</v>
      </c>
      <c r="ET176">
        <v>85.674800000000005</v>
      </c>
      <c r="EU176">
        <v>0</v>
      </c>
      <c r="EX176">
        <v>89.297227722772277</v>
      </c>
      <c r="EY176">
        <v>0</v>
      </c>
      <c r="FB176">
        <v>94.004306930693076</v>
      </c>
      <c r="FC176">
        <v>0</v>
      </c>
      <c r="FF176">
        <v>89.758762376237627</v>
      </c>
      <c r="FG176">
        <v>0</v>
      </c>
      <c r="FJ176">
        <v>79.004306930693076</v>
      </c>
      <c r="FK176">
        <v>0</v>
      </c>
      <c r="FN176">
        <v>72.505841584158404</v>
      </c>
      <c r="FO176">
        <v>0</v>
      </c>
      <c r="FR176">
        <v>72.674800000000005</v>
      </c>
      <c r="FS176">
        <v>0</v>
      </c>
      <c r="FV176">
        <v>71.297399999999996</v>
      </c>
      <c r="FW176">
        <v>0</v>
      </c>
      <c r="FZ176">
        <v>85.758762376237627</v>
      </c>
      <c r="GA176">
        <v>0</v>
      </c>
      <c r="GD176">
        <v>84.9435</v>
      </c>
      <c r="GE176">
        <v>0</v>
      </c>
      <c r="GH176">
        <v>89.108613861386132</v>
      </c>
      <c r="GI176">
        <v>0</v>
      </c>
      <c r="GL176">
        <v>82.421750000000003</v>
      </c>
      <c r="GM176">
        <v>0</v>
      </c>
      <c r="GP176">
        <v>95.108613861386132</v>
      </c>
      <c r="GQ176">
        <v>0</v>
      </c>
      <c r="GT176">
        <v>82.192920792079207</v>
      </c>
      <c r="GU176">
        <v>0</v>
      </c>
      <c r="GX176">
        <v>78.505841584158404</v>
      </c>
      <c r="GY176">
        <v>0</v>
      </c>
      <c r="HB176">
        <v>61.674455445544559</v>
      </c>
      <c r="HC176">
        <v>0</v>
      </c>
      <c r="HF176">
        <v>52.297227722772284</v>
      </c>
      <c r="HG176">
        <v>0</v>
      </c>
      <c r="HJ176">
        <v>76.297399999999996</v>
      </c>
      <c r="HK176">
        <v>0</v>
      </c>
      <c r="HN176">
        <v>95.108613861386132</v>
      </c>
      <c r="HO176">
        <v>0</v>
      </c>
      <c r="HR176">
        <v>95.590450000000004</v>
      </c>
      <c r="HS176">
        <v>0</v>
      </c>
      <c r="HV176">
        <v>34.192920792079207</v>
      </c>
      <c r="HW176">
        <v>0</v>
      </c>
      <c r="HZ176">
        <v>2.9430693069306928</v>
      </c>
      <c r="IA176">
        <v>0</v>
      </c>
      <c r="ID176">
        <v>3.1086138613861385</v>
      </c>
      <c r="IE176">
        <v>0</v>
      </c>
      <c r="IH176">
        <v>4.5058415841584152</v>
      </c>
      <c r="II176">
        <v>0</v>
      </c>
      <c r="IL176">
        <v>49.192920792079207</v>
      </c>
      <c r="IM176">
        <v>0</v>
      </c>
      <c r="IP176">
        <v>30.004306930693069</v>
      </c>
      <c r="IQ176">
        <v>0</v>
      </c>
    </row>
    <row r="177" spans="2:251" x14ac:dyDescent="0.35">
      <c r="B177">
        <v>96.759207920792079</v>
      </c>
      <c r="C177">
        <v>0</v>
      </c>
      <c r="F177">
        <v>91.297425742574262</v>
      </c>
      <c r="G177">
        <v>0</v>
      </c>
      <c r="J177">
        <v>84.759207920792079</v>
      </c>
      <c r="K177">
        <v>0</v>
      </c>
      <c r="N177">
        <v>78.759207920792079</v>
      </c>
      <c r="O177">
        <v>0</v>
      </c>
      <c r="R177">
        <v>88.506138613861381</v>
      </c>
      <c r="S177">
        <v>0</v>
      </c>
      <c r="V177">
        <v>87.759207920792079</v>
      </c>
      <c r="W177">
        <v>0</v>
      </c>
      <c r="Z177">
        <v>87.297425742574262</v>
      </c>
      <c r="AA177">
        <v>0</v>
      </c>
      <c r="AD177">
        <v>92.759207920792079</v>
      </c>
      <c r="AE177">
        <v>0</v>
      </c>
      <c r="AH177">
        <v>90.422000000000011</v>
      </c>
      <c r="AI177">
        <v>0</v>
      </c>
      <c r="AL177">
        <v>87.506138613861381</v>
      </c>
      <c r="AM177">
        <v>0</v>
      </c>
      <c r="AP177">
        <v>85.193069306930681</v>
      </c>
      <c r="AQ177">
        <v>0</v>
      </c>
      <c r="AT177">
        <v>79.675200000000004</v>
      </c>
      <c r="AU177">
        <v>0</v>
      </c>
      <c r="AX177">
        <v>79.759207920792079</v>
      </c>
      <c r="AY177">
        <v>0</v>
      </c>
      <c r="BB177">
        <v>88.004356435643572</v>
      </c>
      <c r="BC177">
        <v>0</v>
      </c>
      <c r="BF177">
        <v>88.108712871287125</v>
      </c>
      <c r="BG177">
        <v>0</v>
      </c>
      <c r="BJ177">
        <v>88.004356435643572</v>
      </c>
      <c r="BK177">
        <v>0</v>
      </c>
      <c r="BN177">
        <v>72.944000000000003</v>
      </c>
      <c r="BO177">
        <v>0</v>
      </c>
      <c r="BR177">
        <v>95.944000000000003</v>
      </c>
      <c r="BS177">
        <v>0</v>
      </c>
      <c r="BV177">
        <v>81.004356435643572</v>
      </c>
      <c r="BW177">
        <v>0</v>
      </c>
      <c r="BZ177">
        <v>83.506138613861381</v>
      </c>
      <c r="CA177">
        <v>0</v>
      </c>
      <c r="CD177">
        <v>53.590495049504952</v>
      </c>
      <c r="CE177">
        <v>0</v>
      </c>
      <c r="CH177">
        <v>47.297425742574262</v>
      </c>
      <c r="CI177">
        <v>0</v>
      </c>
      <c r="CL177">
        <v>50.590495049504952</v>
      </c>
      <c r="CM177">
        <v>0</v>
      </c>
      <c r="CP177">
        <v>96.759207920792079</v>
      </c>
      <c r="CQ177">
        <v>0</v>
      </c>
      <c r="CT177">
        <v>94.193069306930681</v>
      </c>
      <c r="CU177">
        <v>0</v>
      </c>
      <c r="CX177">
        <v>91.004356435643572</v>
      </c>
      <c r="CY177">
        <v>0</v>
      </c>
      <c r="DB177">
        <v>89.193069306930681</v>
      </c>
      <c r="DC177">
        <v>0</v>
      </c>
      <c r="DF177">
        <v>32.108712871287132</v>
      </c>
      <c r="DG177">
        <v>0</v>
      </c>
      <c r="DJ177">
        <v>38.674851485148515</v>
      </c>
      <c r="DK177">
        <v>0</v>
      </c>
      <c r="DN177">
        <v>40.297425742574262</v>
      </c>
      <c r="DO177">
        <v>0</v>
      </c>
      <c r="DR177">
        <v>49.193069306930695</v>
      </c>
      <c r="DS177">
        <v>0</v>
      </c>
      <c r="DV177">
        <v>48.297425742574262</v>
      </c>
      <c r="DW177">
        <v>0</v>
      </c>
      <c r="DZ177">
        <v>96.944000000000003</v>
      </c>
      <c r="EA177">
        <v>0</v>
      </c>
      <c r="ED177">
        <v>92.422000000000011</v>
      </c>
      <c r="EE177">
        <v>0</v>
      </c>
      <c r="EH177">
        <v>78.108712871287125</v>
      </c>
      <c r="EI177">
        <v>0</v>
      </c>
      <c r="EL177">
        <v>76.759207920792079</v>
      </c>
      <c r="EM177">
        <v>0</v>
      </c>
      <c r="EP177">
        <v>86.944000000000003</v>
      </c>
      <c r="EQ177">
        <v>0</v>
      </c>
      <c r="ET177">
        <v>85.675200000000004</v>
      </c>
      <c r="EU177">
        <v>0</v>
      </c>
      <c r="EX177">
        <v>89.297425742574262</v>
      </c>
      <c r="EY177">
        <v>0</v>
      </c>
      <c r="FB177">
        <v>94.004356435643572</v>
      </c>
      <c r="FC177">
        <v>0</v>
      </c>
      <c r="FF177">
        <v>89.759207920792079</v>
      </c>
      <c r="FG177">
        <v>0</v>
      </c>
      <c r="FJ177">
        <v>79.004356435643572</v>
      </c>
      <c r="FK177">
        <v>0</v>
      </c>
      <c r="FN177">
        <v>72.506138613861381</v>
      </c>
      <c r="FO177">
        <v>0</v>
      </c>
      <c r="FR177">
        <v>72.675200000000004</v>
      </c>
      <c r="FS177">
        <v>0</v>
      </c>
      <c r="FV177">
        <v>71.297600000000003</v>
      </c>
      <c r="FW177">
        <v>0</v>
      </c>
      <c r="FZ177">
        <v>85.759207920792079</v>
      </c>
      <c r="GA177">
        <v>0</v>
      </c>
      <c r="GD177">
        <v>84.944000000000003</v>
      </c>
      <c r="GE177">
        <v>0</v>
      </c>
      <c r="GH177">
        <v>89.108712871287125</v>
      </c>
      <c r="GI177">
        <v>0</v>
      </c>
      <c r="GL177">
        <v>82.422000000000011</v>
      </c>
      <c r="GM177">
        <v>0</v>
      </c>
      <c r="GP177">
        <v>95.108712871287125</v>
      </c>
      <c r="GQ177">
        <v>0</v>
      </c>
      <c r="GT177">
        <v>82.193069306930681</v>
      </c>
      <c r="GU177">
        <v>0</v>
      </c>
      <c r="GX177">
        <v>78.506138613861381</v>
      </c>
      <c r="GY177">
        <v>0</v>
      </c>
      <c r="HB177">
        <v>61.674851485148515</v>
      </c>
      <c r="HC177">
        <v>0</v>
      </c>
      <c r="HF177">
        <v>52.297425742574262</v>
      </c>
      <c r="HG177">
        <v>0</v>
      </c>
      <c r="HJ177">
        <v>76.297600000000003</v>
      </c>
      <c r="HK177">
        <v>0</v>
      </c>
      <c r="HN177">
        <v>95.108712871287125</v>
      </c>
      <c r="HO177">
        <v>0</v>
      </c>
      <c r="HR177">
        <v>95.590800000000002</v>
      </c>
      <c r="HS177">
        <v>0</v>
      </c>
      <c r="HV177">
        <v>34.193069306930695</v>
      </c>
      <c r="HW177">
        <v>0</v>
      </c>
      <c r="HZ177">
        <v>2.9435643564356435</v>
      </c>
      <c r="IA177">
        <v>0</v>
      </c>
      <c r="ID177">
        <v>3.1087128712871288</v>
      </c>
      <c r="IE177">
        <v>0</v>
      </c>
      <c r="IH177">
        <v>4.5061386138613857</v>
      </c>
      <c r="II177">
        <v>0</v>
      </c>
      <c r="IL177">
        <v>49.193069306930695</v>
      </c>
      <c r="IM177">
        <v>0</v>
      </c>
      <c r="IP177">
        <v>30.004356435643565</v>
      </c>
      <c r="IQ177">
        <v>0</v>
      </c>
    </row>
    <row r="178" spans="2:251" x14ac:dyDescent="0.35">
      <c r="B178">
        <v>96.759207920792079</v>
      </c>
      <c r="C178">
        <v>1</v>
      </c>
      <c r="F178">
        <v>91.297425742574262</v>
      </c>
      <c r="G178">
        <v>1</v>
      </c>
      <c r="J178">
        <v>84.759207920792079</v>
      </c>
      <c r="K178">
        <v>1</v>
      </c>
      <c r="N178">
        <v>78.759207920792079</v>
      </c>
      <c r="O178">
        <v>1</v>
      </c>
      <c r="R178">
        <v>88.506138613861381</v>
      </c>
      <c r="S178">
        <v>1</v>
      </c>
      <c r="V178">
        <v>87.759207920792079</v>
      </c>
      <c r="W178">
        <v>1</v>
      </c>
      <c r="Z178">
        <v>87.297425742574262</v>
      </c>
      <c r="AA178">
        <v>1</v>
      </c>
      <c r="AD178">
        <v>92.759207920792079</v>
      </c>
      <c r="AE178">
        <v>1</v>
      </c>
      <c r="AH178">
        <v>90.422000000000011</v>
      </c>
      <c r="AI178">
        <v>1</v>
      </c>
      <c r="AL178">
        <v>87.506138613861381</v>
      </c>
      <c r="AM178">
        <v>1</v>
      </c>
      <c r="AP178">
        <v>85.193069306930681</v>
      </c>
      <c r="AQ178">
        <v>1</v>
      </c>
      <c r="AT178">
        <v>79.675200000000004</v>
      </c>
      <c r="AU178">
        <v>1</v>
      </c>
      <c r="AX178">
        <v>79.759207920792079</v>
      </c>
      <c r="AY178">
        <v>1</v>
      </c>
      <c r="BB178">
        <v>88.004356435643572</v>
      </c>
      <c r="BC178">
        <v>1</v>
      </c>
      <c r="BF178">
        <v>88.108712871287125</v>
      </c>
      <c r="BG178">
        <v>1</v>
      </c>
      <c r="BJ178">
        <v>88.004356435643572</v>
      </c>
      <c r="BK178">
        <v>1</v>
      </c>
      <c r="BN178">
        <v>72.944000000000003</v>
      </c>
      <c r="BO178">
        <v>1</v>
      </c>
      <c r="BR178">
        <v>95.944000000000003</v>
      </c>
      <c r="BS178">
        <v>1</v>
      </c>
      <c r="BV178">
        <v>81.004356435643572</v>
      </c>
      <c r="BW178">
        <v>1</v>
      </c>
      <c r="BZ178">
        <v>83.506138613861381</v>
      </c>
      <c r="CA178">
        <v>1</v>
      </c>
      <c r="CD178">
        <v>53.590495049504952</v>
      </c>
      <c r="CE178">
        <v>1</v>
      </c>
      <c r="CH178">
        <v>47.297425742574262</v>
      </c>
      <c r="CI178">
        <v>1</v>
      </c>
      <c r="CL178">
        <v>50.590495049504952</v>
      </c>
      <c r="CM178">
        <v>1</v>
      </c>
      <c r="CP178">
        <v>96.759207920792079</v>
      </c>
      <c r="CQ178">
        <v>1</v>
      </c>
      <c r="CT178">
        <v>94.193069306930681</v>
      </c>
      <c r="CU178">
        <v>1</v>
      </c>
      <c r="CX178">
        <v>91.004356435643572</v>
      </c>
      <c r="CY178">
        <v>1</v>
      </c>
      <c r="DB178">
        <v>89.193069306930681</v>
      </c>
      <c r="DC178">
        <v>1</v>
      </c>
      <c r="DF178">
        <v>32.108712871287132</v>
      </c>
      <c r="DG178">
        <v>1</v>
      </c>
      <c r="DJ178">
        <v>38.674851485148515</v>
      </c>
      <c r="DK178">
        <v>1</v>
      </c>
      <c r="DN178">
        <v>40.297425742574262</v>
      </c>
      <c r="DO178">
        <v>1</v>
      </c>
      <c r="DR178">
        <v>49.193069306930695</v>
      </c>
      <c r="DS178">
        <v>1</v>
      </c>
      <c r="DV178">
        <v>48.297425742574262</v>
      </c>
      <c r="DW178">
        <v>1</v>
      </c>
      <c r="DZ178">
        <v>96.944000000000003</v>
      </c>
      <c r="EA178">
        <v>1</v>
      </c>
      <c r="ED178">
        <v>92.422000000000011</v>
      </c>
      <c r="EE178">
        <v>1</v>
      </c>
      <c r="EH178">
        <v>78.108712871287125</v>
      </c>
      <c r="EI178">
        <v>1</v>
      </c>
      <c r="EL178">
        <v>76.759207920792079</v>
      </c>
      <c r="EM178">
        <v>1</v>
      </c>
      <c r="EP178">
        <v>86.944000000000003</v>
      </c>
      <c r="EQ178">
        <v>1</v>
      </c>
      <c r="ET178">
        <v>85.675200000000004</v>
      </c>
      <c r="EU178">
        <v>1</v>
      </c>
      <c r="EX178">
        <v>89.297425742574262</v>
      </c>
      <c r="EY178">
        <v>1</v>
      </c>
      <c r="FB178">
        <v>94.004356435643572</v>
      </c>
      <c r="FC178">
        <v>1</v>
      </c>
      <c r="FF178">
        <v>89.759207920792079</v>
      </c>
      <c r="FG178">
        <v>1</v>
      </c>
      <c r="FJ178">
        <v>79.004356435643572</v>
      </c>
      <c r="FK178">
        <v>1</v>
      </c>
      <c r="FN178">
        <v>72.506138613861381</v>
      </c>
      <c r="FO178">
        <v>1</v>
      </c>
      <c r="FR178">
        <v>72.675200000000004</v>
      </c>
      <c r="FS178">
        <v>1</v>
      </c>
      <c r="FV178">
        <v>71.297600000000003</v>
      </c>
      <c r="FW178">
        <v>1</v>
      </c>
      <c r="FZ178">
        <v>85.759207920792079</v>
      </c>
      <c r="GA178">
        <v>1</v>
      </c>
      <c r="GD178">
        <v>84.944000000000003</v>
      </c>
      <c r="GE178">
        <v>1</v>
      </c>
      <c r="GH178">
        <v>89.108712871287125</v>
      </c>
      <c r="GI178">
        <v>1</v>
      </c>
      <c r="GL178">
        <v>82.422000000000011</v>
      </c>
      <c r="GM178">
        <v>1</v>
      </c>
      <c r="GP178">
        <v>95.108712871287125</v>
      </c>
      <c r="GQ178">
        <v>1</v>
      </c>
      <c r="GT178">
        <v>82.193069306930681</v>
      </c>
      <c r="GU178">
        <v>1</v>
      </c>
      <c r="GX178">
        <v>78.506138613861381</v>
      </c>
      <c r="GY178">
        <v>1</v>
      </c>
      <c r="HB178">
        <v>61.674851485148515</v>
      </c>
      <c r="HC178">
        <v>1</v>
      </c>
      <c r="HF178">
        <v>52.297425742574262</v>
      </c>
      <c r="HG178">
        <v>1</v>
      </c>
      <c r="HJ178">
        <v>76.297600000000003</v>
      </c>
      <c r="HK178">
        <v>1</v>
      </c>
      <c r="HN178">
        <v>95.108712871287125</v>
      </c>
      <c r="HO178">
        <v>1</v>
      </c>
      <c r="HR178">
        <v>95.590800000000002</v>
      </c>
      <c r="HS178">
        <v>1</v>
      </c>
      <c r="HV178">
        <v>34.193069306930695</v>
      </c>
      <c r="HW178">
        <v>1</v>
      </c>
      <c r="HZ178">
        <v>2.9435643564356435</v>
      </c>
      <c r="IA178">
        <v>1</v>
      </c>
      <c r="ID178">
        <v>3.1087128712871288</v>
      </c>
      <c r="IE178">
        <v>1</v>
      </c>
      <c r="IH178">
        <v>4.5061386138613857</v>
      </c>
      <c r="II178">
        <v>1</v>
      </c>
      <c r="IL178">
        <v>49.193069306930695</v>
      </c>
      <c r="IM178">
        <v>1</v>
      </c>
      <c r="IP178">
        <v>30.004356435643565</v>
      </c>
      <c r="IQ178">
        <v>1</v>
      </c>
    </row>
    <row r="179" spans="2:251" x14ac:dyDescent="0.35">
      <c r="B179">
        <v>96.759653465346531</v>
      </c>
      <c r="C179">
        <v>1</v>
      </c>
      <c r="F179">
        <v>91.297623762376247</v>
      </c>
      <c r="G179">
        <v>1</v>
      </c>
      <c r="J179">
        <v>84.759653465346531</v>
      </c>
      <c r="K179">
        <v>1</v>
      </c>
      <c r="N179">
        <v>78.759653465346531</v>
      </c>
      <c r="O179">
        <v>1</v>
      </c>
      <c r="R179">
        <v>88.506435643564345</v>
      </c>
      <c r="S179">
        <v>1</v>
      </c>
      <c r="V179">
        <v>87.759653465346531</v>
      </c>
      <c r="W179">
        <v>1</v>
      </c>
      <c r="Z179">
        <v>87.297623762376247</v>
      </c>
      <c r="AA179">
        <v>1</v>
      </c>
      <c r="AD179">
        <v>92.759653465346531</v>
      </c>
      <c r="AE179">
        <v>1</v>
      </c>
      <c r="AH179">
        <v>90.422250000000005</v>
      </c>
      <c r="AI179">
        <v>1</v>
      </c>
      <c r="AL179">
        <v>87.506435643564345</v>
      </c>
      <c r="AM179">
        <v>1</v>
      </c>
      <c r="AP179">
        <v>85.19321782178217</v>
      </c>
      <c r="AQ179">
        <v>1</v>
      </c>
      <c r="AT179">
        <v>79.675600000000003</v>
      </c>
      <c r="AU179">
        <v>1</v>
      </c>
      <c r="AX179">
        <v>79.759653465346531</v>
      </c>
      <c r="AY179">
        <v>1</v>
      </c>
      <c r="BB179">
        <v>88.004405940594069</v>
      </c>
      <c r="BC179">
        <v>1</v>
      </c>
      <c r="BF179">
        <v>88.108811881188117</v>
      </c>
      <c r="BG179">
        <v>1</v>
      </c>
      <c r="BJ179">
        <v>88.004405940594069</v>
      </c>
      <c r="BK179">
        <v>1</v>
      </c>
      <c r="BN179">
        <v>72.944500000000005</v>
      </c>
      <c r="BO179">
        <v>1</v>
      </c>
      <c r="BR179">
        <v>95.944500000000005</v>
      </c>
      <c r="BS179">
        <v>1</v>
      </c>
      <c r="BV179">
        <v>81.004405940594069</v>
      </c>
      <c r="BW179">
        <v>1</v>
      </c>
      <c r="BZ179">
        <v>83.506435643564345</v>
      </c>
      <c r="CA179">
        <v>1</v>
      </c>
      <c r="CD179">
        <v>53.590841584158419</v>
      </c>
      <c r="CE179">
        <v>1</v>
      </c>
      <c r="CH179">
        <v>47.29762376237624</v>
      </c>
      <c r="CI179">
        <v>1</v>
      </c>
      <c r="CL179">
        <v>50.590841584158419</v>
      </c>
      <c r="CM179">
        <v>1</v>
      </c>
      <c r="CP179">
        <v>96.759653465346531</v>
      </c>
      <c r="CQ179">
        <v>1</v>
      </c>
      <c r="CT179">
        <v>94.19321782178217</v>
      </c>
      <c r="CU179">
        <v>1</v>
      </c>
      <c r="CX179">
        <v>91.004405940594069</v>
      </c>
      <c r="CY179">
        <v>1</v>
      </c>
      <c r="DB179">
        <v>89.19321782178217</v>
      </c>
      <c r="DC179">
        <v>1</v>
      </c>
      <c r="DF179">
        <v>32.108811881188124</v>
      </c>
      <c r="DG179">
        <v>1</v>
      </c>
      <c r="DJ179">
        <v>38.675247524752479</v>
      </c>
      <c r="DK179">
        <v>1</v>
      </c>
      <c r="DN179">
        <v>40.29762376237624</v>
      </c>
      <c r="DO179">
        <v>1</v>
      </c>
      <c r="DR179">
        <v>49.193217821782177</v>
      </c>
      <c r="DS179">
        <v>1</v>
      </c>
      <c r="DV179">
        <v>48.29762376237624</v>
      </c>
      <c r="DW179">
        <v>1</v>
      </c>
      <c r="DZ179">
        <v>96.944500000000005</v>
      </c>
      <c r="EA179">
        <v>1</v>
      </c>
      <c r="ED179">
        <v>92.422250000000005</v>
      </c>
      <c r="EE179">
        <v>1</v>
      </c>
      <c r="EH179">
        <v>78.108811881188117</v>
      </c>
      <c r="EI179">
        <v>1</v>
      </c>
      <c r="EL179">
        <v>76.759653465346531</v>
      </c>
      <c r="EM179">
        <v>1</v>
      </c>
      <c r="EP179">
        <v>86.944500000000005</v>
      </c>
      <c r="EQ179">
        <v>1</v>
      </c>
      <c r="ET179">
        <v>85.675600000000003</v>
      </c>
      <c r="EU179">
        <v>1</v>
      </c>
      <c r="EX179">
        <v>89.297623762376247</v>
      </c>
      <c r="EY179">
        <v>1</v>
      </c>
      <c r="FB179">
        <v>94.004405940594069</v>
      </c>
      <c r="FC179">
        <v>1</v>
      </c>
      <c r="FF179">
        <v>89.759653465346531</v>
      </c>
      <c r="FG179">
        <v>1</v>
      </c>
      <c r="FJ179">
        <v>79.004405940594069</v>
      </c>
      <c r="FK179">
        <v>1</v>
      </c>
      <c r="FN179">
        <v>72.506435643564345</v>
      </c>
      <c r="FO179">
        <v>1</v>
      </c>
      <c r="FR179">
        <v>72.675600000000003</v>
      </c>
      <c r="FS179">
        <v>1</v>
      </c>
      <c r="FV179">
        <v>71.297799999999995</v>
      </c>
      <c r="FW179">
        <v>1</v>
      </c>
      <c r="FZ179">
        <v>85.759653465346531</v>
      </c>
      <c r="GA179">
        <v>1</v>
      </c>
      <c r="GD179">
        <v>84.944500000000005</v>
      </c>
      <c r="GE179">
        <v>1</v>
      </c>
      <c r="GH179">
        <v>89.108811881188117</v>
      </c>
      <c r="GI179">
        <v>1</v>
      </c>
      <c r="GL179">
        <v>82.422250000000005</v>
      </c>
      <c r="GM179">
        <v>1</v>
      </c>
      <c r="GP179">
        <v>95.108811881188117</v>
      </c>
      <c r="GQ179">
        <v>1</v>
      </c>
      <c r="GT179">
        <v>82.19321782178217</v>
      </c>
      <c r="GU179">
        <v>1</v>
      </c>
      <c r="GX179">
        <v>78.506435643564345</v>
      </c>
      <c r="GY179">
        <v>1</v>
      </c>
      <c r="HB179">
        <v>61.675247524752479</v>
      </c>
      <c r="HC179">
        <v>1</v>
      </c>
      <c r="HF179">
        <v>52.29762376237624</v>
      </c>
      <c r="HG179">
        <v>1</v>
      </c>
      <c r="HJ179">
        <v>76.297799999999995</v>
      </c>
      <c r="HK179">
        <v>1</v>
      </c>
      <c r="HN179">
        <v>95.108811881188117</v>
      </c>
      <c r="HO179">
        <v>1</v>
      </c>
      <c r="HR179">
        <v>95.591149999999999</v>
      </c>
      <c r="HS179">
        <v>1</v>
      </c>
      <c r="HV179">
        <v>34.193217821782177</v>
      </c>
      <c r="HW179">
        <v>1</v>
      </c>
      <c r="HZ179">
        <v>2.9440594059405942</v>
      </c>
      <c r="IA179">
        <v>1</v>
      </c>
      <c r="ID179">
        <v>3.1088118811881191</v>
      </c>
      <c r="IE179">
        <v>1</v>
      </c>
      <c r="IH179">
        <v>4.5064356435643562</v>
      </c>
      <c r="II179">
        <v>1</v>
      </c>
      <c r="IL179">
        <v>49.193217821782177</v>
      </c>
      <c r="IM179">
        <v>1</v>
      </c>
      <c r="IP179">
        <v>30.004405940594062</v>
      </c>
      <c r="IQ179">
        <v>1</v>
      </c>
    </row>
    <row r="180" spans="2:251" x14ac:dyDescent="0.35">
      <c r="B180">
        <v>96.759653465346531</v>
      </c>
      <c r="C180">
        <v>0</v>
      </c>
      <c r="F180">
        <v>91.297623762376247</v>
      </c>
      <c r="G180">
        <v>0</v>
      </c>
      <c r="J180">
        <v>84.759653465346531</v>
      </c>
      <c r="K180">
        <v>0</v>
      </c>
      <c r="N180">
        <v>78.759653465346531</v>
      </c>
      <c r="O180">
        <v>0</v>
      </c>
      <c r="R180">
        <v>88.506435643564345</v>
      </c>
      <c r="S180">
        <v>0</v>
      </c>
      <c r="V180">
        <v>87.759653465346531</v>
      </c>
      <c r="W180">
        <v>0</v>
      </c>
      <c r="Z180">
        <v>87.297623762376247</v>
      </c>
      <c r="AA180">
        <v>0</v>
      </c>
      <c r="AD180">
        <v>92.759653465346531</v>
      </c>
      <c r="AE180">
        <v>0</v>
      </c>
      <c r="AH180">
        <v>90.422250000000005</v>
      </c>
      <c r="AI180">
        <v>0</v>
      </c>
      <c r="AL180">
        <v>87.506435643564345</v>
      </c>
      <c r="AM180">
        <v>0</v>
      </c>
      <c r="AP180">
        <v>85.19321782178217</v>
      </c>
      <c r="AQ180">
        <v>0</v>
      </c>
      <c r="AT180">
        <v>79.675600000000003</v>
      </c>
      <c r="AU180">
        <v>0</v>
      </c>
      <c r="AX180">
        <v>79.759653465346531</v>
      </c>
      <c r="AY180">
        <v>0</v>
      </c>
      <c r="BB180">
        <v>88.004405940594069</v>
      </c>
      <c r="BC180">
        <v>0</v>
      </c>
      <c r="BF180">
        <v>88.108811881188117</v>
      </c>
      <c r="BG180">
        <v>0</v>
      </c>
      <c r="BJ180">
        <v>88.004405940594069</v>
      </c>
      <c r="BK180">
        <v>0</v>
      </c>
      <c r="BN180">
        <v>72.944500000000005</v>
      </c>
      <c r="BO180">
        <v>0</v>
      </c>
      <c r="BR180">
        <v>95.944500000000005</v>
      </c>
      <c r="BS180">
        <v>0</v>
      </c>
      <c r="BV180">
        <v>81.004405940594069</v>
      </c>
      <c r="BW180">
        <v>0</v>
      </c>
      <c r="BZ180">
        <v>83.506435643564345</v>
      </c>
      <c r="CA180">
        <v>0</v>
      </c>
      <c r="CD180">
        <v>53.590841584158419</v>
      </c>
      <c r="CE180">
        <v>0</v>
      </c>
      <c r="CH180">
        <v>47.29762376237624</v>
      </c>
      <c r="CI180">
        <v>0</v>
      </c>
      <c r="CL180">
        <v>50.590841584158419</v>
      </c>
      <c r="CM180">
        <v>0</v>
      </c>
      <c r="CP180">
        <v>96.759653465346531</v>
      </c>
      <c r="CQ180">
        <v>0</v>
      </c>
      <c r="CT180">
        <v>94.19321782178217</v>
      </c>
      <c r="CU180">
        <v>0</v>
      </c>
      <c r="CX180">
        <v>91.004405940594069</v>
      </c>
      <c r="CY180">
        <v>0</v>
      </c>
      <c r="DB180">
        <v>89.19321782178217</v>
      </c>
      <c r="DC180">
        <v>0</v>
      </c>
      <c r="DF180">
        <v>32.108811881188124</v>
      </c>
      <c r="DG180">
        <v>0</v>
      </c>
      <c r="DJ180">
        <v>38.675247524752479</v>
      </c>
      <c r="DK180">
        <v>0</v>
      </c>
      <c r="DN180">
        <v>40.29762376237624</v>
      </c>
      <c r="DO180">
        <v>0</v>
      </c>
      <c r="DR180">
        <v>49.193217821782177</v>
      </c>
      <c r="DS180">
        <v>0</v>
      </c>
      <c r="DV180">
        <v>48.29762376237624</v>
      </c>
      <c r="DW180">
        <v>0</v>
      </c>
      <c r="DZ180">
        <v>96.944500000000005</v>
      </c>
      <c r="EA180">
        <v>0</v>
      </c>
      <c r="ED180">
        <v>92.422250000000005</v>
      </c>
      <c r="EE180">
        <v>0</v>
      </c>
      <c r="EH180">
        <v>78.108811881188117</v>
      </c>
      <c r="EI180">
        <v>0</v>
      </c>
      <c r="EL180">
        <v>76.759653465346531</v>
      </c>
      <c r="EM180">
        <v>0</v>
      </c>
      <c r="EP180">
        <v>86.944500000000005</v>
      </c>
      <c r="EQ180">
        <v>0</v>
      </c>
      <c r="ET180">
        <v>85.675600000000003</v>
      </c>
      <c r="EU180">
        <v>0</v>
      </c>
      <c r="EX180">
        <v>89.297623762376247</v>
      </c>
      <c r="EY180">
        <v>0</v>
      </c>
      <c r="FB180">
        <v>94.004405940594069</v>
      </c>
      <c r="FC180">
        <v>0</v>
      </c>
      <c r="FF180">
        <v>89.759653465346531</v>
      </c>
      <c r="FG180">
        <v>0</v>
      </c>
      <c r="FJ180">
        <v>79.004405940594069</v>
      </c>
      <c r="FK180">
        <v>0</v>
      </c>
      <c r="FN180">
        <v>72.506435643564345</v>
      </c>
      <c r="FO180">
        <v>0</v>
      </c>
      <c r="FR180">
        <v>72.675600000000003</v>
      </c>
      <c r="FS180">
        <v>0</v>
      </c>
      <c r="FV180">
        <v>71.297799999999995</v>
      </c>
      <c r="FW180">
        <v>0</v>
      </c>
      <c r="FZ180">
        <v>85.759653465346531</v>
      </c>
      <c r="GA180">
        <v>0</v>
      </c>
      <c r="GD180">
        <v>84.944500000000005</v>
      </c>
      <c r="GE180">
        <v>0</v>
      </c>
      <c r="GH180">
        <v>89.108811881188117</v>
      </c>
      <c r="GI180">
        <v>0</v>
      </c>
      <c r="GL180">
        <v>82.422250000000005</v>
      </c>
      <c r="GM180">
        <v>0</v>
      </c>
      <c r="GP180">
        <v>95.108811881188117</v>
      </c>
      <c r="GQ180">
        <v>0</v>
      </c>
      <c r="GT180">
        <v>82.19321782178217</v>
      </c>
      <c r="GU180">
        <v>0</v>
      </c>
      <c r="GX180">
        <v>78.506435643564345</v>
      </c>
      <c r="GY180">
        <v>0</v>
      </c>
      <c r="HB180">
        <v>61.675247524752479</v>
      </c>
      <c r="HC180">
        <v>0</v>
      </c>
      <c r="HF180">
        <v>52.29762376237624</v>
      </c>
      <c r="HG180">
        <v>0</v>
      </c>
      <c r="HJ180">
        <v>76.297799999999995</v>
      </c>
      <c r="HK180">
        <v>0</v>
      </c>
      <c r="HN180">
        <v>95.108811881188117</v>
      </c>
      <c r="HO180">
        <v>0</v>
      </c>
      <c r="HR180">
        <v>95.591149999999999</v>
      </c>
      <c r="HS180">
        <v>0</v>
      </c>
      <c r="HV180">
        <v>34.193217821782177</v>
      </c>
      <c r="HW180">
        <v>0</v>
      </c>
      <c r="HZ180">
        <v>2.9440594059405942</v>
      </c>
      <c r="IA180">
        <v>0</v>
      </c>
      <c r="ID180">
        <v>3.1088118811881191</v>
      </c>
      <c r="IE180">
        <v>0</v>
      </c>
      <c r="IH180">
        <v>4.5064356435643562</v>
      </c>
      <c r="II180">
        <v>0</v>
      </c>
      <c r="IL180">
        <v>49.193217821782177</v>
      </c>
      <c r="IM180">
        <v>0</v>
      </c>
      <c r="IP180">
        <v>30.004405940594062</v>
      </c>
      <c r="IQ180">
        <v>0</v>
      </c>
    </row>
    <row r="181" spans="2:251" x14ac:dyDescent="0.35">
      <c r="B181">
        <v>96.760099009900983</v>
      </c>
      <c r="C181">
        <v>0</v>
      </c>
      <c r="F181">
        <v>91.297821782178218</v>
      </c>
      <c r="G181">
        <v>0</v>
      </c>
      <c r="J181">
        <v>84.760099009900983</v>
      </c>
      <c r="K181">
        <v>0</v>
      </c>
      <c r="N181">
        <v>78.760099009900983</v>
      </c>
      <c r="O181">
        <v>0</v>
      </c>
      <c r="R181">
        <v>88.506732673267322</v>
      </c>
      <c r="S181">
        <v>0</v>
      </c>
      <c r="V181">
        <v>87.760099009900983</v>
      </c>
      <c r="W181">
        <v>0</v>
      </c>
      <c r="Z181">
        <v>87.297821782178218</v>
      </c>
      <c r="AA181">
        <v>0</v>
      </c>
      <c r="AD181">
        <v>92.760099009900983</v>
      </c>
      <c r="AE181">
        <v>0</v>
      </c>
      <c r="AH181">
        <v>90.422499999999999</v>
      </c>
      <c r="AI181">
        <v>0</v>
      </c>
      <c r="AL181">
        <v>87.506732673267322</v>
      </c>
      <c r="AM181">
        <v>0</v>
      </c>
      <c r="AP181">
        <v>85.193366336633659</v>
      </c>
      <c r="AQ181">
        <v>0</v>
      </c>
      <c r="AT181">
        <v>79.676000000000002</v>
      </c>
      <c r="AU181">
        <v>0</v>
      </c>
      <c r="AX181">
        <v>79.760099009900983</v>
      </c>
      <c r="AY181">
        <v>0</v>
      </c>
      <c r="BB181">
        <v>88.004455445544551</v>
      </c>
      <c r="BC181">
        <v>0</v>
      </c>
      <c r="BF181">
        <v>88.10891089108911</v>
      </c>
      <c r="BG181">
        <v>0</v>
      </c>
      <c r="BJ181">
        <v>88.004455445544551</v>
      </c>
      <c r="BK181">
        <v>0</v>
      </c>
      <c r="BN181">
        <v>72.945000000000007</v>
      </c>
      <c r="BO181">
        <v>0</v>
      </c>
      <c r="BR181">
        <v>95.945000000000007</v>
      </c>
      <c r="BS181">
        <v>0</v>
      </c>
      <c r="BV181">
        <v>81.004455445544551</v>
      </c>
      <c r="BW181">
        <v>0</v>
      </c>
      <c r="BZ181">
        <v>83.506732673267322</v>
      </c>
      <c r="CA181">
        <v>0</v>
      </c>
      <c r="CD181">
        <v>53.591188118811885</v>
      </c>
      <c r="CE181">
        <v>0</v>
      </c>
      <c r="CH181">
        <v>47.297821782178225</v>
      </c>
      <c r="CI181">
        <v>0</v>
      </c>
      <c r="CL181">
        <v>50.591188118811885</v>
      </c>
      <c r="CM181">
        <v>0</v>
      </c>
      <c r="CP181">
        <v>96.760099009900983</v>
      </c>
      <c r="CQ181">
        <v>0</v>
      </c>
      <c r="CT181">
        <v>94.193366336633659</v>
      </c>
      <c r="CU181">
        <v>0</v>
      </c>
      <c r="CX181">
        <v>91.004455445544551</v>
      </c>
      <c r="CY181">
        <v>0</v>
      </c>
      <c r="DB181">
        <v>89.193366336633659</v>
      </c>
      <c r="DC181">
        <v>0</v>
      </c>
      <c r="DF181">
        <v>32.10891089108911</v>
      </c>
      <c r="DG181">
        <v>0</v>
      </c>
      <c r="DJ181">
        <v>38.675643564356442</v>
      </c>
      <c r="DK181">
        <v>0</v>
      </c>
      <c r="DN181">
        <v>40.297821782178225</v>
      </c>
      <c r="DO181">
        <v>0</v>
      </c>
      <c r="DR181">
        <v>49.193366336633666</v>
      </c>
      <c r="DS181">
        <v>0</v>
      </c>
      <c r="DV181">
        <v>48.297821782178225</v>
      </c>
      <c r="DW181">
        <v>0</v>
      </c>
      <c r="DZ181">
        <v>96.945000000000007</v>
      </c>
      <c r="EA181">
        <v>0</v>
      </c>
      <c r="ED181">
        <v>92.422499999999999</v>
      </c>
      <c r="EE181">
        <v>0</v>
      </c>
      <c r="EH181">
        <v>78.10891089108911</v>
      </c>
      <c r="EI181">
        <v>0</v>
      </c>
      <c r="EL181">
        <v>76.760099009900983</v>
      </c>
      <c r="EM181">
        <v>0</v>
      </c>
      <c r="EP181">
        <v>86.945000000000007</v>
      </c>
      <c r="EQ181">
        <v>0</v>
      </c>
      <c r="ET181">
        <v>85.676000000000002</v>
      </c>
      <c r="EU181">
        <v>0</v>
      </c>
      <c r="EX181">
        <v>89.297821782178218</v>
      </c>
      <c r="EY181">
        <v>0</v>
      </c>
      <c r="FB181">
        <v>94.004455445544551</v>
      </c>
      <c r="FC181">
        <v>0</v>
      </c>
      <c r="FF181">
        <v>89.760099009900983</v>
      </c>
      <c r="FG181">
        <v>0</v>
      </c>
      <c r="FJ181">
        <v>79.004455445544551</v>
      </c>
      <c r="FK181">
        <v>0</v>
      </c>
      <c r="FN181">
        <v>72.506732673267322</v>
      </c>
      <c r="FO181">
        <v>0</v>
      </c>
      <c r="FR181">
        <v>72.676000000000002</v>
      </c>
      <c r="FS181">
        <v>0</v>
      </c>
      <c r="FV181">
        <v>71.298000000000002</v>
      </c>
      <c r="FW181">
        <v>0</v>
      </c>
      <c r="FZ181">
        <v>85.760099009900983</v>
      </c>
      <c r="GA181">
        <v>0</v>
      </c>
      <c r="GD181">
        <v>84.945000000000007</v>
      </c>
      <c r="GE181">
        <v>0</v>
      </c>
      <c r="GH181">
        <v>89.10891089108911</v>
      </c>
      <c r="GI181">
        <v>0</v>
      </c>
      <c r="GL181">
        <v>82.422499999999999</v>
      </c>
      <c r="GM181">
        <v>0</v>
      </c>
      <c r="GP181">
        <v>95.10891089108911</v>
      </c>
      <c r="GQ181">
        <v>0</v>
      </c>
      <c r="GT181">
        <v>82.193366336633659</v>
      </c>
      <c r="GU181">
        <v>0</v>
      </c>
      <c r="GX181">
        <v>78.506732673267322</v>
      </c>
      <c r="GY181">
        <v>0</v>
      </c>
      <c r="HB181">
        <v>61.675643564356442</v>
      </c>
      <c r="HC181">
        <v>0</v>
      </c>
      <c r="HF181">
        <v>52.297821782178225</v>
      </c>
      <c r="HG181">
        <v>0</v>
      </c>
      <c r="HJ181">
        <v>76.298000000000002</v>
      </c>
      <c r="HK181">
        <v>0</v>
      </c>
      <c r="HN181">
        <v>95.10891089108911</v>
      </c>
      <c r="HO181">
        <v>0</v>
      </c>
      <c r="HR181">
        <v>95.591499999999996</v>
      </c>
      <c r="HS181">
        <v>0</v>
      </c>
      <c r="HV181">
        <v>34.193366336633666</v>
      </c>
      <c r="HW181">
        <v>0</v>
      </c>
      <c r="HZ181">
        <v>2.9445544554455445</v>
      </c>
      <c r="IA181">
        <v>0</v>
      </c>
      <c r="ID181">
        <v>3.108910891089109</v>
      </c>
      <c r="IE181">
        <v>0</v>
      </c>
      <c r="IH181">
        <v>4.5067326732673267</v>
      </c>
      <c r="II181">
        <v>0</v>
      </c>
      <c r="IL181">
        <v>49.193366336633666</v>
      </c>
      <c r="IM181">
        <v>0</v>
      </c>
      <c r="IP181">
        <v>30.004455445544554</v>
      </c>
      <c r="IQ181">
        <v>0</v>
      </c>
    </row>
    <row r="182" spans="2:251" x14ac:dyDescent="0.35">
      <c r="B182">
        <v>96.760099009900983</v>
      </c>
      <c r="C182">
        <v>1</v>
      </c>
      <c r="F182">
        <v>91.297821782178218</v>
      </c>
      <c r="G182">
        <v>1</v>
      </c>
      <c r="J182">
        <v>84.760099009900983</v>
      </c>
      <c r="K182">
        <v>1</v>
      </c>
      <c r="N182">
        <v>78.760099009900983</v>
      </c>
      <c r="O182">
        <v>1</v>
      </c>
      <c r="R182">
        <v>88.506732673267322</v>
      </c>
      <c r="S182">
        <v>1</v>
      </c>
      <c r="V182">
        <v>87.760099009900983</v>
      </c>
      <c r="W182">
        <v>1</v>
      </c>
      <c r="Z182">
        <v>87.297821782178218</v>
      </c>
      <c r="AA182">
        <v>1</v>
      </c>
      <c r="AD182">
        <v>92.760099009900983</v>
      </c>
      <c r="AE182">
        <v>1</v>
      </c>
      <c r="AH182">
        <v>90.422499999999999</v>
      </c>
      <c r="AI182">
        <v>1</v>
      </c>
      <c r="AL182">
        <v>87.506732673267322</v>
      </c>
      <c r="AM182">
        <v>1</v>
      </c>
      <c r="AP182">
        <v>85.193366336633659</v>
      </c>
      <c r="AQ182">
        <v>1</v>
      </c>
      <c r="AT182">
        <v>79.676000000000002</v>
      </c>
      <c r="AU182">
        <v>1</v>
      </c>
      <c r="AX182">
        <v>79.760099009900983</v>
      </c>
      <c r="AY182">
        <v>1</v>
      </c>
      <c r="BB182">
        <v>88.004455445544551</v>
      </c>
      <c r="BC182">
        <v>1</v>
      </c>
      <c r="BF182">
        <v>88.10891089108911</v>
      </c>
      <c r="BG182">
        <v>1</v>
      </c>
      <c r="BJ182">
        <v>88.004455445544551</v>
      </c>
      <c r="BK182">
        <v>1</v>
      </c>
      <c r="BN182">
        <v>72.945000000000007</v>
      </c>
      <c r="BO182">
        <v>1</v>
      </c>
      <c r="BR182">
        <v>95.945000000000007</v>
      </c>
      <c r="BS182">
        <v>1</v>
      </c>
      <c r="BV182">
        <v>81.004455445544551</v>
      </c>
      <c r="BW182">
        <v>1</v>
      </c>
      <c r="BZ182">
        <v>83.506732673267322</v>
      </c>
      <c r="CA182">
        <v>1</v>
      </c>
      <c r="CD182">
        <v>53.591188118811885</v>
      </c>
      <c r="CE182">
        <v>1</v>
      </c>
      <c r="CH182">
        <v>47.297821782178225</v>
      </c>
      <c r="CI182">
        <v>1</v>
      </c>
      <c r="CL182">
        <v>50.591188118811885</v>
      </c>
      <c r="CM182">
        <v>1</v>
      </c>
      <c r="CP182">
        <v>96.760099009900983</v>
      </c>
      <c r="CQ182">
        <v>1</v>
      </c>
      <c r="CT182">
        <v>94.193366336633659</v>
      </c>
      <c r="CU182">
        <v>1</v>
      </c>
      <c r="CX182">
        <v>91.004455445544551</v>
      </c>
      <c r="CY182">
        <v>1</v>
      </c>
      <c r="DB182">
        <v>89.193366336633659</v>
      </c>
      <c r="DC182">
        <v>1</v>
      </c>
      <c r="DF182">
        <v>32.10891089108911</v>
      </c>
      <c r="DG182">
        <v>1</v>
      </c>
      <c r="DJ182">
        <v>38.675643564356442</v>
      </c>
      <c r="DK182">
        <v>1</v>
      </c>
      <c r="DN182">
        <v>40.297821782178225</v>
      </c>
      <c r="DO182">
        <v>1</v>
      </c>
      <c r="DR182">
        <v>49.193366336633666</v>
      </c>
      <c r="DS182">
        <v>1</v>
      </c>
      <c r="DV182">
        <v>48.297821782178225</v>
      </c>
      <c r="DW182">
        <v>1</v>
      </c>
      <c r="DZ182">
        <v>96.945000000000007</v>
      </c>
      <c r="EA182">
        <v>1</v>
      </c>
      <c r="ED182">
        <v>92.422499999999999</v>
      </c>
      <c r="EE182">
        <v>1</v>
      </c>
      <c r="EH182">
        <v>78.10891089108911</v>
      </c>
      <c r="EI182">
        <v>1</v>
      </c>
      <c r="EL182">
        <v>76.760099009900983</v>
      </c>
      <c r="EM182">
        <v>1</v>
      </c>
      <c r="EP182">
        <v>86.945000000000007</v>
      </c>
      <c r="EQ182">
        <v>1</v>
      </c>
      <c r="ET182">
        <v>85.676000000000002</v>
      </c>
      <c r="EU182">
        <v>1</v>
      </c>
      <c r="EX182">
        <v>89.297821782178218</v>
      </c>
      <c r="EY182">
        <v>1</v>
      </c>
      <c r="FB182">
        <v>94.004455445544551</v>
      </c>
      <c r="FC182">
        <v>1</v>
      </c>
      <c r="FF182">
        <v>89.760099009900983</v>
      </c>
      <c r="FG182">
        <v>1</v>
      </c>
      <c r="FJ182">
        <v>79.004455445544551</v>
      </c>
      <c r="FK182">
        <v>1</v>
      </c>
      <c r="FN182">
        <v>72.506732673267322</v>
      </c>
      <c r="FO182">
        <v>1</v>
      </c>
      <c r="FR182">
        <v>72.676000000000002</v>
      </c>
      <c r="FS182">
        <v>1</v>
      </c>
      <c r="FV182">
        <v>71.298000000000002</v>
      </c>
      <c r="FW182">
        <v>1</v>
      </c>
      <c r="FZ182">
        <v>85.760099009900983</v>
      </c>
      <c r="GA182">
        <v>1</v>
      </c>
      <c r="GD182">
        <v>84.945000000000007</v>
      </c>
      <c r="GE182">
        <v>1</v>
      </c>
      <c r="GH182">
        <v>89.10891089108911</v>
      </c>
      <c r="GI182">
        <v>1</v>
      </c>
      <c r="GL182">
        <v>82.422499999999999</v>
      </c>
      <c r="GM182">
        <v>1</v>
      </c>
      <c r="GP182">
        <v>95.10891089108911</v>
      </c>
      <c r="GQ182">
        <v>1</v>
      </c>
      <c r="GT182">
        <v>82.193366336633659</v>
      </c>
      <c r="GU182">
        <v>1</v>
      </c>
      <c r="GX182">
        <v>78.506732673267322</v>
      </c>
      <c r="GY182">
        <v>1</v>
      </c>
      <c r="HB182">
        <v>61.675643564356442</v>
      </c>
      <c r="HC182">
        <v>1</v>
      </c>
      <c r="HF182">
        <v>52.297821782178225</v>
      </c>
      <c r="HG182">
        <v>1</v>
      </c>
      <c r="HJ182">
        <v>76.298000000000002</v>
      </c>
      <c r="HK182">
        <v>1</v>
      </c>
      <c r="HN182">
        <v>95.10891089108911</v>
      </c>
      <c r="HO182">
        <v>1</v>
      </c>
      <c r="HR182">
        <v>95.591499999999996</v>
      </c>
      <c r="HS182">
        <v>1</v>
      </c>
      <c r="HV182">
        <v>34.193366336633666</v>
      </c>
      <c r="HW182">
        <v>1</v>
      </c>
      <c r="HZ182">
        <v>2.9445544554455445</v>
      </c>
      <c r="IA182">
        <v>1</v>
      </c>
      <c r="ID182">
        <v>3.108910891089109</v>
      </c>
      <c r="IE182">
        <v>1</v>
      </c>
      <c r="IH182">
        <v>4.5067326732673267</v>
      </c>
      <c r="II182">
        <v>1</v>
      </c>
      <c r="IL182">
        <v>49.193366336633666</v>
      </c>
      <c r="IM182">
        <v>1</v>
      </c>
      <c r="IP182">
        <v>30.004455445544554</v>
      </c>
      <c r="IQ182">
        <v>1</v>
      </c>
    </row>
    <row r="183" spans="2:251" x14ac:dyDescent="0.35">
      <c r="B183">
        <v>96.76054455445545</v>
      </c>
      <c r="C183">
        <v>1</v>
      </c>
      <c r="F183">
        <v>91.298019801980203</v>
      </c>
      <c r="G183">
        <v>1</v>
      </c>
      <c r="J183">
        <v>84.76054455445545</v>
      </c>
      <c r="K183">
        <v>1</v>
      </c>
      <c r="N183">
        <v>78.76054455445545</v>
      </c>
      <c r="O183">
        <v>1</v>
      </c>
      <c r="R183">
        <v>88.507029702970286</v>
      </c>
      <c r="S183">
        <v>1</v>
      </c>
      <c r="V183">
        <v>87.76054455445545</v>
      </c>
      <c r="W183">
        <v>1</v>
      </c>
      <c r="Z183">
        <v>87.298019801980203</v>
      </c>
      <c r="AA183">
        <v>1</v>
      </c>
      <c r="AD183">
        <v>92.76054455445545</v>
      </c>
      <c r="AE183">
        <v>1</v>
      </c>
      <c r="AH183">
        <v>90.422750000000008</v>
      </c>
      <c r="AI183">
        <v>1</v>
      </c>
      <c r="AL183">
        <v>87.507029702970286</v>
      </c>
      <c r="AM183">
        <v>1</v>
      </c>
      <c r="AP183">
        <v>85.193514851485148</v>
      </c>
      <c r="AQ183">
        <v>1</v>
      </c>
      <c r="AT183">
        <v>79.676400000000001</v>
      </c>
      <c r="AU183">
        <v>1</v>
      </c>
      <c r="AX183">
        <v>79.76054455445545</v>
      </c>
      <c r="AY183">
        <v>1</v>
      </c>
      <c r="BB183">
        <v>88.004504950495047</v>
      </c>
      <c r="BC183">
        <v>1</v>
      </c>
      <c r="BF183">
        <v>88.109009900990102</v>
      </c>
      <c r="BG183">
        <v>1</v>
      </c>
      <c r="BJ183">
        <v>88.004504950495047</v>
      </c>
      <c r="BK183">
        <v>1</v>
      </c>
      <c r="BN183">
        <v>72.94550000000001</v>
      </c>
      <c r="BO183">
        <v>1</v>
      </c>
      <c r="BR183">
        <v>95.94550000000001</v>
      </c>
      <c r="BS183">
        <v>1</v>
      </c>
      <c r="BV183">
        <v>81.004504950495047</v>
      </c>
      <c r="BW183">
        <v>1</v>
      </c>
      <c r="BZ183">
        <v>83.507029702970286</v>
      </c>
      <c r="CA183">
        <v>1</v>
      </c>
      <c r="CD183">
        <v>53.591534653465352</v>
      </c>
      <c r="CE183">
        <v>1</v>
      </c>
      <c r="CH183">
        <v>47.298019801980203</v>
      </c>
      <c r="CI183">
        <v>1</v>
      </c>
      <c r="CL183">
        <v>50.591534653465352</v>
      </c>
      <c r="CM183">
        <v>1</v>
      </c>
      <c r="CP183">
        <v>96.76054455445545</v>
      </c>
      <c r="CQ183">
        <v>1</v>
      </c>
      <c r="CT183">
        <v>94.193514851485148</v>
      </c>
      <c r="CU183">
        <v>1</v>
      </c>
      <c r="CX183">
        <v>91.004504950495047</v>
      </c>
      <c r="CY183">
        <v>1</v>
      </c>
      <c r="DB183">
        <v>89.193514851485148</v>
      </c>
      <c r="DC183">
        <v>1</v>
      </c>
      <c r="DF183">
        <v>32.109009900990102</v>
      </c>
      <c r="DG183">
        <v>1</v>
      </c>
      <c r="DJ183">
        <v>38.676039603960398</v>
      </c>
      <c r="DK183">
        <v>1</v>
      </c>
      <c r="DN183">
        <v>40.298019801980203</v>
      </c>
      <c r="DO183">
        <v>1</v>
      </c>
      <c r="DR183">
        <v>49.193514851485148</v>
      </c>
      <c r="DS183">
        <v>1</v>
      </c>
      <c r="DV183">
        <v>48.298019801980203</v>
      </c>
      <c r="DW183">
        <v>1</v>
      </c>
      <c r="DZ183">
        <v>96.94550000000001</v>
      </c>
      <c r="EA183">
        <v>1</v>
      </c>
      <c r="ED183">
        <v>92.422750000000008</v>
      </c>
      <c r="EE183">
        <v>1</v>
      </c>
      <c r="EH183">
        <v>78.109009900990102</v>
      </c>
      <c r="EI183">
        <v>1</v>
      </c>
      <c r="EL183">
        <v>76.76054455445545</v>
      </c>
      <c r="EM183">
        <v>1</v>
      </c>
      <c r="EP183">
        <v>86.94550000000001</v>
      </c>
      <c r="EQ183">
        <v>1</v>
      </c>
      <c r="ET183">
        <v>85.676400000000001</v>
      </c>
      <c r="EU183">
        <v>1</v>
      </c>
      <c r="EX183">
        <v>89.298019801980203</v>
      </c>
      <c r="EY183">
        <v>1</v>
      </c>
      <c r="FB183">
        <v>94.004504950495047</v>
      </c>
      <c r="FC183">
        <v>1</v>
      </c>
      <c r="FF183">
        <v>89.76054455445545</v>
      </c>
      <c r="FG183">
        <v>1</v>
      </c>
      <c r="FJ183">
        <v>79.004504950495047</v>
      </c>
      <c r="FK183">
        <v>1</v>
      </c>
      <c r="FN183">
        <v>72.507029702970286</v>
      </c>
      <c r="FO183">
        <v>1</v>
      </c>
      <c r="FR183">
        <v>72.676400000000001</v>
      </c>
      <c r="FS183">
        <v>1</v>
      </c>
      <c r="FV183">
        <v>71.298199999999994</v>
      </c>
      <c r="FW183">
        <v>1</v>
      </c>
      <c r="FZ183">
        <v>85.76054455445545</v>
      </c>
      <c r="GA183">
        <v>1</v>
      </c>
      <c r="GD183">
        <v>84.94550000000001</v>
      </c>
      <c r="GE183">
        <v>1</v>
      </c>
      <c r="GH183">
        <v>89.109009900990102</v>
      </c>
      <c r="GI183">
        <v>1</v>
      </c>
      <c r="GL183">
        <v>82.422750000000008</v>
      </c>
      <c r="GM183">
        <v>1</v>
      </c>
      <c r="GP183">
        <v>95.109009900990102</v>
      </c>
      <c r="GQ183">
        <v>1</v>
      </c>
      <c r="GT183">
        <v>82.193514851485148</v>
      </c>
      <c r="GU183">
        <v>1</v>
      </c>
      <c r="GX183">
        <v>78.507029702970286</v>
      </c>
      <c r="GY183">
        <v>1</v>
      </c>
      <c r="HB183">
        <v>61.676039603960398</v>
      </c>
      <c r="HC183">
        <v>1</v>
      </c>
      <c r="HF183">
        <v>52.298019801980203</v>
      </c>
      <c r="HG183">
        <v>1</v>
      </c>
      <c r="HJ183">
        <v>76.298199999999994</v>
      </c>
      <c r="HK183">
        <v>1</v>
      </c>
      <c r="HN183">
        <v>95.109009900990102</v>
      </c>
      <c r="HO183">
        <v>1</v>
      </c>
      <c r="HR183">
        <v>95.591849999999994</v>
      </c>
      <c r="HS183">
        <v>1</v>
      </c>
      <c r="HV183">
        <v>34.193514851485148</v>
      </c>
      <c r="HW183">
        <v>1</v>
      </c>
      <c r="HZ183">
        <v>2.9450495049504948</v>
      </c>
      <c r="IA183">
        <v>1</v>
      </c>
      <c r="ID183">
        <v>3.1090099009900989</v>
      </c>
      <c r="IE183">
        <v>1</v>
      </c>
      <c r="IH183">
        <v>4.5070297029702964</v>
      </c>
      <c r="II183">
        <v>1</v>
      </c>
      <c r="IL183">
        <v>49.193514851485148</v>
      </c>
      <c r="IM183">
        <v>1</v>
      </c>
      <c r="IP183">
        <v>30.004504950495051</v>
      </c>
      <c r="IQ183">
        <v>1</v>
      </c>
    </row>
    <row r="184" spans="2:251" x14ac:dyDescent="0.35">
      <c r="B184">
        <v>96.76054455445545</v>
      </c>
      <c r="C184">
        <v>0</v>
      </c>
      <c r="F184">
        <v>91.298019801980203</v>
      </c>
      <c r="G184">
        <v>0</v>
      </c>
      <c r="J184">
        <v>84.76054455445545</v>
      </c>
      <c r="K184">
        <v>0</v>
      </c>
      <c r="N184">
        <v>78.76054455445545</v>
      </c>
      <c r="O184">
        <v>0</v>
      </c>
      <c r="R184">
        <v>88.507029702970286</v>
      </c>
      <c r="S184">
        <v>0</v>
      </c>
      <c r="V184">
        <v>87.76054455445545</v>
      </c>
      <c r="W184">
        <v>0</v>
      </c>
      <c r="Z184">
        <v>87.298019801980203</v>
      </c>
      <c r="AA184">
        <v>0</v>
      </c>
      <c r="AD184">
        <v>92.76054455445545</v>
      </c>
      <c r="AE184">
        <v>0</v>
      </c>
      <c r="AH184">
        <v>90.422750000000008</v>
      </c>
      <c r="AI184">
        <v>0</v>
      </c>
      <c r="AL184">
        <v>87.507029702970286</v>
      </c>
      <c r="AM184">
        <v>0</v>
      </c>
      <c r="AP184">
        <v>85.193514851485148</v>
      </c>
      <c r="AQ184">
        <v>0</v>
      </c>
      <c r="AT184">
        <v>79.676400000000001</v>
      </c>
      <c r="AU184">
        <v>0</v>
      </c>
      <c r="AX184">
        <v>79.76054455445545</v>
      </c>
      <c r="AY184">
        <v>0</v>
      </c>
      <c r="BB184">
        <v>88.004504950495047</v>
      </c>
      <c r="BC184">
        <v>0</v>
      </c>
      <c r="BF184">
        <v>88.109009900990102</v>
      </c>
      <c r="BG184">
        <v>0</v>
      </c>
      <c r="BJ184">
        <v>88.004504950495047</v>
      </c>
      <c r="BK184">
        <v>0</v>
      </c>
      <c r="BN184">
        <v>72.94550000000001</v>
      </c>
      <c r="BO184">
        <v>0</v>
      </c>
      <c r="BR184">
        <v>95.94550000000001</v>
      </c>
      <c r="BS184">
        <v>0</v>
      </c>
      <c r="BV184">
        <v>81.004504950495047</v>
      </c>
      <c r="BW184">
        <v>0</v>
      </c>
      <c r="BZ184">
        <v>83.507029702970286</v>
      </c>
      <c r="CA184">
        <v>0</v>
      </c>
      <c r="CD184">
        <v>53.591534653465352</v>
      </c>
      <c r="CE184">
        <v>0</v>
      </c>
      <c r="CH184">
        <v>47.298019801980203</v>
      </c>
      <c r="CI184">
        <v>0</v>
      </c>
      <c r="CL184">
        <v>50.591534653465352</v>
      </c>
      <c r="CM184">
        <v>0</v>
      </c>
      <c r="CP184">
        <v>96.76054455445545</v>
      </c>
      <c r="CQ184">
        <v>0</v>
      </c>
      <c r="CT184">
        <v>94.193514851485148</v>
      </c>
      <c r="CU184">
        <v>0</v>
      </c>
      <c r="CX184">
        <v>91.004504950495047</v>
      </c>
      <c r="CY184">
        <v>0</v>
      </c>
      <c r="DB184">
        <v>89.193514851485148</v>
      </c>
      <c r="DC184">
        <v>0</v>
      </c>
      <c r="DF184">
        <v>32.109009900990102</v>
      </c>
      <c r="DG184">
        <v>0</v>
      </c>
      <c r="DJ184">
        <v>38.676039603960398</v>
      </c>
      <c r="DK184">
        <v>0</v>
      </c>
      <c r="DN184">
        <v>40.298019801980203</v>
      </c>
      <c r="DO184">
        <v>0</v>
      </c>
      <c r="DR184">
        <v>49.193514851485148</v>
      </c>
      <c r="DS184">
        <v>0</v>
      </c>
      <c r="DV184">
        <v>48.298019801980203</v>
      </c>
      <c r="DW184">
        <v>0</v>
      </c>
      <c r="DZ184">
        <v>96.94550000000001</v>
      </c>
      <c r="EA184">
        <v>0</v>
      </c>
      <c r="ED184">
        <v>92.422750000000008</v>
      </c>
      <c r="EE184">
        <v>0</v>
      </c>
      <c r="EH184">
        <v>78.109009900990102</v>
      </c>
      <c r="EI184">
        <v>0</v>
      </c>
      <c r="EL184">
        <v>76.76054455445545</v>
      </c>
      <c r="EM184">
        <v>0</v>
      </c>
      <c r="EP184">
        <v>86.94550000000001</v>
      </c>
      <c r="EQ184">
        <v>0</v>
      </c>
      <c r="ET184">
        <v>85.676400000000001</v>
      </c>
      <c r="EU184">
        <v>0</v>
      </c>
      <c r="EX184">
        <v>89.298019801980203</v>
      </c>
      <c r="EY184">
        <v>0</v>
      </c>
      <c r="FB184">
        <v>94.004504950495047</v>
      </c>
      <c r="FC184">
        <v>0</v>
      </c>
      <c r="FF184">
        <v>89.76054455445545</v>
      </c>
      <c r="FG184">
        <v>0</v>
      </c>
      <c r="FJ184">
        <v>79.004504950495047</v>
      </c>
      <c r="FK184">
        <v>0</v>
      </c>
      <c r="FN184">
        <v>72.507029702970286</v>
      </c>
      <c r="FO184">
        <v>0</v>
      </c>
      <c r="FR184">
        <v>72.676400000000001</v>
      </c>
      <c r="FS184">
        <v>0</v>
      </c>
      <c r="FV184">
        <v>71.298199999999994</v>
      </c>
      <c r="FW184">
        <v>0</v>
      </c>
      <c r="FZ184">
        <v>85.76054455445545</v>
      </c>
      <c r="GA184">
        <v>0</v>
      </c>
      <c r="GD184">
        <v>84.94550000000001</v>
      </c>
      <c r="GE184">
        <v>0</v>
      </c>
      <c r="GH184">
        <v>89.109009900990102</v>
      </c>
      <c r="GI184">
        <v>0</v>
      </c>
      <c r="GL184">
        <v>82.422750000000008</v>
      </c>
      <c r="GM184">
        <v>0</v>
      </c>
      <c r="GP184">
        <v>95.109009900990102</v>
      </c>
      <c r="GQ184">
        <v>0</v>
      </c>
      <c r="GT184">
        <v>82.193514851485148</v>
      </c>
      <c r="GU184">
        <v>0</v>
      </c>
      <c r="GX184">
        <v>78.507029702970286</v>
      </c>
      <c r="GY184">
        <v>0</v>
      </c>
      <c r="HB184">
        <v>61.676039603960398</v>
      </c>
      <c r="HC184">
        <v>0</v>
      </c>
      <c r="HF184">
        <v>52.298019801980203</v>
      </c>
      <c r="HG184">
        <v>0</v>
      </c>
      <c r="HJ184">
        <v>76.298199999999994</v>
      </c>
      <c r="HK184">
        <v>0</v>
      </c>
      <c r="HN184">
        <v>95.109009900990102</v>
      </c>
      <c r="HO184">
        <v>0</v>
      </c>
      <c r="HR184">
        <v>95.591849999999994</v>
      </c>
      <c r="HS184">
        <v>0</v>
      </c>
      <c r="HV184">
        <v>34.193514851485148</v>
      </c>
      <c r="HW184">
        <v>0</v>
      </c>
      <c r="HZ184">
        <v>2.9450495049504948</v>
      </c>
      <c r="IA184">
        <v>0</v>
      </c>
      <c r="ID184">
        <v>3.1090099009900989</v>
      </c>
      <c r="IE184">
        <v>0</v>
      </c>
      <c r="IH184">
        <v>4.5070297029702964</v>
      </c>
      <c r="II184">
        <v>0</v>
      </c>
      <c r="IL184">
        <v>49.193514851485148</v>
      </c>
      <c r="IM184">
        <v>0</v>
      </c>
      <c r="IP184">
        <v>30.004504950495051</v>
      </c>
      <c r="IQ184">
        <v>0</v>
      </c>
    </row>
    <row r="185" spans="2:251" x14ac:dyDescent="0.35">
      <c r="B185">
        <v>96.760990099009902</v>
      </c>
      <c r="C185">
        <v>0</v>
      </c>
      <c r="F185">
        <v>91.298217821782188</v>
      </c>
      <c r="G185">
        <v>0</v>
      </c>
      <c r="J185">
        <v>84.760990099009902</v>
      </c>
      <c r="K185">
        <v>0</v>
      </c>
      <c r="N185">
        <v>78.760990099009902</v>
      </c>
      <c r="O185">
        <v>0</v>
      </c>
      <c r="R185">
        <v>88.507326732673263</v>
      </c>
      <c r="S185">
        <v>0</v>
      </c>
      <c r="V185">
        <v>87.760990099009902</v>
      </c>
      <c r="W185">
        <v>0</v>
      </c>
      <c r="Z185">
        <v>87.298217821782188</v>
      </c>
      <c r="AA185">
        <v>0</v>
      </c>
      <c r="AD185">
        <v>92.760990099009902</v>
      </c>
      <c r="AE185">
        <v>0</v>
      </c>
      <c r="AH185">
        <v>90.423000000000002</v>
      </c>
      <c r="AI185">
        <v>0</v>
      </c>
      <c r="AL185">
        <v>87.507326732673263</v>
      </c>
      <c r="AM185">
        <v>0</v>
      </c>
      <c r="AP185">
        <v>85.193663366336622</v>
      </c>
      <c r="AQ185">
        <v>0</v>
      </c>
      <c r="AT185">
        <v>79.6768</v>
      </c>
      <c r="AU185">
        <v>0</v>
      </c>
      <c r="AX185">
        <v>79.760990099009902</v>
      </c>
      <c r="AY185">
        <v>0</v>
      </c>
      <c r="BB185">
        <v>88.004554455445543</v>
      </c>
      <c r="BC185">
        <v>0</v>
      </c>
      <c r="BF185">
        <v>88.109108910891095</v>
      </c>
      <c r="BG185">
        <v>0</v>
      </c>
      <c r="BJ185">
        <v>88.004554455445543</v>
      </c>
      <c r="BK185">
        <v>0</v>
      </c>
      <c r="BN185">
        <v>72.945999999999998</v>
      </c>
      <c r="BO185">
        <v>0</v>
      </c>
      <c r="BR185">
        <v>95.945999999999998</v>
      </c>
      <c r="BS185">
        <v>0</v>
      </c>
      <c r="BV185">
        <v>81.004554455445543</v>
      </c>
      <c r="BW185">
        <v>0</v>
      </c>
      <c r="BZ185">
        <v>83.507326732673263</v>
      </c>
      <c r="CA185">
        <v>0</v>
      </c>
      <c r="CD185">
        <v>53.591881188118812</v>
      </c>
      <c r="CE185">
        <v>0</v>
      </c>
      <c r="CH185">
        <v>47.298217821782181</v>
      </c>
      <c r="CI185">
        <v>0</v>
      </c>
      <c r="CL185">
        <v>50.591881188118812</v>
      </c>
      <c r="CM185">
        <v>0</v>
      </c>
      <c r="CP185">
        <v>96.760990099009902</v>
      </c>
      <c r="CQ185">
        <v>0</v>
      </c>
      <c r="CT185">
        <v>94.193663366336622</v>
      </c>
      <c r="CU185">
        <v>0</v>
      </c>
      <c r="CX185">
        <v>91.004554455445543</v>
      </c>
      <c r="CY185">
        <v>0</v>
      </c>
      <c r="DB185">
        <v>89.193663366336622</v>
      </c>
      <c r="DC185">
        <v>0</v>
      </c>
      <c r="DF185">
        <v>32.109108910891095</v>
      </c>
      <c r="DG185">
        <v>0</v>
      </c>
      <c r="DJ185">
        <v>38.676435643564361</v>
      </c>
      <c r="DK185">
        <v>0</v>
      </c>
      <c r="DN185">
        <v>40.298217821782181</v>
      </c>
      <c r="DO185">
        <v>0</v>
      </c>
      <c r="DR185">
        <v>49.193663366336636</v>
      </c>
      <c r="DS185">
        <v>0</v>
      </c>
      <c r="DV185">
        <v>48.298217821782181</v>
      </c>
      <c r="DW185">
        <v>0</v>
      </c>
      <c r="DZ185">
        <v>96.945999999999998</v>
      </c>
      <c r="EA185">
        <v>0</v>
      </c>
      <c r="ED185">
        <v>92.423000000000002</v>
      </c>
      <c r="EE185">
        <v>0</v>
      </c>
      <c r="EH185">
        <v>78.109108910891095</v>
      </c>
      <c r="EI185">
        <v>0</v>
      </c>
      <c r="EL185">
        <v>76.760990099009902</v>
      </c>
      <c r="EM185">
        <v>0</v>
      </c>
      <c r="EP185">
        <v>86.945999999999998</v>
      </c>
      <c r="EQ185">
        <v>0</v>
      </c>
      <c r="ET185">
        <v>85.6768</v>
      </c>
      <c r="EU185">
        <v>0</v>
      </c>
      <c r="EX185">
        <v>89.298217821782188</v>
      </c>
      <c r="EY185">
        <v>0</v>
      </c>
      <c r="FB185">
        <v>94.004554455445543</v>
      </c>
      <c r="FC185">
        <v>0</v>
      </c>
      <c r="FF185">
        <v>89.760990099009902</v>
      </c>
      <c r="FG185">
        <v>0</v>
      </c>
      <c r="FJ185">
        <v>79.004554455445543</v>
      </c>
      <c r="FK185">
        <v>0</v>
      </c>
      <c r="FN185">
        <v>72.507326732673263</v>
      </c>
      <c r="FO185">
        <v>0</v>
      </c>
      <c r="FR185">
        <v>72.6768</v>
      </c>
      <c r="FS185">
        <v>0</v>
      </c>
      <c r="FV185">
        <v>71.298400000000001</v>
      </c>
      <c r="FW185">
        <v>0</v>
      </c>
      <c r="FZ185">
        <v>85.760990099009902</v>
      </c>
      <c r="GA185">
        <v>0</v>
      </c>
      <c r="GD185">
        <v>84.945999999999998</v>
      </c>
      <c r="GE185">
        <v>0</v>
      </c>
      <c r="GH185">
        <v>89.109108910891095</v>
      </c>
      <c r="GI185">
        <v>0</v>
      </c>
      <c r="GL185">
        <v>82.423000000000002</v>
      </c>
      <c r="GM185">
        <v>0</v>
      </c>
      <c r="GP185">
        <v>95.109108910891095</v>
      </c>
      <c r="GQ185">
        <v>0</v>
      </c>
      <c r="GT185">
        <v>82.193663366336622</v>
      </c>
      <c r="GU185">
        <v>0</v>
      </c>
      <c r="GX185">
        <v>78.507326732673263</v>
      </c>
      <c r="GY185">
        <v>0</v>
      </c>
      <c r="HB185">
        <v>61.676435643564361</v>
      </c>
      <c r="HC185">
        <v>0</v>
      </c>
      <c r="HF185">
        <v>52.298217821782181</v>
      </c>
      <c r="HG185">
        <v>0</v>
      </c>
      <c r="HJ185">
        <v>76.298400000000001</v>
      </c>
      <c r="HK185">
        <v>0</v>
      </c>
      <c r="HN185">
        <v>95.109108910891095</v>
      </c>
      <c r="HO185">
        <v>0</v>
      </c>
      <c r="HR185">
        <v>95.592200000000005</v>
      </c>
      <c r="HS185">
        <v>0</v>
      </c>
      <c r="HV185">
        <v>34.193663366336636</v>
      </c>
      <c r="HW185">
        <v>0</v>
      </c>
      <c r="HZ185">
        <v>2.9455445544554455</v>
      </c>
      <c r="IA185">
        <v>0</v>
      </c>
      <c r="ID185">
        <v>3.1091089108910892</v>
      </c>
      <c r="IE185">
        <v>0</v>
      </c>
      <c r="IH185">
        <v>4.5073267326732669</v>
      </c>
      <c r="II185">
        <v>0</v>
      </c>
      <c r="IL185">
        <v>49.193663366336636</v>
      </c>
      <c r="IM185">
        <v>0</v>
      </c>
      <c r="IP185">
        <v>30.004554455445547</v>
      </c>
      <c r="IQ185">
        <v>0</v>
      </c>
    </row>
    <row r="186" spans="2:251" x14ac:dyDescent="0.35">
      <c r="B186">
        <v>96.760990099009902</v>
      </c>
      <c r="C186">
        <v>1</v>
      </c>
      <c r="F186">
        <v>91.298217821782188</v>
      </c>
      <c r="G186">
        <v>1</v>
      </c>
      <c r="J186">
        <v>84.760990099009902</v>
      </c>
      <c r="K186">
        <v>1</v>
      </c>
      <c r="N186">
        <v>78.760990099009902</v>
      </c>
      <c r="O186">
        <v>1</v>
      </c>
      <c r="R186">
        <v>88.507326732673263</v>
      </c>
      <c r="S186">
        <v>1</v>
      </c>
      <c r="V186">
        <v>87.760990099009902</v>
      </c>
      <c r="W186">
        <v>1</v>
      </c>
      <c r="Z186">
        <v>87.298217821782188</v>
      </c>
      <c r="AA186">
        <v>1</v>
      </c>
      <c r="AD186">
        <v>92.760990099009902</v>
      </c>
      <c r="AE186">
        <v>1</v>
      </c>
      <c r="AH186">
        <v>90.423000000000002</v>
      </c>
      <c r="AI186">
        <v>1</v>
      </c>
      <c r="AL186">
        <v>87.507326732673263</v>
      </c>
      <c r="AM186">
        <v>1</v>
      </c>
      <c r="AP186">
        <v>85.193663366336622</v>
      </c>
      <c r="AQ186">
        <v>1</v>
      </c>
      <c r="AT186">
        <v>79.6768</v>
      </c>
      <c r="AU186">
        <v>1</v>
      </c>
      <c r="AX186">
        <v>79.760990099009902</v>
      </c>
      <c r="AY186">
        <v>1</v>
      </c>
      <c r="BB186">
        <v>88.004554455445543</v>
      </c>
      <c r="BC186">
        <v>1</v>
      </c>
      <c r="BF186">
        <v>88.109108910891095</v>
      </c>
      <c r="BG186">
        <v>1</v>
      </c>
      <c r="BJ186">
        <v>88.004554455445543</v>
      </c>
      <c r="BK186">
        <v>1</v>
      </c>
      <c r="BN186">
        <v>72.945999999999998</v>
      </c>
      <c r="BO186">
        <v>1</v>
      </c>
      <c r="BR186">
        <v>95.945999999999998</v>
      </c>
      <c r="BS186">
        <v>1</v>
      </c>
      <c r="BV186">
        <v>81.004554455445543</v>
      </c>
      <c r="BW186">
        <v>1</v>
      </c>
      <c r="BZ186">
        <v>83.507326732673263</v>
      </c>
      <c r="CA186">
        <v>1</v>
      </c>
      <c r="CD186">
        <v>53.591881188118812</v>
      </c>
      <c r="CE186">
        <v>1</v>
      </c>
      <c r="CH186">
        <v>47.298217821782181</v>
      </c>
      <c r="CI186">
        <v>1</v>
      </c>
      <c r="CL186">
        <v>50.591881188118812</v>
      </c>
      <c r="CM186">
        <v>1</v>
      </c>
      <c r="CP186">
        <v>96.760990099009902</v>
      </c>
      <c r="CQ186">
        <v>1</v>
      </c>
      <c r="CT186">
        <v>94.193663366336622</v>
      </c>
      <c r="CU186">
        <v>1</v>
      </c>
      <c r="CX186">
        <v>91.004554455445543</v>
      </c>
      <c r="CY186">
        <v>1</v>
      </c>
      <c r="DB186">
        <v>89.193663366336622</v>
      </c>
      <c r="DC186">
        <v>1</v>
      </c>
      <c r="DF186">
        <v>32.109108910891095</v>
      </c>
      <c r="DG186">
        <v>1</v>
      </c>
      <c r="DJ186">
        <v>38.676435643564361</v>
      </c>
      <c r="DK186">
        <v>1</v>
      </c>
      <c r="DN186">
        <v>40.298217821782181</v>
      </c>
      <c r="DO186">
        <v>1</v>
      </c>
      <c r="DR186">
        <v>49.193663366336636</v>
      </c>
      <c r="DS186">
        <v>1</v>
      </c>
      <c r="DV186">
        <v>48.298217821782181</v>
      </c>
      <c r="DW186">
        <v>1</v>
      </c>
      <c r="DZ186">
        <v>96.945999999999998</v>
      </c>
      <c r="EA186">
        <v>1</v>
      </c>
      <c r="ED186">
        <v>92.423000000000002</v>
      </c>
      <c r="EE186">
        <v>1</v>
      </c>
      <c r="EH186">
        <v>78.109108910891095</v>
      </c>
      <c r="EI186">
        <v>1</v>
      </c>
      <c r="EL186">
        <v>76.760990099009902</v>
      </c>
      <c r="EM186">
        <v>1</v>
      </c>
      <c r="EP186">
        <v>86.945999999999998</v>
      </c>
      <c r="EQ186">
        <v>1</v>
      </c>
      <c r="ET186">
        <v>85.6768</v>
      </c>
      <c r="EU186">
        <v>1</v>
      </c>
      <c r="EX186">
        <v>89.298217821782188</v>
      </c>
      <c r="EY186">
        <v>1</v>
      </c>
      <c r="FB186">
        <v>94.004554455445543</v>
      </c>
      <c r="FC186">
        <v>1</v>
      </c>
      <c r="FF186">
        <v>89.760990099009902</v>
      </c>
      <c r="FG186">
        <v>1</v>
      </c>
      <c r="FJ186">
        <v>79.004554455445543</v>
      </c>
      <c r="FK186">
        <v>1</v>
      </c>
      <c r="FN186">
        <v>72.507326732673263</v>
      </c>
      <c r="FO186">
        <v>1</v>
      </c>
      <c r="FR186">
        <v>72.6768</v>
      </c>
      <c r="FS186">
        <v>1</v>
      </c>
      <c r="FV186">
        <v>71.298400000000001</v>
      </c>
      <c r="FW186">
        <v>1</v>
      </c>
      <c r="FZ186">
        <v>85.760990099009902</v>
      </c>
      <c r="GA186">
        <v>1</v>
      </c>
      <c r="GD186">
        <v>84.945999999999998</v>
      </c>
      <c r="GE186">
        <v>1</v>
      </c>
      <c r="GH186">
        <v>89.109108910891095</v>
      </c>
      <c r="GI186">
        <v>1</v>
      </c>
      <c r="GL186">
        <v>82.423000000000002</v>
      </c>
      <c r="GM186">
        <v>1</v>
      </c>
      <c r="GP186">
        <v>95.109108910891095</v>
      </c>
      <c r="GQ186">
        <v>1</v>
      </c>
      <c r="GT186">
        <v>82.193663366336622</v>
      </c>
      <c r="GU186">
        <v>1</v>
      </c>
      <c r="GX186">
        <v>78.507326732673263</v>
      </c>
      <c r="GY186">
        <v>1</v>
      </c>
      <c r="HB186">
        <v>61.676435643564361</v>
      </c>
      <c r="HC186">
        <v>1</v>
      </c>
      <c r="HF186">
        <v>52.298217821782181</v>
      </c>
      <c r="HG186">
        <v>1</v>
      </c>
      <c r="HJ186">
        <v>76.298400000000001</v>
      </c>
      <c r="HK186">
        <v>1</v>
      </c>
      <c r="HN186">
        <v>95.109108910891095</v>
      </c>
      <c r="HO186">
        <v>1</v>
      </c>
      <c r="HR186">
        <v>95.592200000000005</v>
      </c>
      <c r="HS186">
        <v>1</v>
      </c>
      <c r="HV186">
        <v>34.193663366336636</v>
      </c>
      <c r="HW186">
        <v>1</v>
      </c>
      <c r="HZ186">
        <v>2.9455445544554455</v>
      </c>
      <c r="IA186">
        <v>1</v>
      </c>
      <c r="ID186">
        <v>3.1091089108910892</v>
      </c>
      <c r="IE186">
        <v>1</v>
      </c>
      <c r="IH186">
        <v>4.5073267326732669</v>
      </c>
      <c r="II186">
        <v>1</v>
      </c>
      <c r="IL186">
        <v>49.193663366336636</v>
      </c>
      <c r="IM186">
        <v>1</v>
      </c>
      <c r="IP186">
        <v>30.004554455445547</v>
      </c>
      <c r="IQ186">
        <v>1</v>
      </c>
    </row>
    <row r="187" spans="2:251" x14ac:dyDescent="0.35">
      <c r="B187">
        <v>96.761435643564354</v>
      </c>
      <c r="C187">
        <v>1</v>
      </c>
      <c r="F187">
        <v>91.298415841584159</v>
      </c>
      <c r="G187">
        <v>1</v>
      </c>
      <c r="J187">
        <v>84.761435643564354</v>
      </c>
      <c r="K187">
        <v>1</v>
      </c>
      <c r="N187">
        <v>78.761435643564354</v>
      </c>
      <c r="O187">
        <v>1</v>
      </c>
      <c r="R187">
        <v>88.507623762376227</v>
      </c>
      <c r="S187">
        <v>1</v>
      </c>
      <c r="V187">
        <v>87.761435643564354</v>
      </c>
      <c r="W187">
        <v>1</v>
      </c>
      <c r="Z187">
        <v>87.298415841584159</v>
      </c>
      <c r="AA187">
        <v>1</v>
      </c>
      <c r="AD187">
        <v>92.761435643564354</v>
      </c>
      <c r="AE187">
        <v>1</v>
      </c>
      <c r="AH187">
        <v>90.42325000000001</v>
      </c>
      <c r="AI187">
        <v>1</v>
      </c>
      <c r="AL187">
        <v>87.507623762376227</v>
      </c>
      <c r="AM187">
        <v>1</v>
      </c>
      <c r="AP187">
        <v>85.193811881188111</v>
      </c>
      <c r="AQ187">
        <v>1</v>
      </c>
      <c r="AT187">
        <v>79.677199999999999</v>
      </c>
      <c r="AU187">
        <v>1</v>
      </c>
      <c r="AX187">
        <v>79.761435643564354</v>
      </c>
      <c r="AY187">
        <v>1</v>
      </c>
      <c r="BB187">
        <v>88.004603960396039</v>
      </c>
      <c r="BC187">
        <v>1</v>
      </c>
      <c r="BF187">
        <v>88.109207920792073</v>
      </c>
      <c r="BG187">
        <v>1</v>
      </c>
      <c r="BJ187">
        <v>88.004603960396039</v>
      </c>
      <c r="BK187">
        <v>1</v>
      </c>
      <c r="BN187">
        <v>72.9465</v>
      </c>
      <c r="BO187">
        <v>1</v>
      </c>
      <c r="BR187">
        <v>95.9465</v>
      </c>
      <c r="BS187">
        <v>1</v>
      </c>
      <c r="BV187">
        <v>81.004603960396039</v>
      </c>
      <c r="BW187">
        <v>1</v>
      </c>
      <c r="BZ187">
        <v>83.507623762376227</v>
      </c>
      <c r="CA187">
        <v>1</v>
      </c>
      <c r="CD187">
        <v>53.592227722772279</v>
      </c>
      <c r="CE187">
        <v>1</v>
      </c>
      <c r="CH187">
        <v>47.298415841584159</v>
      </c>
      <c r="CI187">
        <v>1</v>
      </c>
      <c r="CL187">
        <v>50.592227722772279</v>
      </c>
      <c r="CM187">
        <v>1</v>
      </c>
      <c r="CP187">
        <v>96.761435643564354</v>
      </c>
      <c r="CQ187">
        <v>1</v>
      </c>
      <c r="CT187">
        <v>94.193811881188111</v>
      </c>
      <c r="CU187">
        <v>1</v>
      </c>
      <c r="CX187">
        <v>91.004603960396039</v>
      </c>
      <c r="CY187">
        <v>1</v>
      </c>
      <c r="DB187">
        <v>89.193811881188111</v>
      </c>
      <c r="DC187">
        <v>1</v>
      </c>
      <c r="DF187">
        <v>32.10920792079208</v>
      </c>
      <c r="DG187">
        <v>1</v>
      </c>
      <c r="DJ187">
        <v>38.676831683168317</v>
      </c>
      <c r="DK187">
        <v>1</v>
      </c>
      <c r="DN187">
        <v>40.298415841584159</v>
      </c>
      <c r="DO187">
        <v>1</v>
      </c>
      <c r="DR187">
        <v>49.193811881188118</v>
      </c>
      <c r="DS187">
        <v>1</v>
      </c>
      <c r="DV187">
        <v>48.298415841584159</v>
      </c>
      <c r="DW187">
        <v>1</v>
      </c>
      <c r="DZ187">
        <v>96.9465</v>
      </c>
      <c r="EA187">
        <v>1</v>
      </c>
      <c r="ED187">
        <v>92.42325000000001</v>
      </c>
      <c r="EE187">
        <v>1</v>
      </c>
      <c r="EH187">
        <v>78.109207920792073</v>
      </c>
      <c r="EI187">
        <v>1</v>
      </c>
      <c r="EL187">
        <v>76.761435643564354</v>
      </c>
      <c r="EM187">
        <v>1</v>
      </c>
      <c r="EP187">
        <v>86.9465</v>
      </c>
      <c r="EQ187">
        <v>1</v>
      </c>
      <c r="ET187">
        <v>85.677199999999999</v>
      </c>
      <c r="EU187">
        <v>1</v>
      </c>
      <c r="EX187">
        <v>89.298415841584159</v>
      </c>
      <c r="EY187">
        <v>1</v>
      </c>
      <c r="FB187">
        <v>94.004603960396039</v>
      </c>
      <c r="FC187">
        <v>1</v>
      </c>
      <c r="FF187">
        <v>89.761435643564354</v>
      </c>
      <c r="FG187">
        <v>1</v>
      </c>
      <c r="FJ187">
        <v>79.004603960396039</v>
      </c>
      <c r="FK187">
        <v>1</v>
      </c>
      <c r="FN187">
        <v>72.507623762376227</v>
      </c>
      <c r="FO187">
        <v>1</v>
      </c>
      <c r="FR187">
        <v>72.677199999999999</v>
      </c>
      <c r="FS187">
        <v>1</v>
      </c>
      <c r="FV187">
        <v>71.298599999999993</v>
      </c>
      <c r="FW187">
        <v>1</v>
      </c>
      <c r="FZ187">
        <v>85.761435643564354</v>
      </c>
      <c r="GA187">
        <v>1</v>
      </c>
      <c r="GD187">
        <v>84.9465</v>
      </c>
      <c r="GE187">
        <v>1</v>
      </c>
      <c r="GH187">
        <v>89.109207920792073</v>
      </c>
      <c r="GI187">
        <v>1</v>
      </c>
      <c r="GL187">
        <v>82.42325000000001</v>
      </c>
      <c r="GM187">
        <v>1</v>
      </c>
      <c r="GP187">
        <v>95.109207920792073</v>
      </c>
      <c r="GQ187">
        <v>1</v>
      </c>
      <c r="GT187">
        <v>82.193811881188111</v>
      </c>
      <c r="GU187">
        <v>1</v>
      </c>
      <c r="GX187">
        <v>78.507623762376227</v>
      </c>
      <c r="GY187">
        <v>1</v>
      </c>
      <c r="HB187">
        <v>61.676831683168317</v>
      </c>
      <c r="HC187">
        <v>1</v>
      </c>
      <c r="HF187">
        <v>52.298415841584159</v>
      </c>
      <c r="HG187">
        <v>1</v>
      </c>
      <c r="HJ187">
        <v>76.298599999999993</v>
      </c>
      <c r="HK187">
        <v>1</v>
      </c>
      <c r="HN187">
        <v>95.109207920792073</v>
      </c>
      <c r="HO187">
        <v>1</v>
      </c>
      <c r="HR187">
        <v>95.592550000000003</v>
      </c>
      <c r="HS187">
        <v>1</v>
      </c>
      <c r="HV187">
        <v>34.193811881188118</v>
      </c>
      <c r="HW187">
        <v>1</v>
      </c>
      <c r="HZ187">
        <v>2.9460396039603962</v>
      </c>
      <c r="IA187">
        <v>1</v>
      </c>
      <c r="ID187">
        <v>3.1092079207920795</v>
      </c>
      <c r="IE187">
        <v>1</v>
      </c>
      <c r="IH187">
        <v>4.5076237623762374</v>
      </c>
      <c r="II187">
        <v>1</v>
      </c>
      <c r="IL187">
        <v>49.193811881188118</v>
      </c>
      <c r="IM187">
        <v>1</v>
      </c>
      <c r="IP187">
        <v>30.004603960396039</v>
      </c>
      <c r="IQ187">
        <v>1</v>
      </c>
    </row>
    <row r="188" spans="2:251" x14ac:dyDescent="0.35">
      <c r="B188">
        <v>96.761435643564354</v>
      </c>
      <c r="C188">
        <v>0</v>
      </c>
      <c r="F188">
        <v>91.298415841584159</v>
      </c>
      <c r="G188">
        <v>0</v>
      </c>
      <c r="J188">
        <v>84.761435643564354</v>
      </c>
      <c r="K188">
        <v>0</v>
      </c>
      <c r="N188">
        <v>78.761435643564354</v>
      </c>
      <c r="O188">
        <v>0</v>
      </c>
      <c r="R188">
        <v>88.507623762376227</v>
      </c>
      <c r="S188">
        <v>0</v>
      </c>
      <c r="V188">
        <v>87.761435643564354</v>
      </c>
      <c r="W188">
        <v>0</v>
      </c>
      <c r="Z188">
        <v>87.298415841584159</v>
      </c>
      <c r="AA188">
        <v>0</v>
      </c>
      <c r="AD188">
        <v>92.761435643564354</v>
      </c>
      <c r="AE188">
        <v>0</v>
      </c>
      <c r="AH188">
        <v>90.42325000000001</v>
      </c>
      <c r="AI188">
        <v>0</v>
      </c>
      <c r="AL188">
        <v>87.507623762376227</v>
      </c>
      <c r="AM188">
        <v>0</v>
      </c>
      <c r="AP188">
        <v>85.193811881188111</v>
      </c>
      <c r="AQ188">
        <v>0</v>
      </c>
      <c r="AT188">
        <v>79.677199999999999</v>
      </c>
      <c r="AU188">
        <v>0</v>
      </c>
      <c r="AX188">
        <v>79.761435643564354</v>
      </c>
      <c r="AY188">
        <v>0</v>
      </c>
      <c r="BB188">
        <v>88.004603960396039</v>
      </c>
      <c r="BC188">
        <v>0</v>
      </c>
      <c r="BF188">
        <v>88.109207920792073</v>
      </c>
      <c r="BG188">
        <v>0</v>
      </c>
      <c r="BJ188">
        <v>88.004603960396039</v>
      </c>
      <c r="BK188">
        <v>0</v>
      </c>
      <c r="BN188">
        <v>72.9465</v>
      </c>
      <c r="BO188">
        <v>0</v>
      </c>
      <c r="BR188">
        <v>95.9465</v>
      </c>
      <c r="BS188">
        <v>0</v>
      </c>
      <c r="BV188">
        <v>81.004603960396039</v>
      </c>
      <c r="BW188">
        <v>0</v>
      </c>
      <c r="BZ188">
        <v>83.507623762376227</v>
      </c>
      <c r="CA188">
        <v>0</v>
      </c>
      <c r="CD188">
        <v>53.592227722772279</v>
      </c>
      <c r="CE188">
        <v>0</v>
      </c>
      <c r="CH188">
        <v>47.298415841584159</v>
      </c>
      <c r="CI188">
        <v>0</v>
      </c>
      <c r="CL188">
        <v>50.592227722772279</v>
      </c>
      <c r="CM188">
        <v>0</v>
      </c>
      <c r="CP188">
        <v>96.761435643564354</v>
      </c>
      <c r="CQ188">
        <v>0</v>
      </c>
      <c r="CT188">
        <v>94.193811881188111</v>
      </c>
      <c r="CU188">
        <v>0</v>
      </c>
      <c r="CX188">
        <v>91.004603960396039</v>
      </c>
      <c r="CY188">
        <v>0</v>
      </c>
      <c r="DB188">
        <v>89.193811881188111</v>
      </c>
      <c r="DC188">
        <v>0</v>
      </c>
      <c r="DF188">
        <v>32.10920792079208</v>
      </c>
      <c r="DG188">
        <v>0</v>
      </c>
      <c r="DJ188">
        <v>38.676831683168317</v>
      </c>
      <c r="DK188">
        <v>0</v>
      </c>
      <c r="DN188">
        <v>40.298415841584159</v>
      </c>
      <c r="DO188">
        <v>0</v>
      </c>
      <c r="DR188">
        <v>49.193811881188118</v>
      </c>
      <c r="DS188">
        <v>0</v>
      </c>
      <c r="DV188">
        <v>48.298415841584159</v>
      </c>
      <c r="DW188">
        <v>0</v>
      </c>
      <c r="DZ188">
        <v>96.9465</v>
      </c>
      <c r="EA188">
        <v>0</v>
      </c>
      <c r="ED188">
        <v>92.42325000000001</v>
      </c>
      <c r="EE188">
        <v>0</v>
      </c>
      <c r="EH188">
        <v>78.109207920792073</v>
      </c>
      <c r="EI188">
        <v>0</v>
      </c>
      <c r="EL188">
        <v>76.761435643564354</v>
      </c>
      <c r="EM188">
        <v>0</v>
      </c>
      <c r="EP188">
        <v>86.9465</v>
      </c>
      <c r="EQ188">
        <v>0</v>
      </c>
      <c r="ET188">
        <v>85.677199999999999</v>
      </c>
      <c r="EU188">
        <v>0</v>
      </c>
      <c r="EX188">
        <v>89.298415841584159</v>
      </c>
      <c r="EY188">
        <v>0</v>
      </c>
      <c r="FB188">
        <v>94.004603960396039</v>
      </c>
      <c r="FC188">
        <v>0</v>
      </c>
      <c r="FF188">
        <v>89.761435643564354</v>
      </c>
      <c r="FG188">
        <v>0</v>
      </c>
      <c r="FJ188">
        <v>79.004603960396039</v>
      </c>
      <c r="FK188">
        <v>0</v>
      </c>
      <c r="FN188">
        <v>72.507623762376227</v>
      </c>
      <c r="FO188">
        <v>0</v>
      </c>
      <c r="FR188">
        <v>72.677199999999999</v>
      </c>
      <c r="FS188">
        <v>0</v>
      </c>
      <c r="FV188">
        <v>71.298599999999993</v>
      </c>
      <c r="FW188">
        <v>0</v>
      </c>
      <c r="FZ188">
        <v>85.761435643564354</v>
      </c>
      <c r="GA188">
        <v>0</v>
      </c>
      <c r="GD188">
        <v>84.9465</v>
      </c>
      <c r="GE188">
        <v>0</v>
      </c>
      <c r="GH188">
        <v>89.109207920792073</v>
      </c>
      <c r="GI188">
        <v>0</v>
      </c>
      <c r="GL188">
        <v>82.42325000000001</v>
      </c>
      <c r="GM188">
        <v>0</v>
      </c>
      <c r="GP188">
        <v>95.109207920792073</v>
      </c>
      <c r="GQ188">
        <v>0</v>
      </c>
      <c r="GT188">
        <v>82.193811881188111</v>
      </c>
      <c r="GU188">
        <v>0</v>
      </c>
      <c r="GX188">
        <v>78.507623762376227</v>
      </c>
      <c r="GY188">
        <v>0</v>
      </c>
      <c r="HB188">
        <v>61.676831683168317</v>
      </c>
      <c r="HC188">
        <v>0</v>
      </c>
      <c r="HF188">
        <v>52.298415841584159</v>
      </c>
      <c r="HG188">
        <v>0</v>
      </c>
      <c r="HJ188">
        <v>76.298599999999993</v>
      </c>
      <c r="HK188">
        <v>0</v>
      </c>
      <c r="HN188">
        <v>95.109207920792073</v>
      </c>
      <c r="HO188">
        <v>0</v>
      </c>
      <c r="HR188">
        <v>95.592550000000003</v>
      </c>
      <c r="HS188">
        <v>0</v>
      </c>
      <c r="HV188">
        <v>34.193811881188118</v>
      </c>
      <c r="HW188">
        <v>0</v>
      </c>
      <c r="HZ188">
        <v>2.9460396039603962</v>
      </c>
      <c r="IA188">
        <v>0</v>
      </c>
      <c r="ID188">
        <v>3.1092079207920795</v>
      </c>
      <c r="IE188">
        <v>0</v>
      </c>
      <c r="IH188">
        <v>4.5076237623762374</v>
      </c>
      <c r="II188">
        <v>0</v>
      </c>
      <c r="IL188">
        <v>49.193811881188118</v>
      </c>
      <c r="IM188">
        <v>0</v>
      </c>
      <c r="IP188">
        <v>30.004603960396039</v>
      </c>
      <c r="IQ188">
        <v>0</v>
      </c>
    </row>
    <row r="189" spans="2:251" x14ac:dyDescent="0.35">
      <c r="B189">
        <v>96.761881188118807</v>
      </c>
      <c r="C189">
        <v>0</v>
      </c>
      <c r="F189">
        <v>91.298613861386144</v>
      </c>
      <c r="G189">
        <v>0</v>
      </c>
      <c r="J189">
        <v>84.761881188118807</v>
      </c>
      <c r="K189">
        <v>0</v>
      </c>
      <c r="N189">
        <v>78.761881188118807</v>
      </c>
      <c r="O189">
        <v>0</v>
      </c>
      <c r="R189">
        <v>88.507920792079204</v>
      </c>
      <c r="S189">
        <v>0</v>
      </c>
      <c r="V189">
        <v>87.761881188118807</v>
      </c>
      <c r="W189">
        <v>0</v>
      </c>
      <c r="Z189">
        <v>87.298613861386144</v>
      </c>
      <c r="AA189">
        <v>0</v>
      </c>
      <c r="AD189">
        <v>92.761881188118807</v>
      </c>
      <c r="AE189">
        <v>0</v>
      </c>
      <c r="AH189">
        <v>90.423500000000004</v>
      </c>
      <c r="AI189">
        <v>0</v>
      </c>
      <c r="AL189">
        <v>87.507920792079204</v>
      </c>
      <c r="AM189">
        <v>0</v>
      </c>
      <c r="AP189">
        <v>85.1939603960396</v>
      </c>
      <c r="AQ189">
        <v>0</v>
      </c>
      <c r="AT189">
        <v>79.677599999999998</v>
      </c>
      <c r="AU189">
        <v>0</v>
      </c>
      <c r="AX189">
        <v>79.761881188118807</v>
      </c>
      <c r="AY189">
        <v>0</v>
      </c>
      <c r="BB189">
        <v>88.004653465346536</v>
      </c>
      <c r="BC189">
        <v>0</v>
      </c>
      <c r="BF189">
        <v>88.109306930693066</v>
      </c>
      <c r="BG189">
        <v>0</v>
      </c>
      <c r="BJ189">
        <v>88.004653465346536</v>
      </c>
      <c r="BK189">
        <v>0</v>
      </c>
      <c r="BN189">
        <v>72.947000000000003</v>
      </c>
      <c r="BO189">
        <v>0</v>
      </c>
      <c r="BR189">
        <v>95.947000000000003</v>
      </c>
      <c r="BS189">
        <v>0</v>
      </c>
      <c r="BV189">
        <v>81.004653465346536</v>
      </c>
      <c r="BW189">
        <v>0</v>
      </c>
      <c r="BZ189">
        <v>83.507920792079204</v>
      </c>
      <c r="CA189">
        <v>0</v>
      </c>
      <c r="CD189">
        <v>53.592574257425746</v>
      </c>
      <c r="CE189">
        <v>0</v>
      </c>
      <c r="CH189">
        <v>47.298613861386144</v>
      </c>
      <c r="CI189">
        <v>0</v>
      </c>
      <c r="CL189">
        <v>50.592574257425746</v>
      </c>
      <c r="CM189">
        <v>0</v>
      </c>
      <c r="CP189">
        <v>96.761881188118807</v>
      </c>
      <c r="CQ189">
        <v>0</v>
      </c>
      <c r="CT189">
        <v>94.1939603960396</v>
      </c>
      <c r="CU189">
        <v>0</v>
      </c>
      <c r="CX189">
        <v>91.004653465346536</v>
      </c>
      <c r="CY189">
        <v>0</v>
      </c>
      <c r="DB189">
        <v>89.1939603960396</v>
      </c>
      <c r="DC189">
        <v>0</v>
      </c>
      <c r="DF189">
        <v>32.109306930693073</v>
      </c>
      <c r="DG189">
        <v>0</v>
      </c>
      <c r="DJ189">
        <v>38.67722772277228</v>
      </c>
      <c r="DK189">
        <v>0</v>
      </c>
      <c r="DN189">
        <v>40.298613861386144</v>
      </c>
      <c r="DO189">
        <v>0</v>
      </c>
      <c r="DR189">
        <v>49.193960396039607</v>
      </c>
      <c r="DS189">
        <v>0</v>
      </c>
      <c r="DV189">
        <v>48.298613861386144</v>
      </c>
      <c r="DW189">
        <v>0</v>
      </c>
      <c r="DZ189">
        <v>96.947000000000003</v>
      </c>
      <c r="EA189">
        <v>0</v>
      </c>
      <c r="ED189">
        <v>92.423500000000004</v>
      </c>
      <c r="EE189">
        <v>0</v>
      </c>
      <c r="EH189">
        <v>78.109306930693066</v>
      </c>
      <c r="EI189">
        <v>0</v>
      </c>
      <c r="EL189">
        <v>76.761881188118807</v>
      </c>
      <c r="EM189">
        <v>0</v>
      </c>
      <c r="EP189">
        <v>86.947000000000003</v>
      </c>
      <c r="EQ189">
        <v>0</v>
      </c>
      <c r="ET189">
        <v>85.677599999999998</v>
      </c>
      <c r="EU189">
        <v>0</v>
      </c>
      <c r="EX189">
        <v>89.298613861386144</v>
      </c>
      <c r="EY189">
        <v>0</v>
      </c>
      <c r="FB189">
        <v>94.004653465346536</v>
      </c>
      <c r="FC189">
        <v>0</v>
      </c>
      <c r="FF189">
        <v>89.761881188118807</v>
      </c>
      <c r="FG189">
        <v>0</v>
      </c>
      <c r="FJ189">
        <v>79.004653465346536</v>
      </c>
      <c r="FK189">
        <v>0</v>
      </c>
      <c r="FN189">
        <v>72.507920792079204</v>
      </c>
      <c r="FO189">
        <v>0</v>
      </c>
      <c r="FR189">
        <v>72.677599999999998</v>
      </c>
      <c r="FS189">
        <v>0</v>
      </c>
      <c r="FV189">
        <v>71.2988</v>
      </c>
      <c r="FW189">
        <v>0</v>
      </c>
      <c r="FZ189">
        <v>85.761881188118807</v>
      </c>
      <c r="GA189">
        <v>0</v>
      </c>
      <c r="GD189">
        <v>84.947000000000003</v>
      </c>
      <c r="GE189">
        <v>0</v>
      </c>
      <c r="GH189">
        <v>89.109306930693066</v>
      </c>
      <c r="GI189">
        <v>0</v>
      </c>
      <c r="GL189">
        <v>82.423500000000004</v>
      </c>
      <c r="GM189">
        <v>0</v>
      </c>
      <c r="GP189">
        <v>95.109306930693066</v>
      </c>
      <c r="GQ189">
        <v>0</v>
      </c>
      <c r="GT189">
        <v>82.1939603960396</v>
      </c>
      <c r="GU189">
        <v>0</v>
      </c>
      <c r="GX189">
        <v>78.507920792079204</v>
      </c>
      <c r="GY189">
        <v>0</v>
      </c>
      <c r="HB189">
        <v>61.67722772277228</v>
      </c>
      <c r="HC189">
        <v>0</v>
      </c>
      <c r="HF189">
        <v>52.298613861386144</v>
      </c>
      <c r="HG189">
        <v>0</v>
      </c>
      <c r="HJ189">
        <v>76.2988</v>
      </c>
      <c r="HK189">
        <v>0</v>
      </c>
      <c r="HN189">
        <v>95.109306930693066</v>
      </c>
      <c r="HO189">
        <v>0</v>
      </c>
      <c r="HR189">
        <v>95.5929</v>
      </c>
      <c r="HS189">
        <v>0</v>
      </c>
      <c r="HV189">
        <v>34.193960396039607</v>
      </c>
      <c r="HW189">
        <v>0</v>
      </c>
      <c r="HZ189">
        <v>2.9465346534653465</v>
      </c>
      <c r="IA189">
        <v>0</v>
      </c>
      <c r="ID189">
        <v>3.1093069306930694</v>
      </c>
      <c r="IE189">
        <v>0</v>
      </c>
      <c r="IH189">
        <v>4.5079207920792079</v>
      </c>
      <c r="II189">
        <v>0</v>
      </c>
      <c r="IL189">
        <v>49.193960396039607</v>
      </c>
      <c r="IM189">
        <v>0</v>
      </c>
      <c r="IP189">
        <v>30.004653465346536</v>
      </c>
      <c r="IQ189">
        <v>0</v>
      </c>
    </row>
    <row r="190" spans="2:251" x14ac:dyDescent="0.35">
      <c r="B190">
        <v>96.761881188118807</v>
      </c>
      <c r="C190">
        <v>1</v>
      </c>
      <c r="F190">
        <v>91.298613861386144</v>
      </c>
      <c r="G190">
        <v>1</v>
      </c>
      <c r="J190">
        <v>84.761881188118807</v>
      </c>
      <c r="K190">
        <v>1</v>
      </c>
      <c r="N190">
        <v>78.761881188118807</v>
      </c>
      <c r="O190">
        <v>1</v>
      </c>
      <c r="R190">
        <v>88.507920792079204</v>
      </c>
      <c r="S190">
        <v>1</v>
      </c>
      <c r="V190">
        <v>87.761881188118807</v>
      </c>
      <c r="W190">
        <v>1</v>
      </c>
      <c r="Z190">
        <v>87.298613861386144</v>
      </c>
      <c r="AA190">
        <v>1</v>
      </c>
      <c r="AD190">
        <v>92.761881188118807</v>
      </c>
      <c r="AE190">
        <v>1</v>
      </c>
      <c r="AH190">
        <v>90.423500000000004</v>
      </c>
      <c r="AI190">
        <v>1</v>
      </c>
      <c r="AL190">
        <v>87.507920792079204</v>
      </c>
      <c r="AM190">
        <v>1</v>
      </c>
      <c r="AP190">
        <v>85.1939603960396</v>
      </c>
      <c r="AQ190">
        <v>1</v>
      </c>
      <c r="AT190">
        <v>79.677599999999998</v>
      </c>
      <c r="AU190">
        <v>1</v>
      </c>
      <c r="AX190">
        <v>79.761881188118807</v>
      </c>
      <c r="AY190">
        <v>1</v>
      </c>
      <c r="BB190">
        <v>88.004653465346536</v>
      </c>
      <c r="BC190">
        <v>1</v>
      </c>
      <c r="BF190">
        <v>88.109306930693066</v>
      </c>
      <c r="BG190">
        <v>1</v>
      </c>
      <c r="BJ190">
        <v>88.004653465346536</v>
      </c>
      <c r="BK190">
        <v>1</v>
      </c>
      <c r="BN190">
        <v>72.947000000000003</v>
      </c>
      <c r="BO190">
        <v>1</v>
      </c>
      <c r="BR190">
        <v>95.947000000000003</v>
      </c>
      <c r="BS190">
        <v>1</v>
      </c>
      <c r="BV190">
        <v>81.004653465346536</v>
      </c>
      <c r="BW190">
        <v>1</v>
      </c>
      <c r="BZ190">
        <v>83.507920792079204</v>
      </c>
      <c r="CA190">
        <v>1</v>
      </c>
      <c r="CD190">
        <v>53.592574257425746</v>
      </c>
      <c r="CE190">
        <v>1</v>
      </c>
      <c r="CH190">
        <v>47.298613861386144</v>
      </c>
      <c r="CI190">
        <v>1</v>
      </c>
      <c r="CL190">
        <v>50.592574257425746</v>
      </c>
      <c r="CM190">
        <v>1</v>
      </c>
      <c r="CP190">
        <v>96.761881188118807</v>
      </c>
      <c r="CQ190">
        <v>1</v>
      </c>
      <c r="CT190">
        <v>94.1939603960396</v>
      </c>
      <c r="CU190">
        <v>1</v>
      </c>
      <c r="CX190">
        <v>91.004653465346536</v>
      </c>
      <c r="CY190">
        <v>1</v>
      </c>
      <c r="DB190">
        <v>89.1939603960396</v>
      </c>
      <c r="DC190">
        <v>1</v>
      </c>
      <c r="DF190">
        <v>32.109306930693073</v>
      </c>
      <c r="DG190">
        <v>1</v>
      </c>
      <c r="DJ190">
        <v>38.67722772277228</v>
      </c>
      <c r="DK190">
        <v>1</v>
      </c>
      <c r="DN190">
        <v>40.298613861386144</v>
      </c>
      <c r="DO190">
        <v>1</v>
      </c>
      <c r="DR190">
        <v>49.193960396039607</v>
      </c>
      <c r="DS190">
        <v>1</v>
      </c>
      <c r="DV190">
        <v>48.298613861386144</v>
      </c>
      <c r="DW190">
        <v>1</v>
      </c>
      <c r="DZ190">
        <v>96.947000000000003</v>
      </c>
      <c r="EA190">
        <v>1</v>
      </c>
      <c r="ED190">
        <v>92.423500000000004</v>
      </c>
      <c r="EE190">
        <v>1</v>
      </c>
      <c r="EH190">
        <v>78.109306930693066</v>
      </c>
      <c r="EI190">
        <v>1</v>
      </c>
      <c r="EL190">
        <v>76.761881188118807</v>
      </c>
      <c r="EM190">
        <v>1</v>
      </c>
      <c r="EP190">
        <v>86.947000000000003</v>
      </c>
      <c r="EQ190">
        <v>1</v>
      </c>
      <c r="ET190">
        <v>85.677599999999998</v>
      </c>
      <c r="EU190">
        <v>1</v>
      </c>
      <c r="EX190">
        <v>89.298613861386144</v>
      </c>
      <c r="EY190">
        <v>1</v>
      </c>
      <c r="FB190">
        <v>94.004653465346536</v>
      </c>
      <c r="FC190">
        <v>1</v>
      </c>
      <c r="FF190">
        <v>89.761881188118807</v>
      </c>
      <c r="FG190">
        <v>1</v>
      </c>
      <c r="FJ190">
        <v>79.004653465346536</v>
      </c>
      <c r="FK190">
        <v>1</v>
      </c>
      <c r="FN190">
        <v>72.507920792079204</v>
      </c>
      <c r="FO190">
        <v>1</v>
      </c>
      <c r="FR190">
        <v>72.677599999999998</v>
      </c>
      <c r="FS190">
        <v>1</v>
      </c>
      <c r="FV190">
        <v>71.2988</v>
      </c>
      <c r="FW190">
        <v>1</v>
      </c>
      <c r="FZ190">
        <v>85.761881188118807</v>
      </c>
      <c r="GA190">
        <v>1</v>
      </c>
      <c r="GD190">
        <v>84.947000000000003</v>
      </c>
      <c r="GE190">
        <v>1</v>
      </c>
      <c r="GH190">
        <v>89.109306930693066</v>
      </c>
      <c r="GI190">
        <v>1</v>
      </c>
      <c r="GL190">
        <v>82.423500000000004</v>
      </c>
      <c r="GM190">
        <v>1</v>
      </c>
      <c r="GP190">
        <v>95.109306930693066</v>
      </c>
      <c r="GQ190">
        <v>1</v>
      </c>
      <c r="GT190">
        <v>82.1939603960396</v>
      </c>
      <c r="GU190">
        <v>1</v>
      </c>
      <c r="GX190">
        <v>78.507920792079204</v>
      </c>
      <c r="GY190">
        <v>1</v>
      </c>
      <c r="HB190">
        <v>61.67722772277228</v>
      </c>
      <c r="HC190">
        <v>1</v>
      </c>
      <c r="HF190">
        <v>52.298613861386144</v>
      </c>
      <c r="HG190">
        <v>1</v>
      </c>
      <c r="HJ190">
        <v>76.2988</v>
      </c>
      <c r="HK190">
        <v>1</v>
      </c>
      <c r="HN190">
        <v>95.109306930693066</v>
      </c>
      <c r="HO190">
        <v>1</v>
      </c>
      <c r="HR190">
        <v>95.5929</v>
      </c>
      <c r="HS190">
        <v>1</v>
      </c>
      <c r="HV190">
        <v>34.193960396039607</v>
      </c>
      <c r="HW190">
        <v>1</v>
      </c>
      <c r="HZ190">
        <v>2.9465346534653465</v>
      </c>
      <c r="IA190">
        <v>1</v>
      </c>
      <c r="ID190">
        <v>3.1093069306930694</v>
      </c>
      <c r="IE190">
        <v>1</v>
      </c>
      <c r="IH190">
        <v>4.5079207920792079</v>
      </c>
      <c r="II190">
        <v>1</v>
      </c>
      <c r="IL190">
        <v>49.193960396039607</v>
      </c>
      <c r="IM190">
        <v>1</v>
      </c>
      <c r="IP190">
        <v>30.004653465346536</v>
      </c>
      <c r="IQ190">
        <v>1</v>
      </c>
    </row>
    <row r="191" spans="2:251" x14ac:dyDescent="0.35">
      <c r="B191">
        <v>96.762326732673273</v>
      </c>
      <c r="C191">
        <v>1</v>
      </c>
      <c r="F191">
        <v>91.298811881188129</v>
      </c>
      <c r="G191">
        <v>1</v>
      </c>
      <c r="J191">
        <v>84.762326732673273</v>
      </c>
      <c r="K191">
        <v>1</v>
      </c>
      <c r="N191">
        <v>78.762326732673273</v>
      </c>
      <c r="O191">
        <v>1</v>
      </c>
      <c r="R191">
        <v>88.508217821782168</v>
      </c>
      <c r="S191">
        <v>1</v>
      </c>
      <c r="V191">
        <v>87.762326732673273</v>
      </c>
      <c r="W191">
        <v>1</v>
      </c>
      <c r="Z191">
        <v>87.298811881188129</v>
      </c>
      <c r="AA191">
        <v>1</v>
      </c>
      <c r="AD191">
        <v>92.762326732673273</v>
      </c>
      <c r="AE191">
        <v>1</v>
      </c>
      <c r="AH191">
        <v>90.423749999999998</v>
      </c>
      <c r="AI191">
        <v>1</v>
      </c>
      <c r="AL191">
        <v>87.508217821782168</v>
      </c>
      <c r="AM191">
        <v>1</v>
      </c>
      <c r="AP191">
        <v>85.194108910891089</v>
      </c>
      <c r="AQ191">
        <v>1</v>
      </c>
      <c r="AT191">
        <v>79.677999999999997</v>
      </c>
      <c r="AU191">
        <v>1</v>
      </c>
      <c r="AX191">
        <v>79.762326732673273</v>
      </c>
      <c r="AY191">
        <v>1</v>
      </c>
      <c r="BB191">
        <v>88.004702970297032</v>
      </c>
      <c r="BC191">
        <v>1</v>
      </c>
      <c r="BF191">
        <v>88.109405940594058</v>
      </c>
      <c r="BG191">
        <v>1</v>
      </c>
      <c r="BJ191">
        <v>88.004702970297032</v>
      </c>
      <c r="BK191">
        <v>1</v>
      </c>
      <c r="BN191">
        <v>72.947500000000005</v>
      </c>
      <c r="BO191">
        <v>1</v>
      </c>
      <c r="BR191">
        <v>95.947500000000005</v>
      </c>
      <c r="BS191">
        <v>1</v>
      </c>
      <c r="BV191">
        <v>81.004702970297032</v>
      </c>
      <c r="BW191">
        <v>1</v>
      </c>
      <c r="BZ191">
        <v>83.508217821782168</v>
      </c>
      <c r="CA191">
        <v>1</v>
      </c>
      <c r="CD191">
        <v>53.592920792079212</v>
      </c>
      <c r="CE191">
        <v>1</v>
      </c>
      <c r="CH191">
        <v>47.298811881188122</v>
      </c>
      <c r="CI191">
        <v>1</v>
      </c>
      <c r="CL191">
        <v>50.592920792079212</v>
      </c>
      <c r="CM191">
        <v>1</v>
      </c>
      <c r="CP191">
        <v>96.762326732673273</v>
      </c>
      <c r="CQ191">
        <v>1</v>
      </c>
      <c r="CT191">
        <v>94.194108910891089</v>
      </c>
      <c r="CU191">
        <v>1</v>
      </c>
      <c r="CX191">
        <v>91.004702970297032</v>
      </c>
      <c r="CY191">
        <v>1</v>
      </c>
      <c r="DB191">
        <v>89.194108910891089</v>
      </c>
      <c r="DC191">
        <v>1</v>
      </c>
      <c r="DF191">
        <v>32.109405940594065</v>
      </c>
      <c r="DG191">
        <v>1</v>
      </c>
      <c r="DJ191">
        <v>38.677623762376243</v>
      </c>
      <c r="DK191">
        <v>1</v>
      </c>
      <c r="DN191">
        <v>40.298811881188122</v>
      </c>
      <c r="DO191">
        <v>1</v>
      </c>
      <c r="DR191">
        <v>49.194108910891089</v>
      </c>
      <c r="DS191">
        <v>1</v>
      </c>
      <c r="DV191">
        <v>48.298811881188122</v>
      </c>
      <c r="DW191">
        <v>1</v>
      </c>
      <c r="DZ191">
        <v>96.947500000000005</v>
      </c>
      <c r="EA191">
        <v>1</v>
      </c>
      <c r="ED191">
        <v>92.423749999999998</v>
      </c>
      <c r="EE191">
        <v>1</v>
      </c>
      <c r="EH191">
        <v>78.109405940594058</v>
      </c>
      <c r="EI191">
        <v>1</v>
      </c>
      <c r="EL191">
        <v>76.762326732673273</v>
      </c>
      <c r="EM191">
        <v>1</v>
      </c>
      <c r="EP191">
        <v>86.947500000000005</v>
      </c>
      <c r="EQ191">
        <v>1</v>
      </c>
      <c r="ET191">
        <v>85.677999999999997</v>
      </c>
      <c r="EU191">
        <v>1</v>
      </c>
      <c r="EX191">
        <v>89.298811881188129</v>
      </c>
      <c r="EY191">
        <v>1</v>
      </c>
      <c r="FB191">
        <v>94.004702970297032</v>
      </c>
      <c r="FC191">
        <v>1</v>
      </c>
      <c r="FF191">
        <v>89.762326732673273</v>
      </c>
      <c r="FG191">
        <v>1</v>
      </c>
      <c r="FJ191">
        <v>79.004702970297032</v>
      </c>
      <c r="FK191">
        <v>1</v>
      </c>
      <c r="FN191">
        <v>72.508217821782168</v>
      </c>
      <c r="FO191">
        <v>1</v>
      </c>
      <c r="FR191">
        <v>72.677999999999997</v>
      </c>
      <c r="FS191">
        <v>1</v>
      </c>
      <c r="FV191">
        <v>71.298999999999992</v>
      </c>
      <c r="FW191">
        <v>1</v>
      </c>
      <c r="FZ191">
        <v>85.762326732673273</v>
      </c>
      <c r="GA191">
        <v>1</v>
      </c>
      <c r="GD191">
        <v>84.947500000000005</v>
      </c>
      <c r="GE191">
        <v>1</v>
      </c>
      <c r="GH191">
        <v>89.109405940594058</v>
      </c>
      <c r="GI191">
        <v>1</v>
      </c>
      <c r="GL191">
        <v>82.423749999999998</v>
      </c>
      <c r="GM191">
        <v>1</v>
      </c>
      <c r="GP191">
        <v>95.109405940594058</v>
      </c>
      <c r="GQ191">
        <v>1</v>
      </c>
      <c r="GT191">
        <v>82.194108910891089</v>
      </c>
      <c r="GU191">
        <v>1</v>
      </c>
      <c r="GX191">
        <v>78.508217821782168</v>
      </c>
      <c r="GY191">
        <v>1</v>
      </c>
      <c r="HB191">
        <v>61.677623762376243</v>
      </c>
      <c r="HC191">
        <v>1</v>
      </c>
      <c r="HF191">
        <v>52.298811881188122</v>
      </c>
      <c r="HG191">
        <v>1</v>
      </c>
      <c r="HJ191">
        <v>76.298999999999992</v>
      </c>
      <c r="HK191">
        <v>1</v>
      </c>
      <c r="HN191">
        <v>95.109405940594058</v>
      </c>
      <c r="HO191">
        <v>1</v>
      </c>
      <c r="HR191">
        <v>95.593249999999998</v>
      </c>
      <c r="HS191">
        <v>1</v>
      </c>
      <c r="HV191">
        <v>34.194108910891089</v>
      </c>
      <c r="HW191">
        <v>1</v>
      </c>
      <c r="HZ191">
        <v>2.9470297029702968</v>
      </c>
      <c r="IA191">
        <v>1</v>
      </c>
      <c r="ID191">
        <v>3.1094059405940593</v>
      </c>
      <c r="IE191">
        <v>1</v>
      </c>
      <c r="IH191">
        <v>4.5082178217821776</v>
      </c>
      <c r="II191">
        <v>1</v>
      </c>
      <c r="IL191">
        <v>49.194108910891089</v>
      </c>
      <c r="IM191">
        <v>1</v>
      </c>
      <c r="IP191">
        <v>30.004702970297032</v>
      </c>
      <c r="IQ191">
        <v>1</v>
      </c>
    </row>
    <row r="192" spans="2:251" x14ac:dyDescent="0.35">
      <c r="B192">
        <v>96.762326732673273</v>
      </c>
      <c r="C192">
        <v>0</v>
      </c>
      <c r="F192">
        <v>91.298811881188129</v>
      </c>
      <c r="G192">
        <v>0</v>
      </c>
      <c r="J192">
        <v>84.762326732673273</v>
      </c>
      <c r="K192">
        <v>0</v>
      </c>
      <c r="N192">
        <v>78.762326732673273</v>
      </c>
      <c r="O192">
        <v>0</v>
      </c>
      <c r="R192">
        <v>88.508217821782168</v>
      </c>
      <c r="S192">
        <v>0</v>
      </c>
      <c r="V192">
        <v>87.762326732673273</v>
      </c>
      <c r="W192">
        <v>0</v>
      </c>
      <c r="Z192">
        <v>87.298811881188129</v>
      </c>
      <c r="AA192">
        <v>0</v>
      </c>
      <c r="AD192">
        <v>92.762326732673273</v>
      </c>
      <c r="AE192">
        <v>0</v>
      </c>
      <c r="AH192">
        <v>90.423749999999998</v>
      </c>
      <c r="AI192">
        <v>0</v>
      </c>
      <c r="AL192">
        <v>87.508217821782168</v>
      </c>
      <c r="AM192">
        <v>0</v>
      </c>
      <c r="AP192">
        <v>85.194108910891089</v>
      </c>
      <c r="AQ192">
        <v>0</v>
      </c>
      <c r="AT192">
        <v>79.677999999999997</v>
      </c>
      <c r="AU192">
        <v>0</v>
      </c>
      <c r="AX192">
        <v>79.762326732673273</v>
      </c>
      <c r="AY192">
        <v>0</v>
      </c>
      <c r="BB192">
        <v>88.004702970297032</v>
      </c>
      <c r="BC192">
        <v>0</v>
      </c>
      <c r="BF192">
        <v>88.109405940594058</v>
      </c>
      <c r="BG192">
        <v>0</v>
      </c>
      <c r="BJ192">
        <v>88.004702970297032</v>
      </c>
      <c r="BK192">
        <v>0</v>
      </c>
      <c r="BN192">
        <v>72.947500000000005</v>
      </c>
      <c r="BO192">
        <v>0</v>
      </c>
      <c r="BR192">
        <v>95.947500000000005</v>
      </c>
      <c r="BS192">
        <v>0</v>
      </c>
      <c r="BV192">
        <v>81.004702970297032</v>
      </c>
      <c r="BW192">
        <v>0</v>
      </c>
      <c r="BZ192">
        <v>83.508217821782168</v>
      </c>
      <c r="CA192">
        <v>0</v>
      </c>
      <c r="CD192">
        <v>53.592920792079212</v>
      </c>
      <c r="CE192">
        <v>0</v>
      </c>
      <c r="CH192">
        <v>47.298811881188122</v>
      </c>
      <c r="CI192">
        <v>0</v>
      </c>
      <c r="CL192">
        <v>50.592920792079212</v>
      </c>
      <c r="CM192">
        <v>0</v>
      </c>
      <c r="CP192">
        <v>96.762326732673273</v>
      </c>
      <c r="CQ192">
        <v>0</v>
      </c>
      <c r="CT192">
        <v>94.194108910891089</v>
      </c>
      <c r="CU192">
        <v>0</v>
      </c>
      <c r="CX192">
        <v>91.004702970297032</v>
      </c>
      <c r="CY192">
        <v>0</v>
      </c>
      <c r="DB192">
        <v>89.194108910891089</v>
      </c>
      <c r="DC192">
        <v>0</v>
      </c>
      <c r="DF192">
        <v>32.109405940594065</v>
      </c>
      <c r="DG192">
        <v>0</v>
      </c>
      <c r="DJ192">
        <v>38.677623762376243</v>
      </c>
      <c r="DK192">
        <v>0</v>
      </c>
      <c r="DN192">
        <v>40.298811881188122</v>
      </c>
      <c r="DO192">
        <v>0</v>
      </c>
      <c r="DR192">
        <v>49.194108910891089</v>
      </c>
      <c r="DS192">
        <v>0</v>
      </c>
      <c r="DV192">
        <v>48.298811881188122</v>
      </c>
      <c r="DW192">
        <v>0</v>
      </c>
      <c r="DZ192">
        <v>96.947500000000005</v>
      </c>
      <c r="EA192">
        <v>0</v>
      </c>
      <c r="ED192">
        <v>92.423749999999998</v>
      </c>
      <c r="EE192">
        <v>0</v>
      </c>
      <c r="EH192">
        <v>78.109405940594058</v>
      </c>
      <c r="EI192">
        <v>0</v>
      </c>
      <c r="EL192">
        <v>76.762326732673273</v>
      </c>
      <c r="EM192">
        <v>0</v>
      </c>
      <c r="EP192">
        <v>86.947500000000005</v>
      </c>
      <c r="EQ192">
        <v>0</v>
      </c>
      <c r="ET192">
        <v>85.677999999999997</v>
      </c>
      <c r="EU192">
        <v>0</v>
      </c>
      <c r="EX192">
        <v>89.298811881188129</v>
      </c>
      <c r="EY192">
        <v>0</v>
      </c>
      <c r="FB192">
        <v>94.004702970297032</v>
      </c>
      <c r="FC192">
        <v>0</v>
      </c>
      <c r="FF192">
        <v>89.762326732673273</v>
      </c>
      <c r="FG192">
        <v>0</v>
      </c>
      <c r="FJ192">
        <v>79.004702970297032</v>
      </c>
      <c r="FK192">
        <v>0</v>
      </c>
      <c r="FN192">
        <v>72.508217821782168</v>
      </c>
      <c r="FO192">
        <v>0</v>
      </c>
      <c r="FR192">
        <v>72.677999999999997</v>
      </c>
      <c r="FS192">
        <v>0</v>
      </c>
      <c r="FV192">
        <v>71.298999999999992</v>
      </c>
      <c r="FW192">
        <v>0</v>
      </c>
      <c r="FZ192">
        <v>85.762326732673273</v>
      </c>
      <c r="GA192">
        <v>0</v>
      </c>
      <c r="GD192">
        <v>84.947500000000005</v>
      </c>
      <c r="GE192">
        <v>0</v>
      </c>
      <c r="GH192">
        <v>89.109405940594058</v>
      </c>
      <c r="GI192">
        <v>0</v>
      </c>
      <c r="GL192">
        <v>82.423749999999998</v>
      </c>
      <c r="GM192">
        <v>0</v>
      </c>
      <c r="GP192">
        <v>95.109405940594058</v>
      </c>
      <c r="GQ192">
        <v>0</v>
      </c>
      <c r="GT192">
        <v>82.194108910891089</v>
      </c>
      <c r="GU192">
        <v>0</v>
      </c>
      <c r="GX192">
        <v>78.508217821782168</v>
      </c>
      <c r="GY192">
        <v>0</v>
      </c>
      <c r="HB192">
        <v>61.677623762376243</v>
      </c>
      <c r="HC192">
        <v>0</v>
      </c>
      <c r="HF192">
        <v>52.298811881188122</v>
      </c>
      <c r="HG192">
        <v>0</v>
      </c>
      <c r="HJ192">
        <v>76.298999999999992</v>
      </c>
      <c r="HK192">
        <v>0</v>
      </c>
      <c r="HN192">
        <v>95.109405940594058</v>
      </c>
      <c r="HO192">
        <v>0</v>
      </c>
      <c r="HR192">
        <v>95.593249999999998</v>
      </c>
      <c r="HS192">
        <v>0</v>
      </c>
      <c r="HV192">
        <v>34.194108910891089</v>
      </c>
      <c r="HW192">
        <v>0</v>
      </c>
      <c r="HZ192">
        <v>2.9470297029702968</v>
      </c>
      <c r="IA192">
        <v>0</v>
      </c>
      <c r="ID192">
        <v>3.1094059405940593</v>
      </c>
      <c r="IE192">
        <v>0</v>
      </c>
      <c r="IH192">
        <v>4.5082178217821776</v>
      </c>
      <c r="II192">
        <v>0</v>
      </c>
      <c r="IL192">
        <v>49.194108910891089</v>
      </c>
      <c r="IM192">
        <v>0</v>
      </c>
      <c r="IP192">
        <v>30.004702970297032</v>
      </c>
      <c r="IQ192">
        <v>0</v>
      </c>
    </row>
    <row r="193" spans="2:251" x14ac:dyDescent="0.35">
      <c r="B193">
        <v>96.762772277227725</v>
      </c>
      <c r="C193">
        <v>0</v>
      </c>
      <c r="F193">
        <v>91.2990099009901</v>
      </c>
      <c r="G193">
        <v>0</v>
      </c>
      <c r="J193">
        <v>84.762772277227725</v>
      </c>
      <c r="K193">
        <v>0</v>
      </c>
      <c r="N193">
        <v>78.762772277227725</v>
      </c>
      <c r="O193">
        <v>0</v>
      </c>
      <c r="R193">
        <v>88.508514851485145</v>
      </c>
      <c r="S193">
        <v>0</v>
      </c>
      <c r="V193">
        <v>87.762772277227725</v>
      </c>
      <c r="W193">
        <v>0</v>
      </c>
      <c r="Z193">
        <v>87.2990099009901</v>
      </c>
      <c r="AA193">
        <v>0</v>
      </c>
      <c r="AD193">
        <v>92.762772277227725</v>
      </c>
      <c r="AE193">
        <v>0</v>
      </c>
      <c r="AH193">
        <v>90.424000000000007</v>
      </c>
      <c r="AI193">
        <v>0</v>
      </c>
      <c r="AL193">
        <v>87.508514851485145</v>
      </c>
      <c r="AM193">
        <v>0</v>
      </c>
      <c r="AP193">
        <v>85.194257425742563</v>
      </c>
      <c r="AQ193">
        <v>0</v>
      </c>
      <c r="AT193">
        <v>79.678399999999996</v>
      </c>
      <c r="AU193">
        <v>0</v>
      </c>
      <c r="AX193">
        <v>79.762772277227725</v>
      </c>
      <c r="AY193">
        <v>0</v>
      </c>
      <c r="BB193">
        <v>88.004752475247528</v>
      </c>
      <c r="BC193">
        <v>0</v>
      </c>
      <c r="BF193">
        <v>88.109504950495051</v>
      </c>
      <c r="BG193">
        <v>0</v>
      </c>
      <c r="BJ193">
        <v>88.004752475247528</v>
      </c>
      <c r="BK193">
        <v>0</v>
      </c>
      <c r="BN193">
        <v>72.948000000000008</v>
      </c>
      <c r="BO193">
        <v>0</v>
      </c>
      <c r="BR193">
        <v>95.948000000000008</v>
      </c>
      <c r="BS193">
        <v>0</v>
      </c>
      <c r="BV193">
        <v>81.004752475247528</v>
      </c>
      <c r="BW193">
        <v>0</v>
      </c>
      <c r="BZ193">
        <v>83.508514851485145</v>
      </c>
      <c r="CA193">
        <v>0</v>
      </c>
      <c r="CD193">
        <v>53.593267326732679</v>
      </c>
      <c r="CE193">
        <v>0</v>
      </c>
      <c r="CH193">
        <v>47.2990099009901</v>
      </c>
      <c r="CI193">
        <v>0</v>
      </c>
      <c r="CL193">
        <v>50.593267326732679</v>
      </c>
      <c r="CM193">
        <v>0</v>
      </c>
      <c r="CP193">
        <v>96.762772277227725</v>
      </c>
      <c r="CQ193">
        <v>0</v>
      </c>
      <c r="CT193">
        <v>94.194257425742563</v>
      </c>
      <c r="CU193">
        <v>0</v>
      </c>
      <c r="CX193">
        <v>91.004752475247528</v>
      </c>
      <c r="CY193">
        <v>0</v>
      </c>
      <c r="DB193">
        <v>89.194257425742563</v>
      </c>
      <c r="DC193">
        <v>0</v>
      </c>
      <c r="DF193">
        <v>32.109504950495051</v>
      </c>
      <c r="DG193">
        <v>0</v>
      </c>
      <c r="DJ193">
        <v>38.678019801980199</v>
      </c>
      <c r="DK193">
        <v>0</v>
      </c>
      <c r="DN193">
        <v>40.2990099009901</v>
      </c>
      <c r="DO193">
        <v>0</v>
      </c>
      <c r="DR193">
        <v>49.194257425742578</v>
      </c>
      <c r="DS193">
        <v>0</v>
      </c>
      <c r="DV193">
        <v>48.2990099009901</v>
      </c>
      <c r="DW193">
        <v>0</v>
      </c>
      <c r="DZ193">
        <v>96.948000000000008</v>
      </c>
      <c r="EA193">
        <v>0</v>
      </c>
      <c r="ED193">
        <v>92.424000000000007</v>
      </c>
      <c r="EE193">
        <v>0</v>
      </c>
      <c r="EH193">
        <v>78.109504950495051</v>
      </c>
      <c r="EI193">
        <v>0</v>
      </c>
      <c r="EL193">
        <v>76.762772277227725</v>
      </c>
      <c r="EM193">
        <v>0</v>
      </c>
      <c r="EP193">
        <v>86.948000000000008</v>
      </c>
      <c r="EQ193">
        <v>0</v>
      </c>
      <c r="ET193">
        <v>85.678399999999996</v>
      </c>
      <c r="EU193">
        <v>0</v>
      </c>
      <c r="EX193">
        <v>89.2990099009901</v>
      </c>
      <c r="EY193">
        <v>0</v>
      </c>
      <c r="FB193">
        <v>94.004752475247528</v>
      </c>
      <c r="FC193">
        <v>0</v>
      </c>
      <c r="FF193">
        <v>89.762772277227725</v>
      </c>
      <c r="FG193">
        <v>0</v>
      </c>
      <c r="FJ193">
        <v>79.004752475247528</v>
      </c>
      <c r="FK193">
        <v>0</v>
      </c>
      <c r="FN193">
        <v>72.508514851485145</v>
      </c>
      <c r="FO193">
        <v>0</v>
      </c>
      <c r="FR193">
        <v>72.678399999999996</v>
      </c>
      <c r="FS193">
        <v>0</v>
      </c>
      <c r="FV193">
        <v>71.299199999999999</v>
      </c>
      <c r="FW193">
        <v>0</v>
      </c>
      <c r="FZ193">
        <v>85.762772277227725</v>
      </c>
      <c r="GA193">
        <v>0</v>
      </c>
      <c r="GD193">
        <v>84.948000000000008</v>
      </c>
      <c r="GE193">
        <v>0</v>
      </c>
      <c r="GH193">
        <v>89.109504950495051</v>
      </c>
      <c r="GI193">
        <v>0</v>
      </c>
      <c r="GL193">
        <v>82.424000000000007</v>
      </c>
      <c r="GM193">
        <v>0</v>
      </c>
      <c r="GP193">
        <v>95.109504950495051</v>
      </c>
      <c r="GQ193">
        <v>0</v>
      </c>
      <c r="GT193">
        <v>82.194257425742563</v>
      </c>
      <c r="GU193">
        <v>0</v>
      </c>
      <c r="GX193">
        <v>78.508514851485145</v>
      </c>
      <c r="GY193">
        <v>0</v>
      </c>
      <c r="HB193">
        <v>61.678019801980199</v>
      </c>
      <c r="HC193">
        <v>0</v>
      </c>
      <c r="HF193">
        <v>52.2990099009901</v>
      </c>
      <c r="HG193">
        <v>0</v>
      </c>
      <c r="HJ193">
        <v>76.299199999999999</v>
      </c>
      <c r="HK193">
        <v>0</v>
      </c>
      <c r="HN193">
        <v>95.109504950495051</v>
      </c>
      <c r="HO193">
        <v>0</v>
      </c>
      <c r="HR193">
        <v>95.593599999999995</v>
      </c>
      <c r="HS193">
        <v>0</v>
      </c>
      <c r="HV193">
        <v>34.194257425742578</v>
      </c>
      <c r="HW193">
        <v>0</v>
      </c>
      <c r="HZ193">
        <v>2.9475247524752475</v>
      </c>
      <c r="IA193">
        <v>0</v>
      </c>
      <c r="ID193">
        <v>3.1095049504950496</v>
      </c>
      <c r="IE193">
        <v>0</v>
      </c>
      <c r="IH193">
        <v>4.5085148514851481</v>
      </c>
      <c r="II193">
        <v>0</v>
      </c>
      <c r="IL193">
        <v>49.194257425742578</v>
      </c>
      <c r="IM193">
        <v>0</v>
      </c>
      <c r="IP193">
        <v>30.004752475247525</v>
      </c>
      <c r="IQ193">
        <v>0</v>
      </c>
    </row>
    <row r="194" spans="2:251" x14ac:dyDescent="0.35">
      <c r="B194">
        <v>96.762772277227725</v>
      </c>
      <c r="C194">
        <v>1</v>
      </c>
      <c r="F194">
        <v>91.2990099009901</v>
      </c>
      <c r="G194">
        <v>1</v>
      </c>
      <c r="J194">
        <v>84.762772277227725</v>
      </c>
      <c r="K194">
        <v>1</v>
      </c>
      <c r="N194">
        <v>78.762772277227725</v>
      </c>
      <c r="O194">
        <v>1</v>
      </c>
      <c r="R194">
        <v>88.508514851485145</v>
      </c>
      <c r="S194">
        <v>1</v>
      </c>
      <c r="V194">
        <v>87.762772277227725</v>
      </c>
      <c r="W194">
        <v>1</v>
      </c>
      <c r="Z194">
        <v>87.2990099009901</v>
      </c>
      <c r="AA194">
        <v>1</v>
      </c>
      <c r="AD194">
        <v>92.762772277227725</v>
      </c>
      <c r="AE194">
        <v>1</v>
      </c>
      <c r="AH194">
        <v>90.424000000000007</v>
      </c>
      <c r="AI194">
        <v>1</v>
      </c>
      <c r="AL194">
        <v>87.508514851485145</v>
      </c>
      <c r="AM194">
        <v>1</v>
      </c>
      <c r="AP194">
        <v>85.194257425742563</v>
      </c>
      <c r="AQ194">
        <v>1</v>
      </c>
      <c r="AT194">
        <v>79.678399999999996</v>
      </c>
      <c r="AU194">
        <v>1</v>
      </c>
      <c r="AX194">
        <v>79.762772277227725</v>
      </c>
      <c r="AY194">
        <v>1</v>
      </c>
      <c r="BB194">
        <v>88.004752475247528</v>
      </c>
      <c r="BC194">
        <v>1</v>
      </c>
      <c r="BF194">
        <v>88.109504950495051</v>
      </c>
      <c r="BG194">
        <v>1</v>
      </c>
      <c r="BJ194">
        <v>88.004752475247528</v>
      </c>
      <c r="BK194">
        <v>1</v>
      </c>
      <c r="BN194">
        <v>72.948000000000008</v>
      </c>
      <c r="BO194">
        <v>1</v>
      </c>
      <c r="BR194">
        <v>95.948000000000008</v>
      </c>
      <c r="BS194">
        <v>1</v>
      </c>
      <c r="BV194">
        <v>81.004752475247528</v>
      </c>
      <c r="BW194">
        <v>1</v>
      </c>
      <c r="BZ194">
        <v>83.508514851485145</v>
      </c>
      <c r="CA194">
        <v>1</v>
      </c>
      <c r="CD194">
        <v>53.593267326732679</v>
      </c>
      <c r="CE194">
        <v>1</v>
      </c>
      <c r="CH194">
        <v>47.2990099009901</v>
      </c>
      <c r="CI194">
        <v>1</v>
      </c>
      <c r="CL194">
        <v>50.593267326732679</v>
      </c>
      <c r="CM194">
        <v>1</v>
      </c>
      <c r="CP194">
        <v>96.762772277227725</v>
      </c>
      <c r="CQ194">
        <v>1</v>
      </c>
      <c r="CT194">
        <v>94.194257425742563</v>
      </c>
      <c r="CU194">
        <v>1</v>
      </c>
      <c r="CX194">
        <v>91.004752475247528</v>
      </c>
      <c r="CY194">
        <v>1</v>
      </c>
      <c r="DB194">
        <v>89.194257425742563</v>
      </c>
      <c r="DC194">
        <v>1</v>
      </c>
      <c r="DF194">
        <v>32.109504950495051</v>
      </c>
      <c r="DG194">
        <v>1</v>
      </c>
      <c r="DJ194">
        <v>38.678019801980199</v>
      </c>
      <c r="DK194">
        <v>1</v>
      </c>
      <c r="DN194">
        <v>40.2990099009901</v>
      </c>
      <c r="DO194">
        <v>1</v>
      </c>
      <c r="DR194">
        <v>49.194257425742578</v>
      </c>
      <c r="DS194">
        <v>1</v>
      </c>
      <c r="DV194">
        <v>48.2990099009901</v>
      </c>
      <c r="DW194">
        <v>1</v>
      </c>
      <c r="DZ194">
        <v>96.948000000000008</v>
      </c>
      <c r="EA194">
        <v>1</v>
      </c>
      <c r="ED194">
        <v>92.424000000000007</v>
      </c>
      <c r="EE194">
        <v>1</v>
      </c>
      <c r="EH194">
        <v>78.109504950495051</v>
      </c>
      <c r="EI194">
        <v>1</v>
      </c>
      <c r="EL194">
        <v>76.762772277227725</v>
      </c>
      <c r="EM194">
        <v>1</v>
      </c>
      <c r="EP194">
        <v>86.948000000000008</v>
      </c>
      <c r="EQ194">
        <v>1</v>
      </c>
      <c r="ET194">
        <v>85.678399999999996</v>
      </c>
      <c r="EU194">
        <v>1</v>
      </c>
      <c r="EX194">
        <v>89.2990099009901</v>
      </c>
      <c r="EY194">
        <v>1</v>
      </c>
      <c r="FB194">
        <v>94.004752475247528</v>
      </c>
      <c r="FC194">
        <v>1</v>
      </c>
      <c r="FF194">
        <v>89.762772277227725</v>
      </c>
      <c r="FG194">
        <v>1</v>
      </c>
      <c r="FJ194">
        <v>79.004752475247528</v>
      </c>
      <c r="FK194">
        <v>1</v>
      </c>
      <c r="FN194">
        <v>72.508514851485145</v>
      </c>
      <c r="FO194">
        <v>1</v>
      </c>
      <c r="FR194">
        <v>72.678399999999996</v>
      </c>
      <c r="FS194">
        <v>1</v>
      </c>
      <c r="FV194">
        <v>71.299199999999999</v>
      </c>
      <c r="FW194">
        <v>1</v>
      </c>
      <c r="FZ194">
        <v>85.762772277227725</v>
      </c>
      <c r="GA194">
        <v>1</v>
      </c>
      <c r="GD194">
        <v>84.948000000000008</v>
      </c>
      <c r="GE194">
        <v>1</v>
      </c>
      <c r="GH194">
        <v>89.109504950495051</v>
      </c>
      <c r="GI194">
        <v>1</v>
      </c>
      <c r="GL194">
        <v>82.424000000000007</v>
      </c>
      <c r="GM194">
        <v>1</v>
      </c>
      <c r="GP194">
        <v>95.109504950495051</v>
      </c>
      <c r="GQ194">
        <v>1</v>
      </c>
      <c r="GT194">
        <v>82.194257425742563</v>
      </c>
      <c r="GU194">
        <v>1</v>
      </c>
      <c r="GX194">
        <v>78.508514851485145</v>
      </c>
      <c r="GY194">
        <v>1</v>
      </c>
      <c r="HB194">
        <v>61.678019801980199</v>
      </c>
      <c r="HC194">
        <v>1</v>
      </c>
      <c r="HF194">
        <v>52.2990099009901</v>
      </c>
      <c r="HG194">
        <v>1</v>
      </c>
      <c r="HJ194">
        <v>76.299199999999999</v>
      </c>
      <c r="HK194">
        <v>1</v>
      </c>
      <c r="HN194">
        <v>95.109504950495051</v>
      </c>
      <c r="HO194">
        <v>1</v>
      </c>
      <c r="HR194">
        <v>95.593599999999995</v>
      </c>
      <c r="HS194">
        <v>1</v>
      </c>
      <c r="HV194">
        <v>34.194257425742578</v>
      </c>
      <c r="HW194">
        <v>1</v>
      </c>
      <c r="HZ194">
        <v>2.9475247524752475</v>
      </c>
      <c r="IA194">
        <v>1</v>
      </c>
      <c r="ID194">
        <v>3.1095049504950496</v>
      </c>
      <c r="IE194">
        <v>1</v>
      </c>
      <c r="IH194">
        <v>4.5085148514851481</v>
      </c>
      <c r="II194">
        <v>1</v>
      </c>
      <c r="IL194">
        <v>49.194257425742578</v>
      </c>
      <c r="IM194">
        <v>1</v>
      </c>
      <c r="IP194">
        <v>30.004752475247525</v>
      </c>
      <c r="IQ194">
        <v>1</v>
      </c>
    </row>
    <row r="195" spans="2:251" x14ac:dyDescent="0.35">
      <c r="B195">
        <v>96.763217821782177</v>
      </c>
      <c r="C195">
        <v>1</v>
      </c>
      <c r="F195">
        <v>91.299207920792085</v>
      </c>
      <c r="G195">
        <v>1</v>
      </c>
      <c r="J195">
        <v>84.763217821782177</v>
      </c>
      <c r="K195">
        <v>1</v>
      </c>
      <c r="N195">
        <v>78.763217821782177</v>
      </c>
      <c r="O195">
        <v>1</v>
      </c>
      <c r="R195">
        <v>88.508811881188109</v>
      </c>
      <c r="S195">
        <v>1</v>
      </c>
      <c r="V195">
        <v>87.763217821782177</v>
      </c>
      <c r="W195">
        <v>1</v>
      </c>
      <c r="Z195">
        <v>87.299207920792085</v>
      </c>
      <c r="AA195">
        <v>1</v>
      </c>
      <c r="AD195">
        <v>92.763217821782177</v>
      </c>
      <c r="AE195">
        <v>1</v>
      </c>
      <c r="AH195">
        <v>90.424250000000001</v>
      </c>
      <c r="AI195">
        <v>1</v>
      </c>
      <c r="AL195">
        <v>87.508811881188109</v>
      </c>
      <c r="AM195">
        <v>1</v>
      </c>
      <c r="AP195">
        <v>85.194405940594052</v>
      </c>
      <c r="AQ195">
        <v>1</v>
      </c>
      <c r="AT195">
        <v>79.678799999999995</v>
      </c>
      <c r="AU195">
        <v>1</v>
      </c>
      <c r="AX195">
        <v>79.763217821782177</v>
      </c>
      <c r="AY195">
        <v>1</v>
      </c>
      <c r="BB195">
        <v>88.004801980198025</v>
      </c>
      <c r="BC195">
        <v>1</v>
      </c>
      <c r="BF195">
        <v>88.109603960396043</v>
      </c>
      <c r="BG195">
        <v>1</v>
      </c>
      <c r="BJ195">
        <v>88.004801980198025</v>
      </c>
      <c r="BK195">
        <v>1</v>
      </c>
      <c r="BN195">
        <v>72.94850000000001</v>
      </c>
      <c r="BO195">
        <v>1</v>
      </c>
      <c r="BR195">
        <v>95.94850000000001</v>
      </c>
      <c r="BS195">
        <v>1</v>
      </c>
      <c r="BV195">
        <v>81.004801980198025</v>
      </c>
      <c r="BW195">
        <v>1</v>
      </c>
      <c r="BZ195">
        <v>83.508811881188109</v>
      </c>
      <c r="CA195">
        <v>1</v>
      </c>
      <c r="CD195">
        <v>53.593613861386139</v>
      </c>
      <c r="CE195">
        <v>1</v>
      </c>
      <c r="CH195">
        <v>47.299207920792085</v>
      </c>
      <c r="CI195">
        <v>1</v>
      </c>
      <c r="CL195">
        <v>50.593613861386139</v>
      </c>
      <c r="CM195">
        <v>1</v>
      </c>
      <c r="CP195">
        <v>96.763217821782177</v>
      </c>
      <c r="CQ195">
        <v>1</v>
      </c>
      <c r="CT195">
        <v>94.194405940594052</v>
      </c>
      <c r="CU195">
        <v>1</v>
      </c>
      <c r="CX195">
        <v>91.004801980198025</v>
      </c>
      <c r="CY195">
        <v>1</v>
      </c>
      <c r="DB195">
        <v>89.194405940594052</v>
      </c>
      <c r="DC195">
        <v>1</v>
      </c>
      <c r="DF195">
        <v>32.109603960396043</v>
      </c>
      <c r="DG195">
        <v>1</v>
      </c>
      <c r="DJ195">
        <v>38.678415841584162</v>
      </c>
      <c r="DK195">
        <v>1</v>
      </c>
      <c r="DN195">
        <v>40.299207920792085</v>
      </c>
      <c r="DO195">
        <v>1</v>
      </c>
      <c r="DR195">
        <v>49.194405940594059</v>
      </c>
      <c r="DS195">
        <v>1</v>
      </c>
      <c r="DV195">
        <v>48.299207920792085</v>
      </c>
      <c r="DW195">
        <v>1</v>
      </c>
      <c r="DZ195">
        <v>96.94850000000001</v>
      </c>
      <c r="EA195">
        <v>1</v>
      </c>
      <c r="ED195">
        <v>92.424250000000001</v>
      </c>
      <c r="EE195">
        <v>1</v>
      </c>
      <c r="EH195">
        <v>78.109603960396043</v>
      </c>
      <c r="EI195">
        <v>1</v>
      </c>
      <c r="EL195">
        <v>76.763217821782177</v>
      </c>
      <c r="EM195">
        <v>1</v>
      </c>
      <c r="EP195">
        <v>86.94850000000001</v>
      </c>
      <c r="EQ195">
        <v>1</v>
      </c>
      <c r="ET195">
        <v>85.678799999999995</v>
      </c>
      <c r="EU195">
        <v>1</v>
      </c>
      <c r="EX195">
        <v>89.299207920792085</v>
      </c>
      <c r="EY195">
        <v>1</v>
      </c>
      <c r="FB195">
        <v>94.004801980198025</v>
      </c>
      <c r="FC195">
        <v>1</v>
      </c>
      <c r="FF195">
        <v>89.763217821782177</v>
      </c>
      <c r="FG195">
        <v>1</v>
      </c>
      <c r="FJ195">
        <v>79.004801980198025</v>
      </c>
      <c r="FK195">
        <v>1</v>
      </c>
      <c r="FN195">
        <v>72.508811881188109</v>
      </c>
      <c r="FO195">
        <v>1</v>
      </c>
      <c r="FR195">
        <v>72.678799999999995</v>
      </c>
      <c r="FS195">
        <v>1</v>
      </c>
      <c r="FV195">
        <v>71.299399999999991</v>
      </c>
      <c r="FW195">
        <v>1</v>
      </c>
      <c r="FZ195">
        <v>85.763217821782177</v>
      </c>
      <c r="GA195">
        <v>1</v>
      </c>
      <c r="GD195">
        <v>84.94850000000001</v>
      </c>
      <c r="GE195">
        <v>1</v>
      </c>
      <c r="GH195">
        <v>89.109603960396043</v>
      </c>
      <c r="GI195">
        <v>1</v>
      </c>
      <c r="GL195">
        <v>82.424250000000001</v>
      </c>
      <c r="GM195">
        <v>1</v>
      </c>
      <c r="GP195">
        <v>95.109603960396043</v>
      </c>
      <c r="GQ195">
        <v>1</v>
      </c>
      <c r="GT195">
        <v>82.194405940594052</v>
      </c>
      <c r="GU195">
        <v>1</v>
      </c>
      <c r="GX195">
        <v>78.508811881188109</v>
      </c>
      <c r="GY195">
        <v>1</v>
      </c>
      <c r="HB195">
        <v>61.678415841584162</v>
      </c>
      <c r="HC195">
        <v>1</v>
      </c>
      <c r="HF195">
        <v>52.299207920792085</v>
      </c>
      <c r="HG195">
        <v>1</v>
      </c>
      <c r="HJ195">
        <v>76.299399999999991</v>
      </c>
      <c r="HK195">
        <v>1</v>
      </c>
      <c r="HN195">
        <v>95.109603960396043</v>
      </c>
      <c r="HO195">
        <v>1</v>
      </c>
      <c r="HR195">
        <v>95.593949999999992</v>
      </c>
      <c r="HS195">
        <v>1</v>
      </c>
      <c r="HV195">
        <v>34.194405940594059</v>
      </c>
      <c r="HW195">
        <v>1</v>
      </c>
      <c r="HZ195">
        <v>2.9480198019801982</v>
      </c>
      <c r="IA195">
        <v>1</v>
      </c>
      <c r="ID195">
        <v>3.1096039603960399</v>
      </c>
      <c r="IE195">
        <v>1</v>
      </c>
      <c r="IH195">
        <v>4.5088118811881186</v>
      </c>
      <c r="II195">
        <v>1</v>
      </c>
      <c r="IL195">
        <v>49.194405940594059</v>
      </c>
      <c r="IM195">
        <v>1</v>
      </c>
      <c r="IP195">
        <v>30.004801980198021</v>
      </c>
      <c r="IQ195">
        <v>1</v>
      </c>
    </row>
    <row r="196" spans="2:251" x14ac:dyDescent="0.35">
      <c r="B196">
        <v>96.763217821782177</v>
      </c>
      <c r="C196">
        <v>0</v>
      </c>
      <c r="F196">
        <v>91.299207920792085</v>
      </c>
      <c r="G196">
        <v>0</v>
      </c>
      <c r="J196">
        <v>84.763217821782177</v>
      </c>
      <c r="K196">
        <v>0</v>
      </c>
      <c r="N196">
        <v>78.763217821782177</v>
      </c>
      <c r="O196">
        <v>0</v>
      </c>
      <c r="R196">
        <v>88.508811881188109</v>
      </c>
      <c r="S196">
        <v>0</v>
      </c>
      <c r="V196">
        <v>87.763217821782177</v>
      </c>
      <c r="W196">
        <v>0</v>
      </c>
      <c r="Z196">
        <v>87.299207920792085</v>
      </c>
      <c r="AA196">
        <v>0</v>
      </c>
      <c r="AD196">
        <v>92.763217821782177</v>
      </c>
      <c r="AE196">
        <v>0</v>
      </c>
      <c r="AH196">
        <v>90.424250000000001</v>
      </c>
      <c r="AI196">
        <v>0</v>
      </c>
      <c r="AL196">
        <v>87.508811881188109</v>
      </c>
      <c r="AM196">
        <v>0</v>
      </c>
      <c r="AP196">
        <v>85.194405940594052</v>
      </c>
      <c r="AQ196">
        <v>0</v>
      </c>
      <c r="AT196">
        <v>79.678799999999995</v>
      </c>
      <c r="AU196">
        <v>0</v>
      </c>
      <c r="AX196">
        <v>79.763217821782177</v>
      </c>
      <c r="AY196">
        <v>0</v>
      </c>
      <c r="BB196">
        <v>88.004801980198025</v>
      </c>
      <c r="BC196">
        <v>0</v>
      </c>
      <c r="BF196">
        <v>88.109603960396043</v>
      </c>
      <c r="BG196">
        <v>0</v>
      </c>
      <c r="BJ196">
        <v>88.004801980198025</v>
      </c>
      <c r="BK196">
        <v>0</v>
      </c>
      <c r="BN196">
        <v>72.94850000000001</v>
      </c>
      <c r="BO196">
        <v>0</v>
      </c>
      <c r="BR196">
        <v>95.94850000000001</v>
      </c>
      <c r="BS196">
        <v>0</v>
      </c>
      <c r="BV196">
        <v>81.004801980198025</v>
      </c>
      <c r="BW196">
        <v>0</v>
      </c>
      <c r="BZ196">
        <v>83.508811881188109</v>
      </c>
      <c r="CA196">
        <v>0</v>
      </c>
      <c r="CD196">
        <v>53.593613861386139</v>
      </c>
      <c r="CE196">
        <v>0</v>
      </c>
      <c r="CH196">
        <v>47.299207920792085</v>
      </c>
      <c r="CI196">
        <v>0</v>
      </c>
      <c r="CL196">
        <v>50.593613861386139</v>
      </c>
      <c r="CM196">
        <v>0</v>
      </c>
      <c r="CP196">
        <v>96.763217821782177</v>
      </c>
      <c r="CQ196">
        <v>0</v>
      </c>
      <c r="CT196">
        <v>94.194405940594052</v>
      </c>
      <c r="CU196">
        <v>0</v>
      </c>
      <c r="CX196">
        <v>91.004801980198025</v>
      </c>
      <c r="CY196">
        <v>0</v>
      </c>
      <c r="DB196">
        <v>89.194405940594052</v>
      </c>
      <c r="DC196">
        <v>0</v>
      </c>
      <c r="DF196">
        <v>32.109603960396043</v>
      </c>
      <c r="DG196">
        <v>0</v>
      </c>
      <c r="DJ196">
        <v>38.678415841584162</v>
      </c>
      <c r="DK196">
        <v>0</v>
      </c>
      <c r="DN196">
        <v>40.299207920792085</v>
      </c>
      <c r="DO196">
        <v>0</v>
      </c>
      <c r="DR196">
        <v>49.194405940594059</v>
      </c>
      <c r="DS196">
        <v>0</v>
      </c>
      <c r="DV196">
        <v>48.299207920792085</v>
      </c>
      <c r="DW196">
        <v>0</v>
      </c>
      <c r="DZ196">
        <v>96.94850000000001</v>
      </c>
      <c r="EA196">
        <v>0</v>
      </c>
      <c r="ED196">
        <v>92.424250000000001</v>
      </c>
      <c r="EE196">
        <v>0</v>
      </c>
      <c r="EH196">
        <v>78.109603960396043</v>
      </c>
      <c r="EI196">
        <v>0</v>
      </c>
      <c r="EL196">
        <v>76.763217821782177</v>
      </c>
      <c r="EM196">
        <v>0</v>
      </c>
      <c r="EP196">
        <v>86.94850000000001</v>
      </c>
      <c r="EQ196">
        <v>0</v>
      </c>
      <c r="ET196">
        <v>85.678799999999995</v>
      </c>
      <c r="EU196">
        <v>0</v>
      </c>
      <c r="EX196">
        <v>89.299207920792085</v>
      </c>
      <c r="EY196">
        <v>0</v>
      </c>
      <c r="FB196">
        <v>94.004801980198025</v>
      </c>
      <c r="FC196">
        <v>0</v>
      </c>
      <c r="FF196">
        <v>89.763217821782177</v>
      </c>
      <c r="FG196">
        <v>0</v>
      </c>
      <c r="FJ196">
        <v>79.004801980198025</v>
      </c>
      <c r="FK196">
        <v>0</v>
      </c>
      <c r="FN196">
        <v>72.508811881188109</v>
      </c>
      <c r="FO196">
        <v>0</v>
      </c>
      <c r="FR196">
        <v>72.678799999999995</v>
      </c>
      <c r="FS196">
        <v>0</v>
      </c>
      <c r="FV196">
        <v>71.299399999999991</v>
      </c>
      <c r="FW196">
        <v>0</v>
      </c>
      <c r="FZ196">
        <v>85.763217821782177</v>
      </c>
      <c r="GA196">
        <v>0</v>
      </c>
      <c r="GD196">
        <v>84.94850000000001</v>
      </c>
      <c r="GE196">
        <v>0</v>
      </c>
      <c r="GH196">
        <v>89.109603960396043</v>
      </c>
      <c r="GI196">
        <v>0</v>
      </c>
      <c r="GL196">
        <v>82.424250000000001</v>
      </c>
      <c r="GM196">
        <v>0</v>
      </c>
      <c r="GP196">
        <v>95.109603960396043</v>
      </c>
      <c r="GQ196">
        <v>0</v>
      </c>
      <c r="GT196">
        <v>82.194405940594052</v>
      </c>
      <c r="GU196">
        <v>0</v>
      </c>
      <c r="GX196">
        <v>78.508811881188109</v>
      </c>
      <c r="GY196">
        <v>0</v>
      </c>
      <c r="HB196">
        <v>61.678415841584162</v>
      </c>
      <c r="HC196">
        <v>0</v>
      </c>
      <c r="HF196">
        <v>52.299207920792085</v>
      </c>
      <c r="HG196">
        <v>0</v>
      </c>
      <c r="HJ196">
        <v>76.299399999999991</v>
      </c>
      <c r="HK196">
        <v>0</v>
      </c>
      <c r="HN196">
        <v>95.109603960396043</v>
      </c>
      <c r="HO196">
        <v>0</v>
      </c>
      <c r="HR196">
        <v>95.593949999999992</v>
      </c>
      <c r="HS196">
        <v>0</v>
      </c>
      <c r="HV196">
        <v>34.194405940594059</v>
      </c>
      <c r="HW196">
        <v>0</v>
      </c>
      <c r="HZ196">
        <v>2.9480198019801982</v>
      </c>
      <c r="IA196">
        <v>0</v>
      </c>
      <c r="ID196">
        <v>3.1096039603960399</v>
      </c>
      <c r="IE196">
        <v>0</v>
      </c>
      <c r="IH196">
        <v>4.5088118811881186</v>
      </c>
      <c r="II196">
        <v>0</v>
      </c>
      <c r="IL196">
        <v>49.194405940594059</v>
      </c>
      <c r="IM196">
        <v>0</v>
      </c>
      <c r="IP196">
        <v>30.004801980198021</v>
      </c>
      <c r="IQ196">
        <v>0</v>
      </c>
    </row>
    <row r="197" spans="2:251" x14ac:dyDescent="0.35">
      <c r="B197">
        <v>96.76366336633663</v>
      </c>
      <c r="C197">
        <v>0</v>
      </c>
      <c r="F197">
        <v>91.29940594059407</v>
      </c>
      <c r="G197">
        <v>0</v>
      </c>
      <c r="J197">
        <v>84.76366336633663</v>
      </c>
      <c r="K197">
        <v>0</v>
      </c>
      <c r="N197">
        <v>78.76366336633663</v>
      </c>
      <c r="O197">
        <v>0</v>
      </c>
      <c r="R197">
        <v>88.509108910891086</v>
      </c>
      <c r="S197">
        <v>0</v>
      </c>
      <c r="V197">
        <v>87.76366336633663</v>
      </c>
      <c r="W197">
        <v>0</v>
      </c>
      <c r="Z197">
        <v>87.29940594059407</v>
      </c>
      <c r="AA197">
        <v>0</v>
      </c>
      <c r="AD197">
        <v>92.76366336633663</v>
      </c>
      <c r="AE197">
        <v>0</v>
      </c>
      <c r="AH197">
        <v>90.424500000000009</v>
      </c>
      <c r="AI197">
        <v>0</v>
      </c>
      <c r="AL197">
        <v>87.509108910891086</v>
      </c>
      <c r="AM197">
        <v>0</v>
      </c>
      <c r="AP197">
        <v>85.194554455445541</v>
      </c>
      <c r="AQ197">
        <v>0</v>
      </c>
      <c r="AT197">
        <v>79.679199999999994</v>
      </c>
      <c r="AU197">
        <v>0</v>
      </c>
      <c r="AX197">
        <v>79.76366336633663</v>
      </c>
      <c r="AY197">
        <v>0</v>
      </c>
      <c r="BB197">
        <v>88.004851485148521</v>
      </c>
      <c r="BC197">
        <v>0</v>
      </c>
      <c r="BF197">
        <v>88.109702970297036</v>
      </c>
      <c r="BG197">
        <v>0</v>
      </c>
      <c r="BJ197">
        <v>88.004851485148521</v>
      </c>
      <c r="BK197">
        <v>0</v>
      </c>
      <c r="BN197">
        <v>72.948999999999998</v>
      </c>
      <c r="BO197">
        <v>0</v>
      </c>
      <c r="BR197">
        <v>95.948999999999998</v>
      </c>
      <c r="BS197">
        <v>0</v>
      </c>
      <c r="BV197">
        <v>81.004851485148521</v>
      </c>
      <c r="BW197">
        <v>0</v>
      </c>
      <c r="BZ197">
        <v>83.509108910891086</v>
      </c>
      <c r="CA197">
        <v>0</v>
      </c>
      <c r="CD197">
        <v>53.593960396039606</v>
      </c>
      <c r="CE197">
        <v>0</v>
      </c>
      <c r="CH197">
        <v>47.299405940594063</v>
      </c>
      <c r="CI197">
        <v>0</v>
      </c>
      <c r="CL197">
        <v>50.593960396039606</v>
      </c>
      <c r="CM197">
        <v>0</v>
      </c>
      <c r="CP197">
        <v>96.76366336633663</v>
      </c>
      <c r="CQ197">
        <v>0</v>
      </c>
      <c r="CT197">
        <v>94.194554455445541</v>
      </c>
      <c r="CU197">
        <v>0</v>
      </c>
      <c r="CX197">
        <v>91.004851485148521</v>
      </c>
      <c r="CY197">
        <v>0</v>
      </c>
      <c r="DB197">
        <v>89.194554455445541</v>
      </c>
      <c r="DC197">
        <v>0</v>
      </c>
      <c r="DF197">
        <v>32.109702970297036</v>
      </c>
      <c r="DG197">
        <v>0</v>
      </c>
      <c r="DJ197">
        <v>38.678811881188125</v>
      </c>
      <c r="DK197">
        <v>0</v>
      </c>
      <c r="DN197">
        <v>40.299405940594063</v>
      </c>
      <c r="DO197">
        <v>0</v>
      </c>
      <c r="DR197">
        <v>49.194554455445548</v>
      </c>
      <c r="DS197">
        <v>0</v>
      </c>
      <c r="DV197">
        <v>48.299405940594063</v>
      </c>
      <c r="DW197">
        <v>0</v>
      </c>
      <c r="DZ197">
        <v>96.948999999999998</v>
      </c>
      <c r="EA197">
        <v>0</v>
      </c>
      <c r="ED197">
        <v>92.424500000000009</v>
      </c>
      <c r="EE197">
        <v>0</v>
      </c>
      <c r="EH197">
        <v>78.109702970297036</v>
      </c>
      <c r="EI197">
        <v>0</v>
      </c>
      <c r="EL197">
        <v>76.76366336633663</v>
      </c>
      <c r="EM197">
        <v>0</v>
      </c>
      <c r="EP197">
        <v>86.948999999999998</v>
      </c>
      <c r="EQ197">
        <v>0</v>
      </c>
      <c r="ET197">
        <v>85.679199999999994</v>
      </c>
      <c r="EU197">
        <v>0</v>
      </c>
      <c r="EX197">
        <v>89.29940594059407</v>
      </c>
      <c r="EY197">
        <v>0</v>
      </c>
      <c r="FB197">
        <v>94.004851485148521</v>
      </c>
      <c r="FC197">
        <v>0</v>
      </c>
      <c r="FF197">
        <v>89.76366336633663</v>
      </c>
      <c r="FG197">
        <v>0</v>
      </c>
      <c r="FJ197">
        <v>79.004851485148521</v>
      </c>
      <c r="FK197">
        <v>0</v>
      </c>
      <c r="FN197">
        <v>72.509108910891086</v>
      </c>
      <c r="FO197">
        <v>0</v>
      </c>
      <c r="FR197">
        <v>72.679199999999994</v>
      </c>
      <c r="FS197">
        <v>0</v>
      </c>
      <c r="FV197">
        <v>71.299599999999998</v>
      </c>
      <c r="FW197">
        <v>0</v>
      </c>
      <c r="FZ197">
        <v>85.76366336633663</v>
      </c>
      <c r="GA197">
        <v>0</v>
      </c>
      <c r="GD197">
        <v>84.948999999999998</v>
      </c>
      <c r="GE197">
        <v>0</v>
      </c>
      <c r="GH197">
        <v>89.109702970297036</v>
      </c>
      <c r="GI197">
        <v>0</v>
      </c>
      <c r="GL197">
        <v>82.424500000000009</v>
      </c>
      <c r="GM197">
        <v>0</v>
      </c>
      <c r="GP197">
        <v>95.109702970297036</v>
      </c>
      <c r="GQ197">
        <v>0</v>
      </c>
      <c r="GT197">
        <v>82.194554455445541</v>
      </c>
      <c r="GU197">
        <v>0</v>
      </c>
      <c r="GX197">
        <v>78.509108910891086</v>
      </c>
      <c r="GY197">
        <v>0</v>
      </c>
      <c r="HB197">
        <v>61.678811881188125</v>
      </c>
      <c r="HC197">
        <v>0</v>
      </c>
      <c r="HF197">
        <v>52.299405940594063</v>
      </c>
      <c r="HG197">
        <v>0</v>
      </c>
      <c r="HJ197">
        <v>76.299599999999998</v>
      </c>
      <c r="HK197">
        <v>0</v>
      </c>
      <c r="HN197">
        <v>95.109702970297036</v>
      </c>
      <c r="HO197">
        <v>0</v>
      </c>
      <c r="HR197">
        <v>95.594300000000004</v>
      </c>
      <c r="HS197">
        <v>0</v>
      </c>
      <c r="HV197">
        <v>34.194554455445548</v>
      </c>
      <c r="HW197">
        <v>0</v>
      </c>
      <c r="HZ197">
        <v>2.9485148514851485</v>
      </c>
      <c r="IA197">
        <v>0</v>
      </c>
      <c r="ID197">
        <v>3.1097029702970298</v>
      </c>
      <c r="IE197">
        <v>0</v>
      </c>
      <c r="IH197">
        <v>4.5091089108910891</v>
      </c>
      <c r="II197">
        <v>0</v>
      </c>
      <c r="IL197">
        <v>49.194554455445548</v>
      </c>
      <c r="IM197">
        <v>0</v>
      </c>
      <c r="IP197">
        <v>30.004851485148517</v>
      </c>
      <c r="IQ197">
        <v>0</v>
      </c>
    </row>
    <row r="198" spans="2:251" x14ac:dyDescent="0.35">
      <c r="B198">
        <v>96.76366336633663</v>
      </c>
      <c r="C198">
        <v>1</v>
      </c>
      <c r="F198">
        <v>91.29940594059407</v>
      </c>
      <c r="G198">
        <v>1</v>
      </c>
      <c r="J198">
        <v>84.76366336633663</v>
      </c>
      <c r="K198">
        <v>1</v>
      </c>
      <c r="N198">
        <v>78.76366336633663</v>
      </c>
      <c r="O198">
        <v>1</v>
      </c>
      <c r="R198">
        <v>88.509108910891086</v>
      </c>
      <c r="S198">
        <v>1</v>
      </c>
      <c r="V198">
        <v>87.76366336633663</v>
      </c>
      <c r="W198">
        <v>1</v>
      </c>
      <c r="Z198">
        <v>87.29940594059407</v>
      </c>
      <c r="AA198">
        <v>1</v>
      </c>
      <c r="AD198">
        <v>92.76366336633663</v>
      </c>
      <c r="AE198">
        <v>1</v>
      </c>
      <c r="AH198">
        <v>90.424500000000009</v>
      </c>
      <c r="AI198">
        <v>1</v>
      </c>
      <c r="AL198">
        <v>87.509108910891086</v>
      </c>
      <c r="AM198">
        <v>1</v>
      </c>
      <c r="AP198">
        <v>85.194554455445541</v>
      </c>
      <c r="AQ198">
        <v>1</v>
      </c>
      <c r="AT198">
        <v>79.679199999999994</v>
      </c>
      <c r="AU198">
        <v>1</v>
      </c>
      <c r="AX198">
        <v>79.76366336633663</v>
      </c>
      <c r="AY198">
        <v>1</v>
      </c>
      <c r="BB198">
        <v>88.004851485148521</v>
      </c>
      <c r="BC198">
        <v>1</v>
      </c>
      <c r="BF198">
        <v>88.109702970297036</v>
      </c>
      <c r="BG198">
        <v>1</v>
      </c>
      <c r="BJ198">
        <v>88.004851485148521</v>
      </c>
      <c r="BK198">
        <v>1</v>
      </c>
      <c r="BN198">
        <v>72.948999999999998</v>
      </c>
      <c r="BO198">
        <v>1</v>
      </c>
      <c r="BR198">
        <v>95.948999999999998</v>
      </c>
      <c r="BS198">
        <v>1</v>
      </c>
      <c r="BV198">
        <v>81.004851485148521</v>
      </c>
      <c r="BW198">
        <v>1</v>
      </c>
      <c r="BZ198">
        <v>83.509108910891086</v>
      </c>
      <c r="CA198">
        <v>1</v>
      </c>
      <c r="CD198">
        <v>53.593960396039606</v>
      </c>
      <c r="CE198">
        <v>1</v>
      </c>
      <c r="CH198">
        <v>47.299405940594063</v>
      </c>
      <c r="CI198">
        <v>1</v>
      </c>
      <c r="CL198">
        <v>50.593960396039606</v>
      </c>
      <c r="CM198">
        <v>1</v>
      </c>
      <c r="CP198">
        <v>96.76366336633663</v>
      </c>
      <c r="CQ198">
        <v>1</v>
      </c>
      <c r="CT198">
        <v>94.194554455445541</v>
      </c>
      <c r="CU198">
        <v>1</v>
      </c>
      <c r="CX198">
        <v>91.004851485148521</v>
      </c>
      <c r="CY198">
        <v>1</v>
      </c>
      <c r="DB198">
        <v>89.194554455445541</v>
      </c>
      <c r="DC198">
        <v>1</v>
      </c>
      <c r="DF198">
        <v>32.109702970297036</v>
      </c>
      <c r="DG198">
        <v>1</v>
      </c>
      <c r="DJ198">
        <v>38.678811881188125</v>
      </c>
      <c r="DK198">
        <v>1</v>
      </c>
      <c r="DN198">
        <v>40.299405940594063</v>
      </c>
      <c r="DO198">
        <v>1</v>
      </c>
      <c r="DR198">
        <v>49.194554455445548</v>
      </c>
      <c r="DS198">
        <v>1</v>
      </c>
      <c r="DV198">
        <v>48.299405940594063</v>
      </c>
      <c r="DW198">
        <v>1</v>
      </c>
      <c r="DZ198">
        <v>96.948999999999998</v>
      </c>
      <c r="EA198">
        <v>1</v>
      </c>
      <c r="ED198">
        <v>92.424500000000009</v>
      </c>
      <c r="EE198">
        <v>1</v>
      </c>
      <c r="EH198">
        <v>78.109702970297036</v>
      </c>
      <c r="EI198">
        <v>1</v>
      </c>
      <c r="EL198">
        <v>76.76366336633663</v>
      </c>
      <c r="EM198">
        <v>1</v>
      </c>
      <c r="EP198">
        <v>86.948999999999998</v>
      </c>
      <c r="EQ198">
        <v>1</v>
      </c>
      <c r="ET198">
        <v>85.679199999999994</v>
      </c>
      <c r="EU198">
        <v>1</v>
      </c>
      <c r="EX198">
        <v>89.29940594059407</v>
      </c>
      <c r="EY198">
        <v>1</v>
      </c>
      <c r="FB198">
        <v>94.004851485148521</v>
      </c>
      <c r="FC198">
        <v>1</v>
      </c>
      <c r="FF198">
        <v>89.76366336633663</v>
      </c>
      <c r="FG198">
        <v>1</v>
      </c>
      <c r="FJ198">
        <v>79.004851485148521</v>
      </c>
      <c r="FK198">
        <v>1</v>
      </c>
      <c r="FN198">
        <v>72.509108910891086</v>
      </c>
      <c r="FO198">
        <v>1</v>
      </c>
      <c r="FR198">
        <v>72.679199999999994</v>
      </c>
      <c r="FS198">
        <v>1</v>
      </c>
      <c r="FV198">
        <v>71.299599999999998</v>
      </c>
      <c r="FW198">
        <v>1</v>
      </c>
      <c r="FZ198">
        <v>85.76366336633663</v>
      </c>
      <c r="GA198">
        <v>1</v>
      </c>
      <c r="GD198">
        <v>84.948999999999998</v>
      </c>
      <c r="GE198">
        <v>1</v>
      </c>
      <c r="GH198">
        <v>89.109702970297036</v>
      </c>
      <c r="GI198">
        <v>1</v>
      </c>
      <c r="GL198">
        <v>82.424500000000009</v>
      </c>
      <c r="GM198">
        <v>1</v>
      </c>
      <c r="GP198">
        <v>95.109702970297036</v>
      </c>
      <c r="GQ198">
        <v>1</v>
      </c>
      <c r="GT198">
        <v>82.194554455445541</v>
      </c>
      <c r="GU198">
        <v>1</v>
      </c>
      <c r="GX198">
        <v>78.509108910891086</v>
      </c>
      <c r="GY198">
        <v>1</v>
      </c>
      <c r="HB198">
        <v>61.678811881188125</v>
      </c>
      <c r="HC198">
        <v>1</v>
      </c>
      <c r="HF198">
        <v>52.299405940594063</v>
      </c>
      <c r="HG198">
        <v>1</v>
      </c>
      <c r="HJ198">
        <v>76.299599999999998</v>
      </c>
      <c r="HK198">
        <v>1</v>
      </c>
      <c r="HN198">
        <v>95.109702970297036</v>
      </c>
      <c r="HO198">
        <v>1</v>
      </c>
      <c r="HR198">
        <v>95.594300000000004</v>
      </c>
      <c r="HS198">
        <v>1</v>
      </c>
      <c r="HV198">
        <v>34.194554455445548</v>
      </c>
      <c r="HW198">
        <v>1</v>
      </c>
      <c r="HZ198">
        <v>2.9485148514851485</v>
      </c>
      <c r="IA198">
        <v>1</v>
      </c>
      <c r="ID198">
        <v>3.1097029702970298</v>
      </c>
      <c r="IE198">
        <v>1</v>
      </c>
      <c r="IH198">
        <v>4.5091089108910891</v>
      </c>
      <c r="II198">
        <v>1</v>
      </c>
      <c r="IL198">
        <v>49.194554455445548</v>
      </c>
      <c r="IM198">
        <v>1</v>
      </c>
      <c r="IP198">
        <v>30.004851485148517</v>
      </c>
      <c r="IQ198">
        <v>1</v>
      </c>
    </row>
    <row r="199" spans="2:251" x14ac:dyDescent="0.35">
      <c r="B199">
        <v>96.764108910891096</v>
      </c>
      <c r="C199">
        <v>1</v>
      </c>
      <c r="F199">
        <v>91.299603960396041</v>
      </c>
      <c r="G199">
        <v>1</v>
      </c>
      <c r="J199">
        <v>84.764108910891096</v>
      </c>
      <c r="K199">
        <v>1</v>
      </c>
      <c r="N199">
        <v>78.764108910891096</v>
      </c>
      <c r="O199">
        <v>1</v>
      </c>
      <c r="R199">
        <v>88.50940594059405</v>
      </c>
      <c r="S199">
        <v>1</v>
      </c>
      <c r="V199">
        <v>87.764108910891096</v>
      </c>
      <c r="W199">
        <v>1</v>
      </c>
      <c r="Z199">
        <v>87.299603960396041</v>
      </c>
      <c r="AA199">
        <v>1</v>
      </c>
      <c r="AD199">
        <v>92.764108910891096</v>
      </c>
      <c r="AE199">
        <v>1</v>
      </c>
      <c r="AH199">
        <v>90.424750000000003</v>
      </c>
      <c r="AI199">
        <v>1</v>
      </c>
      <c r="AL199">
        <v>87.50940594059405</v>
      </c>
      <c r="AM199">
        <v>1</v>
      </c>
      <c r="AP199">
        <v>85.19470297029703</v>
      </c>
      <c r="AQ199">
        <v>1</v>
      </c>
      <c r="AT199">
        <v>79.679599999999994</v>
      </c>
      <c r="AU199">
        <v>1</v>
      </c>
      <c r="AX199">
        <v>79.764108910891096</v>
      </c>
      <c r="AY199">
        <v>1</v>
      </c>
      <c r="BB199">
        <v>88.004900990099017</v>
      </c>
      <c r="BC199">
        <v>1</v>
      </c>
      <c r="BF199">
        <v>88.109801980198014</v>
      </c>
      <c r="BG199">
        <v>1</v>
      </c>
      <c r="BJ199">
        <v>88.004900990099017</v>
      </c>
      <c r="BK199">
        <v>1</v>
      </c>
      <c r="BN199">
        <v>72.9495</v>
      </c>
      <c r="BO199">
        <v>1</v>
      </c>
      <c r="BR199">
        <v>95.9495</v>
      </c>
      <c r="BS199">
        <v>1</v>
      </c>
      <c r="BV199">
        <v>81.004900990099017</v>
      </c>
      <c r="BW199">
        <v>1</v>
      </c>
      <c r="BZ199">
        <v>83.50940594059405</v>
      </c>
      <c r="CA199">
        <v>1</v>
      </c>
      <c r="CD199">
        <v>53.594306930693072</v>
      </c>
      <c r="CE199">
        <v>1</v>
      </c>
      <c r="CH199">
        <v>47.299603960396041</v>
      </c>
      <c r="CI199">
        <v>1</v>
      </c>
      <c r="CL199">
        <v>50.594306930693072</v>
      </c>
      <c r="CM199">
        <v>1</v>
      </c>
      <c r="CP199">
        <v>96.764108910891096</v>
      </c>
      <c r="CQ199">
        <v>1</v>
      </c>
      <c r="CT199">
        <v>94.19470297029703</v>
      </c>
      <c r="CU199">
        <v>1</v>
      </c>
      <c r="CX199">
        <v>91.004900990099017</v>
      </c>
      <c r="CY199">
        <v>1</v>
      </c>
      <c r="DB199">
        <v>89.19470297029703</v>
      </c>
      <c r="DC199">
        <v>1</v>
      </c>
      <c r="DF199">
        <v>32.109801980198021</v>
      </c>
      <c r="DG199">
        <v>1</v>
      </c>
      <c r="DJ199">
        <v>38.679207920792081</v>
      </c>
      <c r="DK199">
        <v>1</v>
      </c>
      <c r="DN199">
        <v>40.299603960396041</v>
      </c>
      <c r="DO199">
        <v>1</v>
      </c>
      <c r="DR199">
        <v>49.19470297029703</v>
      </c>
      <c r="DS199">
        <v>1</v>
      </c>
      <c r="DV199">
        <v>48.299603960396041</v>
      </c>
      <c r="DW199">
        <v>1</v>
      </c>
      <c r="DZ199">
        <v>96.9495</v>
      </c>
      <c r="EA199">
        <v>1</v>
      </c>
      <c r="ED199">
        <v>92.424750000000003</v>
      </c>
      <c r="EE199">
        <v>1</v>
      </c>
      <c r="EH199">
        <v>78.109801980198014</v>
      </c>
      <c r="EI199">
        <v>1</v>
      </c>
      <c r="EL199">
        <v>76.764108910891096</v>
      </c>
      <c r="EM199">
        <v>1</v>
      </c>
      <c r="EP199">
        <v>86.9495</v>
      </c>
      <c r="EQ199">
        <v>1</v>
      </c>
      <c r="ET199">
        <v>85.679599999999994</v>
      </c>
      <c r="EU199">
        <v>1</v>
      </c>
      <c r="EX199">
        <v>89.299603960396041</v>
      </c>
      <c r="EY199">
        <v>1</v>
      </c>
      <c r="FB199">
        <v>94.004900990099017</v>
      </c>
      <c r="FC199">
        <v>1</v>
      </c>
      <c r="FF199">
        <v>89.764108910891096</v>
      </c>
      <c r="FG199">
        <v>1</v>
      </c>
      <c r="FJ199">
        <v>79.004900990099017</v>
      </c>
      <c r="FK199">
        <v>1</v>
      </c>
      <c r="FN199">
        <v>72.50940594059405</v>
      </c>
      <c r="FO199">
        <v>1</v>
      </c>
      <c r="FR199">
        <v>72.679599999999994</v>
      </c>
      <c r="FS199">
        <v>1</v>
      </c>
      <c r="FV199">
        <v>71.299799999999991</v>
      </c>
      <c r="FW199">
        <v>1</v>
      </c>
      <c r="FZ199">
        <v>85.764108910891096</v>
      </c>
      <c r="GA199">
        <v>1</v>
      </c>
      <c r="GD199">
        <v>84.9495</v>
      </c>
      <c r="GE199">
        <v>1</v>
      </c>
      <c r="GH199">
        <v>89.109801980198014</v>
      </c>
      <c r="GI199">
        <v>1</v>
      </c>
      <c r="GL199">
        <v>82.424750000000003</v>
      </c>
      <c r="GM199">
        <v>1</v>
      </c>
      <c r="GP199">
        <v>95.109801980198014</v>
      </c>
      <c r="GQ199">
        <v>1</v>
      </c>
      <c r="GT199">
        <v>82.19470297029703</v>
      </c>
      <c r="GU199">
        <v>1</v>
      </c>
      <c r="GX199">
        <v>78.50940594059405</v>
      </c>
      <c r="GY199">
        <v>1</v>
      </c>
      <c r="HB199">
        <v>61.679207920792081</v>
      </c>
      <c r="HC199">
        <v>1</v>
      </c>
      <c r="HF199">
        <v>52.299603960396041</v>
      </c>
      <c r="HG199">
        <v>1</v>
      </c>
      <c r="HJ199">
        <v>76.299799999999991</v>
      </c>
      <c r="HK199">
        <v>1</v>
      </c>
      <c r="HN199">
        <v>95.109801980198014</v>
      </c>
      <c r="HO199">
        <v>1</v>
      </c>
      <c r="HR199">
        <v>95.594650000000001</v>
      </c>
      <c r="HS199">
        <v>1</v>
      </c>
      <c r="HV199">
        <v>34.19470297029703</v>
      </c>
      <c r="HW199">
        <v>1</v>
      </c>
      <c r="HZ199">
        <v>2.9490099009900987</v>
      </c>
      <c r="IA199">
        <v>1</v>
      </c>
      <c r="ID199">
        <v>3.1098019801980197</v>
      </c>
      <c r="IE199">
        <v>1</v>
      </c>
      <c r="IH199">
        <v>4.5094059405940587</v>
      </c>
      <c r="II199">
        <v>1</v>
      </c>
      <c r="IL199">
        <v>49.19470297029703</v>
      </c>
      <c r="IM199">
        <v>1</v>
      </c>
      <c r="IP199">
        <v>30.00490099009901</v>
      </c>
      <c r="IQ199">
        <v>1</v>
      </c>
    </row>
    <row r="200" spans="2:251" x14ac:dyDescent="0.35">
      <c r="B200">
        <v>96.764108910891096</v>
      </c>
      <c r="C200">
        <v>0</v>
      </c>
      <c r="F200">
        <v>91.299603960396041</v>
      </c>
      <c r="G200">
        <v>0</v>
      </c>
      <c r="J200">
        <v>84.764108910891096</v>
      </c>
      <c r="K200">
        <v>0</v>
      </c>
      <c r="N200">
        <v>78.764108910891096</v>
      </c>
      <c r="O200">
        <v>0</v>
      </c>
      <c r="R200">
        <v>88.50940594059405</v>
      </c>
      <c r="S200">
        <v>0</v>
      </c>
      <c r="V200">
        <v>87.764108910891096</v>
      </c>
      <c r="W200">
        <v>0</v>
      </c>
      <c r="Z200">
        <v>87.299603960396041</v>
      </c>
      <c r="AA200">
        <v>0</v>
      </c>
      <c r="AD200">
        <v>92.764108910891096</v>
      </c>
      <c r="AE200">
        <v>0</v>
      </c>
      <c r="AH200">
        <v>90.424750000000003</v>
      </c>
      <c r="AI200">
        <v>0</v>
      </c>
      <c r="AL200">
        <v>87.50940594059405</v>
      </c>
      <c r="AM200">
        <v>0</v>
      </c>
      <c r="AP200">
        <v>85.19470297029703</v>
      </c>
      <c r="AQ200">
        <v>0</v>
      </c>
      <c r="AT200">
        <v>79.679599999999994</v>
      </c>
      <c r="AU200">
        <v>0</v>
      </c>
      <c r="AX200">
        <v>79.764108910891096</v>
      </c>
      <c r="AY200">
        <v>0</v>
      </c>
      <c r="BB200">
        <v>88.004900990099017</v>
      </c>
      <c r="BC200">
        <v>0</v>
      </c>
      <c r="BF200">
        <v>88.109801980198014</v>
      </c>
      <c r="BG200">
        <v>0</v>
      </c>
      <c r="BJ200">
        <v>88.004900990099017</v>
      </c>
      <c r="BK200">
        <v>0</v>
      </c>
      <c r="BN200">
        <v>72.9495</v>
      </c>
      <c r="BO200">
        <v>0</v>
      </c>
      <c r="BR200">
        <v>95.9495</v>
      </c>
      <c r="BS200">
        <v>0</v>
      </c>
      <c r="BV200">
        <v>81.004900990099017</v>
      </c>
      <c r="BW200">
        <v>0</v>
      </c>
      <c r="BZ200">
        <v>83.50940594059405</v>
      </c>
      <c r="CA200">
        <v>0</v>
      </c>
      <c r="CD200">
        <v>53.594306930693072</v>
      </c>
      <c r="CE200">
        <v>0</v>
      </c>
      <c r="CH200">
        <v>47.299603960396041</v>
      </c>
      <c r="CI200">
        <v>0</v>
      </c>
      <c r="CL200">
        <v>50.594306930693072</v>
      </c>
      <c r="CM200">
        <v>0</v>
      </c>
      <c r="CP200">
        <v>96.764108910891096</v>
      </c>
      <c r="CQ200">
        <v>0</v>
      </c>
      <c r="CT200">
        <v>94.19470297029703</v>
      </c>
      <c r="CU200">
        <v>0</v>
      </c>
      <c r="CX200">
        <v>91.004900990099017</v>
      </c>
      <c r="CY200">
        <v>0</v>
      </c>
      <c r="DB200">
        <v>89.19470297029703</v>
      </c>
      <c r="DC200">
        <v>0</v>
      </c>
      <c r="DF200">
        <v>32.109801980198021</v>
      </c>
      <c r="DG200">
        <v>0</v>
      </c>
      <c r="DJ200">
        <v>38.679207920792081</v>
      </c>
      <c r="DK200">
        <v>0</v>
      </c>
      <c r="DN200">
        <v>40.299603960396041</v>
      </c>
      <c r="DO200">
        <v>0</v>
      </c>
      <c r="DR200">
        <v>49.19470297029703</v>
      </c>
      <c r="DS200">
        <v>0</v>
      </c>
      <c r="DV200">
        <v>48.299603960396041</v>
      </c>
      <c r="DW200">
        <v>0</v>
      </c>
      <c r="DZ200">
        <v>96.9495</v>
      </c>
      <c r="EA200">
        <v>0</v>
      </c>
      <c r="ED200">
        <v>92.424750000000003</v>
      </c>
      <c r="EE200">
        <v>0</v>
      </c>
      <c r="EH200">
        <v>78.109801980198014</v>
      </c>
      <c r="EI200">
        <v>0</v>
      </c>
      <c r="EL200">
        <v>76.764108910891096</v>
      </c>
      <c r="EM200">
        <v>0</v>
      </c>
      <c r="EP200">
        <v>86.9495</v>
      </c>
      <c r="EQ200">
        <v>0</v>
      </c>
      <c r="ET200">
        <v>85.679599999999994</v>
      </c>
      <c r="EU200">
        <v>0</v>
      </c>
      <c r="EX200">
        <v>89.299603960396041</v>
      </c>
      <c r="EY200">
        <v>0</v>
      </c>
      <c r="FB200">
        <v>94.004900990099017</v>
      </c>
      <c r="FC200">
        <v>0</v>
      </c>
      <c r="FF200">
        <v>89.764108910891096</v>
      </c>
      <c r="FG200">
        <v>0</v>
      </c>
      <c r="FJ200">
        <v>79.004900990099017</v>
      </c>
      <c r="FK200">
        <v>0</v>
      </c>
      <c r="FN200">
        <v>72.50940594059405</v>
      </c>
      <c r="FO200">
        <v>0</v>
      </c>
      <c r="FR200">
        <v>72.679599999999994</v>
      </c>
      <c r="FS200">
        <v>0</v>
      </c>
      <c r="FV200">
        <v>71.299799999999991</v>
      </c>
      <c r="FW200">
        <v>0</v>
      </c>
      <c r="FZ200">
        <v>85.764108910891096</v>
      </c>
      <c r="GA200">
        <v>0</v>
      </c>
      <c r="GD200">
        <v>84.9495</v>
      </c>
      <c r="GE200">
        <v>0</v>
      </c>
      <c r="GH200">
        <v>89.109801980198014</v>
      </c>
      <c r="GI200">
        <v>0</v>
      </c>
      <c r="GL200">
        <v>82.424750000000003</v>
      </c>
      <c r="GM200">
        <v>0</v>
      </c>
      <c r="GP200">
        <v>95.109801980198014</v>
      </c>
      <c r="GQ200">
        <v>0</v>
      </c>
      <c r="GT200">
        <v>82.19470297029703</v>
      </c>
      <c r="GU200">
        <v>0</v>
      </c>
      <c r="GX200">
        <v>78.50940594059405</v>
      </c>
      <c r="GY200">
        <v>0</v>
      </c>
      <c r="HB200">
        <v>61.679207920792081</v>
      </c>
      <c r="HC200">
        <v>0</v>
      </c>
      <c r="HF200">
        <v>52.299603960396041</v>
      </c>
      <c r="HG200">
        <v>0</v>
      </c>
      <c r="HJ200">
        <v>76.299799999999991</v>
      </c>
      <c r="HK200">
        <v>0</v>
      </c>
      <c r="HN200">
        <v>95.109801980198014</v>
      </c>
      <c r="HO200">
        <v>0</v>
      </c>
      <c r="HR200">
        <v>95.594650000000001</v>
      </c>
      <c r="HS200">
        <v>0</v>
      </c>
      <c r="HV200">
        <v>34.19470297029703</v>
      </c>
      <c r="HW200">
        <v>0</v>
      </c>
      <c r="HZ200">
        <v>2.9490099009900987</v>
      </c>
      <c r="IA200">
        <v>0</v>
      </c>
      <c r="ID200">
        <v>3.1098019801980197</v>
      </c>
      <c r="IE200">
        <v>0</v>
      </c>
      <c r="IH200">
        <v>4.5094059405940587</v>
      </c>
      <c r="II200">
        <v>0</v>
      </c>
      <c r="IL200">
        <v>49.19470297029703</v>
      </c>
      <c r="IM200">
        <v>0</v>
      </c>
      <c r="IP200">
        <v>30.00490099009901</v>
      </c>
      <c r="IQ200">
        <v>0</v>
      </c>
    </row>
    <row r="201" spans="2:251" x14ac:dyDescent="0.35">
      <c r="B201">
        <v>96.764554455445548</v>
      </c>
      <c r="C201">
        <v>0</v>
      </c>
      <c r="F201">
        <v>91.299801980198026</v>
      </c>
      <c r="G201">
        <v>0</v>
      </c>
      <c r="J201">
        <v>84.764554455445548</v>
      </c>
      <c r="K201">
        <v>0</v>
      </c>
      <c r="N201">
        <v>78.764554455445548</v>
      </c>
      <c r="O201">
        <v>0</v>
      </c>
      <c r="R201">
        <v>88.509702970297027</v>
      </c>
      <c r="S201">
        <v>0</v>
      </c>
      <c r="V201">
        <v>87.764554455445548</v>
      </c>
      <c r="W201">
        <v>0</v>
      </c>
      <c r="Z201">
        <v>87.299801980198026</v>
      </c>
      <c r="AA201">
        <v>0</v>
      </c>
      <c r="AD201">
        <v>92.764554455445548</v>
      </c>
      <c r="AE201">
        <v>0</v>
      </c>
      <c r="AH201">
        <v>90.425000000000011</v>
      </c>
      <c r="AI201">
        <v>0</v>
      </c>
      <c r="AL201">
        <v>87.509702970297027</v>
      </c>
      <c r="AM201">
        <v>0</v>
      </c>
      <c r="AP201">
        <v>85.194851485148504</v>
      </c>
      <c r="AQ201">
        <v>0</v>
      </c>
      <c r="AT201">
        <v>79.680000000000007</v>
      </c>
      <c r="AU201">
        <v>0</v>
      </c>
      <c r="AX201">
        <v>79.764554455445548</v>
      </c>
      <c r="AY201">
        <v>0</v>
      </c>
      <c r="BB201">
        <v>88.004950495049513</v>
      </c>
      <c r="BC201">
        <v>0</v>
      </c>
      <c r="BF201">
        <v>88.109900990099007</v>
      </c>
      <c r="BG201">
        <v>0</v>
      </c>
      <c r="BJ201">
        <v>88.004950495049513</v>
      </c>
      <c r="BK201">
        <v>0</v>
      </c>
      <c r="BN201">
        <v>72.95</v>
      </c>
      <c r="BO201">
        <v>0</v>
      </c>
      <c r="BR201">
        <v>95.95</v>
      </c>
      <c r="BS201">
        <v>0</v>
      </c>
      <c r="BV201">
        <v>81.004950495049513</v>
      </c>
      <c r="BW201">
        <v>0</v>
      </c>
      <c r="BZ201">
        <v>83.509702970297027</v>
      </c>
      <c r="CA201">
        <v>0</v>
      </c>
      <c r="CD201">
        <v>53.594653465346539</v>
      </c>
      <c r="CE201">
        <v>0</v>
      </c>
      <c r="CH201">
        <v>47.299801980198026</v>
      </c>
      <c r="CI201">
        <v>0</v>
      </c>
      <c r="CL201">
        <v>50.594653465346539</v>
      </c>
      <c r="CM201">
        <v>0</v>
      </c>
      <c r="CP201">
        <v>96.764554455445548</v>
      </c>
      <c r="CQ201">
        <v>0</v>
      </c>
      <c r="CT201">
        <v>94.194851485148504</v>
      </c>
      <c r="CU201">
        <v>0</v>
      </c>
      <c r="CX201">
        <v>91.004950495049513</v>
      </c>
      <c r="CY201">
        <v>0</v>
      </c>
      <c r="DB201">
        <v>89.194851485148504</v>
      </c>
      <c r="DC201">
        <v>0</v>
      </c>
      <c r="DF201">
        <v>32.109900990099014</v>
      </c>
      <c r="DG201">
        <v>0</v>
      </c>
      <c r="DJ201">
        <v>38.679603960396044</v>
      </c>
      <c r="DK201">
        <v>0</v>
      </c>
      <c r="DN201">
        <v>40.299801980198026</v>
      </c>
      <c r="DO201">
        <v>0</v>
      </c>
      <c r="DR201">
        <v>49.194851485148519</v>
      </c>
      <c r="DS201">
        <v>0</v>
      </c>
      <c r="DV201">
        <v>48.299801980198026</v>
      </c>
      <c r="DW201">
        <v>0</v>
      </c>
      <c r="DZ201">
        <v>96.95</v>
      </c>
      <c r="EA201">
        <v>0</v>
      </c>
      <c r="ED201">
        <v>92.425000000000011</v>
      </c>
      <c r="EE201">
        <v>0</v>
      </c>
      <c r="EH201">
        <v>78.109900990099007</v>
      </c>
      <c r="EI201">
        <v>0</v>
      </c>
      <c r="EL201">
        <v>76.764554455445548</v>
      </c>
      <c r="EM201">
        <v>0</v>
      </c>
      <c r="EP201">
        <v>86.95</v>
      </c>
      <c r="EQ201">
        <v>0</v>
      </c>
      <c r="ET201">
        <v>85.68</v>
      </c>
      <c r="EU201">
        <v>0</v>
      </c>
      <c r="EX201">
        <v>89.299801980198026</v>
      </c>
      <c r="EY201">
        <v>0</v>
      </c>
      <c r="FB201">
        <v>94.004950495049513</v>
      </c>
      <c r="FC201">
        <v>0</v>
      </c>
      <c r="FF201">
        <v>89.764554455445548</v>
      </c>
      <c r="FG201">
        <v>0</v>
      </c>
      <c r="FJ201">
        <v>79.004950495049513</v>
      </c>
      <c r="FK201">
        <v>0</v>
      </c>
      <c r="FN201">
        <v>72.509702970297027</v>
      </c>
      <c r="FO201">
        <v>0</v>
      </c>
      <c r="FR201">
        <v>72.680000000000007</v>
      </c>
      <c r="FS201">
        <v>0</v>
      </c>
      <c r="FV201">
        <v>71.3</v>
      </c>
      <c r="FW201">
        <v>0</v>
      </c>
      <c r="FZ201">
        <v>85.764554455445548</v>
      </c>
      <c r="GA201">
        <v>0</v>
      </c>
      <c r="GD201">
        <v>84.95</v>
      </c>
      <c r="GE201">
        <v>0</v>
      </c>
      <c r="GH201">
        <v>89.109900990099007</v>
      </c>
      <c r="GI201">
        <v>0</v>
      </c>
      <c r="GL201">
        <v>82.425000000000011</v>
      </c>
      <c r="GM201">
        <v>0</v>
      </c>
      <c r="GP201">
        <v>95.109900990099007</v>
      </c>
      <c r="GQ201">
        <v>0</v>
      </c>
      <c r="GT201">
        <v>82.194851485148504</v>
      </c>
      <c r="GU201">
        <v>0</v>
      </c>
      <c r="GX201">
        <v>78.509702970297027</v>
      </c>
      <c r="GY201">
        <v>0</v>
      </c>
      <c r="HB201">
        <v>61.679603960396044</v>
      </c>
      <c r="HC201">
        <v>0</v>
      </c>
      <c r="HF201">
        <v>52.299801980198026</v>
      </c>
      <c r="HG201">
        <v>0</v>
      </c>
      <c r="HJ201">
        <v>76.3</v>
      </c>
      <c r="HK201">
        <v>0</v>
      </c>
      <c r="HN201">
        <v>95.109900990099007</v>
      </c>
      <c r="HO201">
        <v>0</v>
      </c>
      <c r="HR201">
        <v>95.594999999999999</v>
      </c>
      <c r="HS201">
        <v>0</v>
      </c>
      <c r="HV201">
        <v>34.194851485148519</v>
      </c>
      <c r="HW201">
        <v>0</v>
      </c>
      <c r="HZ201">
        <v>2.9495049504950495</v>
      </c>
      <c r="IA201">
        <v>0</v>
      </c>
      <c r="ID201">
        <v>3.10990099009901</v>
      </c>
      <c r="IE201">
        <v>0</v>
      </c>
      <c r="IH201">
        <v>4.5097029702970293</v>
      </c>
      <c r="II201">
        <v>0</v>
      </c>
      <c r="IL201">
        <v>49.194851485148519</v>
      </c>
      <c r="IM201">
        <v>0</v>
      </c>
      <c r="IP201">
        <v>30.004950495049506</v>
      </c>
      <c r="IQ201">
        <v>0</v>
      </c>
    </row>
    <row r="202" spans="2:251" x14ac:dyDescent="0.35">
      <c r="B202">
        <v>96.764554455445548</v>
      </c>
      <c r="C202">
        <v>1</v>
      </c>
      <c r="F202">
        <v>91.299801980198026</v>
      </c>
      <c r="G202">
        <v>1</v>
      </c>
      <c r="J202">
        <v>84.764554455445548</v>
      </c>
      <c r="K202">
        <v>1</v>
      </c>
      <c r="N202">
        <v>78.764554455445548</v>
      </c>
      <c r="O202">
        <v>1</v>
      </c>
      <c r="R202">
        <v>88.509702970297027</v>
      </c>
      <c r="S202">
        <v>1</v>
      </c>
      <c r="V202">
        <v>87.764554455445548</v>
      </c>
      <c r="W202">
        <v>1</v>
      </c>
      <c r="Z202">
        <v>87.299801980198026</v>
      </c>
      <c r="AA202">
        <v>1</v>
      </c>
      <c r="AD202">
        <v>92.764554455445548</v>
      </c>
      <c r="AE202">
        <v>1</v>
      </c>
      <c r="AH202">
        <v>90.425000000000011</v>
      </c>
      <c r="AI202">
        <v>1</v>
      </c>
      <c r="AL202">
        <v>87.509702970297027</v>
      </c>
      <c r="AM202">
        <v>1</v>
      </c>
      <c r="AP202">
        <v>85.194851485148504</v>
      </c>
      <c r="AQ202">
        <v>1</v>
      </c>
      <c r="AT202">
        <v>79.680000000000007</v>
      </c>
      <c r="AU202">
        <v>1</v>
      </c>
      <c r="AX202">
        <v>79.764554455445548</v>
      </c>
      <c r="AY202">
        <v>1</v>
      </c>
      <c r="BB202">
        <v>88.004950495049513</v>
      </c>
      <c r="BC202">
        <v>1</v>
      </c>
      <c r="BF202">
        <v>88.109900990099007</v>
      </c>
      <c r="BG202">
        <v>1</v>
      </c>
      <c r="BJ202">
        <v>88.004950495049513</v>
      </c>
      <c r="BK202">
        <v>1</v>
      </c>
      <c r="BN202">
        <v>72.95</v>
      </c>
      <c r="BO202">
        <v>1</v>
      </c>
      <c r="BR202">
        <v>95.95</v>
      </c>
      <c r="BS202">
        <v>1</v>
      </c>
      <c r="BV202">
        <v>81.004950495049513</v>
      </c>
      <c r="BW202">
        <v>1</v>
      </c>
      <c r="BZ202">
        <v>83.509702970297027</v>
      </c>
      <c r="CA202">
        <v>1</v>
      </c>
      <c r="CD202">
        <v>53.594653465346539</v>
      </c>
      <c r="CE202">
        <v>1</v>
      </c>
      <c r="CH202">
        <v>47.299801980198026</v>
      </c>
      <c r="CI202">
        <v>1</v>
      </c>
      <c r="CL202">
        <v>50.594653465346539</v>
      </c>
      <c r="CM202">
        <v>1</v>
      </c>
      <c r="CP202">
        <v>96.764554455445548</v>
      </c>
      <c r="CQ202">
        <v>1</v>
      </c>
      <c r="CT202">
        <v>94.194851485148504</v>
      </c>
      <c r="CU202">
        <v>1</v>
      </c>
      <c r="CX202">
        <v>91.004950495049513</v>
      </c>
      <c r="CY202">
        <v>1</v>
      </c>
      <c r="DB202">
        <v>89.194851485148504</v>
      </c>
      <c r="DC202">
        <v>1</v>
      </c>
      <c r="DF202">
        <v>32.109900990099014</v>
      </c>
      <c r="DG202">
        <v>1</v>
      </c>
      <c r="DJ202">
        <v>38.679603960396044</v>
      </c>
      <c r="DK202">
        <v>1</v>
      </c>
      <c r="DN202">
        <v>40.299801980198026</v>
      </c>
      <c r="DO202">
        <v>1</v>
      </c>
      <c r="DR202">
        <v>49.194851485148519</v>
      </c>
      <c r="DS202">
        <v>1</v>
      </c>
      <c r="DV202">
        <v>48.299801980198026</v>
      </c>
      <c r="DW202">
        <v>1</v>
      </c>
      <c r="DZ202">
        <v>96.95</v>
      </c>
      <c r="EA202">
        <v>1</v>
      </c>
      <c r="ED202">
        <v>92.425000000000011</v>
      </c>
      <c r="EE202">
        <v>1</v>
      </c>
      <c r="EH202">
        <v>78.109900990099007</v>
      </c>
      <c r="EI202">
        <v>1</v>
      </c>
      <c r="EL202">
        <v>76.764554455445548</v>
      </c>
      <c r="EM202">
        <v>1</v>
      </c>
      <c r="EP202">
        <v>86.95</v>
      </c>
      <c r="EQ202">
        <v>1</v>
      </c>
      <c r="ET202">
        <v>85.68</v>
      </c>
      <c r="EU202">
        <v>1</v>
      </c>
      <c r="EX202">
        <v>89.299801980198026</v>
      </c>
      <c r="EY202">
        <v>1</v>
      </c>
      <c r="FB202">
        <v>94.004950495049513</v>
      </c>
      <c r="FC202">
        <v>1</v>
      </c>
      <c r="FF202">
        <v>89.764554455445548</v>
      </c>
      <c r="FG202">
        <v>1</v>
      </c>
      <c r="FJ202">
        <v>79.004950495049513</v>
      </c>
      <c r="FK202">
        <v>1</v>
      </c>
      <c r="FN202">
        <v>72.509702970297027</v>
      </c>
      <c r="FO202">
        <v>1</v>
      </c>
      <c r="FR202">
        <v>72.680000000000007</v>
      </c>
      <c r="FS202">
        <v>1</v>
      </c>
      <c r="FV202">
        <v>71.3</v>
      </c>
      <c r="FW202">
        <v>1</v>
      </c>
      <c r="FZ202">
        <v>85.764554455445548</v>
      </c>
      <c r="GA202">
        <v>1</v>
      </c>
      <c r="GD202">
        <v>84.95</v>
      </c>
      <c r="GE202">
        <v>1</v>
      </c>
      <c r="GH202">
        <v>89.109900990099007</v>
      </c>
      <c r="GI202">
        <v>1</v>
      </c>
      <c r="GL202">
        <v>82.425000000000011</v>
      </c>
      <c r="GM202">
        <v>1</v>
      </c>
      <c r="GP202">
        <v>95.109900990099007</v>
      </c>
      <c r="GQ202">
        <v>1</v>
      </c>
      <c r="GT202">
        <v>82.194851485148504</v>
      </c>
      <c r="GU202">
        <v>1</v>
      </c>
      <c r="GX202">
        <v>78.509702970297027</v>
      </c>
      <c r="GY202">
        <v>1</v>
      </c>
      <c r="HB202">
        <v>61.679603960396044</v>
      </c>
      <c r="HC202">
        <v>1</v>
      </c>
      <c r="HF202">
        <v>52.299801980198026</v>
      </c>
      <c r="HG202">
        <v>1</v>
      </c>
      <c r="HJ202">
        <v>76.3</v>
      </c>
      <c r="HK202">
        <v>1</v>
      </c>
      <c r="HN202">
        <v>95.109900990099007</v>
      </c>
      <c r="HO202">
        <v>1</v>
      </c>
      <c r="HR202">
        <v>95.594999999999999</v>
      </c>
      <c r="HS202">
        <v>1</v>
      </c>
      <c r="HV202">
        <v>34.194851485148519</v>
      </c>
      <c r="HW202">
        <v>1</v>
      </c>
      <c r="HZ202">
        <v>2.9495049504950495</v>
      </c>
      <c r="IA202">
        <v>1</v>
      </c>
      <c r="ID202">
        <v>3.10990099009901</v>
      </c>
      <c r="IE202">
        <v>1</v>
      </c>
      <c r="IH202">
        <v>4.5097029702970293</v>
      </c>
      <c r="II202">
        <v>1</v>
      </c>
      <c r="IL202">
        <v>49.194851485148519</v>
      </c>
      <c r="IM202">
        <v>1</v>
      </c>
      <c r="IP202">
        <v>30.004950495049506</v>
      </c>
      <c r="IQ202">
        <v>1</v>
      </c>
    </row>
    <row r="203" spans="2:251" x14ac:dyDescent="0.35">
      <c r="B203">
        <v>96.765000000000001</v>
      </c>
      <c r="C203">
        <v>1</v>
      </c>
      <c r="F203">
        <v>91.300000000000011</v>
      </c>
      <c r="G203">
        <v>1</v>
      </c>
      <c r="J203">
        <v>84.765000000000001</v>
      </c>
      <c r="K203">
        <v>1</v>
      </c>
      <c r="N203">
        <v>78.765000000000001</v>
      </c>
      <c r="O203">
        <v>1</v>
      </c>
      <c r="R203">
        <v>88.509999999999991</v>
      </c>
      <c r="S203">
        <v>1</v>
      </c>
      <c r="V203">
        <v>87.765000000000001</v>
      </c>
      <c r="W203">
        <v>1</v>
      </c>
      <c r="Z203">
        <v>87.300000000000011</v>
      </c>
      <c r="AA203">
        <v>1</v>
      </c>
      <c r="AD203">
        <v>92.765000000000001</v>
      </c>
      <c r="AE203">
        <v>1</v>
      </c>
      <c r="AH203">
        <v>90.425250000000005</v>
      </c>
      <c r="AI203">
        <v>1</v>
      </c>
      <c r="AL203">
        <v>87.509999999999991</v>
      </c>
      <c r="AM203">
        <v>1</v>
      </c>
      <c r="AP203">
        <v>85.194999999999993</v>
      </c>
      <c r="AQ203">
        <v>1</v>
      </c>
      <c r="AT203">
        <v>79.680400000000006</v>
      </c>
      <c r="AU203">
        <v>1</v>
      </c>
      <c r="AX203">
        <v>79.765000000000001</v>
      </c>
      <c r="AY203">
        <v>1</v>
      </c>
      <c r="BB203">
        <v>88.004999999999995</v>
      </c>
      <c r="BC203">
        <v>1</v>
      </c>
      <c r="BF203">
        <v>88.11</v>
      </c>
      <c r="BG203">
        <v>1</v>
      </c>
      <c r="BJ203">
        <v>88.004999999999995</v>
      </c>
      <c r="BK203">
        <v>1</v>
      </c>
      <c r="BN203">
        <v>72.950500000000005</v>
      </c>
      <c r="BO203">
        <v>1</v>
      </c>
      <c r="BR203">
        <v>95.950500000000005</v>
      </c>
      <c r="BS203">
        <v>1</v>
      </c>
      <c r="BV203">
        <v>81.004999999999995</v>
      </c>
      <c r="BW203">
        <v>1</v>
      </c>
      <c r="BZ203">
        <v>83.509999999999991</v>
      </c>
      <c r="CA203">
        <v>1</v>
      </c>
      <c r="CD203">
        <v>53.594999999999999</v>
      </c>
      <c r="CE203">
        <v>1</v>
      </c>
      <c r="CH203">
        <v>47.300000000000004</v>
      </c>
      <c r="CI203">
        <v>1</v>
      </c>
      <c r="CL203">
        <v>50.594999999999999</v>
      </c>
      <c r="CM203">
        <v>1</v>
      </c>
      <c r="CP203">
        <v>96.765000000000001</v>
      </c>
      <c r="CQ203">
        <v>1</v>
      </c>
      <c r="CT203">
        <v>94.194999999999993</v>
      </c>
      <c r="CU203">
        <v>1</v>
      </c>
      <c r="CX203">
        <v>91.004999999999995</v>
      </c>
      <c r="CY203">
        <v>1</v>
      </c>
      <c r="DB203">
        <v>89.194999999999993</v>
      </c>
      <c r="DC203">
        <v>1</v>
      </c>
      <c r="DF203">
        <v>32.11</v>
      </c>
      <c r="DG203">
        <v>1</v>
      </c>
      <c r="DJ203">
        <v>38.680000000000007</v>
      </c>
      <c r="DK203">
        <v>1</v>
      </c>
      <c r="DN203">
        <v>40.300000000000004</v>
      </c>
      <c r="DO203">
        <v>1</v>
      </c>
      <c r="DR203">
        <v>49.195</v>
      </c>
      <c r="DS203">
        <v>1</v>
      </c>
      <c r="DV203">
        <v>48.300000000000004</v>
      </c>
      <c r="DW203">
        <v>1</v>
      </c>
      <c r="DZ203">
        <v>96.950500000000005</v>
      </c>
      <c r="EA203">
        <v>1</v>
      </c>
      <c r="ED203">
        <v>92.425250000000005</v>
      </c>
      <c r="EE203">
        <v>1</v>
      </c>
      <c r="EH203">
        <v>78.11</v>
      </c>
      <c r="EI203">
        <v>1</v>
      </c>
      <c r="EL203">
        <v>76.765000000000001</v>
      </c>
      <c r="EM203">
        <v>1</v>
      </c>
      <c r="EP203">
        <v>86.950500000000005</v>
      </c>
      <c r="EQ203">
        <v>1</v>
      </c>
      <c r="ET203">
        <v>85.680400000000006</v>
      </c>
      <c r="EU203">
        <v>1</v>
      </c>
      <c r="EX203">
        <v>89.300000000000011</v>
      </c>
      <c r="EY203">
        <v>1</v>
      </c>
      <c r="FB203">
        <v>94.004999999999995</v>
      </c>
      <c r="FC203">
        <v>1</v>
      </c>
      <c r="FF203">
        <v>89.765000000000001</v>
      </c>
      <c r="FG203">
        <v>1</v>
      </c>
      <c r="FJ203">
        <v>79.004999999999995</v>
      </c>
      <c r="FK203">
        <v>1</v>
      </c>
      <c r="FN203">
        <v>72.509999999999991</v>
      </c>
      <c r="FO203">
        <v>1</v>
      </c>
      <c r="FR203">
        <v>72.680400000000006</v>
      </c>
      <c r="FS203">
        <v>1</v>
      </c>
      <c r="FV203">
        <v>71.300200000000004</v>
      </c>
      <c r="FW203">
        <v>1</v>
      </c>
      <c r="FZ203">
        <v>85.765000000000001</v>
      </c>
      <c r="GA203">
        <v>1</v>
      </c>
      <c r="GD203">
        <v>84.950500000000005</v>
      </c>
      <c r="GE203">
        <v>1</v>
      </c>
      <c r="GH203">
        <v>89.11</v>
      </c>
      <c r="GI203">
        <v>1</v>
      </c>
      <c r="GL203">
        <v>82.425250000000005</v>
      </c>
      <c r="GM203">
        <v>1</v>
      </c>
      <c r="GP203">
        <v>95.11</v>
      </c>
      <c r="GQ203">
        <v>1</v>
      </c>
      <c r="GT203">
        <v>82.194999999999993</v>
      </c>
      <c r="GU203">
        <v>1</v>
      </c>
      <c r="GX203">
        <v>78.509999999999991</v>
      </c>
      <c r="GY203">
        <v>1</v>
      </c>
      <c r="HB203">
        <v>61.680000000000007</v>
      </c>
      <c r="HC203">
        <v>1</v>
      </c>
      <c r="HF203">
        <v>52.300000000000004</v>
      </c>
      <c r="HG203">
        <v>1</v>
      </c>
      <c r="HJ203">
        <v>76.300200000000004</v>
      </c>
      <c r="HK203">
        <v>1</v>
      </c>
      <c r="HN203">
        <v>95.11</v>
      </c>
      <c r="HO203">
        <v>1</v>
      </c>
      <c r="HR203">
        <v>95.595349999999996</v>
      </c>
      <c r="HS203">
        <v>1</v>
      </c>
      <c r="HV203">
        <v>34.195</v>
      </c>
      <c r="HW203">
        <v>1</v>
      </c>
      <c r="HZ203">
        <v>2.95</v>
      </c>
      <c r="IA203">
        <v>1</v>
      </c>
      <c r="ID203">
        <v>3.1100000000000003</v>
      </c>
      <c r="IE203">
        <v>1</v>
      </c>
      <c r="IH203">
        <v>4.51</v>
      </c>
      <c r="II203">
        <v>1</v>
      </c>
      <c r="IL203">
        <v>49.195</v>
      </c>
      <c r="IM203">
        <v>1</v>
      </c>
      <c r="IP203">
        <v>30.005000000000003</v>
      </c>
      <c r="IQ203">
        <v>1</v>
      </c>
    </row>
    <row r="204" spans="2:251" x14ac:dyDescent="0.35">
      <c r="B204">
        <v>96.765000000000001</v>
      </c>
      <c r="C204">
        <v>0</v>
      </c>
      <c r="F204">
        <v>91.300000000000011</v>
      </c>
      <c r="G204">
        <v>0</v>
      </c>
      <c r="J204">
        <v>84.765000000000001</v>
      </c>
      <c r="K204">
        <v>0</v>
      </c>
      <c r="N204">
        <v>78.765000000000001</v>
      </c>
      <c r="O204">
        <v>0</v>
      </c>
      <c r="R204">
        <v>88.509999999999991</v>
      </c>
      <c r="S204">
        <v>0</v>
      </c>
      <c r="V204">
        <v>87.765000000000001</v>
      </c>
      <c r="W204">
        <v>0</v>
      </c>
      <c r="Z204">
        <v>87.300000000000011</v>
      </c>
      <c r="AA204">
        <v>0</v>
      </c>
      <c r="AD204">
        <v>92.765000000000001</v>
      </c>
      <c r="AE204">
        <v>0</v>
      </c>
      <c r="AH204">
        <v>90.425250000000005</v>
      </c>
      <c r="AI204">
        <v>0</v>
      </c>
      <c r="AL204">
        <v>87.509999999999991</v>
      </c>
      <c r="AM204">
        <v>0</v>
      </c>
      <c r="AP204">
        <v>85.194999999999993</v>
      </c>
      <c r="AQ204">
        <v>0</v>
      </c>
      <c r="AT204">
        <v>79.680400000000006</v>
      </c>
      <c r="AU204">
        <v>0</v>
      </c>
      <c r="AX204">
        <v>79.765000000000001</v>
      </c>
      <c r="AY204">
        <v>0</v>
      </c>
      <c r="BB204">
        <v>88.004999999999995</v>
      </c>
      <c r="BC204">
        <v>0</v>
      </c>
      <c r="BF204">
        <v>88.11</v>
      </c>
      <c r="BG204">
        <v>0</v>
      </c>
      <c r="BJ204">
        <v>88.004999999999995</v>
      </c>
      <c r="BK204">
        <v>0</v>
      </c>
      <c r="BN204">
        <v>72.950500000000005</v>
      </c>
      <c r="BO204">
        <v>0</v>
      </c>
      <c r="BR204">
        <v>95.950500000000005</v>
      </c>
      <c r="BS204">
        <v>0</v>
      </c>
      <c r="BV204">
        <v>81.004999999999995</v>
      </c>
      <c r="BW204">
        <v>0</v>
      </c>
      <c r="BZ204">
        <v>83.509999999999991</v>
      </c>
      <c r="CA204">
        <v>0</v>
      </c>
      <c r="CD204">
        <v>53.594999999999999</v>
      </c>
      <c r="CE204">
        <v>0</v>
      </c>
      <c r="CH204">
        <v>47.300000000000004</v>
      </c>
      <c r="CI204">
        <v>0</v>
      </c>
      <c r="CL204">
        <v>50.594999999999999</v>
      </c>
      <c r="CM204">
        <v>0</v>
      </c>
      <c r="CP204">
        <v>96.765000000000001</v>
      </c>
      <c r="CQ204">
        <v>0</v>
      </c>
      <c r="CT204">
        <v>94.194999999999993</v>
      </c>
      <c r="CU204">
        <v>0</v>
      </c>
      <c r="CX204">
        <v>91.004999999999995</v>
      </c>
      <c r="CY204">
        <v>0</v>
      </c>
      <c r="DB204">
        <v>89.194999999999993</v>
      </c>
      <c r="DC204">
        <v>0</v>
      </c>
      <c r="DF204">
        <v>32.11</v>
      </c>
      <c r="DG204">
        <v>0</v>
      </c>
      <c r="DJ204">
        <v>38.680000000000007</v>
      </c>
      <c r="DK204">
        <v>0</v>
      </c>
      <c r="DN204">
        <v>40.300000000000004</v>
      </c>
      <c r="DO204">
        <v>0</v>
      </c>
      <c r="DR204">
        <v>49.195</v>
      </c>
      <c r="DS204">
        <v>0</v>
      </c>
      <c r="DV204">
        <v>48.300000000000004</v>
      </c>
      <c r="DW204">
        <v>0</v>
      </c>
      <c r="DZ204">
        <v>96.950500000000005</v>
      </c>
      <c r="EA204">
        <v>0</v>
      </c>
      <c r="ED204">
        <v>92.425250000000005</v>
      </c>
      <c r="EE204">
        <v>0</v>
      </c>
      <c r="EH204">
        <v>78.11</v>
      </c>
      <c r="EI204">
        <v>0</v>
      </c>
      <c r="EL204">
        <v>76.765000000000001</v>
      </c>
      <c r="EM204">
        <v>0</v>
      </c>
      <c r="EP204">
        <v>86.950500000000005</v>
      </c>
      <c r="EQ204">
        <v>0</v>
      </c>
      <c r="ET204">
        <v>85.680400000000006</v>
      </c>
      <c r="EU204">
        <v>0</v>
      </c>
      <c r="EX204">
        <v>89.300000000000011</v>
      </c>
      <c r="EY204">
        <v>0</v>
      </c>
      <c r="FB204">
        <v>94.004999999999995</v>
      </c>
      <c r="FC204">
        <v>0</v>
      </c>
      <c r="FF204">
        <v>89.765000000000001</v>
      </c>
      <c r="FG204">
        <v>0</v>
      </c>
      <c r="FJ204">
        <v>79.004999999999995</v>
      </c>
      <c r="FK204">
        <v>0</v>
      </c>
      <c r="FN204">
        <v>72.509999999999991</v>
      </c>
      <c r="FO204">
        <v>0</v>
      </c>
      <c r="FR204">
        <v>72.680400000000006</v>
      </c>
      <c r="FS204">
        <v>0</v>
      </c>
      <c r="FV204">
        <v>71.300200000000004</v>
      </c>
      <c r="FW204">
        <v>0</v>
      </c>
      <c r="FZ204">
        <v>85.765000000000001</v>
      </c>
      <c r="GA204">
        <v>0</v>
      </c>
      <c r="GD204">
        <v>84.950500000000005</v>
      </c>
      <c r="GE204">
        <v>0</v>
      </c>
      <c r="GH204">
        <v>89.11</v>
      </c>
      <c r="GI204">
        <v>0</v>
      </c>
      <c r="GL204">
        <v>82.425250000000005</v>
      </c>
      <c r="GM204">
        <v>0</v>
      </c>
      <c r="GP204">
        <v>95.11</v>
      </c>
      <c r="GQ204">
        <v>0</v>
      </c>
      <c r="GT204">
        <v>82.194999999999993</v>
      </c>
      <c r="GU204">
        <v>0</v>
      </c>
      <c r="GX204">
        <v>78.509999999999991</v>
      </c>
      <c r="GY204">
        <v>0</v>
      </c>
      <c r="HB204">
        <v>61.680000000000007</v>
      </c>
      <c r="HC204">
        <v>0</v>
      </c>
      <c r="HF204">
        <v>52.300000000000004</v>
      </c>
      <c r="HG204">
        <v>0</v>
      </c>
      <c r="HJ204">
        <v>76.300200000000004</v>
      </c>
      <c r="HK204">
        <v>0</v>
      </c>
      <c r="HN204">
        <v>95.11</v>
      </c>
      <c r="HO204">
        <v>0</v>
      </c>
      <c r="HR204">
        <v>95.595349999999996</v>
      </c>
      <c r="HS204">
        <v>0</v>
      </c>
      <c r="HV204">
        <v>34.195</v>
      </c>
      <c r="HW204">
        <v>0</v>
      </c>
      <c r="HZ204">
        <v>2.95</v>
      </c>
      <c r="IA204">
        <v>0</v>
      </c>
      <c r="ID204">
        <v>3.1100000000000003</v>
      </c>
      <c r="IE204">
        <v>0</v>
      </c>
      <c r="IH204">
        <v>4.51</v>
      </c>
      <c r="II204">
        <v>0</v>
      </c>
      <c r="IL204">
        <v>49.195</v>
      </c>
      <c r="IM204">
        <v>0</v>
      </c>
      <c r="IP204">
        <v>30.005000000000003</v>
      </c>
      <c r="IQ204">
        <v>0</v>
      </c>
    </row>
    <row r="205" spans="2:251" x14ac:dyDescent="0.35">
      <c r="B205">
        <v>96.765445544554453</v>
      </c>
      <c r="C205">
        <v>0</v>
      </c>
      <c r="F205">
        <v>91.300198019801982</v>
      </c>
      <c r="G205">
        <v>0</v>
      </c>
      <c r="J205">
        <v>84.765445544554453</v>
      </c>
      <c r="K205">
        <v>0</v>
      </c>
      <c r="N205">
        <v>78.765445544554453</v>
      </c>
      <c r="O205">
        <v>0</v>
      </c>
      <c r="R205">
        <v>88.510297029702954</v>
      </c>
      <c r="S205">
        <v>0</v>
      </c>
      <c r="V205">
        <v>87.765445544554453</v>
      </c>
      <c r="W205">
        <v>0</v>
      </c>
      <c r="Z205">
        <v>87.300198019801982</v>
      </c>
      <c r="AA205">
        <v>0</v>
      </c>
      <c r="AD205">
        <v>92.765445544554453</v>
      </c>
      <c r="AE205">
        <v>0</v>
      </c>
      <c r="AH205">
        <v>90.4255</v>
      </c>
      <c r="AI205">
        <v>0</v>
      </c>
      <c r="AL205">
        <v>87.510297029702954</v>
      </c>
      <c r="AM205">
        <v>0</v>
      </c>
      <c r="AP205">
        <v>85.195148514851482</v>
      </c>
      <c r="AQ205">
        <v>0</v>
      </c>
      <c r="AT205">
        <v>79.680800000000005</v>
      </c>
      <c r="AU205">
        <v>0</v>
      </c>
      <c r="AX205">
        <v>79.765445544554453</v>
      </c>
      <c r="AY205">
        <v>0</v>
      </c>
      <c r="BB205">
        <v>88.005049504950492</v>
      </c>
      <c r="BC205">
        <v>0</v>
      </c>
      <c r="BF205">
        <v>88.110099009900992</v>
      </c>
      <c r="BG205">
        <v>0</v>
      </c>
      <c r="BJ205">
        <v>88.005049504950492</v>
      </c>
      <c r="BK205">
        <v>0</v>
      </c>
      <c r="BN205">
        <v>72.951000000000008</v>
      </c>
      <c r="BO205">
        <v>0</v>
      </c>
      <c r="BR205">
        <v>95.951000000000008</v>
      </c>
      <c r="BS205">
        <v>0</v>
      </c>
      <c r="BV205">
        <v>81.005049504950492</v>
      </c>
      <c r="BW205">
        <v>0</v>
      </c>
      <c r="BZ205">
        <v>83.510297029702954</v>
      </c>
      <c r="CA205">
        <v>0</v>
      </c>
      <c r="CD205">
        <v>53.595346534653466</v>
      </c>
      <c r="CE205">
        <v>0</v>
      </c>
      <c r="CH205">
        <v>47.300198019801982</v>
      </c>
      <c r="CI205">
        <v>0</v>
      </c>
      <c r="CL205">
        <v>50.595346534653466</v>
      </c>
      <c r="CM205">
        <v>0</v>
      </c>
      <c r="CP205">
        <v>96.765445544554453</v>
      </c>
      <c r="CQ205">
        <v>0</v>
      </c>
      <c r="CT205">
        <v>94.195148514851482</v>
      </c>
      <c r="CU205">
        <v>0</v>
      </c>
      <c r="CX205">
        <v>91.005049504950492</v>
      </c>
      <c r="CY205">
        <v>0</v>
      </c>
      <c r="DB205">
        <v>89.195148514851482</v>
      </c>
      <c r="DC205">
        <v>0</v>
      </c>
      <c r="DF205">
        <v>32.110099009900992</v>
      </c>
      <c r="DG205">
        <v>0</v>
      </c>
      <c r="DJ205">
        <v>38.680396039603963</v>
      </c>
      <c r="DK205">
        <v>0</v>
      </c>
      <c r="DN205">
        <v>40.300198019801982</v>
      </c>
      <c r="DO205">
        <v>0</v>
      </c>
      <c r="DR205">
        <v>49.195148514851482</v>
      </c>
      <c r="DS205">
        <v>0</v>
      </c>
      <c r="DV205">
        <v>48.300198019801982</v>
      </c>
      <c r="DW205">
        <v>0</v>
      </c>
      <c r="DZ205">
        <v>96.951000000000008</v>
      </c>
      <c r="EA205">
        <v>0</v>
      </c>
      <c r="ED205">
        <v>92.4255</v>
      </c>
      <c r="EE205">
        <v>0</v>
      </c>
      <c r="EH205">
        <v>78.110099009900992</v>
      </c>
      <c r="EI205">
        <v>0</v>
      </c>
      <c r="EL205">
        <v>76.765445544554453</v>
      </c>
      <c r="EM205">
        <v>0</v>
      </c>
      <c r="EP205">
        <v>86.951000000000008</v>
      </c>
      <c r="EQ205">
        <v>0</v>
      </c>
      <c r="ET205">
        <v>85.680800000000005</v>
      </c>
      <c r="EU205">
        <v>0</v>
      </c>
      <c r="EX205">
        <v>89.300198019801982</v>
      </c>
      <c r="EY205">
        <v>0</v>
      </c>
      <c r="FB205">
        <v>94.005049504950492</v>
      </c>
      <c r="FC205">
        <v>0</v>
      </c>
      <c r="FF205">
        <v>89.765445544554453</v>
      </c>
      <c r="FG205">
        <v>0</v>
      </c>
      <c r="FJ205">
        <v>79.005049504950492</v>
      </c>
      <c r="FK205">
        <v>0</v>
      </c>
      <c r="FN205">
        <v>72.510297029702954</v>
      </c>
      <c r="FO205">
        <v>0</v>
      </c>
      <c r="FR205">
        <v>72.680800000000005</v>
      </c>
      <c r="FS205">
        <v>0</v>
      </c>
      <c r="FV205">
        <v>71.300399999999996</v>
      </c>
      <c r="FW205">
        <v>0</v>
      </c>
      <c r="FZ205">
        <v>85.765445544554453</v>
      </c>
      <c r="GA205">
        <v>0</v>
      </c>
      <c r="GD205">
        <v>84.951000000000008</v>
      </c>
      <c r="GE205">
        <v>0</v>
      </c>
      <c r="GH205">
        <v>89.110099009900992</v>
      </c>
      <c r="GI205">
        <v>0</v>
      </c>
      <c r="GL205">
        <v>82.4255</v>
      </c>
      <c r="GM205">
        <v>0</v>
      </c>
      <c r="GP205">
        <v>95.110099009900992</v>
      </c>
      <c r="GQ205">
        <v>0</v>
      </c>
      <c r="GT205">
        <v>82.195148514851482</v>
      </c>
      <c r="GU205">
        <v>0</v>
      </c>
      <c r="GX205">
        <v>78.510297029702954</v>
      </c>
      <c r="GY205">
        <v>0</v>
      </c>
      <c r="HB205">
        <v>61.680396039603963</v>
      </c>
      <c r="HC205">
        <v>0</v>
      </c>
      <c r="HF205">
        <v>52.300198019801982</v>
      </c>
      <c r="HG205">
        <v>0</v>
      </c>
      <c r="HJ205">
        <v>76.300399999999996</v>
      </c>
      <c r="HK205">
        <v>0</v>
      </c>
      <c r="HN205">
        <v>95.110099009900992</v>
      </c>
      <c r="HO205">
        <v>0</v>
      </c>
      <c r="HR205">
        <v>95.595699999999994</v>
      </c>
      <c r="HS205">
        <v>0</v>
      </c>
      <c r="HV205">
        <v>34.195148514851482</v>
      </c>
      <c r="HW205">
        <v>0</v>
      </c>
      <c r="HZ205">
        <v>2.9504950495049505</v>
      </c>
      <c r="IA205">
        <v>0</v>
      </c>
      <c r="ID205">
        <v>3.1100990099009902</v>
      </c>
      <c r="IE205">
        <v>0</v>
      </c>
      <c r="IH205">
        <v>4.5102970297029703</v>
      </c>
      <c r="II205">
        <v>0</v>
      </c>
      <c r="IL205">
        <v>49.195148514851482</v>
      </c>
      <c r="IM205">
        <v>0</v>
      </c>
      <c r="IP205">
        <v>30.005049504950495</v>
      </c>
      <c r="IQ205">
        <v>0</v>
      </c>
    </row>
    <row r="206" spans="2:251" x14ac:dyDescent="0.35">
      <c r="B206">
        <v>96.765445544554453</v>
      </c>
      <c r="C206">
        <v>1</v>
      </c>
      <c r="F206">
        <v>91.300198019801982</v>
      </c>
      <c r="G206">
        <v>1</v>
      </c>
      <c r="J206">
        <v>84.765445544554453</v>
      </c>
      <c r="K206">
        <v>1</v>
      </c>
      <c r="N206">
        <v>78.765445544554453</v>
      </c>
      <c r="O206">
        <v>1</v>
      </c>
      <c r="R206">
        <v>88.510297029702954</v>
      </c>
      <c r="S206">
        <v>1</v>
      </c>
      <c r="V206">
        <v>87.765445544554453</v>
      </c>
      <c r="W206">
        <v>1</v>
      </c>
      <c r="Z206">
        <v>87.300198019801982</v>
      </c>
      <c r="AA206">
        <v>1</v>
      </c>
      <c r="AD206">
        <v>92.765445544554453</v>
      </c>
      <c r="AE206">
        <v>1</v>
      </c>
      <c r="AH206">
        <v>90.4255</v>
      </c>
      <c r="AI206">
        <v>1</v>
      </c>
      <c r="AL206">
        <v>87.510297029702954</v>
      </c>
      <c r="AM206">
        <v>1</v>
      </c>
      <c r="AP206">
        <v>85.195148514851482</v>
      </c>
      <c r="AQ206">
        <v>1</v>
      </c>
      <c r="AT206">
        <v>79.680800000000005</v>
      </c>
      <c r="AU206">
        <v>1</v>
      </c>
      <c r="AX206">
        <v>79.765445544554453</v>
      </c>
      <c r="AY206">
        <v>1</v>
      </c>
      <c r="BB206">
        <v>88.005049504950492</v>
      </c>
      <c r="BC206">
        <v>1</v>
      </c>
      <c r="BF206">
        <v>88.110099009900992</v>
      </c>
      <c r="BG206">
        <v>1</v>
      </c>
      <c r="BJ206">
        <v>88.005049504950492</v>
      </c>
      <c r="BK206">
        <v>1</v>
      </c>
      <c r="BN206">
        <v>72.951000000000008</v>
      </c>
      <c r="BO206">
        <v>1</v>
      </c>
      <c r="BR206">
        <v>95.951000000000008</v>
      </c>
      <c r="BS206">
        <v>1</v>
      </c>
      <c r="BV206">
        <v>81.005049504950492</v>
      </c>
      <c r="BW206">
        <v>1</v>
      </c>
      <c r="BZ206">
        <v>83.510297029702954</v>
      </c>
      <c r="CA206">
        <v>1</v>
      </c>
      <c r="CD206">
        <v>53.595346534653466</v>
      </c>
      <c r="CE206">
        <v>1</v>
      </c>
      <c r="CH206">
        <v>47.300198019801982</v>
      </c>
      <c r="CI206">
        <v>1</v>
      </c>
      <c r="CL206">
        <v>50.595346534653466</v>
      </c>
      <c r="CM206">
        <v>1</v>
      </c>
      <c r="CP206">
        <v>96.765445544554453</v>
      </c>
      <c r="CQ206">
        <v>1</v>
      </c>
      <c r="CT206">
        <v>94.195148514851482</v>
      </c>
      <c r="CU206">
        <v>1</v>
      </c>
      <c r="CX206">
        <v>91.005049504950492</v>
      </c>
      <c r="CY206">
        <v>1</v>
      </c>
      <c r="DB206">
        <v>89.195148514851482</v>
      </c>
      <c r="DC206">
        <v>1</v>
      </c>
      <c r="DF206">
        <v>32.110099009900992</v>
      </c>
      <c r="DG206">
        <v>1</v>
      </c>
      <c r="DJ206">
        <v>38.680396039603963</v>
      </c>
      <c r="DK206">
        <v>1</v>
      </c>
      <c r="DN206">
        <v>40.300198019801982</v>
      </c>
      <c r="DO206">
        <v>1</v>
      </c>
      <c r="DR206">
        <v>49.195148514851482</v>
      </c>
      <c r="DS206">
        <v>1</v>
      </c>
      <c r="DV206">
        <v>48.300198019801982</v>
      </c>
      <c r="DW206">
        <v>1</v>
      </c>
      <c r="DZ206">
        <v>96.951000000000008</v>
      </c>
      <c r="EA206">
        <v>1</v>
      </c>
      <c r="ED206">
        <v>92.4255</v>
      </c>
      <c r="EE206">
        <v>1</v>
      </c>
      <c r="EH206">
        <v>78.110099009900992</v>
      </c>
      <c r="EI206">
        <v>1</v>
      </c>
      <c r="EL206">
        <v>76.765445544554453</v>
      </c>
      <c r="EM206">
        <v>1</v>
      </c>
      <c r="EP206">
        <v>86.951000000000008</v>
      </c>
      <c r="EQ206">
        <v>1</v>
      </c>
      <c r="ET206">
        <v>85.680800000000005</v>
      </c>
      <c r="EU206">
        <v>1</v>
      </c>
      <c r="EX206">
        <v>89.300198019801982</v>
      </c>
      <c r="EY206">
        <v>1</v>
      </c>
      <c r="FB206">
        <v>94.005049504950492</v>
      </c>
      <c r="FC206">
        <v>1</v>
      </c>
      <c r="FF206">
        <v>89.765445544554453</v>
      </c>
      <c r="FG206">
        <v>1</v>
      </c>
      <c r="FJ206">
        <v>79.005049504950492</v>
      </c>
      <c r="FK206">
        <v>1</v>
      </c>
      <c r="FN206">
        <v>72.510297029702954</v>
      </c>
      <c r="FO206">
        <v>1</v>
      </c>
      <c r="FR206">
        <v>72.680800000000005</v>
      </c>
      <c r="FS206">
        <v>1</v>
      </c>
      <c r="FV206">
        <v>71.300399999999996</v>
      </c>
      <c r="FW206">
        <v>1</v>
      </c>
      <c r="FZ206">
        <v>85.765445544554453</v>
      </c>
      <c r="GA206">
        <v>1</v>
      </c>
      <c r="GD206">
        <v>84.951000000000008</v>
      </c>
      <c r="GE206">
        <v>1</v>
      </c>
      <c r="GH206">
        <v>89.110099009900992</v>
      </c>
      <c r="GI206">
        <v>1</v>
      </c>
      <c r="GL206">
        <v>82.4255</v>
      </c>
      <c r="GM206">
        <v>1</v>
      </c>
      <c r="GP206">
        <v>95.110099009900992</v>
      </c>
      <c r="GQ206">
        <v>1</v>
      </c>
      <c r="GT206">
        <v>82.195148514851482</v>
      </c>
      <c r="GU206">
        <v>1</v>
      </c>
      <c r="GX206">
        <v>78.510297029702954</v>
      </c>
      <c r="GY206">
        <v>1</v>
      </c>
      <c r="HB206">
        <v>61.680396039603963</v>
      </c>
      <c r="HC206">
        <v>1</v>
      </c>
      <c r="HF206">
        <v>52.300198019801982</v>
      </c>
      <c r="HG206">
        <v>1</v>
      </c>
      <c r="HJ206">
        <v>76.300399999999996</v>
      </c>
      <c r="HK206">
        <v>1</v>
      </c>
      <c r="HN206">
        <v>95.110099009900992</v>
      </c>
      <c r="HO206">
        <v>1</v>
      </c>
      <c r="HR206">
        <v>95.595699999999994</v>
      </c>
      <c r="HS206">
        <v>1</v>
      </c>
      <c r="HV206">
        <v>34.195148514851482</v>
      </c>
      <c r="HW206">
        <v>1</v>
      </c>
      <c r="HZ206">
        <v>2.9504950495049505</v>
      </c>
      <c r="IA206">
        <v>1</v>
      </c>
      <c r="ID206">
        <v>3.1100990099009902</v>
      </c>
      <c r="IE206">
        <v>1</v>
      </c>
      <c r="IH206">
        <v>4.5102970297029703</v>
      </c>
      <c r="II206">
        <v>1</v>
      </c>
      <c r="IL206">
        <v>49.195148514851482</v>
      </c>
      <c r="IM206">
        <v>1</v>
      </c>
      <c r="IP206">
        <v>30.005049504950495</v>
      </c>
      <c r="IQ206">
        <v>1</v>
      </c>
    </row>
    <row r="207" spans="2:251" x14ac:dyDescent="0.35">
      <c r="B207">
        <v>96.765891089108905</v>
      </c>
      <c r="C207">
        <v>1</v>
      </c>
      <c r="F207">
        <v>91.300396039603967</v>
      </c>
      <c r="G207">
        <v>1</v>
      </c>
      <c r="J207">
        <v>84.765891089108905</v>
      </c>
      <c r="K207">
        <v>1</v>
      </c>
      <c r="N207">
        <v>78.765891089108905</v>
      </c>
      <c r="O207">
        <v>1</v>
      </c>
      <c r="R207">
        <v>88.510594059405932</v>
      </c>
      <c r="S207">
        <v>1</v>
      </c>
      <c r="V207">
        <v>87.765891089108905</v>
      </c>
      <c r="W207">
        <v>1</v>
      </c>
      <c r="Z207">
        <v>87.300396039603967</v>
      </c>
      <c r="AA207">
        <v>1</v>
      </c>
      <c r="AD207">
        <v>92.765891089108905</v>
      </c>
      <c r="AE207">
        <v>1</v>
      </c>
      <c r="AH207">
        <v>90.425750000000008</v>
      </c>
      <c r="AI207">
        <v>1</v>
      </c>
      <c r="AL207">
        <v>87.510594059405932</v>
      </c>
      <c r="AM207">
        <v>1</v>
      </c>
      <c r="AP207">
        <v>85.195297029702957</v>
      </c>
      <c r="AQ207">
        <v>1</v>
      </c>
      <c r="AT207">
        <v>79.681200000000004</v>
      </c>
      <c r="AU207">
        <v>1</v>
      </c>
      <c r="AX207">
        <v>79.765891089108905</v>
      </c>
      <c r="AY207">
        <v>1</v>
      </c>
      <c r="BB207">
        <v>88.005099009900988</v>
      </c>
      <c r="BC207">
        <v>1</v>
      </c>
      <c r="BF207">
        <v>88.110198019801985</v>
      </c>
      <c r="BG207">
        <v>1</v>
      </c>
      <c r="BJ207">
        <v>88.005099009900988</v>
      </c>
      <c r="BK207">
        <v>1</v>
      </c>
      <c r="BN207">
        <v>72.951499999999996</v>
      </c>
      <c r="BO207">
        <v>1</v>
      </c>
      <c r="BR207">
        <v>95.951499999999996</v>
      </c>
      <c r="BS207">
        <v>1</v>
      </c>
      <c r="BV207">
        <v>81.005099009900988</v>
      </c>
      <c r="BW207">
        <v>1</v>
      </c>
      <c r="BZ207">
        <v>83.510594059405932</v>
      </c>
      <c r="CA207">
        <v>1</v>
      </c>
      <c r="CD207">
        <v>53.595693069306932</v>
      </c>
      <c r="CE207">
        <v>1</v>
      </c>
      <c r="CH207">
        <v>47.300396039603967</v>
      </c>
      <c r="CI207">
        <v>1</v>
      </c>
      <c r="CL207">
        <v>50.595693069306932</v>
      </c>
      <c r="CM207">
        <v>1</v>
      </c>
      <c r="CP207">
        <v>96.765891089108905</v>
      </c>
      <c r="CQ207">
        <v>1</v>
      </c>
      <c r="CT207">
        <v>94.195297029702957</v>
      </c>
      <c r="CU207">
        <v>1</v>
      </c>
      <c r="CX207">
        <v>91.005099009900988</v>
      </c>
      <c r="CY207">
        <v>1</v>
      </c>
      <c r="DB207">
        <v>89.195297029702957</v>
      </c>
      <c r="DC207">
        <v>1</v>
      </c>
      <c r="DF207">
        <v>32.110198019801985</v>
      </c>
      <c r="DG207">
        <v>1</v>
      </c>
      <c r="DJ207">
        <v>38.680792079207926</v>
      </c>
      <c r="DK207">
        <v>1</v>
      </c>
      <c r="DN207">
        <v>40.300396039603967</v>
      </c>
      <c r="DO207">
        <v>1</v>
      </c>
      <c r="DR207">
        <v>49.195297029702971</v>
      </c>
      <c r="DS207">
        <v>1</v>
      </c>
      <c r="DV207">
        <v>48.300396039603967</v>
      </c>
      <c r="DW207">
        <v>1</v>
      </c>
      <c r="DZ207">
        <v>96.951499999999996</v>
      </c>
      <c r="EA207">
        <v>1</v>
      </c>
      <c r="ED207">
        <v>92.425750000000008</v>
      </c>
      <c r="EE207">
        <v>1</v>
      </c>
      <c r="EH207">
        <v>78.110198019801985</v>
      </c>
      <c r="EI207">
        <v>1</v>
      </c>
      <c r="EL207">
        <v>76.765891089108905</v>
      </c>
      <c r="EM207">
        <v>1</v>
      </c>
      <c r="EP207">
        <v>86.951499999999996</v>
      </c>
      <c r="EQ207">
        <v>1</v>
      </c>
      <c r="ET207">
        <v>85.681200000000004</v>
      </c>
      <c r="EU207">
        <v>1</v>
      </c>
      <c r="EX207">
        <v>89.300396039603967</v>
      </c>
      <c r="EY207">
        <v>1</v>
      </c>
      <c r="FB207">
        <v>94.005099009900988</v>
      </c>
      <c r="FC207">
        <v>1</v>
      </c>
      <c r="FF207">
        <v>89.765891089108905</v>
      </c>
      <c r="FG207">
        <v>1</v>
      </c>
      <c r="FJ207">
        <v>79.005099009900988</v>
      </c>
      <c r="FK207">
        <v>1</v>
      </c>
      <c r="FN207">
        <v>72.510594059405932</v>
      </c>
      <c r="FO207">
        <v>1</v>
      </c>
      <c r="FR207">
        <v>72.681200000000004</v>
      </c>
      <c r="FS207">
        <v>1</v>
      </c>
      <c r="FV207">
        <v>71.300600000000003</v>
      </c>
      <c r="FW207">
        <v>1</v>
      </c>
      <c r="FZ207">
        <v>85.765891089108905</v>
      </c>
      <c r="GA207">
        <v>1</v>
      </c>
      <c r="GD207">
        <v>84.951499999999996</v>
      </c>
      <c r="GE207">
        <v>1</v>
      </c>
      <c r="GH207">
        <v>89.110198019801985</v>
      </c>
      <c r="GI207">
        <v>1</v>
      </c>
      <c r="GL207">
        <v>82.425750000000008</v>
      </c>
      <c r="GM207">
        <v>1</v>
      </c>
      <c r="GP207">
        <v>95.110198019801985</v>
      </c>
      <c r="GQ207">
        <v>1</v>
      </c>
      <c r="GT207">
        <v>82.195297029702957</v>
      </c>
      <c r="GU207">
        <v>1</v>
      </c>
      <c r="GX207">
        <v>78.510594059405932</v>
      </c>
      <c r="GY207">
        <v>1</v>
      </c>
      <c r="HB207">
        <v>61.680792079207926</v>
      </c>
      <c r="HC207">
        <v>1</v>
      </c>
      <c r="HF207">
        <v>52.300396039603967</v>
      </c>
      <c r="HG207">
        <v>1</v>
      </c>
      <c r="HJ207">
        <v>76.300600000000003</v>
      </c>
      <c r="HK207">
        <v>1</v>
      </c>
      <c r="HN207">
        <v>95.110198019801985</v>
      </c>
      <c r="HO207">
        <v>1</v>
      </c>
      <c r="HR207">
        <v>95.596050000000005</v>
      </c>
      <c r="HS207">
        <v>1</v>
      </c>
      <c r="HV207">
        <v>34.195297029702971</v>
      </c>
      <c r="HW207">
        <v>1</v>
      </c>
      <c r="HZ207">
        <v>2.9509900990099007</v>
      </c>
      <c r="IA207">
        <v>1</v>
      </c>
      <c r="ID207">
        <v>3.1101980198019801</v>
      </c>
      <c r="IE207">
        <v>1</v>
      </c>
      <c r="IH207">
        <v>4.5105940594059408</v>
      </c>
      <c r="II207">
        <v>1</v>
      </c>
      <c r="IL207">
        <v>49.195297029702971</v>
      </c>
      <c r="IM207">
        <v>1</v>
      </c>
      <c r="IP207">
        <v>30.005099009900992</v>
      </c>
      <c r="IQ207">
        <v>1</v>
      </c>
    </row>
    <row r="208" spans="2:251" x14ac:dyDescent="0.35">
      <c r="B208">
        <v>96.765891089108905</v>
      </c>
      <c r="C208">
        <v>0</v>
      </c>
      <c r="F208">
        <v>91.300396039603967</v>
      </c>
      <c r="G208">
        <v>0</v>
      </c>
      <c r="J208">
        <v>84.765891089108905</v>
      </c>
      <c r="K208">
        <v>0</v>
      </c>
      <c r="N208">
        <v>78.765891089108905</v>
      </c>
      <c r="O208">
        <v>0</v>
      </c>
      <c r="R208">
        <v>88.510594059405932</v>
      </c>
      <c r="S208">
        <v>0</v>
      </c>
      <c r="V208">
        <v>87.765891089108905</v>
      </c>
      <c r="W208">
        <v>0</v>
      </c>
      <c r="Z208">
        <v>87.300396039603967</v>
      </c>
      <c r="AA208">
        <v>0</v>
      </c>
      <c r="AD208">
        <v>92.765891089108905</v>
      </c>
      <c r="AE208">
        <v>0</v>
      </c>
      <c r="AH208">
        <v>90.425750000000008</v>
      </c>
      <c r="AI208">
        <v>0</v>
      </c>
      <c r="AL208">
        <v>87.510594059405932</v>
      </c>
      <c r="AM208">
        <v>0</v>
      </c>
      <c r="AP208">
        <v>85.195297029702957</v>
      </c>
      <c r="AQ208">
        <v>0</v>
      </c>
      <c r="AT208">
        <v>79.681200000000004</v>
      </c>
      <c r="AU208">
        <v>0</v>
      </c>
      <c r="AX208">
        <v>79.765891089108905</v>
      </c>
      <c r="AY208">
        <v>0</v>
      </c>
      <c r="BB208">
        <v>88.005099009900988</v>
      </c>
      <c r="BC208">
        <v>0</v>
      </c>
      <c r="BF208">
        <v>88.110198019801985</v>
      </c>
      <c r="BG208">
        <v>0</v>
      </c>
      <c r="BJ208">
        <v>88.005099009900988</v>
      </c>
      <c r="BK208">
        <v>0</v>
      </c>
      <c r="BN208">
        <v>72.951499999999996</v>
      </c>
      <c r="BO208">
        <v>0</v>
      </c>
      <c r="BR208">
        <v>95.951499999999996</v>
      </c>
      <c r="BS208">
        <v>0</v>
      </c>
      <c r="BV208">
        <v>81.005099009900988</v>
      </c>
      <c r="BW208">
        <v>0</v>
      </c>
      <c r="BZ208">
        <v>83.510594059405932</v>
      </c>
      <c r="CA208">
        <v>0</v>
      </c>
      <c r="CD208">
        <v>53.595693069306932</v>
      </c>
      <c r="CE208">
        <v>0</v>
      </c>
      <c r="CH208">
        <v>47.300396039603967</v>
      </c>
      <c r="CI208">
        <v>0</v>
      </c>
      <c r="CL208">
        <v>50.595693069306932</v>
      </c>
      <c r="CM208">
        <v>0</v>
      </c>
      <c r="CP208">
        <v>96.765891089108905</v>
      </c>
      <c r="CQ208">
        <v>0</v>
      </c>
      <c r="CT208">
        <v>94.195297029702957</v>
      </c>
      <c r="CU208">
        <v>0</v>
      </c>
      <c r="CX208">
        <v>91.005099009900988</v>
      </c>
      <c r="CY208">
        <v>0</v>
      </c>
      <c r="DB208">
        <v>89.195297029702957</v>
      </c>
      <c r="DC208">
        <v>0</v>
      </c>
      <c r="DF208">
        <v>32.110198019801985</v>
      </c>
      <c r="DG208">
        <v>0</v>
      </c>
      <c r="DJ208">
        <v>38.680792079207926</v>
      </c>
      <c r="DK208">
        <v>0</v>
      </c>
      <c r="DN208">
        <v>40.300396039603967</v>
      </c>
      <c r="DO208">
        <v>0</v>
      </c>
      <c r="DR208">
        <v>49.195297029702971</v>
      </c>
      <c r="DS208">
        <v>0</v>
      </c>
      <c r="DV208">
        <v>48.300396039603967</v>
      </c>
      <c r="DW208">
        <v>0</v>
      </c>
      <c r="DZ208">
        <v>96.951499999999996</v>
      </c>
      <c r="EA208">
        <v>0</v>
      </c>
      <c r="ED208">
        <v>92.425750000000008</v>
      </c>
      <c r="EE208">
        <v>0</v>
      </c>
      <c r="EH208">
        <v>78.110198019801985</v>
      </c>
      <c r="EI208">
        <v>0</v>
      </c>
      <c r="EL208">
        <v>76.765891089108905</v>
      </c>
      <c r="EM208">
        <v>0</v>
      </c>
      <c r="EP208">
        <v>86.951499999999996</v>
      </c>
      <c r="EQ208">
        <v>0</v>
      </c>
      <c r="ET208">
        <v>85.681200000000004</v>
      </c>
      <c r="EU208">
        <v>0</v>
      </c>
      <c r="EX208">
        <v>89.300396039603967</v>
      </c>
      <c r="EY208">
        <v>0</v>
      </c>
      <c r="FB208">
        <v>94.005099009900988</v>
      </c>
      <c r="FC208">
        <v>0</v>
      </c>
      <c r="FF208">
        <v>89.765891089108905</v>
      </c>
      <c r="FG208">
        <v>0</v>
      </c>
      <c r="FJ208">
        <v>79.005099009900988</v>
      </c>
      <c r="FK208">
        <v>0</v>
      </c>
      <c r="FN208">
        <v>72.510594059405932</v>
      </c>
      <c r="FO208">
        <v>0</v>
      </c>
      <c r="FR208">
        <v>72.681200000000004</v>
      </c>
      <c r="FS208">
        <v>0</v>
      </c>
      <c r="FV208">
        <v>71.300600000000003</v>
      </c>
      <c r="FW208">
        <v>0</v>
      </c>
      <c r="FZ208">
        <v>85.765891089108905</v>
      </c>
      <c r="GA208">
        <v>0</v>
      </c>
      <c r="GD208">
        <v>84.951499999999996</v>
      </c>
      <c r="GE208">
        <v>0</v>
      </c>
      <c r="GH208">
        <v>89.110198019801985</v>
      </c>
      <c r="GI208">
        <v>0</v>
      </c>
      <c r="GL208">
        <v>82.425750000000008</v>
      </c>
      <c r="GM208">
        <v>0</v>
      </c>
      <c r="GP208">
        <v>95.110198019801985</v>
      </c>
      <c r="GQ208">
        <v>0</v>
      </c>
      <c r="GT208">
        <v>82.195297029702957</v>
      </c>
      <c r="GU208">
        <v>0</v>
      </c>
      <c r="GX208">
        <v>78.510594059405932</v>
      </c>
      <c r="GY208">
        <v>0</v>
      </c>
      <c r="HB208">
        <v>61.680792079207926</v>
      </c>
      <c r="HC208">
        <v>0</v>
      </c>
      <c r="HF208">
        <v>52.300396039603967</v>
      </c>
      <c r="HG208">
        <v>0</v>
      </c>
      <c r="HJ208">
        <v>76.300600000000003</v>
      </c>
      <c r="HK208">
        <v>0</v>
      </c>
      <c r="HN208">
        <v>95.110198019801985</v>
      </c>
      <c r="HO208">
        <v>0</v>
      </c>
      <c r="HR208">
        <v>95.596050000000005</v>
      </c>
      <c r="HS208">
        <v>0</v>
      </c>
      <c r="HV208">
        <v>34.195297029702971</v>
      </c>
      <c r="HW208">
        <v>0</v>
      </c>
      <c r="HZ208">
        <v>2.9509900990099007</v>
      </c>
      <c r="IA208">
        <v>0</v>
      </c>
      <c r="ID208">
        <v>3.1101980198019801</v>
      </c>
      <c r="IE208">
        <v>0</v>
      </c>
      <c r="IH208">
        <v>4.5105940594059408</v>
      </c>
      <c r="II208">
        <v>0</v>
      </c>
      <c r="IL208">
        <v>49.195297029702971</v>
      </c>
      <c r="IM208">
        <v>0</v>
      </c>
      <c r="IP208">
        <v>30.005099009900992</v>
      </c>
      <c r="IQ208">
        <v>0</v>
      </c>
    </row>
    <row r="209" spans="2:251" x14ac:dyDescent="0.35">
      <c r="B209">
        <v>96.766336633663371</v>
      </c>
      <c r="C209">
        <v>0</v>
      </c>
      <c r="F209">
        <v>91.300594059405938</v>
      </c>
      <c r="G209">
        <v>0</v>
      </c>
      <c r="J209">
        <v>84.766336633663371</v>
      </c>
      <c r="K209">
        <v>0</v>
      </c>
      <c r="N209">
        <v>78.766336633663371</v>
      </c>
      <c r="O209">
        <v>0</v>
      </c>
      <c r="R209">
        <v>88.510891089108895</v>
      </c>
      <c r="S209">
        <v>0</v>
      </c>
      <c r="V209">
        <v>87.766336633663371</v>
      </c>
      <c r="W209">
        <v>0</v>
      </c>
      <c r="Z209">
        <v>87.300594059405938</v>
      </c>
      <c r="AA209">
        <v>0</v>
      </c>
      <c r="AD209">
        <v>92.766336633663371</v>
      </c>
      <c r="AE209">
        <v>0</v>
      </c>
      <c r="AH209">
        <v>90.426000000000002</v>
      </c>
      <c r="AI209">
        <v>0</v>
      </c>
      <c r="AL209">
        <v>87.510891089108895</v>
      </c>
      <c r="AM209">
        <v>0</v>
      </c>
      <c r="AP209">
        <v>85.195445544554445</v>
      </c>
      <c r="AQ209">
        <v>0</v>
      </c>
      <c r="AT209">
        <v>79.681600000000003</v>
      </c>
      <c r="AU209">
        <v>0</v>
      </c>
      <c r="AX209">
        <v>79.766336633663371</v>
      </c>
      <c r="AY209">
        <v>0</v>
      </c>
      <c r="BB209">
        <v>88.005148514851484</v>
      </c>
      <c r="BC209">
        <v>0</v>
      </c>
      <c r="BF209">
        <v>88.110297029702963</v>
      </c>
      <c r="BG209">
        <v>0</v>
      </c>
      <c r="BJ209">
        <v>88.005148514851484</v>
      </c>
      <c r="BK209">
        <v>0</v>
      </c>
      <c r="BN209">
        <v>72.951999999999998</v>
      </c>
      <c r="BO209">
        <v>0</v>
      </c>
      <c r="BR209">
        <v>95.951999999999998</v>
      </c>
      <c r="BS209">
        <v>0</v>
      </c>
      <c r="BV209">
        <v>81.005148514851484</v>
      </c>
      <c r="BW209">
        <v>0</v>
      </c>
      <c r="BZ209">
        <v>83.510891089108895</v>
      </c>
      <c r="CA209">
        <v>0</v>
      </c>
      <c r="CD209">
        <v>53.596039603960399</v>
      </c>
      <c r="CE209">
        <v>0</v>
      </c>
      <c r="CH209">
        <v>47.300594059405945</v>
      </c>
      <c r="CI209">
        <v>0</v>
      </c>
      <c r="CL209">
        <v>50.596039603960399</v>
      </c>
      <c r="CM209">
        <v>0</v>
      </c>
      <c r="CP209">
        <v>96.766336633663371</v>
      </c>
      <c r="CQ209">
        <v>0</v>
      </c>
      <c r="CT209">
        <v>94.195445544554445</v>
      </c>
      <c r="CU209">
        <v>0</v>
      </c>
      <c r="CX209">
        <v>91.005148514851484</v>
      </c>
      <c r="CY209">
        <v>0</v>
      </c>
      <c r="DB209">
        <v>89.195445544554445</v>
      </c>
      <c r="DC209">
        <v>0</v>
      </c>
      <c r="DF209">
        <v>32.11029702970297</v>
      </c>
      <c r="DG209">
        <v>0</v>
      </c>
      <c r="DJ209">
        <v>38.681188118811882</v>
      </c>
      <c r="DK209">
        <v>0</v>
      </c>
      <c r="DN209">
        <v>40.300594059405945</v>
      </c>
      <c r="DO209">
        <v>0</v>
      </c>
      <c r="DR209">
        <v>49.195445544554453</v>
      </c>
      <c r="DS209">
        <v>0</v>
      </c>
      <c r="DV209">
        <v>48.300594059405945</v>
      </c>
      <c r="DW209">
        <v>0</v>
      </c>
      <c r="DZ209">
        <v>96.951999999999998</v>
      </c>
      <c r="EA209">
        <v>0</v>
      </c>
      <c r="ED209">
        <v>92.426000000000002</v>
      </c>
      <c r="EE209">
        <v>0</v>
      </c>
      <c r="EH209">
        <v>78.110297029702963</v>
      </c>
      <c r="EI209">
        <v>0</v>
      </c>
      <c r="EL209">
        <v>76.766336633663371</v>
      </c>
      <c r="EM209">
        <v>0</v>
      </c>
      <c r="EP209">
        <v>86.951999999999998</v>
      </c>
      <c r="EQ209">
        <v>0</v>
      </c>
      <c r="ET209">
        <v>85.681600000000003</v>
      </c>
      <c r="EU209">
        <v>0</v>
      </c>
      <c r="EX209">
        <v>89.300594059405938</v>
      </c>
      <c r="EY209">
        <v>0</v>
      </c>
      <c r="FB209">
        <v>94.005148514851484</v>
      </c>
      <c r="FC209">
        <v>0</v>
      </c>
      <c r="FF209">
        <v>89.766336633663371</v>
      </c>
      <c r="FG209">
        <v>0</v>
      </c>
      <c r="FJ209">
        <v>79.005148514851484</v>
      </c>
      <c r="FK209">
        <v>0</v>
      </c>
      <c r="FN209">
        <v>72.510891089108895</v>
      </c>
      <c r="FO209">
        <v>0</v>
      </c>
      <c r="FR209">
        <v>72.681600000000003</v>
      </c>
      <c r="FS209">
        <v>0</v>
      </c>
      <c r="FV209">
        <v>71.300799999999995</v>
      </c>
      <c r="FW209">
        <v>0</v>
      </c>
      <c r="FZ209">
        <v>85.766336633663371</v>
      </c>
      <c r="GA209">
        <v>0</v>
      </c>
      <c r="GD209">
        <v>84.951999999999998</v>
      </c>
      <c r="GE209">
        <v>0</v>
      </c>
      <c r="GH209">
        <v>89.110297029702963</v>
      </c>
      <c r="GI209">
        <v>0</v>
      </c>
      <c r="GL209">
        <v>82.426000000000002</v>
      </c>
      <c r="GM209">
        <v>0</v>
      </c>
      <c r="GP209">
        <v>95.110297029702963</v>
      </c>
      <c r="GQ209">
        <v>0</v>
      </c>
      <c r="GT209">
        <v>82.195445544554445</v>
      </c>
      <c r="GU209">
        <v>0</v>
      </c>
      <c r="GX209">
        <v>78.510891089108895</v>
      </c>
      <c r="GY209">
        <v>0</v>
      </c>
      <c r="HB209">
        <v>61.681188118811882</v>
      </c>
      <c r="HC209">
        <v>0</v>
      </c>
      <c r="HF209">
        <v>52.300594059405945</v>
      </c>
      <c r="HG209">
        <v>0</v>
      </c>
      <c r="HJ209">
        <v>76.300799999999995</v>
      </c>
      <c r="HK209">
        <v>0</v>
      </c>
      <c r="HN209">
        <v>95.110297029702963</v>
      </c>
      <c r="HO209">
        <v>0</v>
      </c>
      <c r="HR209">
        <v>95.596400000000003</v>
      </c>
      <c r="HS209">
        <v>0</v>
      </c>
      <c r="HV209">
        <v>34.195445544554453</v>
      </c>
      <c r="HW209">
        <v>0</v>
      </c>
      <c r="HZ209">
        <v>2.9514851485148514</v>
      </c>
      <c r="IA209">
        <v>0</v>
      </c>
      <c r="ID209">
        <v>3.1102970297029704</v>
      </c>
      <c r="IE209">
        <v>0</v>
      </c>
      <c r="IH209">
        <v>4.5108910891089105</v>
      </c>
      <c r="II209">
        <v>0</v>
      </c>
      <c r="IL209">
        <v>49.195445544554453</v>
      </c>
      <c r="IM209">
        <v>0</v>
      </c>
      <c r="IP209">
        <v>30.005148514851484</v>
      </c>
      <c r="IQ209">
        <v>0</v>
      </c>
    </row>
    <row r="210" spans="2:251" x14ac:dyDescent="0.35">
      <c r="B210">
        <v>96.766336633663371</v>
      </c>
      <c r="C210">
        <v>1</v>
      </c>
      <c r="F210">
        <v>91.300594059405938</v>
      </c>
      <c r="G210">
        <v>1</v>
      </c>
      <c r="J210">
        <v>84.766336633663371</v>
      </c>
      <c r="K210">
        <v>1</v>
      </c>
      <c r="N210">
        <v>78.766336633663371</v>
      </c>
      <c r="O210">
        <v>1</v>
      </c>
      <c r="R210">
        <v>88.510891089108895</v>
      </c>
      <c r="S210">
        <v>1</v>
      </c>
      <c r="V210">
        <v>87.766336633663371</v>
      </c>
      <c r="W210">
        <v>1</v>
      </c>
      <c r="Z210">
        <v>87.300594059405938</v>
      </c>
      <c r="AA210">
        <v>1</v>
      </c>
      <c r="AD210">
        <v>92.766336633663371</v>
      </c>
      <c r="AE210">
        <v>1</v>
      </c>
      <c r="AH210">
        <v>90.426000000000002</v>
      </c>
      <c r="AI210">
        <v>1</v>
      </c>
      <c r="AL210">
        <v>87.510891089108895</v>
      </c>
      <c r="AM210">
        <v>1</v>
      </c>
      <c r="AP210">
        <v>85.195445544554445</v>
      </c>
      <c r="AQ210">
        <v>1</v>
      </c>
      <c r="AT210">
        <v>79.681600000000003</v>
      </c>
      <c r="AU210">
        <v>1</v>
      </c>
      <c r="AX210">
        <v>79.766336633663371</v>
      </c>
      <c r="AY210">
        <v>1</v>
      </c>
      <c r="BB210">
        <v>88.005148514851484</v>
      </c>
      <c r="BC210">
        <v>1</v>
      </c>
      <c r="BF210">
        <v>88.110297029702963</v>
      </c>
      <c r="BG210">
        <v>1</v>
      </c>
      <c r="BJ210">
        <v>88.005148514851484</v>
      </c>
      <c r="BK210">
        <v>1</v>
      </c>
      <c r="BN210">
        <v>72.951999999999998</v>
      </c>
      <c r="BO210">
        <v>1</v>
      </c>
      <c r="BR210">
        <v>95.951999999999998</v>
      </c>
      <c r="BS210">
        <v>1</v>
      </c>
      <c r="BV210">
        <v>81.005148514851484</v>
      </c>
      <c r="BW210">
        <v>1</v>
      </c>
      <c r="BZ210">
        <v>83.510891089108895</v>
      </c>
      <c r="CA210">
        <v>1</v>
      </c>
      <c r="CD210">
        <v>53.596039603960399</v>
      </c>
      <c r="CE210">
        <v>1</v>
      </c>
      <c r="CH210">
        <v>47.300594059405945</v>
      </c>
      <c r="CI210">
        <v>1</v>
      </c>
      <c r="CL210">
        <v>50.596039603960399</v>
      </c>
      <c r="CM210">
        <v>1</v>
      </c>
      <c r="CP210">
        <v>96.766336633663371</v>
      </c>
      <c r="CQ210">
        <v>1</v>
      </c>
      <c r="CT210">
        <v>94.195445544554445</v>
      </c>
      <c r="CU210">
        <v>1</v>
      </c>
      <c r="CX210">
        <v>91.005148514851484</v>
      </c>
      <c r="CY210">
        <v>1</v>
      </c>
      <c r="DB210">
        <v>89.195445544554445</v>
      </c>
      <c r="DC210">
        <v>1</v>
      </c>
      <c r="DF210">
        <v>32.11029702970297</v>
      </c>
      <c r="DG210">
        <v>1</v>
      </c>
      <c r="DJ210">
        <v>38.681188118811882</v>
      </c>
      <c r="DK210">
        <v>1</v>
      </c>
      <c r="DN210">
        <v>40.300594059405945</v>
      </c>
      <c r="DO210">
        <v>1</v>
      </c>
      <c r="DR210">
        <v>49.195445544554453</v>
      </c>
      <c r="DS210">
        <v>1</v>
      </c>
      <c r="DV210">
        <v>48.300594059405945</v>
      </c>
      <c r="DW210">
        <v>1</v>
      </c>
      <c r="DZ210">
        <v>96.951999999999998</v>
      </c>
      <c r="EA210">
        <v>1</v>
      </c>
      <c r="ED210">
        <v>92.426000000000002</v>
      </c>
      <c r="EE210">
        <v>1</v>
      </c>
      <c r="EH210">
        <v>78.110297029702963</v>
      </c>
      <c r="EI210">
        <v>1</v>
      </c>
      <c r="EL210">
        <v>76.766336633663371</v>
      </c>
      <c r="EM210">
        <v>1</v>
      </c>
      <c r="EP210">
        <v>86.951999999999998</v>
      </c>
      <c r="EQ210">
        <v>1</v>
      </c>
      <c r="ET210">
        <v>85.681600000000003</v>
      </c>
      <c r="EU210">
        <v>1</v>
      </c>
      <c r="EX210">
        <v>89.300594059405938</v>
      </c>
      <c r="EY210">
        <v>1</v>
      </c>
      <c r="FB210">
        <v>94.005148514851484</v>
      </c>
      <c r="FC210">
        <v>1</v>
      </c>
      <c r="FF210">
        <v>89.766336633663371</v>
      </c>
      <c r="FG210">
        <v>1</v>
      </c>
      <c r="FJ210">
        <v>79.005148514851484</v>
      </c>
      <c r="FK210">
        <v>1</v>
      </c>
      <c r="FN210">
        <v>72.510891089108895</v>
      </c>
      <c r="FO210">
        <v>1</v>
      </c>
      <c r="FR210">
        <v>72.681600000000003</v>
      </c>
      <c r="FS210">
        <v>1</v>
      </c>
      <c r="FV210">
        <v>71.300799999999995</v>
      </c>
      <c r="FW210">
        <v>1</v>
      </c>
      <c r="FZ210">
        <v>85.766336633663371</v>
      </c>
      <c r="GA210">
        <v>1</v>
      </c>
      <c r="GD210">
        <v>84.951999999999998</v>
      </c>
      <c r="GE210">
        <v>1</v>
      </c>
      <c r="GH210">
        <v>89.110297029702963</v>
      </c>
      <c r="GI210">
        <v>1</v>
      </c>
      <c r="GL210">
        <v>82.426000000000002</v>
      </c>
      <c r="GM210">
        <v>1</v>
      </c>
      <c r="GP210">
        <v>95.110297029702963</v>
      </c>
      <c r="GQ210">
        <v>1</v>
      </c>
      <c r="GT210">
        <v>82.195445544554445</v>
      </c>
      <c r="GU210">
        <v>1</v>
      </c>
      <c r="GX210">
        <v>78.510891089108895</v>
      </c>
      <c r="GY210">
        <v>1</v>
      </c>
      <c r="HB210">
        <v>61.681188118811882</v>
      </c>
      <c r="HC210">
        <v>1</v>
      </c>
      <c r="HF210">
        <v>52.300594059405945</v>
      </c>
      <c r="HG210">
        <v>1</v>
      </c>
      <c r="HJ210">
        <v>76.300799999999995</v>
      </c>
      <c r="HK210">
        <v>1</v>
      </c>
      <c r="HN210">
        <v>95.110297029702963</v>
      </c>
      <c r="HO210">
        <v>1</v>
      </c>
      <c r="HR210">
        <v>95.596400000000003</v>
      </c>
      <c r="HS210">
        <v>1</v>
      </c>
      <c r="HV210">
        <v>34.195445544554453</v>
      </c>
      <c r="HW210">
        <v>1</v>
      </c>
      <c r="HZ210">
        <v>2.9514851485148514</v>
      </c>
      <c r="IA210">
        <v>1</v>
      </c>
      <c r="ID210">
        <v>3.1102970297029704</v>
      </c>
      <c r="IE210">
        <v>1</v>
      </c>
      <c r="IH210">
        <v>4.5108910891089105</v>
      </c>
      <c r="II210">
        <v>1</v>
      </c>
      <c r="IL210">
        <v>49.195445544554453</v>
      </c>
      <c r="IM210">
        <v>1</v>
      </c>
      <c r="IP210">
        <v>30.005148514851484</v>
      </c>
      <c r="IQ210">
        <v>1</v>
      </c>
    </row>
    <row r="211" spans="2:251" x14ac:dyDescent="0.35">
      <c r="B211">
        <v>96.766782178217824</v>
      </c>
      <c r="C211">
        <v>1</v>
      </c>
      <c r="F211">
        <v>91.300792079207923</v>
      </c>
      <c r="G211">
        <v>1</v>
      </c>
      <c r="J211">
        <v>84.766782178217824</v>
      </c>
      <c r="K211">
        <v>1</v>
      </c>
      <c r="N211">
        <v>78.766782178217824</v>
      </c>
      <c r="O211">
        <v>1</v>
      </c>
      <c r="R211">
        <v>88.511188118811873</v>
      </c>
      <c r="S211">
        <v>1</v>
      </c>
      <c r="V211">
        <v>87.766782178217824</v>
      </c>
      <c r="W211">
        <v>1</v>
      </c>
      <c r="Z211">
        <v>87.300792079207923</v>
      </c>
      <c r="AA211">
        <v>1</v>
      </c>
      <c r="AD211">
        <v>92.766782178217824</v>
      </c>
      <c r="AE211">
        <v>1</v>
      </c>
      <c r="AH211">
        <v>90.42625000000001</v>
      </c>
      <c r="AI211">
        <v>1</v>
      </c>
      <c r="AL211">
        <v>87.511188118811873</v>
      </c>
      <c r="AM211">
        <v>1</v>
      </c>
      <c r="AP211">
        <v>85.195594059405934</v>
      </c>
      <c r="AQ211">
        <v>1</v>
      </c>
      <c r="AT211">
        <v>79.682000000000002</v>
      </c>
      <c r="AU211">
        <v>1</v>
      </c>
      <c r="AX211">
        <v>79.766782178217824</v>
      </c>
      <c r="AY211">
        <v>1</v>
      </c>
      <c r="BB211">
        <v>88.005198019801981</v>
      </c>
      <c r="BC211">
        <v>1</v>
      </c>
      <c r="BF211">
        <v>88.110396039603955</v>
      </c>
      <c r="BG211">
        <v>1</v>
      </c>
      <c r="BJ211">
        <v>88.005198019801981</v>
      </c>
      <c r="BK211">
        <v>1</v>
      </c>
      <c r="BN211">
        <v>72.952500000000001</v>
      </c>
      <c r="BO211">
        <v>1</v>
      </c>
      <c r="BR211">
        <v>95.952500000000001</v>
      </c>
      <c r="BS211">
        <v>1</v>
      </c>
      <c r="BV211">
        <v>81.005198019801981</v>
      </c>
      <c r="BW211">
        <v>1</v>
      </c>
      <c r="BZ211">
        <v>83.511188118811873</v>
      </c>
      <c r="CA211">
        <v>1</v>
      </c>
      <c r="CD211">
        <v>53.596386138613866</v>
      </c>
      <c r="CE211">
        <v>1</v>
      </c>
      <c r="CH211">
        <v>47.300792079207923</v>
      </c>
      <c r="CI211">
        <v>1</v>
      </c>
      <c r="CL211">
        <v>50.596386138613866</v>
      </c>
      <c r="CM211">
        <v>1</v>
      </c>
      <c r="CP211">
        <v>96.766782178217824</v>
      </c>
      <c r="CQ211">
        <v>1</v>
      </c>
      <c r="CT211">
        <v>94.195594059405934</v>
      </c>
      <c r="CU211">
        <v>1</v>
      </c>
      <c r="CX211">
        <v>91.005198019801981</v>
      </c>
      <c r="CY211">
        <v>1</v>
      </c>
      <c r="DB211">
        <v>89.195594059405934</v>
      </c>
      <c r="DC211">
        <v>1</v>
      </c>
      <c r="DF211">
        <v>32.110396039603962</v>
      </c>
      <c r="DG211">
        <v>1</v>
      </c>
      <c r="DJ211">
        <v>38.681584158415845</v>
      </c>
      <c r="DK211">
        <v>1</v>
      </c>
      <c r="DN211">
        <v>40.300792079207923</v>
      </c>
      <c r="DO211">
        <v>1</v>
      </c>
      <c r="DR211">
        <v>49.195594059405941</v>
      </c>
      <c r="DS211">
        <v>1</v>
      </c>
      <c r="DV211">
        <v>48.300792079207923</v>
      </c>
      <c r="DW211">
        <v>1</v>
      </c>
      <c r="DZ211">
        <v>96.952500000000001</v>
      </c>
      <c r="EA211">
        <v>1</v>
      </c>
      <c r="ED211">
        <v>92.42625000000001</v>
      </c>
      <c r="EE211">
        <v>1</v>
      </c>
      <c r="EH211">
        <v>78.110396039603955</v>
      </c>
      <c r="EI211">
        <v>1</v>
      </c>
      <c r="EL211">
        <v>76.766782178217824</v>
      </c>
      <c r="EM211">
        <v>1</v>
      </c>
      <c r="EP211">
        <v>86.952500000000001</v>
      </c>
      <c r="EQ211">
        <v>1</v>
      </c>
      <c r="ET211">
        <v>85.682000000000002</v>
      </c>
      <c r="EU211">
        <v>1</v>
      </c>
      <c r="EX211">
        <v>89.300792079207923</v>
      </c>
      <c r="EY211">
        <v>1</v>
      </c>
      <c r="FB211">
        <v>94.005198019801981</v>
      </c>
      <c r="FC211">
        <v>1</v>
      </c>
      <c r="FF211">
        <v>89.766782178217824</v>
      </c>
      <c r="FG211">
        <v>1</v>
      </c>
      <c r="FJ211">
        <v>79.005198019801981</v>
      </c>
      <c r="FK211">
        <v>1</v>
      </c>
      <c r="FN211">
        <v>72.511188118811873</v>
      </c>
      <c r="FO211">
        <v>1</v>
      </c>
      <c r="FR211">
        <v>72.682000000000002</v>
      </c>
      <c r="FS211">
        <v>1</v>
      </c>
      <c r="FV211">
        <v>71.301000000000002</v>
      </c>
      <c r="FW211">
        <v>1</v>
      </c>
      <c r="FZ211">
        <v>85.766782178217824</v>
      </c>
      <c r="GA211">
        <v>1</v>
      </c>
      <c r="GD211">
        <v>84.952500000000001</v>
      </c>
      <c r="GE211">
        <v>1</v>
      </c>
      <c r="GH211">
        <v>89.110396039603955</v>
      </c>
      <c r="GI211">
        <v>1</v>
      </c>
      <c r="GL211">
        <v>82.42625000000001</v>
      </c>
      <c r="GM211">
        <v>1</v>
      </c>
      <c r="GP211">
        <v>95.110396039603955</v>
      </c>
      <c r="GQ211">
        <v>1</v>
      </c>
      <c r="GT211">
        <v>82.195594059405934</v>
      </c>
      <c r="GU211">
        <v>1</v>
      </c>
      <c r="GX211">
        <v>78.511188118811873</v>
      </c>
      <c r="GY211">
        <v>1</v>
      </c>
      <c r="HB211">
        <v>61.681584158415845</v>
      </c>
      <c r="HC211">
        <v>1</v>
      </c>
      <c r="HF211">
        <v>52.300792079207923</v>
      </c>
      <c r="HG211">
        <v>1</v>
      </c>
      <c r="HJ211">
        <v>76.301000000000002</v>
      </c>
      <c r="HK211">
        <v>1</v>
      </c>
      <c r="HN211">
        <v>95.110396039603955</v>
      </c>
      <c r="HO211">
        <v>1</v>
      </c>
      <c r="HR211">
        <v>95.59675</v>
      </c>
      <c r="HS211">
        <v>1</v>
      </c>
      <c r="HV211">
        <v>34.195594059405941</v>
      </c>
      <c r="HW211">
        <v>1</v>
      </c>
      <c r="HZ211">
        <v>2.9519801980198022</v>
      </c>
      <c r="IA211">
        <v>1</v>
      </c>
      <c r="ID211">
        <v>3.1103960396039607</v>
      </c>
      <c r="IE211">
        <v>1</v>
      </c>
      <c r="IH211">
        <v>4.511188118811881</v>
      </c>
      <c r="II211">
        <v>1</v>
      </c>
      <c r="IL211">
        <v>49.195594059405941</v>
      </c>
      <c r="IM211">
        <v>1</v>
      </c>
      <c r="IP211">
        <v>30.005198019801981</v>
      </c>
      <c r="IQ211">
        <v>1</v>
      </c>
    </row>
    <row r="212" spans="2:251" x14ac:dyDescent="0.35">
      <c r="B212">
        <v>96.766782178217824</v>
      </c>
      <c r="C212">
        <v>0</v>
      </c>
      <c r="F212">
        <v>91.300792079207923</v>
      </c>
      <c r="G212">
        <v>0</v>
      </c>
      <c r="J212">
        <v>84.766782178217824</v>
      </c>
      <c r="K212">
        <v>0</v>
      </c>
      <c r="N212">
        <v>78.766782178217824</v>
      </c>
      <c r="O212">
        <v>0</v>
      </c>
      <c r="R212">
        <v>88.511188118811873</v>
      </c>
      <c r="S212">
        <v>0</v>
      </c>
      <c r="V212">
        <v>87.766782178217824</v>
      </c>
      <c r="W212">
        <v>0</v>
      </c>
      <c r="Z212">
        <v>87.300792079207923</v>
      </c>
      <c r="AA212">
        <v>0</v>
      </c>
      <c r="AD212">
        <v>92.766782178217824</v>
      </c>
      <c r="AE212">
        <v>0</v>
      </c>
      <c r="AH212">
        <v>90.42625000000001</v>
      </c>
      <c r="AI212">
        <v>0</v>
      </c>
      <c r="AL212">
        <v>87.511188118811873</v>
      </c>
      <c r="AM212">
        <v>0</v>
      </c>
      <c r="AP212">
        <v>85.195594059405934</v>
      </c>
      <c r="AQ212">
        <v>0</v>
      </c>
      <c r="AT212">
        <v>79.682000000000002</v>
      </c>
      <c r="AU212">
        <v>0</v>
      </c>
      <c r="AX212">
        <v>79.766782178217824</v>
      </c>
      <c r="AY212">
        <v>0</v>
      </c>
      <c r="BB212">
        <v>88.005198019801981</v>
      </c>
      <c r="BC212">
        <v>0</v>
      </c>
      <c r="BF212">
        <v>88.110396039603955</v>
      </c>
      <c r="BG212">
        <v>0</v>
      </c>
      <c r="BJ212">
        <v>88.005198019801981</v>
      </c>
      <c r="BK212">
        <v>0</v>
      </c>
      <c r="BN212">
        <v>72.952500000000001</v>
      </c>
      <c r="BO212">
        <v>0</v>
      </c>
      <c r="BR212">
        <v>95.952500000000001</v>
      </c>
      <c r="BS212">
        <v>0</v>
      </c>
      <c r="BV212">
        <v>81.005198019801981</v>
      </c>
      <c r="BW212">
        <v>0</v>
      </c>
      <c r="BZ212">
        <v>83.511188118811873</v>
      </c>
      <c r="CA212">
        <v>0</v>
      </c>
      <c r="CD212">
        <v>53.596386138613866</v>
      </c>
      <c r="CE212">
        <v>0</v>
      </c>
      <c r="CH212">
        <v>47.300792079207923</v>
      </c>
      <c r="CI212">
        <v>0</v>
      </c>
      <c r="CL212">
        <v>50.596386138613866</v>
      </c>
      <c r="CM212">
        <v>0</v>
      </c>
      <c r="CP212">
        <v>96.766782178217824</v>
      </c>
      <c r="CQ212">
        <v>0</v>
      </c>
      <c r="CT212">
        <v>94.195594059405934</v>
      </c>
      <c r="CU212">
        <v>0</v>
      </c>
      <c r="CX212">
        <v>91.005198019801981</v>
      </c>
      <c r="CY212">
        <v>0</v>
      </c>
      <c r="DB212">
        <v>89.195594059405934</v>
      </c>
      <c r="DC212">
        <v>0</v>
      </c>
      <c r="DF212">
        <v>32.110396039603962</v>
      </c>
      <c r="DG212">
        <v>0</v>
      </c>
      <c r="DJ212">
        <v>38.681584158415845</v>
      </c>
      <c r="DK212">
        <v>0</v>
      </c>
      <c r="DN212">
        <v>40.300792079207923</v>
      </c>
      <c r="DO212">
        <v>0</v>
      </c>
      <c r="DR212">
        <v>49.195594059405941</v>
      </c>
      <c r="DS212">
        <v>0</v>
      </c>
      <c r="DV212">
        <v>48.300792079207923</v>
      </c>
      <c r="DW212">
        <v>0</v>
      </c>
      <c r="DZ212">
        <v>96.952500000000001</v>
      </c>
      <c r="EA212">
        <v>0</v>
      </c>
      <c r="ED212">
        <v>92.42625000000001</v>
      </c>
      <c r="EE212">
        <v>0</v>
      </c>
      <c r="EH212">
        <v>78.110396039603955</v>
      </c>
      <c r="EI212">
        <v>0</v>
      </c>
      <c r="EL212">
        <v>76.766782178217824</v>
      </c>
      <c r="EM212">
        <v>0</v>
      </c>
      <c r="EP212">
        <v>86.952500000000001</v>
      </c>
      <c r="EQ212">
        <v>0</v>
      </c>
      <c r="ET212">
        <v>85.682000000000002</v>
      </c>
      <c r="EU212">
        <v>0</v>
      </c>
      <c r="EX212">
        <v>89.300792079207923</v>
      </c>
      <c r="EY212">
        <v>0</v>
      </c>
      <c r="FB212">
        <v>94.005198019801981</v>
      </c>
      <c r="FC212">
        <v>0</v>
      </c>
      <c r="FF212">
        <v>89.766782178217824</v>
      </c>
      <c r="FG212">
        <v>0</v>
      </c>
      <c r="FJ212">
        <v>79.005198019801981</v>
      </c>
      <c r="FK212">
        <v>0</v>
      </c>
      <c r="FN212">
        <v>72.511188118811873</v>
      </c>
      <c r="FO212">
        <v>0</v>
      </c>
      <c r="FR212">
        <v>72.682000000000002</v>
      </c>
      <c r="FS212">
        <v>0</v>
      </c>
      <c r="FV212">
        <v>71.301000000000002</v>
      </c>
      <c r="FW212">
        <v>0</v>
      </c>
      <c r="FZ212">
        <v>85.766782178217824</v>
      </c>
      <c r="GA212">
        <v>0</v>
      </c>
      <c r="GD212">
        <v>84.952500000000001</v>
      </c>
      <c r="GE212">
        <v>0</v>
      </c>
      <c r="GH212">
        <v>89.110396039603955</v>
      </c>
      <c r="GI212">
        <v>0</v>
      </c>
      <c r="GL212">
        <v>82.42625000000001</v>
      </c>
      <c r="GM212">
        <v>0</v>
      </c>
      <c r="GP212">
        <v>95.110396039603955</v>
      </c>
      <c r="GQ212">
        <v>0</v>
      </c>
      <c r="GT212">
        <v>82.195594059405934</v>
      </c>
      <c r="GU212">
        <v>0</v>
      </c>
      <c r="GX212">
        <v>78.511188118811873</v>
      </c>
      <c r="GY212">
        <v>0</v>
      </c>
      <c r="HB212">
        <v>61.681584158415845</v>
      </c>
      <c r="HC212">
        <v>0</v>
      </c>
      <c r="HF212">
        <v>52.300792079207923</v>
      </c>
      <c r="HG212">
        <v>0</v>
      </c>
      <c r="HJ212">
        <v>76.301000000000002</v>
      </c>
      <c r="HK212">
        <v>0</v>
      </c>
      <c r="HN212">
        <v>95.110396039603955</v>
      </c>
      <c r="HO212">
        <v>0</v>
      </c>
      <c r="HR212">
        <v>95.59675</v>
      </c>
      <c r="HS212">
        <v>0</v>
      </c>
      <c r="HV212">
        <v>34.195594059405941</v>
      </c>
      <c r="HW212">
        <v>0</v>
      </c>
      <c r="HZ212">
        <v>2.9519801980198022</v>
      </c>
      <c r="IA212">
        <v>0</v>
      </c>
      <c r="ID212">
        <v>3.1103960396039607</v>
      </c>
      <c r="IE212">
        <v>0</v>
      </c>
      <c r="IH212">
        <v>4.511188118811881</v>
      </c>
      <c r="II212">
        <v>0</v>
      </c>
      <c r="IL212">
        <v>49.195594059405941</v>
      </c>
      <c r="IM212">
        <v>0</v>
      </c>
      <c r="IP212">
        <v>30.005198019801981</v>
      </c>
      <c r="IQ212">
        <v>0</v>
      </c>
    </row>
    <row r="213" spans="2:251" x14ac:dyDescent="0.35">
      <c r="B213">
        <v>96.767227722772276</v>
      </c>
      <c r="C213">
        <v>0</v>
      </c>
      <c r="F213">
        <v>91.300990099009908</v>
      </c>
      <c r="G213">
        <v>0</v>
      </c>
      <c r="J213">
        <v>84.767227722772276</v>
      </c>
      <c r="K213">
        <v>0</v>
      </c>
      <c r="N213">
        <v>78.767227722772276</v>
      </c>
      <c r="O213">
        <v>0</v>
      </c>
      <c r="R213">
        <v>88.511485148514836</v>
      </c>
      <c r="S213">
        <v>0</v>
      </c>
      <c r="V213">
        <v>87.767227722772276</v>
      </c>
      <c r="W213">
        <v>0</v>
      </c>
      <c r="Z213">
        <v>87.300990099009908</v>
      </c>
      <c r="AA213">
        <v>0</v>
      </c>
      <c r="AD213">
        <v>92.767227722772276</v>
      </c>
      <c r="AE213">
        <v>0</v>
      </c>
      <c r="AH213">
        <v>90.426500000000004</v>
      </c>
      <c r="AI213">
        <v>0</v>
      </c>
      <c r="AL213">
        <v>87.511485148514836</v>
      </c>
      <c r="AM213">
        <v>0</v>
      </c>
      <c r="AP213">
        <v>85.195742574257423</v>
      </c>
      <c r="AQ213">
        <v>0</v>
      </c>
      <c r="AT213">
        <v>79.682400000000001</v>
      </c>
      <c r="AU213">
        <v>0</v>
      </c>
      <c r="AX213">
        <v>79.767227722772276</v>
      </c>
      <c r="AY213">
        <v>0</v>
      </c>
      <c r="BB213">
        <v>88.005247524752477</v>
      </c>
      <c r="BC213">
        <v>0</v>
      </c>
      <c r="BF213">
        <v>88.110495049504948</v>
      </c>
      <c r="BG213">
        <v>0</v>
      </c>
      <c r="BJ213">
        <v>88.005247524752477</v>
      </c>
      <c r="BK213">
        <v>0</v>
      </c>
      <c r="BN213">
        <v>72.953000000000003</v>
      </c>
      <c r="BO213">
        <v>0</v>
      </c>
      <c r="BR213">
        <v>95.953000000000003</v>
      </c>
      <c r="BS213">
        <v>0</v>
      </c>
      <c r="BV213">
        <v>81.005247524752477</v>
      </c>
      <c r="BW213">
        <v>0</v>
      </c>
      <c r="BZ213">
        <v>83.511485148514836</v>
      </c>
      <c r="CA213">
        <v>0</v>
      </c>
      <c r="CD213">
        <v>53.596732673267326</v>
      </c>
      <c r="CE213">
        <v>0</v>
      </c>
      <c r="CH213">
        <v>47.300990099009908</v>
      </c>
      <c r="CI213">
        <v>0</v>
      </c>
      <c r="CL213">
        <v>50.596732673267326</v>
      </c>
      <c r="CM213">
        <v>0</v>
      </c>
      <c r="CP213">
        <v>96.767227722772276</v>
      </c>
      <c r="CQ213">
        <v>0</v>
      </c>
      <c r="CT213">
        <v>94.195742574257423</v>
      </c>
      <c r="CU213">
        <v>0</v>
      </c>
      <c r="CX213">
        <v>91.005247524752477</v>
      </c>
      <c r="CY213">
        <v>0</v>
      </c>
      <c r="DB213">
        <v>89.195742574257423</v>
      </c>
      <c r="DC213">
        <v>0</v>
      </c>
      <c r="DF213">
        <v>32.110495049504955</v>
      </c>
      <c r="DG213">
        <v>0</v>
      </c>
      <c r="DJ213">
        <v>38.681980198019808</v>
      </c>
      <c r="DK213">
        <v>0</v>
      </c>
      <c r="DN213">
        <v>40.300990099009908</v>
      </c>
      <c r="DO213">
        <v>0</v>
      </c>
      <c r="DR213">
        <v>49.195742574257423</v>
      </c>
      <c r="DS213">
        <v>0</v>
      </c>
      <c r="DV213">
        <v>48.300990099009908</v>
      </c>
      <c r="DW213">
        <v>0</v>
      </c>
      <c r="DZ213">
        <v>96.953000000000003</v>
      </c>
      <c r="EA213">
        <v>0</v>
      </c>
      <c r="ED213">
        <v>92.426500000000004</v>
      </c>
      <c r="EE213">
        <v>0</v>
      </c>
      <c r="EH213">
        <v>78.110495049504948</v>
      </c>
      <c r="EI213">
        <v>0</v>
      </c>
      <c r="EL213">
        <v>76.767227722772276</v>
      </c>
      <c r="EM213">
        <v>0</v>
      </c>
      <c r="EP213">
        <v>86.953000000000003</v>
      </c>
      <c r="EQ213">
        <v>0</v>
      </c>
      <c r="ET213">
        <v>85.682400000000001</v>
      </c>
      <c r="EU213">
        <v>0</v>
      </c>
      <c r="EX213">
        <v>89.300990099009908</v>
      </c>
      <c r="EY213">
        <v>0</v>
      </c>
      <c r="FB213">
        <v>94.005247524752477</v>
      </c>
      <c r="FC213">
        <v>0</v>
      </c>
      <c r="FF213">
        <v>89.767227722772276</v>
      </c>
      <c r="FG213">
        <v>0</v>
      </c>
      <c r="FJ213">
        <v>79.005247524752477</v>
      </c>
      <c r="FK213">
        <v>0</v>
      </c>
      <c r="FN213">
        <v>72.511485148514836</v>
      </c>
      <c r="FO213">
        <v>0</v>
      </c>
      <c r="FR213">
        <v>72.682400000000001</v>
      </c>
      <c r="FS213">
        <v>0</v>
      </c>
      <c r="FV213">
        <v>71.301199999999994</v>
      </c>
      <c r="FW213">
        <v>0</v>
      </c>
      <c r="FZ213">
        <v>85.767227722772276</v>
      </c>
      <c r="GA213">
        <v>0</v>
      </c>
      <c r="GD213">
        <v>84.953000000000003</v>
      </c>
      <c r="GE213">
        <v>0</v>
      </c>
      <c r="GH213">
        <v>89.110495049504948</v>
      </c>
      <c r="GI213">
        <v>0</v>
      </c>
      <c r="GL213">
        <v>82.426500000000004</v>
      </c>
      <c r="GM213">
        <v>0</v>
      </c>
      <c r="GP213">
        <v>95.110495049504948</v>
      </c>
      <c r="GQ213">
        <v>0</v>
      </c>
      <c r="GT213">
        <v>82.195742574257423</v>
      </c>
      <c r="GU213">
        <v>0</v>
      </c>
      <c r="GX213">
        <v>78.511485148514836</v>
      </c>
      <c r="GY213">
        <v>0</v>
      </c>
      <c r="HB213">
        <v>61.681980198019808</v>
      </c>
      <c r="HC213">
        <v>0</v>
      </c>
      <c r="HF213">
        <v>52.300990099009908</v>
      </c>
      <c r="HG213">
        <v>0</v>
      </c>
      <c r="HJ213">
        <v>76.301199999999994</v>
      </c>
      <c r="HK213">
        <v>0</v>
      </c>
      <c r="HN213">
        <v>95.110495049504948</v>
      </c>
      <c r="HO213">
        <v>0</v>
      </c>
      <c r="HR213">
        <v>95.597099999999998</v>
      </c>
      <c r="HS213">
        <v>0</v>
      </c>
      <c r="HV213">
        <v>34.195742574257423</v>
      </c>
      <c r="HW213">
        <v>0</v>
      </c>
      <c r="HZ213">
        <v>2.9524752475247524</v>
      </c>
      <c r="IA213">
        <v>0</v>
      </c>
      <c r="ID213">
        <v>3.1104950495049506</v>
      </c>
      <c r="IE213">
        <v>0</v>
      </c>
      <c r="IH213">
        <v>4.5114851485148515</v>
      </c>
      <c r="II213">
        <v>0</v>
      </c>
      <c r="IL213">
        <v>49.195742574257423</v>
      </c>
      <c r="IM213">
        <v>0</v>
      </c>
      <c r="IP213">
        <v>30.005247524752477</v>
      </c>
      <c r="IQ213">
        <v>0</v>
      </c>
    </row>
    <row r="214" spans="2:251" x14ac:dyDescent="0.35">
      <c r="B214">
        <v>96.767227722772276</v>
      </c>
      <c r="C214">
        <v>1</v>
      </c>
      <c r="F214">
        <v>91.300990099009908</v>
      </c>
      <c r="G214">
        <v>1</v>
      </c>
      <c r="J214">
        <v>84.767227722772276</v>
      </c>
      <c r="K214">
        <v>1</v>
      </c>
      <c r="N214">
        <v>78.767227722772276</v>
      </c>
      <c r="O214">
        <v>1</v>
      </c>
      <c r="R214">
        <v>88.511485148514836</v>
      </c>
      <c r="S214">
        <v>1</v>
      </c>
      <c r="V214">
        <v>87.767227722772276</v>
      </c>
      <c r="W214">
        <v>1</v>
      </c>
      <c r="Z214">
        <v>87.300990099009908</v>
      </c>
      <c r="AA214">
        <v>1</v>
      </c>
      <c r="AD214">
        <v>92.767227722772276</v>
      </c>
      <c r="AE214">
        <v>1</v>
      </c>
      <c r="AH214">
        <v>90.426500000000004</v>
      </c>
      <c r="AI214">
        <v>1</v>
      </c>
      <c r="AL214">
        <v>87.511485148514836</v>
      </c>
      <c r="AM214">
        <v>1</v>
      </c>
      <c r="AP214">
        <v>85.195742574257423</v>
      </c>
      <c r="AQ214">
        <v>1</v>
      </c>
      <c r="AT214">
        <v>79.682400000000001</v>
      </c>
      <c r="AU214">
        <v>1</v>
      </c>
      <c r="AX214">
        <v>79.767227722772276</v>
      </c>
      <c r="AY214">
        <v>1</v>
      </c>
      <c r="BB214">
        <v>88.005247524752477</v>
      </c>
      <c r="BC214">
        <v>1</v>
      </c>
      <c r="BF214">
        <v>88.110495049504948</v>
      </c>
      <c r="BG214">
        <v>1</v>
      </c>
      <c r="BJ214">
        <v>88.005247524752477</v>
      </c>
      <c r="BK214">
        <v>1</v>
      </c>
      <c r="BN214">
        <v>72.953000000000003</v>
      </c>
      <c r="BO214">
        <v>1</v>
      </c>
      <c r="BR214">
        <v>95.953000000000003</v>
      </c>
      <c r="BS214">
        <v>1</v>
      </c>
      <c r="BV214">
        <v>81.005247524752477</v>
      </c>
      <c r="BW214">
        <v>1</v>
      </c>
      <c r="BZ214">
        <v>83.511485148514836</v>
      </c>
      <c r="CA214">
        <v>1</v>
      </c>
      <c r="CD214">
        <v>53.596732673267326</v>
      </c>
      <c r="CE214">
        <v>1</v>
      </c>
      <c r="CH214">
        <v>47.300990099009908</v>
      </c>
      <c r="CI214">
        <v>1</v>
      </c>
      <c r="CL214">
        <v>50.596732673267326</v>
      </c>
      <c r="CM214">
        <v>1</v>
      </c>
      <c r="CP214">
        <v>96.767227722772276</v>
      </c>
      <c r="CQ214">
        <v>1</v>
      </c>
      <c r="CT214">
        <v>94.195742574257423</v>
      </c>
      <c r="CU214">
        <v>1</v>
      </c>
      <c r="CX214">
        <v>91.005247524752477</v>
      </c>
      <c r="CY214">
        <v>1</v>
      </c>
      <c r="DB214">
        <v>89.195742574257423</v>
      </c>
      <c r="DC214">
        <v>1</v>
      </c>
      <c r="DF214">
        <v>32.110495049504955</v>
      </c>
      <c r="DG214">
        <v>1</v>
      </c>
      <c r="DJ214">
        <v>38.681980198019808</v>
      </c>
      <c r="DK214">
        <v>1</v>
      </c>
      <c r="DN214">
        <v>40.300990099009908</v>
      </c>
      <c r="DO214">
        <v>1</v>
      </c>
      <c r="DR214">
        <v>49.195742574257423</v>
      </c>
      <c r="DS214">
        <v>1</v>
      </c>
      <c r="DV214">
        <v>48.300990099009908</v>
      </c>
      <c r="DW214">
        <v>1</v>
      </c>
      <c r="DZ214">
        <v>96.953000000000003</v>
      </c>
      <c r="EA214">
        <v>1</v>
      </c>
      <c r="ED214">
        <v>92.426500000000004</v>
      </c>
      <c r="EE214">
        <v>1</v>
      </c>
      <c r="EH214">
        <v>78.110495049504948</v>
      </c>
      <c r="EI214">
        <v>1</v>
      </c>
      <c r="EL214">
        <v>76.767227722772276</v>
      </c>
      <c r="EM214">
        <v>1</v>
      </c>
      <c r="EP214">
        <v>86.953000000000003</v>
      </c>
      <c r="EQ214">
        <v>1</v>
      </c>
      <c r="ET214">
        <v>85.682400000000001</v>
      </c>
      <c r="EU214">
        <v>1</v>
      </c>
      <c r="EX214">
        <v>89.300990099009908</v>
      </c>
      <c r="EY214">
        <v>1</v>
      </c>
      <c r="FB214">
        <v>94.005247524752477</v>
      </c>
      <c r="FC214">
        <v>1</v>
      </c>
      <c r="FF214">
        <v>89.767227722772276</v>
      </c>
      <c r="FG214">
        <v>1</v>
      </c>
      <c r="FJ214">
        <v>79.005247524752477</v>
      </c>
      <c r="FK214">
        <v>1</v>
      </c>
      <c r="FN214">
        <v>72.511485148514836</v>
      </c>
      <c r="FO214">
        <v>1</v>
      </c>
      <c r="FR214">
        <v>72.682400000000001</v>
      </c>
      <c r="FS214">
        <v>1</v>
      </c>
      <c r="FV214">
        <v>71.301199999999994</v>
      </c>
      <c r="FW214">
        <v>1</v>
      </c>
      <c r="FZ214">
        <v>85.767227722772276</v>
      </c>
      <c r="GA214">
        <v>1</v>
      </c>
      <c r="GD214">
        <v>84.953000000000003</v>
      </c>
      <c r="GE214">
        <v>1</v>
      </c>
      <c r="GH214">
        <v>89.110495049504948</v>
      </c>
      <c r="GI214">
        <v>1</v>
      </c>
      <c r="GL214">
        <v>82.426500000000004</v>
      </c>
      <c r="GM214">
        <v>1</v>
      </c>
      <c r="GP214">
        <v>95.110495049504948</v>
      </c>
      <c r="GQ214">
        <v>1</v>
      </c>
      <c r="GT214">
        <v>82.195742574257423</v>
      </c>
      <c r="GU214">
        <v>1</v>
      </c>
      <c r="GX214">
        <v>78.511485148514836</v>
      </c>
      <c r="GY214">
        <v>1</v>
      </c>
      <c r="HB214">
        <v>61.681980198019808</v>
      </c>
      <c r="HC214">
        <v>1</v>
      </c>
      <c r="HF214">
        <v>52.300990099009908</v>
      </c>
      <c r="HG214">
        <v>1</v>
      </c>
      <c r="HJ214">
        <v>76.301199999999994</v>
      </c>
      <c r="HK214">
        <v>1</v>
      </c>
      <c r="HN214">
        <v>95.110495049504948</v>
      </c>
      <c r="HO214">
        <v>1</v>
      </c>
      <c r="HR214">
        <v>95.597099999999998</v>
      </c>
      <c r="HS214">
        <v>1</v>
      </c>
      <c r="HV214">
        <v>34.195742574257423</v>
      </c>
      <c r="HW214">
        <v>1</v>
      </c>
      <c r="HZ214">
        <v>2.9524752475247524</v>
      </c>
      <c r="IA214">
        <v>1</v>
      </c>
      <c r="ID214">
        <v>3.1104950495049506</v>
      </c>
      <c r="IE214">
        <v>1</v>
      </c>
      <c r="IH214">
        <v>4.5114851485148515</v>
      </c>
      <c r="II214">
        <v>1</v>
      </c>
      <c r="IL214">
        <v>49.195742574257423</v>
      </c>
      <c r="IM214">
        <v>1</v>
      </c>
      <c r="IP214">
        <v>30.005247524752477</v>
      </c>
      <c r="IQ214">
        <v>1</v>
      </c>
    </row>
    <row r="215" spans="2:251" x14ac:dyDescent="0.35">
      <c r="B215">
        <v>96.767673267326728</v>
      </c>
      <c r="C215">
        <v>1</v>
      </c>
      <c r="F215">
        <v>91.301188118811879</v>
      </c>
      <c r="G215">
        <v>1</v>
      </c>
      <c r="J215">
        <v>84.767673267326728</v>
      </c>
      <c r="K215">
        <v>1</v>
      </c>
      <c r="N215">
        <v>78.767673267326728</v>
      </c>
      <c r="O215">
        <v>1</v>
      </c>
      <c r="R215">
        <v>88.511782178217814</v>
      </c>
      <c r="S215">
        <v>1</v>
      </c>
      <c r="V215">
        <v>87.767673267326728</v>
      </c>
      <c r="W215">
        <v>1</v>
      </c>
      <c r="Z215">
        <v>87.301188118811879</v>
      </c>
      <c r="AA215">
        <v>1</v>
      </c>
      <c r="AD215">
        <v>92.767673267326728</v>
      </c>
      <c r="AE215">
        <v>1</v>
      </c>
      <c r="AH215">
        <v>90.426749999999998</v>
      </c>
      <c r="AI215">
        <v>1</v>
      </c>
      <c r="AL215">
        <v>87.511782178217814</v>
      </c>
      <c r="AM215">
        <v>1</v>
      </c>
      <c r="AP215">
        <v>85.195891089108898</v>
      </c>
      <c r="AQ215">
        <v>1</v>
      </c>
      <c r="AT215">
        <v>79.6828</v>
      </c>
      <c r="AU215">
        <v>1</v>
      </c>
      <c r="AX215">
        <v>79.767673267326728</v>
      </c>
      <c r="AY215">
        <v>1</v>
      </c>
      <c r="BB215">
        <v>88.005297029702973</v>
      </c>
      <c r="BC215">
        <v>1</v>
      </c>
      <c r="BF215">
        <v>88.11059405940594</v>
      </c>
      <c r="BG215">
        <v>1</v>
      </c>
      <c r="BJ215">
        <v>88.005297029702973</v>
      </c>
      <c r="BK215">
        <v>1</v>
      </c>
      <c r="BN215">
        <v>72.953500000000005</v>
      </c>
      <c r="BO215">
        <v>1</v>
      </c>
      <c r="BR215">
        <v>95.953500000000005</v>
      </c>
      <c r="BS215">
        <v>1</v>
      </c>
      <c r="BV215">
        <v>81.005297029702973</v>
      </c>
      <c r="BW215">
        <v>1</v>
      </c>
      <c r="BZ215">
        <v>83.511782178217814</v>
      </c>
      <c r="CA215">
        <v>1</v>
      </c>
      <c r="CD215">
        <v>53.597079207920792</v>
      </c>
      <c r="CE215">
        <v>1</v>
      </c>
      <c r="CH215">
        <v>47.301188118811886</v>
      </c>
      <c r="CI215">
        <v>1</v>
      </c>
      <c r="CL215">
        <v>50.597079207920792</v>
      </c>
      <c r="CM215">
        <v>1</v>
      </c>
      <c r="CP215">
        <v>96.767673267326728</v>
      </c>
      <c r="CQ215">
        <v>1</v>
      </c>
      <c r="CT215">
        <v>94.195891089108898</v>
      </c>
      <c r="CU215">
        <v>1</v>
      </c>
      <c r="CX215">
        <v>91.005297029702973</v>
      </c>
      <c r="CY215">
        <v>1</v>
      </c>
      <c r="DB215">
        <v>89.195891089108898</v>
      </c>
      <c r="DC215">
        <v>1</v>
      </c>
      <c r="DF215">
        <v>32.11059405940594</v>
      </c>
      <c r="DG215">
        <v>1</v>
      </c>
      <c r="DJ215">
        <v>38.682376237623764</v>
      </c>
      <c r="DK215">
        <v>1</v>
      </c>
      <c r="DN215">
        <v>40.301188118811886</v>
      </c>
      <c r="DO215">
        <v>1</v>
      </c>
      <c r="DR215">
        <v>49.195891089108912</v>
      </c>
      <c r="DS215">
        <v>1</v>
      </c>
      <c r="DV215">
        <v>48.301188118811886</v>
      </c>
      <c r="DW215">
        <v>1</v>
      </c>
      <c r="DZ215">
        <v>96.953500000000005</v>
      </c>
      <c r="EA215">
        <v>1</v>
      </c>
      <c r="ED215">
        <v>92.426749999999998</v>
      </c>
      <c r="EE215">
        <v>1</v>
      </c>
      <c r="EH215">
        <v>78.11059405940594</v>
      </c>
      <c r="EI215">
        <v>1</v>
      </c>
      <c r="EL215">
        <v>76.767673267326728</v>
      </c>
      <c r="EM215">
        <v>1</v>
      </c>
      <c r="EP215">
        <v>86.953500000000005</v>
      </c>
      <c r="EQ215">
        <v>1</v>
      </c>
      <c r="ET215">
        <v>85.6828</v>
      </c>
      <c r="EU215">
        <v>1</v>
      </c>
      <c r="EX215">
        <v>89.301188118811879</v>
      </c>
      <c r="EY215">
        <v>1</v>
      </c>
      <c r="FB215">
        <v>94.005297029702973</v>
      </c>
      <c r="FC215">
        <v>1</v>
      </c>
      <c r="FF215">
        <v>89.767673267326728</v>
      </c>
      <c r="FG215">
        <v>1</v>
      </c>
      <c r="FJ215">
        <v>79.005297029702973</v>
      </c>
      <c r="FK215">
        <v>1</v>
      </c>
      <c r="FN215">
        <v>72.511782178217814</v>
      </c>
      <c r="FO215">
        <v>1</v>
      </c>
      <c r="FR215">
        <v>72.6828</v>
      </c>
      <c r="FS215">
        <v>1</v>
      </c>
      <c r="FV215">
        <v>71.301400000000001</v>
      </c>
      <c r="FW215">
        <v>1</v>
      </c>
      <c r="FZ215">
        <v>85.767673267326728</v>
      </c>
      <c r="GA215">
        <v>1</v>
      </c>
      <c r="GD215">
        <v>84.953500000000005</v>
      </c>
      <c r="GE215">
        <v>1</v>
      </c>
      <c r="GH215">
        <v>89.11059405940594</v>
      </c>
      <c r="GI215">
        <v>1</v>
      </c>
      <c r="GL215">
        <v>82.426749999999998</v>
      </c>
      <c r="GM215">
        <v>1</v>
      </c>
      <c r="GP215">
        <v>95.11059405940594</v>
      </c>
      <c r="GQ215">
        <v>1</v>
      </c>
      <c r="GT215">
        <v>82.195891089108898</v>
      </c>
      <c r="GU215">
        <v>1</v>
      </c>
      <c r="GX215">
        <v>78.511782178217814</v>
      </c>
      <c r="GY215">
        <v>1</v>
      </c>
      <c r="HB215">
        <v>61.682376237623764</v>
      </c>
      <c r="HC215">
        <v>1</v>
      </c>
      <c r="HF215">
        <v>52.301188118811886</v>
      </c>
      <c r="HG215">
        <v>1</v>
      </c>
      <c r="HJ215">
        <v>76.301400000000001</v>
      </c>
      <c r="HK215">
        <v>1</v>
      </c>
      <c r="HN215">
        <v>95.11059405940594</v>
      </c>
      <c r="HO215">
        <v>1</v>
      </c>
      <c r="HR215">
        <v>95.597449999999995</v>
      </c>
      <c r="HS215">
        <v>1</v>
      </c>
      <c r="HV215">
        <v>34.195891089108912</v>
      </c>
      <c r="HW215">
        <v>1</v>
      </c>
      <c r="HZ215">
        <v>2.9529702970297027</v>
      </c>
      <c r="IA215">
        <v>1</v>
      </c>
      <c r="ID215">
        <v>3.1105940594059405</v>
      </c>
      <c r="IE215">
        <v>1</v>
      </c>
      <c r="IH215">
        <v>4.511782178217822</v>
      </c>
      <c r="II215">
        <v>1</v>
      </c>
      <c r="IL215">
        <v>49.195891089108912</v>
      </c>
      <c r="IM215">
        <v>1</v>
      </c>
      <c r="IP215">
        <v>30.00529702970297</v>
      </c>
      <c r="IQ215">
        <v>1</v>
      </c>
    </row>
    <row r="216" spans="2:251" x14ac:dyDescent="0.35">
      <c r="B216">
        <v>96.767673267326728</v>
      </c>
      <c r="C216">
        <v>0</v>
      </c>
      <c r="F216">
        <v>91.301188118811879</v>
      </c>
      <c r="G216">
        <v>0</v>
      </c>
      <c r="J216">
        <v>84.767673267326728</v>
      </c>
      <c r="K216">
        <v>0</v>
      </c>
      <c r="N216">
        <v>78.767673267326728</v>
      </c>
      <c r="O216">
        <v>0</v>
      </c>
      <c r="R216">
        <v>88.511782178217814</v>
      </c>
      <c r="S216">
        <v>0</v>
      </c>
      <c r="V216">
        <v>87.767673267326728</v>
      </c>
      <c r="W216">
        <v>0</v>
      </c>
      <c r="Z216">
        <v>87.301188118811879</v>
      </c>
      <c r="AA216">
        <v>0</v>
      </c>
      <c r="AD216">
        <v>92.767673267326728</v>
      </c>
      <c r="AE216">
        <v>0</v>
      </c>
      <c r="AH216">
        <v>90.426749999999998</v>
      </c>
      <c r="AI216">
        <v>0</v>
      </c>
      <c r="AL216">
        <v>87.511782178217814</v>
      </c>
      <c r="AM216">
        <v>0</v>
      </c>
      <c r="AP216">
        <v>85.195891089108898</v>
      </c>
      <c r="AQ216">
        <v>0</v>
      </c>
      <c r="AT216">
        <v>79.6828</v>
      </c>
      <c r="AU216">
        <v>0</v>
      </c>
      <c r="AX216">
        <v>79.767673267326728</v>
      </c>
      <c r="AY216">
        <v>0</v>
      </c>
      <c r="BB216">
        <v>88.005297029702973</v>
      </c>
      <c r="BC216">
        <v>0</v>
      </c>
      <c r="BF216">
        <v>88.11059405940594</v>
      </c>
      <c r="BG216">
        <v>0</v>
      </c>
      <c r="BJ216">
        <v>88.005297029702973</v>
      </c>
      <c r="BK216">
        <v>0</v>
      </c>
      <c r="BN216">
        <v>72.953500000000005</v>
      </c>
      <c r="BO216">
        <v>0</v>
      </c>
      <c r="BR216">
        <v>95.953500000000005</v>
      </c>
      <c r="BS216">
        <v>0</v>
      </c>
      <c r="BV216">
        <v>81.005297029702973</v>
      </c>
      <c r="BW216">
        <v>0</v>
      </c>
      <c r="BZ216">
        <v>83.511782178217814</v>
      </c>
      <c r="CA216">
        <v>0</v>
      </c>
      <c r="CD216">
        <v>53.597079207920792</v>
      </c>
      <c r="CE216">
        <v>0</v>
      </c>
      <c r="CH216">
        <v>47.301188118811886</v>
      </c>
      <c r="CI216">
        <v>0</v>
      </c>
      <c r="CL216">
        <v>50.597079207920792</v>
      </c>
      <c r="CM216">
        <v>0</v>
      </c>
      <c r="CP216">
        <v>96.767673267326728</v>
      </c>
      <c r="CQ216">
        <v>0</v>
      </c>
      <c r="CT216">
        <v>94.195891089108898</v>
      </c>
      <c r="CU216">
        <v>0</v>
      </c>
      <c r="CX216">
        <v>91.005297029702973</v>
      </c>
      <c r="CY216">
        <v>0</v>
      </c>
      <c r="DB216">
        <v>89.195891089108898</v>
      </c>
      <c r="DC216">
        <v>0</v>
      </c>
      <c r="DF216">
        <v>32.11059405940594</v>
      </c>
      <c r="DG216">
        <v>0</v>
      </c>
      <c r="DJ216">
        <v>38.682376237623764</v>
      </c>
      <c r="DK216">
        <v>0</v>
      </c>
      <c r="DN216">
        <v>40.301188118811886</v>
      </c>
      <c r="DO216">
        <v>0</v>
      </c>
      <c r="DR216">
        <v>49.195891089108912</v>
      </c>
      <c r="DS216">
        <v>0</v>
      </c>
      <c r="DV216">
        <v>48.301188118811886</v>
      </c>
      <c r="DW216">
        <v>0</v>
      </c>
      <c r="DZ216">
        <v>96.953500000000005</v>
      </c>
      <c r="EA216">
        <v>0</v>
      </c>
      <c r="ED216">
        <v>92.426749999999998</v>
      </c>
      <c r="EE216">
        <v>0</v>
      </c>
      <c r="EH216">
        <v>78.11059405940594</v>
      </c>
      <c r="EI216">
        <v>0</v>
      </c>
      <c r="EL216">
        <v>76.767673267326728</v>
      </c>
      <c r="EM216">
        <v>0</v>
      </c>
      <c r="EP216">
        <v>86.953500000000005</v>
      </c>
      <c r="EQ216">
        <v>0</v>
      </c>
      <c r="ET216">
        <v>85.6828</v>
      </c>
      <c r="EU216">
        <v>0</v>
      </c>
      <c r="EX216">
        <v>89.301188118811879</v>
      </c>
      <c r="EY216">
        <v>0</v>
      </c>
      <c r="FB216">
        <v>94.005297029702973</v>
      </c>
      <c r="FC216">
        <v>0</v>
      </c>
      <c r="FF216">
        <v>89.767673267326728</v>
      </c>
      <c r="FG216">
        <v>0</v>
      </c>
      <c r="FJ216">
        <v>79.005297029702973</v>
      </c>
      <c r="FK216">
        <v>0</v>
      </c>
      <c r="FN216">
        <v>72.511782178217814</v>
      </c>
      <c r="FO216">
        <v>0</v>
      </c>
      <c r="FR216">
        <v>72.6828</v>
      </c>
      <c r="FS216">
        <v>0</v>
      </c>
      <c r="FV216">
        <v>71.301400000000001</v>
      </c>
      <c r="FW216">
        <v>0</v>
      </c>
      <c r="FZ216">
        <v>85.767673267326728</v>
      </c>
      <c r="GA216">
        <v>0</v>
      </c>
      <c r="GD216">
        <v>84.953500000000005</v>
      </c>
      <c r="GE216">
        <v>0</v>
      </c>
      <c r="GH216">
        <v>89.11059405940594</v>
      </c>
      <c r="GI216">
        <v>0</v>
      </c>
      <c r="GL216">
        <v>82.426749999999998</v>
      </c>
      <c r="GM216">
        <v>0</v>
      </c>
      <c r="GP216">
        <v>95.11059405940594</v>
      </c>
      <c r="GQ216">
        <v>0</v>
      </c>
      <c r="GT216">
        <v>82.195891089108898</v>
      </c>
      <c r="GU216">
        <v>0</v>
      </c>
      <c r="GX216">
        <v>78.511782178217814</v>
      </c>
      <c r="GY216">
        <v>0</v>
      </c>
      <c r="HB216">
        <v>61.682376237623764</v>
      </c>
      <c r="HC216">
        <v>0</v>
      </c>
      <c r="HF216">
        <v>52.301188118811886</v>
      </c>
      <c r="HG216">
        <v>0</v>
      </c>
      <c r="HJ216">
        <v>76.301400000000001</v>
      </c>
      <c r="HK216">
        <v>0</v>
      </c>
      <c r="HN216">
        <v>95.11059405940594</v>
      </c>
      <c r="HO216">
        <v>0</v>
      </c>
      <c r="HR216">
        <v>95.597449999999995</v>
      </c>
      <c r="HS216">
        <v>0</v>
      </c>
      <c r="HV216">
        <v>34.195891089108912</v>
      </c>
      <c r="HW216">
        <v>0</v>
      </c>
      <c r="HZ216">
        <v>2.9529702970297027</v>
      </c>
      <c r="IA216">
        <v>0</v>
      </c>
      <c r="ID216">
        <v>3.1105940594059405</v>
      </c>
      <c r="IE216">
        <v>0</v>
      </c>
      <c r="IH216">
        <v>4.511782178217822</v>
      </c>
      <c r="II216">
        <v>0</v>
      </c>
      <c r="IL216">
        <v>49.195891089108912</v>
      </c>
      <c r="IM216">
        <v>0</v>
      </c>
      <c r="IP216">
        <v>30.00529702970297</v>
      </c>
      <c r="IQ216">
        <v>0</v>
      </c>
    </row>
    <row r="217" spans="2:251" x14ac:dyDescent="0.35">
      <c r="B217">
        <v>96.768118811881195</v>
      </c>
      <c r="C217">
        <v>0</v>
      </c>
      <c r="F217">
        <v>91.301386138613864</v>
      </c>
      <c r="G217">
        <v>0</v>
      </c>
      <c r="J217">
        <v>84.768118811881195</v>
      </c>
      <c r="K217">
        <v>0</v>
      </c>
      <c r="N217">
        <v>78.768118811881195</v>
      </c>
      <c r="O217">
        <v>0</v>
      </c>
      <c r="R217">
        <v>88.512079207920777</v>
      </c>
      <c r="S217">
        <v>0</v>
      </c>
      <c r="V217">
        <v>87.768118811881195</v>
      </c>
      <c r="W217">
        <v>0</v>
      </c>
      <c r="Z217">
        <v>87.301386138613864</v>
      </c>
      <c r="AA217">
        <v>0</v>
      </c>
      <c r="AD217">
        <v>92.768118811881195</v>
      </c>
      <c r="AE217">
        <v>0</v>
      </c>
      <c r="AH217">
        <v>90.427000000000007</v>
      </c>
      <c r="AI217">
        <v>0</v>
      </c>
      <c r="AL217">
        <v>87.512079207920777</v>
      </c>
      <c r="AM217">
        <v>0</v>
      </c>
      <c r="AP217">
        <v>85.196039603960386</v>
      </c>
      <c r="AQ217">
        <v>0</v>
      </c>
      <c r="AT217">
        <v>79.683199999999999</v>
      </c>
      <c r="AU217">
        <v>0</v>
      </c>
      <c r="AX217">
        <v>79.768118811881195</v>
      </c>
      <c r="AY217">
        <v>0</v>
      </c>
      <c r="BB217">
        <v>88.005346534653469</v>
      </c>
      <c r="BC217">
        <v>0</v>
      </c>
      <c r="BF217">
        <v>88.110693069306933</v>
      </c>
      <c r="BG217">
        <v>0</v>
      </c>
      <c r="BJ217">
        <v>88.005346534653469</v>
      </c>
      <c r="BK217">
        <v>0</v>
      </c>
      <c r="BN217">
        <v>72.954000000000008</v>
      </c>
      <c r="BO217">
        <v>0</v>
      </c>
      <c r="BR217">
        <v>95.954000000000008</v>
      </c>
      <c r="BS217">
        <v>0</v>
      </c>
      <c r="BV217">
        <v>81.005346534653469</v>
      </c>
      <c r="BW217">
        <v>0</v>
      </c>
      <c r="BZ217">
        <v>83.512079207920777</v>
      </c>
      <c r="CA217">
        <v>0</v>
      </c>
      <c r="CD217">
        <v>53.597425742574259</v>
      </c>
      <c r="CE217">
        <v>0</v>
      </c>
      <c r="CH217">
        <v>47.301386138613864</v>
      </c>
      <c r="CI217">
        <v>0</v>
      </c>
      <c r="CL217">
        <v>50.597425742574259</v>
      </c>
      <c r="CM217">
        <v>0</v>
      </c>
      <c r="CP217">
        <v>96.768118811881195</v>
      </c>
      <c r="CQ217">
        <v>0</v>
      </c>
      <c r="CT217">
        <v>94.196039603960386</v>
      </c>
      <c r="CU217">
        <v>0</v>
      </c>
      <c r="CX217">
        <v>91.005346534653469</v>
      </c>
      <c r="CY217">
        <v>0</v>
      </c>
      <c r="DB217">
        <v>89.196039603960386</v>
      </c>
      <c r="DC217">
        <v>0</v>
      </c>
      <c r="DF217">
        <v>32.110693069306933</v>
      </c>
      <c r="DG217">
        <v>0</v>
      </c>
      <c r="DJ217">
        <v>38.682772277227727</v>
      </c>
      <c r="DK217">
        <v>0</v>
      </c>
      <c r="DN217">
        <v>40.301386138613864</v>
      </c>
      <c r="DO217">
        <v>0</v>
      </c>
      <c r="DR217">
        <v>49.196039603960394</v>
      </c>
      <c r="DS217">
        <v>0</v>
      </c>
      <c r="DV217">
        <v>48.301386138613864</v>
      </c>
      <c r="DW217">
        <v>0</v>
      </c>
      <c r="DZ217">
        <v>96.954000000000008</v>
      </c>
      <c r="EA217">
        <v>0</v>
      </c>
      <c r="ED217">
        <v>92.427000000000007</v>
      </c>
      <c r="EE217">
        <v>0</v>
      </c>
      <c r="EH217">
        <v>78.110693069306933</v>
      </c>
      <c r="EI217">
        <v>0</v>
      </c>
      <c r="EL217">
        <v>76.768118811881195</v>
      </c>
      <c r="EM217">
        <v>0</v>
      </c>
      <c r="EP217">
        <v>86.954000000000008</v>
      </c>
      <c r="EQ217">
        <v>0</v>
      </c>
      <c r="ET217">
        <v>85.683199999999999</v>
      </c>
      <c r="EU217">
        <v>0</v>
      </c>
      <c r="EX217">
        <v>89.301386138613864</v>
      </c>
      <c r="EY217">
        <v>0</v>
      </c>
      <c r="FB217">
        <v>94.005346534653469</v>
      </c>
      <c r="FC217">
        <v>0</v>
      </c>
      <c r="FF217">
        <v>89.768118811881195</v>
      </c>
      <c r="FG217">
        <v>0</v>
      </c>
      <c r="FJ217">
        <v>79.005346534653469</v>
      </c>
      <c r="FK217">
        <v>0</v>
      </c>
      <c r="FN217">
        <v>72.512079207920777</v>
      </c>
      <c r="FO217">
        <v>0</v>
      </c>
      <c r="FR217">
        <v>72.683199999999999</v>
      </c>
      <c r="FS217">
        <v>0</v>
      </c>
      <c r="FV217">
        <v>71.301599999999993</v>
      </c>
      <c r="FW217">
        <v>0</v>
      </c>
      <c r="FZ217">
        <v>85.768118811881195</v>
      </c>
      <c r="GA217">
        <v>0</v>
      </c>
      <c r="GD217">
        <v>84.954000000000008</v>
      </c>
      <c r="GE217">
        <v>0</v>
      </c>
      <c r="GH217">
        <v>89.110693069306933</v>
      </c>
      <c r="GI217">
        <v>0</v>
      </c>
      <c r="GL217">
        <v>82.427000000000007</v>
      </c>
      <c r="GM217">
        <v>0</v>
      </c>
      <c r="GP217">
        <v>95.110693069306933</v>
      </c>
      <c r="GQ217">
        <v>0</v>
      </c>
      <c r="GT217">
        <v>82.196039603960386</v>
      </c>
      <c r="GU217">
        <v>0</v>
      </c>
      <c r="GX217">
        <v>78.512079207920777</v>
      </c>
      <c r="GY217">
        <v>0</v>
      </c>
      <c r="HB217">
        <v>61.682772277227727</v>
      </c>
      <c r="HC217">
        <v>0</v>
      </c>
      <c r="HF217">
        <v>52.301386138613864</v>
      </c>
      <c r="HG217">
        <v>0</v>
      </c>
      <c r="HJ217">
        <v>76.301599999999993</v>
      </c>
      <c r="HK217">
        <v>0</v>
      </c>
      <c r="HN217">
        <v>95.110693069306933</v>
      </c>
      <c r="HO217">
        <v>0</v>
      </c>
      <c r="HR217">
        <v>95.597799999999992</v>
      </c>
      <c r="HS217">
        <v>0</v>
      </c>
      <c r="HV217">
        <v>34.196039603960394</v>
      </c>
      <c r="HW217">
        <v>0</v>
      </c>
      <c r="HZ217">
        <v>2.9534653465346534</v>
      </c>
      <c r="IA217">
        <v>0</v>
      </c>
      <c r="ID217">
        <v>3.1106930693069308</v>
      </c>
      <c r="IE217">
        <v>0</v>
      </c>
      <c r="IH217">
        <v>4.5120792079207916</v>
      </c>
      <c r="II217">
        <v>0</v>
      </c>
      <c r="IL217">
        <v>49.196039603960394</v>
      </c>
      <c r="IM217">
        <v>0</v>
      </c>
      <c r="IP217">
        <v>30.005346534653466</v>
      </c>
      <c r="IQ217">
        <v>0</v>
      </c>
    </row>
    <row r="218" spans="2:251" x14ac:dyDescent="0.35">
      <c r="B218">
        <v>96.768118811881195</v>
      </c>
      <c r="C218">
        <v>1</v>
      </c>
      <c r="F218">
        <v>91.301386138613864</v>
      </c>
      <c r="G218">
        <v>1</v>
      </c>
      <c r="J218">
        <v>84.768118811881195</v>
      </c>
      <c r="K218">
        <v>1</v>
      </c>
      <c r="N218">
        <v>78.768118811881195</v>
      </c>
      <c r="O218">
        <v>1</v>
      </c>
      <c r="R218">
        <v>88.512079207920777</v>
      </c>
      <c r="S218">
        <v>1</v>
      </c>
      <c r="V218">
        <v>87.768118811881195</v>
      </c>
      <c r="W218">
        <v>1</v>
      </c>
      <c r="Z218">
        <v>87.301386138613864</v>
      </c>
      <c r="AA218">
        <v>1</v>
      </c>
      <c r="AD218">
        <v>92.768118811881195</v>
      </c>
      <c r="AE218">
        <v>1</v>
      </c>
      <c r="AH218">
        <v>90.427000000000007</v>
      </c>
      <c r="AI218">
        <v>1</v>
      </c>
      <c r="AL218">
        <v>87.512079207920777</v>
      </c>
      <c r="AM218">
        <v>1</v>
      </c>
      <c r="AP218">
        <v>85.196039603960386</v>
      </c>
      <c r="AQ218">
        <v>1</v>
      </c>
      <c r="AT218">
        <v>79.683199999999999</v>
      </c>
      <c r="AU218">
        <v>1</v>
      </c>
      <c r="AX218">
        <v>79.768118811881195</v>
      </c>
      <c r="AY218">
        <v>1</v>
      </c>
      <c r="BB218">
        <v>88.005346534653469</v>
      </c>
      <c r="BC218">
        <v>1</v>
      </c>
      <c r="BF218">
        <v>88.110693069306933</v>
      </c>
      <c r="BG218">
        <v>1</v>
      </c>
      <c r="BJ218">
        <v>88.005346534653469</v>
      </c>
      <c r="BK218">
        <v>1</v>
      </c>
      <c r="BN218">
        <v>72.954000000000008</v>
      </c>
      <c r="BO218">
        <v>1</v>
      </c>
      <c r="BR218">
        <v>95.954000000000008</v>
      </c>
      <c r="BS218">
        <v>1</v>
      </c>
      <c r="BV218">
        <v>81.005346534653469</v>
      </c>
      <c r="BW218">
        <v>1</v>
      </c>
      <c r="BZ218">
        <v>83.512079207920777</v>
      </c>
      <c r="CA218">
        <v>1</v>
      </c>
      <c r="CD218">
        <v>53.597425742574259</v>
      </c>
      <c r="CE218">
        <v>1</v>
      </c>
      <c r="CH218">
        <v>47.301386138613864</v>
      </c>
      <c r="CI218">
        <v>1</v>
      </c>
      <c r="CL218">
        <v>50.597425742574259</v>
      </c>
      <c r="CM218">
        <v>1</v>
      </c>
      <c r="CP218">
        <v>96.768118811881195</v>
      </c>
      <c r="CQ218">
        <v>1</v>
      </c>
      <c r="CT218">
        <v>94.196039603960386</v>
      </c>
      <c r="CU218">
        <v>1</v>
      </c>
      <c r="CX218">
        <v>91.005346534653469</v>
      </c>
      <c r="CY218">
        <v>1</v>
      </c>
      <c r="DB218">
        <v>89.196039603960386</v>
      </c>
      <c r="DC218">
        <v>1</v>
      </c>
      <c r="DF218">
        <v>32.110693069306933</v>
      </c>
      <c r="DG218">
        <v>1</v>
      </c>
      <c r="DJ218">
        <v>38.682772277227727</v>
      </c>
      <c r="DK218">
        <v>1</v>
      </c>
      <c r="DN218">
        <v>40.301386138613864</v>
      </c>
      <c r="DO218">
        <v>1</v>
      </c>
      <c r="DR218">
        <v>49.196039603960394</v>
      </c>
      <c r="DS218">
        <v>1</v>
      </c>
      <c r="DV218">
        <v>48.301386138613864</v>
      </c>
      <c r="DW218">
        <v>1</v>
      </c>
      <c r="DZ218">
        <v>96.954000000000008</v>
      </c>
      <c r="EA218">
        <v>1</v>
      </c>
      <c r="ED218">
        <v>92.427000000000007</v>
      </c>
      <c r="EE218">
        <v>1</v>
      </c>
      <c r="EH218">
        <v>78.110693069306933</v>
      </c>
      <c r="EI218">
        <v>1</v>
      </c>
      <c r="EL218">
        <v>76.768118811881195</v>
      </c>
      <c r="EM218">
        <v>1</v>
      </c>
      <c r="EP218">
        <v>86.954000000000008</v>
      </c>
      <c r="EQ218">
        <v>1</v>
      </c>
      <c r="ET218">
        <v>85.683199999999999</v>
      </c>
      <c r="EU218">
        <v>1</v>
      </c>
      <c r="EX218">
        <v>89.301386138613864</v>
      </c>
      <c r="EY218">
        <v>1</v>
      </c>
      <c r="FB218">
        <v>94.005346534653469</v>
      </c>
      <c r="FC218">
        <v>1</v>
      </c>
      <c r="FF218">
        <v>89.768118811881195</v>
      </c>
      <c r="FG218">
        <v>1</v>
      </c>
      <c r="FJ218">
        <v>79.005346534653469</v>
      </c>
      <c r="FK218">
        <v>1</v>
      </c>
      <c r="FN218">
        <v>72.512079207920777</v>
      </c>
      <c r="FO218">
        <v>1</v>
      </c>
      <c r="FR218">
        <v>72.683199999999999</v>
      </c>
      <c r="FS218">
        <v>1</v>
      </c>
      <c r="FV218">
        <v>71.301599999999993</v>
      </c>
      <c r="FW218">
        <v>1</v>
      </c>
      <c r="FZ218">
        <v>85.768118811881195</v>
      </c>
      <c r="GA218">
        <v>1</v>
      </c>
      <c r="GD218">
        <v>84.954000000000008</v>
      </c>
      <c r="GE218">
        <v>1</v>
      </c>
      <c r="GH218">
        <v>89.110693069306933</v>
      </c>
      <c r="GI218">
        <v>1</v>
      </c>
      <c r="GL218">
        <v>82.427000000000007</v>
      </c>
      <c r="GM218">
        <v>1</v>
      </c>
      <c r="GP218">
        <v>95.110693069306933</v>
      </c>
      <c r="GQ218">
        <v>1</v>
      </c>
      <c r="GT218">
        <v>82.196039603960386</v>
      </c>
      <c r="GU218">
        <v>1</v>
      </c>
      <c r="GX218">
        <v>78.512079207920777</v>
      </c>
      <c r="GY218">
        <v>1</v>
      </c>
      <c r="HB218">
        <v>61.682772277227727</v>
      </c>
      <c r="HC218">
        <v>1</v>
      </c>
      <c r="HF218">
        <v>52.301386138613864</v>
      </c>
      <c r="HG218">
        <v>1</v>
      </c>
      <c r="HJ218">
        <v>76.301599999999993</v>
      </c>
      <c r="HK218">
        <v>1</v>
      </c>
      <c r="HN218">
        <v>95.110693069306933</v>
      </c>
      <c r="HO218">
        <v>1</v>
      </c>
      <c r="HR218">
        <v>95.597799999999992</v>
      </c>
      <c r="HS218">
        <v>1</v>
      </c>
      <c r="HV218">
        <v>34.196039603960394</v>
      </c>
      <c r="HW218">
        <v>1</v>
      </c>
      <c r="HZ218">
        <v>2.9534653465346534</v>
      </c>
      <c r="IA218">
        <v>1</v>
      </c>
      <c r="ID218">
        <v>3.1106930693069308</v>
      </c>
      <c r="IE218">
        <v>1</v>
      </c>
      <c r="IH218">
        <v>4.5120792079207916</v>
      </c>
      <c r="II218">
        <v>1</v>
      </c>
      <c r="IL218">
        <v>49.196039603960394</v>
      </c>
      <c r="IM218">
        <v>1</v>
      </c>
      <c r="IP218">
        <v>30.005346534653466</v>
      </c>
      <c r="IQ218">
        <v>1</v>
      </c>
    </row>
    <row r="219" spans="2:251" x14ac:dyDescent="0.35">
      <c r="B219">
        <v>96.768564356435647</v>
      </c>
      <c r="C219">
        <v>1</v>
      </c>
      <c r="F219">
        <v>91.301584158415849</v>
      </c>
      <c r="G219">
        <v>1</v>
      </c>
      <c r="J219">
        <v>84.768564356435647</v>
      </c>
      <c r="K219">
        <v>1</v>
      </c>
      <c r="N219">
        <v>78.768564356435647</v>
      </c>
      <c r="O219">
        <v>1</v>
      </c>
      <c r="R219">
        <v>88.512376237623755</v>
      </c>
      <c r="S219">
        <v>1</v>
      </c>
      <c r="V219">
        <v>87.768564356435647</v>
      </c>
      <c r="W219">
        <v>1</v>
      </c>
      <c r="Z219">
        <v>87.301584158415849</v>
      </c>
      <c r="AA219">
        <v>1</v>
      </c>
      <c r="AD219">
        <v>92.768564356435647</v>
      </c>
      <c r="AE219">
        <v>1</v>
      </c>
      <c r="AH219">
        <v>90.427250000000001</v>
      </c>
      <c r="AI219">
        <v>1</v>
      </c>
      <c r="AL219">
        <v>87.512376237623755</v>
      </c>
      <c r="AM219">
        <v>1</v>
      </c>
      <c r="AP219">
        <v>85.196188118811875</v>
      </c>
      <c r="AQ219">
        <v>1</v>
      </c>
      <c r="AT219">
        <v>79.683599999999998</v>
      </c>
      <c r="AU219">
        <v>1</v>
      </c>
      <c r="AX219">
        <v>79.768564356435647</v>
      </c>
      <c r="AY219">
        <v>1</v>
      </c>
      <c r="BB219">
        <v>88.005396039603966</v>
      </c>
      <c r="BC219">
        <v>1</v>
      </c>
      <c r="BF219">
        <v>88.110792079207926</v>
      </c>
      <c r="BG219">
        <v>1</v>
      </c>
      <c r="BJ219">
        <v>88.005396039603966</v>
      </c>
      <c r="BK219">
        <v>1</v>
      </c>
      <c r="BN219">
        <v>72.954499999999996</v>
      </c>
      <c r="BO219">
        <v>1</v>
      </c>
      <c r="BR219">
        <v>95.954499999999996</v>
      </c>
      <c r="BS219">
        <v>1</v>
      </c>
      <c r="BV219">
        <v>81.005396039603966</v>
      </c>
      <c r="BW219">
        <v>1</v>
      </c>
      <c r="BZ219">
        <v>83.512376237623755</v>
      </c>
      <c r="CA219">
        <v>1</v>
      </c>
      <c r="CD219">
        <v>53.597772277227726</v>
      </c>
      <c r="CE219">
        <v>1</v>
      </c>
      <c r="CH219">
        <v>47.301584158415849</v>
      </c>
      <c r="CI219">
        <v>1</v>
      </c>
      <c r="CL219">
        <v>50.597772277227726</v>
      </c>
      <c r="CM219">
        <v>1</v>
      </c>
      <c r="CP219">
        <v>96.768564356435647</v>
      </c>
      <c r="CQ219">
        <v>1</v>
      </c>
      <c r="CT219">
        <v>94.196188118811875</v>
      </c>
      <c r="CU219">
        <v>1</v>
      </c>
      <c r="CX219">
        <v>91.005396039603966</v>
      </c>
      <c r="CY219">
        <v>1</v>
      </c>
      <c r="DB219">
        <v>89.196188118811875</v>
      </c>
      <c r="DC219">
        <v>1</v>
      </c>
      <c r="DF219">
        <v>32.110792079207926</v>
      </c>
      <c r="DG219">
        <v>1</v>
      </c>
      <c r="DJ219">
        <v>38.68316831683169</v>
      </c>
      <c r="DK219">
        <v>1</v>
      </c>
      <c r="DN219">
        <v>40.301584158415849</v>
      </c>
      <c r="DO219">
        <v>1</v>
      </c>
      <c r="DR219">
        <v>49.196188118811882</v>
      </c>
      <c r="DS219">
        <v>1</v>
      </c>
      <c r="DV219">
        <v>48.301584158415849</v>
      </c>
      <c r="DW219">
        <v>1</v>
      </c>
      <c r="DZ219">
        <v>96.954499999999996</v>
      </c>
      <c r="EA219">
        <v>1</v>
      </c>
      <c r="ED219">
        <v>92.427250000000001</v>
      </c>
      <c r="EE219">
        <v>1</v>
      </c>
      <c r="EH219">
        <v>78.110792079207926</v>
      </c>
      <c r="EI219">
        <v>1</v>
      </c>
      <c r="EL219">
        <v>76.768564356435647</v>
      </c>
      <c r="EM219">
        <v>1</v>
      </c>
      <c r="EP219">
        <v>86.954499999999996</v>
      </c>
      <c r="EQ219">
        <v>1</v>
      </c>
      <c r="ET219">
        <v>85.683599999999998</v>
      </c>
      <c r="EU219">
        <v>1</v>
      </c>
      <c r="EX219">
        <v>89.301584158415849</v>
      </c>
      <c r="EY219">
        <v>1</v>
      </c>
      <c r="FB219">
        <v>94.005396039603966</v>
      </c>
      <c r="FC219">
        <v>1</v>
      </c>
      <c r="FF219">
        <v>89.768564356435647</v>
      </c>
      <c r="FG219">
        <v>1</v>
      </c>
      <c r="FJ219">
        <v>79.005396039603966</v>
      </c>
      <c r="FK219">
        <v>1</v>
      </c>
      <c r="FN219">
        <v>72.512376237623755</v>
      </c>
      <c r="FO219">
        <v>1</v>
      </c>
      <c r="FR219">
        <v>72.683599999999998</v>
      </c>
      <c r="FS219">
        <v>1</v>
      </c>
      <c r="FV219">
        <v>71.3018</v>
      </c>
      <c r="FW219">
        <v>1</v>
      </c>
      <c r="FZ219">
        <v>85.768564356435647</v>
      </c>
      <c r="GA219">
        <v>1</v>
      </c>
      <c r="GD219">
        <v>84.954499999999996</v>
      </c>
      <c r="GE219">
        <v>1</v>
      </c>
      <c r="GH219">
        <v>89.110792079207926</v>
      </c>
      <c r="GI219">
        <v>1</v>
      </c>
      <c r="GL219">
        <v>82.427250000000001</v>
      </c>
      <c r="GM219">
        <v>1</v>
      </c>
      <c r="GP219">
        <v>95.110792079207926</v>
      </c>
      <c r="GQ219">
        <v>1</v>
      </c>
      <c r="GT219">
        <v>82.196188118811875</v>
      </c>
      <c r="GU219">
        <v>1</v>
      </c>
      <c r="GX219">
        <v>78.512376237623755</v>
      </c>
      <c r="GY219">
        <v>1</v>
      </c>
      <c r="HB219">
        <v>61.68316831683169</v>
      </c>
      <c r="HC219">
        <v>1</v>
      </c>
      <c r="HF219">
        <v>52.301584158415849</v>
      </c>
      <c r="HG219">
        <v>1</v>
      </c>
      <c r="HJ219">
        <v>76.3018</v>
      </c>
      <c r="HK219">
        <v>1</v>
      </c>
      <c r="HN219">
        <v>95.110792079207926</v>
      </c>
      <c r="HO219">
        <v>1</v>
      </c>
      <c r="HR219">
        <v>95.598150000000004</v>
      </c>
      <c r="HS219">
        <v>1</v>
      </c>
      <c r="HV219">
        <v>34.196188118811882</v>
      </c>
      <c r="HW219">
        <v>1</v>
      </c>
      <c r="HZ219">
        <v>2.9539603960396041</v>
      </c>
      <c r="IA219">
        <v>1</v>
      </c>
      <c r="ID219">
        <v>3.1107920792079211</v>
      </c>
      <c r="IE219">
        <v>1</v>
      </c>
      <c r="IH219">
        <v>4.5123762376237622</v>
      </c>
      <c r="II219">
        <v>1</v>
      </c>
      <c r="IL219">
        <v>49.196188118811882</v>
      </c>
      <c r="IM219">
        <v>1</v>
      </c>
      <c r="IP219">
        <v>30.005396039603962</v>
      </c>
      <c r="IQ219">
        <v>1</v>
      </c>
    </row>
    <row r="220" spans="2:251" x14ac:dyDescent="0.35">
      <c r="B220">
        <v>96.768564356435647</v>
      </c>
      <c r="C220">
        <v>0</v>
      </c>
      <c r="F220">
        <v>91.301584158415849</v>
      </c>
      <c r="G220">
        <v>0</v>
      </c>
      <c r="J220">
        <v>84.768564356435647</v>
      </c>
      <c r="K220">
        <v>0</v>
      </c>
      <c r="N220">
        <v>78.768564356435647</v>
      </c>
      <c r="O220">
        <v>0</v>
      </c>
      <c r="R220">
        <v>88.512376237623755</v>
      </c>
      <c r="S220">
        <v>0</v>
      </c>
      <c r="V220">
        <v>87.768564356435647</v>
      </c>
      <c r="W220">
        <v>0</v>
      </c>
      <c r="Z220">
        <v>87.301584158415849</v>
      </c>
      <c r="AA220">
        <v>0</v>
      </c>
      <c r="AD220">
        <v>92.768564356435647</v>
      </c>
      <c r="AE220">
        <v>0</v>
      </c>
      <c r="AH220">
        <v>90.427250000000001</v>
      </c>
      <c r="AI220">
        <v>0</v>
      </c>
      <c r="AL220">
        <v>87.512376237623755</v>
      </c>
      <c r="AM220">
        <v>0</v>
      </c>
      <c r="AP220">
        <v>85.196188118811875</v>
      </c>
      <c r="AQ220">
        <v>0</v>
      </c>
      <c r="AT220">
        <v>79.683599999999998</v>
      </c>
      <c r="AU220">
        <v>0</v>
      </c>
      <c r="AX220">
        <v>79.768564356435647</v>
      </c>
      <c r="AY220">
        <v>0</v>
      </c>
      <c r="BB220">
        <v>88.005396039603966</v>
      </c>
      <c r="BC220">
        <v>0</v>
      </c>
      <c r="BF220">
        <v>88.110792079207926</v>
      </c>
      <c r="BG220">
        <v>0</v>
      </c>
      <c r="BJ220">
        <v>88.005396039603966</v>
      </c>
      <c r="BK220">
        <v>0</v>
      </c>
      <c r="BN220">
        <v>72.954499999999996</v>
      </c>
      <c r="BO220">
        <v>0</v>
      </c>
      <c r="BR220">
        <v>95.954499999999996</v>
      </c>
      <c r="BS220">
        <v>0</v>
      </c>
      <c r="BV220">
        <v>81.005396039603966</v>
      </c>
      <c r="BW220">
        <v>0</v>
      </c>
      <c r="BZ220">
        <v>83.512376237623755</v>
      </c>
      <c r="CA220">
        <v>0</v>
      </c>
      <c r="CD220">
        <v>53.597772277227726</v>
      </c>
      <c r="CE220">
        <v>0</v>
      </c>
      <c r="CH220">
        <v>47.301584158415849</v>
      </c>
      <c r="CI220">
        <v>0</v>
      </c>
      <c r="CL220">
        <v>50.597772277227726</v>
      </c>
      <c r="CM220">
        <v>0</v>
      </c>
      <c r="CP220">
        <v>96.768564356435647</v>
      </c>
      <c r="CQ220">
        <v>0</v>
      </c>
      <c r="CT220">
        <v>94.196188118811875</v>
      </c>
      <c r="CU220">
        <v>0</v>
      </c>
      <c r="CX220">
        <v>91.005396039603966</v>
      </c>
      <c r="CY220">
        <v>0</v>
      </c>
      <c r="DB220">
        <v>89.196188118811875</v>
      </c>
      <c r="DC220">
        <v>0</v>
      </c>
      <c r="DF220">
        <v>32.110792079207926</v>
      </c>
      <c r="DG220">
        <v>0</v>
      </c>
      <c r="DJ220">
        <v>38.68316831683169</v>
      </c>
      <c r="DK220">
        <v>0</v>
      </c>
      <c r="DN220">
        <v>40.301584158415849</v>
      </c>
      <c r="DO220">
        <v>0</v>
      </c>
      <c r="DR220">
        <v>49.196188118811882</v>
      </c>
      <c r="DS220">
        <v>0</v>
      </c>
      <c r="DV220">
        <v>48.301584158415849</v>
      </c>
      <c r="DW220">
        <v>0</v>
      </c>
      <c r="DZ220">
        <v>96.954499999999996</v>
      </c>
      <c r="EA220">
        <v>0</v>
      </c>
      <c r="ED220">
        <v>92.427250000000001</v>
      </c>
      <c r="EE220">
        <v>0</v>
      </c>
      <c r="EH220">
        <v>78.110792079207926</v>
      </c>
      <c r="EI220">
        <v>0</v>
      </c>
      <c r="EL220">
        <v>76.768564356435647</v>
      </c>
      <c r="EM220">
        <v>0</v>
      </c>
      <c r="EP220">
        <v>86.954499999999996</v>
      </c>
      <c r="EQ220">
        <v>0</v>
      </c>
      <c r="ET220">
        <v>85.683599999999998</v>
      </c>
      <c r="EU220">
        <v>0</v>
      </c>
      <c r="EX220">
        <v>89.301584158415849</v>
      </c>
      <c r="EY220">
        <v>0</v>
      </c>
      <c r="FB220">
        <v>94.005396039603966</v>
      </c>
      <c r="FC220">
        <v>0</v>
      </c>
      <c r="FF220">
        <v>89.768564356435647</v>
      </c>
      <c r="FG220">
        <v>0</v>
      </c>
      <c r="FJ220">
        <v>79.005396039603966</v>
      </c>
      <c r="FK220">
        <v>0</v>
      </c>
      <c r="FN220">
        <v>72.512376237623755</v>
      </c>
      <c r="FO220">
        <v>0</v>
      </c>
      <c r="FR220">
        <v>72.683599999999998</v>
      </c>
      <c r="FS220">
        <v>0</v>
      </c>
      <c r="FV220">
        <v>71.3018</v>
      </c>
      <c r="FW220">
        <v>0</v>
      </c>
      <c r="FZ220">
        <v>85.768564356435647</v>
      </c>
      <c r="GA220">
        <v>0</v>
      </c>
      <c r="GD220">
        <v>84.954499999999996</v>
      </c>
      <c r="GE220">
        <v>0</v>
      </c>
      <c r="GH220">
        <v>89.110792079207926</v>
      </c>
      <c r="GI220">
        <v>0</v>
      </c>
      <c r="GL220">
        <v>82.427250000000001</v>
      </c>
      <c r="GM220">
        <v>0</v>
      </c>
      <c r="GP220">
        <v>95.110792079207926</v>
      </c>
      <c r="GQ220">
        <v>0</v>
      </c>
      <c r="GT220">
        <v>82.196188118811875</v>
      </c>
      <c r="GU220">
        <v>0</v>
      </c>
      <c r="GX220">
        <v>78.512376237623755</v>
      </c>
      <c r="GY220">
        <v>0</v>
      </c>
      <c r="HB220">
        <v>61.68316831683169</v>
      </c>
      <c r="HC220">
        <v>0</v>
      </c>
      <c r="HF220">
        <v>52.301584158415849</v>
      </c>
      <c r="HG220">
        <v>0</v>
      </c>
      <c r="HJ220">
        <v>76.3018</v>
      </c>
      <c r="HK220">
        <v>0</v>
      </c>
      <c r="HN220">
        <v>95.110792079207926</v>
      </c>
      <c r="HO220">
        <v>0</v>
      </c>
      <c r="HR220">
        <v>95.598150000000004</v>
      </c>
      <c r="HS220">
        <v>0</v>
      </c>
      <c r="HV220">
        <v>34.196188118811882</v>
      </c>
      <c r="HW220">
        <v>0</v>
      </c>
      <c r="HZ220">
        <v>2.9539603960396041</v>
      </c>
      <c r="IA220">
        <v>0</v>
      </c>
      <c r="ID220">
        <v>3.1107920792079211</v>
      </c>
      <c r="IE220">
        <v>0</v>
      </c>
      <c r="IH220">
        <v>4.5123762376237622</v>
      </c>
      <c r="II220">
        <v>0</v>
      </c>
      <c r="IL220">
        <v>49.196188118811882</v>
      </c>
      <c r="IM220">
        <v>0</v>
      </c>
      <c r="IP220">
        <v>30.005396039603962</v>
      </c>
      <c r="IQ220">
        <v>0</v>
      </c>
    </row>
    <row r="221" spans="2:251" x14ac:dyDescent="0.35">
      <c r="B221">
        <v>96.769009900990099</v>
      </c>
      <c r="C221">
        <v>0</v>
      </c>
      <c r="F221">
        <v>91.30178217821782</v>
      </c>
      <c r="G221">
        <v>0</v>
      </c>
      <c r="J221">
        <v>84.769009900990099</v>
      </c>
      <c r="K221">
        <v>0</v>
      </c>
      <c r="N221">
        <v>78.769009900990099</v>
      </c>
      <c r="O221">
        <v>0</v>
      </c>
      <c r="R221">
        <v>88.512673267326718</v>
      </c>
      <c r="S221">
        <v>0</v>
      </c>
      <c r="V221">
        <v>87.769009900990099</v>
      </c>
      <c r="W221">
        <v>0</v>
      </c>
      <c r="Z221">
        <v>87.30178217821782</v>
      </c>
      <c r="AA221">
        <v>0</v>
      </c>
      <c r="AD221">
        <v>92.769009900990099</v>
      </c>
      <c r="AE221">
        <v>0</v>
      </c>
      <c r="AH221">
        <v>90.427500000000009</v>
      </c>
      <c r="AI221">
        <v>0</v>
      </c>
      <c r="AL221">
        <v>87.512673267326718</v>
      </c>
      <c r="AM221">
        <v>0</v>
      </c>
      <c r="AP221">
        <v>85.196336633663364</v>
      </c>
      <c r="AQ221">
        <v>0</v>
      </c>
      <c r="AT221">
        <v>79.683999999999997</v>
      </c>
      <c r="AU221">
        <v>0</v>
      </c>
      <c r="AX221">
        <v>79.769009900990099</v>
      </c>
      <c r="AY221">
        <v>0</v>
      </c>
      <c r="BB221">
        <v>88.005445544554462</v>
      </c>
      <c r="BC221">
        <v>0</v>
      </c>
      <c r="BF221">
        <v>88.110891089108904</v>
      </c>
      <c r="BG221">
        <v>0</v>
      </c>
      <c r="BJ221">
        <v>88.005445544554462</v>
      </c>
      <c r="BK221">
        <v>0</v>
      </c>
      <c r="BN221">
        <v>72.954999999999998</v>
      </c>
      <c r="BO221">
        <v>0</v>
      </c>
      <c r="BR221">
        <v>95.954999999999998</v>
      </c>
      <c r="BS221">
        <v>0</v>
      </c>
      <c r="BV221">
        <v>81.005445544554462</v>
      </c>
      <c r="BW221">
        <v>0</v>
      </c>
      <c r="BZ221">
        <v>83.512673267326718</v>
      </c>
      <c r="CA221">
        <v>0</v>
      </c>
      <c r="CD221">
        <v>53.598118811881193</v>
      </c>
      <c r="CE221">
        <v>0</v>
      </c>
      <c r="CH221">
        <v>47.301782178217827</v>
      </c>
      <c r="CI221">
        <v>0</v>
      </c>
      <c r="CL221">
        <v>50.598118811881193</v>
      </c>
      <c r="CM221">
        <v>0</v>
      </c>
      <c r="CP221">
        <v>96.769009900990099</v>
      </c>
      <c r="CQ221">
        <v>0</v>
      </c>
      <c r="CT221">
        <v>94.196336633663364</v>
      </c>
      <c r="CU221">
        <v>0</v>
      </c>
      <c r="CX221">
        <v>91.005445544554462</v>
      </c>
      <c r="CY221">
        <v>0</v>
      </c>
      <c r="DB221">
        <v>89.196336633663364</v>
      </c>
      <c r="DC221">
        <v>0</v>
      </c>
      <c r="DF221">
        <v>32.110891089108911</v>
      </c>
      <c r="DG221">
        <v>0</v>
      </c>
      <c r="DJ221">
        <v>38.683564356435646</v>
      </c>
      <c r="DK221">
        <v>0</v>
      </c>
      <c r="DN221">
        <v>40.301782178217827</v>
      </c>
      <c r="DO221">
        <v>0</v>
      </c>
      <c r="DR221">
        <v>49.196336633663364</v>
      </c>
      <c r="DS221">
        <v>0</v>
      </c>
      <c r="DV221">
        <v>48.301782178217827</v>
      </c>
      <c r="DW221">
        <v>0</v>
      </c>
      <c r="DZ221">
        <v>96.954999999999998</v>
      </c>
      <c r="EA221">
        <v>0</v>
      </c>
      <c r="ED221">
        <v>92.427500000000009</v>
      </c>
      <c r="EE221">
        <v>0</v>
      </c>
      <c r="EH221">
        <v>78.110891089108904</v>
      </c>
      <c r="EI221">
        <v>0</v>
      </c>
      <c r="EL221">
        <v>76.769009900990099</v>
      </c>
      <c r="EM221">
        <v>0</v>
      </c>
      <c r="EP221">
        <v>86.954999999999998</v>
      </c>
      <c r="EQ221">
        <v>0</v>
      </c>
      <c r="ET221">
        <v>85.683999999999997</v>
      </c>
      <c r="EU221">
        <v>0</v>
      </c>
      <c r="EX221">
        <v>89.30178217821782</v>
      </c>
      <c r="EY221">
        <v>0</v>
      </c>
      <c r="FB221">
        <v>94.005445544554462</v>
      </c>
      <c r="FC221">
        <v>0</v>
      </c>
      <c r="FF221">
        <v>89.769009900990099</v>
      </c>
      <c r="FG221">
        <v>0</v>
      </c>
      <c r="FJ221">
        <v>79.005445544554462</v>
      </c>
      <c r="FK221">
        <v>0</v>
      </c>
      <c r="FN221">
        <v>72.512673267326718</v>
      </c>
      <c r="FO221">
        <v>0</v>
      </c>
      <c r="FR221">
        <v>72.683999999999997</v>
      </c>
      <c r="FS221">
        <v>0</v>
      </c>
      <c r="FV221">
        <v>71.301999999999992</v>
      </c>
      <c r="FW221">
        <v>0</v>
      </c>
      <c r="FZ221">
        <v>85.769009900990099</v>
      </c>
      <c r="GA221">
        <v>0</v>
      </c>
      <c r="GD221">
        <v>84.954999999999998</v>
      </c>
      <c r="GE221">
        <v>0</v>
      </c>
      <c r="GH221">
        <v>89.110891089108904</v>
      </c>
      <c r="GI221">
        <v>0</v>
      </c>
      <c r="GL221">
        <v>82.427500000000009</v>
      </c>
      <c r="GM221">
        <v>0</v>
      </c>
      <c r="GP221">
        <v>95.110891089108904</v>
      </c>
      <c r="GQ221">
        <v>0</v>
      </c>
      <c r="GT221">
        <v>82.196336633663364</v>
      </c>
      <c r="GU221">
        <v>0</v>
      </c>
      <c r="GX221">
        <v>78.512673267326718</v>
      </c>
      <c r="GY221">
        <v>0</v>
      </c>
      <c r="HB221">
        <v>61.683564356435646</v>
      </c>
      <c r="HC221">
        <v>0</v>
      </c>
      <c r="HF221">
        <v>52.301782178217827</v>
      </c>
      <c r="HG221">
        <v>0</v>
      </c>
      <c r="HJ221">
        <v>76.301999999999992</v>
      </c>
      <c r="HK221">
        <v>0</v>
      </c>
      <c r="HN221">
        <v>95.110891089108904</v>
      </c>
      <c r="HO221">
        <v>0</v>
      </c>
      <c r="HR221">
        <v>95.598500000000001</v>
      </c>
      <c r="HS221">
        <v>0</v>
      </c>
      <c r="HV221">
        <v>34.196336633663364</v>
      </c>
      <c r="HW221">
        <v>0</v>
      </c>
      <c r="HZ221">
        <v>2.9544554455445544</v>
      </c>
      <c r="IA221">
        <v>0</v>
      </c>
      <c r="ID221">
        <v>3.110891089108911</v>
      </c>
      <c r="IE221">
        <v>0</v>
      </c>
      <c r="IH221">
        <v>4.5126732673267327</v>
      </c>
      <c r="II221">
        <v>0</v>
      </c>
      <c r="IL221">
        <v>49.196336633663364</v>
      </c>
      <c r="IM221">
        <v>0</v>
      </c>
      <c r="IP221">
        <v>30.005445544554455</v>
      </c>
      <c r="IQ221">
        <v>0</v>
      </c>
    </row>
    <row r="222" spans="2:251" x14ac:dyDescent="0.35">
      <c r="B222">
        <v>96.769009900990099</v>
      </c>
      <c r="C222">
        <v>1</v>
      </c>
      <c r="F222">
        <v>91.30178217821782</v>
      </c>
      <c r="G222">
        <v>1</v>
      </c>
      <c r="J222">
        <v>84.769009900990099</v>
      </c>
      <c r="K222">
        <v>1</v>
      </c>
      <c r="N222">
        <v>78.769009900990099</v>
      </c>
      <c r="O222">
        <v>1</v>
      </c>
      <c r="R222">
        <v>88.512673267326718</v>
      </c>
      <c r="S222">
        <v>1</v>
      </c>
      <c r="V222">
        <v>87.769009900990099</v>
      </c>
      <c r="W222">
        <v>1</v>
      </c>
      <c r="Z222">
        <v>87.30178217821782</v>
      </c>
      <c r="AA222">
        <v>1</v>
      </c>
      <c r="AD222">
        <v>92.769009900990099</v>
      </c>
      <c r="AE222">
        <v>1</v>
      </c>
      <c r="AH222">
        <v>90.427500000000009</v>
      </c>
      <c r="AI222">
        <v>1</v>
      </c>
      <c r="AL222">
        <v>87.512673267326718</v>
      </c>
      <c r="AM222">
        <v>1</v>
      </c>
      <c r="AP222">
        <v>85.196336633663364</v>
      </c>
      <c r="AQ222">
        <v>1</v>
      </c>
      <c r="AT222">
        <v>79.683999999999997</v>
      </c>
      <c r="AU222">
        <v>1</v>
      </c>
      <c r="AX222">
        <v>79.769009900990099</v>
      </c>
      <c r="AY222">
        <v>1</v>
      </c>
      <c r="BB222">
        <v>88.005445544554462</v>
      </c>
      <c r="BC222">
        <v>1</v>
      </c>
      <c r="BF222">
        <v>88.110891089108904</v>
      </c>
      <c r="BG222">
        <v>1</v>
      </c>
      <c r="BJ222">
        <v>88.005445544554462</v>
      </c>
      <c r="BK222">
        <v>1</v>
      </c>
      <c r="BN222">
        <v>72.954999999999998</v>
      </c>
      <c r="BO222">
        <v>1</v>
      </c>
      <c r="BR222">
        <v>95.954999999999998</v>
      </c>
      <c r="BS222">
        <v>1</v>
      </c>
      <c r="BV222">
        <v>81.005445544554462</v>
      </c>
      <c r="BW222">
        <v>1</v>
      </c>
      <c r="BZ222">
        <v>83.512673267326718</v>
      </c>
      <c r="CA222">
        <v>1</v>
      </c>
      <c r="CD222">
        <v>53.598118811881193</v>
      </c>
      <c r="CE222">
        <v>1</v>
      </c>
      <c r="CH222">
        <v>47.301782178217827</v>
      </c>
      <c r="CI222">
        <v>1</v>
      </c>
      <c r="CL222">
        <v>50.598118811881193</v>
      </c>
      <c r="CM222">
        <v>1</v>
      </c>
      <c r="CP222">
        <v>96.769009900990099</v>
      </c>
      <c r="CQ222">
        <v>1</v>
      </c>
      <c r="CT222">
        <v>94.196336633663364</v>
      </c>
      <c r="CU222">
        <v>1</v>
      </c>
      <c r="CX222">
        <v>91.005445544554462</v>
      </c>
      <c r="CY222">
        <v>1</v>
      </c>
      <c r="DB222">
        <v>89.196336633663364</v>
      </c>
      <c r="DC222">
        <v>1</v>
      </c>
      <c r="DF222">
        <v>32.110891089108911</v>
      </c>
      <c r="DG222">
        <v>1</v>
      </c>
      <c r="DJ222">
        <v>38.683564356435646</v>
      </c>
      <c r="DK222">
        <v>1</v>
      </c>
      <c r="DN222">
        <v>40.301782178217827</v>
      </c>
      <c r="DO222">
        <v>1</v>
      </c>
      <c r="DR222">
        <v>49.196336633663364</v>
      </c>
      <c r="DS222">
        <v>1</v>
      </c>
      <c r="DV222">
        <v>48.301782178217827</v>
      </c>
      <c r="DW222">
        <v>1</v>
      </c>
      <c r="DZ222">
        <v>96.954999999999998</v>
      </c>
      <c r="EA222">
        <v>1</v>
      </c>
      <c r="ED222">
        <v>92.427500000000009</v>
      </c>
      <c r="EE222">
        <v>1</v>
      </c>
      <c r="EH222">
        <v>78.110891089108904</v>
      </c>
      <c r="EI222">
        <v>1</v>
      </c>
      <c r="EL222">
        <v>76.769009900990099</v>
      </c>
      <c r="EM222">
        <v>1</v>
      </c>
      <c r="EP222">
        <v>86.954999999999998</v>
      </c>
      <c r="EQ222">
        <v>1</v>
      </c>
      <c r="ET222">
        <v>85.683999999999997</v>
      </c>
      <c r="EU222">
        <v>1</v>
      </c>
      <c r="EX222">
        <v>89.30178217821782</v>
      </c>
      <c r="EY222">
        <v>1</v>
      </c>
      <c r="FB222">
        <v>94.005445544554462</v>
      </c>
      <c r="FC222">
        <v>1</v>
      </c>
      <c r="FF222">
        <v>89.769009900990099</v>
      </c>
      <c r="FG222">
        <v>1</v>
      </c>
      <c r="FJ222">
        <v>79.005445544554462</v>
      </c>
      <c r="FK222">
        <v>1</v>
      </c>
      <c r="FN222">
        <v>72.512673267326718</v>
      </c>
      <c r="FO222">
        <v>1</v>
      </c>
      <c r="FR222">
        <v>72.683999999999997</v>
      </c>
      <c r="FS222">
        <v>1</v>
      </c>
      <c r="FV222">
        <v>71.301999999999992</v>
      </c>
      <c r="FW222">
        <v>1</v>
      </c>
      <c r="FZ222">
        <v>85.769009900990099</v>
      </c>
      <c r="GA222">
        <v>1</v>
      </c>
      <c r="GD222">
        <v>84.954999999999998</v>
      </c>
      <c r="GE222">
        <v>1</v>
      </c>
      <c r="GH222">
        <v>89.110891089108904</v>
      </c>
      <c r="GI222">
        <v>1</v>
      </c>
      <c r="GL222">
        <v>82.427500000000009</v>
      </c>
      <c r="GM222">
        <v>1</v>
      </c>
      <c r="GP222">
        <v>95.110891089108904</v>
      </c>
      <c r="GQ222">
        <v>1</v>
      </c>
      <c r="GT222">
        <v>82.196336633663364</v>
      </c>
      <c r="GU222">
        <v>1</v>
      </c>
      <c r="GX222">
        <v>78.512673267326718</v>
      </c>
      <c r="GY222">
        <v>1</v>
      </c>
      <c r="HB222">
        <v>61.683564356435646</v>
      </c>
      <c r="HC222">
        <v>1</v>
      </c>
      <c r="HF222">
        <v>52.301782178217827</v>
      </c>
      <c r="HG222">
        <v>1</v>
      </c>
      <c r="HJ222">
        <v>76.301999999999992</v>
      </c>
      <c r="HK222">
        <v>1</v>
      </c>
      <c r="HN222">
        <v>95.110891089108904</v>
      </c>
      <c r="HO222">
        <v>1</v>
      </c>
      <c r="HR222">
        <v>95.598500000000001</v>
      </c>
      <c r="HS222">
        <v>1</v>
      </c>
      <c r="HV222">
        <v>34.196336633663364</v>
      </c>
      <c r="HW222">
        <v>1</v>
      </c>
      <c r="HZ222">
        <v>2.9544554455445544</v>
      </c>
      <c r="IA222">
        <v>1</v>
      </c>
      <c r="ID222">
        <v>3.110891089108911</v>
      </c>
      <c r="IE222">
        <v>1</v>
      </c>
      <c r="IH222">
        <v>4.5126732673267327</v>
      </c>
      <c r="II222">
        <v>1</v>
      </c>
      <c r="IL222">
        <v>49.196336633663364</v>
      </c>
      <c r="IM222">
        <v>1</v>
      </c>
      <c r="IP222">
        <v>30.005445544554455</v>
      </c>
      <c r="IQ222">
        <v>1</v>
      </c>
    </row>
    <row r="223" spans="2:251" x14ac:dyDescent="0.35">
      <c r="B223">
        <v>96.769455445544551</v>
      </c>
      <c r="C223">
        <v>1</v>
      </c>
      <c r="F223">
        <v>91.301980198019805</v>
      </c>
      <c r="G223">
        <v>1</v>
      </c>
      <c r="J223">
        <v>84.769455445544551</v>
      </c>
      <c r="K223">
        <v>1</v>
      </c>
      <c r="N223">
        <v>78.769455445544551</v>
      </c>
      <c r="O223">
        <v>1</v>
      </c>
      <c r="R223">
        <v>88.512970297029696</v>
      </c>
      <c r="S223">
        <v>1</v>
      </c>
      <c r="V223">
        <v>87.769455445544551</v>
      </c>
      <c r="W223">
        <v>1</v>
      </c>
      <c r="Z223">
        <v>87.301980198019805</v>
      </c>
      <c r="AA223">
        <v>1</v>
      </c>
      <c r="AD223">
        <v>92.769455445544551</v>
      </c>
      <c r="AE223">
        <v>1</v>
      </c>
      <c r="AH223">
        <v>90.427750000000003</v>
      </c>
      <c r="AI223">
        <v>1</v>
      </c>
      <c r="AL223">
        <v>87.512970297029696</v>
      </c>
      <c r="AM223">
        <v>1</v>
      </c>
      <c r="AP223">
        <v>85.196485148514839</v>
      </c>
      <c r="AQ223">
        <v>1</v>
      </c>
      <c r="AT223">
        <v>79.684399999999997</v>
      </c>
      <c r="AU223">
        <v>1</v>
      </c>
      <c r="AX223">
        <v>79.769455445544551</v>
      </c>
      <c r="AY223">
        <v>1</v>
      </c>
      <c r="BB223">
        <v>88.005495049504958</v>
      </c>
      <c r="BC223">
        <v>1</v>
      </c>
      <c r="BF223">
        <v>88.110990099009896</v>
      </c>
      <c r="BG223">
        <v>1</v>
      </c>
      <c r="BJ223">
        <v>88.005495049504958</v>
      </c>
      <c r="BK223">
        <v>1</v>
      </c>
      <c r="BN223">
        <v>72.955500000000001</v>
      </c>
      <c r="BO223">
        <v>1</v>
      </c>
      <c r="BR223">
        <v>95.955500000000001</v>
      </c>
      <c r="BS223">
        <v>1</v>
      </c>
      <c r="BV223">
        <v>81.005495049504958</v>
      </c>
      <c r="BW223">
        <v>1</v>
      </c>
      <c r="BZ223">
        <v>83.512970297029696</v>
      </c>
      <c r="CA223">
        <v>1</v>
      </c>
      <c r="CD223">
        <v>53.598465346534653</v>
      </c>
      <c r="CE223">
        <v>1</v>
      </c>
      <c r="CH223">
        <v>47.301980198019805</v>
      </c>
      <c r="CI223">
        <v>1</v>
      </c>
      <c r="CL223">
        <v>50.598465346534653</v>
      </c>
      <c r="CM223">
        <v>1</v>
      </c>
      <c r="CP223">
        <v>96.769455445544551</v>
      </c>
      <c r="CQ223">
        <v>1</v>
      </c>
      <c r="CT223">
        <v>94.196485148514839</v>
      </c>
      <c r="CU223">
        <v>1</v>
      </c>
      <c r="CX223">
        <v>91.005495049504958</v>
      </c>
      <c r="CY223">
        <v>1</v>
      </c>
      <c r="DB223">
        <v>89.196485148514839</v>
      </c>
      <c r="DC223">
        <v>1</v>
      </c>
      <c r="DF223">
        <v>32.110990099009904</v>
      </c>
      <c r="DG223">
        <v>1</v>
      </c>
      <c r="DJ223">
        <v>38.683960396039609</v>
      </c>
      <c r="DK223">
        <v>1</v>
      </c>
      <c r="DN223">
        <v>40.301980198019805</v>
      </c>
      <c r="DO223">
        <v>1</v>
      </c>
      <c r="DR223">
        <v>49.196485148514853</v>
      </c>
      <c r="DS223">
        <v>1</v>
      </c>
      <c r="DV223">
        <v>48.301980198019805</v>
      </c>
      <c r="DW223">
        <v>1</v>
      </c>
      <c r="DZ223">
        <v>96.955500000000001</v>
      </c>
      <c r="EA223">
        <v>1</v>
      </c>
      <c r="ED223">
        <v>92.427750000000003</v>
      </c>
      <c r="EE223">
        <v>1</v>
      </c>
      <c r="EH223">
        <v>78.110990099009896</v>
      </c>
      <c r="EI223">
        <v>1</v>
      </c>
      <c r="EL223">
        <v>76.769455445544551</v>
      </c>
      <c r="EM223">
        <v>1</v>
      </c>
      <c r="EP223">
        <v>86.955500000000001</v>
      </c>
      <c r="EQ223">
        <v>1</v>
      </c>
      <c r="ET223">
        <v>85.684399999999997</v>
      </c>
      <c r="EU223">
        <v>1</v>
      </c>
      <c r="EX223">
        <v>89.301980198019805</v>
      </c>
      <c r="EY223">
        <v>1</v>
      </c>
      <c r="FB223">
        <v>94.005495049504958</v>
      </c>
      <c r="FC223">
        <v>1</v>
      </c>
      <c r="FF223">
        <v>89.769455445544551</v>
      </c>
      <c r="FG223">
        <v>1</v>
      </c>
      <c r="FJ223">
        <v>79.005495049504958</v>
      </c>
      <c r="FK223">
        <v>1</v>
      </c>
      <c r="FN223">
        <v>72.512970297029696</v>
      </c>
      <c r="FO223">
        <v>1</v>
      </c>
      <c r="FR223">
        <v>72.684399999999997</v>
      </c>
      <c r="FS223">
        <v>1</v>
      </c>
      <c r="FV223">
        <v>71.302199999999999</v>
      </c>
      <c r="FW223">
        <v>1</v>
      </c>
      <c r="FZ223">
        <v>85.769455445544551</v>
      </c>
      <c r="GA223">
        <v>1</v>
      </c>
      <c r="GD223">
        <v>84.955500000000001</v>
      </c>
      <c r="GE223">
        <v>1</v>
      </c>
      <c r="GH223">
        <v>89.110990099009896</v>
      </c>
      <c r="GI223">
        <v>1</v>
      </c>
      <c r="GL223">
        <v>82.427750000000003</v>
      </c>
      <c r="GM223">
        <v>1</v>
      </c>
      <c r="GP223">
        <v>95.110990099009896</v>
      </c>
      <c r="GQ223">
        <v>1</v>
      </c>
      <c r="GT223">
        <v>82.196485148514839</v>
      </c>
      <c r="GU223">
        <v>1</v>
      </c>
      <c r="GX223">
        <v>78.512970297029696</v>
      </c>
      <c r="GY223">
        <v>1</v>
      </c>
      <c r="HB223">
        <v>61.683960396039609</v>
      </c>
      <c r="HC223">
        <v>1</v>
      </c>
      <c r="HF223">
        <v>52.301980198019805</v>
      </c>
      <c r="HG223">
        <v>1</v>
      </c>
      <c r="HJ223">
        <v>76.302199999999999</v>
      </c>
      <c r="HK223">
        <v>1</v>
      </c>
      <c r="HN223">
        <v>95.110990099009896</v>
      </c>
      <c r="HO223">
        <v>1</v>
      </c>
      <c r="HR223">
        <v>95.598849999999999</v>
      </c>
      <c r="HS223">
        <v>1</v>
      </c>
      <c r="HV223">
        <v>34.196485148514853</v>
      </c>
      <c r="HW223">
        <v>1</v>
      </c>
      <c r="HZ223">
        <v>2.9549504950495047</v>
      </c>
      <c r="IA223">
        <v>1</v>
      </c>
      <c r="ID223">
        <v>3.1109900990099009</v>
      </c>
      <c r="IE223">
        <v>1</v>
      </c>
      <c r="IH223">
        <v>4.5129702970297032</v>
      </c>
      <c r="II223">
        <v>1</v>
      </c>
      <c r="IL223">
        <v>49.196485148514853</v>
      </c>
      <c r="IM223">
        <v>1</v>
      </c>
      <c r="IP223">
        <v>30.005495049504951</v>
      </c>
      <c r="IQ223">
        <v>1</v>
      </c>
    </row>
    <row r="224" spans="2:251" x14ac:dyDescent="0.35">
      <c r="B224">
        <v>96.769455445544551</v>
      </c>
      <c r="C224">
        <v>0</v>
      </c>
      <c r="F224">
        <v>91.301980198019805</v>
      </c>
      <c r="G224">
        <v>0</v>
      </c>
      <c r="J224">
        <v>84.769455445544551</v>
      </c>
      <c r="K224">
        <v>0</v>
      </c>
      <c r="N224">
        <v>78.769455445544551</v>
      </c>
      <c r="O224">
        <v>0</v>
      </c>
      <c r="R224">
        <v>88.512970297029696</v>
      </c>
      <c r="S224">
        <v>0</v>
      </c>
      <c r="V224">
        <v>87.769455445544551</v>
      </c>
      <c r="W224">
        <v>0</v>
      </c>
      <c r="Z224">
        <v>87.301980198019805</v>
      </c>
      <c r="AA224">
        <v>0</v>
      </c>
      <c r="AD224">
        <v>92.769455445544551</v>
      </c>
      <c r="AE224">
        <v>0</v>
      </c>
      <c r="AH224">
        <v>90.427750000000003</v>
      </c>
      <c r="AI224">
        <v>0</v>
      </c>
      <c r="AL224">
        <v>87.512970297029696</v>
      </c>
      <c r="AM224">
        <v>0</v>
      </c>
      <c r="AP224">
        <v>85.196485148514839</v>
      </c>
      <c r="AQ224">
        <v>0</v>
      </c>
      <c r="AT224">
        <v>79.684399999999997</v>
      </c>
      <c r="AU224">
        <v>0</v>
      </c>
      <c r="AX224">
        <v>79.769455445544551</v>
      </c>
      <c r="AY224">
        <v>0</v>
      </c>
      <c r="BB224">
        <v>88.005495049504958</v>
      </c>
      <c r="BC224">
        <v>0</v>
      </c>
      <c r="BF224">
        <v>88.110990099009896</v>
      </c>
      <c r="BG224">
        <v>0</v>
      </c>
      <c r="BJ224">
        <v>88.005495049504958</v>
      </c>
      <c r="BK224">
        <v>0</v>
      </c>
      <c r="BN224">
        <v>72.955500000000001</v>
      </c>
      <c r="BO224">
        <v>0</v>
      </c>
      <c r="BR224">
        <v>95.955500000000001</v>
      </c>
      <c r="BS224">
        <v>0</v>
      </c>
      <c r="BV224">
        <v>81.005495049504958</v>
      </c>
      <c r="BW224">
        <v>0</v>
      </c>
      <c r="BZ224">
        <v>83.512970297029696</v>
      </c>
      <c r="CA224">
        <v>0</v>
      </c>
      <c r="CD224">
        <v>53.598465346534653</v>
      </c>
      <c r="CE224">
        <v>0</v>
      </c>
      <c r="CH224">
        <v>47.301980198019805</v>
      </c>
      <c r="CI224">
        <v>0</v>
      </c>
      <c r="CL224">
        <v>50.598465346534653</v>
      </c>
      <c r="CM224">
        <v>0</v>
      </c>
      <c r="CP224">
        <v>96.769455445544551</v>
      </c>
      <c r="CQ224">
        <v>0</v>
      </c>
      <c r="CT224">
        <v>94.196485148514839</v>
      </c>
      <c r="CU224">
        <v>0</v>
      </c>
      <c r="CX224">
        <v>91.005495049504958</v>
      </c>
      <c r="CY224">
        <v>0</v>
      </c>
      <c r="DB224">
        <v>89.196485148514839</v>
      </c>
      <c r="DC224">
        <v>0</v>
      </c>
      <c r="DF224">
        <v>32.110990099009904</v>
      </c>
      <c r="DG224">
        <v>0</v>
      </c>
      <c r="DJ224">
        <v>38.683960396039609</v>
      </c>
      <c r="DK224">
        <v>0</v>
      </c>
      <c r="DN224">
        <v>40.301980198019805</v>
      </c>
      <c r="DO224">
        <v>0</v>
      </c>
      <c r="DR224">
        <v>49.196485148514853</v>
      </c>
      <c r="DS224">
        <v>0</v>
      </c>
      <c r="DV224">
        <v>48.301980198019805</v>
      </c>
      <c r="DW224">
        <v>0</v>
      </c>
      <c r="DZ224">
        <v>96.955500000000001</v>
      </c>
      <c r="EA224">
        <v>0</v>
      </c>
      <c r="ED224">
        <v>92.427750000000003</v>
      </c>
      <c r="EE224">
        <v>0</v>
      </c>
      <c r="EH224">
        <v>78.110990099009896</v>
      </c>
      <c r="EI224">
        <v>0</v>
      </c>
      <c r="EL224">
        <v>76.769455445544551</v>
      </c>
      <c r="EM224">
        <v>0</v>
      </c>
      <c r="EP224">
        <v>86.955500000000001</v>
      </c>
      <c r="EQ224">
        <v>0</v>
      </c>
      <c r="ET224">
        <v>85.684399999999997</v>
      </c>
      <c r="EU224">
        <v>0</v>
      </c>
      <c r="EX224">
        <v>89.301980198019805</v>
      </c>
      <c r="EY224">
        <v>0</v>
      </c>
      <c r="FB224">
        <v>94.005495049504958</v>
      </c>
      <c r="FC224">
        <v>0</v>
      </c>
      <c r="FF224">
        <v>89.769455445544551</v>
      </c>
      <c r="FG224">
        <v>0</v>
      </c>
      <c r="FJ224">
        <v>79.005495049504958</v>
      </c>
      <c r="FK224">
        <v>0</v>
      </c>
      <c r="FN224">
        <v>72.512970297029696</v>
      </c>
      <c r="FO224">
        <v>0</v>
      </c>
      <c r="FR224">
        <v>72.684399999999997</v>
      </c>
      <c r="FS224">
        <v>0</v>
      </c>
      <c r="FV224">
        <v>71.302199999999999</v>
      </c>
      <c r="FW224">
        <v>0</v>
      </c>
      <c r="FZ224">
        <v>85.769455445544551</v>
      </c>
      <c r="GA224">
        <v>0</v>
      </c>
      <c r="GD224">
        <v>84.955500000000001</v>
      </c>
      <c r="GE224">
        <v>0</v>
      </c>
      <c r="GH224">
        <v>89.110990099009896</v>
      </c>
      <c r="GI224">
        <v>0</v>
      </c>
      <c r="GL224">
        <v>82.427750000000003</v>
      </c>
      <c r="GM224">
        <v>0</v>
      </c>
      <c r="GP224">
        <v>95.110990099009896</v>
      </c>
      <c r="GQ224">
        <v>0</v>
      </c>
      <c r="GT224">
        <v>82.196485148514839</v>
      </c>
      <c r="GU224">
        <v>0</v>
      </c>
      <c r="GX224">
        <v>78.512970297029696</v>
      </c>
      <c r="GY224">
        <v>0</v>
      </c>
      <c r="HB224">
        <v>61.683960396039609</v>
      </c>
      <c r="HC224">
        <v>0</v>
      </c>
      <c r="HF224">
        <v>52.301980198019805</v>
      </c>
      <c r="HG224">
        <v>0</v>
      </c>
      <c r="HJ224">
        <v>76.302199999999999</v>
      </c>
      <c r="HK224">
        <v>0</v>
      </c>
      <c r="HN224">
        <v>95.110990099009896</v>
      </c>
      <c r="HO224">
        <v>0</v>
      </c>
      <c r="HR224">
        <v>95.598849999999999</v>
      </c>
      <c r="HS224">
        <v>0</v>
      </c>
      <c r="HV224">
        <v>34.196485148514853</v>
      </c>
      <c r="HW224">
        <v>0</v>
      </c>
      <c r="HZ224">
        <v>2.9549504950495047</v>
      </c>
      <c r="IA224">
        <v>0</v>
      </c>
      <c r="ID224">
        <v>3.1109900990099009</v>
      </c>
      <c r="IE224">
        <v>0</v>
      </c>
      <c r="IH224">
        <v>4.5129702970297032</v>
      </c>
      <c r="II224">
        <v>0</v>
      </c>
      <c r="IL224">
        <v>49.196485148514853</v>
      </c>
      <c r="IM224">
        <v>0</v>
      </c>
      <c r="IP224">
        <v>30.005495049504951</v>
      </c>
      <c r="IQ224">
        <v>0</v>
      </c>
    </row>
    <row r="225" spans="2:251" x14ac:dyDescent="0.35">
      <c r="B225">
        <v>96.769900990099018</v>
      </c>
      <c r="C225">
        <v>0</v>
      </c>
      <c r="F225">
        <v>91.30217821782179</v>
      </c>
      <c r="G225">
        <v>0</v>
      </c>
      <c r="J225">
        <v>84.769900990099018</v>
      </c>
      <c r="K225">
        <v>0</v>
      </c>
      <c r="N225">
        <v>78.769900990099018</v>
      </c>
      <c r="O225">
        <v>0</v>
      </c>
      <c r="R225">
        <v>88.51326732673266</v>
      </c>
      <c r="S225">
        <v>0</v>
      </c>
      <c r="V225">
        <v>87.769900990099018</v>
      </c>
      <c r="W225">
        <v>0</v>
      </c>
      <c r="Z225">
        <v>87.30217821782179</v>
      </c>
      <c r="AA225">
        <v>0</v>
      </c>
      <c r="AD225">
        <v>92.769900990099018</v>
      </c>
      <c r="AE225">
        <v>0</v>
      </c>
      <c r="AH225">
        <v>90.427999999999997</v>
      </c>
      <c r="AI225">
        <v>0</v>
      </c>
      <c r="AL225">
        <v>87.51326732673266</v>
      </c>
      <c r="AM225">
        <v>0</v>
      </c>
      <c r="AP225">
        <v>85.196633663366327</v>
      </c>
      <c r="AQ225">
        <v>0</v>
      </c>
      <c r="AT225">
        <v>79.684799999999996</v>
      </c>
      <c r="AU225">
        <v>0</v>
      </c>
      <c r="AX225">
        <v>79.769900990099018</v>
      </c>
      <c r="AY225">
        <v>0</v>
      </c>
      <c r="BB225">
        <v>88.005544554455454</v>
      </c>
      <c r="BC225">
        <v>0</v>
      </c>
      <c r="BF225">
        <v>88.111089108910889</v>
      </c>
      <c r="BG225">
        <v>0</v>
      </c>
      <c r="BJ225">
        <v>88.005544554455454</v>
      </c>
      <c r="BK225">
        <v>0</v>
      </c>
      <c r="BN225">
        <v>72.956000000000003</v>
      </c>
      <c r="BO225">
        <v>0</v>
      </c>
      <c r="BR225">
        <v>95.956000000000003</v>
      </c>
      <c r="BS225">
        <v>0</v>
      </c>
      <c r="BV225">
        <v>81.005544554455454</v>
      </c>
      <c r="BW225">
        <v>0</v>
      </c>
      <c r="BZ225">
        <v>83.51326732673266</v>
      </c>
      <c r="CA225">
        <v>0</v>
      </c>
      <c r="CD225">
        <v>53.598811881188119</v>
      </c>
      <c r="CE225">
        <v>0</v>
      </c>
      <c r="CH225">
        <v>47.302178217821783</v>
      </c>
      <c r="CI225">
        <v>0</v>
      </c>
      <c r="CL225">
        <v>50.598811881188119</v>
      </c>
      <c r="CM225">
        <v>0</v>
      </c>
      <c r="CP225">
        <v>96.769900990099018</v>
      </c>
      <c r="CQ225">
        <v>0</v>
      </c>
      <c r="CT225">
        <v>94.196633663366327</v>
      </c>
      <c r="CU225">
        <v>0</v>
      </c>
      <c r="CX225">
        <v>91.005544554455454</v>
      </c>
      <c r="CY225">
        <v>0</v>
      </c>
      <c r="DB225">
        <v>89.196633663366327</v>
      </c>
      <c r="DC225">
        <v>0</v>
      </c>
      <c r="DF225">
        <v>32.111089108910896</v>
      </c>
      <c r="DG225">
        <v>0</v>
      </c>
      <c r="DJ225">
        <v>38.684356435643565</v>
      </c>
      <c r="DK225">
        <v>0</v>
      </c>
      <c r="DN225">
        <v>40.302178217821783</v>
      </c>
      <c r="DO225">
        <v>0</v>
      </c>
      <c r="DR225">
        <v>49.196633663366335</v>
      </c>
      <c r="DS225">
        <v>0</v>
      </c>
      <c r="DV225">
        <v>48.302178217821783</v>
      </c>
      <c r="DW225">
        <v>0</v>
      </c>
      <c r="DZ225">
        <v>96.956000000000003</v>
      </c>
      <c r="EA225">
        <v>0</v>
      </c>
      <c r="ED225">
        <v>92.427999999999997</v>
      </c>
      <c r="EE225">
        <v>0</v>
      </c>
      <c r="EH225">
        <v>78.111089108910889</v>
      </c>
      <c r="EI225">
        <v>0</v>
      </c>
      <c r="EL225">
        <v>76.769900990099018</v>
      </c>
      <c r="EM225">
        <v>0</v>
      </c>
      <c r="EP225">
        <v>86.956000000000003</v>
      </c>
      <c r="EQ225">
        <v>0</v>
      </c>
      <c r="ET225">
        <v>85.684799999999996</v>
      </c>
      <c r="EU225">
        <v>0</v>
      </c>
      <c r="EX225">
        <v>89.30217821782179</v>
      </c>
      <c r="EY225">
        <v>0</v>
      </c>
      <c r="FB225">
        <v>94.005544554455454</v>
      </c>
      <c r="FC225">
        <v>0</v>
      </c>
      <c r="FF225">
        <v>89.769900990099018</v>
      </c>
      <c r="FG225">
        <v>0</v>
      </c>
      <c r="FJ225">
        <v>79.005544554455454</v>
      </c>
      <c r="FK225">
        <v>0</v>
      </c>
      <c r="FN225">
        <v>72.51326732673266</v>
      </c>
      <c r="FO225">
        <v>0</v>
      </c>
      <c r="FR225">
        <v>72.684799999999996</v>
      </c>
      <c r="FS225">
        <v>0</v>
      </c>
      <c r="FV225">
        <v>71.302399999999992</v>
      </c>
      <c r="FW225">
        <v>0</v>
      </c>
      <c r="FZ225">
        <v>85.769900990099018</v>
      </c>
      <c r="GA225">
        <v>0</v>
      </c>
      <c r="GD225">
        <v>84.956000000000003</v>
      </c>
      <c r="GE225">
        <v>0</v>
      </c>
      <c r="GH225">
        <v>89.111089108910889</v>
      </c>
      <c r="GI225">
        <v>0</v>
      </c>
      <c r="GL225">
        <v>82.427999999999997</v>
      </c>
      <c r="GM225">
        <v>0</v>
      </c>
      <c r="GP225">
        <v>95.111089108910889</v>
      </c>
      <c r="GQ225">
        <v>0</v>
      </c>
      <c r="GT225">
        <v>82.196633663366327</v>
      </c>
      <c r="GU225">
        <v>0</v>
      </c>
      <c r="GX225">
        <v>78.51326732673266</v>
      </c>
      <c r="GY225">
        <v>0</v>
      </c>
      <c r="HB225">
        <v>61.684356435643565</v>
      </c>
      <c r="HC225">
        <v>0</v>
      </c>
      <c r="HF225">
        <v>52.302178217821783</v>
      </c>
      <c r="HG225">
        <v>0</v>
      </c>
      <c r="HJ225">
        <v>76.302399999999992</v>
      </c>
      <c r="HK225">
        <v>0</v>
      </c>
      <c r="HN225">
        <v>95.111089108910889</v>
      </c>
      <c r="HO225">
        <v>0</v>
      </c>
      <c r="HR225">
        <v>95.599199999999996</v>
      </c>
      <c r="HS225">
        <v>0</v>
      </c>
      <c r="HV225">
        <v>34.196633663366335</v>
      </c>
      <c r="HW225">
        <v>0</v>
      </c>
      <c r="HZ225">
        <v>2.9554455445544554</v>
      </c>
      <c r="IA225">
        <v>0</v>
      </c>
      <c r="ID225">
        <v>3.1110891089108912</v>
      </c>
      <c r="IE225">
        <v>0</v>
      </c>
      <c r="IH225">
        <v>4.5132673267326728</v>
      </c>
      <c r="II225">
        <v>0</v>
      </c>
      <c r="IL225">
        <v>49.196633663366335</v>
      </c>
      <c r="IM225">
        <v>0</v>
      </c>
      <c r="IP225">
        <v>30.005544554455447</v>
      </c>
      <c r="IQ225">
        <v>0</v>
      </c>
    </row>
    <row r="226" spans="2:251" x14ac:dyDescent="0.35">
      <c r="B226">
        <v>96.769900990099018</v>
      </c>
      <c r="C226">
        <v>1</v>
      </c>
      <c r="F226">
        <v>91.30217821782179</v>
      </c>
      <c r="G226">
        <v>1</v>
      </c>
      <c r="J226">
        <v>84.769900990099018</v>
      </c>
      <c r="K226">
        <v>1</v>
      </c>
      <c r="N226">
        <v>78.769900990099018</v>
      </c>
      <c r="O226">
        <v>1</v>
      </c>
      <c r="R226">
        <v>88.51326732673266</v>
      </c>
      <c r="S226">
        <v>1</v>
      </c>
      <c r="V226">
        <v>87.769900990099018</v>
      </c>
      <c r="W226">
        <v>1</v>
      </c>
      <c r="Z226">
        <v>87.30217821782179</v>
      </c>
      <c r="AA226">
        <v>1</v>
      </c>
      <c r="AD226">
        <v>92.769900990099018</v>
      </c>
      <c r="AE226">
        <v>1</v>
      </c>
      <c r="AH226">
        <v>90.427999999999997</v>
      </c>
      <c r="AI226">
        <v>1</v>
      </c>
      <c r="AL226">
        <v>87.51326732673266</v>
      </c>
      <c r="AM226">
        <v>1</v>
      </c>
      <c r="AP226">
        <v>85.196633663366327</v>
      </c>
      <c r="AQ226">
        <v>1</v>
      </c>
      <c r="AT226">
        <v>79.684799999999996</v>
      </c>
      <c r="AU226">
        <v>1</v>
      </c>
      <c r="AX226">
        <v>79.769900990099018</v>
      </c>
      <c r="AY226">
        <v>1</v>
      </c>
      <c r="BB226">
        <v>88.005544554455454</v>
      </c>
      <c r="BC226">
        <v>1</v>
      </c>
      <c r="BF226">
        <v>88.111089108910889</v>
      </c>
      <c r="BG226">
        <v>1</v>
      </c>
      <c r="BJ226">
        <v>88.005544554455454</v>
      </c>
      <c r="BK226">
        <v>1</v>
      </c>
      <c r="BN226">
        <v>72.956000000000003</v>
      </c>
      <c r="BO226">
        <v>1</v>
      </c>
      <c r="BR226">
        <v>95.956000000000003</v>
      </c>
      <c r="BS226">
        <v>1</v>
      </c>
      <c r="BV226">
        <v>81.005544554455454</v>
      </c>
      <c r="BW226">
        <v>1</v>
      </c>
      <c r="BZ226">
        <v>83.51326732673266</v>
      </c>
      <c r="CA226">
        <v>1</v>
      </c>
      <c r="CD226">
        <v>53.598811881188119</v>
      </c>
      <c r="CE226">
        <v>1</v>
      </c>
      <c r="CH226">
        <v>47.302178217821783</v>
      </c>
      <c r="CI226">
        <v>1</v>
      </c>
      <c r="CL226">
        <v>50.598811881188119</v>
      </c>
      <c r="CM226">
        <v>1</v>
      </c>
      <c r="CP226">
        <v>96.769900990099018</v>
      </c>
      <c r="CQ226">
        <v>1</v>
      </c>
      <c r="CT226">
        <v>94.196633663366327</v>
      </c>
      <c r="CU226">
        <v>1</v>
      </c>
      <c r="CX226">
        <v>91.005544554455454</v>
      </c>
      <c r="CY226">
        <v>1</v>
      </c>
      <c r="DB226">
        <v>89.196633663366327</v>
      </c>
      <c r="DC226">
        <v>1</v>
      </c>
      <c r="DF226">
        <v>32.111089108910896</v>
      </c>
      <c r="DG226">
        <v>1</v>
      </c>
      <c r="DJ226">
        <v>38.684356435643565</v>
      </c>
      <c r="DK226">
        <v>1</v>
      </c>
      <c r="DN226">
        <v>40.302178217821783</v>
      </c>
      <c r="DO226">
        <v>1</v>
      </c>
      <c r="DR226">
        <v>49.196633663366335</v>
      </c>
      <c r="DS226">
        <v>1</v>
      </c>
      <c r="DV226">
        <v>48.302178217821783</v>
      </c>
      <c r="DW226">
        <v>1</v>
      </c>
      <c r="DZ226">
        <v>96.956000000000003</v>
      </c>
      <c r="EA226">
        <v>1</v>
      </c>
      <c r="ED226">
        <v>92.427999999999997</v>
      </c>
      <c r="EE226">
        <v>1</v>
      </c>
      <c r="EH226">
        <v>78.111089108910889</v>
      </c>
      <c r="EI226">
        <v>1</v>
      </c>
      <c r="EL226">
        <v>76.769900990099018</v>
      </c>
      <c r="EM226">
        <v>1</v>
      </c>
      <c r="EP226">
        <v>86.956000000000003</v>
      </c>
      <c r="EQ226">
        <v>1</v>
      </c>
      <c r="ET226">
        <v>85.684799999999996</v>
      </c>
      <c r="EU226">
        <v>1</v>
      </c>
      <c r="EX226">
        <v>89.30217821782179</v>
      </c>
      <c r="EY226">
        <v>1</v>
      </c>
      <c r="FB226">
        <v>94.005544554455454</v>
      </c>
      <c r="FC226">
        <v>1</v>
      </c>
      <c r="FF226">
        <v>89.769900990099018</v>
      </c>
      <c r="FG226">
        <v>1</v>
      </c>
      <c r="FJ226">
        <v>79.005544554455454</v>
      </c>
      <c r="FK226">
        <v>1</v>
      </c>
      <c r="FN226">
        <v>72.51326732673266</v>
      </c>
      <c r="FO226">
        <v>1</v>
      </c>
      <c r="FR226">
        <v>72.684799999999996</v>
      </c>
      <c r="FS226">
        <v>1</v>
      </c>
      <c r="FV226">
        <v>71.302399999999992</v>
      </c>
      <c r="FW226">
        <v>1</v>
      </c>
      <c r="FZ226">
        <v>85.769900990099018</v>
      </c>
      <c r="GA226">
        <v>1</v>
      </c>
      <c r="GD226">
        <v>84.956000000000003</v>
      </c>
      <c r="GE226">
        <v>1</v>
      </c>
      <c r="GH226">
        <v>89.111089108910889</v>
      </c>
      <c r="GI226">
        <v>1</v>
      </c>
      <c r="GL226">
        <v>82.427999999999997</v>
      </c>
      <c r="GM226">
        <v>1</v>
      </c>
      <c r="GP226">
        <v>95.111089108910889</v>
      </c>
      <c r="GQ226">
        <v>1</v>
      </c>
      <c r="GT226">
        <v>82.196633663366327</v>
      </c>
      <c r="GU226">
        <v>1</v>
      </c>
      <c r="GX226">
        <v>78.51326732673266</v>
      </c>
      <c r="GY226">
        <v>1</v>
      </c>
      <c r="HB226">
        <v>61.684356435643565</v>
      </c>
      <c r="HC226">
        <v>1</v>
      </c>
      <c r="HF226">
        <v>52.302178217821783</v>
      </c>
      <c r="HG226">
        <v>1</v>
      </c>
      <c r="HJ226">
        <v>76.302399999999992</v>
      </c>
      <c r="HK226">
        <v>1</v>
      </c>
      <c r="HN226">
        <v>95.111089108910889</v>
      </c>
      <c r="HO226">
        <v>1</v>
      </c>
      <c r="HR226">
        <v>95.599199999999996</v>
      </c>
      <c r="HS226">
        <v>1</v>
      </c>
      <c r="HV226">
        <v>34.196633663366335</v>
      </c>
      <c r="HW226">
        <v>1</v>
      </c>
      <c r="HZ226">
        <v>2.9554455445544554</v>
      </c>
      <c r="IA226">
        <v>1</v>
      </c>
      <c r="ID226">
        <v>3.1110891089108912</v>
      </c>
      <c r="IE226">
        <v>1</v>
      </c>
      <c r="IH226">
        <v>4.5132673267326728</v>
      </c>
      <c r="II226">
        <v>1</v>
      </c>
      <c r="IL226">
        <v>49.196633663366335</v>
      </c>
      <c r="IM226">
        <v>1</v>
      </c>
      <c r="IP226">
        <v>30.005544554455447</v>
      </c>
      <c r="IQ226">
        <v>1</v>
      </c>
    </row>
    <row r="227" spans="2:251" x14ac:dyDescent="0.35">
      <c r="B227">
        <v>96.77034653465347</v>
      </c>
      <c r="C227">
        <v>1</v>
      </c>
      <c r="F227">
        <v>91.302376237623761</v>
      </c>
      <c r="G227">
        <v>1</v>
      </c>
      <c r="J227">
        <v>84.77034653465347</v>
      </c>
      <c r="K227">
        <v>1</v>
      </c>
      <c r="N227">
        <v>78.77034653465347</v>
      </c>
      <c r="O227">
        <v>1</v>
      </c>
      <c r="R227">
        <v>88.513564356435637</v>
      </c>
      <c r="S227">
        <v>1</v>
      </c>
      <c r="V227">
        <v>87.77034653465347</v>
      </c>
      <c r="W227">
        <v>1</v>
      </c>
      <c r="Z227">
        <v>87.302376237623761</v>
      </c>
      <c r="AA227">
        <v>1</v>
      </c>
      <c r="AD227">
        <v>92.77034653465347</v>
      </c>
      <c r="AE227">
        <v>1</v>
      </c>
      <c r="AH227">
        <v>90.428250000000006</v>
      </c>
      <c r="AI227">
        <v>1</v>
      </c>
      <c r="AL227">
        <v>87.513564356435637</v>
      </c>
      <c r="AM227">
        <v>1</v>
      </c>
      <c r="AP227">
        <v>85.196782178217816</v>
      </c>
      <c r="AQ227">
        <v>1</v>
      </c>
      <c r="AT227">
        <v>79.685199999999995</v>
      </c>
      <c r="AU227">
        <v>1</v>
      </c>
      <c r="AX227">
        <v>79.77034653465347</v>
      </c>
      <c r="AY227">
        <v>1</v>
      </c>
      <c r="BB227">
        <v>88.005594059405936</v>
      </c>
      <c r="BC227">
        <v>1</v>
      </c>
      <c r="BF227">
        <v>88.111188118811882</v>
      </c>
      <c r="BG227">
        <v>1</v>
      </c>
      <c r="BJ227">
        <v>88.005594059405936</v>
      </c>
      <c r="BK227">
        <v>1</v>
      </c>
      <c r="BN227">
        <v>72.956500000000005</v>
      </c>
      <c r="BO227">
        <v>1</v>
      </c>
      <c r="BR227">
        <v>95.956500000000005</v>
      </c>
      <c r="BS227">
        <v>1</v>
      </c>
      <c r="BV227">
        <v>81.005594059405936</v>
      </c>
      <c r="BW227">
        <v>1</v>
      </c>
      <c r="BZ227">
        <v>83.513564356435637</v>
      </c>
      <c r="CA227">
        <v>1</v>
      </c>
      <c r="CD227">
        <v>53.599158415841586</v>
      </c>
      <c r="CE227">
        <v>1</v>
      </c>
      <c r="CH227">
        <v>47.302376237623768</v>
      </c>
      <c r="CI227">
        <v>1</v>
      </c>
      <c r="CL227">
        <v>50.599158415841586</v>
      </c>
      <c r="CM227">
        <v>1</v>
      </c>
      <c r="CP227">
        <v>96.77034653465347</v>
      </c>
      <c r="CQ227">
        <v>1</v>
      </c>
      <c r="CT227">
        <v>94.196782178217816</v>
      </c>
      <c r="CU227">
        <v>1</v>
      </c>
      <c r="CX227">
        <v>91.005594059405936</v>
      </c>
      <c r="CY227">
        <v>1</v>
      </c>
      <c r="DB227">
        <v>89.196782178217816</v>
      </c>
      <c r="DC227">
        <v>1</v>
      </c>
      <c r="DF227">
        <v>32.111188118811882</v>
      </c>
      <c r="DG227">
        <v>1</v>
      </c>
      <c r="DJ227">
        <v>38.684752475247528</v>
      </c>
      <c r="DK227">
        <v>1</v>
      </c>
      <c r="DN227">
        <v>40.302376237623768</v>
      </c>
      <c r="DO227">
        <v>1</v>
      </c>
      <c r="DR227">
        <v>49.196782178217823</v>
      </c>
      <c r="DS227">
        <v>1</v>
      </c>
      <c r="DV227">
        <v>48.302376237623768</v>
      </c>
      <c r="DW227">
        <v>1</v>
      </c>
      <c r="DZ227">
        <v>96.956500000000005</v>
      </c>
      <c r="EA227">
        <v>1</v>
      </c>
      <c r="ED227">
        <v>92.428250000000006</v>
      </c>
      <c r="EE227">
        <v>1</v>
      </c>
      <c r="EH227">
        <v>78.111188118811882</v>
      </c>
      <c r="EI227">
        <v>1</v>
      </c>
      <c r="EL227">
        <v>76.77034653465347</v>
      </c>
      <c r="EM227">
        <v>1</v>
      </c>
      <c r="EP227">
        <v>86.956500000000005</v>
      </c>
      <c r="EQ227">
        <v>1</v>
      </c>
      <c r="ET227">
        <v>85.685199999999995</v>
      </c>
      <c r="EU227">
        <v>1</v>
      </c>
      <c r="EX227">
        <v>89.302376237623761</v>
      </c>
      <c r="EY227">
        <v>1</v>
      </c>
      <c r="FB227">
        <v>94.005594059405936</v>
      </c>
      <c r="FC227">
        <v>1</v>
      </c>
      <c r="FF227">
        <v>89.77034653465347</v>
      </c>
      <c r="FG227">
        <v>1</v>
      </c>
      <c r="FJ227">
        <v>79.005594059405936</v>
      </c>
      <c r="FK227">
        <v>1</v>
      </c>
      <c r="FN227">
        <v>72.513564356435637</v>
      </c>
      <c r="FO227">
        <v>1</v>
      </c>
      <c r="FR227">
        <v>72.685199999999995</v>
      </c>
      <c r="FS227">
        <v>1</v>
      </c>
      <c r="FV227">
        <v>71.302599999999998</v>
      </c>
      <c r="FW227">
        <v>1</v>
      </c>
      <c r="FZ227">
        <v>85.77034653465347</v>
      </c>
      <c r="GA227">
        <v>1</v>
      </c>
      <c r="GD227">
        <v>84.956500000000005</v>
      </c>
      <c r="GE227">
        <v>1</v>
      </c>
      <c r="GH227">
        <v>89.111188118811882</v>
      </c>
      <c r="GI227">
        <v>1</v>
      </c>
      <c r="GL227">
        <v>82.428250000000006</v>
      </c>
      <c r="GM227">
        <v>1</v>
      </c>
      <c r="GP227">
        <v>95.111188118811882</v>
      </c>
      <c r="GQ227">
        <v>1</v>
      </c>
      <c r="GT227">
        <v>82.196782178217816</v>
      </c>
      <c r="GU227">
        <v>1</v>
      </c>
      <c r="GX227">
        <v>78.513564356435637</v>
      </c>
      <c r="GY227">
        <v>1</v>
      </c>
      <c r="HB227">
        <v>61.684752475247528</v>
      </c>
      <c r="HC227">
        <v>1</v>
      </c>
      <c r="HF227">
        <v>52.302376237623768</v>
      </c>
      <c r="HG227">
        <v>1</v>
      </c>
      <c r="HJ227">
        <v>76.302599999999998</v>
      </c>
      <c r="HK227">
        <v>1</v>
      </c>
      <c r="HN227">
        <v>95.111188118811882</v>
      </c>
      <c r="HO227">
        <v>1</v>
      </c>
      <c r="HR227">
        <v>95.599549999999994</v>
      </c>
      <c r="HS227">
        <v>1</v>
      </c>
      <c r="HV227">
        <v>34.196782178217823</v>
      </c>
      <c r="HW227">
        <v>1</v>
      </c>
      <c r="HZ227">
        <v>2.9559405940594061</v>
      </c>
      <c r="IA227">
        <v>1</v>
      </c>
      <c r="ID227">
        <v>3.1111881188118815</v>
      </c>
      <c r="IE227">
        <v>1</v>
      </c>
      <c r="IH227">
        <v>4.5135643564356434</v>
      </c>
      <c r="II227">
        <v>1</v>
      </c>
      <c r="IL227">
        <v>49.196782178217823</v>
      </c>
      <c r="IM227">
        <v>1</v>
      </c>
      <c r="IP227">
        <v>30.00559405940594</v>
      </c>
      <c r="IQ227">
        <v>1</v>
      </c>
    </row>
    <row r="228" spans="2:251" x14ac:dyDescent="0.35">
      <c r="B228">
        <v>96.77034653465347</v>
      </c>
      <c r="C228">
        <v>0</v>
      </c>
      <c r="F228">
        <v>91.302376237623761</v>
      </c>
      <c r="G228">
        <v>0</v>
      </c>
      <c r="J228">
        <v>84.77034653465347</v>
      </c>
      <c r="K228">
        <v>0</v>
      </c>
      <c r="N228">
        <v>78.77034653465347</v>
      </c>
      <c r="O228">
        <v>0</v>
      </c>
      <c r="R228">
        <v>88.513564356435637</v>
      </c>
      <c r="S228">
        <v>0</v>
      </c>
      <c r="V228">
        <v>87.77034653465347</v>
      </c>
      <c r="W228">
        <v>0</v>
      </c>
      <c r="Z228">
        <v>87.302376237623761</v>
      </c>
      <c r="AA228">
        <v>0</v>
      </c>
      <c r="AD228">
        <v>92.77034653465347</v>
      </c>
      <c r="AE228">
        <v>0</v>
      </c>
      <c r="AH228">
        <v>90.428250000000006</v>
      </c>
      <c r="AI228">
        <v>0</v>
      </c>
      <c r="AL228">
        <v>87.513564356435637</v>
      </c>
      <c r="AM228">
        <v>0</v>
      </c>
      <c r="AP228">
        <v>85.196782178217816</v>
      </c>
      <c r="AQ228">
        <v>0</v>
      </c>
      <c r="AT228">
        <v>79.685199999999995</v>
      </c>
      <c r="AU228">
        <v>0</v>
      </c>
      <c r="AX228">
        <v>79.77034653465347</v>
      </c>
      <c r="AY228">
        <v>0</v>
      </c>
      <c r="BB228">
        <v>88.005594059405936</v>
      </c>
      <c r="BC228">
        <v>0</v>
      </c>
      <c r="BF228">
        <v>88.111188118811882</v>
      </c>
      <c r="BG228">
        <v>0</v>
      </c>
      <c r="BJ228">
        <v>88.005594059405936</v>
      </c>
      <c r="BK228">
        <v>0</v>
      </c>
      <c r="BN228">
        <v>72.956500000000005</v>
      </c>
      <c r="BO228">
        <v>0</v>
      </c>
      <c r="BR228">
        <v>95.956500000000005</v>
      </c>
      <c r="BS228">
        <v>0</v>
      </c>
      <c r="BV228">
        <v>81.005594059405936</v>
      </c>
      <c r="BW228">
        <v>0</v>
      </c>
      <c r="BZ228">
        <v>83.513564356435637</v>
      </c>
      <c r="CA228">
        <v>0</v>
      </c>
      <c r="CD228">
        <v>53.599158415841586</v>
      </c>
      <c r="CE228">
        <v>0</v>
      </c>
      <c r="CH228">
        <v>47.302376237623768</v>
      </c>
      <c r="CI228">
        <v>0</v>
      </c>
      <c r="CL228">
        <v>50.599158415841586</v>
      </c>
      <c r="CM228">
        <v>0</v>
      </c>
      <c r="CP228">
        <v>96.77034653465347</v>
      </c>
      <c r="CQ228">
        <v>0</v>
      </c>
      <c r="CT228">
        <v>94.196782178217816</v>
      </c>
      <c r="CU228">
        <v>0</v>
      </c>
      <c r="CX228">
        <v>91.005594059405936</v>
      </c>
      <c r="CY228">
        <v>0</v>
      </c>
      <c r="DB228">
        <v>89.196782178217816</v>
      </c>
      <c r="DC228">
        <v>0</v>
      </c>
      <c r="DF228">
        <v>32.111188118811882</v>
      </c>
      <c r="DG228">
        <v>0</v>
      </c>
      <c r="DJ228">
        <v>38.684752475247528</v>
      </c>
      <c r="DK228">
        <v>0</v>
      </c>
      <c r="DN228">
        <v>40.302376237623768</v>
      </c>
      <c r="DO228">
        <v>0</v>
      </c>
      <c r="DR228">
        <v>49.196782178217823</v>
      </c>
      <c r="DS228">
        <v>0</v>
      </c>
      <c r="DV228">
        <v>48.302376237623768</v>
      </c>
      <c r="DW228">
        <v>0</v>
      </c>
      <c r="DZ228">
        <v>96.956500000000005</v>
      </c>
      <c r="EA228">
        <v>0</v>
      </c>
      <c r="ED228">
        <v>92.428250000000006</v>
      </c>
      <c r="EE228">
        <v>0</v>
      </c>
      <c r="EH228">
        <v>78.111188118811882</v>
      </c>
      <c r="EI228">
        <v>0</v>
      </c>
      <c r="EL228">
        <v>76.77034653465347</v>
      </c>
      <c r="EM228">
        <v>0</v>
      </c>
      <c r="EP228">
        <v>86.956500000000005</v>
      </c>
      <c r="EQ228">
        <v>0</v>
      </c>
      <c r="ET228">
        <v>85.685199999999995</v>
      </c>
      <c r="EU228">
        <v>0</v>
      </c>
      <c r="EX228">
        <v>89.302376237623761</v>
      </c>
      <c r="EY228">
        <v>0</v>
      </c>
      <c r="FB228">
        <v>94.005594059405936</v>
      </c>
      <c r="FC228">
        <v>0</v>
      </c>
      <c r="FF228">
        <v>89.77034653465347</v>
      </c>
      <c r="FG228">
        <v>0</v>
      </c>
      <c r="FJ228">
        <v>79.005594059405936</v>
      </c>
      <c r="FK228">
        <v>0</v>
      </c>
      <c r="FN228">
        <v>72.513564356435637</v>
      </c>
      <c r="FO228">
        <v>0</v>
      </c>
      <c r="FR228">
        <v>72.685199999999995</v>
      </c>
      <c r="FS228">
        <v>0</v>
      </c>
      <c r="FV228">
        <v>71.302599999999998</v>
      </c>
      <c r="FW228">
        <v>0</v>
      </c>
      <c r="FZ228">
        <v>85.77034653465347</v>
      </c>
      <c r="GA228">
        <v>0</v>
      </c>
      <c r="GD228">
        <v>84.956500000000005</v>
      </c>
      <c r="GE228">
        <v>0</v>
      </c>
      <c r="GH228">
        <v>89.111188118811882</v>
      </c>
      <c r="GI228">
        <v>0</v>
      </c>
      <c r="GL228">
        <v>82.428250000000006</v>
      </c>
      <c r="GM228">
        <v>0</v>
      </c>
      <c r="GP228">
        <v>95.111188118811882</v>
      </c>
      <c r="GQ228">
        <v>0</v>
      </c>
      <c r="GT228">
        <v>82.196782178217816</v>
      </c>
      <c r="GU228">
        <v>0</v>
      </c>
      <c r="GX228">
        <v>78.513564356435637</v>
      </c>
      <c r="GY228">
        <v>0</v>
      </c>
      <c r="HB228">
        <v>61.684752475247528</v>
      </c>
      <c r="HC228">
        <v>0</v>
      </c>
      <c r="HF228">
        <v>52.302376237623768</v>
      </c>
      <c r="HG228">
        <v>0</v>
      </c>
      <c r="HJ228">
        <v>76.302599999999998</v>
      </c>
      <c r="HK228">
        <v>0</v>
      </c>
      <c r="HN228">
        <v>95.111188118811882</v>
      </c>
      <c r="HO228">
        <v>0</v>
      </c>
      <c r="HR228">
        <v>95.599549999999994</v>
      </c>
      <c r="HS228">
        <v>0</v>
      </c>
      <c r="HV228">
        <v>34.196782178217823</v>
      </c>
      <c r="HW228">
        <v>0</v>
      </c>
      <c r="HZ228">
        <v>2.9559405940594061</v>
      </c>
      <c r="IA228">
        <v>0</v>
      </c>
      <c r="ID228">
        <v>3.1111881188118815</v>
      </c>
      <c r="IE228">
        <v>0</v>
      </c>
      <c r="IH228">
        <v>4.5135643564356434</v>
      </c>
      <c r="II228">
        <v>0</v>
      </c>
      <c r="IL228">
        <v>49.196782178217823</v>
      </c>
      <c r="IM228">
        <v>0</v>
      </c>
      <c r="IP228">
        <v>30.00559405940594</v>
      </c>
      <c r="IQ228">
        <v>0</v>
      </c>
    </row>
    <row r="229" spans="2:251" x14ac:dyDescent="0.35">
      <c r="B229">
        <v>96.770792079207922</v>
      </c>
      <c r="C229">
        <v>0</v>
      </c>
      <c r="F229">
        <v>91.302574257425746</v>
      </c>
      <c r="G229">
        <v>0</v>
      </c>
      <c r="J229">
        <v>84.770792079207922</v>
      </c>
      <c r="K229">
        <v>0</v>
      </c>
      <c r="N229">
        <v>78.770792079207922</v>
      </c>
      <c r="O229">
        <v>0</v>
      </c>
      <c r="R229">
        <v>88.513861386138601</v>
      </c>
      <c r="S229">
        <v>0</v>
      </c>
      <c r="V229">
        <v>87.770792079207922</v>
      </c>
      <c r="W229">
        <v>0</v>
      </c>
      <c r="Z229">
        <v>87.302574257425746</v>
      </c>
      <c r="AA229">
        <v>0</v>
      </c>
      <c r="AD229">
        <v>92.770792079207922</v>
      </c>
      <c r="AE229">
        <v>0</v>
      </c>
      <c r="AH229">
        <v>90.4285</v>
      </c>
      <c r="AI229">
        <v>0</v>
      </c>
      <c r="AL229">
        <v>87.513861386138601</v>
      </c>
      <c r="AM229">
        <v>0</v>
      </c>
      <c r="AP229">
        <v>85.196930693069305</v>
      </c>
      <c r="AQ229">
        <v>0</v>
      </c>
      <c r="AT229">
        <v>79.685599999999994</v>
      </c>
      <c r="AU229">
        <v>0</v>
      </c>
      <c r="AX229">
        <v>79.770792079207922</v>
      </c>
      <c r="AY229">
        <v>0</v>
      </c>
      <c r="BB229">
        <v>88.005643564356433</v>
      </c>
      <c r="BC229">
        <v>0</v>
      </c>
      <c r="BF229">
        <v>88.111287128712874</v>
      </c>
      <c r="BG229">
        <v>0</v>
      </c>
      <c r="BJ229">
        <v>88.005643564356433</v>
      </c>
      <c r="BK229">
        <v>0</v>
      </c>
      <c r="BN229">
        <v>72.957000000000008</v>
      </c>
      <c r="BO229">
        <v>0</v>
      </c>
      <c r="BR229">
        <v>95.957000000000008</v>
      </c>
      <c r="BS229">
        <v>0</v>
      </c>
      <c r="BV229">
        <v>81.005643564356433</v>
      </c>
      <c r="BW229">
        <v>0</v>
      </c>
      <c r="BZ229">
        <v>83.513861386138601</v>
      </c>
      <c r="CA229">
        <v>0</v>
      </c>
      <c r="CD229">
        <v>53.599504950495053</v>
      </c>
      <c r="CE229">
        <v>0</v>
      </c>
      <c r="CH229">
        <v>47.302574257425746</v>
      </c>
      <c r="CI229">
        <v>0</v>
      </c>
      <c r="CL229">
        <v>50.599504950495053</v>
      </c>
      <c r="CM229">
        <v>0</v>
      </c>
      <c r="CP229">
        <v>96.770792079207922</v>
      </c>
      <c r="CQ229">
        <v>0</v>
      </c>
      <c r="CT229">
        <v>94.196930693069305</v>
      </c>
      <c r="CU229">
        <v>0</v>
      </c>
      <c r="CX229">
        <v>91.005643564356433</v>
      </c>
      <c r="CY229">
        <v>0</v>
      </c>
      <c r="DB229">
        <v>89.196930693069305</v>
      </c>
      <c r="DC229">
        <v>0</v>
      </c>
      <c r="DF229">
        <v>32.111287128712874</v>
      </c>
      <c r="DG229">
        <v>0</v>
      </c>
      <c r="DJ229">
        <v>38.685148514851491</v>
      </c>
      <c r="DK229">
        <v>0</v>
      </c>
      <c r="DN229">
        <v>40.302574257425746</v>
      </c>
      <c r="DO229">
        <v>0</v>
      </c>
      <c r="DR229">
        <v>49.196930693069305</v>
      </c>
      <c r="DS229">
        <v>0</v>
      </c>
      <c r="DV229">
        <v>48.302574257425746</v>
      </c>
      <c r="DW229">
        <v>0</v>
      </c>
      <c r="DZ229">
        <v>96.957000000000008</v>
      </c>
      <c r="EA229">
        <v>0</v>
      </c>
      <c r="ED229">
        <v>92.4285</v>
      </c>
      <c r="EE229">
        <v>0</v>
      </c>
      <c r="EH229">
        <v>78.111287128712874</v>
      </c>
      <c r="EI229">
        <v>0</v>
      </c>
      <c r="EL229">
        <v>76.770792079207922</v>
      </c>
      <c r="EM229">
        <v>0</v>
      </c>
      <c r="EP229">
        <v>86.957000000000008</v>
      </c>
      <c r="EQ229">
        <v>0</v>
      </c>
      <c r="ET229">
        <v>85.685599999999994</v>
      </c>
      <c r="EU229">
        <v>0</v>
      </c>
      <c r="EX229">
        <v>89.302574257425746</v>
      </c>
      <c r="EY229">
        <v>0</v>
      </c>
      <c r="FB229">
        <v>94.005643564356433</v>
      </c>
      <c r="FC229">
        <v>0</v>
      </c>
      <c r="FF229">
        <v>89.770792079207922</v>
      </c>
      <c r="FG229">
        <v>0</v>
      </c>
      <c r="FJ229">
        <v>79.005643564356433</v>
      </c>
      <c r="FK229">
        <v>0</v>
      </c>
      <c r="FN229">
        <v>72.513861386138601</v>
      </c>
      <c r="FO229">
        <v>0</v>
      </c>
      <c r="FR229">
        <v>72.685599999999994</v>
      </c>
      <c r="FS229">
        <v>0</v>
      </c>
      <c r="FV229">
        <v>71.302799999999991</v>
      </c>
      <c r="FW229">
        <v>0</v>
      </c>
      <c r="FZ229">
        <v>85.770792079207922</v>
      </c>
      <c r="GA229">
        <v>0</v>
      </c>
      <c r="GD229">
        <v>84.957000000000008</v>
      </c>
      <c r="GE229">
        <v>0</v>
      </c>
      <c r="GH229">
        <v>89.111287128712874</v>
      </c>
      <c r="GI229">
        <v>0</v>
      </c>
      <c r="GL229">
        <v>82.4285</v>
      </c>
      <c r="GM229">
        <v>0</v>
      </c>
      <c r="GP229">
        <v>95.111287128712874</v>
      </c>
      <c r="GQ229">
        <v>0</v>
      </c>
      <c r="GT229">
        <v>82.196930693069305</v>
      </c>
      <c r="GU229">
        <v>0</v>
      </c>
      <c r="GX229">
        <v>78.513861386138601</v>
      </c>
      <c r="GY229">
        <v>0</v>
      </c>
      <c r="HB229">
        <v>61.685148514851491</v>
      </c>
      <c r="HC229">
        <v>0</v>
      </c>
      <c r="HF229">
        <v>52.302574257425746</v>
      </c>
      <c r="HG229">
        <v>0</v>
      </c>
      <c r="HJ229">
        <v>76.302799999999991</v>
      </c>
      <c r="HK229">
        <v>0</v>
      </c>
      <c r="HN229">
        <v>95.111287128712874</v>
      </c>
      <c r="HO229">
        <v>0</v>
      </c>
      <c r="HR229">
        <v>95.599900000000005</v>
      </c>
      <c r="HS229">
        <v>0</v>
      </c>
      <c r="HV229">
        <v>34.196930693069305</v>
      </c>
      <c r="HW229">
        <v>0</v>
      </c>
      <c r="HZ229">
        <v>2.9564356435643564</v>
      </c>
      <c r="IA229">
        <v>0</v>
      </c>
      <c r="ID229">
        <v>3.1112871287128714</v>
      </c>
      <c r="IE229">
        <v>0</v>
      </c>
      <c r="IH229">
        <v>4.5138613861386139</v>
      </c>
      <c r="II229">
        <v>0</v>
      </c>
      <c r="IL229">
        <v>49.196930693069305</v>
      </c>
      <c r="IM229">
        <v>0</v>
      </c>
      <c r="IP229">
        <v>30.005643564356436</v>
      </c>
      <c r="IQ229">
        <v>0</v>
      </c>
    </row>
    <row r="230" spans="2:251" x14ac:dyDescent="0.35">
      <c r="B230">
        <v>96.770792079207922</v>
      </c>
      <c r="C230">
        <v>1</v>
      </c>
      <c r="F230">
        <v>91.302574257425746</v>
      </c>
      <c r="G230">
        <v>1</v>
      </c>
      <c r="J230">
        <v>84.770792079207922</v>
      </c>
      <c r="K230">
        <v>1</v>
      </c>
      <c r="N230">
        <v>78.770792079207922</v>
      </c>
      <c r="O230">
        <v>1</v>
      </c>
      <c r="R230">
        <v>88.513861386138601</v>
      </c>
      <c r="S230">
        <v>1</v>
      </c>
      <c r="V230">
        <v>87.770792079207922</v>
      </c>
      <c r="W230">
        <v>1</v>
      </c>
      <c r="Z230">
        <v>87.302574257425746</v>
      </c>
      <c r="AA230">
        <v>1</v>
      </c>
      <c r="AD230">
        <v>92.770792079207922</v>
      </c>
      <c r="AE230">
        <v>1</v>
      </c>
      <c r="AH230">
        <v>90.4285</v>
      </c>
      <c r="AI230">
        <v>1</v>
      </c>
      <c r="AL230">
        <v>87.513861386138601</v>
      </c>
      <c r="AM230">
        <v>1</v>
      </c>
      <c r="AP230">
        <v>85.196930693069305</v>
      </c>
      <c r="AQ230">
        <v>1</v>
      </c>
      <c r="AT230">
        <v>79.685599999999994</v>
      </c>
      <c r="AU230">
        <v>1</v>
      </c>
      <c r="AX230">
        <v>79.770792079207922</v>
      </c>
      <c r="AY230">
        <v>1</v>
      </c>
      <c r="BB230">
        <v>88.005643564356433</v>
      </c>
      <c r="BC230">
        <v>1</v>
      </c>
      <c r="BF230">
        <v>88.111287128712874</v>
      </c>
      <c r="BG230">
        <v>1</v>
      </c>
      <c r="BJ230">
        <v>88.005643564356433</v>
      </c>
      <c r="BK230">
        <v>1</v>
      </c>
      <c r="BN230">
        <v>72.957000000000008</v>
      </c>
      <c r="BO230">
        <v>1</v>
      </c>
      <c r="BR230">
        <v>95.957000000000008</v>
      </c>
      <c r="BS230">
        <v>1</v>
      </c>
      <c r="BV230">
        <v>81.005643564356433</v>
      </c>
      <c r="BW230">
        <v>1</v>
      </c>
      <c r="BZ230">
        <v>83.513861386138601</v>
      </c>
      <c r="CA230">
        <v>1</v>
      </c>
      <c r="CD230">
        <v>53.599504950495053</v>
      </c>
      <c r="CE230">
        <v>1</v>
      </c>
      <c r="CH230">
        <v>47.302574257425746</v>
      </c>
      <c r="CI230">
        <v>1</v>
      </c>
      <c r="CL230">
        <v>50.599504950495053</v>
      </c>
      <c r="CM230">
        <v>1</v>
      </c>
      <c r="CP230">
        <v>96.770792079207922</v>
      </c>
      <c r="CQ230">
        <v>1</v>
      </c>
      <c r="CT230">
        <v>94.196930693069305</v>
      </c>
      <c r="CU230">
        <v>1</v>
      </c>
      <c r="CX230">
        <v>91.005643564356433</v>
      </c>
      <c r="CY230">
        <v>1</v>
      </c>
      <c r="DB230">
        <v>89.196930693069305</v>
      </c>
      <c r="DC230">
        <v>1</v>
      </c>
      <c r="DF230">
        <v>32.111287128712874</v>
      </c>
      <c r="DG230">
        <v>1</v>
      </c>
      <c r="DJ230">
        <v>38.685148514851491</v>
      </c>
      <c r="DK230">
        <v>1</v>
      </c>
      <c r="DN230">
        <v>40.302574257425746</v>
      </c>
      <c r="DO230">
        <v>1</v>
      </c>
      <c r="DR230">
        <v>49.196930693069305</v>
      </c>
      <c r="DS230">
        <v>1</v>
      </c>
      <c r="DV230">
        <v>48.302574257425746</v>
      </c>
      <c r="DW230">
        <v>1</v>
      </c>
      <c r="DZ230">
        <v>96.957000000000008</v>
      </c>
      <c r="EA230">
        <v>1</v>
      </c>
      <c r="ED230">
        <v>92.4285</v>
      </c>
      <c r="EE230">
        <v>1</v>
      </c>
      <c r="EH230">
        <v>78.111287128712874</v>
      </c>
      <c r="EI230">
        <v>1</v>
      </c>
      <c r="EL230">
        <v>76.770792079207922</v>
      </c>
      <c r="EM230">
        <v>1</v>
      </c>
      <c r="EP230">
        <v>86.957000000000008</v>
      </c>
      <c r="EQ230">
        <v>1</v>
      </c>
      <c r="ET230">
        <v>85.685599999999994</v>
      </c>
      <c r="EU230">
        <v>1</v>
      </c>
      <c r="EX230">
        <v>89.302574257425746</v>
      </c>
      <c r="EY230">
        <v>1</v>
      </c>
      <c r="FB230">
        <v>94.005643564356433</v>
      </c>
      <c r="FC230">
        <v>1</v>
      </c>
      <c r="FF230">
        <v>89.770792079207922</v>
      </c>
      <c r="FG230">
        <v>1</v>
      </c>
      <c r="FJ230">
        <v>79.005643564356433</v>
      </c>
      <c r="FK230">
        <v>1</v>
      </c>
      <c r="FN230">
        <v>72.513861386138601</v>
      </c>
      <c r="FO230">
        <v>1</v>
      </c>
      <c r="FR230">
        <v>72.685599999999994</v>
      </c>
      <c r="FS230">
        <v>1</v>
      </c>
      <c r="FV230">
        <v>71.302799999999991</v>
      </c>
      <c r="FW230">
        <v>1</v>
      </c>
      <c r="FZ230">
        <v>85.770792079207922</v>
      </c>
      <c r="GA230">
        <v>1</v>
      </c>
      <c r="GD230">
        <v>84.957000000000008</v>
      </c>
      <c r="GE230">
        <v>1</v>
      </c>
      <c r="GH230">
        <v>89.111287128712874</v>
      </c>
      <c r="GI230">
        <v>1</v>
      </c>
      <c r="GL230">
        <v>82.4285</v>
      </c>
      <c r="GM230">
        <v>1</v>
      </c>
      <c r="GP230">
        <v>95.111287128712874</v>
      </c>
      <c r="GQ230">
        <v>1</v>
      </c>
      <c r="GT230">
        <v>82.196930693069305</v>
      </c>
      <c r="GU230">
        <v>1</v>
      </c>
      <c r="GX230">
        <v>78.513861386138601</v>
      </c>
      <c r="GY230">
        <v>1</v>
      </c>
      <c r="HB230">
        <v>61.685148514851491</v>
      </c>
      <c r="HC230">
        <v>1</v>
      </c>
      <c r="HF230">
        <v>52.302574257425746</v>
      </c>
      <c r="HG230">
        <v>1</v>
      </c>
      <c r="HJ230">
        <v>76.302799999999991</v>
      </c>
      <c r="HK230">
        <v>1</v>
      </c>
      <c r="HN230">
        <v>95.111287128712874</v>
      </c>
      <c r="HO230">
        <v>1</v>
      </c>
      <c r="HR230">
        <v>95.599900000000005</v>
      </c>
      <c r="HS230">
        <v>1</v>
      </c>
      <c r="HV230">
        <v>34.196930693069305</v>
      </c>
      <c r="HW230">
        <v>1</v>
      </c>
      <c r="HZ230">
        <v>2.9564356435643564</v>
      </c>
      <c r="IA230">
        <v>1</v>
      </c>
      <c r="ID230">
        <v>3.1112871287128714</v>
      </c>
      <c r="IE230">
        <v>1</v>
      </c>
      <c r="IH230">
        <v>4.5138613861386139</v>
      </c>
      <c r="II230">
        <v>1</v>
      </c>
      <c r="IL230">
        <v>49.196930693069305</v>
      </c>
      <c r="IM230">
        <v>1</v>
      </c>
      <c r="IP230">
        <v>30.005643564356436</v>
      </c>
      <c r="IQ230">
        <v>1</v>
      </c>
    </row>
    <row r="231" spans="2:251" x14ac:dyDescent="0.35">
      <c r="B231">
        <v>96.771237623762374</v>
      </c>
      <c r="C231">
        <v>1</v>
      </c>
      <c r="F231">
        <v>91.302772277227731</v>
      </c>
      <c r="G231">
        <v>1</v>
      </c>
      <c r="J231">
        <v>84.771237623762374</v>
      </c>
      <c r="K231">
        <v>1</v>
      </c>
      <c r="N231">
        <v>78.771237623762374</v>
      </c>
      <c r="O231">
        <v>1</v>
      </c>
      <c r="R231">
        <v>88.514158415841578</v>
      </c>
      <c r="S231">
        <v>1</v>
      </c>
      <c r="V231">
        <v>87.771237623762374</v>
      </c>
      <c r="W231">
        <v>1</v>
      </c>
      <c r="Z231">
        <v>87.302772277227731</v>
      </c>
      <c r="AA231">
        <v>1</v>
      </c>
      <c r="AD231">
        <v>92.771237623762374</v>
      </c>
      <c r="AE231">
        <v>1</v>
      </c>
      <c r="AH231">
        <v>90.428750000000008</v>
      </c>
      <c r="AI231">
        <v>1</v>
      </c>
      <c r="AL231">
        <v>87.514158415841578</v>
      </c>
      <c r="AM231">
        <v>1</v>
      </c>
      <c r="AP231">
        <v>85.19707920792078</v>
      </c>
      <c r="AQ231">
        <v>1</v>
      </c>
      <c r="AT231">
        <v>79.685999999999993</v>
      </c>
      <c r="AU231">
        <v>1</v>
      </c>
      <c r="AX231">
        <v>79.771237623762374</v>
      </c>
      <c r="AY231">
        <v>1</v>
      </c>
      <c r="BB231">
        <v>88.005693069306929</v>
      </c>
      <c r="BC231">
        <v>1</v>
      </c>
      <c r="BF231">
        <v>88.111386138613867</v>
      </c>
      <c r="BG231">
        <v>1</v>
      </c>
      <c r="BJ231">
        <v>88.005693069306929</v>
      </c>
      <c r="BK231">
        <v>1</v>
      </c>
      <c r="BN231">
        <v>72.957499999999996</v>
      </c>
      <c r="BO231">
        <v>1</v>
      </c>
      <c r="BR231">
        <v>95.957499999999996</v>
      </c>
      <c r="BS231">
        <v>1</v>
      </c>
      <c r="BV231">
        <v>81.005693069306929</v>
      </c>
      <c r="BW231">
        <v>1</v>
      </c>
      <c r="BZ231">
        <v>83.514158415841578</v>
      </c>
      <c r="CA231">
        <v>1</v>
      </c>
      <c r="CD231">
        <v>53.59985148514852</v>
      </c>
      <c r="CE231">
        <v>1</v>
      </c>
      <c r="CH231">
        <v>47.302772277227724</v>
      </c>
      <c r="CI231">
        <v>1</v>
      </c>
      <c r="CL231">
        <v>50.59985148514852</v>
      </c>
      <c r="CM231">
        <v>1</v>
      </c>
      <c r="CP231">
        <v>96.771237623762374</v>
      </c>
      <c r="CQ231">
        <v>1</v>
      </c>
      <c r="CT231">
        <v>94.19707920792078</v>
      </c>
      <c r="CU231">
        <v>1</v>
      </c>
      <c r="CX231">
        <v>91.005693069306929</v>
      </c>
      <c r="CY231">
        <v>1</v>
      </c>
      <c r="DB231">
        <v>89.19707920792078</v>
      </c>
      <c r="DC231">
        <v>1</v>
      </c>
      <c r="DF231">
        <v>32.111386138613867</v>
      </c>
      <c r="DG231">
        <v>1</v>
      </c>
      <c r="DJ231">
        <v>38.685544554455447</v>
      </c>
      <c r="DK231">
        <v>1</v>
      </c>
      <c r="DN231">
        <v>40.302772277227724</v>
      </c>
      <c r="DO231">
        <v>1</v>
      </c>
      <c r="DR231">
        <v>49.197079207920794</v>
      </c>
      <c r="DS231">
        <v>1</v>
      </c>
      <c r="DV231">
        <v>48.302772277227724</v>
      </c>
      <c r="DW231">
        <v>1</v>
      </c>
      <c r="DZ231">
        <v>96.957499999999996</v>
      </c>
      <c r="EA231">
        <v>1</v>
      </c>
      <c r="ED231">
        <v>92.428750000000008</v>
      </c>
      <c r="EE231">
        <v>1</v>
      </c>
      <c r="EH231">
        <v>78.111386138613867</v>
      </c>
      <c r="EI231">
        <v>1</v>
      </c>
      <c r="EL231">
        <v>76.771237623762374</v>
      </c>
      <c r="EM231">
        <v>1</v>
      </c>
      <c r="EP231">
        <v>86.957499999999996</v>
      </c>
      <c r="EQ231">
        <v>1</v>
      </c>
      <c r="ET231">
        <v>85.685999999999993</v>
      </c>
      <c r="EU231">
        <v>1</v>
      </c>
      <c r="EX231">
        <v>89.302772277227731</v>
      </c>
      <c r="EY231">
        <v>1</v>
      </c>
      <c r="FB231">
        <v>94.005693069306929</v>
      </c>
      <c r="FC231">
        <v>1</v>
      </c>
      <c r="FF231">
        <v>89.771237623762374</v>
      </c>
      <c r="FG231">
        <v>1</v>
      </c>
      <c r="FJ231">
        <v>79.005693069306929</v>
      </c>
      <c r="FK231">
        <v>1</v>
      </c>
      <c r="FN231">
        <v>72.514158415841578</v>
      </c>
      <c r="FO231">
        <v>1</v>
      </c>
      <c r="FR231">
        <v>72.685999999999993</v>
      </c>
      <c r="FS231">
        <v>1</v>
      </c>
      <c r="FV231">
        <v>71.302999999999997</v>
      </c>
      <c r="FW231">
        <v>1</v>
      </c>
      <c r="FZ231">
        <v>85.771237623762374</v>
      </c>
      <c r="GA231">
        <v>1</v>
      </c>
      <c r="GD231">
        <v>84.957499999999996</v>
      </c>
      <c r="GE231">
        <v>1</v>
      </c>
      <c r="GH231">
        <v>89.111386138613867</v>
      </c>
      <c r="GI231">
        <v>1</v>
      </c>
      <c r="GL231">
        <v>82.428750000000008</v>
      </c>
      <c r="GM231">
        <v>1</v>
      </c>
      <c r="GP231">
        <v>95.111386138613867</v>
      </c>
      <c r="GQ231">
        <v>1</v>
      </c>
      <c r="GT231">
        <v>82.19707920792078</v>
      </c>
      <c r="GU231">
        <v>1</v>
      </c>
      <c r="GX231">
        <v>78.514158415841578</v>
      </c>
      <c r="GY231">
        <v>1</v>
      </c>
      <c r="HB231">
        <v>61.685544554455447</v>
      </c>
      <c r="HC231">
        <v>1</v>
      </c>
      <c r="HF231">
        <v>52.302772277227724</v>
      </c>
      <c r="HG231">
        <v>1</v>
      </c>
      <c r="HJ231">
        <v>76.302999999999997</v>
      </c>
      <c r="HK231">
        <v>1</v>
      </c>
      <c r="HN231">
        <v>95.111386138613867</v>
      </c>
      <c r="HO231">
        <v>1</v>
      </c>
      <c r="HR231">
        <v>95.600250000000003</v>
      </c>
      <c r="HS231">
        <v>1</v>
      </c>
      <c r="HV231">
        <v>34.197079207920794</v>
      </c>
      <c r="HW231">
        <v>1</v>
      </c>
      <c r="HZ231">
        <v>2.9569306930693067</v>
      </c>
      <c r="IA231">
        <v>1</v>
      </c>
      <c r="ID231">
        <v>3.1113861386138613</v>
      </c>
      <c r="IE231">
        <v>1</v>
      </c>
      <c r="IH231">
        <v>4.5141584158415844</v>
      </c>
      <c r="II231">
        <v>1</v>
      </c>
      <c r="IL231">
        <v>49.197079207920794</v>
      </c>
      <c r="IM231">
        <v>1</v>
      </c>
      <c r="IP231">
        <v>30.005693069306933</v>
      </c>
      <c r="IQ231">
        <v>1</v>
      </c>
    </row>
    <row r="232" spans="2:251" x14ac:dyDescent="0.35">
      <c r="B232">
        <v>96.771237623762374</v>
      </c>
      <c r="C232">
        <v>0</v>
      </c>
      <c r="F232">
        <v>91.302772277227731</v>
      </c>
      <c r="G232">
        <v>0</v>
      </c>
      <c r="J232">
        <v>84.771237623762374</v>
      </c>
      <c r="K232">
        <v>0</v>
      </c>
      <c r="N232">
        <v>78.771237623762374</v>
      </c>
      <c r="O232">
        <v>0</v>
      </c>
      <c r="R232">
        <v>88.514158415841578</v>
      </c>
      <c r="S232">
        <v>0</v>
      </c>
      <c r="V232">
        <v>87.771237623762374</v>
      </c>
      <c r="W232">
        <v>0</v>
      </c>
      <c r="Z232">
        <v>87.302772277227731</v>
      </c>
      <c r="AA232">
        <v>0</v>
      </c>
      <c r="AD232">
        <v>92.771237623762374</v>
      </c>
      <c r="AE232">
        <v>0</v>
      </c>
      <c r="AH232">
        <v>90.428750000000008</v>
      </c>
      <c r="AI232">
        <v>0</v>
      </c>
      <c r="AL232">
        <v>87.514158415841578</v>
      </c>
      <c r="AM232">
        <v>0</v>
      </c>
      <c r="AP232">
        <v>85.19707920792078</v>
      </c>
      <c r="AQ232">
        <v>0</v>
      </c>
      <c r="AT232">
        <v>79.685999999999993</v>
      </c>
      <c r="AU232">
        <v>0</v>
      </c>
      <c r="AX232">
        <v>79.771237623762374</v>
      </c>
      <c r="AY232">
        <v>0</v>
      </c>
      <c r="BB232">
        <v>88.005693069306929</v>
      </c>
      <c r="BC232">
        <v>0</v>
      </c>
      <c r="BF232">
        <v>88.111386138613867</v>
      </c>
      <c r="BG232">
        <v>0</v>
      </c>
      <c r="BJ232">
        <v>88.005693069306929</v>
      </c>
      <c r="BK232">
        <v>0</v>
      </c>
      <c r="BN232">
        <v>72.957499999999996</v>
      </c>
      <c r="BO232">
        <v>0</v>
      </c>
      <c r="BR232">
        <v>95.957499999999996</v>
      </c>
      <c r="BS232">
        <v>0</v>
      </c>
      <c r="BV232">
        <v>81.005693069306929</v>
      </c>
      <c r="BW232">
        <v>0</v>
      </c>
      <c r="BZ232">
        <v>83.514158415841578</v>
      </c>
      <c r="CA232">
        <v>0</v>
      </c>
      <c r="CD232">
        <v>53.59985148514852</v>
      </c>
      <c r="CE232">
        <v>0</v>
      </c>
      <c r="CH232">
        <v>47.302772277227724</v>
      </c>
      <c r="CI232">
        <v>0</v>
      </c>
      <c r="CL232">
        <v>50.59985148514852</v>
      </c>
      <c r="CM232">
        <v>0</v>
      </c>
      <c r="CP232">
        <v>96.771237623762374</v>
      </c>
      <c r="CQ232">
        <v>0</v>
      </c>
      <c r="CT232">
        <v>94.19707920792078</v>
      </c>
      <c r="CU232">
        <v>0</v>
      </c>
      <c r="CX232">
        <v>91.005693069306929</v>
      </c>
      <c r="CY232">
        <v>0</v>
      </c>
      <c r="DB232">
        <v>89.19707920792078</v>
      </c>
      <c r="DC232">
        <v>0</v>
      </c>
      <c r="DF232">
        <v>32.111386138613867</v>
      </c>
      <c r="DG232">
        <v>0</v>
      </c>
      <c r="DJ232">
        <v>38.685544554455447</v>
      </c>
      <c r="DK232">
        <v>0</v>
      </c>
      <c r="DN232">
        <v>40.302772277227724</v>
      </c>
      <c r="DO232">
        <v>0</v>
      </c>
      <c r="DR232">
        <v>49.197079207920794</v>
      </c>
      <c r="DS232">
        <v>0</v>
      </c>
      <c r="DV232">
        <v>48.302772277227724</v>
      </c>
      <c r="DW232">
        <v>0</v>
      </c>
      <c r="DZ232">
        <v>96.957499999999996</v>
      </c>
      <c r="EA232">
        <v>0</v>
      </c>
      <c r="ED232">
        <v>92.428750000000008</v>
      </c>
      <c r="EE232">
        <v>0</v>
      </c>
      <c r="EH232">
        <v>78.111386138613867</v>
      </c>
      <c r="EI232">
        <v>0</v>
      </c>
      <c r="EL232">
        <v>76.771237623762374</v>
      </c>
      <c r="EM232">
        <v>0</v>
      </c>
      <c r="EP232">
        <v>86.957499999999996</v>
      </c>
      <c r="EQ232">
        <v>0</v>
      </c>
      <c r="ET232">
        <v>85.685999999999993</v>
      </c>
      <c r="EU232">
        <v>0</v>
      </c>
      <c r="EX232">
        <v>89.302772277227731</v>
      </c>
      <c r="EY232">
        <v>0</v>
      </c>
      <c r="FB232">
        <v>94.005693069306929</v>
      </c>
      <c r="FC232">
        <v>0</v>
      </c>
      <c r="FF232">
        <v>89.771237623762374</v>
      </c>
      <c r="FG232">
        <v>0</v>
      </c>
      <c r="FJ232">
        <v>79.005693069306929</v>
      </c>
      <c r="FK232">
        <v>0</v>
      </c>
      <c r="FN232">
        <v>72.514158415841578</v>
      </c>
      <c r="FO232">
        <v>0</v>
      </c>
      <c r="FR232">
        <v>72.685999999999993</v>
      </c>
      <c r="FS232">
        <v>0</v>
      </c>
      <c r="FV232">
        <v>71.302999999999997</v>
      </c>
      <c r="FW232">
        <v>0</v>
      </c>
      <c r="FZ232">
        <v>85.771237623762374</v>
      </c>
      <c r="GA232">
        <v>0</v>
      </c>
      <c r="GD232">
        <v>84.957499999999996</v>
      </c>
      <c r="GE232">
        <v>0</v>
      </c>
      <c r="GH232">
        <v>89.111386138613867</v>
      </c>
      <c r="GI232">
        <v>0</v>
      </c>
      <c r="GL232">
        <v>82.428750000000008</v>
      </c>
      <c r="GM232">
        <v>0</v>
      </c>
      <c r="GP232">
        <v>95.111386138613867</v>
      </c>
      <c r="GQ232">
        <v>0</v>
      </c>
      <c r="GT232">
        <v>82.19707920792078</v>
      </c>
      <c r="GU232">
        <v>0</v>
      </c>
      <c r="GX232">
        <v>78.514158415841578</v>
      </c>
      <c r="GY232">
        <v>0</v>
      </c>
      <c r="HB232">
        <v>61.685544554455447</v>
      </c>
      <c r="HC232">
        <v>0</v>
      </c>
      <c r="HF232">
        <v>52.302772277227724</v>
      </c>
      <c r="HG232">
        <v>0</v>
      </c>
      <c r="HJ232">
        <v>76.302999999999997</v>
      </c>
      <c r="HK232">
        <v>0</v>
      </c>
      <c r="HN232">
        <v>95.111386138613867</v>
      </c>
      <c r="HO232">
        <v>0</v>
      </c>
      <c r="HR232">
        <v>95.600250000000003</v>
      </c>
      <c r="HS232">
        <v>0</v>
      </c>
      <c r="HV232">
        <v>34.197079207920794</v>
      </c>
      <c r="HW232">
        <v>0</v>
      </c>
      <c r="HZ232">
        <v>2.9569306930693067</v>
      </c>
      <c r="IA232">
        <v>0</v>
      </c>
      <c r="ID232">
        <v>3.1113861386138613</v>
      </c>
      <c r="IE232">
        <v>0</v>
      </c>
      <c r="IH232">
        <v>4.5141584158415844</v>
      </c>
      <c r="II232">
        <v>0</v>
      </c>
      <c r="IL232">
        <v>49.197079207920794</v>
      </c>
      <c r="IM232">
        <v>0</v>
      </c>
      <c r="IP232">
        <v>30.005693069306933</v>
      </c>
      <c r="IQ232">
        <v>0</v>
      </c>
    </row>
    <row r="233" spans="2:251" x14ac:dyDescent="0.35">
      <c r="B233">
        <v>96.771683168316827</v>
      </c>
      <c r="C233">
        <v>0</v>
      </c>
      <c r="F233">
        <v>91.302970297029702</v>
      </c>
      <c r="G233">
        <v>0</v>
      </c>
      <c r="J233">
        <v>84.771683168316827</v>
      </c>
      <c r="K233">
        <v>0</v>
      </c>
      <c r="N233">
        <v>78.771683168316827</v>
      </c>
      <c r="O233">
        <v>0</v>
      </c>
      <c r="R233">
        <v>88.514455445544542</v>
      </c>
      <c r="S233">
        <v>0</v>
      </c>
      <c r="V233">
        <v>87.771683168316827</v>
      </c>
      <c r="W233">
        <v>0</v>
      </c>
      <c r="Z233">
        <v>87.302970297029702</v>
      </c>
      <c r="AA233">
        <v>0</v>
      </c>
      <c r="AD233">
        <v>92.771683168316827</v>
      </c>
      <c r="AE233">
        <v>0</v>
      </c>
      <c r="AH233">
        <v>90.429000000000002</v>
      </c>
      <c r="AI233">
        <v>0</v>
      </c>
      <c r="AL233">
        <v>87.514455445544542</v>
      </c>
      <c r="AM233">
        <v>0</v>
      </c>
      <c r="AP233">
        <v>85.197227722772269</v>
      </c>
      <c r="AQ233">
        <v>0</v>
      </c>
      <c r="AT233">
        <v>79.686400000000006</v>
      </c>
      <c r="AU233">
        <v>0</v>
      </c>
      <c r="AX233">
        <v>79.771683168316827</v>
      </c>
      <c r="AY233">
        <v>0</v>
      </c>
      <c r="BB233">
        <v>88.005742574257425</v>
      </c>
      <c r="BC233">
        <v>0</v>
      </c>
      <c r="BF233">
        <v>88.111485148514845</v>
      </c>
      <c r="BG233">
        <v>0</v>
      </c>
      <c r="BJ233">
        <v>88.005742574257425</v>
      </c>
      <c r="BK233">
        <v>0</v>
      </c>
      <c r="BN233">
        <v>72.957999999999998</v>
      </c>
      <c r="BO233">
        <v>0</v>
      </c>
      <c r="BR233">
        <v>95.957999999999998</v>
      </c>
      <c r="BS233">
        <v>0</v>
      </c>
      <c r="BV233">
        <v>81.005742574257425</v>
      </c>
      <c r="BW233">
        <v>0</v>
      </c>
      <c r="BZ233">
        <v>83.514455445544542</v>
      </c>
      <c r="CA233">
        <v>0</v>
      </c>
      <c r="CD233">
        <v>53.600198019801979</v>
      </c>
      <c r="CE233">
        <v>0</v>
      </c>
      <c r="CH233">
        <v>47.302970297029709</v>
      </c>
      <c r="CI233">
        <v>0</v>
      </c>
      <c r="CL233">
        <v>50.600198019801979</v>
      </c>
      <c r="CM233">
        <v>0</v>
      </c>
      <c r="CP233">
        <v>96.771683168316827</v>
      </c>
      <c r="CQ233">
        <v>0</v>
      </c>
      <c r="CT233">
        <v>94.197227722772269</v>
      </c>
      <c r="CU233">
        <v>0</v>
      </c>
      <c r="CX233">
        <v>91.005742574257425</v>
      </c>
      <c r="CY233">
        <v>0</v>
      </c>
      <c r="DB233">
        <v>89.197227722772269</v>
      </c>
      <c r="DC233">
        <v>0</v>
      </c>
      <c r="DF233">
        <v>32.111485148514852</v>
      </c>
      <c r="DG233">
        <v>0</v>
      </c>
      <c r="DJ233">
        <v>38.68594059405941</v>
      </c>
      <c r="DK233">
        <v>0</v>
      </c>
      <c r="DN233">
        <v>40.302970297029709</v>
      </c>
      <c r="DO233">
        <v>0</v>
      </c>
      <c r="DR233">
        <v>49.197227722772276</v>
      </c>
      <c r="DS233">
        <v>0</v>
      </c>
      <c r="DV233">
        <v>48.302970297029709</v>
      </c>
      <c r="DW233">
        <v>0</v>
      </c>
      <c r="DZ233">
        <v>96.957999999999998</v>
      </c>
      <c r="EA233">
        <v>0</v>
      </c>
      <c r="ED233">
        <v>92.429000000000002</v>
      </c>
      <c r="EE233">
        <v>0</v>
      </c>
      <c r="EH233">
        <v>78.111485148514845</v>
      </c>
      <c r="EI233">
        <v>0</v>
      </c>
      <c r="EL233">
        <v>76.771683168316827</v>
      </c>
      <c r="EM233">
        <v>0</v>
      </c>
      <c r="EP233">
        <v>86.957999999999998</v>
      </c>
      <c r="EQ233">
        <v>0</v>
      </c>
      <c r="ET233">
        <v>85.686400000000006</v>
      </c>
      <c r="EU233">
        <v>0</v>
      </c>
      <c r="EX233">
        <v>89.302970297029702</v>
      </c>
      <c r="EY233">
        <v>0</v>
      </c>
      <c r="FB233">
        <v>94.005742574257425</v>
      </c>
      <c r="FC233">
        <v>0</v>
      </c>
      <c r="FF233">
        <v>89.771683168316827</v>
      </c>
      <c r="FG233">
        <v>0</v>
      </c>
      <c r="FJ233">
        <v>79.005742574257425</v>
      </c>
      <c r="FK233">
        <v>0</v>
      </c>
      <c r="FN233">
        <v>72.514455445544542</v>
      </c>
      <c r="FO233">
        <v>0</v>
      </c>
      <c r="FR233">
        <v>72.686400000000006</v>
      </c>
      <c r="FS233">
        <v>0</v>
      </c>
      <c r="FV233">
        <v>71.30319999999999</v>
      </c>
      <c r="FW233">
        <v>0</v>
      </c>
      <c r="FZ233">
        <v>85.771683168316827</v>
      </c>
      <c r="GA233">
        <v>0</v>
      </c>
      <c r="GD233">
        <v>84.957999999999998</v>
      </c>
      <c r="GE233">
        <v>0</v>
      </c>
      <c r="GH233">
        <v>89.111485148514845</v>
      </c>
      <c r="GI233">
        <v>0</v>
      </c>
      <c r="GL233">
        <v>82.429000000000002</v>
      </c>
      <c r="GM233">
        <v>0</v>
      </c>
      <c r="GP233">
        <v>95.111485148514845</v>
      </c>
      <c r="GQ233">
        <v>0</v>
      </c>
      <c r="GT233">
        <v>82.197227722772269</v>
      </c>
      <c r="GU233">
        <v>0</v>
      </c>
      <c r="GX233">
        <v>78.514455445544542</v>
      </c>
      <c r="GY233">
        <v>0</v>
      </c>
      <c r="HB233">
        <v>61.68594059405941</v>
      </c>
      <c r="HC233">
        <v>0</v>
      </c>
      <c r="HF233">
        <v>52.302970297029709</v>
      </c>
      <c r="HG233">
        <v>0</v>
      </c>
      <c r="HJ233">
        <v>76.30319999999999</v>
      </c>
      <c r="HK233">
        <v>0</v>
      </c>
      <c r="HN233">
        <v>95.111485148514845</v>
      </c>
      <c r="HO233">
        <v>0</v>
      </c>
      <c r="HR233">
        <v>95.6006</v>
      </c>
      <c r="HS233">
        <v>0</v>
      </c>
      <c r="HV233">
        <v>34.197227722772276</v>
      </c>
      <c r="HW233">
        <v>0</v>
      </c>
      <c r="HZ233">
        <v>2.9574257425742574</v>
      </c>
      <c r="IA233">
        <v>0</v>
      </c>
      <c r="ID233">
        <v>3.1114851485148516</v>
      </c>
      <c r="IE233">
        <v>0</v>
      </c>
      <c r="IH233">
        <v>4.514455445544554</v>
      </c>
      <c r="II233">
        <v>0</v>
      </c>
      <c r="IL233">
        <v>49.197227722772276</v>
      </c>
      <c r="IM233">
        <v>0</v>
      </c>
      <c r="IP233">
        <v>30.005742574257425</v>
      </c>
      <c r="IQ233">
        <v>0</v>
      </c>
    </row>
    <row r="234" spans="2:251" x14ac:dyDescent="0.35">
      <c r="B234">
        <v>96.771683168316827</v>
      </c>
      <c r="C234">
        <v>1</v>
      </c>
      <c r="F234">
        <v>91.302970297029702</v>
      </c>
      <c r="G234">
        <v>1</v>
      </c>
      <c r="J234">
        <v>84.771683168316827</v>
      </c>
      <c r="K234">
        <v>1</v>
      </c>
      <c r="N234">
        <v>78.771683168316827</v>
      </c>
      <c r="O234">
        <v>1</v>
      </c>
      <c r="R234">
        <v>88.514455445544542</v>
      </c>
      <c r="S234">
        <v>1</v>
      </c>
      <c r="V234">
        <v>87.771683168316827</v>
      </c>
      <c r="W234">
        <v>1</v>
      </c>
      <c r="Z234">
        <v>87.302970297029702</v>
      </c>
      <c r="AA234">
        <v>1</v>
      </c>
      <c r="AD234">
        <v>92.771683168316827</v>
      </c>
      <c r="AE234">
        <v>1</v>
      </c>
      <c r="AH234">
        <v>90.429000000000002</v>
      </c>
      <c r="AI234">
        <v>1</v>
      </c>
      <c r="AL234">
        <v>87.514455445544542</v>
      </c>
      <c r="AM234">
        <v>1</v>
      </c>
      <c r="AP234">
        <v>85.197227722772269</v>
      </c>
      <c r="AQ234">
        <v>1</v>
      </c>
      <c r="AT234">
        <v>79.686400000000006</v>
      </c>
      <c r="AU234">
        <v>1</v>
      </c>
      <c r="AX234">
        <v>79.771683168316827</v>
      </c>
      <c r="AY234">
        <v>1</v>
      </c>
      <c r="BB234">
        <v>88.005742574257425</v>
      </c>
      <c r="BC234">
        <v>1</v>
      </c>
      <c r="BF234">
        <v>88.111485148514845</v>
      </c>
      <c r="BG234">
        <v>1</v>
      </c>
      <c r="BJ234">
        <v>88.005742574257425</v>
      </c>
      <c r="BK234">
        <v>1</v>
      </c>
      <c r="BN234">
        <v>72.957999999999998</v>
      </c>
      <c r="BO234">
        <v>1</v>
      </c>
      <c r="BR234">
        <v>95.957999999999998</v>
      </c>
      <c r="BS234">
        <v>1</v>
      </c>
      <c r="BV234">
        <v>81.005742574257425</v>
      </c>
      <c r="BW234">
        <v>1</v>
      </c>
      <c r="BZ234">
        <v>83.514455445544542</v>
      </c>
      <c r="CA234">
        <v>1</v>
      </c>
      <c r="CD234">
        <v>53.600198019801979</v>
      </c>
      <c r="CE234">
        <v>1</v>
      </c>
      <c r="CH234">
        <v>47.302970297029709</v>
      </c>
      <c r="CI234">
        <v>1</v>
      </c>
      <c r="CL234">
        <v>50.600198019801979</v>
      </c>
      <c r="CM234">
        <v>1</v>
      </c>
      <c r="CP234">
        <v>96.771683168316827</v>
      </c>
      <c r="CQ234">
        <v>1</v>
      </c>
      <c r="CT234">
        <v>94.197227722772269</v>
      </c>
      <c r="CU234">
        <v>1</v>
      </c>
      <c r="CX234">
        <v>91.005742574257425</v>
      </c>
      <c r="CY234">
        <v>1</v>
      </c>
      <c r="DB234">
        <v>89.197227722772269</v>
      </c>
      <c r="DC234">
        <v>1</v>
      </c>
      <c r="DF234">
        <v>32.111485148514852</v>
      </c>
      <c r="DG234">
        <v>1</v>
      </c>
      <c r="DJ234">
        <v>38.68594059405941</v>
      </c>
      <c r="DK234">
        <v>1</v>
      </c>
      <c r="DN234">
        <v>40.302970297029709</v>
      </c>
      <c r="DO234">
        <v>1</v>
      </c>
      <c r="DR234">
        <v>49.197227722772276</v>
      </c>
      <c r="DS234">
        <v>1</v>
      </c>
      <c r="DV234">
        <v>48.302970297029709</v>
      </c>
      <c r="DW234">
        <v>1</v>
      </c>
      <c r="DZ234">
        <v>96.957999999999998</v>
      </c>
      <c r="EA234">
        <v>1</v>
      </c>
      <c r="ED234">
        <v>92.429000000000002</v>
      </c>
      <c r="EE234">
        <v>1</v>
      </c>
      <c r="EH234">
        <v>78.111485148514845</v>
      </c>
      <c r="EI234">
        <v>1</v>
      </c>
      <c r="EL234">
        <v>76.771683168316827</v>
      </c>
      <c r="EM234">
        <v>1</v>
      </c>
      <c r="EP234">
        <v>86.957999999999998</v>
      </c>
      <c r="EQ234">
        <v>1</v>
      </c>
      <c r="ET234">
        <v>85.686400000000006</v>
      </c>
      <c r="EU234">
        <v>1</v>
      </c>
      <c r="EX234">
        <v>89.302970297029702</v>
      </c>
      <c r="EY234">
        <v>1</v>
      </c>
      <c r="FB234">
        <v>94.005742574257425</v>
      </c>
      <c r="FC234">
        <v>1</v>
      </c>
      <c r="FF234">
        <v>89.771683168316827</v>
      </c>
      <c r="FG234">
        <v>1</v>
      </c>
      <c r="FJ234">
        <v>79.005742574257425</v>
      </c>
      <c r="FK234">
        <v>1</v>
      </c>
      <c r="FN234">
        <v>72.514455445544542</v>
      </c>
      <c r="FO234">
        <v>1</v>
      </c>
      <c r="FR234">
        <v>72.686400000000006</v>
      </c>
      <c r="FS234">
        <v>1</v>
      </c>
      <c r="FV234">
        <v>71.30319999999999</v>
      </c>
      <c r="FW234">
        <v>1</v>
      </c>
      <c r="FZ234">
        <v>85.771683168316827</v>
      </c>
      <c r="GA234">
        <v>1</v>
      </c>
      <c r="GD234">
        <v>84.957999999999998</v>
      </c>
      <c r="GE234">
        <v>1</v>
      </c>
      <c r="GH234">
        <v>89.111485148514845</v>
      </c>
      <c r="GI234">
        <v>1</v>
      </c>
      <c r="GL234">
        <v>82.429000000000002</v>
      </c>
      <c r="GM234">
        <v>1</v>
      </c>
      <c r="GP234">
        <v>95.111485148514845</v>
      </c>
      <c r="GQ234">
        <v>1</v>
      </c>
      <c r="GT234">
        <v>82.197227722772269</v>
      </c>
      <c r="GU234">
        <v>1</v>
      </c>
      <c r="GX234">
        <v>78.514455445544542</v>
      </c>
      <c r="GY234">
        <v>1</v>
      </c>
      <c r="HB234">
        <v>61.68594059405941</v>
      </c>
      <c r="HC234">
        <v>1</v>
      </c>
      <c r="HF234">
        <v>52.302970297029709</v>
      </c>
      <c r="HG234">
        <v>1</v>
      </c>
      <c r="HJ234">
        <v>76.30319999999999</v>
      </c>
      <c r="HK234">
        <v>1</v>
      </c>
      <c r="HN234">
        <v>95.111485148514845</v>
      </c>
      <c r="HO234">
        <v>1</v>
      </c>
      <c r="HR234">
        <v>95.6006</v>
      </c>
      <c r="HS234">
        <v>1</v>
      </c>
      <c r="HV234">
        <v>34.197227722772276</v>
      </c>
      <c r="HW234">
        <v>1</v>
      </c>
      <c r="HZ234">
        <v>2.9574257425742574</v>
      </c>
      <c r="IA234">
        <v>1</v>
      </c>
      <c r="ID234">
        <v>3.1114851485148516</v>
      </c>
      <c r="IE234">
        <v>1</v>
      </c>
      <c r="IH234">
        <v>4.514455445544554</v>
      </c>
      <c r="II234">
        <v>1</v>
      </c>
      <c r="IL234">
        <v>49.197227722772276</v>
      </c>
      <c r="IM234">
        <v>1</v>
      </c>
      <c r="IP234">
        <v>30.005742574257425</v>
      </c>
      <c r="IQ234">
        <v>1</v>
      </c>
    </row>
    <row r="235" spans="2:251" x14ac:dyDescent="0.35">
      <c r="B235">
        <v>96.772128712871293</v>
      </c>
      <c r="C235">
        <v>1</v>
      </c>
      <c r="F235">
        <v>91.303168316831687</v>
      </c>
      <c r="G235">
        <v>1</v>
      </c>
      <c r="J235">
        <v>84.772128712871293</v>
      </c>
      <c r="K235">
        <v>1</v>
      </c>
      <c r="N235">
        <v>78.772128712871293</v>
      </c>
      <c r="O235">
        <v>1</v>
      </c>
      <c r="R235">
        <v>88.514752475247519</v>
      </c>
      <c r="S235">
        <v>1</v>
      </c>
      <c r="V235">
        <v>87.772128712871293</v>
      </c>
      <c r="W235">
        <v>1</v>
      </c>
      <c r="Z235">
        <v>87.303168316831687</v>
      </c>
      <c r="AA235">
        <v>1</v>
      </c>
      <c r="AD235">
        <v>92.772128712871293</v>
      </c>
      <c r="AE235">
        <v>1</v>
      </c>
      <c r="AH235">
        <v>90.42925000000001</v>
      </c>
      <c r="AI235">
        <v>1</v>
      </c>
      <c r="AL235">
        <v>87.514752475247519</v>
      </c>
      <c r="AM235">
        <v>1</v>
      </c>
      <c r="AP235">
        <v>85.197376237623757</v>
      </c>
      <c r="AQ235">
        <v>1</v>
      </c>
      <c r="AT235">
        <v>79.686800000000005</v>
      </c>
      <c r="AU235">
        <v>1</v>
      </c>
      <c r="AX235">
        <v>79.772128712871293</v>
      </c>
      <c r="AY235">
        <v>1</v>
      </c>
      <c r="BB235">
        <v>88.005792079207922</v>
      </c>
      <c r="BC235">
        <v>1</v>
      </c>
      <c r="BF235">
        <v>88.111584158415837</v>
      </c>
      <c r="BG235">
        <v>1</v>
      </c>
      <c r="BJ235">
        <v>88.005792079207922</v>
      </c>
      <c r="BK235">
        <v>1</v>
      </c>
      <c r="BN235">
        <v>72.958500000000001</v>
      </c>
      <c r="BO235">
        <v>1</v>
      </c>
      <c r="BR235">
        <v>95.958500000000001</v>
      </c>
      <c r="BS235">
        <v>1</v>
      </c>
      <c r="BV235">
        <v>81.005792079207922</v>
      </c>
      <c r="BW235">
        <v>1</v>
      </c>
      <c r="BZ235">
        <v>83.514752475247519</v>
      </c>
      <c r="CA235">
        <v>1</v>
      </c>
      <c r="CD235">
        <v>53.600544554455446</v>
      </c>
      <c r="CE235">
        <v>1</v>
      </c>
      <c r="CH235">
        <v>47.303168316831687</v>
      </c>
      <c r="CI235">
        <v>1</v>
      </c>
      <c r="CL235">
        <v>50.600544554455446</v>
      </c>
      <c r="CM235">
        <v>1</v>
      </c>
      <c r="CP235">
        <v>96.772128712871293</v>
      </c>
      <c r="CQ235">
        <v>1</v>
      </c>
      <c r="CT235">
        <v>94.197376237623757</v>
      </c>
      <c r="CU235">
        <v>1</v>
      </c>
      <c r="CX235">
        <v>91.005792079207922</v>
      </c>
      <c r="CY235">
        <v>1</v>
      </c>
      <c r="DB235">
        <v>89.197376237623757</v>
      </c>
      <c r="DC235">
        <v>1</v>
      </c>
      <c r="DF235">
        <v>32.111584158415845</v>
      </c>
      <c r="DG235">
        <v>1</v>
      </c>
      <c r="DJ235">
        <v>38.686336633663373</v>
      </c>
      <c r="DK235">
        <v>1</v>
      </c>
      <c r="DN235">
        <v>40.303168316831687</v>
      </c>
      <c r="DO235">
        <v>1</v>
      </c>
      <c r="DR235">
        <v>49.197376237623764</v>
      </c>
      <c r="DS235">
        <v>1</v>
      </c>
      <c r="DV235">
        <v>48.303168316831687</v>
      </c>
      <c r="DW235">
        <v>1</v>
      </c>
      <c r="DZ235">
        <v>96.958500000000001</v>
      </c>
      <c r="EA235">
        <v>1</v>
      </c>
      <c r="ED235">
        <v>92.42925000000001</v>
      </c>
      <c r="EE235">
        <v>1</v>
      </c>
      <c r="EH235">
        <v>78.111584158415837</v>
      </c>
      <c r="EI235">
        <v>1</v>
      </c>
      <c r="EL235">
        <v>76.772128712871293</v>
      </c>
      <c r="EM235">
        <v>1</v>
      </c>
      <c r="EP235">
        <v>86.958500000000001</v>
      </c>
      <c r="EQ235">
        <v>1</v>
      </c>
      <c r="ET235">
        <v>85.686800000000005</v>
      </c>
      <c r="EU235">
        <v>1</v>
      </c>
      <c r="EX235">
        <v>89.303168316831687</v>
      </c>
      <c r="EY235">
        <v>1</v>
      </c>
      <c r="FB235">
        <v>94.005792079207922</v>
      </c>
      <c r="FC235">
        <v>1</v>
      </c>
      <c r="FF235">
        <v>89.772128712871293</v>
      </c>
      <c r="FG235">
        <v>1</v>
      </c>
      <c r="FJ235">
        <v>79.005792079207922</v>
      </c>
      <c r="FK235">
        <v>1</v>
      </c>
      <c r="FN235">
        <v>72.514752475247519</v>
      </c>
      <c r="FO235">
        <v>1</v>
      </c>
      <c r="FR235">
        <v>72.686800000000005</v>
      </c>
      <c r="FS235">
        <v>1</v>
      </c>
      <c r="FV235">
        <v>71.303399999999996</v>
      </c>
      <c r="FW235">
        <v>1</v>
      </c>
      <c r="FZ235">
        <v>85.772128712871293</v>
      </c>
      <c r="GA235">
        <v>1</v>
      </c>
      <c r="GD235">
        <v>84.958500000000001</v>
      </c>
      <c r="GE235">
        <v>1</v>
      </c>
      <c r="GH235">
        <v>89.111584158415837</v>
      </c>
      <c r="GI235">
        <v>1</v>
      </c>
      <c r="GL235">
        <v>82.42925000000001</v>
      </c>
      <c r="GM235">
        <v>1</v>
      </c>
      <c r="GP235">
        <v>95.111584158415837</v>
      </c>
      <c r="GQ235">
        <v>1</v>
      </c>
      <c r="GT235">
        <v>82.197376237623757</v>
      </c>
      <c r="GU235">
        <v>1</v>
      </c>
      <c r="GX235">
        <v>78.514752475247519</v>
      </c>
      <c r="GY235">
        <v>1</v>
      </c>
      <c r="HB235">
        <v>61.686336633663373</v>
      </c>
      <c r="HC235">
        <v>1</v>
      </c>
      <c r="HF235">
        <v>52.303168316831687</v>
      </c>
      <c r="HG235">
        <v>1</v>
      </c>
      <c r="HJ235">
        <v>76.303399999999996</v>
      </c>
      <c r="HK235">
        <v>1</v>
      </c>
      <c r="HN235">
        <v>95.111584158415837</v>
      </c>
      <c r="HO235">
        <v>1</v>
      </c>
      <c r="HR235">
        <v>95.600949999999997</v>
      </c>
      <c r="HS235">
        <v>1</v>
      </c>
      <c r="HV235">
        <v>34.197376237623764</v>
      </c>
      <c r="HW235">
        <v>1</v>
      </c>
      <c r="HZ235">
        <v>2.9579207920792081</v>
      </c>
      <c r="IA235">
        <v>1</v>
      </c>
      <c r="ID235">
        <v>3.1115841584158419</v>
      </c>
      <c r="IE235">
        <v>1</v>
      </c>
      <c r="IH235">
        <v>4.5147524752475245</v>
      </c>
      <c r="II235">
        <v>1</v>
      </c>
      <c r="IL235">
        <v>49.197376237623764</v>
      </c>
      <c r="IM235">
        <v>1</v>
      </c>
      <c r="IP235">
        <v>30.005792079207922</v>
      </c>
      <c r="IQ235">
        <v>1</v>
      </c>
    </row>
    <row r="236" spans="2:251" x14ac:dyDescent="0.35">
      <c r="B236">
        <v>96.772128712871293</v>
      </c>
      <c r="C236">
        <v>0</v>
      </c>
      <c r="F236">
        <v>91.303168316831687</v>
      </c>
      <c r="G236">
        <v>0</v>
      </c>
      <c r="J236">
        <v>84.772128712871293</v>
      </c>
      <c r="K236">
        <v>0</v>
      </c>
      <c r="N236">
        <v>78.772128712871293</v>
      </c>
      <c r="O236">
        <v>0</v>
      </c>
      <c r="R236">
        <v>88.514752475247519</v>
      </c>
      <c r="S236">
        <v>0</v>
      </c>
      <c r="V236">
        <v>87.772128712871293</v>
      </c>
      <c r="W236">
        <v>0</v>
      </c>
      <c r="Z236">
        <v>87.303168316831687</v>
      </c>
      <c r="AA236">
        <v>0</v>
      </c>
      <c r="AD236">
        <v>92.772128712871293</v>
      </c>
      <c r="AE236">
        <v>0</v>
      </c>
      <c r="AH236">
        <v>90.42925000000001</v>
      </c>
      <c r="AI236">
        <v>0</v>
      </c>
      <c r="AL236">
        <v>87.514752475247519</v>
      </c>
      <c r="AM236">
        <v>0</v>
      </c>
      <c r="AP236">
        <v>85.197376237623757</v>
      </c>
      <c r="AQ236">
        <v>0</v>
      </c>
      <c r="AT236">
        <v>79.686800000000005</v>
      </c>
      <c r="AU236">
        <v>0</v>
      </c>
      <c r="AX236">
        <v>79.772128712871293</v>
      </c>
      <c r="AY236">
        <v>0</v>
      </c>
      <c r="BB236">
        <v>88.005792079207922</v>
      </c>
      <c r="BC236">
        <v>0</v>
      </c>
      <c r="BF236">
        <v>88.111584158415837</v>
      </c>
      <c r="BG236">
        <v>0</v>
      </c>
      <c r="BJ236">
        <v>88.005792079207922</v>
      </c>
      <c r="BK236">
        <v>0</v>
      </c>
      <c r="BN236">
        <v>72.958500000000001</v>
      </c>
      <c r="BO236">
        <v>0</v>
      </c>
      <c r="BR236">
        <v>95.958500000000001</v>
      </c>
      <c r="BS236">
        <v>0</v>
      </c>
      <c r="BV236">
        <v>81.005792079207922</v>
      </c>
      <c r="BW236">
        <v>0</v>
      </c>
      <c r="BZ236">
        <v>83.514752475247519</v>
      </c>
      <c r="CA236">
        <v>0</v>
      </c>
      <c r="CD236">
        <v>53.600544554455446</v>
      </c>
      <c r="CE236">
        <v>0</v>
      </c>
      <c r="CH236">
        <v>47.303168316831687</v>
      </c>
      <c r="CI236">
        <v>0</v>
      </c>
      <c r="CL236">
        <v>50.600544554455446</v>
      </c>
      <c r="CM236">
        <v>0</v>
      </c>
      <c r="CP236">
        <v>96.772128712871293</v>
      </c>
      <c r="CQ236">
        <v>0</v>
      </c>
      <c r="CT236">
        <v>94.197376237623757</v>
      </c>
      <c r="CU236">
        <v>0</v>
      </c>
      <c r="CX236">
        <v>91.005792079207922</v>
      </c>
      <c r="CY236">
        <v>0</v>
      </c>
      <c r="DB236">
        <v>89.197376237623757</v>
      </c>
      <c r="DC236">
        <v>0</v>
      </c>
      <c r="DF236">
        <v>32.111584158415845</v>
      </c>
      <c r="DG236">
        <v>0</v>
      </c>
      <c r="DJ236">
        <v>38.686336633663373</v>
      </c>
      <c r="DK236">
        <v>0</v>
      </c>
      <c r="DN236">
        <v>40.303168316831687</v>
      </c>
      <c r="DO236">
        <v>0</v>
      </c>
      <c r="DR236">
        <v>49.197376237623764</v>
      </c>
      <c r="DS236">
        <v>0</v>
      </c>
      <c r="DV236">
        <v>48.303168316831687</v>
      </c>
      <c r="DW236">
        <v>0</v>
      </c>
      <c r="DZ236">
        <v>96.958500000000001</v>
      </c>
      <c r="EA236">
        <v>0</v>
      </c>
      <c r="ED236">
        <v>92.42925000000001</v>
      </c>
      <c r="EE236">
        <v>0</v>
      </c>
      <c r="EH236">
        <v>78.111584158415837</v>
      </c>
      <c r="EI236">
        <v>0</v>
      </c>
      <c r="EL236">
        <v>76.772128712871293</v>
      </c>
      <c r="EM236">
        <v>0</v>
      </c>
      <c r="EP236">
        <v>86.958500000000001</v>
      </c>
      <c r="EQ236">
        <v>0</v>
      </c>
      <c r="ET236">
        <v>85.686800000000005</v>
      </c>
      <c r="EU236">
        <v>0</v>
      </c>
      <c r="EX236">
        <v>89.303168316831687</v>
      </c>
      <c r="EY236">
        <v>0</v>
      </c>
      <c r="FB236">
        <v>94.005792079207922</v>
      </c>
      <c r="FC236">
        <v>0</v>
      </c>
      <c r="FF236">
        <v>89.772128712871293</v>
      </c>
      <c r="FG236">
        <v>0</v>
      </c>
      <c r="FJ236">
        <v>79.005792079207922</v>
      </c>
      <c r="FK236">
        <v>0</v>
      </c>
      <c r="FN236">
        <v>72.514752475247519</v>
      </c>
      <c r="FO236">
        <v>0</v>
      </c>
      <c r="FR236">
        <v>72.686800000000005</v>
      </c>
      <c r="FS236">
        <v>0</v>
      </c>
      <c r="FV236">
        <v>71.303399999999996</v>
      </c>
      <c r="FW236">
        <v>0</v>
      </c>
      <c r="FZ236">
        <v>85.772128712871293</v>
      </c>
      <c r="GA236">
        <v>0</v>
      </c>
      <c r="GD236">
        <v>84.958500000000001</v>
      </c>
      <c r="GE236">
        <v>0</v>
      </c>
      <c r="GH236">
        <v>89.111584158415837</v>
      </c>
      <c r="GI236">
        <v>0</v>
      </c>
      <c r="GL236">
        <v>82.42925000000001</v>
      </c>
      <c r="GM236">
        <v>0</v>
      </c>
      <c r="GP236">
        <v>95.111584158415837</v>
      </c>
      <c r="GQ236">
        <v>0</v>
      </c>
      <c r="GT236">
        <v>82.197376237623757</v>
      </c>
      <c r="GU236">
        <v>0</v>
      </c>
      <c r="GX236">
        <v>78.514752475247519</v>
      </c>
      <c r="GY236">
        <v>0</v>
      </c>
      <c r="HB236">
        <v>61.686336633663373</v>
      </c>
      <c r="HC236">
        <v>0</v>
      </c>
      <c r="HF236">
        <v>52.303168316831687</v>
      </c>
      <c r="HG236">
        <v>0</v>
      </c>
      <c r="HJ236">
        <v>76.303399999999996</v>
      </c>
      <c r="HK236">
        <v>0</v>
      </c>
      <c r="HN236">
        <v>95.111584158415837</v>
      </c>
      <c r="HO236">
        <v>0</v>
      </c>
      <c r="HR236">
        <v>95.600949999999997</v>
      </c>
      <c r="HS236">
        <v>0</v>
      </c>
      <c r="HV236">
        <v>34.197376237623764</v>
      </c>
      <c r="HW236">
        <v>0</v>
      </c>
      <c r="HZ236">
        <v>2.9579207920792081</v>
      </c>
      <c r="IA236">
        <v>0</v>
      </c>
      <c r="ID236">
        <v>3.1115841584158419</v>
      </c>
      <c r="IE236">
        <v>0</v>
      </c>
      <c r="IH236">
        <v>4.5147524752475245</v>
      </c>
      <c r="II236">
        <v>0</v>
      </c>
      <c r="IL236">
        <v>49.197376237623764</v>
      </c>
      <c r="IM236">
        <v>0</v>
      </c>
      <c r="IP236">
        <v>30.005792079207922</v>
      </c>
      <c r="IQ236">
        <v>0</v>
      </c>
    </row>
    <row r="237" spans="2:251" x14ac:dyDescent="0.35">
      <c r="B237">
        <v>96.772574257425745</v>
      </c>
      <c r="C237">
        <v>0</v>
      </c>
      <c r="F237">
        <v>91.303366336633673</v>
      </c>
      <c r="G237">
        <v>0</v>
      </c>
      <c r="J237">
        <v>84.772574257425745</v>
      </c>
      <c r="K237">
        <v>0</v>
      </c>
      <c r="N237">
        <v>78.772574257425745</v>
      </c>
      <c r="O237">
        <v>0</v>
      </c>
      <c r="R237">
        <v>88.515049504950483</v>
      </c>
      <c r="S237">
        <v>0</v>
      </c>
      <c r="V237">
        <v>87.772574257425745</v>
      </c>
      <c r="W237">
        <v>0</v>
      </c>
      <c r="Z237">
        <v>87.303366336633673</v>
      </c>
      <c r="AA237">
        <v>0</v>
      </c>
      <c r="AD237">
        <v>92.772574257425745</v>
      </c>
      <c r="AE237">
        <v>0</v>
      </c>
      <c r="AH237">
        <v>90.429500000000004</v>
      </c>
      <c r="AI237">
        <v>0</v>
      </c>
      <c r="AL237">
        <v>87.515049504950483</v>
      </c>
      <c r="AM237">
        <v>0</v>
      </c>
      <c r="AP237">
        <v>85.197524752475246</v>
      </c>
      <c r="AQ237">
        <v>0</v>
      </c>
      <c r="AT237">
        <v>79.687200000000004</v>
      </c>
      <c r="AU237">
        <v>0</v>
      </c>
      <c r="AX237">
        <v>79.772574257425745</v>
      </c>
      <c r="AY237">
        <v>0</v>
      </c>
      <c r="BB237">
        <v>88.005841584158418</v>
      </c>
      <c r="BC237">
        <v>0</v>
      </c>
      <c r="BF237">
        <v>88.11168316831683</v>
      </c>
      <c r="BG237">
        <v>0</v>
      </c>
      <c r="BJ237">
        <v>88.005841584158418</v>
      </c>
      <c r="BK237">
        <v>0</v>
      </c>
      <c r="BN237">
        <v>72.959000000000003</v>
      </c>
      <c r="BO237">
        <v>0</v>
      </c>
      <c r="BR237">
        <v>95.959000000000003</v>
      </c>
      <c r="BS237">
        <v>0</v>
      </c>
      <c r="BV237">
        <v>81.005841584158418</v>
      </c>
      <c r="BW237">
        <v>0</v>
      </c>
      <c r="BZ237">
        <v>83.515049504950483</v>
      </c>
      <c r="CA237">
        <v>0</v>
      </c>
      <c r="CD237">
        <v>53.600891089108913</v>
      </c>
      <c r="CE237">
        <v>0</v>
      </c>
      <c r="CH237">
        <v>47.303366336633665</v>
      </c>
      <c r="CI237">
        <v>0</v>
      </c>
      <c r="CL237">
        <v>50.600891089108913</v>
      </c>
      <c r="CM237">
        <v>0</v>
      </c>
      <c r="CP237">
        <v>96.772574257425745</v>
      </c>
      <c r="CQ237">
        <v>0</v>
      </c>
      <c r="CT237">
        <v>94.197524752475246</v>
      </c>
      <c r="CU237">
        <v>0</v>
      </c>
      <c r="CX237">
        <v>91.005841584158418</v>
      </c>
      <c r="CY237">
        <v>0</v>
      </c>
      <c r="DB237">
        <v>89.197524752475246</v>
      </c>
      <c r="DC237">
        <v>0</v>
      </c>
      <c r="DF237">
        <v>32.111683168316837</v>
      </c>
      <c r="DG237">
        <v>0</v>
      </c>
      <c r="DJ237">
        <v>38.686732673267329</v>
      </c>
      <c r="DK237">
        <v>0</v>
      </c>
      <c r="DN237">
        <v>40.303366336633665</v>
      </c>
      <c r="DO237">
        <v>0</v>
      </c>
      <c r="DR237">
        <v>49.197524752475246</v>
      </c>
      <c r="DS237">
        <v>0</v>
      </c>
      <c r="DV237">
        <v>48.303366336633665</v>
      </c>
      <c r="DW237">
        <v>0</v>
      </c>
      <c r="DZ237">
        <v>96.959000000000003</v>
      </c>
      <c r="EA237">
        <v>0</v>
      </c>
      <c r="ED237">
        <v>92.429500000000004</v>
      </c>
      <c r="EE237">
        <v>0</v>
      </c>
      <c r="EH237">
        <v>78.11168316831683</v>
      </c>
      <c r="EI237">
        <v>0</v>
      </c>
      <c r="EL237">
        <v>76.772574257425745</v>
      </c>
      <c r="EM237">
        <v>0</v>
      </c>
      <c r="EP237">
        <v>86.959000000000003</v>
      </c>
      <c r="EQ237">
        <v>0</v>
      </c>
      <c r="ET237">
        <v>85.687200000000004</v>
      </c>
      <c r="EU237">
        <v>0</v>
      </c>
      <c r="EX237">
        <v>89.303366336633673</v>
      </c>
      <c r="EY237">
        <v>0</v>
      </c>
      <c r="FB237">
        <v>94.005841584158418</v>
      </c>
      <c r="FC237">
        <v>0</v>
      </c>
      <c r="FF237">
        <v>89.772574257425745</v>
      </c>
      <c r="FG237">
        <v>0</v>
      </c>
      <c r="FJ237">
        <v>79.005841584158418</v>
      </c>
      <c r="FK237">
        <v>0</v>
      </c>
      <c r="FN237">
        <v>72.515049504950483</v>
      </c>
      <c r="FO237">
        <v>0</v>
      </c>
      <c r="FR237">
        <v>72.687200000000004</v>
      </c>
      <c r="FS237">
        <v>0</v>
      </c>
      <c r="FV237">
        <v>71.303600000000003</v>
      </c>
      <c r="FW237">
        <v>0</v>
      </c>
      <c r="FZ237">
        <v>85.772574257425745</v>
      </c>
      <c r="GA237">
        <v>0</v>
      </c>
      <c r="GD237">
        <v>84.959000000000003</v>
      </c>
      <c r="GE237">
        <v>0</v>
      </c>
      <c r="GH237">
        <v>89.11168316831683</v>
      </c>
      <c r="GI237">
        <v>0</v>
      </c>
      <c r="GL237">
        <v>82.429500000000004</v>
      </c>
      <c r="GM237">
        <v>0</v>
      </c>
      <c r="GP237">
        <v>95.11168316831683</v>
      </c>
      <c r="GQ237">
        <v>0</v>
      </c>
      <c r="GT237">
        <v>82.197524752475246</v>
      </c>
      <c r="GU237">
        <v>0</v>
      </c>
      <c r="GX237">
        <v>78.515049504950483</v>
      </c>
      <c r="GY237">
        <v>0</v>
      </c>
      <c r="HB237">
        <v>61.686732673267329</v>
      </c>
      <c r="HC237">
        <v>0</v>
      </c>
      <c r="HF237">
        <v>52.303366336633665</v>
      </c>
      <c r="HG237">
        <v>0</v>
      </c>
      <c r="HJ237">
        <v>76.303600000000003</v>
      </c>
      <c r="HK237">
        <v>0</v>
      </c>
      <c r="HN237">
        <v>95.11168316831683</v>
      </c>
      <c r="HO237">
        <v>0</v>
      </c>
      <c r="HR237">
        <v>95.601299999999995</v>
      </c>
      <c r="HS237">
        <v>0</v>
      </c>
      <c r="HV237">
        <v>34.197524752475246</v>
      </c>
      <c r="HW237">
        <v>0</v>
      </c>
      <c r="HZ237">
        <v>2.9584158415841584</v>
      </c>
      <c r="IA237">
        <v>0</v>
      </c>
      <c r="ID237">
        <v>3.1116831683168318</v>
      </c>
      <c r="IE237">
        <v>0</v>
      </c>
      <c r="IH237">
        <v>4.5150495049504951</v>
      </c>
      <c r="II237">
        <v>0</v>
      </c>
      <c r="IL237">
        <v>49.197524752475246</v>
      </c>
      <c r="IM237">
        <v>0</v>
      </c>
      <c r="IP237">
        <v>30.005841584158418</v>
      </c>
      <c r="IQ237">
        <v>0</v>
      </c>
    </row>
    <row r="238" spans="2:251" x14ac:dyDescent="0.35">
      <c r="B238">
        <v>96.772574257425745</v>
      </c>
      <c r="C238">
        <v>1</v>
      </c>
      <c r="F238">
        <v>91.303366336633673</v>
      </c>
      <c r="G238">
        <v>1</v>
      </c>
      <c r="J238">
        <v>84.772574257425745</v>
      </c>
      <c r="K238">
        <v>1</v>
      </c>
      <c r="N238">
        <v>78.772574257425745</v>
      </c>
      <c r="O238">
        <v>1</v>
      </c>
      <c r="R238">
        <v>88.515049504950483</v>
      </c>
      <c r="S238">
        <v>1</v>
      </c>
      <c r="V238">
        <v>87.772574257425745</v>
      </c>
      <c r="W238">
        <v>1</v>
      </c>
      <c r="Z238">
        <v>87.303366336633673</v>
      </c>
      <c r="AA238">
        <v>1</v>
      </c>
      <c r="AD238">
        <v>92.772574257425745</v>
      </c>
      <c r="AE238">
        <v>1</v>
      </c>
      <c r="AH238">
        <v>90.429500000000004</v>
      </c>
      <c r="AI238">
        <v>1</v>
      </c>
      <c r="AL238">
        <v>87.515049504950483</v>
      </c>
      <c r="AM238">
        <v>1</v>
      </c>
      <c r="AP238">
        <v>85.197524752475246</v>
      </c>
      <c r="AQ238">
        <v>1</v>
      </c>
      <c r="AT238">
        <v>79.687200000000004</v>
      </c>
      <c r="AU238">
        <v>1</v>
      </c>
      <c r="AX238">
        <v>79.772574257425745</v>
      </c>
      <c r="AY238">
        <v>1</v>
      </c>
      <c r="BB238">
        <v>88.005841584158418</v>
      </c>
      <c r="BC238">
        <v>1</v>
      </c>
      <c r="BF238">
        <v>88.11168316831683</v>
      </c>
      <c r="BG238">
        <v>1</v>
      </c>
      <c r="BJ238">
        <v>88.005841584158418</v>
      </c>
      <c r="BK238">
        <v>1</v>
      </c>
      <c r="BN238">
        <v>72.959000000000003</v>
      </c>
      <c r="BO238">
        <v>1</v>
      </c>
      <c r="BR238">
        <v>95.959000000000003</v>
      </c>
      <c r="BS238">
        <v>1</v>
      </c>
      <c r="BV238">
        <v>81.005841584158418</v>
      </c>
      <c r="BW238">
        <v>1</v>
      </c>
      <c r="BZ238">
        <v>83.515049504950483</v>
      </c>
      <c r="CA238">
        <v>1</v>
      </c>
      <c r="CD238">
        <v>53.600891089108913</v>
      </c>
      <c r="CE238">
        <v>1</v>
      </c>
      <c r="CH238">
        <v>47.303366336633665</v>
      </c>
      <c r="CI238">
        <v>1</v>
      </c>
      <c r="CL238">
        <v>50.600891089108913</v>
      </c>
      <c r="CM238">
        <v>1</v>
      </c>
      <c r="CP238">
        <v>96.772574257425745</v>
      </c>
      <c r="CQ238">
        <v>1</v>
      </c>
      <c r="CT238">
        <v>94.197524752475246</v>
      </c>
      <c r="CU238">
        <v>1</v>
      </c>
      <c r="CX238">
        <v>91.005841584158418</v>
      </c>
      <c r="CY238">
        <v>1</v>
      </c>
      <c r="DB238">
        <v>89.197524752475246</v>
      </c>
      <c r="DC238">
        <v>1</v>
      </c>
      <c r="DF238">
        <v>32.111683168316837</v>
      </c>
      <c r="DG238">
        <v>1</v>
      </c>
      <c r="DJ238">
        <v>38.686732673267329</v>
      </c>
      <c r="DK238">
        <v>1</v>
      </c>
      <c r="DN238">
        <v>40.303366336633665</v>
      </c>
      <c r="DO238">
        <v>1</v>
      </c>
      <c r="DR238">
        <v>49.197524752475246</v>
      </c>
      <c r="DS238">
        <v>1</v>
      </c>
      <c r="DV238">
        <v>48.303366336633665</v>
      </c>
      <c r="DW238">
        <v>1</v>
      </c>
      <c r="DZ238">
        <v>96.959000000000003</v>
      </c>
      <c r="EA238">
        <v>1</v>
      </c>
      <c r="ED238">
        <v>92.429500000000004</v>
      </c>
      <c r="EE238">
        <v>1</v>
      </c>
      <c r="EH238">
        <v>78.11168316831683</v>
      </c>
      <c r="EI238">
        <v>1</v>
      </c>
      <c r="EL238">
        <v>76.772574257425745</v>
      </c>
      <c r="EM238">
        <v>1</v>
      </c>
      <c r="EP238">
        <v>86.959000000000003</v>
      </c>
      <c r="EQ238">
        <v>1</v>
      </c>
      <c r="ET238">
        <v>85.687200000000004</v>
      </c>
      <c r="EU238">
        <v>1</v>
      </c>
      <c r="EX238">
        <v>89.303366336633673</v>
      </c>
      <c r="EY238">
        <v>1</v>
      </c>
      <c r="FB238">
        <v>94.005841584158418</v>
      </c>
      <c r="FC238">
        <v>1</v>
      </c>
      <c r="FF238">
        <v>89.772574257425745</v>
      </c>
      <c r="FG238">
        <v>1</v>
      </c>
      <c r="FJ238">
        <v>79.005841584158418</v>
      </c>
      <c r="FK238">
        <v>1</v>
      </c>
      <c r="FN238">
        <v>72.515049504950483</v>
      </c>
      <c r="FO238">
        <v>1</v>
      </c>
      <c r="FR238">
        <v>72.687200000000004</v>
      </c>
      <c r="FS238">
        <v>1</v>
      </c>
      <c r="FV238">
        <v>71.303600000000003</v>
      </c>
      <c r="FW238">
        <v>1</v>
      </c>
      <c r="FZ238">
        <v>85.772574257425745</v>
      </c>
      <c r="GA238">
        <v>1</v>
      </c>
      <c r="GD238">
        <v>84.959000000000003</v>
      </c>
      <c r="GE238">
        <v>1</v>
      </c>
      <c r="GH238">
        <v>89.11168316831683</v>
      </c>
      <c r="GI238">
        <v>1</v>
      </c>
      <c r="GL238">
        <v>82.429500000000004</v>
      </c>
      <c r="GM238">
        <v>1</v>
      </c>
      <c r="GP238">
        <v>95.11168316831683</v>
      </c>
      <c r="GQ238">
        <v>1</v>
      </c>
      <c r="GT238">
        <v>82.197524752475246</v>
      </c>
      <c r="GU238">
        <v>1</v>
      </c>
      <c r="GX238">
        <v>78.515049504950483</v>
      </c>
      <c r="GY238">
        <v>1</v>
      </c>
      <c r="HB238">
        <v>61.686732673267329</v>
      </c>
      <c r="HC238">
        <v>1</v>
      </c>
      <c r="HF238">
        <v>52.303366336633665</v>
      </c>
      <c r="HG238">
        <v>1</v>
      </c>
      <c r="HJ238">
        <v>76.303600000000003</v>
      </c>
      <c r="HK238">
        <v>1</v>
      </c>
      <c r="HN238">
        <v>95.11168316831683</v>
      </c>
      <c r="HO238">
        <v>1</v>
      </c>
      <c r="HR238">
        <v>95.601299999999995</v>
      </c>
      <c r="HS238">
        <v>1</v>
      </c>
      <c r="HV238">
        <v>34.197524752475246</v>
      </c>
      <c r="HW238">
        <v>1</v>
      </c>
      <c r="HZ238">
        <v>2.9584158415841584</v>
      </c>
      <c r="IA238">
        <v>1</v>
      </c>
      <c r="ID238">
        <v>3.1116831683168318</v>
      </c>
      <c r="IE238">
        <v>1</v>
      </c>
      <c r="IH238">
        <v>4.5150495049504951</v>
      </c>
      <c r="II238">
        <v>1</v>
      </c>
      <c r="IL238">
        <v>49.197524752475246</v>
      </c>
      <c r="IM238">
        <v>1</v>
      </c>
      <c r="IP238">
        <v>30.005841584158418</v>
      </c>
      <c r="IQ238">
        <v>1</v>
      </c>
    </row>
    <row r="239" spans="2:251" x14ac:dyDescent="0.35">
      <c r="B239">
        <v>96.773019801980197</v>
      </c>
      <c r="C239">
        <v>1</v>
      </c>
      <c r="F239">
        <v>91.303564356435643</v>
      </c>
      <c r="G239">
        <v>1</v>
      </c>
      <c r="J239">
        <v>84.773019801980197</v>
      </c>
      <c r="K239">
        <v>1</v>
      </c>
      <c r="N239">
        <v>78.773019801980197</v>
      </c>
      <c r="O239">
        <v>1</v>
      </c>
      <c r="R239">
        <v>88.51534653465346</v>
      </c>
      <c r="S239">
        <v>1</v>
      </c>
      <c r="V239">
        <v>87.773019801980197</v>
      </c>
      <c r="W239">
        <v>1</v>
      </c>
      <c r="Z239">
        <v>87.303564356435643</v>
      </c>
      <c r="AA239">
        <v>1</v>
      </c>
      <c r="AD239">
        <v>92.773019801980197</v>
      </c>
      <c r="AE239">
        <v>1</v>
      </c>
      <c r="AH239">
        <v>90.429749999999999</v>
      </c>
      <c r="AI239">
        <v>1</v>
      </c>
      <c r="AL239">
        <v>87.51534653465346</v>
      </c>
      <c r="AM239">
        <v>1</v>
      </c>
      <c r="AP239">
        <v>85.197673267326721</v>
      </c>
      <c r="AQ239">
        <v>1</v>
      </c>
      <c r="AT239">
        <v>79.687600000000003</v>
      </c>
      <c r="AU239">
        <v>1</v>
      </c>
      <c r="AX239">
        <v>79.773019801980197</v>
      </c>
      <c r="AY239">
        <v>1</v>
      </c>
      <c r="BB239">
        <v>88.005891089108914</v>
      </c>
      <c r="BC239">
        <v>1</v>
      </c>
      <c r="BF239">
        <v>88.111782178217823</v>
      </c>
      <c r="BG239">
        <v>1</v>
      </c>
      <c r="BJ239">
        <v>88.005891089108914</v>
      </c>
      <c r="BK239">
        <v>1</v>
      </c>
      <c r="BN239">
        <v>72.959500000000006</v>
      </c>
      <c r="BO239">
        <v>1</v>
      </c>
      <c r="BR239">
        <v>95.959500000000006</v>
      </c>
      <c r="BS239">
        <v>1</v>
      </c>
      <c r="BV239">
        <v>81.005891089108914</v>
      </c>
      <c r="BW239">
        <v>1</v>
      </c>
      <c r="BZ239">
        <v>83.51534653465346</v>
      </c>
      <c r="CA239">
        <v>1</v>
      </c>
      <c r="CD239">
        <v>53.60123762376238</v>
      </c>
      <c r="CE239">
        <v>1</v>
      </c>
      <c r="CH239">
        <v>47.30356435643565</v>
      </c>
      <c r="CI239">
        <v>1</v>
      </c>
      <c r="CL239">
        <v>50.60123762376238</v>
      </c>
      <c r="CM239">
        <v>1</v>
      </c>
      <c r="CP239">
        <v>96.773019801980197</v>
      </c>
      <c r="CQ239">
        <v>1</v>
      </c>
      <c r="CT239">
        <v>94.197673267326721</v>
      </c>
      <c r="CU239">
        <v>1</v>
      </c>
      <c r="CX239">
        <v>91.005891089108914</v>
      </c>
      <c r="CY239">
        <v>1</v>
      </c>
      <c r="DB239">
        <v>89.197673267326721</v>
      </c>
      <c r="DC239">
        <v>1</v>
      </c>
      <c r="DF239">
        <v>32.111782178217823</v>
      </c>
      <c r="DG239">
        <v>1</v>
      </c>
      <c r="DJ239">
        <v>38.687128712871292</v>
      </c>
      <c r="DK239">
        <v>1</v>
      </c>
      <c r="DN239">
        <v>40.30356435643565</v>
      </c>
      <c r="DO239">
        <v>1</v>
      </c>
      <c r="DR239">
        <v>49.197673267326735</v>
      </c>
      <c r="DS239">
        <v>1</v>
      </c>
      <c r="DV239">
        <v>48.30356435643565</v>
      </c>
      <c r="DW239">
        <v>1</v>
      </c>
      <c r="DZ239">
        <v>96.959500000000006</v>
      </c>
      <c r="EA239">
        <v>1</v>
      </c>
      <c r="ED239">
        <v>92.429749999999999</v>
      </c>
      <c r="EE239">
        <v>1</v>
      </c>
      <c r="EH239">
        <v>78.111782178217823</v>
      </c>
      <c r="EI239">
        <v>1</v>
      </c>
      <c r="EL239">
        <v>76.773019801980197</v>
      </c>
      <c r="EM239">
        <v>1</v>
      </c>
      <c r="EP239">
        <v>86.959500000000006</v>
      </c>
      <c r="EQ239">
        <v>1</v>
      </c>
      <c r="ET239">
        <v>85.687600000000003</v>
      </c>
      <c r="EU239">
        <v>1</v>
      </c>
      <c r="EX239">
        <v>89.303564356435643</v>
      </c>
      <c r="EY239">
        <v>1</v>
      </c>
      <c r="FB239">
        <v>94.005891089108914</v>
      </c>
      <c r="FC239">
        <v>1</v>
      </c>
      <c r="FF239">
        <v>89.773019801980197</v>
      </c>
      <c r="FG239">
        <v>1</v>
      </c>
      <c r="FJ239">
        <v>79.005891089108914</v>
      </c>
      <c r="FK239">
        <v>1</v>
      </c>
      <c r="FN239">
        <v>72.51534653465346</v>
      </c>
      <c r="FO239">
        <v>1</v>
      </c>
      <c r="FR239">
        <v>72.687600000000003</v>
      </c>
      <c r="FS239">
        <v>1</v>
      </c>
      <c r="FV239">
        <v>71.303799999999995</v>
      </c>
      <c r="FW239">
        <v>1</v>
      </c>
      <c r="FZ239">
        <v>85.773019801980197</v>
      </c>
      <c r="GA239">
        <v>1</v>
      </c>
      <c r="GD239">
        <v>84.959500000000006</v>
      </c>
      <c r="GE239">
        <v>1</v>
      </c>
      <c r="GH239">
        <v>89.111782178217823</v>
      </c>
      <c r="GI239">
        <v>1</v>
      </c>
      <c r="GL239">
        <v>82.429749999999999</v>
      </c>
      <c r="GM239">
        <v>1</v>
      </c>
      <c r="GP239">
        <v>95.111782178217823</v>
      </c>
      <c r="GQ239">
        <v>1</v>
      </c>
      <c r="GT239">
        <v>82.197673267326721</v>
      </c>
      <c r="GU239">
        <v>1</v>
      </c>
      <c r="GX239">
        <v>78.51534653465346</v>
      </c>
      <c r="GY239">
        <v>1</v>
      </c>
      <c r="HB239">
        <v>61.687128712871292</v>
      </c>
      <c r="HC239">
        <v>1</v>
      </c>
      <c r="HF239">
        <v>52.30356435643565</v>
      </c>
      <c r="HG239">
        <v>1</v>
      </c>
      <c r="HJ239">
        <v>76.303799999999995</v>
      </c>
      <c r="HK239">
        <v>1</v>
      </c>
      <c r="HN239">
        <v>95.111782178217823</v>
      </c>
      <c r="HO239">
        <v>1</v>
      </c>
      <c r="HR239">
        <v>95.601649999999992</v>
      </c>
      <c r="HS239">
        <v>1</v>
      </c>
      <c r="HV239">
        <v>34.197673267326735</v>
      </c>
      <c r="HW239">
        <v>1</v>
      </c>
      <c r="HZ239">
        <v>2.9589108910891087</v>
      </c>
      <c r="IA239">
        <v>1</v>
      </c>
      <c r="ID239">
        <v>3.1117821782178217</v>
      </c>
      <c r="IE239">
        <v>1</v>
      </c>
      <c r="IH239">
        <v>4.5153465346534656</v>
      </c>
      <c r="II239">
        <v>1</v>
      </c>
      <c r="IL239">
        <v>49.197673267326735</v>
      </c>
      <c r="IM239">
        <v>1</v>
      </c>
      <c r="IP239">
        <v>30.005891089108911</v>
      </c>
      <c r="IQ239">
        <v>1</v>
      </c>
    </row>
    <row r="240" spans="2:251" x14ac:dyDescent="0.35">
      <c r="B240">
        <v>96.773019801980197</v>
      </c>
      <c r="C240">
        <v>0</v>
      </c>
      <c r="F240">
        <v>91.303564356435643</v>
      </c>
      <c r="G240">
        <v>0</v>
      </c>
      <c r="J240">
        <v>84.773019801980197</v>
      </c>
      <c r="K240">
        <v>0</v>
      </c>
      <c r="N240">
        <v>78.773019801980197</v>
      </c>
      <c r="O240">
        <v>0</v>
      </c>
      <c r="R240">
        <v>88.51534653465346</v>
      </c>
      <c r="S240">
        <v>0</v>
      </c>
      <c r="V240">
        <v>87.773019801980197</v>
      </c>
      <c r="W240">
        <v>0</v>
      </c>
      <c r="Z240">
        <v>87.303564356435643</v>
      </c>
      <c r="AA240">
        <v>0</v>
      </c>
      <c r="AD240">
        <v>92.773019801980197</v>
      </c>
      <c r="AE240">
        <v>0</v>
      </c>
      <c r="AH240">
        <v>90.429749999999999</v>
      </c>
      <c r="AI240">
        <v>0</v>
      </c>
      <c r="AL240">
        <v>87.51534653465346</v>
      </c>
      <c r="AM240">
        <v>0</v>
      </c>
      <c r="AP240">
        <v>85.197673267326721</v>
      </c>
      <c r="AQ240">
        <v>0</v>
      </c>
      <c r="AT240">
        <v>79.687600000000003</v>
      </c>
      <c r="AU240">
        <v>0</v>
      </c>
      <c r="AX240">
        <v>79.773019801980197</v>
      </c>
      <c r="AY240">
        <v>0</v>
      </c>
      <c r="BB240">
        <v>88.005891089108914</v>
      </c>
      <c r="BC240">
        <v>0</v>
      </c>
      <c r="BF240">
        <v>88.111782178217823</v>
      </c>
      <c r="BG240">
        <v>0</v>
      </c>
      <c r="BJ240">
        <v>88.005891089108914</v>
      </c>
      <c r="BK240">
        <v>0</v>
      </c>
      <c r="BN240">
        <v>72.959500000000006</v>
      </c>
      <c r="BO240">
        <v>0</v>
      </c>
      <c r="BR240">
        <v>95.959500000000006</v>
      </c>
      <c r="BS240">
        <v>0</v>
      </c>
      <c r="BV240">
        <v>81.005891089108914</v>
      </c>
      <c r="BW240">
        <v>0</v>
      </c>
      <c r="BZ240">
        <v>83.51534653465346</v>
      </c>
      <c r="CA240">
        <v>0</v>
      </c>
      <c r="CD240">
        <v>53.60123762376238</v>
      </c>
      <c r="CE240">
        <v>0</v>
      </c>
      <c r="CH240">
        <v>47.30356435643565</v>
      </c>
      <c r="CI240">
        <v>0</v>
      </c>
      <c r="CL240">
        <v>50.60123762376238</v>
      </c>
      <c r="CM240">
        <v>0</v>
      </c>
      <c r="CP240">
        <v>96.773019801980197</v>
      </c>
      <c r="CQ240">
        <v>0</v>
      </c>
      <c r="CT240">
        <v>94.197673267326721</v>
      </c>
      <c r="CU240">
        <v>0</v>
      </c>
      <c r="CX240">
        <v>91.005891089108914</v>
      </c>
      <c r="CY240">
        <v>0</v>
      </c>
      <c r="DB240">
        <v>89.197673267326721</v>
      </c>
      <c r="DC240">
        <v>0</v>
      </c>
      <c r="DF240">
        <v>32.111782178217823</v>
      </c>
      <c r="DG240">
        <v>0</v>
      </c>
      <c r="DJ240">
        <v>38.687128712871292</v>
      </c>
      <c r="DK240">
        <v>0</v>
      </c>
      <c r="DN240">
        <v>40.30356435643565</v>
      </c>
      <c r="DO240">
        <v>0</v>
      </c>
      <c r="DR240">
        <v>49.197673267326735</v>
      </c>
      <c r="DS240">
        <v>0</v>
      </c>
      <c r="DV240">
        <v>48.30356435643565</v>
      </c>
      <c r="DW240">
        <v>0</v>
      </c>
      <c r="DZ240">
        <v>96.959500000000006</v>
      </c>
      <c r="EA240">
        <v>0</v>
      </c>
      <c r="ED240">
        <v>92.429749999999999</v>
      </c>
      <c r="EE240">
        <v>0</v>
      </c>
      <c r="EH240">
        <v>78.111782178217823</v>
      </c>
      <c r="EI240">
        <v>0</v>
      </c>
      <c r="EL240">
        <v>76.773019801980197</v>
      </c>
      <c r="EM240">
        <v>0</v>
      </c>
      <c r="EP240">
        <v>86.959500000000006</v>
      </c>
      <c r="EQ240">
        <v>0</v>
      </c>
      <c r="ET240">
        <v>85.687600000000003</v>
      </c>
      <c r="EU240">
        <v>0</v>
      </c>
      <c r="EX240">
        <v>89.303564356435643</v>
      </c>
      <c r="EY240">
        <v>0</v>
      </c>
      <c r="FB240">
        <v>94.005891089108914</v>
      </c>
      <c r="FC240">
        <v>0</v>
      </c>
      <c r="FF240">
        <v>89.773019801980197</v>
      </c>
      <c r="FG240">
        <v>0</v>
      </c>
      <c r="FJ240">
        <v>79.005891089108914</v>
      </c>
      <c r="FK240">
        <v>0</v>
      </c>
      <c r="FN240">
        <v>72.51534653465346</v>
      </c>
      <c r="FO240">
        <v>0</v>
      </c>
      <c r="FR240">
        <v>72.687600000000003</v>
      </c>
      <c r="FS240">
        <v>0</v>
      </c>
      <c r="FV240">
        <v>71.303799999999995</v>
      </c>
      <c r="FW240">
        <v>0</v>
      </c>
      <c r="FZ240">
        <v>85.773019801980197</v>
      </c>
      <c r="GA240">
        <v>0</v>
      </c>
      <c r="GD240">
        <v>84.959500000000006</v>
      </c>
      <c r="GE240">
        <v>0</v>
      </c>
      <c r="GH240">
        <v>89.111782178217823</v>
      </c>
      <c r="GI240">
        <v>0</v>
      </c>
      <c r="GL240">
        <v>82.429749999999999</v>
      </c>
      <c r="GM240">
        <v>0</v>
      </c>
      <c r="GP240">
        <v>95.111782178217823</v>
      </c>
      <c r="GQ240">
        <v>0</v>
      </c>
      <c r="GT240">
        <v>82.197673267326721</v>
      </c>
      <c r="GU240">
        <v>0</v>
      </c>
      <c r="GX240">
        <v>78.51534653465346</v>
      </c>
      <c r="GY240">
        <v>0</v>
      </c>
      <c r="HB240">
        <v>61.687128712871292</v>
      </c>
      <c r="HC240">
        <v>0</v>
      </c>
      <c r="HF240">
        <v>52.30356435643565</v>
      </c>
      <c r="HG240">
        <v>0</v>
      </c>
      <c r="HJ240">
        <v>76.303799999999995</v>
      </c>
      <c r="HK240">
        <v>0</v>
      </c>
      <c r="HN240">
        <v>95.111782178217823</v>
      </c>
      <c r="HO240">
        <v>0</v>
      </c>
      <c r="HR240">
        <v>95.601649999999992</v>
      </c>
      <c r="HS240">
        <v>0</v>
      </c>
      <c r="HV240">
        <v>34.197673267326735</v>
      </c>
      <c r="HW240">
        <v>0</v>
      </c>
      <c r="HZ240">
        <v>2.9589108910891087</v>
      </c>
      <c r="IA240">
        <v>0</v>
      </c>
      <c r="ID240">
        <v>3.1117821782178217</v>
      </c>
      <c r="IE240">
        <v>0</v>
      </c>
      <c r="IH240">
        <v>4.5153465346534656</v>
      </c>
      <c r="II240">
        <v>0</v>
      </c>
      <c r="IL240">
        <v>49.197673267326735</v>
      </c>
      <c r="IM240">
        <v>0</v>
      </c>
      <c r="IP240">
        <v>30.005891089108911</v>
      </c>
      <c r="IQ240">
        <v>0</v>
      </c>
    </row>
    <row r="241" spans="2:251" x14ac:dyDescent="0.35">
      <c r="B241">
        <v>96.77346534653465</v>
      </c>
      <c r="C241">
        <v>0</v>
      </c>
      <c r="F241">
        <v>91.303762376237628</v>
      </c>
      <c r="G241">
        <v>0</v>
      </c>
      <c r="J241">
        <v>84.77346534653465</v>
      </c>
      <c r="K241">
        <v>0</v>
      </c>
      <c r="N241">
        <v>78.77346534653465</v>
      </c>
      <c r="O241">
        <v>0</v>
      </c>
      <c r="R241">
        <v>88.515643564356424</v>
      </c>
      <c r="S241">
        <v>0</v>
      </c>
      <c r="V241">
        <v>87.77346534653465</v>
      </c>
      <c r="W241">
        <v>0</v>
      </c>
      <c r="Z241">
        <v>87.303762376237628</v>
      </c>
      <c r="AA241">
        <v>0</v>
      </c>
      <c r="AD241">
        <v>92.77346534653465</v>
      </c>
      <c r="AE241">
        <v>0</v>
      </c>
      <c r="AH241">
        <v>90.43</v>
      </c>
      <c r="AI241">
        <v>0</v>
      </c>
      <c r="AL241">
        <v>87.515643564356424</v>
      </c>
      <c r="AM241">
        <v>0</v>
      </c>
      <c r="AP241">
        <v>85.19782178217821</v>
      </c>
      <c r="AQ241">
        <v>0</v>
      </c>
      <c r="AT241">
        <v>79.688000000000002</v>
      </c>
      <c r="AU241">
        <v>0</v>
      </c>
      <c r="AX241">
        <v>79.77346534653465</v>
      </c>
      <c r="AY241">
        <v>0</v>
      </c>
      <c r="BB241">
        <v>88.00594059405941</v>
      </c>
      <c r="BC241">
        <v>0</v>
      </c>
      <c r="BF241">
        <v>88.111881188118815</v>
      </c>
      <c r="BG241">
        <v>0</v>
      </c>
      <c r="BJ241">
        <v>88.00594059405941</v>
      </c>
      <c r="BK241">
        <v>0</v>
      </c>
      <c r="BN241">
        <v>72.960000000000008</v>
      </c>
      <c r="BO241">
        <v>0</v>
      </c>
      <c r="BR241">
        <v>95.960000000000008</v>
      </c>
      <c r="BS241">
        <v>0</v>
      </c>
      <c r="BV241">
        <v>81.00594059405941</v>
      </c>
      <c r="BW241">
        <v>0</v>
      </c>
      <c r="BZ241">
        <v>83.515643564356424</v>
      </c>
      <c r="CA241">
        <v>0</v>
      </c>
      <c r="CD241">
        <v>53.601584158415847</v>
      </c>
      <c r="CE241">
        <v>0</v>
      </c>
      <c r="CH241">
        <v>47.303762376237628</v>
      </c>
      <c r="CI241">
        <v>0</v>
      </c>
      <c r="CL241">
        <v>50.601584158415847</v>
      </c>
      <c r="CM241">
        <v>0</v>
      </c>
      <c r="CP241">
        <v>96.77346534653465</v>
      </c>
      <c r="CQ241">
        <v>0</v>
      </c>
      <c r="CT241">
        <v>94.19782178217821</v>
      </c>
      <c r="CU241">
        <v>0</v>
      </c>
      <c r="CX241">
        <v>91.00594059405941</v>
      </c>
      <c r="CY241">
        <v>0</v>
      </c>
      <c r="DB241">
        <v>89.19782178217821</v>
      </c>
      <c r="DC241">
        <v>0</v>
      </c>
      <c r="DF241">
        <v>32.111881188118815</v>
      </c>
      <c r="DG241">
        <v>0</v>
      </c>
      <c r="DJ241">
        <v>38.687524752475248</v>
      </c>
      <c r="DK241">
        <v>0</v>
      </c>
      <c r="DN241">
        <v>40.303762376237628</v>
      </c>
      <c r="DO241">
        <v>0</v>
      </c>
      <c r="DR241">
        <v>49.197821782178217</v>
      </c>
      <c r="DS241">
        <v>0</v>
      </c>
      <c r="DV241">
        <v>48.303762376237628</v>
      </c>
      <c r="DW241">
        <v>0</v>
      </c>
      <c r="DZ241">
        <v>96.960000000000008</v>
      </c>
      <c r="EA241">
        <v>0</v>
      </c>
      <c r="ED241">
        <v>92.43</v>
      </c>
      <c r="EE241">
        <v>0</v>
      </c>
      <c r="EH241">
        <v>78.111881188118815</v>
      </c>
      <c r="EI241">
        <v>0</v>
      </c>
      <c r="EL241">
        <v>76.77346534653465</v>
      </c>
      <c r="EM241">
        <v>0</v>
      </c>
      <c r="EP241">
        <v>86.960000000000008</v>
      </c>
      <c r="EQ241">
        <v>0</v>
      </c>
      <c r="ET241">
        <v>85.688000000000002</v>
      </c>
      <c r="EU241">
        <v>0</v>
      </c>
      <c r="EX241">
        <v>89.303762376237628</v>
      </c>
      <c r="EY241">
        <v>0</v>
      </c>
      <c r="FB241">
        <v>94.00594059405941</v>
      </c>
      <c r="FC241">
        <v>0</v>
      </c>
      <c r="FF241">
        <v>89.77346534653465</v>
      </c>
      <c r="FG241">
        <v>0</v>
      </c>
      <c r="FJ241">
        <v>79.00594059405941</v>
      </c>
      <c r="FK241">
        <v>0</v>
      </c>
      <c r="FN241">
        <v>72.515643564356424</v>
      </c>
      <c r="FO241">
        <v>0</v>
      </c>
      <c r="FR241">
        <v>72.688000000000002</v>
      </c>
      <c r="FS241">
        <v>0</v>
      </c>
      <c r="FV241">
        <v>71.304000000000002</v>
      </c>
      <c r="FW241">
        <v>0</v>
      </c>
      <c r="FZ241">
        <v>85.77346534653465</v>
      </c>
      <c r="GA241">
        <v>0</v>
      </c>
      <c r="GD241">
        <v>84.960000000000008</v>
      </c>
      <c r="GE241">
        <v>0</v>
      </c>
      <c r="GH241">
        <v>89.111881188118815</v>
      </c>
      <c r="GI241">
        <v>0</v>
      </c>
      <c r="GL241">
        <v>82.43</v>
      </c>
      <c r="GM241">
        <v>0</v>
      </c>
      <c r="GP241">
        <v>95.111881188118815</v>
      </c>
      <c r="GQ241">
        <v>0</v>
      </c>
      <c r="GT241">
        <v>82.19782178217821</v>
      </c>
      <c r="GU241">
        <v>0</v>
      </c>
      <c r="GX241">
        <v>78.515643564356424</v>
      </c>
      <c r="GY241">
        <v>0</v>
      </c>
      <c r="HB241">
        <v>61.687524752475248</v>
      </c>
      <c r="HC241">
        <v>0</v>
      </c>
      <c r="HF241">
        <v>52.303762376237628</v>
      </c>
      <c r="HG241">
        <v>0</v>
      </c>
      <c r="HJ241">
        <v>76.304000000000002</v>
      </c>
      <c r="HK241">
        <v>0</v>
      </c>
      <c r="HN241">
        <v>95.111881188118815</v>
      </c>
      <c r="HO241">
        <v>0</v>
      </c>
      <c r="HR241">
        <v>95.602000000000004</v>
      </c>
      <c r="HS241">
        <v>0</v>
      </c>
      <c r="HV241">
        <v>34.197821782178217</v>
      </c>
      <c r="HW241">
        <v>0</v>
      </c>
      <c r="HZ241">
        <v>2.9594059405940594</v>
      </c>
      <c r="IA241">
        <v>0</v>
      </c>
      <c r="ID241">
        <v>3.111881188118812</v>
      </c>
      <c r="IE241">
        <v>0</v>
      </c>
      <c r="IH241">
        <v>4.5156435643564352</v>
      </c>
      <c r="II241">
        <v>0</v>
      </c>
      <c r="IL241">
        <v>49.197821782178217</v>
      </c>
      <c r="IM241">
        <v>0</v>
      </c>
      <c r="IP241">
        <v>30.005940594059407</v>
      </c>
      <c r="IQ241">
        <v>0</v>
      </c>
    </row>
    <row r="242" spans="2:251" x14ac:dyDescent="0.35">
      <c r="B242">
        <v>96.77346534653465</v>
      </c>
      <c r="C242">
        <v>1</v>
      </c>
      <c r="F242">
        <v>91.303762376237628</v>
      </c>
      <c r="G242">
        <v>1</v>
      </c>
      <c r="J242">
        <v>84.77346534653465</v>
      </c>
      <c r="K242">
        <v>1</v>
      </c>
      <c r="N242">
        <v>78.77346534653465</v>
      </c>
      <c r="O242">
        <v>1</v>
      </c>
      <c r="R242">
        <v>88.515643564356424</v>
      </c>
      <c r="S242">
        <v>1</v>
      </c>
      <c r="V242">
        <v>87.77346534653465</v>
      </c>
      <c r="W242">
        <v>1</v>
      </c>
      <c r="Z242">
        <v>87.303762376237628</v>
      </c>
      <c r="AA242">
        <v>1</v>
      </c>
      <c r="AD242">
        <v>92.77346534653465</v>
      </c>
      <c r="AE242">
        <v>1</v>
      </c>
      <c r="AH242">
        <v>90.43</v>
      </c>
      <c r="AI242">
        <v>1</v>
      </c>
      <c r="AL242">
        <v>87.515643564356424</v>
      </c>
      <c r="AM242">
        <v>1</v>
      </c>
      <c r="AP242">
        <v>85.19782178217821</v>
      </c>
      <c r="AQ242">
        <v>1</v>
      </c>
      <c r="AT242">
        <v>79.688000000000002</v>
      </c>
      <c r="AU242">
        <v>1</v>
      </c>
      <c r="AX242">
        <v>79.77346534653465</v>
      </c>
      <c r="AY242">
        <v>1</v>
      </c>
      <c r="BB242">
        <v>88.00594059405941</v>
      </c>
      <c r="BC242">
        <v>1</v>
      </c>
      <c r="BF242">
        <v>88.111881188118815</v>
      </c>
      <c r="BG242">
        <v>1</v>
      </c>
      <c r="BJ242">
        <v>88.00594059405941</v>
      </c>
      <c r="BK242">
        <v>1</v>
      </c>
      <c r="BN242">
        <v>72.960000000000008</v>
      </c>
      <c r="BO242">
        <v>1</v>
      </c>
      <c r="BR242">
        <v>95.960000000000008</v>
      </c>
      <c r="BS242">
        <v>1</v>
      </c>
      <c r="BV242">
        <v>81.00594059405941</v>
      </c>
      <c r="BW242">
        <v>1</v>
      </c>
      <c r="BZ242">
        <v>83.515643564356424</v>
      </c>
      <c r="CA242">
        <v>1</v>
      </c>
      <c r="CD242">
        <v>53.601584158415847</v>
      </c>
      <c r="CE242">
        <v>1</v>
      </c>
      <c r="CH242">
        <v>47.303762376237628</v>
      </c>
      <c r="CI242">
        <v>1</v>
      </c>
      <c r="CL242">
        <v>50.601584158415847</v>
      </c>
      <c r="CM242">
        <v>1</v>
      </c>
      <c r="CP242">
        <v>96.77346534653465</v>
      </c>
      <c r="CQ242">
        <v>1</v>
      </c>
      <c r="CT242">
        <v>94.19782178217821</v>
      </c>
      <c r="CU242">
        <v>1</v>
      </c>
      <c r="CX242">
        <v>91.00594059405941</v>
      </c>
      <c r="CY242">
        <v>1</v>
      </c>
      <c r="DB242">
        <v>89.19782178217821</v>
      </c>
      <c r="DC242">
        <v>1</v>
      </c>
      <c r="DF242">
        <v>32.111881188118815</v>
      </c>
      <c r="DG242">
        <v>1</v>
      </c>
      <c r="DJ242">
        <v>38.687524752475248</v>
      </c>
      <c r="DK242">
        <v>1</v>
      </c>
      <c r="DN242">
        <v>40.303762376237628</v>
      </c>
      <c r="DO242">
        <v>1</v>
      </c>
      <c r="DR242">
        <v>49.197821782178217</v>
      </c>
      <c r="DS242">
        <v>1</v>
      </c>
      <c r="DV242">
        <v>48.303762376237628</v>
      </c>
      <c r="DW242">
        <v>1</v>
      </c>
      <c r="DZ242">
        <v>96.960000000000008</v>
      </c>
      <c r="EA242">
        <v>1</v>
      </c>
      <c r="ED242">
        <v>92.43</v>
      </c>
      <c r="EE242">
        <v>1</v>
      </c>
      <c r="EH242">
        <v>78.111881188118815</v>
      </c>
      <c r="EI242">
        <v>1</v>
      </c>
      <c r="EL242">
        <v>76.77346534653465</v>
      </c>
      <c r="EM242">
        <v>1</v>
      </c>
      <c r="EP242">
        <v>86.960000000000008</v>
      </c>
      <c r="EQ242">
        <v>1</v>
      </c>
      <c r="ET242">
        <v>85.688000000000002</v>
      </c>
      <c r="EU242">
        <v>1</v>
      </c>
      <c r="EX242">
        <v>89.303762376237628</v>
      </c>
      <c r="EY242">
        <v>1</v>
      </c>
      <c r="FB242">
        <v>94.00594059405941</v>
      </c>
      <c r="FC242">
        <v>1</v>
      </c>
      <c r="FF242">
        <v>89.77346534653465</v>
      </c>
      <c r="FG242">
        <v>1</v>
      </c>
      <c r="FJ242">
        <v>79.00594059405941</v>
      </c>
      <c r="FK242">
        <v>1</v>
      </c>
      <c r="FN242">
        <v>72.515643564356424</v>
      </c>
      <c r="FO242">
        <v>1</v>
      </c>
      <c r="FR242">
        <v>72.688000000000002</v>
      </c>
      <c r="FS242">
        <v>1</v>
      </c>
      <c r="FV242">
        <v>71.304000000000002</v>
      </c>
      <c r="FW242">
        <v>1</v>
      </c>
      <c r="FZ242">
        <v>85.77346534653465</v>
      </c>
      <c r="GA242">
        <v>1</v>
      </c>
      <c r="GD242">
        <v>84.960000000000008</v>
      </c>
      <c r="GE242">
        <v>1</v>
      </c>
      <c r="GH242">
        <v>89.111881188118815</v>
      </c>
      <c r="GI242">
        <v>1</v>
      </c>
      <c r="GL242">
        <v>82.43</v>
      </c>
      <c r="GM242">
        <v>1</v>
      </c>
      <c r="GP242">
        <v>95.111881188118815</v>
      </c>
      <c r="GQ242">
        <v>1</v>
      </c>
      <c r="GT242">
        <v>82.19782178217821</v>
      </c>
      <c r="GU242">
        <v>1</v>
      </c>
      <c r="GX242">
        <v>78.515643564356424</v>
      </c>
      <c r="GY242">
        <v>1</v>
      </c>
      <c r="HB242">
        <v>61.687524752475248</v>
      </c>
      <c r="HC242">
        <v>1</v>
      </c>
      <c r="HF242">
        <v>52.303762376237628</v>
      </c>
      <c r="HG242">
        <v>1</v>
      </c>
      <c r="HJ242">
        <v>76.304000000000002</v>
      </c>
      <c r="HK242">
        <v>1</v>
      </c>
      <c r="HN242">
        <v>95.111881188118815</v>
      </c>
      <c r="HO242">
        <v>1</v>
      </c>
      <c r="HR242">
        <v>95.602000000000004</v>
      </c>
      <c r="HS242">
        <v>1</v>
      </c>
      <c r="HV242">
        <v>34.197821782178217</v>
      </c>
      <c r="HW242">
        <v>1</v>
      </c>
      <c r="HZ242">
        <v>2.9594059405940594</v>
      </c>
      <c r="IA242">
        <v>1</v>
      </c>
      <c r="ID242">
        <v>3.111881188118812</v>
      </c>
      <c r="IE242">
        <v>1</v>
      </c>
      <c r="IH242">
        <v>4.5156435643564352</v>
      </c>
      <c r="II242">
        <v>1</v>
      </c>
      <c r="IL242">
        <v>49.197821782178217</v>
      </c>
      <c r="IM242">
        <v>1</v>
      </c>
      <c r="IP242">
        <v>30.005940594059407</v>
      </c>
      <c r="IQ242">
        <v>1</v>
      </c>
    </row>
    <row r="243" spans="2:251" x14ac:dyDescent="0.35">
      <c r="B243">
        <v>96.773910891089116</v>
      </c>
      <c r="C243">
        <v>1</v>
      </c>
      <c r="F243">
        <v>91.303960396039614</v>
      </c>
      <c r="G243">
        <v>1</v>
      </c>
      <c r="J243">
        <v>84.773910891089116</v>
      </c>
      <c r="K243">
        <v>1</v>
      </c>
      <c r="N243">
        <v>78.773910891089116</v>
      </c>
      <c r="O243">
        <v>1</v>
      </c>
      <c r="R243">
        <v>88.515940594059401</v>
      </c>
      <c r="S243">
        <v>1</v>
      </c>
      <c r="V243">
        <v>87.773910891089116</v>
      </c>
      <c r="W243">
        <v>1</v>
      </c>
      <c r="Z243">
        <v>87.303960396039614</v>
      </c>
      <c r="AA243">
        <v>1</v>
      </c>
      <c r="AD243">
        <v>92.773910891089116</v>
      </c>
      <c r="AE243">
        <v>1</v>
      </c>
      <c r="AH243">
        <v>90.430250000000001</v>
      </c>
      <c r="AI243">
        <v>1</v>
      </c>
      <c r="AL243">
        <v>87.515940594059401</v>
      </c>
      <c r="AM243">
        <v>1</v>
      </c>
      <c r="AP243">
        <v>85.197970297029698</v>
      </c>
      <c r="AQ243">
        <v>1</v>
      </c>
      <c r="AT243">
        <v>79.688400000000001</v>
      </c>
      <c r="AU243">
        <v>1</v>
      </c>
      <c r="AX243">
        <v>79.773910891089116</v>
      </c>
      <c r="AY243">
        <v>1</v>
      </c>
      <c r="BB243">
        <v>88.005990099009907</v>
      </c>
      <c r="BC243">
        <v>1</v>
      </c>
      <c r="BF243">
        <v>88.111980198019808</v>
      </c>
      <c r="BG243">
        <v>1</v>
      </c>
      <c r="BJ243">
        <v>88.005990099009907</v>
      </c>
      <c r="BK243">
        <v>1</v>
      </c>
      <c r="BN243">
        <v>72.960499999999996</v>
      </c>
      <c r="BO243">
        <v>1</v>
      </c>
      <c r="BR243">
        <v>95.960499999999996</v>
      </c>
      <c r="BS243">
        <v>1</v>
      </c>
      <c r="BV243">
        <v>81.005990099009907</v>
      </c>
      <c r="BW243">
        <v>1</v>
      </c>
      <c r="BZ243">
        <v>83.515940594059401</v>
      </c>
      <c r="CA243">
        <v>1</v>
      </c>
      <c r="CD243">
        <v>53.601930693069306</v>
      </c>
      <c r="CE243">
        <v>1</v>
      </c>
      <c r="CH243">
        <v>47.303960396039606</v>
      </c>
      <c r="CI243">
        <v>1</v>
      </c>
      <c r="CL243">
        <v>50.601930693069306</v>
      </c>
      <c r="CM243">
        <v>1</v>
      </c>
      <c r="CP243">
        <v>96.773910891089116</v>
      </c>
      <c r="CQ243">
        <v>1</v>
      </c>
      <c r="CT243">
        <v>94.197970297029698</v>
      </c>
      <c r="CU243">
        <v>1</v>
      </c>
      <c r="CX243">
        <v>91.005990099009907</v>
      </c>
      <c r="CY243">
        <v>1</v>
      </c>
      <c r="DB243">
        <v>89.197970297029698</v>
      </c>
      <c r="DC243">
        <v>1</v>
      </c>
      <c r="DF243">
        <v>32.111980198019808</v>
      </c>
      <c r="DG243">
        <v>1</v>
      </c>
      <c r="DJ243">
        <v>38.687920792079211</v>
      </c>
      <c r="DK243">
        <v>1</v>
      </c>
      <c r="DN243">
        <v>40.303960396039606</v>
      </c>
      <c r="DO243">
        <v>1</v>
      </c>
      <c r="DR243">
        <v>49.197970297029705</v>
      </c>
      <c r="DS243">
        <v>1</v>
      </c>
      <c r="DV243">
        <v>48.303960396039606</v>
      </c>
      <c r="DW243">
        <v>1</v>
      </c>
      <c r="DZ243">
        <v>96.960499999999996</v>
      </c>
      <c r="EA243">
        <v>1</v>
      </c>
      <c r="ED243">
        <v>92.430250000000001</v>
      </c>
      <c r="EE243">
        <v>1</v>
      </c>
      <c r="EH243">
        <v>78.111980198019808</v>
      </c>
      <c r="EI243">
        <v>1</v>
      </c>
      <c r="EL243">
        <v>76.773910891089116</v>
      </c>
      <c r="EM243">
        <v>1</v>
      </c>
      <c r="EP243">
        <v>86.960499999999996</v>
      </c>
      <c r="EQ243">
        <v>1</v>
      </c>
      <c r="ET243">
        <v>85.688400000000001</v>
      </c>
      <c r="EU243">
        <v>1</v>
      </c>
      <c r="EX243">
        <v>89.303960396039614</v>
      </c>
      <c r="EY243">
        <v>1</v>
      </c>
      <c r="FB243">
        <v>94.005990099009907</v>
      </c>
      <c r="FC243">
        <v>1</v>
      </c>
      <c r="FF243">
        <v>89.773910891089116</v>
      </c>
      <c r="FG243">
        <v>1</v>
      </c>
      <c r="FJ243">
        <v>79.005990099009907</v>
      </c>
      <c r="FK243">
        <v>1</v>
      </c>
      <c r="FN243">
        <v>72.515940594059401</v>
      </c>
      <c r="FO243">
        <v>1</v>
      </c>
      <c r="FR243">
        <v>72.688400000000001</v>
      </c>
      <c r="FS243">
        <v>1</v>
      </c>
      <c r="FV243">
        <v>71.304199999999994</v>
      </c>
      <c r="FW243">
        <v>1</v>
      </c>
      <c r="FZ243">
        <v>85.773910891089116</v>
      </c>
      <c r="GA243">
        <v>1</v>
      </c>
      <c r="GD243">
        <v>84.960499999999996</v>
      </c>
      <c r="GE243">
        <v>1</v>
      </c>
      <c r="GH243">
        <v>89.111980198019808</v>
      </c>
      <c r="GI243">
        <v>1</v>
      </c>
      <c r="GL243">
        <v>82.430250000000001</v>
      </c>
      <c r="GM243">
        <v>1</v>
      </c>
      <c r="GP243">
        <v>95.111980198019808</v>
      </c>
      <c r="GQ243">
        <v>1</v>
      </c>
      <c r="GT243">
        <v>82.197970297029698</v>
      </c>
      <c r="GU243">
        <v>1</v>
      </c>
      <c r="GX243">
        <v>78.515940594059401</v>
      </c>
      <c r="GY243">
        <v>1</v>
      </c>
      <c r="HB243">
        <v>61.687920792079211</v>
      </c>
      <c r="HC243">
        <v>1</v>
      </c>
      <c r="HF243">
        <v>52.303960396039606</v>
      </c>
      <c r="HG243">
        <v>1</v>
      </c>
      <c r="HJ243">
        <v>76.304199999999994</v>
      </c>
      <c r="HK243">
        <v>1</v>
      </c>
      <c r="HN243">
        <v>95.111980198019808</v>
      </c>
      <c r="HO243">
        <v>1</v>
      </c>
      <c r="HR243">
        <v>95.602350000000001</v>
      </c>
      <c r="HS243">
        <v>1</v>
      </c>
      <c r="HV243">
        <v>34.197970297029705</v>
      </c>
      <c r="HW243">
        <v>1</v>
      </c>
      <c r="HZ243">
        <v>2.9599009900990101</v>
      </c>
      <c r="IA243">
        <v>1</v>
      </c>
      <c r="ID243">
        <v>3.1119801980198023</v>
      </c>
      <c r="IE243">
        <v>1</v>
      </c>
      <c r="IH243">
        <v>4.5159405940594057</v>
      </c>
      <c r="II243">
        <v>1</v>
      </c>
      <c r="IL243">
        <v>49.197970297029705</v>
      </c>
      <c r="IM243">
        <v>1</v>
      </c>
      <c r="IP243">
        <v>30.005990099009903</v>
      </c>
      <c r="IQ243">
        <v>1</v>
      </c>
    </row>
    <row r="244" spans="2:251" x14ac:dyDescent="0.35">
      <c r="B244">
        <v>96.773910891089116</v>
      </c>
      <c r="C244">
        <v>0</v>
      </c>
      <c r="F244">
        <v>91.303960396039614</v>
      </c>
      <c r="G244">
        <v>0</v>
      </c>
      <c r="J244">
        <v>84.773910891089116</v>
      </c>
      <c r="K244">
        <v>0</v>
      </c>
      <c r="N244">
        <v>78.773910891089116</v>
      </c>
      <c r="O244">
        <v>0</v>
      </c>
      <c r="R244">
        <v>88.515940594059401</v>
      </c>
      <c r="S244">
        <v>0</v>
      </c>
      <c r="V244">
        <v>87.773910891089116</v>
      </c>
      <c r="W244">
        <v>0</v>
      </c>
      <c r="Z244">
        <v>87.303960396039614</v>
      </c>
      <c r="AA244">
        <v>0</v>
      </c>
      <c r="AD244">
        <v>92.773910891089116</v>
      </c>
      <c r="AE244">
        <v>0</v>
      </c>
      <c r="AH244">
        <v>90.430250000000001</v>
      </c>
      <c r="AI244">
        <v>0</v>
      </c>
      <c r="AL244">
        <v>87.515940594059401</v>
      </c>
      <c r="AM244">
        <v>0</v>
      </c>
      <c r="AP244">
        <v>85.197970297029698</v>
      </c>
      <c r="AQ244">
        <v>0</v>
      </c>
      <c r="AT244">
        <v>79.688400000000001</v>
      </c>
      <c r="AU244">
        <v>0</v>
      </c>
      <c r="AX244">
        <v>79.773910891089116</v>
      </c>
      <c r="AY244">
        <v>0</v>
      </c>
      <c r="BB244">
        <v>88.005990099009907</v>
      </c>
      <c r="BC244">
        <v>0</v>
      </c>
      <c r="BF244">
        <v>88.111980198019808</v>
      </c>
      <c r="BG244">
        <v>0</v>
      </c>
      <c r="BJ244">
        <v>88.005990099009907</v>
      </c>
      <c r="BK244">
        <v>0</v>
      </c>
      <c r="BN244">
        <v>72.960499999999996</v>
      </c>
      <c r="BO244">
        <v>0</v>
      </c>
      <c r="BR244">
        <v>95.960499999999996</v>
      </c>
      <c r="BS244">
        <v>0</v>
      </c>
      <c r="BV244">
        <v>81.005990099009907</v>
      </c>
      <c r="BW244">
        <v>0</v>
      </c>
      <c r="BZ244">
        <v>83.515940594059401</v>
      </c>
      <c r="CA244">
        <v>0</v>
      </c>
      <c r="CD244">
        <v>53.601930693069306</v>
      </c>
      <c r="CE244">
        <v>0</v>
      </c>
      <c r="CH244">
        <v>47.303960396039606</v>
      </c>
      <c r="CI244">
        <v>0</v>
      </c>
      <c r="CL244">
        <v>50.601930693069306</v>
      </c>
      <c r="CM244">
        <v>0</v>
      </c>
      <c r="CP244">
        <v>96.773910891089116</v>
      </c>
      <c r="CQ244">
        <v>0</v>
      </c>
      <c r="CT244">
        <v>94.197970297029698</v>
      </c>
      <c r="CU244">
        <v>0</v>
      </c>
      <c r="CX244">
        <v>91.005990099009907</v>
      </c>
      <c r="CY244">
        <v>0</v>
      </c>
      <c r="DB244">
        <v>89.197970297029698</v>
      </c>
      <c r="DC244">
        <v>0</v>
      </c>
      <c r="DF244">
        <v>32.111980198019808</v>
      </c>
      <c r="DG244">
        <v>0</v>
      </c>
      <c r="DJ244">
        <v>38.687920792079211</v>
      </c>
      <c r="DK244">
        <v>0</v>
      </c>
      <c r="DN244">
        <v>40.303960396039606</v>
      </c>
      <c r="DO244">
        <v>0</v>
      </c>
      <c r="DR244">
        <v>49.197970297029705</v>
      </c>
      <c r="DS244">
        <v>0</v>
      </c>
      <c r="DV244">
        <v>48.303960396039606</v>
      </c>
      <c r="DW244">
        <v>0</v>
      </c>
      <c r="DZ244">
        <v>96.960499999999996</v>
      </c>
      <c r="EA244">
        <v>0</v>
      </c>
      <c r="ED244">
        <v>92.430250000000001</v>
      </c>
      <c r="EE244">
        <v>0</v>
      </c>
      <c r="EH244">
        <v>78.111980198019808</v>
      </c>
      <c r="EI244">
        <v>0</v>
      </c>
      <c r="EL244">
        <v>76.773910891089116</v>
      </c>
      <c r="EM244">
        <v>0</v>
      </c>
      <c r="EP244">
        <v>86.960499999999996</v>
      </c>
      <c r="EQ244">
        <v>0</v>
      </c>
      <c r="ET244">
        <v>85.688400000000001</v>
      </c>
      <c r="EU244">
        <v>0</v>
      </c>
      <c r="EX244">
        <v>89.303960396039614</v>
      </c>
      <c r="EY244">
        <v>0</v>
      </c>
      <c r="FB244">
        <v>94.005990099009907</v>
      </c>
      <c r="FC244">
        <v>0</v>
      </c>
      <c r="FF244">
        <v>89.773910891089116</v>
      </c>
      <c r="FG244">
        <v>0</v>
      </c>
      <c r="FJ244">
        <v>79.005990099009907</v>
      </c>
      <c r="FK244">
        <v>0</v>
      </c>
      <c r="FN244">
        <v>72.515940594059401</v>
      </c>
      <c r="FO244">
        <v>0</v>
      </c>
      <c r="FR244">
        <v>72.688400000000001</v>
      </c>
      <c r="FS244">
        <v>0</v>
      </c>
      <c r="FV244">
        <v>71.304199999999994</v>
      </c>
      <c r="FW244">
        <v>0</v>
      </c>
      <c r="FZ244">
        <v>85.773910891089116</v>
      </c>
      <c r="GA244">
        <v>0</v>
      </c>
      <c r="GD244">
        <v>84.960499999999996</v>
      </c>
      <c r="GE244">
        <v>0</v>
      </c>
      <c r="GH244">
        <v>89.111980198019808</v>
      </c>
      <c r="GI244">
        <v>0</v>
      </c>
      <c r="GL244">
        <v>82.430250000000001</v>
      </c>
      <c r="GM244">
        <v>0</v>
      </c>
      <c r="GP244">
        <v>95.111980198019808</v>
      </c>
      <c r="GQ244">
        <v>0</v>
      </c>
      <c r="GT244">
        <v>82.197970297029698</v>
      </c>
      <c r="GU244">
        <v>0</v>
      </c>
      <c r="GX244">
        <v>78.515940594059401</v>
      </c>
      <c r="GY244">
        <v>0</v>
      </c>
      <c r="HB244">
        <v>61.687920792079211</v>
      </c>
      <c r="HC244">
        <v>0</v>
      </c>
      <c r="HF244">
        <v>52.303960396039606</v>
      </c>
      <c r="HG244">
        <v>0</v>
      </c>
      <c r="HJ244">
        <v>76.304199999999994</v>
      </c>
      <c r="HK244">
        <v>0</v>
      </c>
      <c r="HN244">
        <v>95.111980198019808</v>
      </c>
      <c r="HO244">
        <v>0</v>
      </c>
      <c r="HR244">
        <v>95.602350000000001</v>
      </c>
      <c r="HS244">
        <v>0</v>
      </c>
      <c r="HV244">
        <v>34.197970297029705</v>
      </c>
      <c r="HW244">
        <v>0</v>
      </c>
      <c r="HZ244">
        <v>2.9599009900990101</v>
      </c>
      <c r="IA244">
        <v>0</v>
      </c>
      <c r="ID244">
        <v>3.1119801980198023</v>
      </c>
      <c r="IE244">
        <v>0</v>
      </c>
      <c r="IH244">
        <v>4.5159405940594057</v>
      </c>
      <c r="II244">
        <v>0</v>
      </c>
      <c r="IL244">
        <v>49.197970297029705</v>
      </c>
      <c r="IM244">
        <v>0</v>
      </c>
      <c r="IP244">
        <v>30.005990099009903</v>
      </c>
      <c r="IQ244">
        <v>0</v>
      </c>
    </row>
    <row r="245" spans="2:251" x14ac:dyDescent="0.35">
      <c r="B245">
        <v>96.774356435643568</v>
      </c>
      <c r="C245">
        <v>0</v>
      </c>
      <c r="F245">
        <v>91.304158415841584</v>
      </c>
      <c r="G245">
        <v>0</v>
      </c>
      <c r="J245">
        <v>84.774356435643568</v>
      </c>
      <c r="K245">
        <v>0</v>
      </c>
      <c r="N245">
        <v>78.774356435643568</v>
      </c>
      <c r="O245">
        <v>0</v>
      </c>
      <c r="R245">
        <v>88.516237623762365</v>
      </c>
      <c r="S245">
        <v>0</v>
      </c>
      <c r="V245">
        <v>87.774356435643568</v>
      </c>
      <c r="W245">
        <v>0</v>
      </c>
      <c r="Z245">
        <v>87.304158415841584</v>
      </c>
      <c r="AA245">
        <v>0</v>
      </c>
      <c r="AD245">
        <v>92.774356435643568</v>
      </c>
      <c r="AE245">
        <v>0</v>
      </c>
      <c r="AH245">
        <v>90.430500000000009</v>
      </c>
      <c r="AI245">
        <v>0</v>
      </c>
      <c r="AL245">
        <v>87.516237623762365</v>
      </c>
      <c r="AM245">
        <v>0</v>
      </c>
      <c r="AP245">
        <v>85.198118811881187</v>
      </c>
      <c r="AQ245">
        <v>0</v>
      </c>
      <c r="AT245">
        <v>79.688800000000001</v>
      </c>
      <c r="AU245">
        <v>0</v>
      </c>
      <c r="AX245">
        <v>79.774356435643568</v>
      </c>
      <c r="AY245">
        <v>0</v>
      </c>
      <c r="BB245">
        <v>88.006039603960403</v>
      </c>
      <c r="BC245">
        <v>0</v>
      </c>
      <c r="BF245">
        <v>88.112079207920786</v>
      </c>
      <c r="BG245">
        <v>0</v>
      </c>
      <c r="BJ245">
        <v>88.006039603960403</v>
      </c>
      <c r="BK245">
        <v>0</v>
      </c>
      <c r="BN245">
        <v>72.960999999999999</v>
      </c>
      <c r="BO245">
        <v>0</v>
      </c>
      <c r="BR245">
        <v>95.960999999999999</v>
      </c>
      <c r="BS245">
        <v>0</v>
      </c>
      <c r="BV245">
        <v>81.006039603960403</v>
      </c>
      <c r="BW245">
        <v>0</v>
      </c>
      <c r="BZ245">
        <v>83.516237623762365</v>
      </c>
      <c r="CA245">
        <v>0</v>
      </c>
      <c r="CD245">
        <v>53.602277227722773</v>
      </c>
      <c r="CE245">
        <v>0</v>
      </c>
      <c r="CH245">
        <v>47.304158415841592</v>
      </c>
      <c r="CI245">
        <v>0</v>
      </c>
      <c r="CL245">
        <v>50.602277227722773</v>
      </c>
      <c r="CM245">
        <v>0</v>
      </c>
      <c r="CP245">
        <v>96.774356435643568</v>
      </c>
      <c r="CQ245">
        <v>0</v>
      </c>
      <c r="CT245">
        <v>94.198118811881187</v>
      </c>
      <c r="CU245">
        <v>0</v>
      </c>
      <c r="CX245">
        <v>91.006039603960403</v>
      </c>
      <c r="CY245">
        <v>0</v>
      </c>
      <c r="DB245">
        <v>89.198118811881187</v>
      </c>
      <c r="DC245">
        <v>0</v>
      </c>
      <c r="DF245">
        <v>32.112079207920793</v>
      </c>
      <c r="DG245">
        <v>0</v>
      </c>
      <c r="DJ245">
        <v>38.688316831683174</v>
      </c>
      <c r="DK245">
        <v>0</v>
      </c>
      <c r="DN245">
        <v>40.304158415841592</v>
      </c>
      <c r="DO245">
        <v>0</v>
      </c>
      <c r="DR245">
        <v>49.198118811881187</v>
      </c>
      <c r="DS245">
        <v>0</v>
      </c>
      <c r="DV245">
        <v>48.304158415841592</v>
      </c>
      <c r="DW245">
        <v>0</v>
      </c>
      <c r="DZ245">
        <v>96.960999999999999</v>
      </c>
      <c r="EA245">
        <v>0</v>
      </c>
      <c r="ED245">
        <v>92.430500000000009</v>
      </c>
      <c r="EE245">
        <v>0</v>
      </c>
      <c r="EH245">
        <v>78.112079207920786</v>
      </c>
      <c r="EI245">
        <v>0</v>
      </c>
      <c r="EL245">
        <v>76.774356435643568</v>
      </c>
      <c r="EM245">
        <v>0</v>
      </c>
      <c r="EP245">
        <v>86.960999999999999</v>
      </c>
      <c r="EQ245">
        <v>0</v>
      </c>
      <c r="ET245">
        <v>85.688800000000001</v>
      </c>
      <c r="EU245">
        <v>0</v>
      </c>
      <c r="EX245">
        <v>89.304158415841584</v>
      </c>
      <c r="EY245">
        <v>0</v>
      </c>
      <c r="FB245">
        <v>94.006039603960403</v>
      </c>
      <c r="FC245">
        <v>0</v>
      </c>
      <c r="FF245">
        <v>89.774356435643568</v>
      </c>
      <c r="FG245">
        <v>0</v>
      </c>
      <c r="FJ245">
        <v>79.006039603960403</v>
      </c>
      <c r="FK245">
        <v>0</v>
      </c>
      <c r="FN245">
        <v>72.516237623762365</v>
      </c>
      <c r="FO245">
        <v>0</v>
      </c>
      <c r="FR245">
        <v>72.688800000000001</v>
      </c>
      <c r="FS245">
        <v>0</v>
      </c>
      <c r="FV245">
        <v>71.304400000000001</v>
      </c>
      <c r="FW245">
        <v>0</v>
      </c>
      <c r="FZ245">
        <v>85.774356435643568</v>
      </c>
      <c r="GA245">
        <v>0</v>
      </c>
      <c r="GD245">
        <v>84.960999999999999</v>
      </c>
      <c r="GE245">
        <v>0</v>
      </c>
      <c r="GH245">
        <v>89.112079207920786</v>
      </c>
      <c r="GI245">
        <v>0</v>
      </c>
      <c r="GL245">
        <v>82.430500000000009</v>
      </c>
      <c r="GM245">
        <v>0</v>
      </c>
      <c r="GP245">
        <v>95.112079207920786</v>
      </c>
      <c r="GQ245">
        <v>0</v>
      </c>
      <c r="GT245">
        <v>82.198118811881187</v>
      </c>
      <c r="GU245">
        <v>0</v>
      </c>
      <c r="GX245">
        <v>78.516237623762365</v>
      </c>
      <c r="GY245">
        <v>0</v>
      </c>
      <c r="HB245">
        <v>61.688316831683174</v>
      </c>
      <c r="HC245">
        <v>0</v>
      </c>
      <c r="HF245">
        <v>52.304158415841592</v>
      </c>
      <c r="HG245">
        <v>0</v>
      </c>
      <c r="HJ245">
        <v>76.304400000000001</v>
      </c>
      <c r="HK245">
        <v>0</v>
      </c>
      <c r="HN245">
        <v>95.112079207920786</v>
      </c>
      <c r="HO245">
        <v>0</v>
      </c>
      <c r="HR245">
        <v>95.602699999999999</v>
      </c>
      <c r="HS245">
        <v>0</v>
      </c>
      <c r="HV245">
        <v>34.198118811881187</v>
      </c>
      <c r="HW245">
        <v>0</v>
      </c>
      <c r="HZ245">
        <v>2.9603960396039604</v>
      </c>
      <c r="IA245">
        <v>0</v>
      </c>
      <c r="ID245">
        <v>3.1120792079207922</v>
      </c>
      <c r="IE245">
        <v>0</v>
      </c>
      <c r="IH245">
        <v>4.5162376237623763</v>
      </c>
      <c r="II245">
        <v>0</v>
      </c>
      <c r="IL245">
        <v>49.198118811881187</v>
      </c>
      <c r="IM245">
        <v>0</v>
      </c>
      <c r="IP245">
        <v>30.006039603960396</v>
      </c>
      <c r="IQ245">
        <v>0</v>
      </c>
    </row>
    <row r="246" spans="2:251" x14ac:dyDescent="0.35">
      <c r="B246">
        <v>96.774356435643568</v>
      </c>
      <c r="C246">
        <v>1</v>
      </c>
      <c r="F246">
        <v>91.304158415841584</v>
      </c>
      <c r="G246">
        <v>1</v>
      </c>
      <c r="J246">
        <v>84.774356435643568</v>
      </c>
      <c r="K246">
        <v>1</v>
      </c>
      <c r="N246">
        <v>78.774356435643568</v>
      </c>
      <c r="O246">
        <v>1</v>
      </c>
      <c r="R246">
        <v>88.516237623762365</v>
      </c>
      <c r="S246">
        <v>1</v>
      </c>
      <c r="V246">
        <v>87.774356435643568</v>
      </c>
      <c r="W246">
        <v>1</v>
      </c>
      <c r="Z246">
        <v>87.304158415841584</v>
      </c>
      <c r="AA246">
        <v>1</v>
      </c>
      <c r="AD246">
        <v>92.774356435643568</v>
      </c>
      <c r="AE246">
        <v>1</v>
      </c>
      <c r="AH246">
        <v>90.430500000000009</v>
      </c>
      <c r="AI246">
        <v>1</v>
      </c>
      <c r="AL246">
        <v>87.516237623762365</v>
      </c>
      <c r="AM246">
        <v>1</v>
      </c>
      <c r="AP246">
        <v>85.198118811881187</v>
      </c>
      <c r="AQ246">
        <v>1</v>
      </c>
      <c r="AT246">
        <v>79.688800000000001</v>
      </c>
      <c r="AU246">
        <v>1</v>
      </c>
      <c r="AX246">
        <v>79.774356435643568</v>
      </c>
      <c r="AY246">
        <v>1</v>
      </c>
      <c r="BB246">
        <v>88.006039603960403</v>
      </c>
      <c r="BC246">
        <v>1</v>
      </c>
      <c r="BF246">
        <v>88.112079207920786</v>
      </c>
      <c r="BG246">
        <v>1</v>
      </c>
      <c r="BJ246">
        <v>88.006039603960403</v>
      </c>
      <c r="BK246">
        <v>1</v>
      </c>
      <c r="BN246">
        <v>72.960999999999999</v>
      </c>
      <c r="BO246">
        <v>1</v>
      </c>
      <c r="BR246">
        <v>95.960999999999999</v>
      </c>
      <c r="BS246">
        <v>1</v>
      </c>
      <c r="BV246">
        <v>81.006039603960403</v>
      </c>
      <c r="BW246">
        <v>1</v>
      </c>
      <c r="BZ246">
        <v>83.516237623762365</v>
      </c>
      <c r="CA246">
        <v>1</v>
      </c>
      <c r="CD246">
        <v>53.602277227722773</v>
      </c>
      <c r="CE246">
        <v>1</v>
      </c>
      <c r="CH246">
        <v>47.304158415841592</v>
      </c>
      <c r="CI246">
        <v>1</v>
      </c>
      <c r="CL246">
        <v>50.602277227722773</v>
      </c>
      <c r="CM246">
        <v>1</v>
      </c>
      <c r="CP246">
        <v>96.774356435643568</v>
      </c>
      <c r="CQ246">
        <v>1</v>
      </c>
      <c r="CT246">
        <v>94.198118811881187</v>
      </c>
      <c r="CU246">
        <v>1</v>
      </c>
      <c r="CX246">
        <v>91.006039603960403</v>
      </c>
      <c r="CY246">
        <v>1</v>
      </c>
      <c r="DB246">
        <v>89.198118811881187</v>
      </c>
      <c r="DC246">
        <v>1</v>
      </c>
      <c r="DF246">
        <v>32.112079207920793</v>
      </c>
      <c r="DG246">
        <v>1</v>
      </c>
      <c r="DJ246">
        <v>38.688316831683174</v>
      </c>
      <c r="DK246">
        <v>1</v>
      </c>
      <c r="DN246">
        <v>40.304158415841592</v>
      </c>
      <c r="DO246">
        <v>1</v>
      </c>
      <c r="DR246">
        <v>49.198118811881187</v>
      </c>
      <c r="DS246">
        <v>1</v>
      </c>
      <c r="DV246">
        <v>48.304158415841592</v>
      </c>
      <c r="DW246">
        <v>1</v>
      </c>
      <c r="DZ246">
        <v>96.960999999999999</v>
      </c>
      <c r="EA246">
        <v>1</v>
      </c>
      <c r="ED246">
        <v>92.430500000000009</v>
      </c>
      <c r="EE246">
        <v>1</v>
      </c>
      <c r="EH246">
        <v>78.112079207920786</v>
      </c>
      <c r="EI246">
        <v>1</v>
      </c>
      <c r="EL246">
        <v>76.774356435643568</v>
      </c>
      <c r="EM246">
        <v>1</v>
      </c>
      <c r="EP246">
        <v>86.960999999999999</v>
      </c>
      <c r="EQ246">
        <v>1</v>
      </c>
      <c r="ET246">
        <v>85.688800000000001</v>
      </c>
      <c r="EU246">
        <v>1</v>
      </c>
      <c r="EX246">
        <v>89.304158415841584</v>
      </c>
      <c r="EY246">
        <v>1</v>
      </c>
      <c r="FB246">
        <v>94.006039603960403</v>
      </c>
      <c r="FC246">
        <v>1</v>
      </c>
      <c r="FF246">
        <v>89.774356435643568</v>
      </c>
      <c r="FG246">
        <v>1</v>
      </c>
      <c r="FJ246">
        <v>79.006039603960403</v>
      </c>
      <c r="FK246">
        <v>1</v>
      </c>
      <c r="FN246">
        <v>72.516237623762365</v>
      </c>
      <c r="FO246">
        <v>1</v>
      </c>
      <c r="FR246">
        <v>72.688800000000001</v>
      </c>
      <c r="FS246">
        <v>1</v>
      </c>
      <c r="FV246">
        <v>71.304400000000001</v>
      </c>
      <c r="FW246">
        <v>1</v>
      </c>
      <c r="FZ246">
        <v>85.774356435643568</v>
      </c>
      <c r="GA246">
        <v>1</v>
      </c>
      <c r="GD246">
        <v>84.960999999999999</v>
      </c>
      <c r="GE246">
        <v>1</v>
      </c>
      <c r="GH246">
        <v>89.112079207920786</v>
      </c>
      <c r="GI246">
        <v>1</v>
      </c>
      <c r="GL246">
        <v>82.430500000000009</v>
      </c>
      <c r="GM246">
        <v>1</v>
      </c>
      <c r="GP246">
        <v>95.112079207920786</v>
      </c>
      <c r="GQ246">
        <v>1</v>
      </c>
      <c r="GT246">
        <v>82.198118811881187</v>
      </c>
      <c r="GU246">
        <v>1</v>
      </c>
      <c r="GX246">
        <v>78.516237623762365</v>
      </c>
      <c r="GY246">
        <v>1</v>
      </c>
      <c r="HB246">
        <v>61.688316831683174</v>
      </c>
      <c r="HC246">
        <v>1</v>
      </c>
      <c r="HF246">
        <v>52.304158415841592</v>
      </c>
      <c r="HG246">
        <v>1</v>
      </c>
      <c r="HJ246">
        <v>76.304400000000001</v>
      </c>
      <c r="HK246">
        <v>1</v>
      </c>
      <c r="HN246">
        <v>95.112079207920786</v>
      </c>
      <c r="HO246">
        <v>1</v>
      </c>
      <c r="HR246">
        <v>95.602699999999999</v>
      </c>
      <c r="HS246">
        <v>1</v>
      </c>
      <c r="HV246">
        <v>34.198118811881187</v>
      </c>
      <c r="HW246">
        <v>1</v>
      </c>
      <c r="HZ246">
        <v>2.9603960396039604</v>
      </c>
      <c r="IA246">
        <v>1</v>
      </c>
      <c r="ID246">
        <v>3.1120792079207922</v>
      </c>
      <c r="IE246">
        <v>1</v>
      </c>
      <c r="IH246">
        <v>4.5162376237623763</v>
      </c>
      <c r="II246">
        <v>1</v>
      </c>
      <c r="IL246">
        <v>49.198118811881187</v>
      </c>
      <c r="IM246">
        <v>1</v>
      </c>
      <c r="IP246">
        <v>30.006039603960396</v>
      </c>
      <c r="IQ246">
        <v>1</v>
      </c>
    </row>
    <row r="247" spans="2:251" x14ac:dyDescent="0.35">
      <c r="B247">
        <v>96.774801980198021</v>
      </c>
      <c r="C247">
        <v>1</v>
      </c>
      <c r="F247">
        <v>91.30435643564357</v>
      </c>
      <c r="G247">
        <v>1</v>
      </c>
      <c r="J247">
        <v>84.774801980198021</v>
      </c>
      <c r="K247">
        <v>1</v>
      </c>
      <c r="N247">
        <v>78.774801980198021</v>
      </c>
      <c r="O247">
        <v>1</v>
      </c>
      <c r="R247">
        <v>88.516534653465342</v>
      </c>
      <c r="S247">
        <v>1</v>
      </c>
      <c r="V247">
        <v>87.774801980198021</v>
      </c>
      <c r="W247">
        <v>1</v>
      </c>
      <c r="Z247">
        <v>87.30435643564357</v>
      </c>
      <c r="AA247">
        <v>1</v>
      </c>
      <c r="AD247">
        <v>92.774801980198021</v>
      </c>
      <c r="AE247">
        <v>1</v>
      </c>
      <c r="AH247">
        <v>90.430750000000003</v>
      </c>
      <c r="AI247">
        <v>1</v>
      </c>
      <c r="AL247">
        <v>87.516534653465342</v>
      </c>
      <c r="AM247">
        <v>1</v>
      </c>
      <c r="AP247">
        <v>85.198267326732662</v>
      </c>
      <c r="AQ247">
        <v>1</v>
      </c>
      <c r="AT247">
        <v>79.6892</v>
      </c>
      <c r="AU247">
        <v>1</v>
      </c>
      <c r="AX247">
        <v>79.774801980198021</v>
      </c>
      <c r="AY247">
        <v>1</v>
      </c>
      <c r="BB247">
        <v>88.006089108910899</v>
      </c>
      <c r="BC247">
        <v>1</v>
      </c>
      <c r="BF247">
        <v>88.112178217821779</v>
      </c>
      <c r="BG247">
        <v>1</v>
      </c>
      <c r="BJ247">
        <v>88.006089108910899</v>
      </c>
      <c r="BK247">
        <v>1</v>
      </c>
      <c r="BN247">
        <v>72.961500000000001</v>
      </c>
      <c r="BO247">
        <v>1</v>
      </c>
      <c r="BR247">
        <v>95.961500000000001</v>
      </c>
      <c r="BS247">
        <v>1</v>
      </c>
      <c r="BV247">
        <v>81.006089108910899</v>
      </c>
      <c r="BW247">
        <v>1</v>
      </c>
      <c r="BZ247">
        <v>83.516534653465342</v>
      </c>
      <c r="CA247">
        <v>1</v>
      </c>
      <c r="CD247">
        <v>53.60262376237624</v>
      </c>
      <c r="CE247">
        <v>1</v>
      </c>
      <c r="CH247">
        <v>47.30435643564357</v>
      </c>
      <c r="CI247">
        <v>1</v>
      </c>
      <c r="CL247">
        <v>50.60262376237624</v>
      </c>
      <c r="CM247">
        <v>1</v>
      </c>
      <c r="CP247">
        <v>96.774801980198021</v>
      </c>
      <c r="CQ247">
        <v>1</v>
      </c>
      <c r="CT247">
        <v>94.198267326732662</v>
      </c>
      <c r="CU247">
        <v>1</v>
      </c>
      <c r="CX247">
        <v>91.006089108910899</v>
      </c>
      <c r="CY247">
        <v>1</v>
      </c>
      <c r="DB247">
        <v>89.198267326732662</v>
      </c>
      <c r="DC247">
        <v>1</v>
      </c>
      <c r="DF247">
        <v>32.112178217821786</v>
      </c>
      <c r="DG247">
        <v>1</v>
      </c>
      <c r="DJ247">
        <v>38.68871287128713</v>
      </c>
      <c r="DK247">
        <v>1</v>
      </c>
      <c r="DN247">
        <v>40.30435643564357</v>
      </c>
      <c r="DO247">
        <v>1</v>
      </c>
      <c r="DR247">
        <v>49.198267326732676</v>
      </c>
      <c r="DS247">
        <v>1</v>
      </c>
      <c r="DV247">
        <v>48.30435643564357</v>
      </c>
      <c r="DW247">
        <v>1</v>
      </c>
      <c r="DZ247">
        <v>96.961500000000001</v>
      </c>
      <c r="EA247">
        <v>1</v>
      </c>
      <c r="ED247">
        <v>92.430750000000003</v>
      </c>
      <c r="EE247">
        <v>1</v>
      </c>
      <c r="EH247">
        <v>78.112178217821779</v>
      </c>
      <c r="EI247">
        <v>1</v>
      </c>
      <c r="EL247">
        <v>76.774801980198021</v>
      </c>
      <c r="EM247">
        <v>1</v>
      </c>
      <c r="EP247">
        <v>86.961500000000001</v>
      </c>
      <c r="EQ247">
        <v>1</v>
      </c>
      <c r="ET247">
        <v>85.6892</v>
      </c>
      <c r="EU247">
        <v>1</v>
      </c>
      <c r="EX247">
        <v>89.30435643564357</v>
      </c>
      <c r="EY247">
        <v>1</v>
      </c>
      <c r="FB247">
        <v>94.006089108910899</v>
      </c>
      <c r="FC247">
        <v>1</v>
      </c>
      <c r="FF247">
        <v>89.774801980198021</v>
      </c>
      <c r="FG247">
        <v>1</v>
      </c>
      <c r="FJ247">
        <v>79.006089108910899</v>
      </c>
      <c r="FK247">
        <v>1</v>
      </c>
      <c r="FN247">
        <v>72.516534653465342</v>
      </c>
      <c r="FO247">
        <v>1</v>
      </c>
      <c r="FR247">
        <v>72.6892</v>
      </c>
      <c r="FS247">
        <v>1</v>
      </c>
      <c r="FV247">
        <v>71.304599999999994</v>
      </c>
      <c r="FW247">
        <v>1</v>
      </c>
      <c r="FZ247">
        <v>85.774801980198021</v>
      </c>
      <c r="GA247">
        <v>1</v>
      </c>
      <c r="GD247">
        <v>84.961500000000001</v>
      </c>
      <c r="GE247">
        <v>1</v>
      </c>
      <c r="GH247">
        <v>89.112178217821779</v>
      </c>
      <c r="GI247">
        <v>1</v>
      </c>
      <c r="GL247">
        <v>82.430750000000003</v>
      </c>
      <c r="GM247">
        <v>1</v>
      </c>
      <c r="GP247">
        <v>95.112178217821779</v>
      </c>
      <c r="GQ247">
        <v>1</v>
      </c>
      <c r="GT247">
        <v>82.198267326732662</v>
      </c>
      <c r="GU247">
        <v>1</v>
      </c>
      <c r="GX247">
        <v>78.516534653465342</v>
      </c>
      <c r="GY247">
        <v>1</v>
      </c>
      <c r="HB247">
        <v>61.68871287128713</v>
      </c>
      <c r="HC247">
        <v>1</v>
      </c>
      <c r="HF247">
        <v>52.30435643564357</v>
      </c>
      <c r="HG247">
        <v>1</v>
      </c>
      <c r="HJ247">
        <v>76.304599999999994</v>
      </c>
      <c r="HK247">
        <v>1</v>
      </c>
      <c r="HN247">
        <v>95.112178217821779</v>
      </c>
      <c r="HO247">
        <v>1</v>
      </c>
      <c r="HR247">
        <v>95.603049999999996</v>
      </c>
      <c r="HS247">
        <v>1</v>
      </c>
      <c r="HV247">
        <v>34.198267326732676</v>
      </c>
      <c r="HW247">
        <v>1</v>
      </c>
      <c r="HZ247">
        <v>2.9608910891089106</v>
      </c>
      <c r="IA247">
        <v>1</v>
      </c>
      <c r="ID247">
        <v>3.1121782178217821</v>
      </c>
      <c r="IE247">
        <v>1</v>
      </c>
      <c r="IH247">
        <v>4.5165346534653468</v>
      </c>
      <c r="II247">
        <v>1</v>
      </c>
      <c r="IL247">
        <v>49.198267326732676</v>
      </c>
      <c r="IM247">
        <v>1</v>
      </c>
      <c r="IP247">
        <v>30.006089108910892</v>
      </c>
      <c r="IQ247">
        <v>1</v>
      </c>
    </row>
    <row r="248" spans="2:251" x14ac:dyDescent="0.35">
      <c r="B248">
        <v>96.774801980198021</v>
      </c>
      <c r="C248">
        <v>0</v>
      </c>
      <c r="F248">
        <v>91.30435643564357</v>
      </c>
      <c r="G248">
        <v>0</v>
      </c>
      <c r="J248">
        <v>84.774801980198021</v>
      </c>
      <c r="K248">
        <v>0</v>
      </c>
      <c r="N248">
        <v>78.774801980198021</v>
      </c>
      <c r="O248">
        <v>0</v>
      </c>
      <c r="R248">
        <v>88.516534653465342</v>
      </c>
      <c r="S248">
        <v>0</v>
      </c>
      <c r="V248">
        <v>87.774801980198021</v>
      </c>
      <c r="W248">
        <v>0</v>
      </c>
      <c r="Z248">
        <v>87.30435643564357</v>
      </c>
      <c r="AA248">
        <v>0</v>
      </c>
      <c r="AD248">
        <v>92.774801980198021</v>
      </c>
      <c r="AE248">
        <v>0</v>
      </c>
      <c r="AH248">
        <v>90.430750000000003</v>
      </c>
      <c r="AI248">
        <v>0</v>
      </c>
      <c r="AL248">
        <v>87.516534653465342</v>
      </c>
      <c r="AM248">
        <v>0</v>
      </c>
      <c r="AP248">
        <v>85.198267326732662</v>
      </c>
      <c r="AQ248">
        <v>0</v>
      </c>
      <c r="AT248">
        <v>79.6892</v>
      </c>
      <c r="AU248">
        <v>0</v>
      </c>
      <c r="AX248">
        <v>79.774801980198021</v>
      </c>
      <c r="AY248">
        <v>0</v>
      </c>
      <c r="BB248">
        <v>88.006089108910899</v>
      </c>
      <c r="BC248">
        <v>0</v>
      </c>
      <c r="BF248">
        <v>88.112178217821779</v>
      </c>
      <c r="BG248">
        <v>0</v>
      </c>
      <c r="BJ248">
        <v>88.006089108910899</v>
      </c>
      <c r="BK248">
        <v>0</v>
      </c>
      <c r="BN248">
        <v>72.961500000000001</v>
      </c>
      <c r="BO248">
        <v>0</v>
      </c>
      <c r="BR248">
        <v>95.961500000000001</v>
      </c>
      <c r="BS248">
        <v>0</v>
      </c>
      <c r="BV248">
        <v>81.006089108910899</v>
      </c>
      <c r="BW248">
        <v>0</v>
      </c>
      <c r="BZ248">
        <v>83.516534653465342</v>
      </c>
      <c r="CA248">
        <v>0</v>
      </c>
      <c r="CD248">
        <v>53.60262376237624</v>
      </c>
      <c r="CE248">
        <v>0</v>
      </c>
      <c r="CH248">
        <v>47.30435643564357</v>
      </c>
      <c r="CI248">
        <v>0</v>
      </c>
      <c r="CL248">
        <v>50.60262376237624</v>
      </c>
      <c r="CM248">
        <v>0</v>
      </c>
      <c r="CP248">
        <v>96.774801980198021</v>
      </c>
      <c r="CQ248">
        <v>0</v>
      </c>
      <c r="CT248">
        <v>94.198267326732662</v>
      </c>
      <c r="CU248">
        <v>0</v>
      </c>
      <c r="CX248">
        <v>91.006089108910899</v>
      </c>
      <c r="CY248">
        <v>0</v>
      </c>
      <c r="DB248">
        <v>89.198267326732662</v>
      </c>
      <c r="DC248">
        <v>0</v>
      </c>
      <c r="DF248">
        <v>32.112178217821786</v>
      </c>
      <c r="DG248">
        <v>0</v>
      </c>
      <c r="DJ248">
        <v>38.68871287128713</v>
      </c>
      <c r="DK248">
        <v>0</v>
      </c>
      <c r="DN248">
        <v>40.30435643564357</v>
      </c>
      <c r="DO248">
        <v>0</v>
      </c>
      <c r="DR248">
        <v>49.198267326732676</v>
      </c>
      <c r="DS248">
        <v>0</v>
      </c>
      <c r="DV248">
        <v>48.30435643564357</v>
      </c>
      <c r="DW248">
        <v>0</v>
      </c>
      <c r="DZ248">
        <v>96.961500000000001</v>
      </c>
      <c r="EA248">
        <v>0</v>
      </c>
      <c r="ED248">
        <v>92.430750000000003</v>
      </c>
      <c r="EE248">
        <v>0</v>
      </c>
      <c r="EH248">
        <v>78.112178217821779</v>
      </c>
      <c r="EI248">
        <v>0</v>
      </c>
      <c r="EL248">
        <v>76.774801980198021</v>
      </c>
      <c r="EM248">
        <v>0</v>
      </c>
      <c r="EP248">
        <v>86.961500000000001</v>
      </c>
      <c r="EQ248">
        <v>0</v>
      </c>
      <c r="ET248">
        <v>85.6892</v>
      </c>
      <c r="EU248">
        <v>0</v>
      </c>
      <c r="EX248">
        <v>89.30435643564357</v>
      </c>
      <c r="EY248">
        <v>0</v>
      </c>
      <c r="FB248">
        <v>94.006089108910899</v>
      </c>
      <c r="FC248">
        <v>0</v>
      </c>
      <c r="FF248">
        <v>89.774801980198021</v>
      </c>
      <c r="FG248">
        <v>0</v>
      </c>
      <c r="FJ248">
        <v>79.006089108910899</v>
      </c>
      <c r="FK248">
        <v>0</v>
      </c>
      <c r="FN248">
        <v>72.516534653465342</v>
      </c>
      <c r="FO248">
        <v>0</v>
      </c>
      <c r="FR248">
        <v>72.6892</v>
      </c>
      <c r="FS248">
        <v>0</v>
      </c>
      <c r="FV248">
        <v>71.304599999999994</v>
      </c>
      <c r="FW248">
        <v>0</v>
      </c>
      <c r="FZ248">
        <v>85.774801980198021</v>
      </c>
      <c r="GA248">
        <v>0</v>
      </c>
      <c r="GD248">
        <v>84.961500000000001</v>
      </c>
      <c r="GE248">
        <v>0</v>
      </c>
      <c r="GH248">
        <v>89.112178217821779</v>
      </c>
      <c r="GI248">
        <v>0</v>
      </c>
      <c r="GL248">
        <v>82.430750000000003</v>
      </c>
      <c r="GM248">
        <v>0</v>
      </c>
      <c r="GP248">
        <v>95.112178217821779</v>
      </c>
      <c r="GQ248">
        <v>0</v>
      </c>
      <c r="GT248">
        <v>82.198267326732662</v>
      </c>
      <c r="GU248">
        <v>0</v>
      </c>
      <c r="GX248">
        <v>78.516534653465342</v>
      </c>
      <c r="GY248">
        <v>0</v>
      </c>
      <c r="HB248">
        <v>61.68871287128713</v>
      </c>
      <c r="HC248">
        <v>0</v>
      </c>
      <c r="HF248">
        <v>52.30435643564357</v>
      </c>
      <c r="HG248">
        <v>0</v>
      </c>
      <c r="HJ248">
        <v>76.304599999999994</v>
      </c>
      <c r="HK248">
        <v>0</v>
      </c>
      <c r="HN248">
        <v>95.112178217821779</v>
      </c>
      <c r="HO248">
        <v>0</v>
      </c>
      <c r="HR248">
        <v>95.603049999999996</v>
      </c>
      <c r="HS248">
        <v>0</v>
      </c>
      <c r="HV248">
        <v>34.198267326732676</v>
      </c>
      <c r="HW248">
        <v>0</v>
      </c>
      <c r="HZ248">
        <v>2.9608910891089106</v>
      </c>
      <c r="IA248">
        <v>0</v>
      </c>
      <c r="ID248">
        <v>3.1121782178217821</v>
      </c>
      <c r="IE248">
        <v>0</v>
      </c>
      <c r="IH248">
        <v>4.5165346534653468</v>
      </c>
      <c r="II248">
        <v>0</v>
      </c>
      <c r="IL248">
        <v>49.198267326732676</v>
      </c>
      <c r="IM248">
        <v>0</v>
      </c>
      <c r="IP248">
        <v>30.006089108910892</v>
      </c>
      <c r="IQ248">
        <v>0</v>
      </c>
    </row>
    <row r="249" spans="2:251" x14ac:dyDescent="0.35">
      <c r="B249">
        <v>96.775247524752473</v>
      </c>
      <c r="C249">
        <v>0</v>
      </c>
      <c r="F249">
        <v>91.304554455445555</v>
      </c>
      <c r="G249">
        <v>0</v>
      </c>
      <c r="J249">
        <v>84.775247524752473</v>
      </c>
      <c r="K249">
        <v>0</v>
      </c>
      <c r="N249">
        <v>78.775247524752473</v>
      </c>
      <c r="O249">
        <v>0</v>
      </c>
      <c r="R249">
        <v>88.516831683168306</v>
      </c>
      <c r="S249">
        <v>0</v>
      </c>
      <c r="V249">
        <v>87.775247524752473</v>
      </c>
      <c r="W249">
        <v>0</v>
      </c>
      <c r="Z249">
        <v>87.304554455445555</v>
      </c>
      <c r="AA249">
        <v>0</v>
      </c>
      <c r="AD249">
        <v>92.775247524752473</v>
      </c>
      <c r="AE249">
        <v>0</v>
      </c>
      <c r="AH249">
        <v>90.430999999999997</v>
      </c>
      <c r="AI249">
        <v>0</v>
      </c>
      <c r="AL249">
        <v>87.516831683168306</v>
      </c>
      <c r="AM249">
        <v>0</v>
      </c>
      <c r="AP249">
        <v>85.198415841584151</v>
      </c>
      <c r="AQ249">
        <v>0</v>
      </c>
      <c r="AT249">
        <v>79.689599999999999</v>
      </c>
      <c r="AU249">
        <v>0</v>
      </c>
      <c r="AX249">
        <v>79.775247524752473</v>
      </c>
      <c r="AY249">
        <v>0</v>
      </c>
      <c r="BB249">
        <v>88.006138613861395</v>
      </c>
      <c r="BC249">
        <v>0</v>
      </c>
      <c r="BF249">
        <v>88.112277227722771</v>
      </c>
      <c r="BG249">
        <v>0</v>
      </c>
      <c r="BJ249">
        <v>88.006138613861395</v>
      </c>
      <c r="BK249">
        <v>0</v>
      </c>
      <c r="BN249">
        <v>72.962000000000003</v>
      </c>
      <c r="BO249">
        <v>0</v>
      </c>
      <c r="BR249">
        <v>95.962000000000003</v>
      </c>
      <c r="BS249">
        <v>0</v>
      </c>
      <c r="BV249">
        <v>81.006138613861395</v>
      </c>
      <c r="BW249">
        <v>0</v>
      </c>
      <c r="BZ249">
        <v>83.516831683168306</v>
      </c>
      <c r="CA249">
        <v>0</v>
      </c>
      <c r="CD249">
        <v>53.602970297029707</v>
      </c>
      <c r="CE249">
        <v>0</v>
      </c>
      <c r="CH249">
        <v>47.304554455445547</v>
      </c>
      <c r="CI249">
        <v>0</v>
      </c>
      <c r="CL249">
        <v>50.602970297029707</v>
      </c>
      <c r="CM249">
        <v>0</v>
      </c>
      <c r="CP249">
        <v>96.775247524752473</v>
      </c>
      <c r="CQ249">
        <v>0</v>
      </c>
      <c r="CT249">
        <v>94.198415841584151</v>
      </c>
      <c r="CU249">
        <v>0</v>
      </c>
      <c r="CX249">
        <v>91.006138613861395</v>
      </c>
      <c r="CY249">
        <v>0</v>
      </c>
      <c r="DB249">
        <v>89.198415841584151</v>
      </c>
      <c r="DC249">
        <v>0</v>
      </c>
      <c r="DF249">
        <v>32.112277227722778</v>
      </c>
      <c r="DG249">
        <v>0</v>
      </c>
      <c r="DJ249">
        <v>38.689108910891093</v>
      </c>
      <c r="DK249">
        <v>0</v>
      </c>
      <c r="DN249">
        <v>40.304554455445547</v>
      </c>
      <c r="DO249">
        <v>0</v>
      </c>
      <c r="DR249">
        <v>49.198415841584158</v>
      </c>
      <c r="DS249">
        <v>0</v>
      </c>
      <c r="DV249">
        <v>48.304554455445547</v>
      </c>
      <c r="DW249">
        <v>0</v>
      </c>
      <c r="DZ249">
        <v>96.962000000000003</v>
      </c>
      <c r="EA249">
        <v>0</v>
      </c>
      <c r="ED249">
        <v>92.430999999999997</v>
      </c>
      <c r="EE249">
        <v>0</v>
      </c>
      <c r="EH249">
        <v>78.112277227722771</v>
      </c>
      <c r="EI249">
        <v>0</v>
      </c>
      <c r="EL249">
        <v>76.775247524752473</v>
      </c>
      <c r="EM249">
        <v>0</v>
      </c>
      <c r="EP249">
        <v>86.962000000000003</v>
      </c>
      <c r="EQ249">
        <v>0</v>
      </c>
      <c r="ET249">
        <v>85.689599999999999</v>
      </c>
      <c r="EU249">
        <v>0</v>
      </c>
      <c r="EX249">
        <v>89.304554455445555</v>
      </c>
      <c r="EY249">
        <v>0</v>
      </c>
      <c r="FB249">
        <v>94.006138613861395</v>
      </c>
      <c r="FC249">
        <v>0</v>
      </c>
      <c r="FF249">
        <v>89.775247524752473</v>
      </c>
      <c r="FG249">
        <v>0</v>
      </c>
      <c r="FJ249">
        <v>79.006138613861395</v>
      </c>
      <c r="FK249">
        <v>0</v>
      </c>
      <c r="FN249">
        <v>72.516831683168306</v>
      </c>
      <c r="FO249">
        <v>0</v>
      </c>
      <c r="FR249">
        <v>72.689599999999999</v>
      </c>
      <c r="FS249">
        <v>0</v>
      </c>
      <c r="FV249">
        <v>71.3048</v>
      </c>
      <c r="FW249">
        <v>0</v>
      </c>
      <c r="FZ249">
        <v>85.775247524752473</v>
      </c>
      <c r="GA249">
        <v>0</v>
      </c>
      <c r="GD249">
        <v>84.962000000000003</v>
      </c>
      <c r="GE249">
        <v>0</v>
      </c>
      <c r="GH249">
        <v>89.112277227722771</v>
      </c>
      <c r="GI249">
        <v>0</v>
      </c>
      <c r="GL249">
        <v>82.430999999999997</v>
      </c>
      <c r="GM249">
        <v>0</v>
      </c>
      <c r="GP249">
        <v>95.112277227722771</v>
      </c>
      <c r="GQ249">
        <v>0</v>
      </c>
      <c r="GT249">
        <v>82.198415841584151</v>
      </c>
      <c r="GU249">
        <v>0</v>
      </c>
      <c r="GX249">
        <v>78.516831683168306</v>
      </c>
      <c r="GY249">
        <v>0</v>
      </c>
      <c r="HB249">
        <v>61.689108910891093</v>
      </c>
      <c r="HC249">
        <v>0</v>
      </c>
      <c r="HF249">
        <v>52.304554455445547</v>
      </c>
      <c r="HG249">
        <v>0</v>
      </c>
      <c r="HJ249">
        <v>76.3048</v>
      </c>
      <c r="HK249">
        <v>0</v>
      </c>
      <c r="HN249">
        <v>95.112277227722771</v>
      </c>
      <c r="HO249">
        <v>0</v>
      </c>
      <c r="HR249">
        <v>95.603399999999993</v>
      </c>
      <c r="HS249">
        <v>0</v>
      </c>
      <c r="HV249">
        <v>34.198415841584158</v>
      </c>
      <c r="HW249">
        <v>0</v>
      </c>
      <c r="HZ249">
        <v>2.9613861386138614</v>
      </c>
      <c r="IA249">
        <v>0</v>
      </c>
      <c r="ID249">
        <v>3.1122772277227724</v>
      </c>
      <c r="IE249">
        <v>0</v>
      </c>
      <c r="IH249">
        <v>4.5168316831683164</v>
      </c>
      <c r="II249">
        <v>0</v>
      </c>
      <c r="IL249">
        <v>49.198415841584158</v>
      </c>
      <c r="IM249">
        <v>0</v>
      </c>
      <c r="IP249">
        <v>30.006138613861388</v>
      </c>
      <c r="IQ249">
        <v>0</v>
      </c>
    </row>
    <row r="250" spans="2:251" x14ac:dyDescent="0.35">
      <c r="B250">
        <v>96.775247524752473</v>
      </c>
      <c r="C250">
        <v>1</v>
      </c>
      <c r="F250">
        <v>91.304554455445555</v>
      </c>
      <c r="G250">
        <v>1</v>
      </c>
      <c r="J250">
        <v>84.775247524752473</v>
      </c>
      <c r="K250">
        <v>1</v>
      </c>
      <c r="N250">
        <v>78.775247524752473</v>
      </c>
      <c r="O250">
        <v>1</v>
      </c>
      <c r="R250">
        <v>88.516831683168306</v>
      </c>
      <c r="S250">
        <v>1</v>
      </c>
      <c r="V250">
        <v>87.775247524752473</v>
      </c>
      <c r="W250">
        <v>1</v>
      </c>
      <c r="Z250">
        <v>87.304554455445555</v>
      </c>
      <c r="AA250">
        <v>1</v>
      </c>
      <c r="AD250">
        <v>92.775247524752473</v>
      </c>
      <c r="AE250">
        <v>1</v>
      </c>
      <c r="AH250">
        <v>90.430999999999997</v>
      </c>
      <c r="AI250">
        <v>1</v>
      </c>
      <c r="AL250">
        <v>87.516831683168306</v>
      </c>
      <c r="AM250">
        <v>1</v>
      </c>
      <c r="AP250">
        <v>85.198415841584151</v>
      </c>
      <c r="AQ250">
        <v>1</v>
      </c>
      <c r="AT250">
        <v>79.689599999999999</v>
      </c>
      <c r="AU250">
        <v>1</v>
      </c>
      <c r="AX250">
        <v>79.775247524752473</v>
      </c>
      <c r="AY250">
        <v>1</v>
      </c>
      <c r="BB250">
        <v>88.006138613861395</v>
      </c>
      <c r="BC250">
        <v>1</v>
      </c>
      <c r="BF250">
        <v>88.112277227722771</v>
      </c>
      <c r="BG250">
        <v>1</v>
      </c>
      <c r="BJ250">
        <v>88.006138613861395</v>
      </c>
      <c r="BK250">
        <v>1</v>
      </c>
      <c r="BN250">
        <v>72.962000000000003</v>
      </c>
      <c r="BO250">
        <v>1</v>
      </c>
      <c r="BR250">
        <v>95.962000000000003</v>
      </c>
      <c r="BS250">
        <v>1</v>
      </c>
      <c r="BV250">
        <v>81.006138613861395</v>
      </c>
      <c r="BW250">
        <v>1</v>
      </c>
      <c r="BZ250">
        <v>83.516831683168306</v>
      </c>
      <c r="CA250">
        <v>1</v>
      </c>
      <c r="CD250">
        <v>53.602970297029707</v>
      </c>
      <c r="CE250">
        <v>1</v>
      </c>
      <c r="CH250">
        <v>47.304554455445547</v>
      </c>
      <c r="CI250">
        <v>1</v>
      </c>
      <c r="CL250">
        <v>50.602970297029707</v>
      </c>
      <c r="CM250">
        <v>1</v>
      </c>
      <c r="CP250">
        <v>96.775247524752473</v>
      </c>
      <c r="CQ250">
        <v>1</v>
      </c>
      <c r="CT250">
        <v>94.198415841584151</v>
      </c>
      <c r="CU250">
        <v>1</v>
      </c>
      <c r="CX250">
        <v>91.006138613861395</v>
      </c>
      <c r="CY250">
        <v>1</v>
      </c>
      <c r="DB250">
        <v>89.198415841584151</v>
      </c>
      <c r="DC250">
        <v>1</v>
      </c>
      <c r="DF250">
        <v>32.112277227722778</v>
      </c>
      <c r="DG250">
        <v>1</v>
      </c>
      <c r="DJ250">
        <v>38.689108910891093</v>
      </c>
      <c r="DK250">
        <v>1</v>
      </c>
      <c r="DN250">
        <v>40.304554455445547</v>
      </c>
      <c r="DO250">
        <v>1</v>
      </c>
      <c r="DR250">
        <v>49.198415841584158</v>
      </c>
      <c r="DS250">
        <v>1</v>
      </c>
      <c r="DV250">
        <v>48.304554455445547</v>
      </c>
      <c r="DW250">
        <v>1</v>
      </c>
      <c r="DZ250">
        <v>96.962000000000003</v>
      </c>
      <c r="EA250">
        <v>1</v>
      </c>
      <c r="ED250">
        <v>92.430999999999997</v>
      </c>
      <c r="EE250">
        <v>1</v>
      </c>
      <c r="EH250">
        <v>78.112277227722771</v>
      </c>
      <c r="EI250">
        <v>1</v>
      </c>
      <c r="EL250">
        <v>76.775247524752473</v>
      </c>
      <c r="EM250">
        <v>1</v>
      </c>
      <c r="EP250">
        <v>86.962000000000003</v>
      </c>
      <c r="EQ250">
        <v>1</v>
      </c>
      <c r="ET250">
        <v>85.689599999999999</v>
      </c>
      <c r="EU250">
        <v>1</v>
      </c>
      <c r="EX250">
        <v>89.304554455445555</v>
      </c>
      <c r="EY250">
        <v>1</v>
      </c>
      <c r="FB250">
        <v>94.006138613861395</v>
      </c>
      <c r="FC250">
        <v>1</v>
      </c>
      <c r="FF250">
        <v>89.775247524752473</v>
      </c>
      <c r="FG250">
        <v>1</v>
      </c>
      <c r="FJ250">
        <v>79.006138613861395</v>
      </c>
      <c r="FK250">
        <v>1</v>
      </c>
      <c r="FN250">
        <v>72.516831683168306</v>
      </c>
      <c r="FO250">
        <v>1</v>
      </c>
      <c r="FR250">
        <v>72.689599999999999</v>
      </c>
      <c r="FS250">
        <v>1</v>
      </c>
      <c r="FV250">
        <v>71.3048</v>
      </c>
      <c r="FW250">
        <v>1</v>
      </c>
      <c r="FZ250">
        <v>85.775247524752473</v>
      </c>
      <c r="GA250">
        <v>1</v>
      </c>
      <c r="GD250">
        <v>84.962000000000003</v>
      </c>
      <c r="GE250">
        <v>1</v>
      </c>
      <c r="GH250">
        <v>89.112277227722771</v>
      </c>
      <c r="GI250">
        <v>1</v>
      </c>
      <c r="GL250">
        <v>82.430999999999997</v>
      </c>
      <c r="GM250">
        <v>1</v>
      </c>
      <c r="GP250">
        <v>95.112277227722771</v>
      </c>
      <c r="GQ250">
        <v>1</v>
      </c>
      <c r="GT250">
        <v>82.198415841584151</v>
      </c>
      <c r="GU250">
        <v>1</v>
      </c>
      <c r="GX250">
        <v>78.516831683168306</v>
      </c>
      <c r="GY250">
        <v>1</v>
      </c>
      <c r="HB250">
        <v>61.689108910891093</v>
      </c>
      <c r="HC250">
        <v>1</v>
      </c>
      <c r="HF250">
        <v>52.304554455445547</v>
      </c>
      <c r="HG250">
        <v>1</v>
      </c>
      <c r="HJ250">
        <v>76.3048</v>
      </c>
      <c r="HK250">
        <v>1</v>
      </c>
      <c r="HN250">
        <v>95.112277227722771</v>
      </c>
      <c r="HO250">
        <v>1</v>
      </c>
      <c r="HR250">
        <v>95.603399999999993</v>
      </c>
      <c r="HS250">
        <v>1</v>
      </c>
      <c r="HV250">
        <v>34.198415841584158</v>
      </c>
      <c r="HW250">
        <v>1</v>
      </c>
      <c r="HZ250">
        <v>2.9613861386138614</v>
      </c>
      <c r="IA250">
        <v>1</v>
      </c>
      <c r="ID250">
        <v>3.1122772277227724</v>
      </c>
      <c r="IE250">
        <v>1</v>
      </c>
      <c r="IH250">
        <v>4.5168316831683164</v>
      </c>
      <c r="II250">
        <v>1</v>
      </c>
      <c r="IL250">
        <v>49.198415841584158</v>
      </c>
      <c r="IM250">
        <v>1</v>
      </c>
      <c r="IP250">
        <v>30.006138613861388</v>
      </c>
      <c r="IQ250">
        <v>1</v>
      </c>
    </row>
    <row r="251" spans="2:251" x14ac:dyDescent="0.35">
      <c r="B251">
        <v>96.775693069306925</v>
      </c>
      <c r="C251">
        <v>1</v>
      </c>
      <c r="F251">
        <v>91.304752475247525</v>
      </c>
      <c r="G251">
        <v>1</v>
      </c>
      <c r="J251">
        <v>84.775693069306925</v>
      </c>
      <c r="K251">
        <v>1</v>
      </c>
      <c r="N251">
        <v>78.775693069306925</v>
      </c>
      <c r="O251">
        <v>1</v>
      </c>
      <c r="R251">
        <v>88.517128712871283</v>
      </c>
      <c r="S251">
        <v>1</v>
      </c>
      <c r="V251">
        <v>87.775693069306925</v>
      </c>
      <c r="W251">
        <v>1</v>
      </c>
      <c r="Z251">
        <v>87.304752475247525</v>
      </c>
      <c r="AA251">
        <v>1</v>
      </c>
      <c r="AD251">
        <v>92.775693069306925</v>
      </c>
      <c r="AE251">
        <v>1</v>
      </c>
      <c r="AH251">
        <v>90.431250000000006</v>
      </c>
      <c r="AI251">
        <v>1</v>
      </c>
      <c r="AL251">
        <v>87.517128712871283</v>
      </c>
      <c r="AM251">
        <v>1</v>
      </c>
      <c r="AP251">
        <v>85.198564356435639</v>
      </c>
      <c r="AQ251">
        <v>1</v>
      </c>
      <c r="AT251">
        <v>79.69</v>
      </c>
      <c r="AU251">
        <v>1</v>
      </c>
      <c r="AX251">
        <v>79.775693069306925</v>
      </c>
      <c r="AY251">
        <v>1</v>
      </c>
      <c r="BB251">
        <v>88.006188118811878</v>
      </c>
      <c r="BC251">
        <v>1</v>
      </c>
      <c r="BF251">
        <v>88.112376237623764</v>
      </c>
      <c r="BG251">
        <v>1</v>
      </c>
      <c r="BJ251">
        <v>88.006188118811878</v>
      </c>
      <c r="BK251">
        <v>1</v>
      </c>
      <c r="BN251">
        <v>72.962500000000006</v>
      </c>
      <c r="BO251">
        <v>1</v>
      </c>
      <c r="BR251">
        <v>95.962500000000006</v>
      </c>
      <c r="BS251">
        <v>1</v>
      </c>
      <c r="BV251">
        <v>81.006188118811878</v>
      </c>
      <c r="BW251">
        <v>1</v>
      </c>
      <c r="BZ251">
        <v>83.517128712871283</v>
      </c>
      <c r="CA251">
        <v>1</v>
      </c>
      <c r="CD251">
        <v>53.603316831683173</v>
      </c>
      <c r="CE251">
        <v>1</v>
      </c>
      <c r="CH251">
        <v>47.304752475247533</v>
      </c>
      <c r="CI251">
        <v>1</v>
      </c>
      <c r="CL251">
        <v>50.603316831683173</v>
      </c>
      <c r="CM251">
        <v>1</v>
      </c>
      <c r="CP251">
        <v>96.775693069306925</v>
      </c>
      <c r="CQ251">
        <v>1</v>
      </c>
      <c r="CT251">
        <v>94.198564356435639</v>
      </c>
      <c r="CU251">
        <v>1</v>
      </c>
      <c r="CX251">
        <v>91.006188118811878</v>
      </c>
      <c r="CY251">
        <v>1</v>
      </c>
      <c r="DB251">
        <v>89.198564356435639</v>
      </c>
      <c r="DC251">
        <v>1</v>
      </c>
      <c r="DF251">
        <v>32.112376237623764</v>
      </c>
      <c r="DG251">
        <v>1</v>
      </c>
      <c r="DJ251">
        <v>38.689504950495056</v>
      </c>
      <c r="DK251">
        <v>1</v>
      </c>
      <c r="DN251">
        <v>40.304752475247533</v>
      </c>
      <c r="DO251">
        <v>1</v>
      </c>
      <c r="DR251">
        <v>49.198564356435647</v>
      </c>
      <c r="DS251">
        <v>1</v>
      </c>
      <c r="DV251">
        <v>48.304752475247533</v>
      </c>
      <c r="DW251">
        <v>1</v>
      </c>
      <c r="DZ251">
        <v>96.962500000000006</v>
      </c>
      <c r="EA251">
        <v>1</v>
      </c>
      <c r="ED251">
        <v>92.431250000000006</v>
      </c>
      <c r="EE251">
        <v>1</v>
      </c>
      <c r="EH251">
        <v>78.112376237623764</v>
      </c>
      <c r="EI251">
        <v>1</v>
      </c>
      <c r="EL251">
        <v>76.775693069306925</v>
      </c>
      <c r="EM251">
        <v>1</v>
      </c>
      <c r="EP251">
        <v>86.962500000000006</v>
      </c>
      <c r="EQ251">
        <v>1</v>
      </c>
      <c r="ET251">
        <v>85.69</v>
      </c>
      <c r="EU251">
        <v>1</v>
      </c>
      <c r="EX251">
        <v>89.304752475247525</v>
      </c>
      <c r="EY251">
        <v>1</v>
      </c>
      <c r="FB251">
        <v>94.006188118811878</v>
      </c>
      <c r="FC251">
        <v>1</v>
      </c>
      <c r="FF251">
        <v>89.775693069306925</v>
      </c>
      <c r="FG251">
        <v>1</v>
      </c>
      <c r="FJ251">
        <v>79.006188118811878</v>
      </c>
      <c r="FK251">
        <v>1</v>
      </c>
      <c r="FN251">
        <v>72.517128712871283</v>
      </c>
      <c r="FO251">
        <v>1</v>
      </c>
      <c r="FR251">
        <v>72.69</v>
      </c>
      <c r="FS251">
        <v>1</v>
      </c>
      <c r="FV251">
        <v>71.304999999999993</v>
      </c>
      <c r="FW251">
        <v>1</v>
      </c>
      <c r="FZ251">
        <v>85.775693069306925</v>
      </c>
      <c r="GA251">
        <v>1</v>
      </c>
      <c r="GD251">
        <v>84.962500000000006</v>
      </c>
      <c r="GE251">
        <v>1</v>
      </c>
      <c r="GH251">
        <v>89.112376237623764</v>
      </c>
      <c r="GI251">
        <v>1</v>
      </c>
      <c r="GL251">
        <v>82.431250000000006</v>
      </c>
      <c r="GM251">
        <v>1</v>
      </c>
      <c r="GP251">
        <v>95.112376237623764</v>
      </c>
      <c r="GQ251">
        <v>1</v>
      </c>
      <c r="GT251">
        <v>82.198564356435639</v>
      </c>
      <c r="GU251">
        <v>1</v>
      </c>
      <c r="GX251">
        <v>78.517128712871283</v>
      </c>
      <c r="GY251">
        <v>1</v>
      </c>
      <c r="HB251">
        <v>61.689504950495056</v>
      </c>
      <c r="HC251">
        <v>1</v>
      </c>
      <c r="HF251">
        <v>52.304752475247533</v>
      </c>
      <c r="HG251">
        <v>1</v>
      </c>
      <c r="HJ251">
        <v>76.304999999999993</v>
      </c>
      <c r="HK251">
        <v>1</v>
      </c>
      <c r="HN251">
        <v>95.112376237623764</v>
      </c>
      <c r="HO251">
        <v>1</v>
      </c>
      <c r="HR251">
        <v>95.603749999999991</v>
      </c>
      <c r="HS251">
        <v>1</v>
      </c>
      <c r="HV251">
        <v>34.198564356435647</v>
      </c>
      <c r="HW251">
        <v>1</v>
      </c>
      <c r="HZ251">
        <v>2.9618811881188121</v>
      </c>
      <c r="IA251">
        <v>1</v>
      </c>
      <c r="ID251">
        <v>3.1123762376237627</v>
      </c>
      <c r="IE251">
        <v>1</v>
      </c>
      <c r="IH251">
        <v>4.5171287128712869</v>
      </c>
      <c r="II251">
        <v>1</v>
      </c>
      <c r="IL251">
        <v>49.198564356435647</v>
      </c>
      <c r="IM251">
        <v>1</v>
      </c>
      <c r="IP251">
        <v>30.006188118811881</v>
      </c>
      <c r="IQ251">
        <v>1</v>
      </c>
    </row>
    <row r="252" spans="2:251" x14ac:dyDescent="0.35">
      <c r="B252">
        <v>96.775693069306925</v>
      </c>
      <c r="C252">
        <v>0</v>
      </c>
      <c r="F252">
        <v>91.304752475247525</v>
      </c>
      <c r="G252">
        <v>0</v>
      </c>
      <c r="J252">
        <v>84.775693069306925</v>
      </c>
      <c r="K252">
        <v>0</v>
      </c>
      <c r="N252">
        <v>78.775693069306925</v>
      </c>
      <c r="O252">
        <v>0</v>
      </c>
      <c r="R252">
        <v>88.517128712871283</v>
      </c>
      <c r="S252">
        <v>0</v>
      </c>
      <c r="V252">
        <v>87.775693069306925</v>
      </c>
      <c r="W252">
        <v>0</v>
      </c>
      <c r="Z252">
        <v>87.304752475247525</v>
      </c>
      <c r="AA252">
        <v>0</v>
      </c>
      <c r="AD252">
        <v>92.775693069306925</v>
      </c>
      <c r="AE252">
        <v>0</v>
      </c>
      <c r="AH252">
        <v>90.431250000000006</v>
      </c>
      <c r="AI252">
        <v>0</v>
      </c>
      <c r="AL252">
        <v>87.517128712871283</v>
      </c>
      <c r="AM252">
        <v>0</v>
      </c>
      <c r="AP252">
        <v>85.198564356435639</v>
      </c>
      <c r="AQ252">
        <v>0</v>
      </c>
      <c r="AT252">
        <v>79.69</v>
      </c>
      <c r="AU252">
        <v>0</v>
      </c>
      <c r="AX252">
        <v>79.775693069306925</v>
      </c>
      <c r="AY252">
        <v>0</v>
      </c>
      <c r="BB252">
        <v>88.006188118811878</v>
      </c>
      <c r="BC252">
        <v>0</v>
      </c>
      <c r="BF252">
        <v>88.112376237623764</v>
      </c>
      <c r="BG252">
        <v>0</v>
      </c>
      <c r="BJ252">
        <v>88.006188118811878</v>
      </c>
      <c r="BK252">
        <v>0</v>
      </c>
      <c r="BN252">
        <v>72.962500000000006</v>
      </c>
      <c r="BO252">
        <v>0</v>
      </c>
      <c r="BR252">
        <v>95.962500000000006</v>
      </c>
      <c r="BS252">
        <v>0</v>
      </c>
      <c r="BV252">
        <v>81.006188118811878</v>
      </c>
      <c r="BW252">
        <v>0</v>
      </c>
      <c r="BZ252">
        <v>83.517128712871283</v>
      </c>
      <c r="CA252">
        <v>0</v>
      </c>
      <c r="CD252">
        <v>53.603316831683173</v>
      </c>
      <c r="CE252">
        <v>0</v>
      </c>
      <c r="CH252">
        <v>47.304752475247533</v>
      </c>
      <c r="CI252">
        <v>0</v>
      </c>
      <c r="CL252">
        <v>50.603316831683173</v>
      </c>
      <c r="CM252">
        <v>0</v>
      </c>
      <c r="CP252">
        <v>96.775693069306925</v>
      </c>
      <c r="CQ252">
        <v>0</v>
      </c>
      <c r="CT252">
        <v>94.198564356435639</v>
      </c>
      <c r="CU252">
        <v>0</v>
      </c>
      <c r="CX252">
        <v>91.006188118811878</v>
      </c>
      <c r="CY252">
        <v>0</v>
      </c>
      <c r="DB252">
        <v>89.198564356435639</v>
      </c>
      <c r="DC252">
        <v>0</v>
      </c>
      <c r="DF252">
        <v>32.112376237623764</v>
      </c>
      <c r="DG252">
        <v>0</v>
      </c>
      <c r="DJ252">
        <v>38.689504950495056</v>
      </c>
      <c r="DK252">
        <v>0</v>
      </c>
      <c r="DN252">
        <v>40.304752475247533</v>
      </c>
      <c r="DO252">
        <v>0</v>
      </c>
      <c r="DR252">
        <v>49.198564356435647</v>
      </c>
      <c r="DS252">
        <v>0</v>
      </c>
      <c r="DV252">
        <v>48.304752475247533</v>
      </c>
      <c r="DW252">
        <v>0</v>
      </c>
      <c r="DZ252">
        <v>96.962500000000006</v>
      </c>
      <c r="EA252">
        <v>0</v>
      </c>
      <c r="ED252">
        <v>92.431250000000006</v>
      </c>
      <c r="EE252">
        <v>0</v>
      </c>
      <c r="EH252">
        <v>78.112376237623764</v>
      </c>
      <c r="EI252">
        <v>0</v>
      </c>
      <c r="EL252">
        <v>76.775693069306925</v>
      </c>
      <c r="EM252">
        <v>0</v>
      </c>
      <c r="EP252">
        <v>86.962500000000006</v>
      </c>
      <c r="EQ252">
        <v>0</v>
      </c>
      <c r="ET252">
        <v>85.69</v>
      </c>
      <c r="EU252">
        <v>0</v>
      </c>
      <c r="EX252">
        <v>89.304752475247525</v>
      </c>
      <c r="EY252">
        <v>0</v>
      </c>
      <c r="FB252">
        <v>94.006188118811878</v>
      </c>
      <c r="FC252">
        <v>0</v>
      </c>
      <c r="FF252">
        <v>89.775693069306925</v>
      </c>
      <c r="FG252">
        <v>0</v>
      </c>
      <c r="FJ252">
        <v>79.006188118811878</v>
      </c>
      <c r="FK252">
        <v>0</v>
      </c>
      <c r="FN252">
        <v>72.517128712871283</v>
      </c>
      <c r="FO252">
        <v>0</v>
      </c>
      <c r="FR252">
        <v>72.69</v>
      </c>
      <c r="FS252">
        <v>0</v>
      </c>
      <c r="FV252">
        <v>71.304999999999993</v>
      </c>
      <c r="FW252">
        <v>0</v>
      </c>
      <c r="FZ252">
        <v>85.775693069306925</v>
      </c>
      <c r="GA252">
        <v>0</v>
      </c>
      <c r="GD252">
        <v>84.962500000000006</v>
      </c>
      <c r="GE252">
        <v>0</v>
      </c>
      <c r="GH252">
        <v>89.112376237623764</v>
      </c>
      <c r="GI252">
        <v>0</v>
      </c>
      <c r="GL252">
        <v>82.431250000000006</v>
      </c>
      <c r="GM252">
        <v>0</v>
      </c>
      <c r="GP252">
        <v>95.112376237623764</v>
      </c>
      <c r="GQ252">
        <v>0</v>
      </c>
      <c r="GT252">
        <v>82.198564356435639</v>
      </c>
      <c r="GU252">
        <v>0</v>
      </c>
      <c r="GX252">
        <v>78.517128712871283</v>
      </c>
      <c r="GY252">
        <v>0</v>
      </c>
      <c r="HB252">
        <v>61.689504950495056</v>
      </c>
      <c r="HC252">
        <v>0</v>
      </c>
      <c r="HF252">
        <v>52.304752475247533</v>
      </c>
      <c r="HG252">
        <v>0</v>
      </c>
      <c r="HJ252">
        <v>76.304999999999993</v>
      </c>
      <c r="HK252">
        <v>0</v>
      </c>
      <c r="HN252">
        <v>95.112376237623764</v>
      </c>
      <c r="HO252">
        <v>0</v>
      </c>
      <c r="HR252">
        <v>95.603749999999991</v>
      </c>
      <c r="HS252">
        <v>0</v>
      </c>
      <c r="HV252">
        <v>34.198564356435647</v>
      </c>
      <c r="HW252">
        <v>0</v>
      </c>
      <c r="HZ252">
        <v>2.9618811881188121</v>
      </c>
      <c r="IA252">
        <v>0</v>
      </c>
      <c r="ID252">
        <v>3.1123762376237627</v>
      </c>
      <c r="IE252">
        <v>0</v>
      </c>
      <c r="IH252">
        <v>4.5171287128712869</v>
      </c>
      <c r="II252">
        <v>0</v>
      </c>
      <c r="IL252">
        <v>49.198564356435647</v>
      </c>
      <c r="IM252">
        <v>0</v>
      </c>
      <c r="IP252">
        <v>30.006188118811881</v>
      </c>
      <c r="IQ252">
        <v>0</v>
      </c>
    </row>
    <row r="253" spans="2:251" x14ac:dyDescent="0.35">
      <c r="B253">
        <v>96.776138613861391</v>
      </c>
      <c r="C253">
        <v>0</v>
      </c>
      <c r="F253">
        <v>91.304950495049511</v>
      </c>
      <c r="G253">
        <v>0</v>
      </c>
      <c r="J253">
        <v>84.776138613861391</v>
      </c>
      <c r="K253">
        <v>0</v>
      </c>
      <c r="N253">
        <v>78.776138613861391</v>
      </c>
      <c r="O253">
        <v>0</v>
      </c>
      <c r="R253">
        <v>88.517425742574247</v>
      </c>
      <c r="S253">
        <v>0</v>
      </c>
      <c r="V253">
        <v>87.776138613861391</v>
      </c>
      <c r="W253">
        <v>0</v>
      </c>
      <c r="Z253">
        <v>87.304950495049511</v>
      </c>
      <c r="AA253">
        <v>0</v>
      </c>
      <c r="AD253">
        <v>92.776138613861391</v>
      </c>
      <c r="AE253">
        <v>0</v>
      </c>
      <c r="AH253">
        <v>90.4315</v>
      </c>
      <c r="AI253">
        <v>0</v>
      </c>
      <c r="AL253">
        <v>87.517425742574247</v>
      </c>
      <c r="AM253">
        <v>0</v>
      </c>
      <c r="AP253">
        <v>85.198712871287128</v>
      </c>
      <c r="AQ253">
        <v>0</v>
      </c>
      <c r="AT253">
        <v>79.690399999999997</v>
      </c>
      <c r="AU253">
        <v>0</v>
      </c>
      <c r="AX253">
        <v>79.776138613861391</v>
      </c>
      <c r="AY253">
        <v>0</v>
      </c>
      <c r="BB253">
        <v>88.006237623762374</v>
      </c>
      <c r="BC253">
        <v>0</v>
      </c>
      <c r="BF253">
        <v>88.112475247524756</v>
      </c>
      <c r="BG253">
        <v>0</v>
      </c>
      <c r="BJ253">
        <v>88.006237623762374</v>
      </c>
      <c r="BK253">
        <v>0</v>
      </c>
      <c r="BN253">
        <v>72.963000000000008</v>
      </c>
      <c r="BO253">
        <v>0</v>
      </c>
      <c r="BR253">
        <v>95.963000000000008</v>
      </c>
      <c r="BS253">
        <v>0</v>
      </c>
      <c r="BV253">
        <v>81.006237623762374</v>
      </c>
      <c r="BW253">
        <v>0</v>
      </c>
      <c r="BZ253">
        <v>83.517425742574247</v>
      </c>
      <c r="CA253">
        <v>0</v>
      </c>
      <c r="CD253">
        <v>53.603663366336633</v>
      </c>
      <c r="CE253">
        <v>0</v>
      </c>
      <c r="CH253">
        <v>47.304950495049511</v>
      </c>
      <c r="CI253">
        <v>0</v>
      </c>
      <c r="CL253">
        <v>50.603663366336633</v>
      </c>
      <c r="CM253">
        <v>0</v>
      </c>
      <c r="CP253">
        <v>96.776138613861391</v>
      </c>
      <c r="CQ253">
        <v>0</v>
      </c>
      <c r="CT253">
        <v>94.198712871287128</v>
      </c>
      <c r="CU253">
        <v>0</v>
      </c>
      <c r="CX253">
        <v>91.006237623762374</v>
      </c>
      <c r="CY253">
        <v>0</v>
      </c>
      <c r="DB253">
        <v>89.198712871287128</v>
      </c>
      <c r="DC253">
        <v>0</v>
      </c>
      <c r="DF253">
        <v>32.112475247524756</v>
      </c>
      <c r="DG253">
        <v>0</v>
      </c>
      <c r="DJ253">
        <v>38.689900990099012</v>
      </c>
      <c r="DK253">
        <v>0</v>
      </c>
      <c r="DN253">
        <v>40.304950495049511</v>
      </c>
      <c r="DO253">
        <v>0</v>
      </c>
      <c r="DR253">
        <v>49.198712871287128</v>
      </c>
      <c r="DS253">
        <v>0</v>
      </c>
      <c r="DV253">
        <v>48.304950495049511</v>
      </c>
      <c r="DW253">
        <v>0</v>
      </c>
      <c r="DZ253">
        <v>96.963000000000008</v>
      </c>
      <c r="EA253">
        <v>0</v>
      </c>
      <c r="ED253">
        <v>92.4315</v>
      </c>
      <c r="EE253">
        <v>0</v>
      </c>
      <c r="EH253">
        <v>78.112475247524756</v>
      </c>
      <c r="EI253">
        <v>0</v>
      </c>
      <c r="EL253">
        <v>76.776138613861391</v>
      </c>
      <c r="EM253">
        <v>0</v>
      </c>
      <c r="EP253">
        <v>86.963000000000008</v>
      </c>
      <c r="EQ253">
        <v>0</v>
      </c>
      <c r="ET253">
        <v>85.690399999999997</v>
      </c>
      <c r="EU253">
        <v>0</v>
      </c>
      <c r="EX253">
        <v>89.304950495049511</v>
      </c>
      <c r="EY253">
        <v>0</v>
      </c>
      <c r="FB253">
        <v>94.006237623762374</v>
      </c>
      <c r="FC253">
        <v>0</v>
      </c>
      <c r="FF253">
        <v>89.776138613861391</v>
      </c>
      <c r="FG253">
        <v>0</v>
      </c>
      <c r="FJ253">
        <v>79.006237623762374</v>
      </c>
      <c r="FK253">
        <v>0</v>
      </c>
      <c r="FN253">
        <v>72.517425742574247</v>
      </c>
      <c r="FO253">
        <v>0</v>
      </c>
      <c r="FR253">
        <v>72.690399999999997</v>
      </c>
      <c r="FS253">
        <v>0</v>
      </c>
      <c r="FV253">
        <v>71.305199999999999</v>
      </c>
      <c r="FW253">
        <v>0</v>
      </c>
      <c r="FZ253">
        <v>85.776138613861391</v>
      </c>
      <c r="GA253">
        <v>0</v>
      </c>
      <c r="GD253">
        <v>84.963000000000008</v>
      </c>
      <c r="GE253">
        <v>0</v>
      </c>
      <c r="GH253">
        <v>89.112475247524756</v>
      </c>
      <c r="GI253">
        <v>0</v>
      </c>
      <c r="GL253">
        <v>82.4315</v>
      </c>
      <c r="GM253">
        <v>0</v>
      </c>
      <c r="GP253">
        <v>95.112475247524756</v>
      </c>
      <c r="GQ253">
        <v>0</v>
      </c>
      <c r="GT253">
        <v>82.198712871287128</v>
      </c>
      <c r="GU253">
        <v>0</v>
      </c>
      <c r="GX253">
        <v>78.517425742574247</v>
      </c>
      <c r="GY253">
        <v>0</v>
      </c>
      <c r="HB253">
        <v>61.689900990099012</v>
      </c>
      <c r="HC253">
        <v>0</v>
      </c>
      <c r="HF253">
        <v>52.304950495049511</v>
      </c>
      <c r="HG253">
        <v>0</v>
      </c>
      <c r="HJ253">
        <v>76.305199999999999</v>
      </c>
      <c r="HK253">
        <v>0</v>
      </c>
      <c r="HN253">
        <v>95.112475247524756</v>
      </c>
      <c r="HO253">
        <v>0</v>
      </c>
      <c r="HR253">
        <v>95.604100000000003</v>
      </c>
      <c r="HS253">
        <v>0</v>
      </c>
      <c r="HV253">
        <v>34.198712871287128</v>
      </c>
      <c r="HW253">
        <v>0</v>
      </c>
      <c r="HZ253">
        <v>2.9623762376237623</v>
      </c>
      <c r="IA253">
        <v>0</v>
      </c>
      <c r="ID253">
        <v>3.1124752475247526</v>
      </c>
      <c r="IE253">
        <v>0</v>
      </c>
      <c r="IH253">
        <v>4.5174257425742574</v>
      </c>
      <c r="II253">
        <v>0</v>
      </c>
      <c r="IL253">
        <v>49.198712871287128</v>
      </c>
      <c r="IM253">
        <v>0</v>
      </c>
      <c r="IP253">
        <v>30.006237623762377</v>
      </c>
      <c r="IQ253">
        <v>0</v>
      </c>
    </row>
    <row r="254" spans="2:251" x14ac:dyDescent="0.35">
      <c r="B254">
        <v>96.776138613861391</v>
      </c>
      <c r="C254">
        <v>1</v>
      </c>
      <c r="F254">
        <v>91.304950495049511</v>
      </c>
      <c r="G254">
        <v>1</v>
      </c>
      <c r="J254">
        <v>84.776138613861391</v>
      </c>
      <c r="K254">
        <v>1</v>
      </c>
      <c r="N254">
        <v>78.776138613861391</v>
      </c>
      <c r="O254">
        <v>1</v>
      </c>
      <c r="R254">
        <v>88.517425742574247</v>
      </c>
      <c r="S254">
        <v>1</v>
      </c>
      <c r="V254">
        <v>87.776138613861391</v>
      </c>
      <c r="W254">
        <v>1</v>
      </c>
      <c r="Z254">
        <v>87.304950495049511</v>
      </c>
      <c r="AA254">
        <v>1</v>
      </c>
      <c r="AD254">
        <v>92.776138613861391</v>
      </c>
      <c r="AE254">
        <v>1</v>
      </c>
      <c r="AH254">
        <v>90.4315</v>
      </c>
      <c r="AI254">
        <v>1</v>
      </c>
      <c r="AL254">
        <v>87.517425742574247</v>
      </c>
      <c r="AM254">
        <v>1</v>
      </c>
      <c r="AP254">
        <v>85.198712871287128</v>
      </c>
      <c r="AQ254">
        <v>1</v>
      </c>
      <c r="AT254">
        <v>79.690399999999997</v>
      </c>
      <c r="AU254">
        <v>1</v>
      </c>
      <c r="AX254">
        <v>79.776138613861391</v>
      </c>
      <c r="AY254">
        <v>1</v>
      </c>
      <c r="BB254">
        <v>88.006237623762374</v>
      </c>
      <c r="BC254">
        <v>1</v>
      </c>
      <c r="BF254">
        <v>88.112475247524756</v>
      </c>
      <c r="BG254">
        <v>1</v>
      </c>
      <c r="BJ254">
        <v>88.006237623762374</v>
      </c>
      <c r="BK254">
        <v>1</v>
      </c>
      <c r="BN254">
        <v>72.963000000000008</v>
      </c>
      <c r="BO254">
        <v>1</v>
      </c>
      <c r="BR254">
        <v>95.963000000000008</v>
      </c>
      <c r="BS254">
        <v>1</v>
      </c>
      <c r="BV254">
        <v>81.006237623762374</v>
      </c>
      <c r="BW254">
        <v>1</v>
      </c>
      <c r="BZ254">
        <v>83.517425742574247</v>
      </c>
      <c r="CA254">
        <v>1</v>
      </c>
      <c r="CD254">
        <v>53.603663366336633</v>
      </c>
      <c r="CE254">
        <v>1</v>
      </c>
      <c r="CH254">
        <v>47.304950495049511</v>
      </c>
      <c r="CI254">
        <v>1</v>
      </c>
      <c r="CL254">
        <v>50.603663366336633</v>
      </c>
      <c r="CM254">
        <v>1</v>
      </c>
      <c r="CP254">
        <v>96.776138613861391</v>
      </c>
      <c r="CQ254">
        <v>1</v>
      </c>
      <c r="CT254">
        <v>94.198712871287128</v>
      </c>
      <c r="CU254">
        <v>1</v>
      </c>
      <c r="CX254">
        <v>91.006237623762374</v>
      </c>
      <c r="CY254">
        <v>1</v>
      </c>
      <c r="DB254">
        <v>89.198712871287128</v>
      </c>
      <c r="DC254">
        <v>1</v>
      </c>
      <c r="DF254">
        <v>32.112475247524756</v>
      </c>
      <c r="DG254">
        <v>1</v>
      </c>
      <c r="DJ254">
        <v>38.689900990099012</v>
      </c>
      <c r="DK254">
        <v>1</v>
      </c>
      <c r="DN254">
        <v>40.304950495049511</v>
      </c>
      <c r="DO254">
        <v>1</v>
      </c>
      <c r="DR254">
        <v>49.198712871287128</v>
      </c>
      <c r="DS254">
        <v>1</v>
      </c>
      <c r="DV254">
        <v>48.304950495049511</v>
      </c>
      <c r="DW254">
        <v>1</v>
      </c>
      <c r="DZ254">
        <v>96.963000000000008</v>
      </c>
      <c r="EA254">
        <v>1</v>
      </c>
      <c r="ED254">
        <v>92.4315</v>
      </c>
      <c r="EE254">
        <v>1</v>
      </c>
      <c r="EH254">
        <v>78.112475247524756</v>
      </c>
      <c r="EI254">
        <v>1</v>
      </c>
      <c r="EL254">
        <v>76.776138613861391</v>
      </c>
      <c r="EM254">
        <v>1</v>
      </c>
      <c r="EP254">
        <v>86.963000000000008</v>
      </c>
      <c r="EQ254">
        <v>1</v>
      </c>
      <c r="ET254">
        <v>85.690399999999997</v>
      </c>
      <c r="EU254">
        <v>1</v>
      </c>
      <c r="EX254">
        <v>89.304950495049511</v>
      </c>
      <c r="EY254">
        <v>1</v>
      </c>
      <c r="FB254">
        <v>94.006237623762374</v>
      </c>
      <c r="FC254">
        <v>1</v>
      </c>
      <c r="FF254">
        <v>89.776138613861391</v>
      </c>
      <c r="FG254">
        <v>1</v>
      </c>
      <c r="FJ254">
        <v>79.006237623762374</v>
      </c>
      <c r="FK254">
        <v>1</v>
      </c>
      <c r="FN254">
        <v>72.517425742574247</v>
      </c>
      <c r="FO254">
        <v>1</v>
      </c>
      <c r="FR254">
        <v>72.690399999999997</v>
      </c>
      <c r="FS254">
        <v>1</v>
      </c>
      <c r="FV254">
        <v>71.305199999999999</v>
      </c>
      <c r="FW254">
        <v>1</v>
      </c>
      <c r="FZ254">
        <v>85.776138613861391</v>
      </c>
      <c r="GA254">
        <v>1</v>
      </c>
      <c r="GD254">
        <v>84.963000000000008</v>
      </c>
      <c r="GE254">
        <v>1</v>
      </c>
      <c r="GH254">
        <v>89.112475247524756</v>
      </c>
      <c r="GI254">
        <v>1</v>
      </c>
      <c r="GL254">
        <v>82.4315</v>
      </c>
      <c r="GM254">
        <v>1</v>
      </c>
      <c r="GP254">
        <v>95.112475247524756</v>
      </c>
      <c r="GQ254">
        <v>1</v>
      </c>
      <c r="GT254">
        <v>82.198712871287128</v>
      </c>
      <c r="GU254">
        <v>1</v>
      </c>
      <c r="GX254">
        <v>78.517425742574247</v>
      </c>
      <c r="GY254">
        <v>1</v>
      </c>
      <c r="HB254">
        <v>61.689900990099012</v>
      </c>
      <c r="HC254">
        <v>1</v>
      </c>
      <c r="HF254">
        <v>52.304950495049511</v>
      </c>
      <c r="HG254">
        <v>1</v>
      </c>
      <c r="HJ254">
        <v>76.305199999999999</v>
      </c>
      <c r="HK254">
        <v>1</v>
      </c>
      <c r="HN254">
        <v>95.112475247524756</v>
      </c>
      <c r="HO254">
        <v>1</v>
      </c>
      <c r="HR254">
        <v>95.604100000000003</v>
      </c>
      <c r="HS254">
        <v>1</v>
      </c>
      <c r="HV254">
        <v>34.198712871287128</v>
      </c>
      <c r="HW254">
        <v>1</v>
      </c>
      <c r="HZ254">
        <v>2.9623762376237623</v>
      </c>
      <c r="IA254">
        <v>1</v>
      </c>
      <c r="ID254">
        <v>3.1124752475247526</v>
      </c>
      <c r="IE254">
        <v>1</v>
      </c>
      <c r="IH254">
        <v>4.5174257425742574</v>
      </c>
      <c r="II254">
        <v>1</v>
      </c>
      <c r="IL254">
        <v>49.198712871287128</v>
      </c>
      <c r="IM254">
        <v>1</v>
      </c>
      <c r="IP254">
        <v>30.006237623762377</v>
      </c>
      <c r="IQ254">
        <v>1</v>
      </c>
    </row>
    <row r="255" spans="2:251" x14ac:dyDescent="0.35">
      <c r="B255">
        <v>96.776584158415844</v>
      </c>
      <c r="C255">
        <v>1</v>
      </c>
      <c r="F255">
        <v>91.305148514851496</v>
      </c>
      <c r="G255">
        <v>1</v>
      </c>
      <c r="J255">
        <v>84.776584158415844</v>
      </c>
      <c r="K255">
        <v>1</v>
      </c>
      <c r="N255">
        <v>78.776584158415844</v>
      </c>
      <c r="O255">
        <v>1</v>
      </c>
      <c r="R255">
        <v>88.517722772277224</v>
      </c>
      <c r="S255">
        <v>1</v>
      </c>
      <c r="V255">
        <v>87.776584158415844</v>
      </c>
      <c r="W255">
        <v>1</v>
      </c>
      <c r="Z255">
        <v>87.305148514851496</v>
      </c>
      <c r="AA255">
        <v>1</v>
      </c>
      <c r="AD255">
        <v>92.776584158415844</v>
      </c>
      <c r="AE255">
        <v>1</v>
      </c>
      <c r="AH255">
        <v>90.431750000000008</v>
      </c>
      <c r="AI255">
        <v>1</v>
      </c>
      <c r="AL255">
        <v>87.517722772277224</v>
      </c>
      <c r="AM255">
        <v>1</v>
      </c>
      <c r="AP255">
        <v>85.198861386138603</v>
      </c>
      <c r="AQ255">
        <v>1</v>
      </c>
      <c r="AT255">
        <v>79.690799999999996</v>
      </c>
      <c r="AU255">
        <v>1</v>
      </c>
      <c r="AX255">
        <v>79.776584158415844</v>
      </c>
      <c r="AY255">
        <v>1</v>
      </c>
      <c r="BB255">
        <v>88.00628712871287</v>
      </c>
      <c r="BC255">
        <v>1</v>
      </c>
      <c r="BF255">
        <v>88.112574257425749</v>
      </c>
      <c r="BG255">
        <v>1</v>
      </c>
      <c r="BJ255">
        <v>88.00628712871287</v>
      </c>
      <c r="BK255">
        <v>1</v>
      </c>
      <c r="BN255">
        <v>72.963499999999996</v>
      </c>
      <c r="BO255">
        <v>1</v>
      </c>
      <c r="BR255">
        <v>95.963499999999996</v>
      </c>
      <c r="BS255">
        <v>1</v>
      </c>
      <c r="BV255">
        <v>81.00628712871287</v>
      </c>
      <c r="BW255">
        <v>1</v>
      </c>
      <c r="BZ255">
        <v>83.517722772277224</v>
      </c>
      <c r="CA255">
        <v>1</v>
      </c>
      <c r="CD255">
        <v>53.6040099009901</v>
      </c>
      <c r="CE255">
        <v>1</v>
      </c>
      <c r="CH255">
        <v>47.305148514851489</v>
      </c>
      <c r="CI255">
        <v>1</v>
      </c>
      <c r="CL255">
        <v>50.6040099009901</v>
      </c>
      <c r="CM255">
        <v>1</v>
      </c>
      <c r="CP255">
        <v>96.776584158415844</v>
      </c>
      <c r="CQ255">
        <v>1</v>
      </c>
      <c r="CT255">
        <v>94.198861386138603</v>
      </c>
      <c r="CU255">
        <v>1</v>
      </c>
      <c r="CX255">
        <v>91.00628712871287</v>
      </c>
      <c r="CY255">
        <v>1</v>
      </c>
      <c r="DB255">
        <v>89.198861386138603</v>
      </c>
      <c r="DC255">
        <v>1</v>
      </c>
      <c r="DF255">
        <v>32.112574257425749</v>
      </c>
      <c r="DG255">
        <v>1</v>
      </c>
      <c r="DJ255">
        <v>38.690297029702975</v>
      </c>
      <c r="DK255">
        <v>1</v>
      </c>
      <c r="DN255">
        <v>40.305148514851489</v>
      </c>
      <c r="DO255">
        <v>1</v>
      </c>
      <c r="DR255">
        <v>49.198861386138617</v>
      </c>
      <c r="DS255">
        <v>1</v>
      </c>
      <c r="DV255">
        <v>48.305148514851489</v>
      </c>
      <c r="DW255">
        <v>1</v>
      </c>
      <c r="DZ255">
        <v>96.963499999999996</v>
      </c>
      <c r="EA255">
        <v>1</v>
      </c>
      <c r="ED255">
        <v>92.431750000000008</v>
      </c>
      <c r="EE255">
        <v>1</v>
      </c>
      <c r="EH255">
        <v>78.112574257425749</v>
      </c>
      <c r="EI255">
        <v>1</v>
      </c>
      <c r="EL255">
        <v>76.776584158415844</v>
      </c>
      <c r="EM255">
        <v>1</v>
      </c>
      <c r="EP255">
        <v>86.963499999999996</v>
      </c>
      <c r="EQ255">
        <v>1</v>
      </c>
      <c r="ET255">
        <v>85.690799999999996</v>
      </c>
      <c r="EU255">
        <v>1</v>
      </c>
      <c r="EX255">
        <v>89.305148514851496</v>
      </c>
      <c r="EY255">
        <v>1</v>
      </c>
      <c r="FB255">
        <v>94.00628712871287</v>
      </c>
      <c r="FC255">
        <v>1</v>
      </c>
      <c r="FF255">
        <v>89.776584158415844</v>
      </c>
      <c r="FG255">
        <v>1</v>
      </c>
      <c r="FJ255">
        <v>79.00628712871287</v>
      </c>
      <c r="FK255">
        <v>1</v>
      </c>
      <c r="FN255">
        <v>72.517722772277224</v>
      </c>
      <c r="FO255">
        <v>1</v>
      </c>
      <c r="FR255">
        <v>72.690799999999996</v>
      </c>
      <c r="FS255">
        <v>1</v>
      </c>
      <c r="FV255">
        <v>71.305399999999992</v>
      </c>
      <c r="FW255">
        <v>1</v>
      </c>
      <c r="FZ255">
        <v>85.776584158415844</v>
      </c>
      <c r="GA255">
        <v>1</v>
      </c>
      <c r="GD255">
        <v>84.963499999999996</v>
      </c>
      <c r="GE255">
        <v>1</v>
      </c>
      <c r="GH255">
        <v>89.112574257425749</v>
      </c>
      <c r="GI255">
        <v>1</v>
      </c>
      <c r="GL255">
        <v>82.431750000000008</v>
      </c>
      <c r="GM255">
        <v>1</v>
      </c>
      <c r="GP255">
        <v>95.112574257425749</v>
      </c>
      <c r="GQ255">
        <v>1</v>
      </c>
      <c r="GT255">
        <v>82.198861386138603</v>
      </c>
      <c r="GU255">
        <v>1</v>
      </c>
      <c r="GX255">
        <v>78.517722772277224</v>
      </c>
      <c r="GY255">
        <v>1</v>
      </c>
      <c r="HB255">
        <v>61.690297029702975</v>
      </c>
      <c r="HC255">
        <v>1</v>
      </c>
      <c r="HF255">
        <v>52.305148514851489</v>
      </c>
      <c r="HG255">
        <v>1</v>
      </c>
      <c r="HJ255">
        <v>76.305399999999992</v>
      </c>
      <c r="HK255">
        <v>1</v>
      </c>
      <c r="HN255">
        <v>95.112574257425749</v>
      </c>
      <c r="HO255">
        <v>1</v>
      </c>
      <c r="HR255">
        <v>95.60445</v>
      </c>
      <c r="HS255">
        <v>1</v>
      </c>
      <c r="HV255">
        <v>34.198861386138617</v>
      </c>
      <c r="HW255">
        <v>1</v>
      </c>
      <c r="HZ255">
        <v>2.9628712871287126</v>
      </c>
      <c r="IA255">
        <v>1</v>
      </c>
      <c r="ID255">
        <v>3.1125742574257425</v>
      </c>
      <c r="IE255">
        <v>1</v>
      </c>
      <c r="IH255">
        <v>4.517722772277228</v>
      </c>
      <c r="II255">
        <v>1</v>
      </c>
      <c r="IL255">
        <v>49.198861386138617</v>
      </c>
      <c r="IM255">
        <v>1</v>
      </c>
      <c r="IP255">
        <v>30.006287128712874</v>
      </c>
      <c r="IQ255">
        <v>1</v>
      </c>
    </row>
    <row r="256" spans="2:251" x14ac:dyDescent="0.35">
      <c r="B256">
        <v>96.776584158415844</v>
      </c>
      <c r="C256">
        <v>0</v>
      </c>
      <c r="F256">
        <v>91.305148514851496</v>
      </c>
      <c r="G256">
        <v>0</v>
      </c>
      <c r="J256">
        <v>84.776584158415844</v>
      </c>
      <c r="K256">
        <v>0</v>
      </c>
      <c r="N256">
        <v>78.776584158415844</v>
      </c>
      <c r="O256">
        <v>0</v>
      </c>
      <c r="R256">
        <v>88.517722772277224</v>
      </c>
      <c r="S256">
        <v>0</v>
      </c>
      <c r="V256">
        <v>87.776584158415844</v>
      </c>
      <c r="W256">
        <v>0</v>
      </c>
      <c r="Z256">
        <v>87.305148514851496</v>
      </c>
      <c r="AA256">
        <v>0</v>
      </c>
      <c r="AD256">
        <v>92.776584158415844</v>
      </c>
      <c r="AE256">
        <v>0</v>
      </c>
      <c r="AH256">
        <v>90.431750000000008</v>
      </c>
      <c r="AI256">
        <v>0</v>
      </c>
      <c r="AL256">
        <v>87.517722772277224</v>
      </c>
      <c r="AM256">
        <v>0</v>
      </c>
      <c r="AP256">
        <v>85.198861386138603</v>
      </c>
      <c r="AQ256">
        <v>0</v>
      </c>
      <c r="AT256">
        <v>79.690799999999996</v>
      </c>
      <c r="AU256">
        <v>0</v>
      </c>
      <c r="AX256">
        <v>79.776584158415844</v>
      </c>
      <c r="AY256">
        <v>0</v>
      </c>
      <c r="BB256">
        <v>88.00628712871287</v>
      </c>
      <c r="BC256">
        <v>0</v>
      </c>
      <c r="BF256">
        <v>88.112574257425749</v>
      </c>
      <c r="BG256">
        <v>0</v>
      </c>
      <c r="BJ256">
        <v>88.00628712871287</v>
      </c>
      <c r="BK256">
        <v>0</v>
      </c>
      <c r="BN256">
        <v>72.963499999999996</v>
      </c>
      <c r="BO256">
        <v>0</v>
      </c>
      <c r="BR256">
        <v>95.963499999999996</v>
      </c>
      <c r="BS256">
        <v>0</v>
      </c>
      <c r="BV256">
        <v>81.00628712871287</v>
      </c>
      <c r="BW256">
        <v>0</v>
      </c>
      <c r="BZ256">
        <v>83.517722772277224</v>
      </c>
      <c r="CA256">
        <v>0</v>
      </c>
      <c r="CD256">
        <v>53.6040099009901</v>
      </c>
      <c r="CE256">
        <v>0</v>
      </c>
      <c r="CH256">
        <v>47.305148514851489</v>
      </c>
      <c r="CI256">
        <v>0</v>
      </c>
      <c r="CL256">
        <v>50.6040099009901</v>
      </c>
      <c r="CM256">
        <v>0</v>
      </c>
      <c r="CP256">
        <v>96.776584158415844</v>
      </c>
      <c r="CQ256">
        <v>0</v>
      </c>
      <c r="CT256">
        <v>94.198861386138603</v>
      </c>
      <c r="CU256">
        <v>0</v>
      </c>
      <c r="CX256">
        <v>91.00628712871287</v>
      </c>
      <c r="CY256">
        <v>0</v>
      </c>
      <c r="DB256">
        <v>89.198861386138603</v>
      </c>
      <c r="DC256">
        <v>0</v>
      </c>
      <c r="DF256">
        <v>32.112574257425749</v>
      </c>
      <c r="DG256">
        <v>0</v>
      </c>
      <c r="DJ256">
        <v>38.690297029702975</v>
      </c>
      <c r="DK256">
        <v>0</v>
      </c>
      <c r="DN256">
        <v>40.305148514851489</v>
      </c>
      <c r="DO256">
        <v>0</v>
      </c>
      <c r="DR256">
        <v>49.198861386138617</v>
      </c>
      <c r="DS256">
        <v>0</v>
      </c>
      <c r="DV256">
        <v>48.305148514851489</v>
      </c>
      <c r="DW256">
        <v>0</v>
      </c>
      <c r="DZ256">
        <v>96.963499999999996</v>
      </c>
      <c r="EA256">
        <v>0</v>
      </c>
      <c r="ED256">
        <v>92.431750000000008</v>
      </c>
      <c r="EE256">
        <v>0</v>
      </c>
      <c r="EH256">
        <v>78.112574257425749</v>
      </c>
      <c r="EI256">
        <v>0</v>
      </c>
      <c r="EL256">
        <v>76.776584158415844</v>
      </c>
      <c r="EM256">
        <v>0</v>
      </c>
      <c r="EP256">
        <v>86.963499999999996</v>
      </c>
      <c r="EQ256">
        <v>0</v>
      </c>
      <c r="ET256">
        <v>85.690799999999996</v>
      </c>
      <c r="EU256">
        <v>0</v>
      </c>
      <c r="EX256">
        <v>89.305148514851496</v>
      </c>
      <c r="EY256">
        <v>0</v>
      </c>
      <c r="FB256">
        <v>94.00628712871287</v>
      </c>
      <c r="FC256">
        <v>0</v>
      </c>
      <c r="FF256">
        <v>89.776584158415844</v>
      </c>
      <c r="FG256">
        <v>0</v>
      </c>
      <c r="FJ256">
        <v>79.00628712871287</v>
      </c>
      <c r="FK256">
        <v>0</v>
      </c>
      <c r="FN256">
        <v>72.517722772277224</v>
      </c>
      <c r="FO256">
        <v>0</v>
      </c>
      <c r="FR256">
        <v>72.690799999999996</v>
      </c>
      <c r="FS256">
        <v>0</v>
      </c>
      <c r="FV256">
        <v>71.305399999999992</v>
      </c>
      <c r="FW256">
        <v>0</v>
      </c>
      <c r="FZ256">
        <v>85.776584158415844</v>
      </c>
      <c r="GA256">
        <v>0</v>
      </c>
      <c r="GD256">
        <v>84.963499999999996</v>
      </c>
      <c r="GE256">
        <v>0</v>
      </c>
      <c r="GH256">
        <v>89.112574257425749</v>
      </c>
      <c r="GI256">
        <v>0</v>
      </c>
      <c r="GL256">
        <v>82.431750000000008</v>
      </c>
      <c r="GM256">
        <v>0</v>
      </c>
      <c r="GP256">
        <v>95.112574257425749</v>
      </c>
      <c r="GQ256">
        <v>0</v>
      </c>
      <c r="GT256">
        <v>82.198861386138603</v>
      </c>
      <c r="GU256">
        <v>0</v>
      </c>
      <c r="GX256">
        <v>78.517722772277224</v>
      </c>
      <c r="GY256">
        <v>0</v>
      </c>
      <c r="HB256">
        <v>61.690297029702975</v>
      </c>
      <c r="HC256">
        <v>0</v>
      </c>
      <c r="HF256">
        <v>52.305148514851489</v>
      </c>
      <c r="HG256">
        <v>0</v>
      </c>
      <c r="HJ256">
        <v>76.305399999999992</v>
      </c>
      <c r="HK256">
        <v>0</v>
      </c>
      <c r="HN256">
        <v>95.112574257425749</v>
      </c>
      <c r="HO256">
        <v>0</v>
      </c>
      <c r="HR256">
        <v>95.60445</v>
      </c>
      <c r="HS256">
        <v>0</v>
      </c>
      <c r="HV256">
        <v>34.198861386138617</v>
      </c>
      <c r="HW256">
        <v>0</v>
      </c>
      <c r="HZ256">
        <v>2.9628712871287126</v>
      </c>
      <c r="IA256">
        <v>0</v>
      </c>
      <c r="ID256">
        <v>3.1125742574257425</v>
      </c>
      <c r="IE256">
        <v>0</v>
      </c>
      <c r="IH256">
        <v>4.517722772277228</v>
      </c>
      <c r="II256">
        <v>0</v>
      </c>
      <c r="IL256">
        <v>49.198861386138617</v>
      </c>
      <c r="IM256">
        <v>0</v>
      </c>
      <c r="IP256">
        <v>30.006287128712874</v>
      </c>
      <c r="IQ256">
        <v>0</v>
      </c>
    </row>
    <row r="257" spans="2:251" x14ac:dyDescent="0.35">
      <c r="B257">
        <v>96.777029702970296</v>
      </c>
      <c r="C257">
        <v>0</v>
      </c>
      <c r="F257">
        <v>91.305346534653467</v>
      </c>
      <c r="G257">
        <v>0</v>
      </c>
      <c r="J257">
        <v>84.777029702970296</v>
      </c>
      <c r="K257">
        <v>0</v>
      </c>
      <c r="N257">
        <v>78.777029702970296</v>
      </c>
      <c r="O257">
        <v>0</v>
      </c>
      <c r="R257">
        <v>88.518019801980188</v>
      </c>
      <c r="S257">
        <v>0</v>
      </c>
      <c r="V257">
        <v>87.777029702970296</v>
      </c>
      <c r="W257">
        <v>0</v>
      </c>
      <c r="Z257">
        <v>87.305346534653467</v>
      </c>
      <c r="AA257">
        <v>0</v>
      </c>
      <c r="AD257">
        <v>92.777029702970296</v>
      </c>
      <c r="AE257">
        <v>0</v>
      </c>
      <c r="AH257">
        <v>90.432000000000002</v>
      </c>
      <c r="AI257">
        <v>0</v>
      </c>
      <c r="AL257">
        <v>87.518019801980188</v>
      </c>
      <c r="AM257">
        <v>0</v>
      </c>
      <c r="AP257">
        <v>85.199009900990092</v>
      </c>
      <c r="AQ257">
        <v>0</v>
      </c>
      <c r="AT257">
        <v>79.691199999999995</v>
      </c>
      <c r="AU257">
        <v>0</v>
      </c>
      <c r="AX257">
        <v>79.777029702970296</v>
      </c>
      <c r="AY257">
        <v>0</v>
      </c>
      <c r="BB257">
        <v>88.006336633663366</v>
      </c>
      <c r="BC257">
        <v>0</v>
      </c>
      <c r="BF257">
        <v>88.112673267326727</v>
      </c>
      <c r="BG257">
        <v>0</v>
      </c>
      <c r="BJ257">
        <v>88.006336633663366</v>
      </c>
      <c r="BK257">
        <v>0</v>
      </c>
      <c r="BN257">
        <v>72.963999999999999</v>
      </c>
      <c r="BO257">
        <v>0</v>
      </c>
      <c r="BR257">
        <v>95.963999999999999</v>
      </c>
      <c r="BS257">
        <v>0</v>
      </c>
      <c r="BV257">
        <v>81.006336633663366</v>
      </c>
      <c r="BW257">
        <v>0</v>
      </c>
      <c r="BZ257">
        <v>83.518019801980188</v>
      </c>
      <c r="CA257">
        <v>0</v>
      </c>
      <c r="CD257">
        <v>53.604356435643567</v>
      </c>
      <c r="CE257">
        <v>0</v>
      </c>
      <c r="CH257">
        <v>47.305346534653474</v>
      </c>
      <c r="CI257">
        <v>0</v>
      </c>
      <c r="CL257">
        <v>50.604356435643567</v>
      </c>
      <c r="CM257">
        <v>0</v>
      </c>
      <c r="CP257">
        <v>96.777029702970296</v>
      </c>
      <c r="CQ257">
        <v>0</v>
      </c>
      <c r="CT257">
        <v>94.199009900990092</v>
      </c>
      <c r="CU257">
        <v>0</v>
      </c>
      <c r="CX257">
        <v>91.006336633663366</v>
      </c>
      <c r="CY257">
        <v>0</v>
      </c>
      <c r="DB257">
        <v>89.199009900990092</v>
      </c>
      <c r="DC257">
        <v>0</v>
      </c>
      <c r="DF257">
        <v>32.112673267326734</v>
      </c>
      <c r="DG257">
        <v>0</v>
      </c>
      <c r="DJ257">
        <v>38.690693069306931</v>
      </c>
      <c r="DK257">
        <v>0</v>
      </c>
      <c r="DN257">
        <v>40.305346534653474</v>
      </c>
      <c r="DO257">
        <v>0</v>
      </c>
      <c r="DR257">
        <v>49.199009900990099</v>
      </c>
      <c r="DS257">
        <v>0</v>
      </c>
      <c r="DV257">
        <v>48.305346534653474</v>
      </c>
      <c r="DW257">
        <v>0</v>
      </c>
      <c r="DZ257">
        <v>96.963999999999999</v>
      </c>
      <c r="EA257">
        <v>0</v>
      </c>
      <c r="ED257">
        <v>92.432000000000002</v>
      </c>
      <c r="EE257">
        <v>0</v>
      </c>
      <c r="EH257">
        <v>78.112673267326727</v>
      </c>
      <c r="EI257">
        <v>0</v>
      </c>
      <c r="EL257">
        <v>76.777029702970296</v>
      </c>
      <c r="EM257">
        <v>0</v>
      </c>
      <c r="EP257">
        <v>86.963999999999999</v>
      </c>
      <c r="EQ257">
        <v>0</v>
      </c>
      <c r="ET257">
        <v>85.691199999999995</v>
      </c>
      <c r="EU257">
        <v>0</v>
      </c>
      <c r="EX257">
        <v>89.305346534653467</v>
      </c>
      <c r="EY257">
        <v>0</v>
      </c>
      <c r="FB257">
        <v>94.006336633663366</v>
      </c>
      <c r="FC257">
        <v>0</v>
      </c>
      <c r="FF257">
        <v>89.777029702970296</v>
      </c>
      <c r="FG257">
        <v>0</v>
      </c>
      <c r="FJ257">
        <v>79.006336633663366</v>
      </c>
      <c r="FK257">
        <v>0</v>
      </c>
      <c r="FN257">
        <v>72.518019801980188</v>
      </c>
      <c r="FO257">
        <v>0</v>
      </c>
      <c r="FR257">
        <v>72.691199999999995</v>
      </c>
      <c r="FS257">
        <v>0</v>
      </c>
      <c r="FV257">
        <v>71.305599999999998</v>
      </c>
      <c r="FW257">
        <v>0</v>
      </c>
      <c r="FZ257">
        <v>85.777029702970296</v>
      </c>
      <c r="GA257">
        <v>0</v>
      </c>
      <c r="GD257">
        <v>84.963999999999999</v>
      </c>
      <c r="GE257">
        <v>0</v>
      </c>
      <c r="GH257">
        <v>89.112673267326727</v>
      </c>
      <c r="GI257">
        <v>0</v>
      </c>
      <c r="GL257">
        <v>82.432000000000002</v>
      </c>
      <c r="GM257">
        <v>0</v>
      </c>
      <c r="GP257">
        <v>95.112673267326727</v>
      </c>
      <c r="GQ257">
        <v>0</v>
      </c>
      <c r="GT257">
        <v>82.199009900990092</v>
      </c>
      <c r="GU257">
        <v>0</v>
      </c>
      <c r="GX257">
        <v>78.518019801980188</v>
      </c>
      <c r="GY257">
        <v>0</v>
      </c>
      <c r="HB257">
        <v>61.690693069306931</v>
      </c>
      <c r="HC257">
        <v>0</v>
      </c>
      <c r="HF257">
        <v>52.305346534653474</v>
      </c>
      <c r="HG257">
        <v>0</v>
      </c>
      <c r="HJ257">
        <v>76.305599999999998</v>
      </c>
      <c r="HK257">
        <v>0</v>
      </c>
      <c r="HN257">
        <v>95.112673267326727</v>
      </c>
      <c r="HO257">
        <v>0</v>
      </c>
      <c r="HR257">
        <v>95.604799999999997</v>
      </c>
      <c r="HS257">
        <v>0</v>
      </c>
      <c r="HV257">
        <v>34.199009900990099</v>
      </c>
      <c r="HW257">
        <v>0</v>
      </c>
      <c r="HZ257">
        <v>2.9633663366336633</v>
      </c>
      <c r="IA257">
        <v>0</v>
      </c>
      <c r="ID257">
        <v>3.1126732673267328</v>
      </c>
      <c r="IE257">
        <v>0</v>
      </c>
      <c r="IH257">
        <v>4.5180198019801976</v>
      </c>
      <c r="II257">
        <v>0</v>
      </c>
      <c r="IL257">
        <v>49.199009900990099</v>
      </c>
      <c r="IM257">
        <v>0</v>
      </c>
      <c r="IP257">
        <v>30.006336633663366</v>
      </c>
      <c r="IQ257">
        <v>0</v>
      </c>
    </row>
    <row r="258" spans="2:251" x14ac:dyDescent="0.35">
      <c r="B258">
        <v>96.777029702970296</v>
      </c>
      <c r="C258">
        <v>1</v>
      </c>
      <c r="F258">
        <v>91.305346534653467</v>
      </c>
      <c r="G258">
        <v>1</v>
      </c>
      <c r="J258">
        <v>84.777029702970296</v>
      </c>
      <c r="K258">
        <v>1</v>
      </c>
      <c r="N258">
        <v>78.777029702970296</v>
      </c>
      <c r="O258">
        <v>1</v>
      </c>
      <c r="R258">
        <v>88.518019801980188</v>
      </c>
      <c r="S258">
        <v>1</v>
      </c>
      <c r="V258">
        <v>87.777029702970296</v>
      </c>
      <c r="W258">
        <v>1</v>
      </c>
      <c r="Z258">
        <v>87.305346534653467</v>
      </c>
      <c r="AA258">
        <v>1</v>
      </c>
      <c r="AD258">
        <v>92.777029702970296</v>
      </c>
      <c r="AE258">
        <v>1</v>
      </c>
      <c r="AH258">
        <v>90.432000000000002</v>
      </c>
      <c r="AI258">
        <v>1</v>
      </c>
      <c r="AL258">
        <v>87.518019801980188</v>
      </c>
      <c r="AM258">
        <v>1</v>
      </c>
      <c r="AP258">
        <v>85.199009900990092</v>
      </c>
      <c r="AQ258">
        <v>1</v>
      </c>
      <c r="AT258">
        <v>79.691199999999995</v>
      </c>
      <c r="AU258">
        <v>1</v>
      </c>
      <c r="AX258">
        <v>79.777029702970296</v>
      </c>
      <c r="AY258">
        <v>1</v>
      </c>
      <c r="BB258">
        <v>88.006336633663366</v>
      </c>
      <c r="BC258">
        <v>1</v>
      </c>
      <c r="BF258">
        <v>88.112673267326727</v>
      </c>
      <c r="BG258">
        <v>1</v>
      </c>
      <c r="BJ258">
        <v>88.006336633663366</v>
      </c>
      <c r="BK258">
        <v>1</v>
      </c>
      <c r="BN258">
        <v>72.963999999999999</v>
      </c>
      <c r="BO258">
        <v>1</v>
      </c>
      <c r="BR258">
        <v>95.963999999999999</v>
      </c>
      <c r="BS258">
        <v>1</v>
      </c>
      <c r="BV258">
        <v>81.006336633663366</v>
      </c>
      <c r="BW258">
        <v>1</v>
      </c>
      <c r="BZ258">
        <v>83.518019801980188</v>
      </c>
      <c r="CA258">
        <v>1</v>
      </c>
      <c r="CD258">
        <v>53.604356435643567</v>
      </c>
      <c r="CE258">
        <v>1</v>
      </c>
      <c r="CH258">
        <v>47.305346534653474</v>
      </c>
      <c r="CI258">
        <v>1</v>
      </c>
      <c r="CL258">
        <v>50.604356435643567</v>
      </c>
      <c r="CM258">
        <v>1</v>
      </c>
      <c r="CP258">
        <v>96.777029702970296</v>
      </c>
      <c r="CQ258">
        <v>1</v>
      </c>
      <c r="CT258">
        <v>94.199009900990092</v>
      </c>
      <c r="CU258">
        <v>1</v>
      </c>
      <c r="CX258">
        <v>91.006336633663366</v>
      </c>
      <c r="CY258">
        <v>1</v>
      </c>
      <c r="DB258">
        <v>89.199009900990092</v>
      </c>
      <c r="DC258">
        <v>1</v>
      </c>
      <c r="DF258">
        <v>32.112673267326734</v>
      </c>
      <c r="DG258">
        <v>1</v>
      </c>
      <c r="DJ258">
        <v>38.690693069306931</v>
      </c>
      <c r="DK258">
        <v>1</v>
      </c>
      <c r="DN258">
        <v>40.305346534653474</v>
      </c>
      <c r="DO258">
        <v>1</v>
      </c>
      <c r="DR258">
        <v>49.199009900990099</v>
      </c>
      <c r="DS258">
        <v>1</v>
      </c>
      <c r="DV258">
        <v>48.305346534653474</v>
      </c>
      <c r="DW258">
        <v>1</v>
      </c>
      <c r="DZ258">
        <v>96.963999999999999</v>
      </c>
      <c r="EA258">
        <v>1</v>
      </c>
      <c r="ED258">
        <v>92.432000000000002</v>
      </c>
      <c r="EE258">
        <v>1</v>
      </c>
      <c r="EH258">
        <v>78.112673267326727</v>
      </c>
      <c r="EI258">
        <v>1</v>
      </c>
      <c r="EL258">
        <v>76.777029702970296</v>
      </c>
      <c r="EM258">
        <v>1</v>
      </c>
      <c r="EP258">
        <v>86.963999999999999</v>
      </c>
      <c r="EQ258">
        <v>1</v>
      </c>
      <c r="ET258">
        <v>85.691199999999995</v>
      </c>
      <c r="EU258">
        <v>1</v>
      </c>
      <c r="EX258">
        <v>89.305346534653467</v>
      </c>
      <c r="EY258">
        <v>1</v>
      </c>
      <c r="FB258">
        <v>94.006336633663366</v>
      </c>
      <c r="FC258">
        <v>1</v>
      </c>
      <c r="FF258">
        <v>89.777029702970296</v>
      </c>
      <c r="FG258">
        <v>1</v>
      </c>
      <c r="FJ258">
        <v>79.006336633663366</v>
      </c>
      <c r="FK258">
        <v>1</v>
      </c>
      <c r="FN258">
        <v>72.518019801980188</v>
      </c>
      <c r="FO258">
        <v>1</v>
      </c>
      <c r="FR258">
        <v>72.691199999999995</v>
      </c>
      <c r="FS258">
        <v>1</v>
      </c>
      <c r="FV258">
        <v>71.305599999999998</v>
      </c>
      <c r="FW258">
        <v>1</v>
      </c>
      <c r="FZ258">
        <v>85.777029702970296</v>
      </c>
      <c r="GA258">
        <v>1</v>
      </c>
      <c r="GD258">
        <v>84.963999999999999</v>
      </c>
      <c r="GE258">
        <v>1</v>
      </c>
      <c r="GH258">
        <v>89.112673267326727</v>
      </c>
      <c r="GI258">
        <v>1</v>
      </c>
      <c r="GL258">
        <v>82.432000000000002</v>
      </c>
      <c r="GM258">
        <v>1</v>
      </c>
      <c r="GP258">
        <v>95.112673267326727</v>
      </c>
      <c r="GQ258">
        <v>1</v>
      </c>
      <c r="GT258">
        <v>82.199009900990092</v>
      </c>
      <c r="GU258">
        <v>1</v>
      </c>
      <c r="GX258">
        <v>78.518019801980188</v>
      </c>
      <c r="GY258">
        <v>1</v>
      </c>
      <c r="HB258">
        <v>61.690693069306931</v>
      </c>
      <c r="HC258">
        <v>1</v>
      </c>
      <c r="HF258">
        <v>52.305346534653474</v>
      </c>
      <c r="HG258">
        <v>1</v>
      </c>
      <c r="HJ258">
        <v>76.305599999999998</v>
      </c>
      <c r="HK258">
        <v>1</v>
      </c>
      <c r="HN258">
        <v>95.112673267326727</v>
      </c>
      <c r="HO258">
        <v>1</v>
      </c>
      <c r="HR258">
        <v>95.604799999999997</v>
      </c>
      <c r="HS258">
        <v>1</v>
      </c>
      <c r="HV258">
        <v>34.199009900990099</v>
      </c>
      <c r="HW258">
        <v>1</v>
      </c>
      <c r="HZ258">
        <v>2.9633663366336633</v>
      </c>
      <c r="IA258">
        <v>1</v>
      </c>
      <c r="ID258">
        <v>3.1126732673267328</v>
      </c>
      <c r="IE258">
        <v>1</v>
      </c>
      <c r="IH258">
        <v>4.5180198019801976</v>
      </c>
      <c r="II258">
        <v>1</v>
      </c>
      <c r="IL258">
        <v>49.199009900990099</v>
      </c>
      <c r="IM258">
        <v>1</v>
      </c>
      <c r="IP258">
        <v>30.006336633663366</v>
      </c>
      <c r="IQ258">
        <v>1</v>
      </c>
    </row>
    <row r="259" spans="2:251" x14ac:dyDescent="0.35">
      <c r="B259">
        <v>96.777475247524748</v>
      </c>
      <c r="C259">
        <v>1</v>
      </c>
      <c r="F259">
        <v>91.305544554455452</v>
      </c>
      <c r="G259">
        <v>1</v>
      </c>
      <c r="J259">
        <v>84.777475247524748</v>
      </c>
      <c r="K259">
        <v>1</v>
      </c>
      <c r="N259">
        <v>78.777475247524748</v>
      </c>
      <c r="O259">
        <v>1</v>
      </c>
      <c r="R259">
        <v>88.518316831683165</v>
      </c>
      <c r="S259">
        <v>1</v>
      </c>
      <c r="V259">
        <v>87.777475247524748</v>
      </c>
      <c r="W259">
        <v>1</v>
      </c>
      <c r="Z259">
        <v>87.305544554455452</v>
      </c>
      <c r="AA259">
        <v>1</v>
      </c>
      <c r="AD259">
        <v>92.777475247524748</v>
      </c>
      <c r="AE259">
        <v>1</v>
      </c>
      <c r="AH259">
        <v>90.43225000000001</v>
      </c>
      <c r="AI259">
        <v>1</v>
      </c>
      <c r="AL259">
        <v>87.518316831683165</v>
      </c>
      <c r="AM259">
        <v>1</v>
      </c>
      <c r="AP259">
        <v>85.19915841584158</v>
      </c>
      <c r="AQ259">
        <v>1</v>
      </c>
      <c r="AT259">
        <v>79.691599999999994</v>
      </c>
      <c r="AU259">
        <v>1</v>
      </c>
      <c r="AX259">
        <v>79.777475247524748</v>
      </c>
      <c r="AY259">
        <v>1</v>
      </c>
      <c r="BB259">
        <v>88.006386138613863</v>
      </c>
      <c r="BC259">
        <v>1</v>
      </c>
      <c r="BF259">
        <v>88.11277227722772</v>
      </c>
      <c r="BG259">
        <v>1</v>
      </c>
      <c r="BJ259">
        <v>88.006386138613863</v>
      </c>
      <c r="BK259">
        <v>1</v>
      </c>
      <c r="BN259">
        <v>72.964500000000001</v>
      </c>
      <c r="BO259">
        <v>1</v>
      </c>
      <c r="BR259">
        <v>95.964500000000001</v>
      </c>
      <c r="BS259">
        <v>1</v>
      </c>
      <c r="BV259">
        <v>81.006386138613863</v>
      </c>
      <c r="BW259">
        <v>1</v>
      </c>
      <c r="BZ259">
        <v>83.518316831683165</v>
      </c>
      <c r="CA259">
        <v>1</v>
      </c>
      <c r="CD259">
        <v>53.604702970297033</v>
      </c>
      <c r="CE259">
        <v>1</v>
      </c>
      <c r="CH259">
        <v>47.305544554455452</v>
      </c>
      <c r="CI259">
        <v>1</v>
      </c>
      <c r="CL259">
        <v>50.604702970297033</v>
      </c>
      <c r="CM259">
        <v>1</v>
      </c>
      <c r="CP259">
        <v>96.777475247524748</v>
      </c>
      <c r="CQ259">
        <v>1</v>
      </c>
      <c r="CT259">
        <v>94.19915841584158</v>
      </c>
      <c r="CU259">
        <v>1</v>
      </c>
      <c r="CX259">
        <v>91.006386138613863</v>
      </c>
      <c r="CY259">
        <v>1</v>
      </c>
      <c r="DB259">
        <v>89.19915841584158</v>
      </c>
      <c r="DC259">
        <v>1</v>
      </c>
      <c r="DF259">
        <v>32.112772277227727</v>
      </c>
      <c r="DG259">
        <v>1</v>
      </c>
      <c r="DJ259">
        <v>38.691089108910894</v>
      </c>
      <c r="DK259">
        <v>1</v>
      </c>
      <c r="DN259">
        <v>40.305544554455452</v>
      </c>
      <c r="DO259">
        <v>1</v>
      </c>
      <c r="DR259">
        <v>49.199158415841588</v>
      </c>
      <c r="DS259">
        <v>1</v>
      </c>
      <c r="DV259">
        <v>48.305544554455452</v>
      </c>
      <c r="DW259">
        <v>1</v>
      </c>
      <c r="DZ259">
        <v>96.964500000000001</v>
      </c>
      <c r="EA259">
        <v>1</v>
      </c>
      <c r="ED259">
        <v>92.43225000000001</v>
      </c>
      <c r="EE259">
        <v>1</v>
      </c>
      <c r="EH259">
        <v>78.11277227722772</v>
      </c>
      <c r="EI259">
        <v>1</v>
      </c>
      <c r="EL259">
        <v>76.777475247524748</v>
      </c>
      <c r="EM259">
        <v>1</v>
      </c>
      <c r="EP259">
        <v>86.964500000000001</v>
      </c>
      <c r="EQ259">
        <v>1</v>
      </c>
      <c r="ET259">
        <v>85.691599999999994</v>
      </c>
      <c r="EU259">
        <v>1</v>
      </c>
      <c r="EX259">
        <v>89.305544554455452</v>
      </c>
      <c r="EY259">
        <v>1</v>
      </c>
      <c r="FB259">
        <v>94.006386138613863</v>
      </c>
      <c r="FC259">
        <v>1</v>
      </c>
      <c r="FF259">
        <v>89.777475247524748</v>
      </c>
      <c r="FG259">
        <v>1</v>
      </c>
      <c r="FJ259">
        <v>79.006386138613863</v>
      </c>
      <c r="FK259">
        <v>1</v>
      </c>
      <c r="FN259">
        <v>72.518316831683165</v>
      </c>
      <c r="FO259">
        <v>1</v>
      </c>
      <c r="FR259">
        <v>72.691599999999994</v>
      </c>
      <c r="FS259">
        <v>1</v>
      </c>
      <c r="FV259">
        <v>71.305799999999991</v>
      </c>
      <c r="FW259">
        <v>1</v>
      </c>
      <c r="FZ259">
        <v>85.777475247524748</v>
      </c>
      <c r="GA259">
        <v>1</v>
      </c>
      <c r="GD259">
        <v>84.964500000000001</v>
      </c>
      <c r="GE259">
        <v>1</v>
      </c>
      <c r="GH259">
        <v>89.11277227722772</v>
      </c>
      <c r="GI259">
        <v>1</v>
      </c>
      <c r="GL259">
        <v>82.43225000000001</v>
      </c>
      <c r="GM259">
        <v>1</v>
      </c>
      <c r="GP259">
        <v>95.11277227722772</v>
      </c>
      <c r="GQ259">
        <v>1</v>
      </c>
      <c r="GT259">
        <v>82.19915841584158</v>
      </c>
      <c r="GU259">
        <v>1</v>
      </c>
      <c r="GX259">
        <v>78.518316831683165</v>
      </c>
      <c r="GY259">
        <v>1</v>
      </c>
      <c r="HB259">
        <v>61.691089108910894</v>
      </c>
      <c r="HC259">
        <v>1</v>
      </c>
      <c r="HF259">
        <v>52.305544554455452</v>
      </c>
      <c r="HG259">
        <v>1</v>
      </c>
      <c r="HJ259">
        <v>76.305799999999991</v>
      </c>
      <c r="HK259">
        <v>1</v>
      </c>
      <c r="HN259">
        <v>95.11277227722772</v>
      </c>
      <c r="HO259">
        <v>1</v>
      </c>
      <c r="HR259">
        <v>95.605149999999995</v>
      </c>
      <c r="HS259">
        <v>1</v>
      </c>
      <c r="HV259">
        <v>34.199158415841588</v>
      </c>
      <c r="HW259">
        <v>1</v>
      </c>
      <c r="HZ259">
        <v>2.9638613861386141</v>
      </c>
      <c r="IA259">
        <v>1</v>
      </c>
      <c r="ID259">
        <v>3.1127722772277231</v>
      </c>
      <c r="IE259">
        <v>1</v>
      </c>
      <c r="IH259">
        <v>4.5183168316831681</v>
      </c>
      <c r="II259">
        <v>1</v>
      </c>
      <c r="IL259">
        <v>49.199158415841588</v>
      </c>
      <c r="IM259">
        <v>1</v>
      </c>
      <c r="IP259">
        <v>30.006386138613863</v>
      </c>
      <c r="IQ259">
        <v>1</v>
      </c>
    </row>
    <row r="260" spans="2:251" x14ac:dyDescent="0.35">
      <c r="B260">
        <v>96.777475247524748</v>
      </c>
      <c r="C260">
        <v>0</v>
      </c>
      <c r="F260">
        <v>91.305544554455452</v>
      </c>
      <c r="G260">
        <v>0</v>
      </c>
      <c r="J260">
        <v>84.777475247524748</v>
      </c>
      <c r="K260">
        <v>0</v>
      </c>
      <c r="N260">
        <v>78.777475247524748</v>
      </c>
      <c r="O260">
        <v>0</v>
      </c>
      <c r="R260">
        <v>88.518316831683165</v>
      </c>
      <c r="S260">
        <v>0</v>
      </c>
      <c r="V260">
        <v>87.777475247524748</v>
      </c>
      <c r="W260">
        <v>0</v>
      </c>
      <c r="Z260">
        <v>87.305544554455452</v>
      </c>
      <c r="AA260">
        <v>0</v>
      </c>
      <c r="AD260">
        <v>92.777475247524748</v>
      </c>
      <c r="AE260">
        <v>0</v>
      </c>
      <c r="AH260">
        <v>90.43225000000001</v>
      </c>
      <c r="AI260">
        <v>0</v>
      </c>
      <c r="AL260">
        <v>87.518316831683165</v>
      </c>
      <c r="AM260">
        <v>0</v>
      </c>
      <c r="AP260">
        <v>85.19915841584158</v>
      </c>
      <c r="AQ260">
        <v>0</v>
      </c>
      <c r="AT260">
        <v>79.691599999999994</v>
      </c>
      <c r="AU260">
        <v>0</v>
      </c>
      <c r="AX260">
        <v>79.777475247524748</v>
      </c>
      <c r="AY260">
        <v>0</v>
      </c>
      <c r="BB260">
        <v>88.006386138613863</v>
      </c>
      <c r="BC260">
        <v>0</v>
      </c>
      <c r="BF260">
        <v>88.11277227722772</v>
      </c>
      <c r="BG260">
        <v>0</v>
      </c>
      <c r="BJ260">
        <v>88.006386138613863</v>
      </c>
      <c r="BK260">
        <v>0</v>
      </c>
      <c r="BN260">
        <v>72.964500000000001</v>
      </c>
      <c r="BO260">
        <v>0</v>
      </c>
      <c r="BR260">
        <v>95.964500000000001</v>
      </c>
      <c r="BS260">
        <v>0</v>
      </c>
      <c r="BV260">
        <v>81.006386138613863</v>
      </c>
      <c r="BW260">
        <v>0</v>
      </c>
      <c r="BZ260">
        <v>83.518316831683165</v>
      </c>
      <c r="CA260">
        <v>0</v>
      </c>
      <c r="CD260">
        <v>53.604702970297033</v>
      </c>
      <c r="CE260">
        <v>0</v>
      </c>
      <c r="CH260">
        <v>47.305544554455452</v>
      </c>
      <c r="CI260">
        <v>0</v>
      </c>
      <c r="CL260">
        <v>50.604702970297033</v>
      </c>
      <c r="CM260">
        <v>0</v>
      </c>
      <c r="CP260">
        <v>96.777475247524748</v>
      </c>
      <c r="CQ260">
        <v>0</v>
      </c>
      <c r="CT260">
        <v>94.19915841584158</v>
      </c>
      <c r="CU260">
        <v>0</v>
      </c>
      <c r="CX260">
        <v>91.006386138613863</v>
      </c>
      <c r="CY260">
        <v>0</v>
      </c>
      <c r="DB260">
        <v>89.19915841584158</v>
      </c>
      <c r="DC260">
        <v>0</v>
      </c>
      <c r="DF260">
        <v>32.112772277227727</v>
      </c>
      <c r="DG260">
        <v>0</v>
      </c>
      <c r="DJ260">
        <v>38.691089108910894</v>
      </c>
      <c r="DK260">
        <v>0</v>
      </c>
      <c r="DN260">
        <v>40.305544554455452</v>
      </c>
      <c r="DO260">
        <v>0</v>
      </c>
      <c r="DR260">
        <v>49.199158415841588</v>
      </c>
      <c r="DS260">
        <v>0</v>
      </c>
      <c r="DV260">
        <v>48.305544554455452</v>
      </c>
      <c r="DW260">
        <v>0</v>
      </c>
      <c r="DZ260">
        <v>96.964500000000001</v>
      </c>
      <c r="EA260">
        <v>0</v>
      </c>
      <c r="ED260">
        <v>92.43225000000001</v>
      </c>
      <c r="EE260">
        <v>0</v>
      </c>
      <c r="EH260">
        <v>78.11277227722772</v>
      </c>
      <c r="EI260">
        <v>0</v>
      </c>
      <c r="EL260">
        <v>76.777475247524748</v>
      </c>
      <c r="EM260">
        <v>0</v>
      </c>
      <c r="EP260">
        <v>86.964500000000001</v>
      </c>
      <c r="EQ260">
        <v>0</v>
      </c>
      <c r="ET260">
        <v>85.691599999999994</v>
      </c>
      <c r="EU260">
        <v>0</v>
      </c>
      <c r="EX260">
        <v>89.305544554455452</v>
      </c>
      <c r="EY260">
        <v>0</v>
      </c>
      <c r="FB260">
        <v>94.006386138613863</v>
      </c>
      <c r="FC260">
        <v>0</v>
      </c>
      <c r="FF260">
        <v>89.777475247524748</v>
      </c>
      <c r="FG260">
        <v>0</v>
      </c>
      <c r="FJ260">
        <v>79.006386138613863</v>
      </c>
      <c r="FK260">
        <v>0</v>
      </c>
      <c r="FN260">
        <v>72.518316831683165</v>
      </c>
      <c r="FO260">
        <v>0</v>
      </c>
      <c r="FR260">
        <v>72.691599999999994</v>
      </c>
      <c r="FS260">
        <v>0</v>
      </c>
      <c r="FV260">
        <v>71.305799999999991</v>
      </c>
      <c r="FW260">
        <v>0</v>
      </c>
      <c r="FZ260">
        <v>85.777475247524748</v>
      </c>
      <c r="GA260">
        <v>0</v>
      </c>
      <c r="GD260">
        <v>84.964500000000001</v>
      </c>
      <c r="GE260">
        <v>0</v>
      </c>
      <c r="GH260">
        <v>89.11277227722772</v>
      </c>
      <c r="GI260">
        <v>0</v>
      </c>
      <c r="GL260">
        <v>82.43225000000001</v>
      </c>
      <c r="GM260">
        <v>0</v>
      </c>
      <c r="GP260">
        <v>95.11277227722772</v>
      </c>
      <c r="GQ260">
        <v>0</v>
      </c>
      <c r="GT260">
        <v>82.19915841584158</v>
      </c>
      <c r="GU260">
        <v>0</v>
      </c>
      <c r="GX260">
        <v>78.518316831683165</v>
      </c>
      <c r="GY260">
        <v>0</v>
      </c>
      <c r="HB260">
        <v>61.691089108910894</v>
      </c>
      <c r="HC260">
        <v>0</v>
      </c>
      <c r="HF260">
        <v>52.305544554455452</v>
      </c>
      <c r="HG260">
        <v>0</v>
      </c>
      <c r="HJ260">
        <v>76.305799999999991</v>
      </c>
      <c r="HK260">
        <v>0</v>
      </c>
      <c r="HN260">
        <v>95.11277227722772</v>
      </c>
      <c r="HO260">
        <v>0</v>
      </c>
      <c r="HR260">
        <v>95.605149999999995</v>
      </c>
      <c r="HS260">
        <v>0</v>
      </c>
      <c r="HV260">
        <v>34.199158415841588</v>
      </c>
      <c r="HW260">
        <v>0</v>
      </c>
      <c r="HZ260">
        <v>2.9638613861386141</v>
      </c>
      <c r="IA260">
        <v>0</v>
      </c>
      <c r="ID260">
        <v>3.1127722772277231</v>
      </c>
      <c r="IE260">
        <v>0</v>
      </c>
      <c r="IH260">
        <v>4.5183168316831681</v>
      </c>
      <c r="II260">
        <v>0</v>
      </c>
      <c r="IL260">
        <v>49.199158415841588</v>
      </c>
      <c r="IM260">
        <v>0</v>
      </c>
      <c r="IP260">
        <v>30.006386138613863</v>
      </c>
      <c r="IQ260">
        <v>0</v>
      </c>
    </row>
    <row r="261" spans="2:251" x14ac:dyDescent="0.35">
      <c r="B261">
        <v>96.777920792079215</v>
      </c>
      <c r="C261">
        <v>0</v>
      </c>
      <c r="F261">
        <v>91.305742574257437</v>
      </c>
      <c r="G261">
        <v>0</v>
      </c>
      <c r="J261">
        <v>84.777920792079215</v>
      </c>
      <c r="K261">
        <v>0</v>
      </c>
      <c r="N261">
        <v>78.777920792079215</v>
      </c>
      <c r="O261">
        <v>0</v>
      </c>
      <c r="R261">
        <v>88.518613861386129</v>
      </c>
      <c r="S261">
        <v>0</v>
      </c>
      <c r="V261">
        <v>87.777920792079215</v>
      </c>
      <c r="W261">
        <v>0</v>
      </c>
      <c r="Z261">
        <v>87.305742574257437</v>
      </c>
      <c r="AA261">
        <v>0</v>
      </c>
      <c r="AD261">
        <v>92.777920792079215</v>
      </c>
      <c r="AE261">
        <v>0</v>
      </c>
      <c r="AH261">
        <v>90.432500000000005</v>
      </c>
      <c r="AI261">
        <v>0</v>
      </c>
      <c r="AL261">
        <v>87.518613861386129</v>
      </c>
      <c r="AM261">
        <v>0</v>
      </c>
      <c r="AP261">
        <v>85.199306930693069</v>
      </c>
      <c r="AQ261">
        <v>0</v>
      </c>
      <c r="AT261">
        <v>79.691999999999993</v>
      </c>
      <c r="AU261">
        <v>0</v>
      </c>
      <c r="AX261">
        <v>79.777920792079215</v>
      </c>
      <c r="AY261">
        <v>0</v>
      </c>
      <c r="BB261">
        <v>88.006435643564359</v>
      </c>
      <c r="BC261">
        <v>0</v>
      </c>
      <c r="BF261">
        <v>88.112871287128712</v>
      </c>
      <c r="BG261">
        <v>0</v>
      </c>
      <c r="BJ261">
        <v>88.006435643564359</v>
      </c>
      <c r="BK261">
        <v>0</v>
      </c>
      <c r="BN261">
        <v>72.965000000000003</v>
      </c>
      <c r="BO261">
        <v>0</v>
      </c>
      <c r="BR261">
        <v>95.965000000000003</v>
      </c>
      <c r="BS261">
        <v>0</v>
      </c>
      <c r="BV261">
        <v>81.006435643564359</v>
      </c>
      <c r="BW261">
        <v>0</v>
      </c>
      <c r="BZ261">
        <v>83.518613861386129</v>
      </c>
      <c r="CA261">
        <v>0</v>
      </c>
      <c r="CD261">
        <v>53.6050495049505</v>
      </c>
      <c r="CE261">
        <v>0</v>
      </c>
      <c r="CH261">
        <v>47.30574257425743</v>
      </c>
      <c r="CI261">
        <v>0</v>
      </c>
      <c r="CL261">
        <v>50.6050495049505</v>
      </c>
      <c r="CM261">
        <v>0</v>
      </c>
      <c r="CP261">
        <v>96.777920792079215</v>
      </c>
      <c r="CQ261">
        <v>0</v>
      </c>
      <c r="CT261">
        <v>94.199306930693069</v>
      </c>
      <c r="CU261">
        <v>0</v>
      </c>
      <c r="CX261">
        <v>91.006435643564359</v>
      </c>
      <c r="CY261">
        <v>0</v>
      </c>
      <c r="DB261">
        <v>89.199306930693069</v>
      </c>
      <c r="DC261">
        <v>0</v>
      </c>
      <c r="DF261">
        <v>32.112871287128719</v>
      </c>
      <c r="DG261">
        <v>0</v>
      </c>
      <c r="DJ261">
        <v>38.691485148514857</v>
      </c>
      <c r="DK261">
        <v>0</v>
      </c>
      <c r="DN261">
        <v>40.30574257425743</v>
      </c>
      <c r="DO261">
        <v>0</v>
      </c>
      <c r="DR261">
        <v>49.199306930693069</v>
      </c>
      <c r="DS261">
        <v>0</v>
      </c>
      <c r="DV261">
        <v>48.30574257425743</v>
      </c>
      <c r="DW261">
        <v>0</v>
      </c>
      <c r="DZ261">
        <v>96.965000000000003</v>
      </c>
      <c r="EA261">
        <v>0</v>
      </c>
      <c r="ED261">
        <v>92.432500000000005</v>
      </c>
      <c r="EE261">
        <v>0</v>
      </c>
      <c r="EH261">
        <v>78.112871287128712</v>
      </c>
      <c r="EI261">
        <v>0</v>
      </c>
      <c r="EL261">
        <v>76.777920792079215</v>
      </c>
      <c r="EM261">
        <v>0</v>
      </c>
      <c r="EP261">
        <v>86.965000000000003</v>
      </c>
      <c r="EQ261">
        <v>0</v>
      </c>
      <c r="ET261">
        <v>85.691999999999993</v>
      </c>
      <c r="EU261">
        <v>0</v>
      </c>
      <c r="EX261">
        <v>89.305742574257437</v>
      </c>
      <c r="EY261">
        <v>0</v>
      </c>
      <c r="FB261">
        <v>94.006435643564359</v>
      </c>
      <c r="FC261">
        <v>0</v>
      </c>
      <c r="FF261">
        <v>89.777920792079215</v>
      </c>
      <c r="FG261">
        <v>0</v>
      </c>
      <c r="FJ261">
        <v>79.006435643564359</v>
      </c>
      <c r="FK261">
        <v>0</v>
      </c>
      <c r="FN261">
        <v>72.518613861386129</v>
      </c>
      <c r="FO261">
        <v>0</v>
      </c>
      <c r="FR261">
        <v>72.691999999999993</v>
      </c>
      <c r="FS261">
        <v>0</v>
      </c>
      <c r="FV261">
        <v>71.305999999999997</v>
      </c>
      <c r="FW261">
        <v>0</v>
      </c>
      <c r="FZ261">
        <v>85.777920792079215</v>
      </c>
      <c r="GA261">
        <v>0</v>
      </c>
      <c r="GD261">
        <v>84.965000000000003</v>
      </c>
      <c r="GE261">
        <v>0</v>
      </c>
      <c r="GH261">
        <v>89.112871287128712</v>
      </c>
      <c r="GI261">
        <v>0</v>
      </c>
      <c r="GL261">
        <v>82.432500000000005</v>
      </c>
      <c r="GM261">
        <v>0</v>
      </c>
      <c r="GP261">
        <v>95.112871287128712</v>
      </c>
      <c r="GQ261">
        <v>0</v>
      </c>
      <c r="GT261">
        <v>82.199306930693069</v>
      </c>
      <c r="GU261">
        <v>0</v>
      </c>
      <c r="GX261">
        <v>78.518613861386129</v>
      </c>
      <c r="GY261">
        <v>0</v>
      </c>
      <c r="HB261">
        <v>61.691485148514857</v>
      </c>
      <c r="HC261">
        <v>0</v>
      </c>
      <c r="HF261">
        <v>52.30574257425743</v>
      </c>
      <c r="HG261">
        <v>0</v>
      </c>
      <c r="HJ261">
        <v>76.305999999999997</v>
      </c>
      <c r="HK261">
        <v>0</v>
      </c>
      <c r="HN261">
        <v>95.112871287128712</v>
      </c>
      <c r="HO261">
        <v>0</v>
      </c>
      <c r="HR261">
        <v>95.605499999999992</v>
      </c>
      <c r="HS261">
        <v>0</v>
      </c>
      <c r="HV261">
        <v>34.199306930693069</v>
      </c>
      <c r="HW261">
        <v>0</v>
      </c>
      <c r="HZ261">
        <v>2.9643564356435643</v>
      </c>
      <c r="IA261">
        <v>0</v>
      </c>
      <c r="ID261">
        <v>3.112871287128713</v>
      </c>
      <c r="IE261">
        <v>0</v>
      </c>
      <c r="IH261">
        <v>4.5186138613861386</v>
      </c>
      <c r="II261">
        <v>0</v>
      </c>
      <c r="IL261">
        <v>49.199306930693069</v>
      </c>
      <c r="IM261">
        <v>0</v>
      </c>
      <c r="IP261">
        <v>30.006435643564359</v>
      </c>
      <c r="IQ261">
        <v>0</v>
      </c>
    </row>
    <row r="262" spans="2:251" x14ac:dyDescent="0.35">
      <c r="B262">
        <v>96.777920792079215</v>
      </c>
      <c r="C262">
        <v>1</v>
      </c>
      <c r="F262">
        <v>91.305742574257437</v>
      </c>
      <c r="G262">
        <v>1</v>
      </c>
      <c r="J262">
        <v>84.777920792079215</v>
      </c>
      <c r="K262">
        <v>1</v>
      </c>
      <c r="N262">
        <v>78.777920792079215</v>
      </c>
      <c r="O262">
        <v>1</v>
      </c>
      <c r="R262">
        <v>88.518613861386129</v>
      </c>
      <c r="S262">
        <v>1</v>
      </c>
      <c r="V262">
        <v>87.777920792079215</v>
      </c>
      <c r="W262">
        <v>1</v>
      </c>
      <c r="Z262">
        <v>87.305742574257437</v>
      </c>
      <c r="AA262">
        <v>1</v>
      </c>
      <c r="AD262">
        <v>92.777920792079215</v>
      </c>
      <c r="AE262">
        <v>1</v>
      </c>
      <c r="AH262">
        <v>90.432500000000005</v>
      </c>
      <c r="AI262">
        <v>1</v>
      </c>
      <c r="AL262">
        <v>87.518613861386129</v>
      </c>
      <c r="AM262">
        <v>1</v>
      </c>
      <c r="AP262">
        <v>85.199306930693069</v>
      </c>
      <c r="AQ262">
        <v>1</v>
      </c>
      <c r="AT262">
        <v>79.691999999999993</v>
      </c>
      <c r="AU262">
        <v>1</v>
      </c>
      <c r="AX262">
        <v>79.777920792079215</v>
      </c>
      <c r="AY262">
        <v>1</v>
      </c>
      <c r="BB262">
        <v>88.006435643564359</v>
      </c>
      <c r="BC262">
        <v>1</v>
      </c>
      <c r="BF262">
        <v>88.112871287128712</v>
      </c>
      <c r="BG262">
        <v>1</v>
      </c>
      <c r="BJ262">
        <v>88.006435643564359</v>
      </c>
      <c r="BK262">
        <v>1</v>
      </c>
      <c r="BN262">
        <v>72.965000000000003</v>
      </c>
      <c r="BO262">
        <v>1</v>
      </c>
      <c r="BR262">
        <v>95.965000000000003</v>
      </c>
      <c r="BS262">
        <v>1</v>
      </c>
      <c r="BV262">
        <v>81.006435643564359</v>
      </c>
      <c r="BW262">
        <v>1</v>
      </c>
      <c r="BZ262">
        <v>83.518613861386129</v>
      </c>
      <c r="CA262">
        <v>1</v>
      </c>
      <c r="CD262">
        <v>53.6050495049505</v>
      </c>
      <c r="CE262">
        <v>1</v>
      </c>
      <c r="CH262">
        <v>47.30574257425743</v>
      </c>
      <c r="CI262">
        <v>1</v>
      </c>
      <c r="CL262">
        <v>50.6050495049505</v>
      </c>
      <c r="CM262">
        <v>1</v>
      </c>
      <c r="CP262">
        <v>96.777920792079215</v>
      </c>
      <c r="CQ262">
        <v>1</v>
      </c>
      <c r="CT262">
        <v>94.199306930693069</v>
      </c>
      <c r="CU262">
        <v>1</v>
      </c>
      <c r="CX262">
        <v>91.006435643564359</v>
      </c>
      <c r="CY262">
        <v>1</v>
      </c>
      <c r="DB262">
        <v>89.199306930693069</v>
      </c>
      <c r="DC262">
        <v>1</v>
      </c>
      <c r="DF262">
        <v>32.112871287128719</v>
      </c>
      <c r="DG262">
        <v>1</v>
      </c>
      <c r="DJ262">
        <v>38.691485148514857</v>
      </c>
      <c r="DK262">
        <v>1</v>
      </c>
      <c r="DN262">
        <v>40.30574257425743</v>
      </c>
      <c r="DO262">
        <v>1</v>
      </c>
      <c r="DR262">
        <v>49.199306930693069</v>
      </c>
      <c r="DS262">
        <v>1</v>
      </c>
      <c r="DV262">
        <v>48.30574257425743</v>
      </c>
      <c r="DW262">
        <v>1</v>
      </c>
      <c r="DZ262">
        <v>96.965000000000003</v>
      </c>
      <c r="EA262">
        <v>1</v>
      </c>
      <c r="ED262">
        <v>92.432500000000005</v>
      </c>
      <c r="EE262">
        <v>1</v>
      </c>
      <c r="EH262">
        <v>78.112871287128712</v>
      </c>
      <c r="EI262">
        <v>1</v>
      </c>
      <c r="EL262">
        <v>76.777920792079215</v>
      </c>
      <c r="EM262">
        <v>1</v>
      </c>
      <c r="EP262">
        <v>86.965000000000003</v>
      </c>
      <c r="EQ262">
        <v>1</v>
      </c>
      <c r="ET262">
        <v>85.691999999999993</v>
      </c>
      <c r="EU262">
        <v>1</v>
      </c>
      <c r="EX262">
        <v>89.305742574257437</v>
      </c>
      <c r="EY262">
        <v>1</v>
      </c>
      <c r="FB262">
        <v>94.006435643564359</v>
      </c>
      <c r="FC262">
        <v>1</v>
      </c>
      <c r="FF262">
        <v>89.777920792079215</v>
      </c>
      <c r="FG262">
        <v>1</v>
      </c>
      <c r="FJ262">
        <v>79.006435643564359</v>
      </c>
      <c r="FK262">
        <v>1</v>
      </c>
      <c r="FN262">
        <v>72.518613861386129</v>
      </c>
      <c r="FO262">
        <v>1</v>
      </c>
      <c r="FR262">
        <v>72.691999999999993</v>
      </c>
      <c r="FS262">
        <v>1</v>
      </c>
      <c r="FV262">
        <v>71.305999999999997</v>
      </c>
      <c r="FW262">
        <v>1</v>
      </c>
      <c r="FZ262">
        <v>85.777920792079215</v>
      </c>
      <c r="GA262">
        <v>1</v>
      </c>
      <c r="GD262">
        <v>84.965000000000003</v>
      </c>
      <c r="GE262">
        <v>1</v>
      </c>
      <c r="GH262">
        <v>89.112871287128712</v>
      </c>
      <c r="GI262">
        <v>1</v>
      </c>
      <c r="GL262">
        <v>82.432500000000005</v>
      </c>
      <c r="GM262">
        <v>1</v>
      </c>
      <c r="GP262">
        <v>95.112871287128712</v>
      </c>
      <c r="GQ262">
        <v>1</v>
      </c>
      <c r="GT262">
        <v>82.199306930693069</v>
      </c>
      <c r="GU262">
        <v>1</v>
      </c>
      <c r="GX262">
        <v>78.518613861386129</v>
      </c>
      <c r="GY262">
        <v>1</v>
      </c>
      <c r="HB262">
        <v>61.691485148514857</v>
      </c>
      <c r="HC262">
        <v>1</v>
      </c>
      <c r="HF262">
        <v>52.30574257425743</v>
      </c>
      <c r="HG262">
        <v>1</v>
      </c>
      <c r="HJ262">
        <v>76.305999999999997</v>
      </c>
      <c r="HK262">
        <v>1</v>
      </c>
      <c r="HN262">
        <v>95.112871287128712</v>
      </c>
      <c r="HO262">
        <v>1</v>
      </c>
      <c r="HR262">
        <v>95.605499999999992</v>
      </c>
      <c r="HS262">
        <v>1</v>
      </c>
      <c r="HV262">
        <v>34.199306930693069</v>
      </c>
      <c r="HW262">
        <v>1</v>
      </c>
      <c r="HZ262">
        <v>2.9643564356435643</v>
      </c>
      <c r="IA262">
        <v>1</v>
      </c>
      <c r="ID262">
        <v>3.112871287128713</v>
      </c>
      <c r="IE262">
        <v>1</v>
      </c>
      <c r="IH262">
        <v>4.5186138613861386</v>
      </c>
      <c r="II262">
        <v>1</v>
      </c>
      <c r="IL262">
        <v>49.199306930693069</v>
      </c>
      <c r="IM262">
        <v>1</v>
      </c>
      <c r="IP262">
        <v>30.006435643564359</v>
      </c>
      <c r="IQ262">
        <v>1</v>
      </c>
    </row>
    <row r="263" spans="2:251" x14ac:dyDescent="0.35">
      <c r="B263">
        <v>96.778366336633667</v>
      </c>
      <c r="C263">
        <v>1</v>
      </c>
      <c r="F263">
        <v>91.305940594059408</v>
      </c>
      <c r="G263">
        <v>1</v>
      </c>
      <c r="J263">
        <v>84.778366336633667</v>
      </c>
      <c r="K263">
        <v>1</v>
      </c>
      <c r="N263">
        <v>78.778366336633667</v>
      </c>
      <c r="O263">
        <v>1</v>
      </c>
      <c r="R263">
        <v>88.518910891089106</v>
      </c>
      <c r="S263">
        <v>1</v>
      </c>
      <c r="V263">
        <v>87.778366336633667</v>
      </c>
      <c r="W263">
        <v>1</v>
      </c>
      <c r="Z263">
        <v>87.305940594059408</v>
      </c>
      <c r="AA263">
        <v>1</v>
      </c>
      <c r="AD263">
        <v>92.778366336633667</v>
      </c>
      <c r="AE263">
        <v>1</v>
      </c>
      <c r="AH263">
        <v>90.432749999999999</v>
      </c>
      <c r="AI263">
        <v>1</v>
      </c>
      <c r="AL263">
        <v>87.518910891089106</v>
      </c>
      <c r="AM263">
        <v>1</v>
      </c>
      <c r="AP263">
        <v>85.199455445544544</v>
      </c>
      <c r="AQ263">
        <v>1</v>
      </c>
      <c r="AT263">
        <v>79.692400000000006</v>
      </c>
      <c r="AU263">
        <v>1</v>
      </c>
      <c r="AX263">
        <v>79.778366336633667</v>
      </c>
      <c r="AY263">
        <v>1</v>
      </c>
      <c r="BB263">
        <v>88.006485148514855</v>
      </c>
      <c r="BC263">
        <v>1</v>
      </c>
      <c r="BF263">
        <v>88.112970297029705</v>
      </c>
      <c r="BG263">
        <v>1</v>
      </c>
      <c r="BJ263">
        <v>88.006485148514855</v>
      </c>
      <c r="BK263">
        <v>1</v>
      </c>
      <c r="BN263">
        <v>72.965500000000006</v>
      </c>
      <c r="BO263">
        <v>1</v>
      </c>
      <c r="BR263">
        <v>95.965500000000006</v>
      </c>
      <c r="BS263">
        <v>1</v>
      </c>
      <c r="BV263">
        <v>81.006485148514855</v>
      </c>
      <c r="BW263">
        <v>1</v>
      </c>
      <c r="BZ263">
        <v>83.518910891089106</v>
      </c>
      <c r="CA263">
        <v>1</v>
      </c>
      <c r="CD263">
        <v>53.60539603960396</v>
      </c>
      <c r="CE263">
        <v>1</v>
      </c>
      <c r="CH263">
        <v>47.305940594059415</v>
      </c>
      <c r="CI263">
        <v>1</v>
      </c>
      <c r="CL263">
        <v>50.60539603960396</v>
      </c>
      <c r="CM263">
        <v>1</v>
      </c>
      <c r="CP263">
        <v>96.778366336633667</v>
      </c>
      <c r="CQ263">
        <v>1</v>
      </c>
      <c r="CT263">
        <v>94.199455445544544</v>
      </c>
      <c r="CU263">
        <v>1</v>
      </c>
      <c r="CX263">
        <v>91.006485148514855</v>
      </c>
      <c r="CY263">
        <v>1</v>
      </c>
      <c r="DB263">
        <v>89.199455445544544</v>
      </c>
      <c r="DC263">
        <v>1</v>
      </c>
      <c r="DF263">
        <v>32.112970297029705</v>
      </c>
      <c r="DG263">
        <v>1</v>
      </c>
      <c r="DJ263">
        <v>38.691881188118813</v>
      </c>
      <c r="DK263">
        <v>1</v>
      </c>
      <c r="DN263">
        <v>40.305940594059415</v>
      </c>
      <c r="DO263">
        <v>1</v>
      </c>
      <c r="DR263">
        <v>49.199455445544558</v>
      </c>
      <c r="DS263">
        <v>1</v>
      </c>
      <c r="DV263">
        <v>48.305940594059415</v>
      </c>
      <c r="DW263">
        <v>1</v>
      </c>
      <c r="DZ263">
        <v>96.965500000000006</v>
      </c>
      <c r="EA263">
        <v>1</v>
      </c>
      <c r="ED263">
        <v>92.432749999999999</v>
      </c>
      <c r="EE263">
        <v>1</v>
      </c>
      <c r="EH263">
        <v>78.112970297029705</v>
      </c>
      <c r="EI263">
        <v>1</v>
      </c>
      <c r="EL263">
        <v>76.778366336633667</v>
      </c>
      <c r="EM263">
        <v>1</v>
      </c>
      <c r="EP263">
        <v>86.965500000000006</v>
      </c>
      <c r="EQ263">
        <v>1</v>
      </c>
      <c r="ET263">
        <v>85.692400000000006</v>
      </c>
      <c r="EU263">
        <v>1</v>
      </c>
      <c r="EX263">
        <v>89.305940594059408</v>
      </c>
      <c r="EY263">
        <v>1</v>
      </c>
      <c r="FB263">
        <v>94.006485148514855</v>
      </c>
      <c r="FC263">
        <v>1</v>
      </c>
      <c r="FF263">
        <v>89.778366336633667</v>
      </c>
      <c r="FG263">
        <v>1</v>
      </c>
      <c r="FJ263">
        <v>79.006485148514855</v>
      </c>
      <c r="FK263">
        <v>1</v>
      </c>
      <c r="FN263">
        <v>72.518910891089106</v>
      </c>
      <c r="FO263">
        <v>1</v>
      </c>
      <c r="FR263">
        <v>72.692400000000006</v>
      </c>
      <c r="FS263">
        <v>1</v>
      </c>
      <c r="FV263">
        <v>71.30619999999999</v>
      </c>
      <c r="FW263">
        <v>1</v>
      </c>
      <c r="FZ263">
        <v>85.778366336633667</v>
      </c>
      <c r="GA263">
        <v>1</v>
      </c>
      <c r="GD263">
        <v>84.965500000000006</v>
      </c>
      <c r="GE263">
        <v>1</v>
      </c>
      <c r="GH263">
        <v>89.112970297029705</v>
      </c>
      <c r="GI263">
        <v>1</v>
      </c>
      <c r="GL263">
        <v>82.432749999999999</v>
      </c>
      <c r="GM263">
        <v>1</v>
      </c>
      <c r="GP263">
        <v>95.112970297029705</v>
      </c>
      <c r="GQ263">
        <v>1</v>
      </c>
      <c r="GT263">
        <v>82.199455445544544</v>
      </c>
      <c r="GU263">
        <v>1</v>
      </c>
      <c r="GX263">
        <v>78.518910891089106</v>
      </c>
      <c r="GY263">
        <v>1</v>
      </c>
      <c r="HB263">
        <v>61.691881188118813</v>
      </c>
      <c r="HC263">
        <v>1</v>
      </c>
      <c r="HF263">
        <v>52.305940594059415</v>
      </c>
      <c r="HG263">
        <v>1</v>
      </c>
      <c r="HJ263">
        <v>76.30619999999999</v>
      </c>
      <c r="HK263">
        <v>1</v>
      </c>
      <c r="HN263">
        <v>95.112970297029705</v>
      </c>
      <c r="HO263">
        <v>1</v>
      </c>
      <c r="HR263">
        <v>95.605850000000004</v>
      </c>
      <c r="HS263">
        <v>1</v>
      </c>
      <c r="HV263">
        <v>34.199455445544558</v>
      </c>
      <c r="HW263">
        <v>1</v>
      </c>
      <c r="HZ263">
        <v>2.9648514851485146</v>
      </c>
      <c r="IA263">
        <v>1</v>
      </c>
      <c r="ID263">
        <v>3.1129702970297028</v>
      </c>
      <c r="IE263">
        <v>1</v>
      </c>
      <c r="IH263">
        <v>4.5189108910891091</v>
      </c>
      <c r="II263">
        <v>1</v>
      </c>
      <c r="IL263">
        <v>49.199455445544558</v>
      </c>
      <c r="IM263">
        <v>1</v>
      </c>
      <c r="IP263">
        <v>30.006485148514852</v>
      </c>
      <c r="IQ263">
        <v>1</v>
      </c>
    </row>
    <row r="264" spans="2:251" x14ac:dyDescent="0.35">
      <c r="B264">
        <v>96.778366336633667</v>
      </c>
      <c r="C264">
        <v>0</v>
      </c>
      <c r="F264">
        <v>91.305940594059408</v>
      </c>
      <c r="G264">
        <v>0</v>
      </c>
      <c r="J264">
        <v>84.778366336633667</v>
      </c>
      <c r="K264">
        <v>0</v>
      </c>
      <c r="N264">
        <v>78.778366336633667</v>
      </c>
      <c r="O264">
        <v>0</v>
      </c>
      <c r="R264">
        <v>88.518910891089106</v>
      </c>
      <c r="S264">
        <v>0</v>
      </c>
      <c r="V264">
        <v>87.778366336633667</v>
      </c>
      <c r="W264">
        <v>0</v>
      </c>
      <c r="Z264">
        <v>87.305940594059408</v>
      </c>
      <c r="AA264">
        <v>0</v>
      </c>
      <c r="AD264">
        <v>92.778366336633667</v>
      </c>
      <c r="AE264">
        <v>0</v>
      </c>
      <c r="AH264">
        <v>90.432749999999999</v>
      </c>
      <c r="AI264">
        <v>0</v>
      </c>
      <c r="AL264">
        <v>87.518910891089106</v>
      </c>
      <c r="AM264">
        <v>0</v>
      </c>
      <c r="AP264">
        <v>85.199455445544544</v>
      </c>
      <c r="AQ264">
        <v>0</v>
      </c>
      <c r="AT264">
        <v>79.692400000000006</v>
      </c>
      <c r="AU264">
        <v>0</v>
      </c>
      <c r="AX264">
        <v>79.778366336633667</v>
      </c>
      <c r="AY264">
        <v>0</v>
      </c>
      <c r="BB264">
        <v>88.006485148514855</v>
      </c>
      <c r="BC264">
        <v>0</v>
      </c>
      <c r="BF264">
        <v>88.112970297029705</v>
      </c>
      <c r="BG264">
        <v>0</v>
      </c>
      <c r="BJ264">
        <v>88.006485148514855</v>
      </c>
      <c r="BK264">
        <v>0</v>
      </c>
      <c r="BN264">
        <v>72.965500000000006</v>
      </c>
      <c r="BO264">
        <v>0</v>
      </c>
      <c r="BR264">
        <v>95.965500000000006</v>
      </c>
      <c r="BS264">
        <v>0</v>
      </c>
      <c r="BV264">
        <v>81.006485148514855</v>
      </c>
      <c r="BW264">
        <v>0</v>
      </c>
      <c r="BZ264">
        <v>83.518910891089106</v>
      </c>
      <c r="CA264">
        <v>0</v>
      </c>
      <c r="CD264">
        <v>53.60539603960396</v>
      </c>
      <c r="CE264">
        <v>0</v>
      </c>
      <c r="CH264">
        <v>47.305940594059415</v>
      </c>
      <c r="CI264">
        <v>0</v>
      </c>
      <c r="CL264">
        <v>50.60539603960396</v>
      </c>
      <c r="CM264">
        <v>0</v>
      </c>
      <c r="CP264">
        <v>96.778366336633667</v>
      </c>
      <c r="CQ264">
        <v>0</v>
      </c>
      <c r="CT264">
        <v>94.199455445544544</v>
      </c>
      <c r="CU264">
        <v>0</v>
      </c>
      <c r="CX264">
        <v>91.006485148514855</v>
      </c>
      <c r="CY264">
        <v>0</v>
      </c>
      <c r="DB264">
        <v>89.199455445544544</v>
      </c>
      <c r="DC264">
        <v>0</v>
      </c>
      <c r="DF264">
        <v>32.112970297029705</v>
      </c>
      <c r="DG264">
        <v>0</v>
      </c>
      <c r="DJ264">
        <v>38.691881188118813</v>
      </c>
      <c r="DK264">
        <v>0</v>
      </c>
      <c r="DN264">
        <v>40.305940594059415</v>
      </c>
      <c r="DO264">
        <v>0</v>
      </c>
      <c r="DR264">
        <v>49.199455445544558</v>
      </c>
      <c r="DS264">
        <v>0</v>
      </c>
      <c r="DV264">
        <v>48.305940594059415</v>
      </c>
      <c r="DW264">
        <v>0</v>
      </c>
      <c r="DZ264">
        <v>96.965500000000006</v>
      </c>
      <c r="EA264">
        <v>0</v>
      </c>
      <c r="ED264">
        <v>92.432749999999999</v>
      </c>
      <c r="EE264">
        <v>0</v>
      </c>
      <c r="EH264">
        <v>78.112970297029705</v>
      </c>
      <c r="EI264">
        <v>0</v>
      </c>
      <c r="EL264">
        <v>76.778366336633667</v>
      </c>
      <c r="EM264">
        <v>0</v>
      </c>
      <c r="EP264">
        <v>86.965500000000006</v>
      </c>
      <c r="EQ264">
        <v>0</v>
      </c>
      <c r="ET264">
        <v>85.692400000000006</v>
      </c>
      <c r="EU264">
        <v>0</v>
      </c>
      <c r="EX264">
        <v>89.305940594059408</v>
      </c>
      <c r="EY264">
        <v>0</v>
      </c>
      <c r="FB264">
        <v>94.006485148514855</v>
      </c>
      <c r="FC264">
        <v>0</v>
      </c>
      <c r="FF264">
        <v>89.778366336633667</v>
      </c>
      <c r="FG264">
        <v>0</v>
      </c>
      <c r="FJ264">
        <v>79.006485148514855</v>
      </c>
      <c r="FK264">
        <v>0</v>
      </c>
      <c r="FN264">
        <v>72.518910891089106</v>
      </c>
      <c r="FO264">
        <v>0</v>
      </c>
      <c r="FR264">
        <v>72.692400000000006</v>
      </c>
      <c r="FS264">
        <v>0</v>
      </c>
      <c r="FV264">
        <v>71.30619999999999</v>
      </c>
      <c r="FW264">
        <v>0</v>
      </c>
      <c r="FZ264">
        <v>85.778366336633667</v>
      </c>
      <c r="GA264">
        <v>0</v>
      </c>
      <c r="GD264">
        <v>84.965500000000006</v>
      </c>
      <c r="GE264">
        <v>0</v>
      </c>
      <c r="GH264">
        <v>89.112970297029705</v>
      </c>
      <c r="GI264">
        <v>0</v>
      </c>
      <c r="GL264">
        <v>82.432749999999999</v>
      </c>
      <c r="GM264">
        <v>0</v>
      </c>
      <c r="GP264">
        <v>95.112970297029705</v>
      </c>
      <c r="GQ264">
        <v>0</v>
      </c>
      <c r="GT264">
        <v>82.199455445544544</v>
      </c>
      <c r="GU264">
        <v>0</v>
      </c>
      <c r="GX264">
        <v>78.518910891089106</v>
      </c>
      <c r="GY264">
        <v>0</v>
      </c>
      <c r="HB264">
        <v>61.691881188118813</v>
      </c>
      <c r="HC264">
        <v>0</v>
      </c>
      <c r="HF264">
        <v>52.305940594059415</v>
      </c>
      <c r="HG264">
        <v>0</v>
      </c>
      <c r="HJ264">
        <v>76.30619999999999</v>
      </c>
      <c r="HK264">
        <v>0</v>
      </c>
      <c r="HN264">
        <v>95.112970297029705</v>
      </c>
      <c r="HO264">
        <v>0</v>
      </c>
      <c r="HR264">
        <v>95.605850000000004</v>
      </c>
      <c r="HS264">
        <v>0</v>
      </c>
      <c r="HV264">
        <v>34.199455445544558</v>
      </c>
      <c r="HW264">
        <v>0</v>
      </c>
      <c r="HZ264">
        <v>2.9648514851485146</v>
      </c>
      <c r="IA264">
        <v>0</v>
      </c>
      <c r="ID264">
        <v>3.1129702970297028</v>
      </c>
      <c r="IE264">
        <v>0</v>
      </c>
      <c r="IH264">
        <v>4.5189108910891091</v>
      </c>
      <c r="II264">
        <v>0</v>
      </c>
      <c r="IL264">
        <v>49.199455445544558</v>
      </c>
      <c r="IM264">
        <v>0</v>
      </c>
      <c r="IP264">
        <v>30.006485148514852</v>
      </c>
      <c r="IQ264">
        <v>0</v>
      </c>
    </row>
    <row r="265" spans="2:251" x14ac:dyDescent="0.35">
      <c r="B265">
        <v>96.778811881188119</v>
      </c>
      <c r="C265">
        <v>0</v>
      </c>
      <c r="F265">
        <v>91.306138613861393</v>
      </c>
      <c r="G265">
        <v>0</v>
      </c>
      <c r="J265">
        <v>84.778811881188119</v>
      </c>
      <c r="K265">
        <v>0</v>
      </c>
      <c r="N265">
        <v>78.778811881188119</v>
      </c>
      <c r="O265">
        <v>0</v>
      </c>
      <c r="R265">
        <v>88.51920792079207</v>
      </c>
      <c r="S265">
        <v>0</v>
      </c>
      <c r="V265">
        <v>87.778811881188119</v>
      </c>
      <c r="W265">
        <v>0</v>
      </c>
      <c r="Z265">
        <v>87.306138613861393</v>
      </c>
      <c r="AA265">
        <v>0</v>
      </c>
      <c r="AD265">
        <v>92.778811881188119</v>
      </c>
      <c r="AE265">
        <v>0</v>
      </c>
      <c r="AH265">
        <v>90.433000000000007</v>
      </c>
      <c r="AI265">
        <v>0</v>
      </c>
      <c r="AL265">
        <v>87.51920792079207</v>
      </c>
      <c r="AM265">
        <v>0</v>
      </c>
      <c r="AP265">
        <v>85.199603960396033</v>
      </c>
      <c r="AQ265">
        <v>0</v>
      </c>
      <c r="AT265">
        <v>79.692800000000005</v>
      </c>
      <c r="AU265">
        <v>0</v>
      </c>
      <c r="AX265">
        <v>79.778811881188119</v>
      </c>
      <c r="AY265">
        <v>0</v>
      </c>
      <c r="BB265">
        <v>88.006534653465351</v>
      </c>
      <c r="BC265">
        <v>0</v>
      </c>
      <c r="BF265">
        <v>88.113069306930697</v>
      </c>
      <c r="BG265">
        <v>0</v>
      </c>
      <c r="BJ265">
        <v>88.006534653465351</v>
      </c>
      <c r="BK265">
        <v>0</v>
      </c>
      <c r="BN265">
        <v>72.966000000000008</v>
      </c>
      <c r="BO265">
        <v>0</v>
      </c>
      <c r="BR265">
        <v>95.966000000000008</v>
      </c>
      <c r="BS265">
        <v>0</v>
      </c>
      <c r="BV265">
        <v>81.006534653465351</v>
      </c>
      <c r="BW265">
        <v>0</v>
      </c>
      <c r="BZ265">
        <v>83.51920792079207</v>
      </c>
      <c r="CA265">
        <v>0</v>
      </c>
      <c r="CD265">
        <v>53.605742574257427</v>
      </c>
      <c r="CE265">
        <v>0</v>
      </c>
      <c r="CH265">
        <v>47.306138613861393</v>
      </c>
      <c r="CI265">
        <v>0</v>
      </c>
      <c r="CL265">
        <v>50.605742574257427</v>
      </c>
      <c r="CM265">
        <v>0</v>
      </c>
      <c r="CP265">
        <v>96.778811881188119</v>
      </c>
      <c r="CQ265">
        <v>0</v>
      </c>
      <c r="CT265">
        <v>94.199603960396033</v>
      </c>
      <c r="CU265">
        <v>0</v>
      </c>
      <c r="CX265">
        <v>91.006534653465351</v>
      </c>
      <c r="CY265">
        <v>0</v>
      </c>
      <c r="DB265">
        <v>89.199603960396033</v>
      </c>
      <c r="DC265">
        <v>0</v>
      </c>
      <c r="DF265">
        <v>32.113069306930697</v>
      </c>
      <c r="DG265">
        <v>0</v>
      </c>
      <c r="DJ265">
        <v>38.692277227722776</v>
      </c>
      <c r="DK265">
        <v>0</v>
      </c>
      <c r="DN265">
        <v>40.306138613861393</v>
      </c>
      <c r="DO265">
        <v>0</v>
      </c>
      <c r="DR265">
        <v>49.19960396039604</v>
      </c>
      <c r="DS265">
        <v>0</v>
      </c>
      <c r="DV265">
        <v>48.306138613861393</v>
      </c>
      <c r="DW265">
        <v>0</v>
      </c>
      <c r="DZ265">
        <v>96.966000000000008</v>
      </c>
      <c r="EA265">
        <v>0</v>
      </c>
      <c r="ED265">
        <v>92.433000000000007</v>
      </c>
      <c r="EE265">
        <v>0</v>
      </c>
      <c r="EH265">
        <v>78.113069306930697</v>
      </c>
      <c r="EI265">
        <v>0</v>
      </c>
      <c r="EL265">
        <v>76.778811881188119</v>
      </c>
      <c r="EM265">
        <v>0</v>
      </c>
      <c r="EP265">
        <v>86.966000000000008</v>
      </c>
      <c r="EQ265">
        <v>0</v>
      </c>
      <c r="ET265">
        <v>85.692800000000005</v>
      </c>
      <c r="EU265">
        <v>0</v>
      </c>
      <c r="EX265">
        <v>89.306138613861393</v>
      </c>
      <c r="EY265">
        <v>0</v>
      </c>
      <c r="FB265">
        <v>94.006534653465351</v>
      </c>
      <c r="FC265">
        <v>0</v>
      </c>
      <c r="FF265">
        <v>89.778811881188119</v>
      </c>
      <c r="FG265">
        <v>0</v>
      </c>
      <c r="FJ265">
        <v>79.006534653465351</v>
      </c>
      <c r="FK265">
        <v>0</v>
      </c>
      <c r="FN265">
        <v>72.51920792079207</v>
      </c>
      <c r="FO265">
        <v>0</v>
      </c>
      <c r="FR265">
        <v>72.692800000000005</v>
      </c>
      <c r="FS265">
        <v>0</v>
      </c>
      <c r="FV265">
        <v>71.306399999999996</v>
      </c>
      <c r="FW265">
        <v>0</v>
      </c>
      <c r="FZ265">
        <v>85.778811881188119</v>
      </c>
      <c r="GA265">
        <v>0</v>
      </c>
      <c r="GD265">
        <v>84.966000000000008</v>
      </c>
      <c r="GE265">
        <v>0</v>
      </c>
      <c r="GH265">
        <v>89.113069306930697</v>
      </c>
      <c r="GI265">
        <v>0</v>
      </c>
      <c r="GL265">
        <v>82.433000000000007</v>
      </c>
      <c r="GM265">
        <v>0</v>
      </c>
      <c r="GP265">
        <v>95.113069306930697</v>
      </c>
      <c r="GQ265">
        <v>0</v>
      </c>
      <c r="GT265">
        <v>82.199603960396033</v>
      </c>
      <c r="GU265">
        <v>0</v>
      </c>
      <c r="GX265">
        <v>78.51920792079207</v>
      </c>
      <c r="GY265">
        <v>0</v>
      </c>
      <c r="HB265">
        <v>61.692277227722776</v>
      </c>
      <c r="HC265">
        <v>0</v>
      </c>
      <c r="HF265">
        <v>52.306138613861393</v>
      </c>
      <c r="HG265">
        <v>0</v>
      </c>
      <c r="HJ265">
        <v>76.306399999999996</v>
      </c>
      <c r="HK265">
        <v>0</v>
      </c>
      <c r="HN265">
        <v>95.113069306930697</v>
      </c>
      <c r="HO265">
        <v>0</v>
      </c>
      <c r="HR265">
        <v>95.606200000000001</v>
      </c>
      <c r="HS265">
        <v>0</v>
      </c>
      <c r="HV265">
        <v>34.19960396039604</v>
      </c>
      <c r="HW265">
        <v>0</v>
      </c>
      <c r="HZ265">
        <v>2.9653465346534653</v>
      </c>
      <c r="IA265">
        <v>0</v>
      </c>
      <c r="ID265">
        <v>3.1130693069306932</v>
      </c>
      <c r="IE265">
        <v>0</v>
      </c>
      <c r="IH265">
        <v>4.5192079207920788</v>
      </c>
      <c r="II265">
        <v>0</v>
      </c>
      <c r="IL265">
        <v>49.19960396039604</v>
      </c>
      <c r="IM265">
        <v>0</v>
      </c>
      <c r="IP265">
        <v>30.006534653465348</v>
      </c>
      <c r="IQ265">
        <v>0</v>
      </c>
    </row>
    <row r="266" spans="2:251" x14ac:dyDescent="0.35">
      <c r="B266">
        <v>96.778811881188119</v>
      </c>
      <c r="C266">
        <v>1</v>
      </c>
      <c r="F266">
        <v>91.306138613861393</v>
      </c>
      <c r="G266">
        <v>1</v>
      </c>
      <c r="J266">
        <v>84.778811881188119</v>
      </c>
      <c r="K266">
        <v>1</v>
      </c>
      <c r="N266">
        <v>78.778811881188119</v>
      </c>
      <c r="O266">
        <v>1</v>
      </c>
      <c r="R266">
        <v>88.51920792079207</v>
      </c>
      <c r="S266">
        <v>1</v>
      </c>
      <c r="V266">
        <v>87.778811881188119</v>
      </c>
      <c r="W266">
        <v>1</v>
      </c>
      <c r="Z266">
        <v>87.306138613861393</v>
      </c>
      <c r="AA266">
        <v>1</v>
      </c>
      <c r="AD266">
        <v>92.778811881188119</v>
      </c>
      <c r="AE266">
        <v>1</v>
      </c>
      <c r="AH266">
        <v>90.433000000000007</v>
      </c>
      <c r="AI266">
        <v>1</v>
      </c>
      <c r="AL266">
        <v>87.51920792079207</v>
      </c>
      <c r="AM266">
        <v>1</v>
      </c>
      <c r="AP266">
        <v>85.199603960396033</v>
      </c>
      <c r="AQ266">
        <v>1</v>
      </c>
      <c r="AT266">
        <v>79.692800000000005</v>
      </c>
      <c r="AU266">
        <v>1</v>
      </c>
      <c r="AX266">
        <v>79.778811881188119</v>
      </c>
      <c r="AY266">
        <v>1</v>
      </c>
      <c r="BB266">
        <v>88.006534653465351</v>
      </c>
      <c r="BC266">
        <v>1</v>
      </c>
      <c r="BF266">
        <v>88.113069306930697</v>
      </c>
      <c r="BG266">
        <v>1</v>
      </c>
      <c r="BJ266">
        <v>88.006534653465351</v>
      </c>
      <c r="BK266">
        <v>1</v>
      </c>
      <c r="BN266">
        <v>72.966000000000008</v>
      </c>
      <c r="BO266">
        <v>1</v>
      </c>
      <c r="BR266">
        <v>95.966000000000008</v>
      </c>
      <c r="BS266">
        <v>1</v>
      </c>
      <c r="BV266">
        <v>81.006534653465351</v>
      </c>
      <c r="BW266">
        <v>1</v>
      </c>
      <c r="BZ266">
        <v>83.51920792079207</v>
      </c>
      <c r="CA266">
        <v>1</v>
      </c>
      <c r="CD266">
        <v>53.605742574257427</v>
      </c>
      <c r="CE266">
        <v>1</v>
      </c>
      <c r="CH266">
        <v>47.306138613861393</v>
      </c>
      <c r="CI266">
        <v>1</v>
      </c>
      <c r="CL266">
        <v>50.605742574257427</v>
      </c>
      <c r="CM266">
        <v>1</v>
      </c>
      <c r="CP266">
        <v>96.778811881188119</v>
      </c>
      <c r="CQ266">
        <v>1</v>
      </c>
      <c r="CT266">
        <v>94.199603960396033</v>
      </c>
      <c r="CU266">
        <v>1</v>
      </c>
      <c r="CX266">
        <v>91.006534653465351</v>
      </c>
      <c r="CY266">
        <v>1</v>
      </c>
      <c r="DB266">
        <v>89.199603960396033</v>
      </c>
      <c r="DC266">
        <v>1</v>
      </c>
      <c r="DF266">
        <v>32.113069306930697</v>
      </c>
      <c r="DG266">
        <v>1</v>
      </c>
      <c r="DJ266">
        <v>38.692277227722776</v>
      </c>
      <c r="DK266">
        <v>1</v>
      </c>
      <c r="DN266">
        <v>40.306138613861393</v>
      </c>
      <c r="DO266">
        <v>1</v>
      </c>
      <c r="DR266">
        <v>49.19960396039604</v>
      </c>
      <c r="DS266">
        <v>1</v>
      </c>
      <c r="DV266">
        <v>48.306138613861393</v>
      </c>
      <c r="DW266">
        <v>1</v>
      </c>
      <c r="DZ266">
        <v>96.966000000000008</v>
      </c>
      <c r="EA266">
        <v>1</v>
      </c>
      <c r="ED266">
        <v>92.433000000000007</v>
      </c>
      <c r="EE266">
        <v>1</v>
      </c>
      <c r="EH266">
        <v>78.113069306930697</v>
      </c>
      <c r="EI266">
        <v>1</v>
      </c>
      <c r="EL266">
        <v>76.778811881188119</v>
      </c>
      <c r="EM266">
        <v>1</v>
      </c>
      <c r="EP266">
        <v>86.966000000000008</v>
      </c>
      <c r="EQ266">
        <v>1</v>
      </c>
      <c r="ET266">
        <v>85.692800000000005</v>
      </c>
      <c r="EU266">
        <v>1</v>
      </c>
      <c r="EX266">
        <v>89.306138613861393</v>
      </c>
      <c r="EY266">
        <v>1</v>
      </c>
      <c r="FB266">
        <v>94.006534653465351</v>
      </c>
      <c r="FC266">
        <v>1</v>
      </c>
      <c r="FF266">
        <v>89.778811881188119</v>
      </c>
      <c r="FG266">
        <v>1</v>
      </c>
      <c r="FJ266">
        <v>79.006534653465351</v>
      </c>
      <c r="FK266">
        <v>1</v>
      </c>
      <c r="FN266">
        <v>72.51920792079207</v>
      </c>
      <c r="FO266">
        <v>1</v>
      </c>
      <c r="FR266">
        <v>72.692800000000005</v>
      </c>
      <c r="FS266">
        <v>1</v>
      </c>
      <c r="FV266">
        <v>71.306399999999996</v>
      </c>
      <c r="FW266">
        <v>1</v>
      </c>
      <c r="FZ266">
        <v>85.778811881188119</v>
      </c>
      <c r="GA266">
        <v>1</v>
      </c>
      <c r="GD266">
        <v>84.966000000000008</v>
      </c>
      <c r="GE266">
        <v>1</v>
      </c>
      <c r="GH266">
        <v>89.113069306930697</v>
      </c>
      <c r="GI266">
        <v>1</v>
      </c>
      <c r="GL266">
        <v>82.433000000000007</v>
      </c>
      <c r="GM266">
        <v>1</v>
      </c>
      <c r="GP266">
        <v>95.113069306930697</v>
      </c>
      <c r="GQ266">
        <v>1</v>
      </c>
      <c r="GT266">
        <v>82.199603960396033</v>
      </c>
      <c r="GU266">
        <v>1</v>
      </c>
      <c r="GX266">
        <v>78.51920792079207</v>
      </c>
      <c r="GY266">
        <v>1</v>
      </c>
      <c r="HB266">
        <v>61.692277227722776</v>
      </c>
      <c r="HC266">
        <v>1</v>
      </c>
      <c r="HF266">
        <v>52.306138613861393</v>
      </c>
      <c r="HG266">
        <v>1</v>
      </c>
      <c r="HJ266">
        <v>76.306399999999996</v>
      </c>
      <c r="HK266">
        <v>1</v>
      </c>
      <c r="HN266">
        <v>95.113069306930697</v>
      </c>
      <c r="HO266">
        <v>1</v>
      </c>
      <c r="HR266">
        <v>95.606200000000001</v>
      </c>
      <c r="HS266">
        <v>1</v>
      </c>
      <c r="HV266">
        <v>34.19960396039604</v>
      </c>
      <c r="HW266">
        <v>1</v>
      </c>
      <c r="HZ266">
        <v>2.9653465346534653</v>
      </c>
      <c r="IA266">
        <v>1</v>
      </c>
      <c r="ID266">
        <v>3.1130693069306932</v>
      </c>
      <c r="IE266">
        <v>1</v>
      </c>
      <c r="IH266">
        <v>4.5192079207920788</v>
      </c>
      <c r="II266">
        <v>1</v>
      </c>
      <c r="IL266">
        <v>49.19960396039604</v>
      </c>
      <c r="IM266">
        <v>1</v>
      </c>
      <c r="IP266">
        <v>30.006534653465348</v>
      </c>
      <c r="IQ266">
        <v>1</v>
      </c>
    </row>
    <row r="267" spans="2:251" x14ac:dyDescent="0.35">
      <c r="B267">
        <v>96.779257425742571</v>
      </c>
      <c r="C267">
        <v>1</v>
      </c>
      <c r="F267">
        <v>91.306336633663378</v>
      </c>
      <c r="G267">
        <v>1</v>
      </c>
      <c r="J267">
        <v>84.779257425742571</v>
      </c>
      <c r="K267">
        <v>1</v>
      </c>
      <c r="N267">
        <v>78.779257425742571</v>
      </c>
      <c r="O267">
        <v>1</v>
      </c>
      <c r="R267">
        <v>88.519504950495048</v>
      </c>
      <c r="S267">
        <v>1</v>
      </c>
      <c r="V267">
        <v>87.779257425742571</v>
      </c>
      <c r="W267">
        <v>1</v>
      </c>
      <c r="Z267">
        <v>87.306336633663378</v>
      </c>
      <c r="AA267">
        <v>1</v>
      </c>
      <c r="AD267">
        <v>92.779257425742571</v>
      </c>
      <c r="AE267">
        <v>1</v>
      </c>
      <c r="AH267">
        <v>90.433250000000001</v>
      </c>
      <c r="AI267">
        <v>1</v>
      </c>
      <c r="AL267">
        <v>87.519504950495048</v>
      </c>
      <c r="AM267">
        <v>1</v>
      </c>
      <c r="AP267">
        <v>85.199752475247521</v>
      </c>
      <c r="AQ267">
        <v>1</v>
      </c>
      <c r="AT267">
        <v>79.693200000000004</v>
      </c>
      <c r="AU267">
        <v>1</v>
      </c>
      <c r="AX267">
        <v>79.779257425742571</v>
      </c>
      <c r="AY267">
        <v>1</v>
      </c>
      <c r="BB267">
        <v>88.006584158415848</v>
      </c>
      <c r="BC267">
        <v>1</v>
      </c>
      <c r="BF267">
        <v>88.11316831683169</v>
      </c>
      <c r="BG267">
        <v>1</v>
      </c>
      <c r="BJ267">
        <v>88.006584158415848</v>
      </c>
      <c r="BK267">
        <v>1</v>
      </c>
      <c r="BN267">
        <v>72.966499999999996</v>
      </c>
      <c r="BO267">
        <v>1</v>
      </c>
      <c r="BR267">
        <v>95.966499999999996</v>
      </c>
      <c r="BS267">
        <v>1</v>
      </c>
      <c r="BV267">
        <v>81.006584158415848</v>
      </c>
      <c r="BW267">
        <v>1</v>
      </c>
      <c r="BZ267">
        <v>83.519504950495048</v>
      </c>
      <c r="CA267">
        <v>1</v>
      </c>
      <c r="CD267">
        <v>53.606089108910894</v>
      </c>
      <c r="CE267">
        <v>1</v>
      </c>
      <c r="CH267">
        <v>47.306336633663371</v>
      </c>
      <c r="CI267">
        <v>1</v>
      </c>
      <c r="CL267">
        <v>50.606089108910894</v>
      </c>
      <c r="CM267">
        <v>1</v>
      </c>
      <c r="CP267">
        <v>96.779257425742571</v>
      </c>
      <c r="CQ267">
        <v>1</v>
      </c>
      <c r="CT267">
        <v>94.199752475247521</v>
      </c>
      <c r="CU267">
        <v>1</v>
      </c>
      <c r="CX267">
        <v>91.006584158415848</v>
      </c>
      <c r="CY267">
        <v>1</v>
      </c>
      <c r="DB267">
        <v>89.199752475247521</v>
      </c>
      <c r="DC267">
        <v>1</v>
      </c>
      <c r="DF267">
        <v>32.11316831683169</v>
      </c>
      <c r="DG267">
        <v>1</v>
      </c>
      <c r="DJ267">
        <v>38.69267326732674</v>
      </c>
      <c r="DK267">
        <v>1</v>
      </c>
      <c r="DN267">
        <v>40.306336633663371</v>
      </c>
      <c r="DO267">
        <v>1</v>
      </c>
      <c r="DR267">
        <v>49.199752475247529</v>
      </c>
      <c r="DS267">
        <v>1</v>
      </c>
      <c r="DV267">
        <v>48.306336633663371</v>
      </c>
      <c r="DW267">
        <v>1</v>
      </c>
      <c r="DZ267">
        <v>96.966499999999996</v>
      </c>
      <c r="EA267">
        <v>1</v>
      </c>
      <c r="ED267">
        <v>92.433250000000001</v>
      </c>
      <c r="EE267">
        <v>1</v>
      </c>
      <c r="EH267">
        <v>78.11316831683169</v>
      </c>
      <c r="EI267">
        <v>1</v>
      </c>
      <c r="EL267">
        <v>76.779257425742571</v>
      </c>
      <c r="EM267">
        <v>1</v>
      </c>
      <c r="EP267">
        <v>86.966499999999996</v>
      </c>
      <c r="EQ267">
        <v>1</v>
      </c>
      <c r="ET267">
        <v>85.693200000000004</v>
      </c>
      <c r="EU267">
        <v>1</v>
      </c>
      <c r="EX267">
        <v>89.306336633663378</v>
      </c>
      <c r="EY267">
        <v>1</v>
      </c>
      <c r="FB267">
        <v>94.006584158415848</v>
      </c>
      <c r="FC267">
        <v>1</v>
      </c>
      <c r="FF267">
        <v>89.779257425742571</v>
      </c>
      <c r="FG267">
        <v>1</v>
      </c>
      <c r="FJ267">
        <v>79.006584158415848</v>
      </c>
      <c r="FK267">
        <v>1</v>
      </c>
      <c r="FN267">
        <v>72.519504950495048</v>
      </c>
      <c r="FO267">
        <v>1</v>
      </c>
      <c r="FR267">
        <v>72.693200000000004</v>
      </c>
      <c r="FS267">
        <v>1</v>
      </c>
      <c r="FV267">
        <v>71.306599999999989</v>
      </c>
      <c r="FW267">
        <v>1</v>
      </c>
      <c r="FZ267">
        <v>85.779257425742571</v>
      </c>
      <c r="GA267">
        <v>1</v>
      </c>
      <c r="GD267">
        <v>84.966499999999996</v>
      </c>
      <c r="GE267">
        <v>1</v>
      </c>
      <c r="GH267">
        <v>89.11316831683169</v>
      </c>
      <c r="GI267">
        <v>1</v>
      </c>
      <c r="GL267">
        <v>82.433250000000001</v>
      </c>
      <c r="GM267">
        <v>1</v>
      </c>
      <c r="GP267">
        <v>95.11316831683169</v>
      </c>
      <c r="GQ267">
        <v>1</v>
      </c>
      <c r="GT267">
        <v>82.199752475247521</v>
      </c>
      <c r="GU267">
        <v>1</v>
      </c>
      <c r="GX267">
        <v>78.519504950495048</v>
      </c>
      <c r="GY267">
        <v>1</v>
      </c>
      <c r="HB267">
        <v>61.69267326732674</v>
      </c>
      <c r="HC267">
        <v>1</v>
      </c>
      <c r="HF267">
        <v>52.306336633663371</v>
      </c>
      <c r="HG267">
        <v>1</v>
      </c>
      <c r="HJ267">
        <v>76.306599999999989</v>
      </c>
      <c r="HK267">
        <v>1</v>
      </c>
      <c r="HN267">
        <v>95.11316831683169</v>
      </c>
      <c r="HO267">
        <v>1</v>
      </c>
      <c r="HR267">
        <v>95.606549999999999</v>
      </c>
      <c r="HS267">
        <v>1</v>
      </c>
      <c r="HV267">
        <v>34.199752475247529</v>
      </c>
      <c r="HW267">
        <v>1</v>
      </c>
      <c r="HZ267">
        <v>2.965841584158416</v>
      </c>
      <c r="IA267">
        <v>1</v>
      </c>
      <c r="ID267">
        <v>3.1131683168316835</v>
      </c>
      <c r="IE267">
        <v>1</v>
      </c>
      <c r="IH267">
        <v>4.5195049504950493</v>
      </c>
      <c r="II267">
        <v>1</v>
      </c>
      <c r="IL267">
        <v>49.199752475247529</v>
      </c>
      <c r="IM267">
        <v>1</v>
      </c>
      <c r="IP267">
        <v>30.006584158415844</v>
      </c>
      <c r="IQ267">
        <v>1</v>
      </c>
    </row>
    <row r="268" spans="2:251" x14ac:dyDescent="0.35">
      <c r="B268">
        <v>96.779257425742571</v>
      </c>
      <c r="C268">
        <v>0</v>
      </c>
      <c r="F268">
        <v>91.306336633663378</v>
      </c>
      <c r="G268">
        <v>0</v>
      </c>
      <c r="J268">
        <v>84.779257425742571</v>
      </c>
      <c r="K268">
        <v>0</v>
      </c>
      <c r="N268">
        <v>78.779257425742571</v>
      </c>
      <c r="O268">
        <v>0</v>
      </c>
      <c r="R268">
        <v>88.519504950495048</v>
      </c>
      <c r="S268">
        <v>0</v>
      </c>
      <c r="V268">
        <v>87.779257425742571</v>
      </c>
      <c r="W268">
        <v>0</v>
      </c>
      <c r="Z268">
        <v>87.306336633663378</v>
      </c>
      <c r="AA268">
        <v>0</v>
      </c>
      <c r="AD268">
        <v>92.779257425742571</v>
      </c>
      <c r="AE268">
        <v>0</v>
      </c>
      <c r="AH268">
        <v>90.433250000000001</v>
      </c>
      <c r="AI268">
        <v>0</v>
      </c>
      <c r="AL268">
        <v>87.519504950495048</v>
      </c>
      <c r="AM268">
        <v>0</v>
      </c>
      <c r="AP268">
        <v>85.199752475247521</v>
      </c>
      <c r="AQ268">
        <v>0</v>
      </c>
      <c r="AT268">
        <v>79.693200000000004</v>
      </c>
      <c r="AU268">
        <v>0</v>
      </c>
      <c r="AX268">
        <v>79.779257425742571</v>
      </c>
      <c r="AY268">
        <v>0</v>
      </c>
      <c r="BB268">
        <v>88.006584158415848</v>
      </c>
      <c r="BC268">
        <v>0</v>
      </c>
      <c r="BF268">
        <v>88.11316831683169</v>
      </c>
      <c r="BG268">
        <v>0</v>
      </c>
      <c r="BJ268">
        <v>88.006584158415848</v>
      </c>
      <c r="BK268">
        <v>0</v>
      </c>
      <c r="BN268">
        <v>72.966499999999996</v>
      </c>
      <c r="BO268">
        <v>0</v>
      </c>
      <c r="BR268">
        <v>95.966499999999996</v>
      </c>
      <c r="BS268">
        <v>0</v>
      </c>
      <c r="BV268">
        <v>81.006584158415848</v>
      </c>
      <c r="BW268">
        <v>0</v>
      </c>
      <c r="BZ268">
        <v>83.519504950495048</v>
      </c>
      <c r="CA268">
        <v>0</v>
      </c>
      <c r="CD268">
        <v>53.606089108910894</v>
      </c>
      <c r="CE268">
        <v>0</v>
      </c>
      <c r="CH268">
        <v>47.306336633663371</v>
      </c>
      <c r="CI268">
        <v>0</v>
      </c>
      <c r="CL268">
        <v>50.606089108910894</v>
      </c>
      <c r="CM268">
        <v>0</v>
      </c>
      <c r="CP268">
        <v>96.779257425742571</v>
      </c>
      <c r="CQ268">
        <v>0</v>
      </c>
      <c r="CT268">
        <v>94.199752475247521</v>
      </c>
      <c r="CU268">
        <v>0</v>
      </c>
      <c r="CX268">
        <v>91.006584158415848</v>
      </c>
      <c r="CY268">
        <v>0</v>
      </c>
      <c r="DB268">
        <v>89.199752475247521</v>
      </c>
      <c r="DC268">
        <v>0</v>
      </c>
      <c r="DF268">
        <v>32.11316831683169</v>
      </c>
      <c r="DG268">
        <v>0</v>
      </c>
      <c r="DJ268">
        <v>38.69267326732674</v>
      </c>
      <c r="DK268">
        <v>0</v>
      </c>
      <c r="DN268">
        <v>40.306336633663371</v>
      </c>
      <c r="DO268">
        <v>0</v>
      </c>
      <c r="DR268">
        <v>49.199752475247529</v>
      </c>
      <c r="DS268">
        <v>0</v>
      </c>
      <c r="DV268">
        <v>48.306336633663371</v>
      </c>
      <c r="DW268">
        <v>0</v>
      </c>
      <c r="DZ268">
        <v>96.966499999999996</v>
      </c>
      <c r="EA268">
        <v>0</v>
      </c>
      <c r="ED268">
        <v>92.433250000000001</v>
      </c>
      <c r="EE268">
        <v>0</v>
      </c>
      <c r="EH268">
        <v>78.11316831683169</v>
      </c>
      <c r="EI268">
        <v>0</v>
      </c>
      <c r="EL268">
        <v>76.779257425742571</v>
      </c>
      <c r="EM268">
        <v>0</v>
      </c>
      <c r="EP268">
        <v>86.966499999999996</v>
      </c>
      <c r="EQ268">
        <v>0</v>
      </c>
      <c r="ET268">
        <v>85.693200000000004</v>
      </c>
      <c r="EU268">
        <v>0</v>
      </c>
      <c r="EX268">
        <v>89.306336633663378</v>
      </c>
      <c r="EY268">
        <v>0</v>
      </c>
      <c r="FB268">
        <v>94.006584158415848</v>
      </c>
      <c r="FC268">
        <v>0</v>
      </c>
      <c r="FF268">
        <v>89.779257425742571</v>
      </c>
      <c r="FG268">
        <v>0</v>
      </c>
      <c r="FJ268">
        <v>79.006584158415848</v>
      </c>
      <c r="FK268">
        <v>0</v>
      </c>
      <c r="FN268">
        <v>72.519504950495048</v>
      </c>
      <c r="FO268">
        <v>0</v>
      </c>
      <c r="FR268">
        <v>72.693200000000004</v>
      </c>
      <c r="FS268">
        <v>0</v>
      </c>
      <c r="FV268">
        <v>71.306599999999989</v>
      </c>
      <c r="FW268">
        <v>0</v>
      </c>
      <c r="FZ268">
        <v>85.779257425742571</v>
      </c>
      <c r="GA268">
        <v>0</v>
      </c>
      <c r="GD268">
        <v>84.966499999999996</v>
      </c>
      <c r="GE268">
        <v>0</v>
      </c>
      <c r="GH268">
        <v>89.11316831683169</v>
      </c>
      <c r="GI268">
        <v>0</v>
      </c>
      <c r="GL268">
        <v>82.433250000000001</v>
      </c>
      <c r="GM268">
        <v>0</v>
      </c>
      <c r="GP268">
        <v>95.11316831683169</v>
      </c>
      <c r="GQ268">
        <v>0</v>
      </c>
      <c r="GT268">
        <v>82.199752475247521</v>
      </c>
      <c r="GU268">
        <v>0</v>
      </c>
      <c r="GX268">
        <v>78.519504950495048</v>
      </c>
      <c r="GY268">
        <v>0</v>
      </c>
      <c r="HB268">
        <v>61.69267326732674</v>
      </c>
      <c r="HC268">
        <v>0</v>
      </c>
      <c r="HF268">
        <v>52.306336633663371</v>
      </c>
      <c r="HG268">
        <v>0</v>
      </c>
      <c r="HJ268">
        <v>76.306599999999989</v>
      </c>
      <c r="HK268">
        <v>0</v>
      </c>
      <c r="HN268">
        <v>95.11316831683169</v>
      </c>
      <c r="HO268">
        <v>0</v>
      </c>
      <c r="HR268">
        <v>95.606549999999999</v>
      </c>
      <c r="HS268">
        <v>0</v>
      </c>
      <c r="HV268">
        <v>34.199752475247529</v>
      </c>
      <c r="HW268">
        <v>0</v>
      </c>
      <c r="HZ268">
        <v>2.965841584158416</v>
      </c>
      <c r="IA268">
        <v>0</v>
      </c>
      <c r="ID268">
        <v>3.1131683168316835</v>
      </c>
      <c r="IE268">
        <v>0</v>
      </c>
      <c r="IH268">
        <v>4.5195049504950493</v>
      </c>
      <c r="II268">
        <v>0</v>
      </c>
      <c r="IL268">
        <v>49.199752475247529</v>
      </c>
      <c r="IM268">
        <v>0</v>
      </c>
      <c r="IP268">
        <v>30.006584158415844</v>
      </c>
      <c r="IQ268">
        <v>0</v>
      </c>
    </row>
    <row r="269" spans="2:251" x14ac:dyDescent="0.35">
      <c r="B269">
        <v>96.779702970297038</v>
      </c>
      <c r="C269">
        <v>0</v>
      </c>
      <c r="F269">
        <v>91.306534653465349</v>
      </c>
      <c r="G269">
        <v>0</v>
      </c>
      <c r="J269">
        <v>84.779702970297038</v>
      </c>
      <c r="K269">
        <v>0</v>
      </c>
      <c r="N269">
        <v>78.779702970297038</v>
      </c>
      <c r="O269">
        <v>0</v>
      </c>
      <c r="R269">
        <v>88.519801980198011</v>
      </c>
      <c r="S269">
        <v>0</v>
      </c>
      <c r="V269">
        <v>87.779702970297038</v>
      </c>
      <c r="W269">
        <v>0</v>
      </c>
      <c r="Z269">
        <v>87.306534653465349</v>
      </c>
      <c r="AA269">
        <v>0</v>
      </c>
      <c r="AD269">
        <v>92.779702970297038</v>
      </c>
      <c r="AE269">
        <v>0</v>
      </c>
      <c r="AH269">
        <v>90.433500000000009</v>
      </c>
      <c r="AI269">
        <v>0</v>
      </c>
      <c r="AL269">
        <v>87.519801980198011</v>
      </c>
      <c r="AM269">
        <v>0</v>
      </c>
      <c r="AP269">
        <v>85.19990099009901</v>
      </c>
      <c r="AQ269">
        <v>0</v>
      </c>
      <c r="AT269">
        <v>79.693600000000004</v>
      </c>
      <c r="AU269">
        <v>0</v>
      </c>
      <c r="AX269">
        <v>79.779702970297038</v>
      </c>
      <c r="AY269">
        <v>0</v>
      </c>
      <c r="BB269">
        <v>88.006633663366344</v>
      </c>
      <c r="BC269">
        <v>0</v>
      </c>
      <c r="BF269">
        <v>88.113267326732668</v>
      </c>
      <c r="BG269">
        <v>0</v>
      </c>
      <c r="BJ269">
        <v>88.006633663366344</v>
      </c>
      <c r="BK269">
        <v>0</v>
      </c>
      <c r="BN269">
        <v>72.966999999999999</v>
      </c>
      <c r="BO269">
        <v>0</v>
      </c>
      <c r="BR269">
        <v>95.966999999999999</v>
      </c>
      <c r="BS269">
        <v>0</v>
      </c>
      <c r="BV269">
        <v>81.006633663366344</v>
      </c>
      <c r="BW269">
        <v>0</v>
      </c>
      <c r="BZ269">
        <v>83.519801980198011</v>
      </c>
      <c r="CA269">
        <v>0</v>
      </c>
      <c r="CD269">
        <v>53.60643564356436</v>
      </c>
      <c r="CE269">
        <v>0</v>
      </c>
      <c r="CH269">
        <v>47.306534653465349</v>
      </c>
      <c r="CI269">
        <v>0</v>
      </c>
      <c r="CL269">
        <v>50.60643564356436</v>
      </c>
      <c r="CM269">
        <v>0</v>
      </c>
      <c r="CP269">
        <v>96.779702970297038</v>
      </c>
      <c r="CQ269">
        <v>0</v>
      </c>
      <c r="CT269">
        <v>94.19990099009901</v>
      </c>
      <c r="CU269">
        <v>0</v>
      </c>
      <c r="CX269">
        <v>91.006633663366344</v>
      </c>
      <c r="CY269">
        <v>0</v>
      </c>
      <c r="DB269">
        <v>89.19990099009901</v>
      </c>
      <c r="DC269">
        <v>0</v>
      </c>
      <c r="DF269">
        <v>32.113267326732675</v>
      </c>
      <c r="DG269">
        <v>0</v>
      </c>
      <c r="DJ269">
        <v>38.693069306930695</v>
      </c>
      <c r="DK269">
        <v>0</v>
      </c>
      <c r="DN269">
        <v>40.306534653465349</v>
      </c>
      <c r="DO269">
        <v>0</v>
      </c>
      <c r="DR269">
        <v>49.19990099009901</v>
      </c>
      <c r="DS269">
        <v>0</v>
      </c>
      <c r="DV269">
        <v>48.306534653465349</v>
      </c>
      <c r="DW269">
        <v>0</v>
      </c>
      <c r="DZ269">
        <v>96.966999999999999</v>
      </c>
      <c r="EA269">
        <v>0</v>
      </c>
      <c r="ED269">
        <v>92.433500000000009</v>
      </c>
      <c r="EE269">
        <v>0</v>
      </c>
      <c r="EH269">
        <v>78.113267326732668</v>
      </c>
      <c r="EI269">
        <v>0</v>
      </c>
      <c r="EL269">
        <v>76.779702970297038</v>
      </c>
      <c r="EM269">
        <v>0</v>
      </c>
      <c r="EP269">
        <v>86.966999999999999</v>
      </c>
      <c r="EQ269">
        <v>0</v>
      </c>
      <c r="ET269">
        <v>85.693600000000004</v>
      </c>
      <c r="EU269">
        <v>0</v>
      </c>
      <c r="EX269">
        <v>89.306534653465349</v>
      </c>
      <c r="EY269">
        <v>0</v>
      </c>
      <c r="FB269">
        <v>94.006633663366344</v>
      </c>
      <c r="FC269">
        <v>0</v>
      </c>
      <c r="FF269">
        <v>89.779702970297038</v>
      </c>
      <c r="FG269">
        <v>0</v>
      </c>
      <c r="FJ269">
        <v>79.006633663366344</v>
      </c>
      <c r="FK269">
        <v>0</v>
      </c>
      <c r="FN269">
        <v>72.519801980198011</v>
      </c>
      <c r="FO269">
        <v>0</v>
      </c>
      <c r="FR269">
        <v>72.693600000000004</v>
      </c>
      <c r="FS269">
        <v>0</v>
      </c>
      <c r="FV269">
        <v>71.306799999999996</v>
      </c>
      <c r="FW269">
        <v>0</v>
      </c>
      <c r="FZ269">
        <v>85.779702970297038</v>
      </c>
      <c r="GA269">
        <v>0</v>
      </c>
      <c r="GD269">
        <v>84.966999999999999</v>
      </c>
      <c r="GE269">
        <v>0</v>
      </c>
      <c r="GH269">
        <v>89.113267326732668</v>
      </c>
      <c r="GI269">
        <v>0</v>
      </c>
      <c r="GL269">
        <v>82.433500000000009</v>
      </c>
      <c r="GM269">
        <v>0</v>
      </c>
      <c r="GP269">
        <v>95.113267326732668</v>
      </c>
      <c r="GQ269">
        <v>0</v>
      </c>
      <c r="GT269">
        <v>82.19990099009901</v>
      </c>
      <c r="GU269">
        <v>0</v>
      </c>
      <c r="GX269">
        <v>78.519801980198011</v>
      </c>
      <c r="GY269">
        <v>0</v>
      </c>
      <c r="HB269">
        <v>61.693069306930695</v>
      </c>
      <c r="HC269">
        <v>0</v>
      </c>
      <c r="HF269">
        <v>52.306534653465349</v>
      </c>
      <c r="HG269">
        <v>0</v>
      </c>
      <c r="HJ269">
        <v>76.306799999999996</v>
      </c>
      <c r="HK269">
        <v>0</v>
      </c>
      <c r="HN269">
        <v>95.113267326732668</v>
      </c>
      <c r="HO269">
        <v>0</v>
      </c>
      <c r="HR269">
        <v>95.606899999999996</v>
      </c>
      <c r="HS269">
        <v>0</v>
      </c>
      <c r="HV269">
        <v>34.19990099009901</v>
      </c>
      <c r="HW269">
        <v>0</v>
      </c>
      <c r="HZ269">
        <v>2.9663366336633663</v>
      </c>
      <c r="IA269">
        <v>0</v>
      </c>
      <c r="ID269">
        <v>3.1132673267326734</v>
      </c>
      <c r="IE269">
        <v>0</v>
      </c>
      <c r="IH269">
        <v>4.5198019801980198</v>
      </c>
      <c r="II269">
        <v>0</v>
      </c>
      <c r="IL269">
        <v>49.19990099009901</v>
      </c>
      <c r="IM269">
        <v>0</v>
      </c>
      <c r="IP269">
        <v>30.006633663366337</v>
      </c>
      <c r="IQ269">
        <v>0</v>
      </c>
    </row>
    <row r="270" spans="2:251" x14ac:dyDescent="0.35">
      <c r="B270">
        <v>96.779702970297038</v>
      </c>
      <c r="C270">
        <v>1</v>
      </c>
      <c r="F270">
        <v>91.306534653465349</v>
      </c>
      <c r="G270">
        <v>1</v>
      </c>
      <c r="J270">
        <v>84.779702970297038</v>
      </c>
      <c r="K270">
        <v>1</v>
      </c>
      <c r="N270">
        <v>78.779702970297038</v>
      </c>
      <c r="O270">
        <v>1</v>
      </c>
      <c r="R270">
        <v>88.519801980198011</v>
      </c>
      <c r="S270">
        <v>1</v>
      </c>
      <c r="V270">
        <v>87.779702970297038</v>
      </c>
      <c r="W270">
        <v>1</v>
      </c>
      <c r="Z270">
        <v>87.306534653465349</v>
      </c>
      <c r="AA270">
        <v>1</v>
      </c>
      <c r="AD270">
        <v>92.779702970297038</v>
      </c>
      <c r="AE270">
        <v>1</v>
      </c>
      <c r="AH270">
        <v>90.433500000000009</v>
      </c>
      <c r="AI270">
        <v>1</v>
      </c>
      <c r="AL270">
        <v>87.519801980198011</v>
      </c>
      <c r="AM270">
        <v>1</v>
      </c>
      <c r="AP270">
        <v>85.19990099009901</v>
      </c>
      <c r="AQ270">
        <v>1</v>
      </c>
      <c r="AT270">
        <v>79.693600000000004</v>
      </c>
      <c r="AU270">
        <v>1</v>
      </c>
      <c r="AX270">
        <v>79.779702970297038</v>
      </c>
      <c r="AY270">
        <v>1</v>
      </c>
      <c r="BB270">
        <v>88.006633663366344</v>
      </c>
      <c r="BC270">
        <v>1</v>
      </c>
      <c r="BF270">
        <v>88.113267326732668</v>
      </c>
      <c r="BG270">
        <v>1</v>
      </c>
      <c r="BJ270">
        <v>88.006633663366344</v>
      </c>
      <c r="BK270">
        <v>1</v>
      </c>
      <c r="BN270">
        <v>72.966999999999999</v>
      </c>
      <c r="BO270">
        <v>1</v>
      </c>
      <c r="BR270">
        <v>95.966999999999999</v>
      </c>
      <c r="BS270">
        <v>1</v>
      </c>
      <c r="BV270">
        <v>81.006633663366344</v>
      </c>
      <c r="BW270">
        <v>1</v>
      </c>
      <c r="BZ270">
        <v>83.519801980198011</v>
      </c>
      <c r="CA270">
        <v>1</v>
      </c>
      <c r="CD270">
        <v>53.60643564356436</v>
      </c>
      <c r="CE270">
        <v>1</v>
      </c>
      <c r="CH270">
        <v>47.306534653465349</v>
      </c>
      <c r="CI270">
        <v>1</v>
      </c>
      <c r="CL270">
        <v>50.60643564356436</v>
      </c>
      <c r="CM270">
        <v>1</v>
      </c>
      <c r="CP270">
        <v>96.779702970297038</v>
      </c>
      <c r="CQ270">
        <v>1</v>
      </c>
      <c r="CT270">
        <v>94.19990099009901</v>
      </c>
      <c r="CU270">
        <v>1</v>
      </c>
      <c r="CX270">
        <v>91.006633663366344</v>
      </c>
      <c r="CY270">
        <v>1</v>
      </c>
      <c r="DB270">
        <v>89.19990099009901</v>
      </c>
      <c r="DC270">
        <v>1</v>
      </c>
      <c r="DF270">
        <v>32.113267326732675</v>
      </c>
      <c r="DG270">
        <v>1</v>
      </c>
      <c r="DJ270">
        <v>38.693069306930695</v>
      </c>
      <c r="DK270">
        <v>1</v>
      </c>
      <c r="DN270">
        <v>40.306534653465349</v>
      </c>
      <c r="DO270">
        <v>1</v>
      </c>
      <c r="DR270">
        <v>49.19990099009901</v>
      </c>
      <c r="DS270">
        <v>1</v>
      </c>
      <c r="DV270">
        <v>48.306534653465349</v>
      </c>
      <c r="DW270">
        <v>1</v>
      </c>
      <c r="DZ270">
        <v>96.966999999999999</v>
      </c>
      <c r="EA270">
        <v>1</v>
      </c>
      <c r="ED270">
        <v>92.433500000000009</v>
      </c>
      <c r="EE270">
        <v>1</v>
      </c>
      <c r="EH270">
        <v>78.113267326732668</v>
      </c>
      <c r="EI270">
        <v>1</v>
      </c>
      <c r="EL270">
        <v>76.779702970297038</v>
      </c>
      <c r="EM270">
        <v>1</v>
      </c>
      <c r="EP270">
        <v>86.966999999999999</v>
      </c>
      <c r="EQ270">
        <v>1</v>
      </c>
      <c r="ET270">
        <v>85.693600000000004</v>
      </c>
      <c r="EU270">
        <v>1</v>
      </c>
      <c r="EX270">
        <v>89.306534653465349</v>
      </c>
      <c r="EY270">
        <v>1</v>
      </c>
      <c r="FB270">
        <v>94.006633663366344</v>
      </c>
      <c r="FC270">
        <v>1</v>
      </c>
      <c r="FF270">
        <v>89.779702970297038</v>
      </c>
      <c r="FG270">
        <v>1</v>
      </c>
      <c r="FJ270">
        <v>79.006633663366344</v>
      </c>
      <c r="FK270">
        <v>1</v>
      </c>
      <c r="FN270">
        <v>72.519801980198011</v>
      </c>
      <c r="FO270">
        <v>1</v>
      </c>
      <c r="FR270">
        <v>72.693600000000004</v>
      </c>
      <c r="FS270">
        <v>1</v>
      </c>
      <c r="FV270">
        <v>71.306799999999996</v>
      </c>
      <c r="FW270">
        <v>1</v>
      </c>
      <c r="FZ270">
        <v>85.779702970297038</v>
      </c>
      <c r="GA270">
        <v>1</v>
      </c>
      <c r="GD270">
        <v>84.966999999999999</v>
      </c>
      <c r="GE270">
        <v>1</v>
      </c>
      <c r="GH270">
        <v>89.113267326732668</v>
      </c>
      <c r="GI270">
        <v>1</v>
      </c>
      <c r="GL270">
        <v>82.433500000000009</v>
      </c>
      <c r="GM270">
        <v>1</v>
      </c>
      <c r="GP270">
        <v>95.113267326732668</v>
      </c>
      <c r="GQ270">
        <v>1</v>
      </c>
      <c r="GT270">
        <v>82.19990099009901</v>
      </c>
      <c r="GU270">
        <v>1</v>
      </c>
      <c r="GX270">
        <v>78.519801980198011</v>
      </c>
      <c r="GY270">
        <v>1</v>
      </c>
      <c r="HB270">
        <v>61.693069306930695</v>
      </c>
      <c r="HC270">
        <v>1</v>
      </c>
      <c r="HF270">
        <v>52.306534653465349</v>
      </c>
      <c r="HG270">
        <v>1</v>
      </c>
      <c r="HJ270">
        <v>76.306799999999996</v>
      </c>
      <c r="HK270">
        <v>1</v>
      </c>
      <c r="HN270">
        <v>95.113267326732668</v>
      </c>
      <c r="HO270">
        <v>1</v>
      </c>
      <c r="HR270">
        <v>95.606899999999996</v>
      </c>
      <c r="HS270">
        <v>1</v>
      </c>
      <c r="HV270">
        <v>34.19990099009901</v>
      </c>
      <c r="HW270">
        <v>1</v>
      </c>
      <c r="HZ270">
        <v>2.9663366336633663</v>
      </c>
      <c r="IA270">
        <v>1</v>
      </c>
      <c r="ID270">
        <v>3.1132673267326734</v>
      </c>
      <c r="IE270">
        <v>1</v>
      </c>
      <c r="IH270">
        <v>4.5198019801980198</v>
      </c>
      <c r="II270">
        <v>1</v>
      </c>
      <c r="IL270">
        <v>49.19990099009901</v>
      </c>
      <c r="IM270">
        <v>1</v>
      </c>
      <c r="IP270">
        <v>30.006633663366337</v>
      </c>
      <c r="IQ270">
        <v>1</v>
      </c>
    </row>
    <row r="271" spans="2:251" x14ac:dyDescent="0.35">
      <c r="B271">
        <v>96.78014851485149</v>
      </c>
      <c r="C271">
        <v>1</v>
      </c>
      <c r="F271">
        <v>91.306732673267334</v>
      </c>
      <c r="G271">
        <v>1</v>
      </c>
      <c r="J271">
        <v>84.78014851485149</v>
      </c>
      <c r="K271">
        <v>1</v>
      </c>
      <c r="N271">
        <v>78.78014851485149</v>
      </c>
      <c r="O271">
        <v>1</v>
      </c>
      <c r="R271">
        <v>88.520099009900974</v>
      </c>
      <c r="S271">
        <v>1</v>
      </c>
      <c r="V271">
        <v>87.78014851485149</v>
      </c>
      <c r="W271">
        <v>1</v>
      </c>
      <c r="Z271">
        <v>87.306732673267334</v>
      </c>
      <c r="AA271">
        <v>1</v>
      </c>
      <c r="AD271">
        <v>92.78014851485149</v>
      </c>
      <c r="AE271">
        <v>1</v>
      </c>
      <c r="AH271">
        <v>90.433750000000003</v>
      </c>
      <c r="AI271">
        <v>1</v>
      </c>
      <c r="AL271">
        <v>87.520099009900974</v>
      </c>
      <c r="AM271">
        <v>1</v>
      </c>
      <c r="AP271">
        <v>85.200049504950485</v>
      </c>
      <c r="AQ271">
        <v>1</v>
      </c>
      <c r="AT271">
        <v>79.694000000000003</v>
      </c>
      <c r="AU271">
        <v>1</v>
      </c>
      <c r="AX271">
        <v>79.78014851485149</v>
      </c>
      <c r="AY271">
        <v>1</v>
      </c>
      <c r="BB271">
        <v>88.00668316831684</v>
      </c>
      <c r="BC271">
        <v>1</v>
      </c>
      <c r="BF271">
        <v>88.113366336633661</v>
      </c>
      <c r="BG271">
        <v>1</v>
      </c>
      <c r="BJ271">
        <v>88.00668316831684</v>
      </c>
      <c r="BK271">
        <v>1</v>
      </c>
      <c r="BN271">
        <v>72.967500000000001</v>
      </c>
      <c r="BO271">
        <v>1</v>
      </c>
      <c r="BR271">
        <v>95.967500000000001</v>
      </c>
      <c r="BS271">
        <v>1</v>
      </c>
      <c r="BV271">
        <v>81.00668316831684</v>
      </c>
      <c r="BW271">
        <v>1</v>
      </c>
      <c r="BZ271">
        <v>83.520099009900974</v>
      </c>
      <c r="CA271">
        <v>1</v>
      </c>
      <c r="CD271">
        <v>53.606782178217827</v>
      </c>
      <c r="CE271">
        <v>1</v>
      </c>
      <c r="CH271">
        <v>47.306732673267334</v>
      </c>
      <c r="CI271">
        <v>1</v>
      </c>
      <c r="CL271">
        <v>50.606782178217827</v>
      </c>
      <c r="CM271">
        <v>1</v>
      </c>
      <c r="CP271">
        <v>96.78014851485149</v>
      </c>
      <c r="CQ271">
        <v>1</v>
      </c>
      <c r="CT271">
        <v>94.200049504950485</v>
      </c>
      <c r="CU271">
        <v>1</v>
      </c>
      <c r="CX271">
        <v>91.00668316831684</v>
      </c>
      <c r="CY271">
        <v>1</v>
      </c>
      <c r="DB271">
        <v>89.200049504950485</v>
      </c>
      <c r="DC271">
        <v>1</v>
      </c>
      <c r="DF271">
        <v>32.113366336633668</v>
      </c>
      <c r="DG271">
        <v>1</v>
      </c>
      <c r="DJ271">
        <v>38.693465346534659</v>
      </c>
      <c r="DK271">
        <v>1</v>
      </c>
      <c r="DN271">
        <v>40.306732673267334</v>
      </c>
      <c r="DO271">
        <v>1</v>
      </c>
      <c r="DR271">
        <v>49.200049504950492</v>
      </c>
      <c r="DS271">
        <v>1</v>
      </c>
      <c r="DV271">
        <v>48.306732673267334</v>
      </c>
      <c r="DW271">
        <v>1</v>
      </c>
      <c r="DZ271">
        <v>96.967500000000001</v>
      </c>
      <c r="EA271">
        <v>1</v>
      </c>
      <c r="ED271">
        <v>92.433750000000003</v>
      </c>
      <c r="EE271">
        <v>1</v>
      </c>
      <c r="EH271">
        <v>78.113366336633661</v>
      </c>
      <c r="EI271">
        <v>1</v>
      </c>
      <c r="EL271">
        <v>76.78014851485149</v>
      </c>
      <c r="EM271">
        <v>1</v>
      </c>
      <c r="EP271">
        <v>86.967500000000001</v>
      </c>
      <c r="EQ271">
        <v>1</v>
      </c>
      <c r="ET271">
        <v>85.694000000000003</v>
      </c>
      <c r="EU271">
        <v>1</v>
      </c>
      <c r="EX271">
        <v>89.306732673267334</v>
      </c>
      <c r="EY271">
        <v>1</v>
      </c>
      <c r="FB271">
        <v>94.00668316831684</v>
      </c>
      <c r="FC271">
        <v>1</v>
      </c>
      <c r="FF271">
        <v>89.78014851485149</v>
      </c>
      <c r="FG271">
        <v>1</v>
      </c>
      <c r="FJ271">
        <v>79.00668316831684</v>
      </c>
      <c r="FK271">
        <v>1</v>
      </c>
      <c r="FN271">
        <v>72.520099009900974</v>
      </c>
      <c r="FO271">
        <v>1</v>
      </c>
      <c r="FR271">
        <v>72.694000000000003</v>
      </c>
      <c r="FS271">
        <v>1</v>
      </c>
      <c r="FV271">
        <v>71.307000000000002</v>
      </c>
      <c r="FW271">
        <v>1</v>
      </c>
      <c r="FZ271">
        <v>85.78014851485149</v>
      </c>
      <c r="GA271">
        <v>1</v>
      </c>
      <c r="GD271">
        <v>84.967500000000001</v>
      </c>
      <c r="GE271">
        <v>1</v>
      </c>
      <c r="GH271">
        <v>89.113366336633661</v>
      </c>
      <c r="GI271">
        <v>1</v>
      </c>
      <c r="GL271">
        <v>82.433750000000003</v>
      </c>
      <c r="GM271">
        <v>1</v>
      </c>
      <c r="GP271">
        <v>95.113366336633661</v>
      </c>
      <c r="GQ271">
        <v>1</v>
      </c>
      <c r="GT271">
        <v>82.200049504950485</v>
      </c>
      <c r="GU271">
        <v>1</v>
      </c>
      <c r="GX271">
        <v>78.520099009900974</v>
      </c>
      <c r="GY271">
        <v>1</v>
      </c>
      <c r="HB271">
        <v>61.693465346534659</v>
      </c>
      <c r="HC271">
        <v>1</v>
      </c>
      <c r="HF271">
        <v>52.306732673267334</v>
      </c>
      <c r="HG271">
        <v>1</v>
      </c>
      <c r="HJ271">
        <v>76.307000000000002</v>
      </c>
      <c r="HK271">
        <v>1</v>
      </c>
      <c r="HN271">
        <v>95.113366336633661</v>
      </c>
      <c r="HO271">
        <v>1</v>
      </c>
      <c r="HR271">
        <v>95.607249999999993</v>
      </c>
      <c r="HS271">
        <v>1</v>
      </c>
      <c r="HV271">
        <v>34.200049504950492</v>
      </c>
      <c r="HW271">
        <v>1</v>
      </c>
      <c r="HZ271">
        <v>2.9668316831683166</v>
      </c>
      <c r="IA271">
        <v>1</v>
      </c>
      <c r="ID271">
        <v>3.1133663366336632</v>
      </c>
      <c r="IE271">
        <v>1</v>
      </c>
      <c r="IH271">
        <v>4.5200990099009903</v>
      </c>
      <c r="II271">
        <v>1</v>
      </c>
      <c r="IL271">
        <v>49.200049504950492</v>
      </c>
      <c r="IM271">
        <v>1</v>
      </c>
      <c r="IP271">
        <v>30.006683168316833</v>
      </c>
      <c r="IQ271">
        <v>1</v>
      </c>
    </row>
    <row r="272" spans="2:251" x14ac:dyDescent="0.35">
      <c r="B272">
        <v>96.78014851485149</v>
      </c>
      <c r="C272">
        <v>0</v>
      </c>
      <c r="F272">
        <v>91.306732673267334</v>
      </c>
      <c r="G272">
        <v>0</v>
      </c>
      <c r="J272">
        <v>84.78014851485149</v>
      </c>
      <c r="K272">
        <v>0</v>
      </c>
      <c r="N272">
        <v>78.78014851485149</v>
      </c>
      <c r="O272">
        <v>0</v>
      </c>
      <c r="R272">
        <v>88.520099009900974</v>
      </c>
      <c r="S272">
        <v>0</v>
      </c>
      <c r="V272">
        <v>87.78014851485149</v>
      </c>
      <c r="W272">
        <v>0</v>
      </c>
      <c r="Z272">
        <v>87.306732673267334</v>
      </c>
      <c r="AA272">
        <v>0</v>
      </c>
      <c r="AD272">
        <v>92.78014851485149</v>
      </c>
      <c r="AE272">
        <v>0</v>
      </c>
      <c r="AH272">
        <v>90.433750000000003</v>
      </c>
      <c r="AI272">
        <v>0</v>
      </c>
      <c r="AL272">
        <v>87.520099009900974</v>
      </c>
      <c r="AM272">
        <v>0</v>
      </c>
      <c r="AP272">
        <v>85.200049504950485</v>
      </c>
      <c r="AQ272">
        <v>0</v>
      </c>
      <c r="AT272">
        <v>79.694000000000003</v>
      </c>
      <c r="AU272">
        <v>0</v>
      </c>
      <c r="AX272">
        <v>79.78014851485149</v>
      </c>
      <c r="AY272">
        <v>0</v>
      </c>
      <c r="BB272">
        <v>88.00668316831684</v>
      </c>
      <c r="BC272">
        <v>0</v>
      </c>
      <c r="BF272">
        <v>88.113366336633661</v>
      </c>
      <c r="BG272">
        <v>0</v>
      </c>
      <c r="BJ272">
        <v>88.00668316831684</v>
      </c>
      <c r="BK272">
        <v>0</v>
      </c>
      <c r="BN272">
        <v>72.967500000000001</v>
      </c>
      <c r="BO272">
        <v>0</v>
      </c>
      <c r="BR272">
        <v>95.967500000000001</v>
      </c>
      <c r="BS272">
        <v>0</v>
      </c>
      <c r="BV272">
        <v>81.00668316831684</v>
      </c>
      <c r="BW272">
        <v>0</v>
      </c>
      <c r="BZ272">
        <v>83.520099009900974</v>
      </c>
      <c r="CA272">
        <v>0</v>
      </c>
      <c r="CD272">
        <v>53.606782178217827</v>
      </c>
      <c r="CE272">
        <v>0</v>
      </c>
      <c r="CH272">
        <v>47.306732673267334</v>
      </c>
      <c r="CI272">
        <v>0</v>
      </c>
      <c r="CL272">
        <v>50.606782178217827</v>
      </c>
      <c r="CM272">
        <v>0</v>
      </c>
      <c r="CP272">
        <v>96.78014851485149</v>
      </c>
      <c r="CQ272">
        <v>0</v>
      </c>
      <c r="CT272">
        <v>94.200049504950485</v>
      </c>
      <c r="CU272">
        <v>0</v>
      </c>
      <c r="CX272">
        <v>91.00668316831684</v>
      </c>
      <c r="CY272">
        <v>0</v>
      </c>
      <c r="DB272">
        <v>89.200049504950485</v>
      </c>
      <c r="DC272">
        <v>0</v>
      </c>
      <c r="DF272">
        <v>32.113366336633668</v>
      </c>
      <c r="DG272">
        <v>0</v>
      </c>
      <c r="DJ272">
        <v>38.693465346534659</v>
      </c>
      <c r="DK272">
        <v>0</v>
      </c>
      <c r="DN272">
        <v>40.306732673267334</v>
      </c>
      <c r="DO272">
        <v>0</v>
      </c>
      <c r="DR272">
        <v>49.200049504950492</v>
      </c>
      <c r="DS272">
        <v>0</v>
      </c>
      <c r="DV272">
        <v>48.306732673267334</v>
      </c>
      <c r="DW272">
        <v>0</v>
      </c>
      <c r="DZ272">
        <v>96.967500000000001</v>
      </c>
      <c r="EA272">
        <v>0</v>
      </c>
      <c r="ED272">
        <v>92.433750000000003</v>
      </c>
      <c r="EE272">
        <v>0</v>
      </c>
      <c r="EH272">
        <v>78.113366336633661</v>
      </c>
      <c r="EI272">
        <v>0</v>
      </c>
      <c r="EL272">
        <v>76.78014851485149</v>
      </c>
      <c r="EM272">
        <v>0</v>
      </c>
      <c r="EP272">
        <v>86.967500000000001</v>
      </c>
      <c r="EQ272">
        <v>0</v>
      </c>
      <c r="ET272">
        <v>85.694000000000003</v>
      </c>
      <c r="EU272">
        <v>0</v>
      </c>
      <c r="EX272">
        <v>89.306732673267334</v>
      </c>
      <c r="EY272">
        <v>0</v>
      </c>
      <c r="FB272">
        <v>94.00668316831684</v>
      </c>
      <c r="FC272">
        <v>0</v>
      </c>
      <c r="FF272">
        <v>89.78014851485149</v>
      </c>
      <c r="FG272">
        <v>0</v>
      </c>
      <c r="FJ272">
        <v>79.00668316831684</v>
      </c>
      <c r="FK272">
        <v>0</v>
      </c>
      <c r="FN272">
        <v>72.520099009900974</v>
      </c>
      <c r="FO272">
        <v>0</v>
      </c>
      <c r="FR272">
        <v>72.694000000000003</v>
      </c>
      <c r="FS272">
        <v>0</v>
      </c>
      <c r="FV272">
        <v>71.307000000000002</v>
      </c>
      <c r="FW272">
        <v>0</v>
      </c>
      <c r="FZ272">
        <v>85.78014851485149</v>
      </c>
      <c r="GA272">
        <v>0</v>
      </c>
      <c r="GD272">
        <v>84.967500000000001</v>
      </c>
      <c r="GE272">
        <v>0</v>
      </c>
      <c r="GH272">
        <v>89.113366336633661</v>
      </c>
      <c r="GI272">
        <v>0</v>
      </c>
      <c r="GL272">
        <v>82.433750000000003</v>
      </c>
      <c r="GM272">
        <v>0</v>
      </c>
      <c r="GP272">
        <v>95.113366336633661</v>
      </c>
      <c r="GQ272">
        <v>0</v>
      </c>
      <c r="GT272">
        <v>82.200049504950485</v>
      </c>
      <c r="GU272">
        <v>0</v>
      </c>
      <c r="GX272">
        <v>78.520099009900974</v>
      </c>
      <c r="GY272">
        <v>0</v>
      </c>
      <c r="HB272">
        <v>61.693465346534659</v>
      </c>
      <c r="HC272">
        <v>0</v>
      </c>
      <c r="HF272">
        <v>52.306732673267334</v>
      </c>
      <c r="HG272">
        <v>0</v>
      </c>
      <c r="HJ272">
        <v>76.307000000000002</v>
      </c>
      <c r="HK272">
        <v>0</v>
      </c>
      <c r="HN272">
        <v>95.113366336633661</v>
      </c>
      <c r="HO272">
        <v>0</v>
      </c>
      <c r="HR272">
        <v>95.607249999999993</v>
      </c>
      <c r="HS272">
        <v>0</v>
      </c>
      <c r="HV272">
        <v>34.200049504950492</v>
      </c>
      <c r="HW272">
        <v>0</v>
      </c>
      <c r="HZ272">
        <v>2.9668316831683166</v>
      </c>
      <c r="IA272">
        <v>0</v>
      </c>
      <c r="ID272">
        <v>3.1133663366336632</v>
      </c>
      <c r="IE272">
        <v>0</v>
      </c>
      <c r="IH272">
        <v>4.5200990099009903</v>
      </c>
      <c r="II272">
        <v>0</v>
      </c>
      <c r="IL272">
        <v>49.200049504950492</v>
      </c>
      <c r="IM272">
        <v>0</v>
      </c>
      <c r="IP272">
        <v>30.006683168316833</v>
      </c>
      <c r="IQ272">
        <v>0</v>
      </c>
    </row>
    <row r="273" spans="2:251" x14ac:dyDescent="0.35">
      <c r="B273">
        <v>96.780594059405942</v>
      </c>
      <c r="C273">
        <v>0</v>
      </c>
      <c r="F273">
        <v>91.306930693069319</v>
      </c>
      <c r="G273">
        <v>0</v>
      </c>
      <c r="J273">
        <v>84.780594059405942</v>
      </c>
      <c r="K273">
        <v>0</v>
      </c>
      <c r="N273">
        <v>78.780594059405942</v>
      </c>
      <c r="O273">
        <v>0</v>
      </c>
      <c r="R273">
        <v>88.520396039603952</v>
      </c>
      <c r="S273">
        <v>0</v>
      </c>
      <c r="V273">
        <v>87.780594059405942</v>
      </c>
      <c r="W273">
        <v>0</v>
      </c>
      <c r="Z273">
        <v>87.306930693069319</v>
      </c>
      <c r="AA273">
        <v>0</v>
      </c>
      <c r="AD273">
        <v>92.780594059405942</v>
      </c>
      <c r="AE273">
        <v>0</v>
      </c>
      <c r="AH273">
        <v>90.433999999999997</v>
      </c>
      <c r="AI273">
        <v>0</v>
      </c>
      <c r="AL273">
        <v>87.520396039603952</v>
      </c>
      <c r="AM273">
        <v>0</v>
      </c>
      <c r="AP273">
        <v>85.200198019801974</v>
      </c>
      <c r="AQ273">
        <v>0</v>
      </c>
      <c r="AT273">
        <v>79.694400000000002</v>
      </c>
      <c r="AU273">
        <v>0</v>
      </c>
      <c r="AX273">
        <v>79.780594059405942</v>
      </c>
      <c r="AY273">
        <v>0</v>
      </c>
      <c r="BB273">
        <v>88.006732673267337</v>
      </c>
      <c r="BC273">
        <v>0</v>
      </c>
      <c r="BF273">
        <v>88.113465346534653</v>
      </c>
      <c r="BG273">
        <v>0</v>
      </c>
      <c r="BJ273">
        <v>88.006732673267337</v>
      </c>
      <c r="BK273">
        <v>0</v>
      </c>
      <c r="BN273">
        <v>72.968000000000004</v>
      </c>
      <c r="BO273">
        <v>0</v>
      </c>
      <c r="BR273">
        <v>95.968000000000004</v>
      </c>
      <c r="BS273">
        <v>0</v>
      </c>
      <c r="BV273">
        <v>81.006732673267337</v>
      </c>
      <c r="BW273">
        <v>0</v>
      </c>
      <c r="BZ273">
        <v>83.520396039603952</v>
      </c>
      <c r="CA273">
        <v>0</v>
      </c>
      <c r="CD273">
        <v>53.607128712871287</v>
      </c>
      <c r="CE273">
        <v>0</v>
      </c>
      <c r="CH273">
        <v>47.306930693069312</v>
      </c>
      <c r="CI273">
        <v>0</v>
      </c>
      <c r="CL273">
        <v>50.607128712871287</v>
      </c>
      <c r="CM273">
        <v>0</v>
      </c>
      <c r="CP273">
        <v>96.780594059405942</v>
      </c>
      <c r="CQ273">
        <v>0</v>
      </c>
      <c r="CT273">
        <v>94.200198019801974</v>
      </c>
      <c r="CU273">
        <v>0</v>
      </c>
      <c r="CX273">
        <v>91.006732673267337</v>
      </c>
      <c r="CY273">
        <v>0</v>
      </c>
      <c r="DB273">
        <v>89.200198019801974</v>
      </c>
      <c r="DC273">
        <v>0</v>
      </c>
      <c r="DF273">
        <v>32.11346534653466</v>
      </c>
      <c r="DG273">
        <v>0</v>
      </c>
      <c r="DJ273">
        <v>38.693861386138622</v>
      </c>
      <c r="DK273">
        <v>0</v>
      </c>
      <c r="DN273">
        <v>40.306930693069312</v>
      </c>
      <c r="DO273">
        <v>0</v>
      </c>
      <c r="DR273">
        <v>49.200198019801981</v>
      </c>
      <c r="DS273">
        <v>0</v>
      </c>
      <c r="DV273">
        <v>48.306930693069312</v>
      </c>
      <c r="DW273">
        <v>0</v>
      </c>
      <c r="DZ273">
        <v>96.968000000000004</v>
      </c>
      <c r="EA273">
        <v>0</v>
      </c>
      <c r="ED273">
        <v>92.433999999999997</v>
      </c>
      <c r="EE273">
        <v>0</v>
      </c>
      <c r="EH273">
        <v>78.113465346534653</v>
      </c>
      <c r="EI273">
        <v>0</v>
      </c>
      <c r="EL273">
        <v>76.780594059405942</v>
      </c>
      <c r="EM273">
        <v>0</v>
      </c>
      <c r="EP273">
        <v>86.968000000000004</v>
      </c>
      <c r="EQ273">
        <v>0</v>
      </c>
      <c r="ET273">
        <v>85.694400000000002</v>
      </c>
      <c r="EU273">
        <v>0</v>
      </c>
      <c r="EX273">
        <v>89.306930693069319</v>
      </c>
      <c r="EY273">
        <v>0</v>
      </c>
      <c r="FB273">
        <v>94.006732673267337</v>
      </c>
      <c r="FC273">
        <v>0</v>
      </c>
      <c r="FF273">
        <v>89.780594059405942</v>
      </c>
      <c r="FG273">
        <v>0</v>
      </c>
      <c r="FJ273">
        <v>79.006732673267337</v>
      </c>
      <c r="FK273">
        <v>0</v>
      </c>
      <c r="FN273">
        <v>72.520396039603952</v>
      </c>
      <c r="FO273">
        <v>0</v>
      </c>
      <c r="FR273">
        <v>72.694400000000002</v>
      </c>
      <c r="FS273">
        <v>0</v>
      </c>
      <c r="FV273">
        <v>71.307199999999995</v>
      </c>
      <c r="FW273">
        <v>0</v>
      </c>
      <c r="FZ273">
        <v>85.780594059405942</v>
      </c>
      <c r="GA273">
        <v>0</v>
      </c>
      <c r="GD273">
        <v>84.968000000000004</v>
      </c>
      <c r="GE273">
        <v>0</v>
      </c>
      <c r="GH273">
        <v>89.113465346534653</v>
      </c>
      <c r="GI273">
        <v>0</v>
      </c>
      <c r="GL273">
        <v>82.433999999999997</v>
      </c>
      <c r="GM273">
        <v>0</v>
      </c>
      <c r="GP273">
        <v>95.113465346534653</v>
      </c>
      <c r="GQ273">
        <v>0</v>
      </c>
      <c r="GT273">
        <v>82.200198019801974</v>
      </c>
      <c r="GU273">
        <v>0</v>
      </c>
      <c r="GX273">
        <v>78.520396039603952</v>
      </c>
      <c r="GY273">
        <v>0</v>
      </c>
      <c r="HB273">
        <v>61.693861386138622</v>
      </c>
      <c r="HC273">
        <v>0</v>
      </c>
      <c r="HF273">
        <v>52.306930693069312</v>
      </c>
      <c r="HG273">
        <v>0</v>
      </c>
      <c r="HJ273">
        <v>76.307199999999995</v>
      </c>
      <c r="HK273">
        <v>0</v>
      </c>
      <c r="HN273">
        <v>95.113465346534653</v>
      </c>
      <c r="HO273">
        <v>0</v>
      </c>
      <c r="HR273">
        <v>95.607599999999991</v>
      </c>
      <c r="HS273">
        <v>0</v>
      </c>
      <c r="HV273">
        <v>34.200198019801981</v>
      </c>
      <c r="HW273">
        <v>0</v>
      </c>
      <c r="HZ273">
        <v>2.9673267326732673</v>
      </c>
      <c r="IA273">
        <v>0</v>
      </c>
      <c r="ID273">
        <v>3.1134653465346536</v>
      </c>
      <c r="IE273">
        <v>0</v>
      </c>
      <c r="IH273">
        <v>4.52039603960396</v>
      </c>
      <c r="II273">
        <v>0</v>
      </c>
      <c r="IL273">
        <v>49.200198019801981</v>
      </c>
      <c r="IM273">
        <v>0</v>
      </c>
      <c r="IP273">
        <v>30.006732673267329</v>
      </c>
      <c r="IQ273">
        <v>0</v>
      </c>
    </row>
    <row r="274" spans="2:251" x14ac:dyDescent="0.35">
      <c r="B274">
        <v>96.780594059405942</v>
      </c>
      <c r="C274">
        <v>1</v>
      </c>
      <c r="F274">
        <v>91.306930693069319</v>
      </c>
      <c r="G274">
        <v>1</v>
      </c>
      <c r="J274">
        <v>84.780594059405942</v>
      </c>
      <c r="K274">
        <v>1</v>
      </c>
      <c r="N274">
        <v>78.780594059405942</v>
      </c>
      <c r="O274">
        <v>1</v>
      </c>
      <c r="R274">
        <v>88.520396039603952</v>
      </c>
      <c r="S274">
        <v>1</v>
      </c>
      <c r="V274">
        <v>87.780594059405942</v>
      </c>
      <c r="W274">
        <v>1</v>
      </c>
      <c r="Z274">
        <v>87.306930693069319</v>
      </c>
      <c r="AA274">
        <v>1</v>
      </c>
      <c r="AD274">
        <v>92.780594059405942</v>
      </c>
      <c r="AE274">
        <v>1</v>
      </c>
      <c r="AH274">
        <v>90.433999999999997</v>
      </c>
      <c r="AI274">
        <v>1</v>
      </c>
      <c r="AL274">
        <v>87.520396039603952</v>
      </c>
      <c r="AM274">
        <v>1</v>
      </c>
      <c r="AP274">
        <v>85.200198019801974</v>
      </c>
      <c r="AQ274">
        <v>1</v>
      </c>
      <c r="AT274">
        <v>79.694400000000002</v>
      </c>
      <c r="AU274">
        <v>1</v>
      </c>
      <c r="AX274">
        <v>79.780594059405942</v>
      </c>
      <c r="AY274">
        <v>1</v>
      </c>
      <c r="BB274">
        <v>88.006732673267337</v>
      </c>
      <c r="BC274">
        <v>1</v>
      </c>
      <c r="BF274">
        <v>88.113465346534653</v>
      </c>
      <c r="BG274">
        <v>1</v>
      </c>
      <c r="BJ274">
        <v>88.006732673267337</v>
      </c>
      <c r="BK274">
        <v>1</v>
      </c>
      <c r="BN274">
        <v>72.968000000000004</v>
      </c>
      <c r="BO274">
        <v>1</v>
      </c>
      <c r="BR274">
        <v>95.968000000000004</v>
      </c>
      <c r="BS274">
        <v>1</v>
      </c>
      <c r="BV274">
        <v>81.006732673267337</v>
      </c>
      <c r="BW274">
        <v>1</v>
      </c>
      <c r="BZ274">
        <v>83.520396039603952</v>
      </c>
      <c r="CA274">
        <v>1</v>
      </c>
      <c r="CD274">
        <v>53.607128712871287</v>
      </c>
      <c r="CE274">
        <v>1</v>
      </c>
      <c r="CH274">
        <v>47.306930693069312</v>
      </c>
      <c r="CI274">
        <v>1</v>
      </c>
      <c r="CL274">
        <v>50.607128712871287</v>
      </c>
      <c r="CM274">
        <v>1</v>
      </c>
      <c r="CP274">
        <v>96.780594059405942</v>
      </c>
      <c r="CQ274">
        <v>1</v>
      </c>
      <c r="CT274">
        <v>94.200198019801974</v>
      </c>
      <c r="CU274">
        <v>1</v>
      </c>
      <c r="CX274">
        <v>91.006732673267337</v>
      </c>
      <c r="CY274">
        <v>1</v>
      </c>
      <c r="DB274">
        <v>89.200198019801974</v>
      </c>
      <c r="DC274">
        <v>1</v>
      </c>
      <c r="DF274">
        <v>32.11346534653466</v>
      </c>
      <c r="DG274">
        <v>1</v>
      </c>
      <c r="DJ274">
        <v>38.693861386138622</v>
      </c>
      <c r="DK274">
        <v>1</v>
      </c>
      <c r="DN274">
        <v>40.306930693069312</v>
      </c>
      <c r="DO274">
        <v>1</v>
      </c>
      <c r="DR274">
        <v>49.200198019801981</v>
      </c>
      <c r="DS274">
        <v>1</v>
      </c>
      <c r="DV274">
        <v>48.306930693069312</v>
      </c>
      <c r="DW274">
        <v>1</v>
      </c>
      <c r="DZ274">
        <v>96.968000000000004</v>
      </c>
      <c r="EA274">
        <v>1</v>
      </c>
      <c r="ED274">
        <v>92.433999999999997</v>
      </c>
      <c r="EE274">
        <v>1</v>
      </c>
      <c r="EH274">
        <v>78.113465346534653</v>
      </c>
      <c r="EI274">
        <v>1</v>
      </c>
      <c r="EL274">
        <v>76.780594059405942</v>
      </c>
      <c r="EM274">
        <v>1</v>
      </c>
      <c r="EP274">
        <v>86.968000000000004</v>
      </c>
      <c r="EQ274">
        <v>1</v>
      </c>
      <c r="ET274">
        <v>85.694400000000002</v>
      </c>
      <c r="EU274">
        <v>1</v>
      </c>
      <c r="EX274">
        <v>89.306930693069319</v>
      </c>
      <c r="EY274">
        <v>1</v>
      </c>
      <c r="FB274">
        <v>94.006732673267337</v>
      </c>
      <c r="FC274">
        <v>1</v>
      </c>
      <c r="FF274">
        <v>89.780594059405942</v>
      </c>
      <c r="FG274">
        <v>1</v>
      </c>
      <c r="FJ274">
        <v>79.006732673267337</v>
      </c>
      <c r="FK274">
        <v>1</v>
      </c>
      <c r="FN274">
        <v>72.520396039603952</v>
      </c>
      <c r="FO274">
        <v>1</v>
      </c>
      <c r="FR274">
        <v>72.694400000000002</v>
      </c>
      <c r="FS274">
        <v>1</v>
      </c>
      <c r="FV274">
        <v>71.307199999999995</v>
      </c>
      <c r="FW274">
        <v>1</v>
      </c>
      <c r="FZ274">
        <v>85.780594059405942</v>
      </c>
      <c r="GA274">
        <v>1</v>
      </c>
      <c r="GD274">
        <v>84.968000000000004</v>
      </c>
      <c r="GE274">
        <v>1</v>
      </c>
      <c r="GH274">
        <v>89.113465346534653</v>
      </c>
      <c r="GI274">
        <v>1</v>
      </c>
      <c r="GL274">
        <v>82.433999999999997</v>
      </c>
      <c r="GM274">
        <v>1</v>
      </c>
      <c r="GP274">
        <v>95.113465346534653</v>
      </c>
      <c r="GQ274">
        <v>1</v>
      </c>
      <c r="GT274">
        <v>82.200198019801974</v>
      </c>
      <c r="GU274">
        <v>1</v>
      </c>
      <c r="GX274">
        <v>78.520396039603952</v>
      </c>
      <c r="GY274">
        <v>1</v>
      </c>
      <c r="HB274">
        <v>61.693861386138622</v>
      </c>
      <c r="HC274">
        <v>1</v>
      </c>
      <c r="HF274">
        <v>52.306930693069312</v>
      </c>
      <c r="HG274">
        <v>1</v>
      </c>
      <c r="HJ274">
        <v>76.307199999999995</v>
      </c>
      <c r="HK274">
        <v>1</v>
      </c>
      <c r="HN274">
        <v>95.113465346534653</v>
      </c>
      <c r="HO274">
        <v>1</v>
      </c>
      <c r="HR274">
        <v>95.607599999999991</v>
      </c>
      <c r="HS274">
        <v>1</v>
      </c>
      <c r="HV274">
        <v>34.200198019801981</v>
      </c>
      <c r="HW274">
        <v>1</v>
      </c>
      <c r="HZ274">
        <v>2.9673267326732673</v>
      </c>
      <c r="IA274">
        <v>1</v>
      </c>
      <c r="ID274">
        <v>3.1134653465346536</v>
      </c>
      <c r="IE274">
        <v>1</v>
      </c>
      <c r="IH274">
        <v>4.52039603960396</v>
      </c>
      <c r="II274">
        <v>1</v>
      </c>
      <c r="IL274">
        <v>49.200198019801981</v>
      </c>
      <c r="IM274">
        <v>1</v>
      </c>
      <c r="IP274">
        <v>30.006732673267329</v>
      </c>
      <c r="IQ274">
        <v>1</v>
      </c>
    </row>
    <row r="275" spans="2:251" x14ac:dyDescent="0.35">
      <c r="B275">
        <v>96.781039603960394</v>
      </c>
      <c r="C275">
        <v>1</v>
      </c>
      <c r="F275">
        <v>91.30712871287129</v>
      </c>
      <c r="G275">
        <v>1</v>
      </c>
      <c r="J275">
        <v>84.781039603960394</v>
      </c>
      <c r="K275">
        <v>1</v>
      </c>
      <c r="N275">
        <v>78.781039603960394</v>
      </c>
      <c r="O275">
        <v>1</v>
      </c>
      <c r="R275">
        <v>88.520693069306915</v>
      </c>
      <c r="S275">
        <v>1</v>
      </c>
      <c r="V275">
        <v>87.781039603960394</v>
      </c>
      <c r="W275">
        <v>1</v>
      </c>
      <c r="Z275">
        <v>87.30712871287129</v>
      </c>
      <c r="AA275">
        <v>1</v>
      </c>
      <c r="AD275">
        <v>92.781039603960394</v>
      </c>
      <c r="AE275">
        <v>1</v>
      </c>
      <c r="AH275">
        <v>90.434250000000006</v>
      </c>
      <c r="AI275">
        <v>1</v>
      </c>
      <c r="AL275">
        <v>87.520693069306915</v>
      </c>
      <c r="AM275">
        <v>1</v>
      </c>
      <c r="AP275">
        <v>85.200346534653463</v>
      </c>
      <c r="AQ275">
        <v>1</v>
      </c>
      <c r="AT275">
        <v>79.694800000000001</v>
      </c>
      <c r="AU275">
        <v>1</v>
      </c>
      <c r="AX275">
        <v>79.781039603960394</v>
      </c>
      <c r="AY275">
        <v>1</v>
      </c>
      <c r="BB275">
        <v>88.006782178217819</v>
      </c>
      <c r="BC275">
        <v>1</v>
      </c>
      <c r="BF275">
        <v>88.113564356435646</v>
      </c>
      <c r="BG275">
        <v>1</v>
      </c>
      <c r="BJ275">
        <v>88.006782178217819</v>
      </c>
      <c r="BK275">
        <v>1</v>
      </c>
      <c r="BN275">
        <v>72.968500000000006</v>
      </c>
      <c r="BO275">
        <v>1</v>
      </c>
      <c r="BR275">
        <v>95.968500000000006</v>
      </c>
      <c r="BS275">
        <v>1</v>
      </c>
      <c r="BV275">
        <v>81.006782178217819</v>
      </c>
      <c r="BW275">
        <v>1</v>
      </c>
      <c r="BZ275">
        <v>83.520693069306915</v>
      </c>
      <c r="CA275">
        <v>1</v>
      </c>
      <c r="CD275">
        <v>53.607475247524754</v>
      </c>
      <c r="CE275">
        <v>1</v>
      </c>
      <c r="CH275">
        <v>47.30712871287129</v>
      </c>
      <c r="CI275">
        <v>1</v>
      </c>
      <c r="CL275">
        <v>50.607475247524754</v>
      </c>
      <c r="CM275">
        <v>1</v>
      </c>
      <c r="CP275">
        <v>96.781039603960394</v>
      </c>
      <c r="CQ275">
        <v>1</v>
      </c>
      <c r="CT275">
        <v>94.200346534653463</v>
      </c>
      <c r="CU275">
        <v>1</v>
      </c>
      <c r="CX275">
        <v>91.006782178217819</v>
      </c>
      <c r="CY275">
        <v>1</v>
      </c>
      <c r="DB275">
        <v>89.200346534653463</v>
      </c>
      <c r="DC275">
        <v>1</v>
      </c>
      <c r="DF275">
        <v>32.113564356435646</v>
      </c>
      <c r="DG275">
        <v>1</v>
      </c>
      <c r="DJ275">
        <v>38.694257425742578</v>
      </c>
      <c r="DK275">
        <v>1</v>
      </c>
      <c r="DN275">
        <v>40.30712871287129</v>
      </c>
      <c r="DO275">
        <v>1</v>
      </c>
      <c r="DR275">
        <v>49.200346534653463</v>
      </c>
      <c r="DS275">
        <v>1</v>
      </c>
      <c r="DV275">
        <v>48.30712871287129</v>
      </c>
      <c r="DW275">
        <v>1</v>
      </c>
      <c r="DZ275">
        <v>96.968500000000006</v>
      </c>
      <c r="EA275">
        <v>1</v>
      </c>
      <c r="ED275">
        <v>92.434250000000006</v>
      </c>
      <c r="EE275">
        <v>1</v>
      </c>
      <c r="EH275">
        <v>78.113564356435646</v>
      </c>
      <c r="EI275">
        <v>1</v>
      </c>
      <c r="EL275">
        <v>76.781039603960394</v>
      </c>
      <c r="EM275">
        <v>1</v>
      </c>
      <c r="EP275">
        <v>86.968500000000006</v>
      </c>
      <c r="EQ275">
        <v>1</v>
      </c>
      <c r="ET275">
        <v>85.694800000000001</v>
      </c>
      <c r="EU275">
        <v>1</v>
      </c>
      <c r="EX275">
        <v>89.30712871287129</v>
      </c>
      <c r="EY275">
        <v>1</v>
      </c>
      <c r="FB275">
        <v>94.006782178217819</v>
      </c>
      <c r="FC275">
        <v>1</v>
      </c>
      <c r="FF275">
        <v>89.781039603960394</v>
      </c>
      <c r="FG275">
        <v>1</v>
      </c>
      <c r="FJ275">
        <v>79.006782178217819</v>
      </c>
      <c r="FK275">
        <v>1</v>
      </c>
      <c r="FN275">
        <v>72.520693069306915</v>
      </c>
      <c r="FO275">
        <v>1</v>
      </c>
      <c r="FR275">
        <v>72.694800000000001</v>
      </c>
      <c r="FS275">
        <v>1</v>
      </c>
      <c r="FV275">
        <v>71.307400000000001</v>
      </c>
      <c r="FW275">
        <v>1</v>
      </c>
      <c r="FZ275">
        <v>85.781039603960394</v>
      </c>
      <c r="GA275">
        <v>1</v>
      </c>
      <c r="GD275">
        <v>84.968500000000006</v>
      </c>
      <c r="GE275">
        <v>1</v>
      </c>
      <c r="GH275">
        <v>89.113564356435646</v>
      </c>
      <c r="GI275">
        <v>1</v>
      </c>
      <c r="GL275">
        <v>82.434250000000006</v>
      </c>
      <c r="GM275">
        <v>1</v>
      </c>
      <c r="GP275">
        <v>95.113564356435646</v>
      </c>
      <c r="GQ275">
        <v>1</v>
      </c>
      <c r="GT275">
        <v>82.200346534653463</v>
      </c>
      <c r="GU275">
        <v>1</v>
      </c>
      <c r="GX275">
        <v>78.520693069306915</v>
      </c>
      <c r="GY275">
        <v>1</v>
      </c>
      <c r="HB275">
        <v>61.694257425742578</v>
      </c>
      <c r="HC275">
        <v>1</v>
      </c>
      <c r="HF275">
        <v>52.30712871287129</v>
      </c>
      <c r="HG275">
        <v>1</v>
      </c>
      <c r="HJ275">
        <v>76.307400000000001</v>
      </c>
      <c r="HK275">
        <v>1</v>
      </c>
      <c r="HN275">
        <v>95.113564356435646</v>
      </c>
      <c r="HO275">
        <v>1</v>
      </c>
      <c r="HR275">
        <v>95.607950000000002</v>
      </c>
      <c r="HS275">
        <v>1</v>
      </c>
      <c r="HV275">
        <v>34.200346534653463</v>
      </c>
      <c r="HW275">
        <v>1</v>
      </c>
      <c r="HZ275">
        <v>2.967821782178218</v>
      </c>
      <c r="IA275">
        <v>1</v>
      </c>
      <c r="ID275">
        <v>3.1135643564356439</v>
      </c>
      <c r="IE275">
        <v>1</v>
      </c>
      <c r="IH275">
        <v>4.5206930693069305</v>
      </c>
      <c r="II275">
        <v>1</v>
      </c>
      <c r="IL275">
        <v>49.200346534653463</v>
      </c>
      <c r="IM275">
        <v>1</v>
      </c>
      <c r="IP275">
        <v>30.006782178217822</v>
      </c>
      <c r="IQ275">
        <v>1</v>
      </c>
    </row>
    <row r="276" spans="2:251" x14ac:dyDescent="0.35">
      <c r="B276">
        <v>96.781039603960394</v>
      </c>
      <c r="C276">
        <v>0</v>
      </c>
      <c r="F276">
        <v>91.30712871287129</v>
      </c>
      <c r="G276">
        <v>0</v>
      </c>
      <c r="J276">
        <v>84.781039603960394</v>
      </c>
      <c r="K276">
        <v>0</v>
      </c>
      <c r="N276">
        <v>78.781039603960394</v>
      </c>
      <c r="O276">
        <v>0</v>
      </c>
      <c r="R276">
        <v>88.520693069306915</v>
      </c>
      <c r="S276">
        <v>0</v>
      </c>
      <c r="V276">
        <v>87.781039603960394</v>
      </c>
      <c r="W276">
        <v>0</v>
      </c>
      <c r="Z276">
        <v>87.30712871287129</v>
      </c>
      <c r="AA276">
        <v>0</v>
      </c>
      <c r="AD276">
        <v>92.781039603960394</v>
      </c>
      <c r="AE276">
        <v>0</v>
      </c>
      <c r="AH276">
        <v>90.434250000000006</v>
      </c>
      <c r="AI276">
        <v>0</v>
      </c>
      <c r="AL276">
        <v>87.520693069306915</v>
      </c>
      <c r="AM276">
        <v>0</v>
      </c>
      <c r="AP276">
        <v>85.200346534653463</v>
      </c>
      <c r="AQ276">
        <v>0</v>
      </c>
      <c r="AT276">
        <v>79.694800000000001</v>
      </c>
      <c r="AU276">
        <v>0</v>
      </c>
      <c r="AX276">
        <v>79.781039603960394</v>
      </c>
      <c r="AY276">
        <v>0</v>
      </c>
      <c r="BB276">
        <v>88.006782178217819</v>
      </c>
      <c r="BC276">
        <v>0</v>
      </c>
      <c r="BF276">
        <v>88.113564356435646</v>
      </c>
      <c r="BG276">
        <v>0</v>
      </c>
      <c r="BJ276">
        <v>88.006782178217819</v>
      </c>
      <c r="BK276">
        <v>0</v>
      </c>
      <c r="BN276">
        <v>72.968500000000006</v>
      </c>
      <c r="BO276">
        <v>0</v>
      </c>
      <c r="BR276">
        <v>95.968500000000006</v>
      </c>
      <c r="BS276">
        <v>0</v>
      </c>
      <c r="BV276">
        <v>81.006782178217819</v>
      </c>
      <c r="BW276">
        <v>0</v>
      </c>
      <c r="BZ276">
        <v>83.520693069306915</v>
      </c>
      <c r="CA276">
        <v>0</v>
      </c>
      <c r="CD276">
        <v>53.607475247524754</v>
      </c>
      <c r="CE276">
        <v>0</v>
      </c>
      <c r="CH276">
        <v>47.30712871287129</v>
      </c>
      <c r="CI276">
        <v>0</v>
      </c>
      <c r="CL276">
        <v>50.607475247524754</v>
      </c>
      <c r="CM276">
        <v>0</v>
      </c>
      <c r="CP276">
        <v>96.781039603960394</v>
      </c>
      <c r="CQ276">
        <v>0</v>
      </c>
      <c r="CT276">
        <v>94.200346534653463</v>
      </c>
      <c r="CU276">
        <v>0</v>
      </c>
      <c r="CX276">
        <v>91.006782178217819</v>
      </c>
      <c r="CY276">
        <v>0</v>
      </c>
      <c r="DB276">
        <v>89.200346534653463</v>
      </c>
      <c r="DC276">
        <v>0</v>
      </c>
      <c r="DF276">
        <v>32.113564356435646</v>
      </c>
      <c r="DG276">
        <v>0</v>
      </c>
      <c r="DJ276">
        <v>38.694257425742578</v>
      </c>
      <c r="DK276">
        <v>0</v>
      </c>
      <c r="DN276">
        <v>40.30712871287129</v>
      </c>
      <c r="DO276">
        <v>0</v>
      </c>
      <c r="DR276">
        <v>49.200346534653463</v>
      </c>
      <c r="DS276">
        <v>0</v>
      </c>
      <c r="DV276">
        <v>48.30712871287129</v>
      </c>
      <c r="DW276">
        <v>0</v>
      </c>
      <c r="DZ276">
        <v>96.968500000000006</v>
      </c>
      <c r="EA276">
        <v>0</v>
      </c>
      <c r="ED276">
        <v>92.434250000000006</v>
      </c>
      <c r="EE276">
        <v>0</v>
      </c>
      <c r="EH276">
        <v>78.113564356435646</v>
      </c>
      <c r="EI276">
        <v>0</v>
      </c>
      <c r="EL276">
        <v>76.781039603960394</v>
      </c>
      <c r="EM276">
        <v>0</v>
      </c>
      <c r="EP276">
        <v>86.968500000000006</v>
      </c>
      <c r="EQ276">
        <v>0</v>
      </c>
      <c r="ET276">
        <v>85.694800000000001</v>
      </c>
      <c r="EU276">
        <v>0</v>
      </c>
      <c r="EX276">
        <v>89.30712871287129</v>
      </c>
      <c r="EY276">
        <v>0</v>
      </c>
      <c r="FB276">
        <v>94.006782178217819</v>
      </c>
      <c r="FC276">
        <v>0</v>
      </c>
      <c r="FF276">
        <v>89.781039603960394</v>
      </c>
      <c r="FG276">
        <v>0</v>
      </c>
      <c r="FJ276">
        <v>79.006782178217819</v>
      </c>
      <c r="FK276">
        <v>0</v>
      </c>
      <c r="FN276">
        <v>72.520693069306915</v>
      </c>
      <c r="FO276">
        <v>0</v>
      </c>
      <c r="FR276">
        <v>72.694800000000001</v>
      </c>
      <c r="FS276">
        <v>0</v>
      </c>
      <c r="FV276">
        <v>71.307400000000001</v>
      </c>
      <c r="FW276">
        <v>0</v>
      </c>
      <c r="FZ276">
        <v>85.781039603960394</v>
      </c>
      <c r="GA276">
        <v>0</v>
      </c>
      <c r="GD276">
        <v>84.968500000000006</v>
      </c>
      <c r="GE276">
        <v>0</v>
      </c>
      <c r="GH276">
        <v>89.113564356435646</v>
      </c>
      <c r="GI276">
        <v>0</v>
      </c>
      <c r="GL276">
        <v>82.434250000000006</v>
      </c>
      <c r="GM276">
        <v>0</v>
      </c>
      <c r="GP276">
        <v>95.113564356435646</v>
      </c>
      <c r="GQ276">
        <v>0</v>
      </c>
      <c r="GT276">
        <v>82.200346534653463</v>
      </c>
      <c r="GU276">
        <v>0</v>
      </c>
      <c r="GX276">
        <v>78.520693069306915</v>
      </c>
      <c r="GY276">
        <v>0</v>
      </c>
      <c r="HB276">
        <v>61.694257425742578</v>
      </c>
      <c r="HC276">
        <v>0</v>
      </c>
      <c r="HF276">
        <v>52.30712871287129</v>
      </c>
      <c r="HG276">
        <v>0</v>
      </c>
      <c r="HJ276">
        <v>76.307400000000001</v>
      </c>
      <c r="HK276">
        <v>0</v>
      </c>
      <c r="HN276">
        <v>95.113564356435646</v>
      </c>
      <c r="HO276">
        <v>0</v>
      </c>
      <c r="HR276">
        <v>95.607950000000002</v>
      </c>
      <c r="HS276">
        <v>0</v>
      </c>
      <c r="HV276">
        <v>34.200346534653463</v>
      </c>
      <c r="HW276">
        <v>0</v>
      </c>
      <c r="HZ276">
        <v>2.967821782178218</v>
      </c>
      <c r="IA276">
        <v>0</v>
      </c>
      <c r="ID276">
        <v>3.1135643564356439</v>
      </c>
      <c r="IE276">
        <v>0</v>
      </c>
      <c r="IH276">
        <v>4.5206930693069305</v>
      </c>
      <c r="II276">
        <v>0</v>
      </c>
      <c r="IL276">
        <v>49.200346534653463</v>
      </c>
      <c r="IM276">
        <v>0</v>
      </c>
      <c r="IP276">
        <v>30.006782178217822</v>
      </c>
      <c r="IQ276">
        <v>0</v>
      </c>
    </row>
    <row r="277" spans="2:251" x14ac:dyDescent="0.35">
      <c r="B277">
        <v>96.781485148514847</v>
      </c>
      <c r="C277">
        <v>0</v>
      </c>
      <c r="F277">
        <v>91.307326732673275</v>
      </c>
      <c r="G277">
        <v>0</v>
      </c>
      <c r="J277">
        <v>84.781485148514847</v>
      </c>
      <c r="K277">
        <v>0</v>
      </c>
      <c r="N277">
        <v>78.781485148514847</v>
      </c>
      <c r="O277">
        <v>0</v>
      </c>
      <c r="R277">
        <v>88.520990099009893</v>
      </c>
      <c r="S277">
        <v>0</v>
      </c>
      <c r="V277">
        <v>87.781485148514847</v>
      </c>
      <c r="W277">
        <v>0</v>
      </c>
      <c r="Z277">
        <v>87.307326732673275</v>
      </c>
      <c r="AA277">
        <v>0</v>
      </c>
      <c r="AD277">
        <v>92.781485148514847</v>
      </c>
      <c r="AE277">
        <v>0</v>
      </c>
      <c r="AH277">
        <v>90.4345</v>
      </c>
      <c r="AI277">
        <v>0</v>
      </c>
      <c r="AL277">
        <v>87.520990099009893</v>
      </c>
      <c r="AM277">
        <v>0</v>
      </c>
      <c r="AP277">
        <v>85.200495049504937</v>
      </c>
      <c r="AQ277">
        <v>0</v>
      </c>
      <c r="AT277">
        <v>79.6952</v>
      </c>
      <c r="AU277">
        <v>0</v>
      </c>
      <c r="AX277">
        <v>79.781485148514847</v>
      </c>
      <c r="AY277">
        <v>0</v>
      </c>
      <c r="BB277">
        <v>88.006831683168315</v>
      </c>
      <c r="BC277">
        <v>0</v>
      </c>
      <c r="BF277">
        <v>88.113663366336638</v>
      </c>
      <c r="BG277">
        <v>0</v>
      </c>
      <c r="BJ277">
        <v>88.006831683168315</v>
      </c>
      <c r="BK277">
        <v>0</v>
      </c>
      <c r="BN277">
        <v>72.969000000000008</v>
      </c>
      <c r="BO277">
        <v>0</v>
      </c>
      <c r="BR277">
        <v>95.969000000000008</v>
      </c>
      <c r="BS277">
        <v>0</v>
      </c>
      <c r="BV277">
        <v>81.006831683168315</v>
      </c>
      <c r="BW277">
        <v>0</v>
      </c>
      <c r="BZ277">
        <v>83.520990099009893</v>
      </c>
      <c r="CA277">
        <v>0</v>
      </c>
      <c r="CD277">
        <v>53.60782178217822</v>
      </c>
      <c r="CE277">
        <v>0</v>
      </c>
      <c r="CH277">
        <v>47.307326732673275</v>
      </c>
      <c r="CI277">
        <v>0</v>
      </c>
      <c r="CL277">
        <v>50.60782178217822</v>
      </c>
      <c r="CM277">
        <v>0</v>
      </c>
      <c r="CP277">
        <v>96.781485148514847</v>
      </c>
      <c r="CQ277">
        <v>0</v>
      </c>
      <c r="CT277">
        <v>94.200495049504937</v>
      </c>
      <c r="CU277">
        <v>0</v>
      </c>
      <c r="CX277">
        <v>91.006831683168315</v>
      </c>
      <c r="CY277">
        <v>0</v>
      </c>
      <c r="DB277">
        <v>89.200495049504937</v>
      </c>
      <c r="DC277">
        <v>0</v>
      </c>
      <c r="DF277">
        <v>32.113663366336638</v>
      </c>
      <c r="DG277">
        <v>0</v>
      </c>
      <c r="DJ277">
        <v>38.694653465346541</v>
      </c>
      <c r="DK277">
        <v>0</v>
      </c>
      <c r="DN277">
        <v>40.307326732673275</v>
      </c>
      <c r="DO277">
        <v>0</v>
      </c>
      <c r="DR277">
        <v>49.200495049504951</v>
      </c>
      <c r="DS277">
        <v>0</v>
      </c>
      <c r="DV277">
        <v>48.307326732673275</v>
      </c>
      <c r="DW277">
        <v>0</v>
      </c>
      <c r="DZ277">
        <v>96.969000000000008</v>
      </c>
      <c r="EA277">
        <v>0</v>
      </c>
      <c r="ED277">
        <v>92.4345</v>
      </c>
      <c r="EE277">
        <v>0</v>
      </c>
      <c r="EH277">
        <v>78.113663366336638</v>
      </c>
      <c r="EI277">
        <v>0</v>
      </c>
      <c r="EL277">
        <v>76.781485148514847</v>
      </c>
      <c r="EM277">
        <v>0</v>
      </c>
      <c r="EP277">
        <v>86.969000000000008</v>
      </c>
      <c r="EQ277">
        <v>0</v>
      </c>
      <c r="ET277">
        <v>85.6952</v>
      </c>
      <c r="EU277">
        <v>0</v>
      </c>
      <c r="EX277">
        <v>89.307326732673275</v>
      </c>
      <c r="EY277">
        <v>0</v>
      </c>
      <c r="FB277">
        <v>94.006831683168315</v>
      </c>
      <c r="FC277">
        <v>0</v>
      </c>
      <c r="FF277">
        <v>89.781485148514847</v>
      </c>
      <c r="FG277">
        <v>0</v>
      </c>
      <c r="FJ277">
        <v>79.006831683168315</v>
      </c>
      <c r="FK277">
        <v>0</v>
      </c>
      <c r="FN277">
        <v>72.520990099009893</v>
      </c>
      <c r="FO277">
        <v>0</v>
      </c>
      <c r="FR277">
        <v>72.6952</v>
      </c>
      <c r="FS277">
        <v>0</v>
      </c>
      <c r="FV277">
        <v>71.307599999999994</v>
      </c>
      <c r="FW277">
        <v>0</v>
      </c>
      <c r="FZ277">
        <v>85.781485148514847</v>
      </c>
      <c r="GA277">
        <v>0</v>
      </c>
      <c r="GD277">
        <v>84.969000000000008</v>
      </c>
      <c r="GE277">
        <v>0</v>
      </c>
      <c r="GH277">
        <v>89.113663366336638</v>
      </c>
      <c r="GI277">
        <v>0</v>
      </c>
      <c r="GL277">
        <v>82.4345</v>
      </c>
      <c r="GM277">
        <v>0</v>
      </c>
      <c r="GP277">
        <v>95.113663366336638</v>
      </c>
      <c r="GQ277">
        <v>0</v>
      </c>
      <c r="GT277">
        <v>82.200495049504937</v>
      </c>
      <c r="GU277">
        <v>0</v>
      </c>
      <c r="GX277">
        <v>78.520990099009893</v>
      </c>
      <c r="GY277">
        <v>0</v>
      </c>
      <c r="HB277">
        <v>61.694653465346541</v>
      </c>
      <c r="HC277">
        <v>0</v>
      </c>
      <c r="HF277">
        <v>52.307326732673275</v>
      </c>
      <c r="HG277">
        <v>0</v>
      </c>
      <c r="HJ277">
        <v>76.307599999999994</v>
      </c>
      <c r="HK277">
        <v>0</v>
      </c>
      <c r="HN277">
        <v>95.113663366336638</v>
      </c>
      <c r="HO277">
        <v>0</v>
      </c>
      <c r="HR277">
        <v>95.6083</v>
      </c>
      <c r="HS277">
        <v>0</v>
      </c>
      <c r="HV277">
        <v>34.200495049504951</v>
      </c>
      <c r="HW277">
        <v>0</v>
      </c>
      <c r="HZ277">
        <v>2.9683168316831683</v>
      </c>
      <c r="IA277">
        <v>0</v>
      </c>
      <c r="ID277">
        <v>3.1136633663366338</v>
      </c>
      <c r="IE277">
        <v>0</v>
      </c>
      <c r="IH277">
        <v>4.520990099009901</v>
      </c>
      <c r="II277">
        <v>0</v>
      </c>
      <c r="IL277">
        <v>49.200495049504951</v>
      </c>
      <c r="IM277">
        <v>0</v>
      </c>
      <c r="IP277">
        <v>30.006831683168318</v>
      </c>
      <c r="IQ277">
        <v>0</v>
      </c>
    </row>
    <row r="278" spans="2:251" x14ac:dyDescent="0.35">
      <c r="B278">
        <v>96.781485148514847</v>
      </c>
      <c r="C278">
        <v>1</v>
      </c>
      <c r="F278">
        <v>91.307326732673275</v>
      </c>
      <c r="G278">
        <v>1</v>
      </c>
      <c r="J278">
        <v>84.781485148514847</v>
      </c>
      <c r="K278">
        <v>1</v>
      </c>
      <c r="N278">
        <v>78.781485148514847</v>
      </c>
      <c r="O278">
        <v>1</v>
      </c>
      <c r="R278">
        <v>88.520990099009893</v>
      </c>
      <c r="S278">
        <v>1</v>
      </c>
      <c r="V278">
        <v>87.781485148514847</v>
      </c>
      <c r="W278">
        <v>1</v>
      </c>
      <c r="Z278">
        <v>87.307326732673275</v>
      </c>
      <c r="AA278">
        <v>1</v>
      </c>
      <c r="AD278">
        <v>92.781485148514847</v>
      </c>
      <c r="AE278">
        <v>1</v>
      </c>
      <c r="AH278">
        <v>90.4345</v>
      </c>
      <c r="AI278">
        <v>1</v>
      </c>
      <c r="AL278">
        <v>87.520990099009893</v>
      </c>
      <c r="AM278">
        <v>1</v>
      </c>
      <c r="AP278">
        <v>85.200495049504937</v>
      </c>
      <c r="AQ278">
        <v>1</v>
      </c>
      <c r="AT278">
        <v>79.6952</v>
      </c>
      <c r="AU278">
        <v>1</v>
      </c>
      <c r="AX278">
        <v>79.781485148514847</v>
      </c>
      <c r="AY278">
        <v>1</v>
      </c>
      <c r="BB278">
        <v>88.006831683168315</v>
      </c>
      <c r="BC278">
        <v>1</v>
      </c>
      <c r="BF278">
        <v>88.113663366336638</v>
      </c>
      <c r="BG278">
        <v>1</v>
      </c>
      <c r="BJ278">
        <v>88.006831683168315</v>
      </c>
      <c r="BK278">
        <v>1</v>
      </c>
      <c r="BN278">
        <v>72.969000000000008</v>
      </c>
      <c r="BO278">
        <v>1</v>
      </c>
      <c r="BR278">
        <v>95.969000000000008</v>
      </c>
      <c r="BS278">
        <v>1</v>
      </c>
      <c r="BV278">
        <v>81.006831683168315</v>
      </c>
      <c r="BW278">
        <v>1</v>
      </c>
      <c r="BZ278">
        <v>83.520990099009893</v>
      </c>
      <c r="CA278">
        <v>1</v>
      </c>
      <c r="CD278">
        <v>53.60782178217822</v>
      </c>
      <c r="CE278">
        <v>1</v>
      </c>
      <c r="CH278">
        <v>47.307326732673275</v>
      </c>
      <c r="CI278">
        <v>1</v>
      </c>
      <c r="CL278">
        <v>50.60782178217822</v>
      </c>
      <c r="CM278">
        <v>1</v>
      </c>
      <c r="CP278">
        <v>96.781485148514847</v>
      </c>
      <c r="CQ278">
        <v>1</v>
      </c>
      <c r="CT278">
        <v>94.200495049504937</v>
      </c>
      <c r="CU278">
        <v>1</v>
      </c>
      <c r="CX278">
        <v>91.006831683168315</v>
      </c>
      <c r="CY278">
        <v>1</v>
      </c>
      <c r="DB278">
        <v>89.200495049504937</v>
      </c>
      <c r="DC278">
        <v>1</v>
      </c>
      <c r="DF278">
        <v>32.113663366336638</v>
      </c>
      <c r="DG278">
        <v>1</v>
      </c>
      <c r="DJ278">
        <v>38.694653465346541</v>
      </c>
      <c r="DK278">
        <v>1</v>
      </c>
      <c r="DN278">
        <v>40.307326732673275</v>
      </c>
      <c r="DO278">
        <v>1</v>
      </c>
      <c r="DR278">
        <v>49.200495049504951</v>
      </c>
      <c r="DS278">
        <v>1</v>
      </c>
      <c r="DV278">
        <v>48.307326732673275</v>
      </c>
      <c r="DW278">
        <v>1</v>
      </c>
      <c r="DZ278">
        <v>96.969000000000008</v>
      </c>
      <c r="EA278">
        <v>1</v>
      </c>
      <c r="ED278">
        <v>92.4345</v>
      </c>
      <c r="EE278">
        <v>1</v>
      </c>
      <c r="EH278">
        <v>78.113663366336638</v>
      </c>
      <c r="EI278">
        <v>1</v>
      </c>
      <c r="EL278">
        <v>76.781485148514847</v>
      </c>
      <c r="EM278">
        <v>1</v>
      </c>
      <c r="EP278">
        <v>86.969000000000008</v>
      </c>
      <c r="EQ278">
        <v>1</v>
      </c>
      <c r="ET278">
        <v>85.6952</v>
      </c>
      <c r="EU278">
        <v>1</v>
      </c>
      <c r="EX278">
        <v>89.307326732673275</v>
      </c>
      <c r="EY278">
        <v>1</v>
      </c>
      <c r="FB278">
        <v>94.006831683168315</v>
      </c>
      <c r="FC278">
        <v>1</v>
      </c>
      <c r="FF278">
        <v>89.781485148514847</v>
      </c>
      <c r="FG278">
        <v>1</v>
      </c>
      <c r="FJ278">
        <v>79.006831683168315</v>
      </c>
      <c r="FK278">
        <v>1</v>
      </c>
      <c r="FN278">
        <v>72.520990099009893</v>
      </c>
      <c r="FO278">
        <v>1</v>
      </c>
      <c r="FR278">
        <v>72.6952</v>
      </c>
      <c r="FS278">
        <v>1</v>
      </c>
      <c r="FV278">
        <v>71.307599999999994</v>
      </c>
      <c r="FW278">
        <v>1</v>
      </c>
      <c r="FZ278">
        <v>85.781485148514847</v>
      </c>
      <c r="GA278">
        <v>1</v>
      </c>
      <c r="GD278">
        <v>84.969000000000008</v>
      </c>
      <c r="GE278">
        <v>1</v>
      </c>
      <c r="GH278">
        <v>89.113663366336638</v>
      </c>
      <c r="GI278">
        <v>1</v>
      </c>
      <c r="GL278">
        <v>82.4345</v>
      </c>
      <c r="GM278">
        <v>1</v>
      </c>
      <c r="GP278">
        <v>95.113663366336638</v>
      </c>
      <c r="GQ278">
        <v>1</v>
      </c>
      <c r="GT278">
        <v>82.200495049504937</v>
      </c>
      <c r="GU278">
        <v>1</v>
      </c>
      <c r="GX278">
        <v>78.520990099009893</v>
      </c>
      <c r="GY278">
        <v>1</v>
      </c>
      <c r="HB278">
        <v>61.694653465346541</v>
      </c>
      <c r="HC278">
        <v>1</v>
      </c>
      <c r="HF278">
        <v>52.307326732673275</v>
      </c>
      <c r="HG278">
        <v>1</v>
      </c>
      <c r="HJ278">
        <v>76.307599999999994</v>
      </c>
      <c r="HK278">
        <v>1</v>
      </c>
      <c r="HN278">
        <v>95.113663366336638</v>
      </c>
      <c r="HO278">
        <v>1</v>
      </c>
      <c r="HR278">
        <v>95.6083</v>
      </c>
      <c r="HS278">
        <v>1</v>
      </c>
      <c r="HV278">
        <v>34.200495049504951</v>
      </c>
      <c r="HW278">
        <v>1</v>
      </c>
      <c r="HZ278">
        <v>2.9683168316831683</v>
      </c>
      <c r="IA278">
        <v>1</v>
      </c>
      <c r="ID278">
        <v>3.1136633663366338</v>
      </c>
      <c r="IE278">
        <v>1</v>
      </c>
      <c r="IH278">
        <v>4.520990099009901</v>
      </c>
      <c r="II278">
        <v>1</v>
      </c>
      <c r="IL278">
        <v>49.200495049504951</v>
      </c>
      <c r="IM278">
        <v>1</v>
      </c>
      <c r="IP278">
        <v>30.006831683168318</v>
      </c>
      <c r="IQ278">
        <v>1</v>
      </c>
    </row>
    <row r="279" spans="2:251" x14ac:dyDescent="0.35">
      <c r="B279">
        <v>96.781930693069313</v>
      </c>
      <c r="C279">
        <v>1</v>
      </c>
      <c r="F279">
        <v>91.30752475247526</v>
      </c>
      <c r="G279">
        <v>1</v>
      </c>
      <c r="J279">
        <v>84.781930693069313</v>
      </c>
      <c r="K279">
        <v>1</v>
      </c>
      <c r="N279">
        <v>78.781930693069313</v>
      </c>
      <c r="O279">
        <v>1</v>
      </c>
      <c r="R279">
        <v>88.521287128712856</v>
      </c>
      <c r="S279">
        <v>1</v>
      </c>
      <c r="V279">
        <v>87.781930693069313</v>
      </c>
      <c r="W279">
        <v>1</v>
      </c>
      <c r="Z279">
        <v>87.30752475247526</v>
      </c>
      <c r="AA279">
        <v>1</v>
      </c>
      <c r="AD279">
        <v>92.781930693069313</v>
      </c>
      <c r="AE279">
        <v>1</v>
      </c>
      <c r="AH279">
        <v>90.434750000000008</v>
      </c>
      <c r="AI279">
        <v>1</v>
      </c>
      <c r="AL279">
        <v>87.521287128712856</v>
      </c>
      <c r="AM279">
        <v>1</v>
      </c>
      <c r="AP279">
        <v>85.200643564356426</v>
      </c>
      <c r="AQ279">
        <v>1</v>
      </c>
      <c r="AT279">
        <v>79.695599999999999</v>
      </c>
      <c r="AU279">
        <v>1</v>
      </c>
      <c r="AX279">
        <v>79.781930693069313</v>
      </c>
      <c r="AY279">
        <v>1</v>
      </c>
      <c r="BB279">
        <v>88.006881188118811</v>
      </c>
      <c r="BC279">
        <v>1</v>
      </c>
      <c r="BF279">
        <v>88.113762376237631</v>
      </c>
      <c r="BG279">
        <v>1</v>
      </c>
      <c r="BJ279">
        <v>88.006881188118811</v>
      </c>
      <c r="BK279">
        <v>1</v>
      </c>
      <c r="BN279">
        <v>72.969499999999996</v>
      </c>
      <c r="BO279">
        <v>1</v>
      </c>
      <c r="BR279">
        <v>95.969499999999996</v>
      </c>
      <c r="BS279">
        <v>1</v>
      </c>
      <c r="BV279">
        <v>81.006881188118811</v>
      </c>
      <c r="BW279">
        <v>1</v>
      </c>
      <c r="BZ279">
        <v>83.521287128712856</v>
      </c>
      <c r="CA279">
        <v>1</v>
      </c>
      <c r="CD279">
        <v>53.608168316831687</v>
      </c>
      <c r="CE279">
        <v>1</v>
      </c>
      <c r="CH279">
        <v>47.307524752475253</v>
      </c>
      <c r="CI279">
        <v>1</v>
      </c>
      <c r="CL279">
        <v>50.608168316831687</v>
      </c>
      <c r="CM279">
        <v>1</v>
      </c>
      <c r="CP279">
        <v>96.781930693069313</v>
      </c>
      <c r="CQ279">
        <v>1</v>
      </c>
      <c r="CT279">
        <v>94.200643564356426</v>
      </c>
      <c r="CU279">
        <v>1</v>
      </c>
      <c r="CX279">
        <v>91.006881188118811</v>
      </c>
      <c r="CY279">
        <v>1</v>
      </c>
      <c r="DB279">
        <v>89.200643564356426</v>
      </c>
      <c r="DC279">
        <v>1</v>
      </c>
      <c r="DF279">
        <v>32.113762376237631</v>
      </c>
      <c r="DG279">
        <v>1</v>
      </c>
      <c r="DJ279">
        <v>38.695049504950497</v>
      </c>
      <c r="DK279">
        <v>1</v>
      </c>
      <c r="DN279">
        <v>40.307524752475253</v>
      </c>
      <c r="DO279">
        <v>1</v>
      </c>
      <c r="DR279">
        <v>49.200643564356433</v>
      </c>
      <c r="DS279">
        <v>1</v>
      </c>
      <c r="DV279">
        <v>48.307524752475253</v>
      </c>
      <c r="DW279">
        <v>1</v>
      </c>
      <c r="DZ279">
        <v>96.969499999999996</v>
      </c>
      <c r="EA279">
        <v>1</v>
      </c>
      <c r="ED279">
        <v>92.434750000000008</v>
      </c>
      <c r="EE279">
        <v>1</v>
      </c>
      <c r="EH279">
        <v>78.113762376237631</v>
      </c>
      <c r="EI279">
        <v>1</v>
      </c>
      <c r="EL279">
        <v>76.781930693069313</v>
      </c>
      <c r="EM279">
        <v>1</v>
      </c>
      <c r="EP279">
        <v>86.969499999999996</v>
      </c>
      <c r="EQ279">
        <v>1</v>
      </c>
      <c r="ET279">
        <v>85.695599999999999</v>
      </c>
      <c r="EU279">
        <v>1</v>
      </c>
      <c r="EX279">
        <v>89.30752475247526</v>
      </c>
      <c r="EY279">
        <v>1</v>
      </c>
      <c r="FB279">
        <v>94.006881188118811</v>
      </c>
      <c r="FC279">
        <v>1</v>
      </c>
      <c r="FF279">
        <v>89.781930693069313</v>
      </c>
      <c r="FG279">
        <v>1</v>
      </c>
      <c r="FJ279">
        <v>79.006881188118811</v>
      </c>
      <c r="FK279">
        <v>1</v>
      </c>
      <c r="FN279">
        <v>72.521287128712856</v>
      </c>
      <c r="FO279">
        <v>1</v>
      </c>
      <c r="FR279">
        <v>72.695599999999999</v>
      </c>
      <c r="FS279">
        <v>1</v>
      </c>
      <c r="FV279">
        <v>71.3078</v>
      </c>
      <c r="FW279">
        <v>1</v>
      </c>
      <c r="FZ279">
        <v>85.781930693069313</v>
      </c>
      <c r="GA279">
        <v>1</v>
      </c>
      <c r="GD279">
        <v>84.969499999999996</v>
      </c>
      <c r="GE279">
        <v>1</v>
      </c>
      <c r="GH279">
        <v>89.113762376237631</v>
      </c>
      <c r="GI279">
        <v>1</v>
      </c>
      <c r="GL279">
        <v>82.434750000000008</v>
      </c>
      <c r="GM279">
        <v>1</v>
      </c>
      <c r="GP279">
        <v>95.113762376237631</v>
      </c>
      <c r="GQ279">
        <v>1</v>
      </c>
      <c r="GT279">
        <v>82.200643564356426</v>
      </c>
      <c r="GU279">
        <v>1</v>
      </c>
      <c r="GX279">
        <v>78.521287128712856</v>
      </c>
      <c r="GY279">
        <v>1</v>
      </c>
      <c r="HB279">
        <v>61.695049504950497</v>
      </c>
      <c r="HC279">
        <v>1</v>
      </c>
      <c r="HF279">
        <v>52.307524752475253</v>
      </c>
      <c r="HG279">
        <v>1</v>
      </c>
      <c r="HJ279">
        <v>76.3078</v>
      </c>
      <c r="HK279">
        <v>1</v>
      </c>
      <c r="HN279">
        <v>95.113762376237631</v>
      </c>
      <c r="HO279">
        <v>1</v>
      </c>
      <c r="HR279">
        <v>95.608649999999997</v>
      </c>
      <c r="HS279">
        <v>1</v>
      </c>
      <c r="HV279">
        <v>34.200643564356433</v>
      </c>
      <c r="HW279">
        <v>1</v>
      </c>
      <c r="HZ279">
        <v>2.9688118811881186</v>
      </c>
      <c r="IA279">
        <v>1</v>
      </c>
      <c r="ID279">
        <v>3.1137623762376236</v>
      </c>
      <c r="IE279">
        <v>1</v>
      </c>
      <c r="IH279">
        <v>4.5212871287128715</v>
      </c>
      <c r="II279">
        <v>1</v>
      </c>
      <c r="IL279">
        <v>49.200643564356433</v>
      </c>
      <c r="IM279">
        <v>1</v>
      </c>
      <c r="IP279">
        <v>30.006881188118815</v>
      </c>
      <c r="IQ279">
        <v>1</v>
      </c>
    </row>
    <row r="280" spans="2:251" x14ac:dyDescent="0.35">
      <c r="B280">
        <v>96.781930693069313</v>
      </c>
      <c r="C280">
        <v>0</v>
      </c>
      <c r="F280">
        <v>91.30752475247526</v>
      </c>
      <c r="G280">
        <v>0</v>
      </c>
      <c r="J280">
        <v>84.781930693069313</v>
      </c>
      <c r="K280">
        <v>0</v>
      </c>
      <c r="N280">
        <v>78.781930693069313</v>
      </c>
      <c r="O280">
        <v>0</v>
      </c>
      <c r="R280">
        <v>88.521287128712856</v>
      </c>
      <c r="S280">
        <v>0</v>
      </c>
      <c r="V280">
        <v>87.781930693069313</v>
      </c>
      <c r="W280">
        <v>0</v>
      </c>
      <c r="Z280">
        <v>87.30752475247526</v>
      </c>
      <c r="AA280">
        <v>0</v>
      </c>
      <c r="AD280">
        <v>92.781930693069313</v>
      </c>
      <c r="AE280">
        <v>0</v>
      </c>
      <c r="AH280">
        <v>90.434750000000008</v>
      </c>
      <c r="AI280">
        <v>0</v>
      </c>
      <c r="AL280">
        <v>87.521287128712856</v>
      </c>
      <c r="AM280">
        <v>0</v>
      </c>
      <c r="AP280">
        <v>85.200643564356426</v>
      </c>
      <c r="AQ280">
        <v>0</v>
      </c>
      <c r="AT280">
        <v>79.695599999999999</v>
      </c>
      <c r="AU280">
        <v>0</v>
      </c>
      <c r="AX280">
        <v>79.781930693069313</v>
      </c>
      <c r="AY280">
        <v>0</v>
      </c>
      <c r="BB280">
        <v>88.006881188118811</v>
      </c>
      <c r="BC280">
        <v>0</v>
      </c>
      <c r="BF280">
        <v>88.113762376237631</v>
      </c>
      <c r="BG280">
        <v>0</v>
      </c>
      <c r="BJ280">
        <v>88.006881188118811</v>
      </c>
      <c r="BK280">
        <v>0</v>
      </c>
      <c r="BN280">
        <v>72.969499999999996</v>
      </c>
      <c r="BO280">
        <v>0</v>
      </c>
      <c r="BR280">
        <v>95.969499999999996</v>
      </c>
      <c r="BS280">
        <v>0</v>
      </c>
      <c r="BV280">
        <v>81.006881188118811</v>
      </c>
      <c r="BW280">
        <v>0</v>
      </c>
      <c r="BZ280">
        <v>83.521287128712856</v>
      </c>
      <c r="CA280">
        <v>0</v>
      </c>
      <c r="CD280">
        <v>53.608168316831687</v>
      </c>
      <c r="CE280">
        <v>0</v>
      </c>
      <c r="CH280">
        <v>47.307524752475253</v>
      </c>
      <c r="CI280">
        <v>0</v>
      </c>
      <c r="CL280">
        <v>50.608168316831687</v>
      </c>
      <c r="CM280">
        <v>0</v>
      </c>
      <c r="CP280">
        <v>96.781930693069313</v>
      </c>
      <c r="CQ280">
        <v>0</v>
      </c>
      <c r="CT280">
        <v>94.200643564356426</v>
      </c>
      <c r="CU280">
        <v>0</v>
      </c>
      <c r="CX280">
        <v>91.006881188118811</v>
      </c>
      <c r="CY280">
        <v>0</v>
      </c>
      <c r="DB280">
        <v>89.200643564356426</v>
      </c>
      <c r="DC280">
        <v>0</v>
      </c>
      <c r="DF280">
        <v>32.113762376237631</v>
      </c>
      <c r="DG280">
        <v>0</v>
      </c>
      <c r="DJ280">
        <v>38.695049504950497</v>
      </c>
      <c r="DK280">
        <v>0</v>
      </c>
      <c r="DN280">
        <v>40.307524752475253</v>
      </c>
      <c r="DO280">
        <v>0</v>
      </c>
      <c r="DR280">
        <v>49.200643564356433</v>
      </c>
      <c r="DS280">
        <v>0</v>
      </c>
      <c r="DV280">
        <v>48.307524752475253</v>
      </c>
      <c r="DW280">
        <v>0</v>
      </c>
      <c r="DZ280">
        <v>96.969499999999996</v>
      </c>
      <c r="EA280">
        <v>0</v>
      </c>
      <c r="ED280">
        <v>92.434750000000008</v>
      </c>
      <c r="EE280">
        <v>0</v>
      </c>
      <c r="EH280">
        <v>78.113762376237631</v>
      </c>
      <c r="EI280">
        <v>0</v>
      </c>
      <c r="EL280">
        <v>76.781930693069313</v>
      </c>
      <c r="EM280">
        <v>0</v>
      </c>
      <c r="EP280">
        <v>86.969499999999996</v>
      </c>
      <c r="EQ280">
        <v>0</v>
      </c>
      <c r="ET280">
        <v>85.695599999999999</v>
      </c>
      <c r="EU280">
        <v>0</v>
      </c>
      <c r="EX280">
        <v>89.30752475247526</v>
      </c>
      <c r="EY280">
        <v>0</v>
      </c>
      <c r="FB280">
        <v>94.006881188118811</v>
      </c>
      <c r="FC280">
        <v>0</v>
      </c>
      <c r="FF280">
        <v>89.781930693069313</v>
      </c>
      <c r="FG280">
        <v>0</v>
      </c>
      <c r="FJ280">
        <v>79.006881188118811</v>
      </c>
      <c r="FK280">
        <v>0</v>
      </c>
      <c r="FN280">
        <v>72.521287128712856</v>
      </c>
      <c r="FO280">
        <v>0</v>
      </c>
      <c r="FR280">
        <v>72.695599999999999</v>
      </c>
      <c r="FS280">
        <v>0</v>
      </c>
      <c r="FV280">
        <v>71.3078</v>
      </c>
      <c r="FW280">
        <v>0</v>
      </c>
      <c r="FZ280">
        <v>85.781930693069313</v>
      </c>
      <c r="GA280">
        <v>0</v>
      </c>
      <c r="GD280">
        <v>84.969499999999996</v>
      </c>
      <c r="GE280">
        <v>0</v>
      </c>
      <c r="GH280">
        <v>89.113762376237631</v>
      </c>
      <c r="GI280">
        <v>0</v>
      </c>
      <c r="GL280">
        <v>82.434750000000008</v>
      </c>
      <c r="GM280">
        <v>0</v>
      </c>
      <c r="GP280">
        <v>95.113762376237631</v>
      </c>
      <c r="GQ280">
        <v>0</v>
      </c>
      <c r="GT280">
        <v>82.200643564356426</v>
      </c>
      <c r="GU280">
        <v>0</v>
      </c>
      <c r="GX280">
        <v>78.521287128712856</v>
      </c>
      <c r="GY280">
        <v>0</v>
      </c>
      <c r="HB280">
        <v>61.695049504950497</v>
      </c>
      <c r="HC280">
        <v>0</v>
      </c>
      <c r="HF280">
        <v>52.307524752475253</v>
      </c>
      <c r="HG280">
        <v>0</v>
      </c>
      <c r="HJ280">
        <v>76.3078</v>
      </c>
      <c r="HK280">
        <v>0</v>
      </c>
      <c r="HN280">
        <v>95.113762376237631</v>
      </c>
      <c r="HO280">
        <v>0</v>
      </c>
      <c r="HR280">
        <v>95.608649999999997</v>
      </c>
      <c r="HS280">
        <v>0</v>
      </c>
      <c r="HV280">
        <v>34.200643564356433</v>
      </c>
      <c r="HW280">
        <v>0</v>
      </c>
      <c r="HZ280">
        <v>2.9688118811881186</v>
      </c>
      <c r="IA280">
        <v>0</v>
      </c>
      <c r="ID280">
        <v>3.1137623762376236</v>
      </c>
      <c r="IE280">
        <v>0</v>
      </c>
      <c r="IH280">
        <v>4.5212871287128715</v>
      </c>
      <c r="II280">
        <v>0</v>
      </c>
      <c r="IL280">
        <v>49.200643564356433</v>
      </c>
      <c r="IM280">
        <v>0</v>
      </c>
      <c r="IP280">
        <v>30.006881188118815</v>
      </c>
      <c r="IQ280">
        <v>0</v>
      </c>
    </row>
    <row r="281" spans="2:251" x14ac:dyDescent="0.35">
      <c r="B281">
        <v>96.782376237623765</v>
      </c>
      <c r="C281">
        <v>0</v>
      </c>
      <c r="F281">
        <v>91.307722772277231</v>
      </c>
      <c r="G281">
        <v>0</v>
      </c>
      <c r="J281">
        <v>84.782376237623765</v>
      </c>
      <c r="K281">
        <v>0</v>
      </c>
      <c r="N281">
        <v>78.782376237623765</v>
      </c>
      <c r="O281">
        <v>0</v>
      </c>
      <c r="R281">
        <v>88.521584158415834</v>
      </c>
      <c r="S281">
        <v>0</v>
      </c>
      <c r="V281">
        <v>87.782376237623765</v>
      </c>
      <c r="W281">
        <v>0</v>
      </c>
      <c r="Z281">
        <v>87.307722772277231</v>
      </c>
      <c r="AA281">
        <v>0</v>
      </c>
      <c r="AD281">
        <v>92.782376237623765</v>
      </c>
      <c r="AE281">
        <v>0</v>
      </c>
      <c r="AH281">
        <v>90.435000000000002</v>
      </c>
      <c r="AI281">
        <v>0</v>
      </c>
      <c r="AL281">
        <v>87.521584158415834</v>
      </c>
      <c r="AM281">
        <v>0</v>
      </c>
      <c r="AP281">
        <v>85.200792079207915</v>
      </c>
      <c r="AQ281">
        <v>0</v>
      </c>
      <c r="AT281">
        <v>79.695999999999998</v>
      </c>
      <c r="AU281">
        <v>0</v>
      </c>
      <c r="AX281">
        <v>79.782376237623765</v>
      </c>
      <c r="AY281">
        <v>0</v>
      </c>
      <c r="BB281">
        <v>88.006930693069307</v>
      </c>
      <c r="BC281">
        <v>0</v>
      </c>
      <c r="BF281">
        <v>88.113861386138609</v>
      </c>
      <c r="BG281">
        <v>0</v>
      </c>
      <c r="BJ281">
        <v>88.006930693069307</v>
      </c>
      <c r="BK281">
        <v>0</v>
      </c>
      <c r="BN281">
        <v>72.97</v>
      </c>
      <c r="BO281">
        <v>0</v>
      </c>
      <c r="BR281">
        <v>95.97</v>
      </c>
      <c r="BS281">
        <v>0</v>
      </c>
      <c r="BV281">
        <v>81.006930693069307</v>
      </c>
      <c r="BW281">
        <v>0</v>
      </c>
      <c r="BZ281">
        <v>83.521584158415834</v>
      </c>
      <c r="CA281">
        <v>0</v>
      </c>
      <c r="CD281">
        <v>53.608514851485154</v>
      </c>
      <c r="CE281">
        <v>0</v>
      </c>
      <c r="CH281">
        <v>47.307722772277231</v>
      </c>
      <c r="CI281">
        <v>0</v>
      </c>
      <c r="CL281">
        <v>50.608514851485154</v>
      </c>
      <c r="CM281">
        <v>0</v>
      </c>
      <c r="CP281">
        <v>96.782376237623765</v>
      </c>
      <c r="CQ281">
        <v>0</v>
      </c>
      <c r="CT281">
        <v>94.200792079207915</v>
      </c>
      <c r="CU281">
        <v>0</v>
      </c>
      <c r="CX281">
        <v>91.006930693069307</v>
      </c>
      <c r="CY281">
        <v>0</v>
      </c>
      <c r="DB281">
        <v>89.200792079207915</v>
      </c>
      <c r="DC281">
        <v>0</v>
      </c>
      <c r="DF281">
        <v>32.113861386138616</v>
      </c>
      <c r="DG281">
        <v>0</v>
      </c>
      <c r="DJ281">
        <v>38.69544554455446</v>
      </c>
      <c r="DK281">
        <v>0</v>
      </c>
      <c r="DN281">
        <v>40.307722772277231</v>
      </c>
      <c r="DO281">
        <v>0</v>
      </c>
      <c r="DR281">
        <v>49.200792079207922</v>
      </c>
      <c r="DS281">
        <v>0</v>
      </c>
      <c r="DV281">
        <v>48.307722772277231</v>
      </c>
      <c r="DW281">
        <v>0</v>
      </c>
      <c r="DZ281">
        <v>96.97</v>
      </c>
      <c r="EA281">
        <v>0</v>
      </c>
      <c r="ED281">
        <v>92.435000000000002</v>
      </c>
      <c r="EE281">
        <v>0</v>
      </c>
      <c r="EH281">
        <v>78.113861386138609</v>
      </c>
      <c r="EI281">
        <v>0</v>
      </c>
      <c r="EL281">
        <v>76.782376237623765</v>
      </c>
      <c r="EM281">
        <v>0</v>
      </c>
      <c r="EP281">
        <v>86.97</v>
      </c>
      <c r="EQ281">
        <v>0</v>
      </c>
      <c r="ET281">
        <v>85.695999999999998</v>
      </c>
      <c r="EU281">
        <v>0</v>
      </c>
      <c r="EX281">
        <v>89.307722772277231</v>
      </c>
      <c r="EY281">
        <v>0</v>
      </c>
      <c r="FB281">
        <v>94.006930693069307</v>
      </c>
      <c r="FC281">
        <v>0</v>
      </c>
      <c r="FF281">
        <v>89.782376237623765</v>
      </c>
      <c r="FG281">
        <v>0</v>
      </c>
      <c r="FJ281">
        <v>79.006930693069307</v>
      </c>
      <c r="FK281">
        <v>0</v>
      </c>
      <c r="FN281">
        <v>72.521584158415834</v>
      </c>
      <c r="FO281">
        <v>0</v>
      </c>
      <c r="FR281">
        <v>72.695999999999998</v>
      </c>
      <c r="FS281">
        <v>0</v>
      </c>
      <c r="FV281">
        <v>71.307999999999993</v>
      </c>
      <c r="FW281">
        <v>0</v>
      </c>
      <c r="FZ281">
        <v>85.782376237623765</v>
      </c>
      <c r="GA281">
        <v>0</v>
      </c>
      <c r="GD281">
        <v>84.97</v>
      </c>
      <c r="GE281">
        <v>0</v>
      </c>
      <c r="GH281">
        <v>89.113861386138609</v>
      </c>
      <c r="GI281">
        <v>0</v>
      </c>
      <c r="GL281">
        <v>82.435000000000002</v>
      </c>
      <c r="GM281">
        <v>0</v>
      </c>
      <c r="GP281">
        <v>95.113861386138609</v>
      </c>
      <c r="GQ281">
        <v>0</v>
      </c>
      <c r="GT281">
        <v>82.200792079207915</v>
      </c>
      <c r="GU281">
        <v>0</v>
      </c>
      <c r="GX281">
        <v>78.521584158415834</v>
      </c>
      <c r="GY281">
        <v>0</v>
      </c>
      <c r="HB281">
        <v>61.69544554455446</v>
      </c>
      <c r="HC281">
        <v>0</v>
      </c>
      <c r="HF281">
        <v>52.307722772277231</v>
      </c>
      <c r="HG281">
        <v>0</v>
      </c>
      <c r="HJ281">
        <v>76.307999999999993</v>
      </c>
      <c r="HK281">
        <v>0</v>
      </c>
      <c r="HN281">
        <v>95.113861386138609</v>
      </c>
      <c r="HO281">
        <v>0</v>
      </c>
      <c r="HR281">
        <v>95.608999999999995</v>
      </c>
      <c r="HS281">
        <v>0</v>
      </c>
      <c r="HV281">
        <v>34.200792079207922</v>
      </c>
      <c r="HW281">
        <v>0</v>
      </c>
      <c r="HZ281">
        <v>2.9693069306930693</v>
      </c>
      <c r="IA281">
        <v>0</v>
      </c>
      <c r="ID281">
        <v>3.113861386138614</v>
      </c>
      <c r="IE281">
        <v>0</v>
      </c>
      <c r="IH281">
        <v>4.5215841584158412</v>
      </c>
      <c r="II281">
        <v>0</v>
      </c>
      <c r="IL281">
        <v>49.200792079207922</v>
      </c>
      <c r="IM281">
        <v>0</v>
      </c>
      <c r="IP281">
        <v>30.006930693069307</v>
      </c>
      <c r="IQ281">
        <v>0</v>
      </c>
    </row>
    <row r="282" spans="2:251" x14ac:dyDescent="0.35">
      <c r="B282">
        <v>96.782376237623765</v>
      </c>
      <c r="C282">
        <v>1</v>
      </c>
      <c r="F282">
        <v>91.307722772277231</v>
      </c>
      <c r="G282">
        <v>1</v>
      </c>
      <c r="J282">
        <v>84.782376237623765</v>
      </c>
      <c r="K282">
        <v>1</v>
      </c>
      <c r="N282">
        <v>78.782376237623765</v>
      </c>
      <c r="O282">
        <v>1</v>
      </c>
      <c r="R282">
        <v>88.521584158415834</v>
      </c>
      <c r="S282">
        <v>1</v>
      </c>
      <c r="V282">
        <v>87.782376237623765</v>
      </c>
      <c r="W282">
        <v>1</v>
      </c>
      <c r="Z282">
        <v>87.307722772277231</v>
      </c>
      <c r="AA282">
        <v>1</v>
      </c>
      <c r="AD282">
        <v>92.782376237623765</v>
      </c>
      <c r="AE282">
        <v>1</v>
      </c>
      <c r="AH282">
        <v>90.435000000000002</v>
      </c>
      <c r="AI282">
        <v>1</v>
      </c>
      <c r="AL282">
        <v>87.521584158415834</v>
      </c>
      <c r="AM282">
        <v>1</v>
      </c>
      <c r="AP282">
        <v>85.200792079207915</v>
      </c>
      <c r="AQ282">
        <v>1</v>
      </c>
      <c r="AT282">
        <v>79.695999999999998</v>
      </c>
      <c r="AU282">
        <v>1</v>
      </c>
      <c r="AX282">
        <v>79.782376237623765</v>
      </c>
      <c r="AY282">
        <v>1</v>
      </c>
      <c r="BB282">
        <v>88.006930693069307</v>
      </c>
      <c r="BC282">
        <v>1</v>
      </c>
      <c r="BF282">
        <v>88.113861386138609</v>
      </c>
      <c r="BG282">
        <v>1</v>
      </c>
      <c r="BJ282">
        <v>88.006930693069307</v>
      </c>
      <c r="BK282">
        <v>1</v>
      </c>
      <c r="BN282">
        <v>72.97</v>
      </c>
      <c r="BO282">
        <v>1</v>
      </c>
      <c r="BR282">
        <v>95.97</v>
      </c>
      <c r="BS282">
        <v>1</v>
      </c>
      <c r="BV282">
        <v>81.006930693069307</v>
      </c>
      <c r="BW282">
        <v>1</v>
      </c>
      <c r="BZ282">
        <v>83.521584158415834</v>
      </c>
      <c r="CA282">
        <v>1</v>
      </c>
      <c r="CD282">
        <v>53.608514851485154</v>
      </c>
      <c r="CE282">
        <v>1</v>
      </c>
      <c r="CH282">
        <v>47.307722772277231</v>
      </c>
      <c r="CI282">
        <v>1</v>
      </c>
      <c r="CL282">
        <v>50.608514851485154</v>
      </c>
      <c r="CM282">
        <v>1</v>
      </c>
      <c r="CP282">
        <v>96.782376237623765</v>
      </c>
      <c r="CQ282">
        <v>1</v>
      </c>
      <c r="CT282">
        <v>94.200792079207915</v>
      </c>
      <c r="CU282">
        <v>1</v>
      </c>
      <c r="CX282">
        <v>91.006930693069307</v>
      </c>
      <c r="CY282">
        <v>1</v>
      </c>
      <c r="DB282">
        <v>89.200792079207915</v>
      </c>
      <c r="DC282">
        <v>1</v>
      </c>
      <c r="DF282">
        <v>32.113861386138616</v>
      </c>
      <c r="DG282">
        <v>1</v>
      </c>
      <c r="DJ282">
        <v>38.69544554455446</v>
      </c>
      <c r="DK282">
        <v>1</v>
      </c>
      <c r="DN282">
        <v>40.307722772277231</v>
      </c>
      <c r="DO282">
        <v>1</v>
      </c>
      <c r="DR282">
        <v>49.200792079207922</v>
      </c>
      <c r="DS282">
        <v>1</v>
      </c>
      <c r="DV282">
        <v>48.307722772277231</v>
      </c>
      <c r="DW282">
        <v>1</v>
      </c>
      <c r="DZ282">
        <v>96.97</v>
      </c>
      <c r="EA282">
        <v>1</v>
      </c>
      <c r="ED282">
        <v>92.435000000000002</v>
      </c>
      <c r="EE282">
        <v>1</v>
      </c>
      <c r="EH282">
        <v>78.113861386138609</v>
      </c>
      <c r="EI282">
        <v>1</v>
      </c>
      <c r="EL282">
        <v>76.782376237623765</v>
      </c>
      <c r="EM282">
        <v>1</v>
      </c>
      <c r="EP282">
        <v>86.97</v>
      </c>
      <c r="EQ282">
        <v>1</v>
      </c>
      <c r="ET282">
        <v>85.695999999999998</v>
      </c>
      <c r="EU282">
        <v>1</v>
      </c>
      <c r="EX282">
        <v>89.307722772277231</v>
      </c>
      <c r="EY282">
        <v>1</v>
      </c>
      <c r="FB282">
        <v>94.006930693069307</v>
      </c>
      <c r="FC282">
        <v>1</v>
      </c>
      <c r="FF282">
        <v>89.782376237623765</v>
      </c>
      <c r="FG282">
        <v>1</v>
      </c>
      <c r="FJ282">
        <v>79.006930693069307</v>
      </c>
      <c r="FK282">
        <v>1</v>
      </c>
      <c r="FN282">
        <v>72.521584158415834</v>
      </c>
      <c r="FO282">
        <v>1</v>
      </c>
      <c r="FR282">
        <v>72.695999999999998</v>
      </c>
      <c r="FS282">
        <v>1</v>
      </c>
      <c r="FV282">
        <v>71.307999999999993</v>
      </c>
      <c r="FW282">
        <v>1</v>
      </c>
      <c r="FZ282">
        <v>85.782376237623765</v>
      </c>
      <c r="GA282">
        <v>1</v>
      </c>
      <c r="GD282">
        <v>84.97</v>
      </c>
      <c r="GE282">
        <v>1</v>
      </c>
      <c r="GH282">
        <v>89.113861386138609</v>
      </c>
      <c r="GI282">
        <v>1</v>
      </c>
      <c r="GL282">
        <v>82.435000000000002</v>
      </c>
      <c r="GM282">
        <v>1</v>
      </c>
      <c r="GP282">
        <v>95.113861386138609</v>
      </c>
      <c r="GQ282">
        <v>1</v>
      </c>
      <c r="GT282">
        <v>82.200792079207915</v>
      </c>
      <c r="GU282">
        <v>1</v>
      </c>
      <c r="GX282">
        <v>78.521584158415834</v>
      </c>
      <c r="GY282">
        <v>1</v>
      </c>
      <c r="HB282">
        <v>61.69544554455446</v>
      </c>
      <c r="HC282">
        <v>1</v>
      </c>
      <c r="HF282">
        <v>52.307722772277231</v>
      </c>
      <c r="HG282">
        <v>1</v>
      </c>
      <c r="HJ282">
        <v>76.307999999999993</v>
      </c>
      <c r="HK282">
        <v>1</v>
      </c>
      <c r="HN282">
        <v>95.113861386138609</v>
      </c>
      <c r="HO282">
        <v>1</v>
      </c>
      <c r="HR282">
        <v>95.608999999999995</v>
      </c>
      <c r="HS282">
        <v>1</v>
      </c>
      <c r="HV282">
        <v>34.200792079207922</v>
      </c>
      <c r="HW282">
        <v>1</v>
      </c>
      <c r="HZ282">
        <v>2.9693069306930693</v>
      </c>
      <c r="IA282">
        <v>1</v>
      </c>
      <c r="ID282">
        <v>3.113861386138614</v>
      </c>
      <c r="IE282">
        <v>1</v>
      </c>
      <c r="IH282">
        <v>4.5215841584158412</v>
      </c>
      <c r="II282">
        <v>1</v>
      </c>
      <c r="IL282">
        <v>49.200792079207922</v>
      </c>
      <c r="IM282">
        <v>1</v>
      </c>
      <c r="IP282">
        <v>30.006930693069307</v>
      </c>
      <c r="IQ282">
        <v>1</v>
      </c>
    </row>
    <row r="283" spans="2:251" x14ac:dyDescent="0.35">
      <c r="B283">
        <v>96.782821782178218</v>
      </c>
      <c r="C283">
        <v>1</v>
      </c>
      <c r="F283">
        <v>91.307920792079216</v>
      </c>
      <c r="G283">
        <v>1</v>
      </c>
      <c r="J283">
        <v>84.782821782178218</v>
      </c>
      <c r="K283">
        <v>1</v>
      </c>
      <c r="N283">
        <v>78.782821782178218</v>
      </c>
      <c r="O283">
        <v>1</v>
      </c>
      <c r="R283">
        <v>88.521881188118797</v>
      </c>
      <c r="S283">
        <v>1</v>
      </c>
      <c r="V283">
        <v>87.782821782178218</v>
      </c>
      <c r="W283">
        <v>1</v>
      </c>
      <c r="Z283">
        <v>87.307920792079216</v>
      </c>
      <c r="AA283">
        <v>1</v>
      </c>
      <c r="AD283">
        <v>92.782821782178218</v>
      </c>
      <c r="AE283">
        <v>1</v>
      </c>
      <c r="AH283">
        <v>90.435250000000011</v>
      </c>
      <c r="AI283">
        <v>1</v>
      </c>
      <c r="AL283">
        <v>87.521881188118797</v>
      </c>
      <c r="AM283">
        <v>1</v>
      </c>
      <c r="AP283">
        <v>85.200940594059404</v>
      </c>
      <c r="AQ283">
        <v>1</v>
      </c>
      <c r="AT283">
        <v>79.696399999999997</v>
      </c>
      <c r="AU283">
        <v>1</v>
      </c>
      <c r="AX283">
        <v>79.782821782178218</v>
      </c>
      <c r="AY283">
        <v>1</v>
      </c>
      <c r="BB283">
        <v>88.006980198019804</v>
      </c>
      <c r="BC283">
        <v>1</v>
      </c>
      <c r="BF283">
        <v>88.113960396039602</v>
      </c>
      <c r="BG283">
        <v>1</v>
      </c>
      <c r="BJ283">
        <v>88.006980198019804</v>
      </c>
      <c r="BK283">
        <v>1</v>
      </c>
      <c r="BN283">
        <v>72.970500000000001</v>
      </c>
      <c r="BO283">
        <v>1</v>
      </c>
      <c r="BR283">
        <v>95.970500000000001</v>
      </c>
      <c r="BS283">
        <v>1</v>
      </c>
      <c r="BV283">
        <v>81.006980198019804</v>
      </c>
      <c r="BW283">
        <v>1</v>
      </c>
      <c r="BZ283">
        <v>83.521881188118797</v>
      </c>
      <c r="CA283">
        <v>1</v>
      </c>
      <c r="CD283">
        <v>53.608861386138614</v>
      </c>
      <c r="CE283">
        <v>1</v>
      </c>
      <c r="CH283">
        <v>47.307920792079216</v>
      </c>
      <c r="CI283">
        <v>1</v>
      </c>
      <c r="CL283">
        <v>50.608861386138614</v>
      </c>
      <c r="CM283">
        <v>1</v>
      </c>
      <c r="CP283">
        <v>96.782821782178218</v>
      </c>
      <c r="CQ283">
        <v>1</v>
      </c>
      <c r="CT283">
        <v>94.200940594059404</v>
      </c>
      <c r="CU283">
        <v>1</v>
      </c>
      <c r="CX283">
        <v>91.006980198019804</v>
      </c>
      <c r="CY283">
        <v>1</v>
      </c>
      <c r="DB283">
        <v>89.200940594059404</v>
      </c>
      <c r="DC283">
        <v>1</v>
      </c>
      <c r="DF283">
        <v>32.113960396039609</v>
      </c>
      <c r="DG283">
        <v>1</v>
      </c>
      <c r="DJ283">
        <v>38.695841584158423</v>
      </c>
      <c r="DK283">
        <v>1</v>
      </c>
      <c r="DN283">
        <v>40.307920792079216</v>
      </c>
      <c r="DO283">
        <v>1</v>
      </c>
      <c r="DR283">
        <v>49.200940594059404</v>
      </c>
      <c r="DS283">
        <v>1</v>
      </c>
      <c r="DV283">
        <v>48.307920792079216</v>
      </c>
      <c r="DW283">
        <v>1</v>
      </c>
      <c r="DZ283">
        <v>96.970500000000001</v>
      </c>
      <c r="EA283">
        <v>1</v>
      </c>
      <c r="ED283">
        <v>92.435250000000011</v>
      </c>
      <c r="EE283">
        <v>1</v>
      </c>
      <c r="EH283">
        <v>78.113960396039602</v>
      </c>
      <c r="EI283">
        <v>1</v>
      </c>
      <c r="EL283">
        <v>76.782821782178218</v>
      </c>
      <c r="EM283">
        <v>1</v>
      </c>
      <c r="EP283">
        <v>86.970500000000001</v>
      </c>
      <c r="EQ283">
        <v>1</v>
      </c>
      <c r="ET283">
        <v>85.696399999999997</v>
      </c>
      <c r="EU283">
        <v>1</v>
      </c>
      <c r="EX283">
        <v>89.307920792079216</v>
      </c>
      <c r="EY283">
        <v>1</v>
      </c>
      <c r="FB283">
        <v>94.006980198019804</v>
      </c>
      <c r="FC283">
        <v>1</v>
      </c>
      <c r="FF283">
        <v>89.782821782178218</v>
      </c>
      <c r="FG283">
        <v>1</v>
      </c>
      <c r="FJ283">
        <v>79.006980198019804</v>
      </c>
      <c r="FK283">
        <v>1</v>
      </c>
      <c r="FN283">
        <v>72.521881188118797</v>
      </c>
      <c r="FO283">
        <v>1</v>
      </c>
      <c r="FR283">
        <v>72.696399999999997</v>
      </c>
      <c r="FS283">
        <v>1</v>
      </c>
      <c r="FV283">
        <v>71.308199999999999</v>
      </c>
      <c r="FW283">
        <v>1</v>
      </c>
      <c r="FZ283">
        <v>85.782821782178218</v>
      </c>
      <c r="GA283">
        <v>1</v>
      </c>
      <c r="GD283">
        <v>84.970500000000001</v>
      </c>
      <c r="GE283">
        <v>1</v>
      </c>
      <c r="GH283">
        <v>89.113960396039602</v>
      </c>
      <c r="GI283">
        <v>1</v>
      </c>
      <c r="GL283">
        <v>82.435250000000011</v>
      </c>
      <c r="GM283">
        <v>1</v>
      </c>
      <c r="GP283">
        <v>95.113960396039602</v>
      </c>
      <c r="GQ283">
        <v>1</v>
      </c>
      <c r="GT283">
        <v>82.200940594059404</v>
      </c>
      <c r="GU283">
        <v>1</v>
      </c>
      <c r="GX283">
        <v>78.521881188118797</v>
      </c>
      <c r="GY283">
        <v>1</v>
      </c>
      <c r="HB283">
        <v>61.695841584158423</v>
      </c>
      <c r="HC283">
        <v>1</v>
      </c>
      <c r="HF283">
        <v>52.307920792079216</v>
      </c>
      <c r="HG283">
        <v>1</v>
      </c>
      <c r="HJ283">
        <v>76.308199999999999</v>
      </c>
      <c r="HK283">
        <v>1</v>
      </c>
      <c r="HN283">
        <v>95.113960396039602</v>
      </c>
      <c r="HO283">
        <v>1</v>
      </c>
      <c r="HR283">
        <v>95.609349999999992</v>
      </c>
      <c r="HS283">
        <v>1</v>
      </c>
      <c r="HV283">
        <v>34.200940594059404</v>
      </c>
      <c r="HW283">
        <v>1</v>
      </c>
      <c r="HZ283">
        <v>2.96980198019802</v>
      </c>
      <c r="IA283">
        <v>1</v>
      </c>
      <c r="ID283">
        <v>3.1139603960396043</v>
      </c>
      <c r="IE283">
        <v>1</v>
      </c>
      <c r="IH283">
        <v>4.5218811881188117</v>
      </c>
      <c r="II283">
        <v>1</v>
      </c>
      <c r="IL283">
        <v>49.200940594059404</v>
      </c>
      <c r="IM283">
        <v>1</v>
      </c>
      <c r="IP283">
        <v>30.006980198019804</v>
      </c>
      <c r="IQ283">
        <v>1</v>
      </c>
    </row>
    <row r="284" spans="2:251" x14ac:dyDescent="0.35">
      <c r="B284">
        <v>96.782821782178218</v>
      </c>
      <c r="C284">
        <v>0</v>
      </c>
      <c r="F284">
        <v>91.307920792079216</v>
      </c>
      <c r="G284">
        <v>0</v>
      </c>
      <c r="J284">
        <v>84.782821782178218</v>
      </c>
      <c r="K284">
        <v>0</v>
      </c>
      <c r="N284">
        <v>78.782821782178218</v>
      </c>
      <c r="O284">
        <v>0</v>
      </c>
      <c r="R284">
        <v>88.521881188118797</v>
      </c>
      <c r="S284">
        <v>0</v>
      </c>
      <c r="V284">
        <v>87.782821782178218</v>
      </c>
      <c r="W284">
        <v>0</v>
      </c>
      <c r="Z284">
        <v>87.307920792079216</v>
      </c>
      <c r="AA284">
        <v>0</v>
      </c>
      <c r="AD284">
        <v>92.782821782178218</v>
      </c>
      <c r="AE284">
        <v>0</v>
      </c>
      <c r="AH284">
        <v>90.435250000000011</v>
      </c>
      <c r="AI284">
        <v>0</v>
      </c>
      <c r="AL284">
        <v>87.521881188118797</v>
      </c>
      <c r="AM284">
        <v>0</v>
      </c>
      <c r="AP284">
        <v>85.200940594059404</v>
      </c>
      <c r="AQ284">
        <v>0</v>
      </c>
      <c r="AT284">
        <v>79.696399999999997</v>
      </c>
      <c r="AU284">
        <v>0</v>
      </c>
      <c r="AX284">
        <v>79.782821782178218</v>
      </c>
      <c r="AY284">
        <v>0</v>
      </c>
      <c r="BB284">
        <v>88.006980198019804</v>
      </c>
      <c r="BC284">
        <v>0</v>
      </c>
      <c r="BF284">
        <v>88.113960396039602</v>
      </c>
      <c r="BG284">
        <v>0</v>
      </c>
      <c r="BJ284">
        <v>88.006980198019804</v>
      </c>
      <c r="BK284">
        <v>0</v>
      </c>
      <c r="BN284">
        <v>72.970500000000001</v>
      </c>
      <c r="BO284">
        <v>0</v>
      </c>
      <c r="BR284">
        <v>95.970500000000001</v>
      </c>
      <c r="BS284">
        <v>0</v>
      </c>
      <c r="BV284">
        <v>81.006980198019804</v>
      </c>
      <c r="BW284">
        <v>0</v>
      </c>
      <c r="BZ284">
        <v>83.521881188118797</v>
      </c>
      <c r="CA284">
        <v>0</v>
      </c>
      <c r="CD284">
        <v>53.608861386138614</v>
      </c>
      <c r="CE284">
        <v>0</v>
      </c>
      <c r="CH284">
        <v>47.307920792079216</v>
      </c>
      <c r="CI284">
        <v>0</v>
      </c>
      <c r="CL284">
        <v>50.608861386138614</v>
      </c>
      <c r="CM284">
        <v>0</v>
      </c>
      <c r="CP284">
        <v>96.782821782178218</v>
      </c>
      <c r="CQ284">
        <v>0</v>
      </c>
      <c r="CT284">
        <v>94.200940594059404</v>
      </c>
      <c r="CU284">
        <v>0</v>
      </c>
      <c r="CX284">
        <v>91.006980198019804</v>
      </c>
      <c r="CY284">
        <v>0</v>
      </c>
      <c r="DB284">
        <v>89.200940594059404</v>
      </c>
      <c r="DC284">
        <v>0</v>
      </c>
      <c r="DF284">
        <v>32.113960396039609</v>
      </c>
      <c r="DG284">
        <v>0</v>
      </c>
      <c r="DJ284">
        <v>38.695841584158423</v>
      </c>
      <c r="DK284">
        <v>0</v>
      </c>
      <c r="DN284">
        <v>40.307920792079216</v>
      </c>
      <c r="DO284">
        <v>0</v>
      </c>
      <c r="DR284">
        <v>49.200940594059404</v>
      </c>
      <c r="DS284">
        <v>0</v>
      </c>
      <c r="DV284">
        <v>48.307920792079216</v>
      </c>
      <c r="DW284">
        <v>0</v>
      </c>
      <c r="DZ284">
        <v>96.970500000000001</v>
      </c>
      <c r="EA284">
        <v>0</v>
      </c>
      <c r="ED284">
        <v>92.435250000000011</v>
      </c>
      <c r="EE284">
        <v>0</v>
      </c>
      <c r="EH284">
        <v>78.113960396039602</v>
      </c>
      <c r="EI284">
        <v>0</v>
      </c>
      <c r="EL284">
        <v>76.782821782178218</v>
      </c>
      <c r="EM284">
        <v>0</v>
      </c>
      <c r="EP284">
        <v>86.970500000000001</v>
      </c>
      <c r="EQ284">
        <v>0</v>
      </c>
      <c r="ET284">
        <v>85.696399999999997</v>
      </c>
      <c r="EU284">
        <v>0</v>
      </c>
      <c r="EX284">
        <v>89.307920792079216</v>
      </c>
      <c r="EY284">
        <v>0</v>
      </c>
      <c r="FB284">
        <v>94.006980198019804</v>
      </c>
      <c r="FC284">
        <v>0</v>
      </c>
      <c r="FF284">
        <v>89.782821782178218</v>
      </c>
      <c r="FG284">
        <v>0</v>
      </c>
      <c r="FJ284">
        <v>79.006980198019804</v>
      </c>
      <c r="FK284">
        <v>0</v>
      </c>
      <c r="FN284">
        <v>72.521881188118797</v>
      </c>
      <c r="FO284">
        <v>0</v>
      </c>
      <c r="FR284">
        <v>72.696399999999997</v>
      </c>
      <c r="FS284">
        <v>0</v>
      </c>
      <c r="FV284">
        <v>71.308199999999999</v>
      </c>
      <c r="FW284">
        <v>0</v>
      </c>
      <c r="FZ284">
        <v>85.782821782178218</v>
      </c>
      <c r="GA284">
        <v>0</v>
      </c>
      <c r="GD284">
        <v>84.970500000000001</v>
      </c>
      <c r="GE284">
        <v>0</v>
      </c>
      <c r="GH284">
        <v>89.113960396039602</v>
      </c>
      <c r="GI284">
        <v>0</v>
      </c>
      <c r="GL284">
        <v>82.435250000000011</v>
      </c>
      <c r="GM284">
        <v>0</v>
      </c>
      <c r="GP284">
        <v>95.113960396039602</v>
      </c>
      <c r="GQ284">
        <v>0</v>
      </c>
      <c r="GT284">
        <v>82.200940594059404</v>
      </c>
      <c r="GU284">
        <v>0</v>
      </c>
      <c r="GX284">
        <v>78.521881188118797</v>
      </c>
      <c r="GY284">
        <v>0</v>
      </c>
      <c r="HB284">
        <v>61.695841584158423</v>
      </c>
      <c r="HC284">
        <v>0</v>
      </c>
      <c r="HF284">
        <v>52.307920792079216</v>
      </c>
      <c r="HG284">
        <v>0</v>
      </c>
      <c r="HJ284">
        <v>76.308199999999999</v>
      </c>
      <c r="HK284">
        <v>0</v>
      </c>
      <c r="HN284">
        <v>95.113960396039602</v>
      </c>
      <c r="HO284">
        <v>0</v>
      </c>
      <c r="HR284">
        <v>95.609349999999992</v>
      </c>
      <c r="HS284">
        <v>0</v>
      </c>
      <c r="HV284">
        <v>34.200940594059404</v>
      </c>
      <c r="HW284">
        <v>0</v>
      </c>
      <c r="HZ284">
        <v>2.96980198019802</v>
      </c>
      <c r="IA284">
        <v>0</v>
      </c>
      <c r="ID284">
        <v>3.1139603960396043</v>
      </c>
      <c r="IE284">
        <v>0</v>
      </c>
      <c r="IH284">
        <v>4.5218811881188117</v>
      </c>
      <c r="II284">
        <v>0</v>
      </c>
      <c r="IL284">
        <v>49.200940594059404</v>
      </c>
      <c r="IM284">
        <v>0</v>
      </c>
      <c r="IP284">
        <v>30.006980198019804</v>
      </c>
      <c r="IQ284">
        <v>0</v>
      </c>
    </row>
    <row r="285" spans="2:251" x14ac:dyDescent="0.35">
      <c r="B285">
        <v>96.78326732673267</v>
      </c>
      <c r="C285">
        <v>0</v>
      </c>
      <c r="F285">
        <v>91.308118811881187</v>
      </c>
      <c r="G285">
        <v>0</v>
      </c>
      <c r="J285">
        <v>84.78326732673267</v>
      </c>
      <c r="K285">
        <v>0</v>
      </c>
      <c r="N285">
        <v>78.78326732673267</v>
      </c>
      <c r="O285">
        <v>0</v>
      </c>
      <c r="R285">
        <v>88.522178217821775</v>
      </c>
      <c r="S285">
        <v>0</v>
      </c>
      <c r="V285">
        <v>87.78326732673267</v>
      </c>
      <c r="W285">
        <v>0</v>
      </c>
      <c r="Z285">
        <v>87.308118811881187</v>
      </c>
      <c r="AA285">
        <v>0</v>
      </c>
      <c r="AD285">
        <v>92.78326732673267</v>
      </c>
      <c r="AE285">
        <v>0</v>
      </c>
      <c r="AH285">
        <v>90.435500000000005</v>
      </c>
      <c r="AI285">
        <v>0</v>
      </c>
      <c r="AL285">
        <v>87.522178217821775</v>
      </c>
      <c r="AM285">
        <v>0</v>
      </c>
      <c r="AP285">
        <v>85.201089108910878</v>
      </c>
      <c r="AQ285">
        <v>0</v>
      </c>
      <c r="AT285">
        <v>79.696799999999996</v>
      </c>
      <c r="AU285">
        <v>0</v>
      </c>
      <c r="AX285">
        <v>79.78326732673267</v>
      </c>
      <c r="AY285">
        <v>0</v>
      </c>
      <c r="BB285">
        <v>88.0070297029703</v>
      </c>
      <c r="BC285">
        <v>0</v>
      </c>
      <c r="BF285">
        <v>88.114059405940594</v>
      </c>
      <c r="BG285">
        <v>0</v>
      </c>
      <c r="BJ285">
        <v>88.0070297029703</v>
      </c>
      <c r="BK285">
        <v>0</v>
      </c>
      <c r="BN285">
        <v>72.971000000000004</v>
      </c>
      <c r="BO285">
        <v>0</v>
      </c>
      <c r="BR285">
        <v>95.971000000000004</v>
      </c>
      <c r="BS285">
        <v>0</v>
      </c>
      <c r="BV285">
        <v>81.0070297029703</v>
      </c>
      <c r="BW285">
        <v>0</v>
      </c>
      <c r="BZ285">
        <v>83.522178217821775</v>
      </c>
      <c r="CA285">
        <v>0</v>
      </c>
      <c r="CD285">
        <v>53.60920792079208</v>
      </c>
      <c r="CE285">
        <v>0</v>
      </c>
      <c r="CH285">
        <v>47.308118811881194</v>
      </c>
      <c r="CI285">
        <v>0</v>
      </c>
      <c r="CL285">
        <v>50.60920792079208</v>
      </c>
      <c r="CM285">
        <v>0</v>
      </c>
      <c r="CP285">
        <v>96.78326732673267</v>
      </c>
      <c r="CQ285">
        <v>0</v>
      </c>
      <c r="CT285">
        <v>94.201089108910878</v>
      </c>
      <c r="CU285">
        <v>0</v>
      </c>
      <c r="CX285">
        <v>91.0070297029703</v>
      </c>
      <c r="CY285">
        <v>0</v>
      </c>
      <c r="DB285">
        <v>89.201089108910878</v>
      </c>
      <c r="DC285">
        <v>0</v>
      </c>
      <c r="DF285">
        <v>32.114059405940594</v>
      </c>
      <c r="DG285">
        <v>0</v>
      </c>
      <c r="DJ285">
        <v>38.696237623762379</v>
      </c>
      <c r="DK285">
        <v>0</v>
      </c>
      <c r="DN285">
        <v>40.308118811881194</v>
      </c>
      <c r="DO285">
        <v>0</v>
      </c>
      <c r="DR285">
        <v>49.201089108910892</v>
      </c>
      <c r="DS285">
        <v>0</v>
      </c>
      <c r="DV285">
        <v>48.308118811881194</v>
      </c>
      <c r="DW285">
        <v>0</v>
      </c>
      <c r="DZ285">
        <v>96.971000000000004</v>
      </c>
      <c r="EA285">
        <v>0</v>
      </c>
      <c r="ED285">
        <v>92.435500000000005</v>
      </c>
      <c r="EE285">
        <v>0</v>
      </c>
      <c r="EH285">
        <v>78.114059405940594</v>
      </c>
      <c r="EI285">
        <v>0</v>
      </c>
      <c r="EL285">
        <v>76.78326732673267</v>
      </c>
      <c r="EM285">
        <v>0</v>
      </c>
      <c r="EP285">
        <v>86.971000000000004</v>
      </c>
      <c r="EQ285">
        <v>0</v>
      </c>
      <c r="ET285">
        <v>85.696799999999996</v>
      </c>
      <c r="EU285">
        <v>0</v>
      </c>
      <c r="EX285">
        <v>89.308118811881187</v>
      </c>
      <c r="EY285">
        <v>0</v>
      </c>
      <c r="FB285">
        <v>94.0070297029703</v>
      </c>
      <c r="FC285">
        <v>0</v>
      </c>
      <c r="FF285">
        <v>89.78326732673267</v>
      </c>
      <c r="FG285">
        <v>0</v>
      </c>
      <c r="FJ285">
        <v>79.0070297029703</v>
      </c>
      <c r="FK285">
        <v>0</v>
      </c>
      <c r="FN285">
        <v>72.522178217821775</v>
      </c>
      <c r="FO285">
        <v>0</v>
      </c>
      <c r="FR285">
        <v>72.696799999999996</v>
      </c>
      <c r="FS285">
        <v>0</v>
      </c>
      <c r="FV285">
        <v>71.308399999999992</v>
      </c>
      <c r="FW285">
        <v>0</v>
      </c>
      <c r="FZ285">
        <v>85.78326732673267</v>
      </c>
      <c r="GA285">
        <v>0</v>
      </c>
      <c r="GD285">
        <v>84.971000000000004</v>
      </c>
      <c r="GE285">
        <v>0</v>
      </c>
      <c r="GH285">
        <v>89.114059405940594</v>
      </c>
      <c r="GI285">
        <v>0</v>
      </c>
      <c r="GL285">
        <v>82.435500000000005</v>
      </c>
      <c r="GM285">
        <v>0</v>
      </c>
      <c r="GP285">
        <v>95.114059405940594</v>
      </c>
      <c r="GQ285">
        <v>0</v>
      </c>
      <c r="GT285">
        <v>82.201089108910878</v>
      </c>
      <c r="GU285">
        <v>0</v>
      </c>
      <c r="GX285">
        <v>78.522178217821775</v>
      </c>
      <c r="GY285">
        <v>0</v>
      </c>
      <c r="HB285">
        <v>61.696237623762379</v>
      </c>
      <c r="HC285">
        <v>0</v>
      </c>
      <c r="HF285">
        <v>52.308118811881194</v>
      </c>
      <c r="HG285">
        <v>0</v>
      </c>
      <c r="HJ285">
        <v>76.308399999999992</v>
      </c>
      <c r="HK285">
        <v>0</v>
      </c>
      <c r="HN285">
        <v>95.114059405940594</v>
      </c>
      <c r="HO285">
        <v>0</v>
      </c>
      <c r="HR285">
        <v>95.609700000000004</v>
      </c>
      <c r="HS285">
        <v>0</v>
      </c>
      <c r="HV285">
        <v>34.201089108910892</v>
      </c>
      <c r="HW285">
        <v>0</v>
      </c>
      <c r="HZ285">
        <v>2.9702970297029703</v>
      </c>
      <c r="IA285">
        <v>0</v>
      </c>
      <c r="ID285">
        <v>3.1140594059405942</v>
      </c>
      <c r="IE285">
        <v>0</v>
      </c>
      <c r="IH285">
        <v>4.5221782178217822</v>
      </c>
      <c r="II285">
        <v>0</v>
      </c>
      <c r="IL285">
        <v>49.201089108910892</v>
      </c>
      <c r="IM285">
        <v>0</v>
      </c>
      <c r="IP285">
        <v>30.007029702970296</v>
      </c>
      <c r="IQ285">
        <v>0</v>
      </c>
    </row>
    <row r="286" spans="2:251" x14ac:dyDescent="0.35">
      <c r="B286">
        <v>96.78326732673267</v>
      </c>
      <c r="C286">
        <v>1</v>
      </c>
      <c r="F286">
        <v>91.308118811881187</v>
      </c>
      <c r="G286">
        <v>1</v>
      </c>
      <c r="J286">
        <v>84.78326732673267</v>
      </c>
      <c r="K286">
        <v>1</v>
      </c>
      <c r="N286">
        <v>78.78326732673267</v>
      </c>
      <c r="O286">
        <v>1</v>
      </c>
      <c r="R286">
        <v>88.522178217821775</v>
      </c>
      <c r="S286">
        <v>1</v>
      </c>
      <c r="V286">
        <v>87.78326732673267</v>
      </c>
      <c r="W286">
        <v>1</v>
      </c>
      <c r="Z286">
        <v>87.308118811881187</v>
      </c>
      <c r="AA286">
        <v>1</v>
      </c>
      <c r="AD286">
        <v>92.78326732673267</v>
      </c>
      <c r="AE286">
        <v>1</v>
      </c>
      <c r="AH286">
        <v>90.435500000000005</v>
      </c>
      <c r="AI286">
        <v>1</v>
      </c>
      <c r="AL286">
        <v>87.522178217821775</v>
      </c>
      <c r="AM286">
        <v>1</v>
      </c>
      <c r="AP286">
        <v>85.201089108910878</v>
      </c>
      <c r="AQ286">
        <v>1</v>
      </c>
      <c r="AT286">
        <v>79.696799999999996</v>
      </c>
      <c r="AU286">
        <v>1</v>
      </c>
      <c r="AX286">
        <v>79.78326732673267</v>
      </c>
      <c r="AY286">
        <v>1</v>
      </c>
      <c r="BB286">
        <v>88.0070297029703</v>
      </c>
      <c r="BC286">
        <v>1</v>
      </c>
      <c r="BF286">
        <v>88.114059405940594</v>
      </c>
      <c r="BG286">
        <v>1</v>
      </c>
      <c r="BJ286">
        <v>88.0070297029703</v>
      </c>
      <c r="BK286">
        <v>1</v>
      </c>
      <c r="BN286">
        <v>72.971000000000004</v>
      </c>
      <c r="BO286">
        <v>1</v>
      </c>
      <c r="BR286">
        <v>95.971000000000004</v>
      </c>
      <c r="BS286">
        <v>1</v>
      </c>
      <c r="BV286">
        <v>81.0070297029703</v>
      </c>
      <c r="BW286">
        <v>1</v>
      </c>
      <c r="BZ286">
        <v>83.522178217821775</v>
      </c>
      <c r="CA286">
        <v>1</v>
      </c>
      <c r="CD286">
        <v>53.60920792079208</v>
      </c>
      <c r="CE286">
        <v>1</v>
      </c>
      <c r="CH286">
        <v>47.308118811881194</v>
      </c>
      <c r="CI286">
        <v>1</v>
      </c>
      <c r="CL286">
        <v>50.60920792079208</v>
      </c>
      <c r="CM286">
        <v>1</v>
      </c>
      <c r="CP286">
        <v>96.78326732673267</v>
      </c>
      <c r="CQ286">
        <v>1</v>
      </c>
      <c r="CT286">
        <v>94.201089108910878</v>
      </c>
      <c r="CU286">
        <v>1</v>
      </c>
      <c r="CX286">
        <v>91.0070297029703</v>
      </c>
      <c r="CY286">
        <v>1</v>
      </c>
      <c r="DB286">
        <v>89.201089108910878</v>
      </c>
      <c r="DC286">
        <v>1</v>
      </c>
      <c r="DF286">
        <v>32.114059405940594</v>
      </c>
      <c r="DG286">
        <v>1</v>
      </c>
      <c r="DJ286">
        <v>38.696237623762379</v>
      </c>
      <c r="DK286">
        <v>1</v>
      </c>
      <c r="DN286">
        <v>40.308118811881194</v>
      </c>
      <c r="DO286">
        <v>1</v>
      </c>
      <c r="DR286">
        <v>49.201089108910892</v>
      </c>
      <c r="DS286">
        <v>1</v>
      </c>
      <c r="DV286">
        <v>48.308118811881194</v>
      </c>
      <c r="DW286">
        <v>1</v>
      </c>
      <c r="DZ286">
        <v>96.971000000000004</v>
      </c>
      <c r="EA286">
        <v>1</v>
      </c>
      <c r="ED286">
        <v>92.435500000000005</v>
      </c>
      <c r="EE286">
        <v>1</v>
      </c>
      <c r="EH286">
        <v>78.114059405940594</v>
      </c>
      <c r="EI286">
        <v>1</v>
      </c>
      <c r="EL286">
        <v>76.78326732673267</v>
      </c>
      <c r="EM286">
        <v>1</v>
      </c>
      <c r="EP286">
        <v>86.971000000000004</v>
      </c>
      <c r="EQ286">
        <v>1</v>
      </c>
      <c r="ET286">
        <v>85.696799999999996</v>
      </c>
      <c r="EU286">
        <v>1</v>
      </c>
      <c r="EX286">
        <v>89.308118811881187</v>
      </c>
      <c r="EY286">
        <v>1</v>
      </c>
      <c r="FB286">
        <v>94.0070297029703</v>
      </c>
      <c r="FC286">
        <v>1</v>
      </c>
      <c r="FF286">
        <v>89.78326732673267</v>
      </c>
      <c r="FG286">
        <v>1</v>
      </c>
      <c r="FJ286">
        <v>79.0070297029703</v>
      </c>
      <c r="FK286">
        <v>1</v>
      </c>
      <c r="FN286">
        <v>72.522178217821775</v>
      </c>
      <c r="FO286">
        <v>1</v>
      </c>
      <c r="FR286">
        <v>72.696799999999996</v>
      </c>
      <c r="FS286">
        <v>1</v>
      </c>
      <c r="FV286">
        <v>71.308399999999992</v>
      </c>
      <c r="FW286">
        <v>1</v>
      </c>
      <c r="FZ286">
        <v>85.78326732673267</v>
      </c>
      <c r="GA286">
        <v>1</v>
      </c>
      <c r="GD286">
        <v>84.971000000000004</v>
      </c>
      <c r="GE286">
        <v>1</v>
      </c>
      <c r="GH286">
        <v>89.114059405940594</v>
      </c>
      <c r="GI286">
        <v>1</v>
      </c>
      <c r="GL286">
        <v>82.435500000000005</v>
      </c>
      <c r="GM286">
        <v>1</v>
      </c>
      <c r="GP286">
        <v>95.114059405940594</v>
      </c>
      <c r="GQ286">
        <v>1</v>
      </c>
      <c r="GT286">
        <v>82.201089108910878</v>
      </c>
      <c r="GU286">
        <v>1</v>
      </c>
      <c r="GX286">
        <v>78.522178217821775</v>
      </c>
      <c r="GY286">
        <v>1</v>
      </c>
      <c r="HB286">
        <v>61.696237623762379</v>
      </c>
      <c r="HC286">
        <v>1</v>
      </c>
      <c r="HF286">
        <v>52.308118811881194</v>
      </c>
      <c r="HG286">
        <v>1</v>
      </c>
      <c r="HJ286">
        <v>76.308399999999992</v>
      </c>
      <c r="HK286">
        <v>1</v>
      </c>
      <c r="HN286">
        <v>95.114059405940594</v>
      </c>
      <c r="HO286">
        <v>1</v>
      </c>
      <c r="HR286">
        <v>95.609700000000004</v>
      </c>
      <c r="HS286">
        <v>1</v>
      </c>
      <c r="HV286">
        <v>34.201089108910892</v>
      </c>
      <c r="HW286">
        <v>1</v>
      </c>
      <c r="HZ286">
        <v>2.9702970297029703</v>
      </c>
      <c r="IA286">
        <v>1</v>
      </c>
      <c r="ID286">
        <v>3.1140594059405942</v>
      </c>
      <c r="IE286">
        <v>1</v>
      </c>
      <c r="IH286">
        <v>4.5221782178217822</v>
      </c>
      <c r="II286">
        <v>1</v>
      </c>
      <c r="IL286">
        <v>49.201089108910892</v>
      </c>
      <c r="IM286">
        <v>1</v>
      </c>
      <c r="IP286">
        <v>30.007029702970296</v>
      </c>
      <c r="IQ286">
        <v>1</v>
      </c>
    </row>
    <row r="287" spans="2:251" x14ac:dyDescent="0.35">
      <c r="B287">
        <v>96.783712871287136</v>
      </c>
      <c r="C287">
        <v>1</v>
      </c>
      <c r="F287">
        <v>91.308316831683172</v>
      </c>
      <c r="G287">
        <v>1</v>
      </c>
      <c r="J287">
        <v>84.783712871287136</v>
      </c>
      <c r="K287">
        <v>1</v>
      </c>
      <c r="N287">
        <v>78.783712871287136</v>
      </c>
      <c r="O287">
        <v>1</v>
      </c>
      <c r="R287">
        <v>88.522475247524739</v>
      </c>
      <c r="S287">
        <v>1</v>
      </c>
      <c r="V287">
        <v>87.783712871287136</v>
      </c>
      <c r="W287">
        <v>1</v>
      </c>
      <c r="Z287">
        <v>87.308316831683172</v>
      </c>
      <c r="AA287">
        <v>1</v>
      </c>
      <c r="AD287">
        <v>92.783712871287136</v>
      </c>
      <c r="AE287">
        <v>1</v>
      </c>
      <c r="AH287">
        <v>90.435749999999999</v>
      </c>
      <c r="AI287">
        <v>1</v>
      </c>
      <c r="AL287">
        <v>87.522475247524739</v>
      </c>
      <c r="AM287">
        <v>1</v>
      </c>
      <c r="AP287">
        <v>85.201237623762367</v>
      </c>
      <c r="AQ287">
        <v>1</v>
      </c>
      <c r="AT287">
        <v>79.697199999999995</v>
      </c>
      <c r="AU287">
        <v>1</v>
      </c>
      <c r="AX287">
        <v>79.783712871287136</v>
      </c>
      <c r="AY287">
        <v>1</v>
      </c>
      <c r="BB287">
        <v>88.007079207920796</v>
      </c>
      <c r="BC287">
        <v>1</v>
      </c>
      <c r="BF287">
        <v>88.114158415841587</v>
      </c>
      <c r="BG287">
        <v>1</v>
      </c>
      <c r="BJ287">
        <v>88.007079207920796</v>
      </c>
      <c r="BK287">
        <v>1</v>
      </c>
      <c r="BN287">
        <v>72.971500000000006</v>
      </c>
      <c r="BO287">
        <v>1</v>
      </c>
      <c r="BR287">
        <v>95.971500000000006</v>
      </c>
      <c r="BS287">
        <v>1</v>
      </c>
      <c r="BV287">
        <v>81.007079207920796</v>
      </c>
      <c r="BW287">
        <v>1</v>
      </c>
      <c r="BZ287">
        <v>83.522475247524739</v>
      </c>
      <c r="CA287">
        <v>1</v>
      </c>
      <c r="CD287">
        <v>53.609554455445547</v>
      </c>
      <c r="CE287">
        <v>1</v>
      </c>
      <c r="CH287">
        <v>47.308316831683172</v>
      </c>
      <c r="CI287">
        <v>1</v>
      </c>
      <c r="CL287">
        <v>50.609554455445547</v>
      </c>
      <c r="CM287">
        <v>1</v>
      </c>
      <c r="CP287">
        <v>96.783712871287136</v>
      </c>
      <c r="CQ287">
        <v>1</v>
      </c>
      <c r="CT287">
        <v>94.201237623762367</v>
      </c>
      <c r="CU287">
        <v>1</v>
      </c>
      <c r="CX287">
        <v>91.007079207920796</v>
      </c>
      <c r="CY287">
        <v>1</v>
      </c>
      <c r="DB287">
        <v>89.201237623762367</v>
      </c>
      <c r="DC287">
        <v>1</v>
      </c>
      <c r="DF287">
        <v>32.114158415841587</v>
      </c>
      <c r="DG287">
        <v>1</v>
      </c>
      <c r="DJ287">
        <v>38.696633663366342</v>
      </c>
      <c r="DK287">
        <v>1</v>
      </c>
      <c r="DN287">
        <v>40.308316831683172</v>
      </c>
      <c r="DO287">
        <v>1</v>
      </c>
      <c r="DR287">
        <v>49.201237623762374</v>
      </c>
      <c r="DS287">
        <v>1</v>
      </c>
      <c r="DV287">
        <v>48.308316831683172</v>
      </c>
      <c r="DW287">
        <v>1</v>
      </c>
      <c r="DZ287">
        <v>96.971500000000006</v>
      </c>
      <c r="EA287">
        <v>1</v>
      </c>
      <c r="ED287">
        <v>92.435749999999999</v>
      </c>
      <c r="EE287">
        <v>1</v>
      </c>
      <c r="EH287">
        <v>78.114158415841587</v>
      </c>
      <c r="EI287">
        <v>1</v>
      </c>
      <c r="EL287">
        <v>76.783712871287136</v>
      </c>
      <c r="EM287">
        <v>1</v>
      </c>
      <c r="EP287">
        <v>86.971500000000006</v>
      </c>
      <c r="EQ287">
        <v>1</v>
      </c>
      <c r="ET287">
        <v>85.697199999999995</v>
      </c>
      <c r="EU287">
        <v>1</v>
      </c>
      <c r="EX287">
        <v>89.308316831683172</v>
      </c>
      <c r="EY287">
        <v>1</v>
      </c>
      <c r="FB287">
        <v>94.007079207920796</v>
      </c>
      <c r="FC287">
        <v>1</v>
      </c>
      <c r="FF287">
        <v>89.783712871287136</v>
      </c>
      <c r="FG287">
        <v>1</v>
      </c>
      <c r="FJ287">
        <v>79.007079207920796</v>
      </c>
      <c r="FK287">
        <v>1</v>
      </c>
      <c r="FN287">
        <v>72.522475247524739</v>
      </c>
      <c r="FO287">
        <v>1</v>
      </c>
      <c r="FR287">
        <v>72.697199999999995</v>
      </c>
      <c r="FS287">
        <v>1</v>
      </c>
      <c r="FV287">
        <v>71.308599999999998</v>
      </c>
      <c r="FW287">
        <v>1</v>
      </c>
      <c r="FZ287">
        <v>85.783712871287136</v>
      </c>
      <c r="GA287">
        <v>1</v>
      </c>
      <c r="GD287">
        <v>84.971500000000006</v>
      </c>
      <c r="GE287">
        <v>1</v>
      </c>
      <c r="GH287">
        <v>89.114158415841587</v>
      </c>
      <c r="GI287">
        <v>1</v>
      </c>
      <c r="GL287">
        <v>82.435749999999999</v>
      </c>
      <c r="GM287">
        <v>1</v>
      </c>
      <c r="GP287">
        <v>95.114158415841587</v>
      </c>
      <c r="GQ287">
        <v>1</v>
      </c>
      <c r="GT287">
        <v>82.201237623762367</v>
      </c>
      <c r="GU287">
        <v>1</v>
      </c>
      <c r="GX287">
        <v>78.522475247524739</v>
      </c>
      <c r="GY287">
        <v>1</v>
      </c>
      <c r="HB287">
        <v>61.696633663366342</v>
      </c>
      <c r="HC287">
        <v>1</v>
      </c>
      <c r="HF287">
        <v>52.308316831683172</v>
      </c>
      <c r="HG287">
        <v>1</v>
      </c>
      <c r="HJ287">
        <v>76.308599999999998</v>
      </c>
      <c r="HK287">
        <v>1</v>
      </c>
      <c r="HN287">
        <v>95.114158415841587</v>
      </c>
      <c r="HO287">
        <v>1</v>
      </c>
      <c r="HR287">
        <v>95.610050000000001</v>
      </c>
      <c r="HS287">
        <v>1</v>
      </c>
      <c r="HV287">
        <v>34.201237623762374</v>
      </c>
      <c r="HW287">
        <v>1</v>
      </c>
      <c r="HZ287">
        <v>2.9707920792079205</v>
      </c>
      <c r="IA287">
        <v>1</v>
      </c>
      <c r="ID287">
        <v>3.114158415841584</v>
      </c>
      <c r="IE287">
        <v>1</v>
      </c>
      <c r="IH287">
        <v>4.5224752475247527</v>
      </c>
      <c r="II287">
        <v>1</v>
      </c>
      <c r="IL287">
        <v>49.201237623762374</v>
      </c>
      <c r="IM287">
        <v>1</v>
      </c>
      <c r="IP287">
        <v>30.007079207920793</v>
      </c>
      <c r="IQ287">
        <v>1</v>
      </c>
    </row>
    <row r="288" spans="2:251" x14ac:dyDescent="0.35">
      <c r="B288">
        <v>96.783712871287136</v>
      </c>
      <c r="C288">
        <v>0</v>
      </c>
      <c r="F288">
        <v>91.308316831683172</v>
      </c>
      <c r="G288">
        <v>0</v>
      </c>
      <c r="J288">
        <v>84.783712871287136</v>
      </c>
      <c r="K288">
        <v>0</v>
      </c>
      <c r="N288">
        <v>78.783712871287136</v>
      </c>
      <c r="O288">
        <v>0</v>
      </c>
      <c r="R288">
        <v>88.522475247524739</v>
      </c>
      <c r="S288">
        <v>0</v>
      </c>
      <c r="V288">
        <v>87.783712871287136</v>
      </c>
      <c r="W288">
        <v>0</v>
      </c>
      <c r="Z288">
        <v>87.308316831683172</v>
      </c>
      <c r="AA288">
        <v>0</v>
      </c>
      <c r="AD288">
        <v>92.783712871287136</v>
      </c>
      <c r="AE288">
        <v>0</v>
      </c>
      <c r="AH288">
        <v>90.435749999999999</v>
      </c>
      <c r="AI288">
        <v>0</v>
      </c>
      <c r="AL288">
        <v>87.522475247524739</v>
      </c>
      <c r="AM288">
        <v>0</v>
      </c>
      <c r="AP288">
        <v>85.201237623762367</v>
      </c>
      <c r="AQ288">
        <v>0</v>
      </c>
      <c r="AT288">
        <v>79.697199999999995</v>
      </c>
      <c r="AU288">
        <v>0</v>
      </c>
      <c r="AX288">
        <v>79.783712871287136</v>
      </c>
      <c r="AY288">
        <v>0</v>
      </c>
      <c r="BB288">
        <v>88.007079207920796</v>
      </c>
      <c r="BC288">
        <v>0</v>
      </c>
      <c r="BF288">
        <v>88.114158415841587</v>
      </c>
      <c r="BG288">
        <v>0</v>
      </c>
      <c r="BJ288">
        <v>88.007079207920796</v>
      </c>
      <c r="BK288">
        <v>0</v>
      </c>
      <c r="BN288">
        <v>72.971500000000006</v>
      </c>
      <c r="BO288">
        <v>0</v>
      </c>
      <c r="BR288">
        <v>95.971500000000006</v>
      </c>
      <c r="BS288">
        <v>0</v>
      </c>
      <c r="BV288">
        <v>81.007079207920796</v>
      </c>
      <c r="BW288">
        <v>0</v>
      </c>
      <c r="BZ288">
        <v>83.522475247524739</v>
      </c>
      <c r="CA288">
        <v>0</v>
      </c>
      <c r="CD288">
        <v>53.609554455445547</v>
      </c>
      <c r="CE288">
        <v>0</v>
      </c>
      <c r="CH288">
        <v>47.308316831683172</v>
      </c>
      <c r="CI288">
        <v>0</v>
      </c>
      <c r="CL288">
        <v>50.609554455445547</v>
      </c>
      <c r="CM288">
        <v>0</v>
      </c>
      <c r="CP288">
        <v>96.783712871287136</v>
      </c>
      <c r="CQ288">
        <v>0</v>
      </c>
      <c r="CT288">
        <v>94.201237623762367</v>
      </c>
      <c r="CU288">
        <v>0</v>
      </c>
      <c r="CX288">
        <v>91.007079207920796</v>
      </c>
      <c r="CY288">
        <v>0</v>
      </c>
      <c r="DB288">
        <v>89.201237623762367</v>
      </c>
      <c r="DC288">
        <v>0</v>
      </c>
      <c r="DF288">
        <v>32.114158415841587</v>
      </c>
      <c r="DG288">
        <v>0</v>
      </c>
      <c r="DJ288">
        <v>38.696633663366342</v>
      </c>
      <c r="DK288">
        <v>0</v>
      </c>
      <c r="DN288">
        <v>40.308316831683172</v>
      </c>
      <c r="DO288">
        <v>0</v>
      </c>
      <c r="DR288">
        <v>49.201237623762374</v>
      </c>
      <c r="DS288">
        <v>0</v>
      </c>
      <c r="DV288">
        <v>48.308316831683172</v>
      </c>
      <c r="DW288">
        <v>0</v>
      </c>
      <c r="DZ288">
        <v>96.971500000000006</v>
      </c>
      <c r="EA288">
        <v>0</v>
      </c>
      <c r="ED288">
        <v>92.435749999999999</v>
      </c>
      <c r="EE288">
        <v>0</v>
      </c>
      <c r="EH288">
        <v>78.114158415841587</v>
      </c>
      <c r="EI288">
        <v>0</v>
      </c>
      <c r="EL288">
        <v>76.783712871287136</v>
      </c>
      <c r="EM288">
        <v>0</v>
      </c>
      <c r="EP288">
        <v>86.971500000000006</v>
      </c>
      <c r="EQ288">
        <v>0</v>
      </c>
      <c r="ET288">
        <v>85.697199999999995</v>
      </c>
      <c r="EU288">
        <v>0</v>
      </c>
      <c r="EX288">
        <v>89.308316831683172</v>
      </c>
      <c r="EY288">
        <v>0</v>
      </c>
      <c r="FB288">
        <v>94.007079207920796</v>
      </c>
      <c r="FC288">
        <v>0</v>
      </c>
      <c r="FF288">
        <v>89.783712871287136</v>
      </c>
      <c r="FG288">
        <v>0</v>
      </c>
      <c r="FJ288">
        <v>79.007079207920796</v>
      </c>
      <c r="FK288">
        <v>0</v>
      </c>
      <c r="FN288">
        <v>72.522475247524739</v>
      </c>
      <c r="FO288">
        <v>0</v>
      </c>
      <c r="FR288">
        <v>72.697199999999995</v>
      </c>
      <c r="FS288">
        <v>0</v>
      </c>
      <c r="FV288">
        <v>71.308599999999998</v>
      </c>
      <c r="FW288">
        <v>0</v>
      </c>
      <c r="FZ288">
        <v>85.783712871287136</v>
      </c>
      <c r="GA288">
        <v>0</v>
      </c>
      <c r="GD288">
        <v>84.971500000000006</v>
      </c>
      <c r="GE288">
        <v>0</v>
      </c>
      <c r="GH288">
        <v>89.114158415841587</v>
      </c>
      <c r="GI288">
        <v>0</v>
      </c>
      <c r="GL288">
        <v>82.435749999999999</v>
      </c>
      <c r="GM288">
        <v>0</v>
      </c>
      <c r="GP288">
        <v>95.114158415841587</v>
      </c>
      <c r="GQ288">
        <v>0</v>
      </c>
      <c r="GT288">
        <v>82.201237623762367</v>
      </c>
      <c r="GU288">
        <v>0</v>
      </c>
      <c r="GX288">
        <v>78.522475247524739</v>
      </c>
      <c r="GY288">
        <v>0</v>
      </c>
      <c r="HB288">
        <v>61.696633663366342</v>
      </c>
      <c r="HC288">
        <v>0</v>
      </c>
      <c r="HF288">
        <v>52.308316831683172</v>
      </c>
      <c r="HG288">
        <v>0</v>
      </c>
      <c r="HJ288">
        <v>76.308599999999998</v>
      </c>
      <c r="HK288">
        <v>0</v>
      </c>
      <c r="HN288">
        <v>95.114158415841587</v>
      </c>
      <c r="HO288">
        <v>0</v>
      </c>
      <c r="HR288">
        <v>95.610050000000001</v>
      </c>
      <c r="HS288">
        <v>0</v>
      </c>
      <c r="HV288">
        <v>34.201237623762374</v>
      </c>
      <c r="HW288">
        <v>0</v>
      </c>
      <c r="HZ288">
        <v>2.9707920792079205</v>
      </c>
      <c r="IA288">
        <v>0</v>
      </c>
      <c r="ID288">
        <v>3.114158415841584</v>
      </c>
      <c r="IE288">
        <v>0</v>
      </c>
      <c r="IH288">
        <v>4.5224752475247527</v>
      </c>
      <c r="II288">
        <v>0</v>
      </c>
      <c r="IL288">
        <v>49.201237623762374</v>
      </c>
      <c r="IM288">
        <v>0</v>
      </c>
      <c r="IP288">
        <v>30.007079207920793</v>
      </c>
      <c r="IQ288">
        <v>0</v>
      </c>
    </row>
    <row r="289" spans="2:251" x14ac:dyDescent="0.35">
      <c r="B289">
        <v>96.784158415841588</v>
      </c>
      <c r="C289">
        <v>0</v>
      </c>
      <c r="F289">
        <v>91.308514851485157</v>
      </c>
      <c r="G289">
        <v>0</v>
      </c>
      <c r="J289">
        <v>84.784158415841588</v>
      </c>
      <c r="K289">
        <v>0</v>
      </c>
      <c r="N289">
        <v>78.784158415841588</v>
      </c>
      <c r="O289">
        <v>0</v>
      </c>
      <c r="R289">
        <v>88.522772277227716</v>
      </c>
      <c r="S289">
        <v>0</v>
      </c>
      <c r="V289">
        <v>87.784158415841588</v>
      </c>
      <c r="W289">
        <v>0</v>
      </c>
      <c r="Z289">
        <v>87.308514851485157</v>
      </c>
      <c r="AA289">
        <v>0</v>
      </c>
      <c r="AD289">
        <v>92.784158415841588</v>
      </c>
      <c r="AE289">
        <v>0</v>
      </c>
      <c r="AH289">
        <v>90.436000000000007</v>
      </c>
      <c r="AI289">
        <v>0</v>
      </c>
      <c r="AL289">
        <v>87.522772277227716</v>
      </c>
      <c r="AM289">
        <v>0</v>
      </c>
      <c r="AP289">
        <v>85.201386138613856</v>
      </c>
      <c r="AQ289">
        <v>0</v>
      </c>
      <c r="AT289">
        <v>79.697599999999994</v>
      </c>
      <c r="AU289">
        <v>0</v>
      </c>
      <c r="AX289">
        <v>79.784158415841588</v>
      </c>
      <c r="AY289">
        <v>0</v>
      </c>
      <c r="BB289">
        <v>88.007128712871292</v>
      </c>
      <c r="BC289">
        <v>0</v>
      </c>
      <c r="BF289">
        <v>88.114257425742579</v>
      </c>
      <c r="BG289">
        <v>0</v>
      </c>
      <c r="BJ289">
        <v>88.007128712871292</v>
      </c>
      <c r="BK289">
        <v>0</v>
      </c>
      <c r="BN289">
        <v>72.972000000000008</v>
      </c>
      <c r="BO289">
        <v>0</v>
      </c>
      <c r="BR289">
        <v>95.972000000000008</v>
      </c>
      <c r="BS289">
        <v>0</v>
      </c>
      <c r="BV289">
        <v>81.007128712871292</v>
      </c>
      <c r="BW289">
        <v>0</v>
      </c>
      <c r="BZ289">
        <v>83.522772277227716</v>
      </c>
      <c r="CA289">
        <v>0</v>
      </c>
      <c r="CD289">
        <v>53.609900990099014</v>
      </c>
      <c r="CE289">
        <v>0</v>
      </c>
      <c r="CH289">
        <v>47.308514851485157</v>
      </c>
      <c r="CI289">
        <v>0</v>
      </c>
      <c r="CL289">
        <v>50.609900990099014</v>
      </c>
      <c r="CM289">
        <v>0</v>
      </c>
      <c r="CP289">
        <v>96.784158415841588</v>
      </c>
      <c r="CQ289">
        <v>0</v>
      </c>
      <c r="CT289">
        <v>94.201386138613856</v>
      </c>
      <c r="CU289">
        <v>0</v>
      </c>
      <c r="CX289">
        <v>91.007128712871292</v>
      </c>
      <c r="CY289">
        <v>0</v>
      </c>
      <c r="DB289">
        <v>89.201386138613856</v>
      </c>
      <c r="DC289">
        <v>0</v>
      </c>
      <c r="DF289">
        <v>32.114257425742579</v>
      </c>
      <c r="DG289">
        <v>0</v>
      </c>
      <c r="DJ289">
        <v>38.697029702970305</v>
      </c>
      <c r="DK289">
        <v>0</v>
      </c>
      <c r="DN289">
        <v>40.308514851485157</v>
      </c>
      <c r="DO289">
        <v>0</v>
      </c>
      <c r="DR289">
        <v>49.201386138613863</v>
      </c>
      <c r="DS289">
        <v>0</v>
      </c>
      <c r="DV289">
        <v>48.308514851485157</v>
      </c>
      <c r="DW289">
        <v>0</v>
      </c>
      <c r="DZ289">
        <v>96.972000000000008</v>
      </c>
      <c r="EA289">
        <v>0</v>
      </c>
      <c r="ED289">
        <v>92.436000000000007</v>
      </c>
      <c r="EE289">
        <v>0</v>
      </c>
      <c r="EH289">
        <v>78.114257425742579</v>
      </c>
      <c r="EI289">
        <v>0</v>
      </c>
      <c r="EL289">
        <v>76.784158415841588</v>
      </c>
      <c r="EM289">
        <v>0</v>
      </c>
      <c r="EP289">
        <v>86.972000000000008</v>
      </c>
      <c r="EQ289">
        <v>0</v>
      </c>
      <c r="ET289">
        <v>85.697599999999994</v>
      </c>
      <c r="EU289">
        <v>0</v>
      </c>
      <c r="EX289">
        <v>89.308514851485157</v>
      </c>
      <c r="EY289">
        <v>0</v>
      </c>
      <c r="FB289">
        <v>94.007128712871292</v>
      </c>
      <c r="FC289">
        <v>0</v>
      </c>
      <c r="FF289">
        <v>89.784158415841588</v>
      </c>
      <c r="FG289">
        <v>0</v>
      </c>
      <c r="FJ289">
        <v>79.007128712871292</v>
      </c>
      <c r="FK289">
        <v>0</v>
      </c>
      <c r="FN289">
        <v>72.522772277227716</v>
      </c>
      <c r="FO289">
        <v>0</v>
      </c>
      <c r="FR289">
        <v>72.697599999999994</v>
      </c>
      <c r="FS289">
        <v>0</v>
      </c>
      <c r="FV289">
        <v>71.308799999999991</v>
      </c>
      <c r="FW289">
        <v>0</v>
      </c>
      <c r="FZ289">
        <v>85.784158415841588</v>
      </c>
      <c r="GA289">
        <v>0</v>
      </c>
      <c r="GD289">
        <v>84.972000000000008</v>
      </c>
      <c r="GE289">
        <v>0</v>
      </c>
      <c r="GH289">
        <v>89.114257425742579</v>
      </c>
      <c r="GI289">
        <v>0</v>
      </c>
      <c r="GL289">
        <v>82.436000000000007</v>
      </c>
      <c r="GM289">
        <v>0</v>
      </c>
      <c r="GP289">
        <v>95.114257425742579</v>
      </c>
      <c r="GQ289">
        <v>0</v>
      </c>
      <c r="GT289">
        <v>82.201386138613856</v>
      </c>
      <c r="GU289">
        <v>0</v>
      </c>
      <c r="GX289">
        <v>78.522772277227716</v>
      </c>
      <c r="GY289">
        <v>0</v>
      </c>
      <c r="HB289">
        <v>61.697029702970305</v>
      </c>
      <c r="HC289">
        <v>0</v>
      </c>
      <c r="HF289">
        <v>52.308514851485157</v>
      </c>
      <c r="HG289">
        <v>0</v>
      </c>
      <c r="HJ289">
        <v>76.308799999999991</v>
      </c>
      <c r="HK289">
        <v>0</v>
      </c>
      <c r="HN289">
        <v>95.114257425742579</v>
      </c>
      <c r="HO289">
        <v>0</v>
      </c>
      <c r="HR289">
        <v>95.610399999999998</v>
      </c>
      <c r="HS289">
        <v>0</v>
      </c>
      <c r="HV289">
        <v>34.201386138613863</v>
      </c>
      <c r="HW289">
        <v>0</v>
      </c>
      <c r="HZ289">
        <v>2.9712871287128713</v>
      </c>
      <c r="IA289">
        <v>0</v>
      </c>
      <c r="ID289">
        <v>3.1142574257425744</v>
      </c>
      <c r="IE289">
        <v>0</v>
      </c>
      <c r="IH289">
        <v>4.5227722772277223</v>
      </c>
      <c r="II289">
        <v>0</v>
      </c>
      <c r="IL289">
        <v>49.201386138613863</v>
      </c>
      <c r="IM289">
        <v>0</v>
      </c>
      <c r="IP289">
        <v>30.007128712871289</v>
      </c>
      <c r="IQ289">
        <v>0</v>
      </c>
    </row>
    <row r="290" spans="2:251" x14ac:dyDescent="0.35">
      <c r="B290">
        <v>96.784158415841588</v>
      </c>
      <c r="C290">
        <v>1</v>
      </c>
      <c r="F290">
        <v>91.308514851485157</v>
      </c>
      <c r="G290">
        <v>1</v>
      </c>
      <c r="J290">
        <v>84.784158415841588</v>
      </c>
      <c r="K290">
        <v>1</v>
      </c>
      <c r="N290">
        <v>78.784158415841588</v>
      </c>
      <c r="O290">
        <v>1</v>
      </c>
      <c r="R290">
        <v>88.522772277227716</v>
      </c>
      <c r="S290">
        <v>1</v>
      </c>
      <c r="V290">
        <v>87.784158415841588</v>
      </c>
      <c r="W290">
        <v>1</v>
      </c>
      <c r="Z290">
        <v>87.308514851485157</v>
      </c>
      <c r="AA290">
        <v>1</v>
      </c>
      <c r="AD290">
        <v>92.784158415841588</v>
      </c>
      <c r="AE290">
        <v>1</v>
      </c>
      <c r="AH290">
        <v>90.436000000000007</v>
      </c>
      <c r="AI290">
        <v>1</v>
      </c>
      <c r="AL290">
        <v>87.522772277227716</v>
      </c>
      <c r="AM290">
        <v>1</v>
      </c>
      <c r="AP290">
        <v>85.201386138613856</v>
      </c>
      <c r="AQ290">
        <v>1</v>
      </c>
      <c r="AT290">
        <v>79.697599999999994</v>
      </c>
      <c r="AU290">
        <v>1</v>
      </c>
      <c r="AX290">
        <v>79.784158415841588</v>
      </c>
      <c r="AY290">
        <v>1</v>
      </c>
      <c r="BB290">
        <v>88.007128712871292</v>
      </c>
      <c r="BC290">
        <v>1</v>
      </c>
      <c r="BF290">
        <v>88.114257425742579</v>
      </c>
      <c r="BG290">
        <v>1</v>
      </c>
      <c r="BJ290">
        <v>88.007128712871292</v>
      </c>
      <c r="BK290">
        <v>1</v>
      </c>
      <c r="BN290">
        <v>72.972000000000008</v>
      </c>
      <c r="BO290">
        <v>1</v>
      </c>
      <c r="BR290">
        <v>95.972000000000008</v>
      </c>
      <c r="BS290">
        <v>1</v>
      </c>
      <c r="BV290">
        <v>81.007128712871292</v>
      </c>
      <c r="BW290">
        <v>1</v>
      </c>
      <c r="BZ290">
        <v>83.522772277227716</v>
      </c>
      <c r="CA290">
        <v>1</v>
      </c>
      <c r="CD290">
        <v>53.609900990099014</v>
      </c>
      <c r="CE290">
        <v>1</v>
      </c>
      <c r="CH290">
        <v>47.308514851485157</v>
      </c>
      <c r="CI290">
        <v>1</v>
      </c>
      <c r="CL290">
        <v>50.609900990099014</v>
      </c>
      <c r="CM290">
        <v>1</v>
      </c>
      <c r="CP290">
        <v>96.784158415841588</v>
      </c>
      <c r="CQ290">
        <v>1</v>
      </c>
      <c r="CT290">
        <v>94.201386138613856</v>
      </c>
      <c r="CU290">
        <v>1</v>
      </c>
      <c r="CX290">
        <v>91.007128712871292</v>
      </c>
      <c r="CY290">
        <v>1</v>
      </c>
      <c r="DB290">
        <v>89.201386138613856</v>
      </c>
      <c r="DC290">
        <v>1</v>
      </c>
      <c r="DF290">
        <v>32.114257425742579</v>
      </c>
      <c r="DG290">
        <v>1</v>
      </c>
      <c r="DJ290">
        <v>38.697029702970305</v>
      </c>
      <c r="DK290">
        <v>1</v>
      </c>
      <c r="DN290">
        <v>40.308514851485157</v>
      </c>
      <c r="DO290">
        <v>1</v>
      </c>
      <c r="DR290">
        <v>49.201386138613863</v>
      </c>
      <c r="DS290">
        <v>1</v>
      </c>
      <c r="DV290">
        <v>48.308514851485157</v>
      </c>
      <c r="DW290">
        <v>1</v>
      </c>
      <c r="DZ290">
        <v>96.972000000000008</v>
      </c>
      <c r="EA290">
        <v>1</v>
      </c>
      <c r="ED290">
        <v>92.436000000000007</v>
      </c>
      <c r="EE290">
        <v>1</v>
      </c>
      <c r="EH290">
        <v>78.114257425742579</v>
      </c>
      <c r="EI290">
        <v>1</v>
      </c>
      <c r="EL290">
        <v>76.784158415841588</v>
      </c>
      <c r="EM290">
        <v>1</v>
      </c>
      <c r="EP290">
        <v>86.972000000000008</v>
      </c>
      <c r="EQ290">
        <v>1</v>
      </c>
      <c r="ET290">
        <v>85.697599999999994</v>
      </c>
      <c r="EU290">
        <v>1</v>
      </c>
      <c r="EX290">
        <v>89.308514851485157</v>
      </c>
      <c r="EY290">
        <v>1</v>
      </c>
      <c r="FB290">
        <v>94.007128712871292</v>
      </c>
      <c r="FC290">
        <v>1</v>
      </c>
      <c r="FF290">
        <v>89.784158415841588</v>
      </c>
      <c r="FG290">
        <v>1</v>
      </c>
      <c r="FJ290">
        <v>79.007128712871292</v>
      </c>
      <c r="FK290">
        <v>1</v>
      </c>
      <c r="FN290">
        <v>72.522772277227716</v>
      </c>
      <c r="FO290">
        <v>1</v>
      </c>
      <c r="FR290">
        <v>72.697599999999994</v>
      </c>
      <c r="FS290">
        <v>1</v>
      </c>
      <c r="FV290">
        <v>71.308799999999991</v>
      </c>
      <c r="FW290">
        <v>1</v>
      </c>
      <c r="FZ290">
        <v>85.784158415841588</v>
      </c>
      <c r="GA290">
        <v>1</v>
      </c>
      <c r="GD290">
        <v>84.972000000000008</v>
      </c>
      <c r="GE290">
        <v>1</v>
      </c>
      <c r="GH290">
        <v>89.114257425742579</v>
      </c>
      <c r="GI290">
        <v>1</v>
      </c>
      <c r="GL290">
        <v>82.436000000000007</v>
      </c>
      <c r="GM290">
        <v>1</v>
      </c>
      <c r="GP290">
        <v>95.114257425742579</v>
      </c>
      <c r="GQ290">
        <v>1</v>
      </c>
      <c r="GT290">
        <v>82.201386138613856</v>
      </c>
      <c r="GU290">
        <v>1</v>
      </c>
      <c r="GX290">
        <v>78.522772277227716</v>
      </c>
      <c r="GY290">
        <v>1</v>
      </c>
      <c r="HB290">
        <v>61.697029702970305</v>
      </c>
      <c r="HC290">
        <v>1</v>
      </c>
      <c r="HF290">
        <v>52.308514851485157</v>
      </c>
      <c r="HG290">
        <v>1</v>
      </c>
      <c r="HJ290">
        <v>76.308799999999991</v>
      </c>
      <c r="HK290">
        <v>1</v>
      </c>
      <c r="HN290">
        <v>95.114257425742579</v>
      </c>
      <c r="HO290">
        <v>1</v>
      </c>
      <c r="HR290">
        <v>95.610399999999998</v>
      </c>
      <c r="HS290">
        <v>1</v>
      </c>
      <c r="HV290">
        <v>34.201386138613863</v>
      </c>
      <c r="HW290">
        <v>1</v>
      </c>
      <c r="HZ290">
        <v>2.9712871287128713</v>
      </c>
      <c r="IA290">
        <v>1</v>
      </c>
      <c r="ID290">
        <v>3.1142574257425744</v>
      </c>
      <c r="IE290">
        <v>1</v>
      </c>
      <c r="IH290">
        <v>4.5227722772277223</v>
      </c>
      <c r="II290">
        <v>1</v>
      </c>
      <c r="IL290">
        <v>49.201386138613863</v>
      </c>
      <c r="IM290">
        <v>1</v>
      </c>
      <c r="IP290">
        <v>30.007128712871289</v>
      </c>
      <c r="IQ290">
        <v>1</v>
      </c>
    </row>
    <row r="291" spans="2:251" x14ac:dyDescent="0.35">
      <c r="B291">
        <v>96.784603960396041</v>
      </c>
      <c r="C291">
        <v>1</v>
      </c>
      <c r="F291">
        <v>91.308712871287128</v>
      </c>
      <c r="G291">
        <v>1</v>
      </c>
      <c r="J291">
        <v>84.784603960396041</v>
      </c>
      <c r="K291">
        <v>1</v>
      </c>
      <c r="N291">
        <v>78.784603960396041</v>
      </c>
      <c r="O291">
        <v>1</v>
      </c>
      <c r="R291">
        <v>88.52306930693068</v>
      </c>
      <c r="S291">
        <v>1</v>
      </c>
      <c r="V291">
        <v>87.784603960396041</v>
      </c>
      <c r="W291">
        <v>1</v>
      </c>
      <c r="Z291">
        <v>87.308712871287128</v>
      </c>
      <c r="AA291">
        <v>1</v>
      </c>
      <c r="AD291">
        <v>92.784603960396041</v>
      </c>
      <c r="AE291">
        <v>1</v>
      </c>
      <c r="AH291">
        <v>90.436250000000001</v>
      </c>
      <c r="AI291">
        <v>1</v>
      </c>
      <c r="AL291">
        <v>87.52306930693068</v>
      </c>
      <c r="AM291">
        <v>1</v>
      </c>
      <c r="AP291">
        <v>85.201534653465345</v>
      </c>
      <c r="AQ291">
        <v>1</v>
      </c>
      <c r="AT291">
        <v>79.697999999999993</v>
      </c>
      <c r="AU291">
        <v>1</v>
      </c>
      <c r="AX291">
        <v>79.784603960396041</v>
      </c>
      <c r="AY291">
        <v>1</v>
      </c>
      <c r="BB291">
        <v>88.007178217821789</v>
      </c>
      <c r="BC291">
        <v>1</v>
      </c>
      <c r="BF291">
        <v>88.114356435643572</v>
      </c>
      <c r="BG291">
        <v>1</v>
      </c>
      <c r="BJ291">
        <v>88.007178217821789</v>
      </c>
      <c r="BK291">
        <v>1</v>
      </c>
      <c r="BN291">
        <v>72.972499999999997</v>
      </c>
      <c r="BO291">
        <v>1</v>
      </c>
      <c r="BR291">
        <v>95.972499999999997</v>
      </c>
      <c r="BS291">
        <v>1</v>
      </c>
      <c r="BV291">
        <v>81.007178217821789</v>
      </c>
      <c r="BW291">
        <v>1</v>
      </c>
      <c r="BZ291">
        <v>83.52306930693068</v>
      </c>
      <c r="CA291">
        <v>1</v>
      </c>
      <c r="CD291">
        <v>53.610247524752481</v>
      </c>
      <c r="CE291">
        <v>1</v>
      </c>
      <c r="CH291">
        <v>47.308712871287135</v>
      </c>
      <c r="CI291">
        <v>1</v>
      </c>
      <c r="CL291">
        <v>50.610247524752481</v>
      </c>
      <c r="CM291">
        <v>1</v>
      </c>
      <c r="CP291">
        <v>96.784603960396041</v>
      </c>
      <c r="CQ291">
        <v>1</v>
      </c>
      <c r="CT291">
        <v>94.201534653465345</v>
      </c>
      <c r="CU291">
        <v>1</v>
      </c>
      <c r="CX291">
        <v>91.007178217821789</v>
      </c>
      <c r="CY291">
        <v>1</v>
      </c>
      <c r="DB291">
        <v>89.201534653465345</v>
      </c>
      <c r="DC291">
        <v>1</v>
      </c>
      <c r="DF291">
        <v>32.114356435643565</v>
      </c>
      <c r="DG291">
        <v>1</v>
      </c>
      <c r="DJ291">
        <v>38.697425742574261</v>
      </c>
      <c r="DK291">
        <v>1</v>
      </c>
      <c r="DN291">
        <v>40.308712871287135</v>
      </c>
      <c r="DO291">
        <v>1</v>
      </c>
      <c r="DR291">
        <v>49.201534653465345</v>
      </c>
      <c r="DS291">
        <v>1</v>
      </c>
      <c r="DV291">
        <v>48.308712871287135</v>
      </c>
      <c r="DW291">
        <v>1</v>
      </c>
      <c r="DZ291">
        <v>96.972499999999997</v>
      </c>
      <c r="EA291">
        <v>1</v>
      </c>
      <c r="ED291">
        <v>92.436250000000001</v>
      </c>
      <c r="EE291">
        <v>1</v>
      </c>
      <c r="EH291">
        <v>78.114356435643572</v>
      </c>
      <c r="EI291">
        <v>1</v>
      </c>
      <c r="EL291">
        <v>76.784603960396041</v>
      </c>
      <c r="EM291">
        <v>1</v>
      </c>
      <c r="EP291">
        <v>86.972499999999997</v>
      </c>
      <c r="EQ291">
        <v>1</v>
      </c>
      <c r="ET291">
        <v>85.697999999999993</v>
      </c>
      <c r="EU291">
        <v>1</v>
      </c>
      <c r="EX291">
        <v>89.308712871287128</v>
      </c>
      <c r="EY291">
        <v>1</v>
      </c>
      <c r="FB291">
        <v>94.007178217821789</v>
      </c>
      <c r="FC291">
        <v>1</v>
      </c>
      <c r="FF291">
        <v>89.784603960396041</v>
      </c>
      <c r="FG291">
        <v>1</v>
      </c>
      <c r="FJ291">
        <v>79.007178217821789</v>
      </c>
      <c r="FK291">
        <v>1</v>
      </c>
      <c r="FN291">
        <v>72.52306930693068</v>
      </c>
      <c r="FO291">
        <v>1</v>
      </c>
      <c r="FR291">
        <v>72.697999999999993</v>
      </c>
      <c r="FS291">
        <v>1</v>
      </c>
      <c r="FV291">
        <v>71.308999999999997</v>
      </c>
      <c r="FW291">
        <v>1</v>
      </c>
      <c r="FZ291">
        <v>85.784603960396041</v>
      </c>
      <c r="GA291">
        <v>1</v>
      </c>
      <c r="GD291">
        <v>84.972499999999997</v>
      </c>
      <c r="GE291">
        <v>1</v>
      </c>
      <c r="GH291">
        <v>89.114356435643572</v>
      </c>
      <c r="GI291">
        <v>1</v>
      </c>
      <c r="GL291">
        <v>82.436250000000001</v>
      </c>
      <c r="GM291">
        <v>1</v>
      </c>
      <c r="GP291">
        <v>95.114356435643572</v>
      </c>
      <c r="GQ291">
        <v>1</v>
      </c>
      <c r="GT291">
        <v>82.201534653465345</v>
      </c>
      <c r="GU291">
        <v>1</v>
      </c>
      <c r="GX291">
        <v>78.52306930693068</v>
      </c>
      <c r="GY291">
        <v>1</v>
      </c>
      <c r="HB291">
        <v>61.697425742574261</v>
      </c>
      <c r="HC291">
        <v>1</v>
      </c>
      <c r="HF291">
        <v>52.308712871287135</v>
      </c>
      <c r="HG291">
        <v>1</v>
      </c>
      <c r="HJ291">
        <v>76.308999999999997</v>
      </c>
      <c r="HK291">
        <v>1</v>
      </c>
      <c r="HN291">
        <v>95.114356435643572</v>
      </c>
      <c r="HO291">
        <v>1</v>
      </c>
      <c r="HR291">
        <v>95.610749999999996</v>
      </c>
      <c r="HS291">
        <v>1</v>
      </c>
      <c r="HV291">
        <v>34.201534653465345</v>
      </c>
      <c r="HW291">
        <v>1</v>
      </c>
      <c r="HZ291">
        <v>2.971782178217822</v>
      </c>
      <c r="IA291">
        <v>1</v>
      </c>
      <c r="ID291">
        <v>3.1143564356435647</v>
      </c>
      <c r="IE291">
        <v>1</v>
      </c>
      <c r="IH291">
        <v>4.5230693069306929</v>
      </c>
      <c r="II291">
        <v>1</v>
      </c>
      <c r="IL291">
        <v>49.201534653465345</v>
      </c>
      <c r="IM291">
        <v>1</v>
      </c>
      <c r="IP291">
        <v>30.007178217821782</v>
      </c>
      <c r="IQ291">
        <v>1</v>
      </c>
    </row>
    <row r="292" spans="2:251" x14ac:dyDescent="0.35">
      <c r="B292">
        <v>96.784603960396041</v>
      </c>
      <c r="C292">
        <v>0</v>
      </c>
      <c r="F292">
        <v>91.308712871287128</v>
      </c>
      <c r="G292">
        <v>0</v>
      </c>
      <c r="J292">
        <v>84.784603960396041</v>
      </c>
      <c r="K292">
        <v>0</v>
      </c>
      <c r="N292">
        <v>78.784603960396041</v>
      </c>
      <c r="O292">
        <v>0</v>
      </c>
      <c r="R292">
        <v>88.52306930693068</v>
      </c>
      <c r="S292">
        <v>0</v>
      </c>
      <c r="V292">
        <v>87.784603960396041</v>
      </c>
      <c r="W292">
        <v>0</v>
      </c>
      <c r="Z292">
        <v>87.308712871287128</v>
      </c>
      <c r="AA292">
        <v>0</v>
      </c>
      <c r="AD292">
        <v>92.784603960396041</v>
      </c>
      <c r="AE292">
        <v>0</v>
      </c>
      <c r="AH292">
        <v>90.436250000000001</v>
      </c>
      <c r="AI292">
        <v>0</v>
      </c>
      <c r="AL292">
        <v>87.52306930693068</v>
      </c>
      <c r="AM292">
        <v>0</v>
      </c>
      <c r="AP292">
        <v>85.201534653465345</v>
      </c>
      <c r="AQ292">
        <v>0</v>
      </c>
      <c r="AT292">
        <v>79.697999999999993</v>
      </c>
      <c r="AU292">
        <v>0</v>
      </c>
      <c r="AX292">
        <v>79.784603960396041</v>
      </c>
      <c r="AY292">
        <v>0</v>
      </c>
      <c r="BB292">
        <v>88.007178217821789</v>
      </c>
      <c r="BC292">
        <v>0</v>
      </c>
      <c r="BF292">
        <v>88.114356435643572</v>
      </c>
      <c r="BG292">
        <v>0</v>
      </c>
      <c r="BJ292">
        <v>88.007178217821789</v>
      </c>
      <c r="BK292">
        <v>0</v>
      </c>
      <c r="BN292">
        <v>72.972499999999997</v>
      </c>
      <c r="BO292">
        <v>0</v>
      </c>
      <c r="BR292">
        <v>95.972499999999997</v>
      </c>
      <c r="BS292">
        <v>0</v>
      </c>
      <c r="BV292">
        <v>81.007178217821789</v>
      </c>
      <c r="BW292">
        <v>0</v>
      </c>
      <c r="BZ292">
        <v>83.52306930693068</v>
      </c>
      <c r="CA292">
        <v>0</v>
      </c>
      <c r="CD292">
        <v>53.610247524752481</v>
      </c>
      <c r="CE292">
        <v>0</v>
      </c>
      <c r="CH292">
        <v>47.308712871287135</v>
      </c>
      <c r="CI292">
        <v>0</v>
      </c>
      <c r="CL292">
        <v>50.610247524752481</v>
      </c>
      <c r="CM292">
        <v>0</v>
      </c>
      <c r="CP292">
        <v>96.784603960396041</v>
      </c>
      <c r="CQ292">
        <v>0</v>
      </c>
      <c r="CT292">
        <v>94.201534653465345</v>
      </c>
      <c r="CU292">
        <v>0</v>
      </c>
      <c r="CX292">
        <v>91.007178217821789</v>
      </c>
      <c r="CY292">
        <v>0</v>
      </c>
      <c r="DB292">
        <v>89.201534653465345</v>
      </c>
      <c r="DC292">
        <v>0</v>
      </c>
      <c r="DF292">
        <v>32.114356435643565</v>
      </c>
      <c r="DG292">
        <v>0</v>
      </c>
      <c r="DJ292">
        <v>38.697425742574261</v>
      </c>
      <c r="DK292">
        <v>0</v>
      </c>
      <c r="DN292">
        <v>40.308712871287135</v>
      </c>
      <c r="DO292">
        <v>0</v>
      </c>
      <c r="DR292">
        <v>49.201534653465345</v>
      </c>
      <c r="DS292">
        <v>0</v>
      </c>
      <c r="DV292">
        <v>48.308712871287135</v>
      </c>
      <c r="DW292">
        <v>0</v>
      </c>
      <c r="DZ292">
        <v>96.972499999999997</v>
      </c>
      <c r="EA292">
        <v>0</v>
      </c>
      <c r="ED292">
        <v>92.436250000000001</v>
      </c>
      <c r="EE292">
        <v>0</v>
      </c>
      <c r="EH292">
        <v>78.114356435643572</v>
      </c>
      <c r="EI292">
        <v>0</v>
      </c>
      <c r="EL292">
        <v>76.784603960396041</v>
      </c>
      <c r="EM292">
        <v>0</v>
      </c>
      <c r="EP292">
        <v>86.972499999999997</v>
      </c>
      <c r="EQ292">
        <v>0</v>
      </c>
      <c r="ET292">
        <v>85.697999999999993</v>
      </c>
      <c r="EU292">
        <v>0</v>
      </c>
      <c r="EX292">
        <v>89.308712871287128</v>
      </c>
      <c r="EY292">
        <v>0</v>
      </c>
      <c r="FB292">
        <v>94.007178217821789</v>
      </c>
      <c r="FC292">
        <v>0</v>
      </c>
      <c r="FF292">
        <v>89.784603960396041</v>
      </c>
      <c r="FG292">
        <v>0</v>
      </c>
      <c r="FJ292">
        <v>79.007178217821789</v>
      </c>
      <c r="FK292">
        <v>0</v>
      </c>
      <c r="FN292">
        <v>72.52306930693068</v>
      </c>
      <c r="FO292">
        <v>0</v>
      </c>
      <c r="FR292">
        <v>72.697999999999993</v>
      </c>
      <c r="FS292">
        <v>0</v>
      </c>
      <c r="FV292">
        <v>71.308999999999997</v>
      </c>
      <c r="FW292">
        <v>0</v>
      </c>
      <c r="FZ292">
        <v>85.784603960396041</v>
      </c>
      <c r="GA292">
        <v>0</v>
      </c>
      <c r="GD292">
        <v>84.972499999999997</v>
      </c>
      <c r="GE292">
        <v>0</v>
      </c>
      <c r="GH292">
        <v>89.114356435643572</v>
      </c>
      <c r="GI292">
        <v>0</v>
      </c>
      <c r="GL292">
        <v>82.436250000000001</v>
      </c>
      <c r="GM292">
        <v>0</v>
      </c>
      <c r="GP292">
        <v>95.114356435643572</v>
      </c>
      <c r="GQ292">
        <v>0</v>
      </c>
      <c r="GT292">
        <v>82.201534653465345</v>
      </c>
      <c r="GU292">
        <v>0</v>
      </c>
      <c r="GX292">
        <v>78.52306930693068</v>
      </c>
      <c r="GY292">
        <v>0</v>
      </c>
      <c r="HB292">
        <v>61.697425742574261</v>
      </c>
      <c r="HC292">
        <v>0</v>
      </c>
      <c r="HF292">
        <v>52.308712871287135</v>
      </c>
      <c r="HG292">
        <v>0</v>
      </c>
      <c r="HJ292">
        <v>76.308999999999997</v>
      </c>
      <c r="HK292">
        <v>0</v>
      </c>
      <c r="HN292">
        <v>95.114356435643572</v>
      </c>
      <c r="HO292">
        <v>0</v>
      </c>
      <c r="HR292">
        <v>95.610749999999996</v>
      </c>
      <c r="HS292">
        <v>0</v>
      </c>
      <c r="HV292">
        <v>34.201534653465345</v>
      </c>
      <c r="HW292">
        <v>0</v>
      </c>
      <c r="HZ292">
        <v>2.971782178217822</v>
      </c>
      <c r="IA292">
        <v>0</v>
      </c>
      <c r="ID292">
        <v>3.1143564356435647</v>
      </c>
      <c r="IE292">
        <v>0</v>
      </c>
      <c r="IH292">
        <v>4.5230693069306929</v>
      </c>
      <c r="II292">
        <v>0</v>
      </c>
      <c r="IL292">
        <v>49.201534653465345</v>
      </c>
      <c r="IM292">
        <v>0</v>
      </c>
      <c r="IP292">
        <v>30.007178217821782</v>
      </c>
      <c r="IQ292">
        <v>0</v>
      </c>
    </row>
    <row r="293" spans="2:251" x14ac:dyDescent="0.35">
      <c r="B293">
        <v>96.785049504950493</v>
      </c>
      <c r="C293">
        <v>0</v>
      </c>
      <c r="F293">
        <v>91.308910891089113</v>
      </c>
      <c r="G293">
        <v>0</v>
      </c>
      <c r="J293">
        <v>84.785049504950493</v>
      </c>
      <c r="K293">
        <v>0</v>
      </c>
      <c r="N293">
        <v>78.785049504950493</v>
      </c>
      <c r="O293">
        <v>0</v>
      </c>
      <c r="R293">
        <v>88.523366336633657</v>
      </c>
      <c r="S293">
        <v>0</v>
      </c>
      <c r="V293">
        <v>87.785049504950493</v>
      </c>
      <c r="W293">
        <v>0</v>
      </c>
      <c r="Z293">
        <v>87.308910891089113</v>
      </c>
      <c r="AA293">
        <v>0</v>
      </c>
      <c r="AD293">
        <v>92.785049504950493</v>
      </c>
      <c r="AE293">
        <v>0</v>
      </c>
      <c r="AH293">
        <v>90.436500000000009</v>
      </c>
      <c r="AI293">
        <v>0</v>
      </c>
      <c r="AL293">
        <v>87.523366336633657</v>
      </c>
      <c r="AM293">
        <v>0</v>
      </c>
      <c r="AP293">
        <v>85.201683168316819</v>
      </c>
      <c r="AQ293">
        <v>0</v>
      </c>
      <c r="AT293">
        <v>79.698399999999992</v>
      </c>
      <c r="AU293">
        <v>0</v>
      </c>
      <c r="AX293">
        <v>79.785049504950493</v>
      </c>
      <c r="AY293">
        <v>0</v>
      </c>
      <c r="BB293">
        <v>88.007227722772285</v>
      </c>
      <c r="BC293">
        <v>0</v>
      </c>
      <c r="BF293">
        <v>88.11445544554455</v>
      </c>
      <c r="BG293">
        <v>0</v>
      </c>
      <c r="BJ293">
        <v>88.007227722772285</v>
      </c>
      <c r="BK293">
        <v>0</v>
      </c>
      <c r="BN293">
        <v>72.972999999999999</v>
      </c>
      <c r="BO293">
        <v>0</v>
      </c>
      <c r="BR293">
        <v>95.972999999999999</v>
      </c>
      <c r="BS293">
        <v>0</v>
      </c>
      <c r="BV293">
        <v>81.007227722772285</v>
      </c>
      <c r="BW293">
        <v>0</v>
      </c>
      <c r="BZ293">
        <v>83.523366336633657</v>
      </c>
      <c r="CA293">
        <v>0</v>
      </c>
      <c r="CD293">
        <v>53.61059405940594</v>
      </c>
      <c r="CE293">
        <v>0</v>
      </c>
      <c r="CH293">
        <v>47.308910891089113</v>
      </c>
      <c r="CI293">
        <v>0</v>
      </c>
      <c r="CL293">
        <v>50.61059405940594</v>
      </c>
      <c r="CM293">
        <v>0</v>
      </c>
      <c r="CP293">
        <v>96.785049504950493</v>
      </c>
      <c r="CQ293">
        <v>0</v>
      </c>
      <c r="CT293">
        <v>94.201683168316819</v>
      </c>
      <c r="CU293">
        <v>0</v>
      </c>
      <c r="CX293">
        <v>91.007227722772285</v>
      </c>
      <c r="CY293">
        <v>0</v>
      </c>
      <c r="DB293">
        <v>89.201683168316819</v>
      </c>
      <c r="DC293">
        <v>0</v>
      </c>
      <c r="DF293">
        <v>32.114455445544557</v>
      </c>
      <c r="DG293">
        <v>0</v>
      </c>
      <c r="DJ293">
        <v>38.697821782178224</v>
      </c>
      <c r="DK293">
        <v>0</v>
      </c>
      <c r="DN293">
        <v>40.308910891089113</v>
      </c>
      <c r="DO293">
        <v>0</v>
      </c>
      <c r="DR293">
        <v>49.201683168316833</v>
      </c>
      <c r="DS293">
        <v>0</v>
      </c>
      <c r="DV293">
        <v>48.308910891089113</v>
      </c>
      <c r="DW293">
        <v>0</v>
      </c>
      <c r="DZ293">
        <v>96.972999999999999</v>
      </c>
      <c r="EA293">
        <v>0</v>
      </c>
      <c r="ED293">
        <v>92.436500000000009</v>
      </c>
      <c r="EE293">
        <v>0</v>
      </c>
      <c r="EH293">
        <v>78.11445544554455</v>
      </c>
      <c r="EI293">
        <v>0</v>
      </c>
      <c r="EL293">
        <v>76.785049504950493</v>
      </c>
      <c r="EM293">
        <v>0</v>
      </c>
      <c r="EP293">
        <v>86.972999999999999</v>
      </c>
      <c r="EQ293">
        <v>0</v>
      </c>
      <c r="ET293">
        <v>85.698399999999992</v>
      </c>
      <c r="EU293">
        <v>0</v>
      </c>
      <c r="EX293">
        <v>89.308910891089113</v>
      </c>
      <c r="EY293">
        <v>0</v>
      </c>
      <c r="FB293">
        <v>94.007227722772285</v>
      </c>
      <c r="FC293">
        <v>0</v>
      </c>
      <c r="FF293">
        <v>89.785049504950493</v>
      </c>
      <c r="FG293">
        <v>0</v>
      </c>
      <c r="FJ293">
        <v>79.007227722772285</v>
      </c>
      <c r="FK293">
        <v>0</v>
      </c>
      <c r="FN293">
        <v>72.523366336633657</v>
      </c>
      <c r="FO293">
        <v>0</v>
      </c>
      <c r="FR293">
        <v>72.698399999999992</v>
      </c>
      <c r="FS293">
        <v>0</v>
      </c>
      <c r="FV293">
        <v>71.30919999999999</v>
      </c>
      <c r="FW293">
        <v>0</v>
      </c>
      <c r="FZ293">
        <v>85.785049504950493</v>
      </c>
      <c r="GA293">
        <v>0</v>
      </c>
      <c r="GD293">
        <v>84.972999999999999</v>
      </c>
      <c r="GE293">
        <v>0</v>
      </c>
      <c r="GH293">
        <v>89.11445544554455</v>
      </c>
      <c r="GI293">
        <v>0</v>
      </c>
      <c r="GL293">
        <v>82.436500000000009</v>
      </c>
      <c r="GM293">
        <v>0</v>
      </c>
      <c r="GP293">
        <v>95.11445544554455</v>
      </c>
      <c r="GQ293">
        <v>0</v>
      </c>
      <c r="GT293">
        <v>82.201683168316819</v>
      </c>
      <c r="GU293">
        <v>0</v>
      </c>
      <c r="GX293">
        <v>78.523366336633657</v>
      </c>
      <c r="GY293">
        <v>0</v>
      </c>
      <c r="HB293">
        <v>61.697821782178224</v>
      </c>
      <c r="HC293">
        <v>0</v>
      </c>
      <c r="HF293">
        <v>52.308910891089113</v>
      </c>
      <c r="HG293">
        <v>0</v>
      </c>
      <c r="HJ293">
        <v>76.30919999999999</v>
      </c>
      <c r="HK293">
        <v>0</v>
      </c>
      <c r="HN293">
        <v>95.11445544554455</v>
      </c>
      <c r="HO293">
        <v>0</v>
      </c>
      <c r="HR293">
        <v>95.611099999999993</v>
      </c>
      <c r="HS293">
        <v>0</v>
      </c>
      <c r="HV293">
        <v>34.201683168316833</v>
      </c>
      <c r="HW293">
        <v>0</v>
      </c>
      <c r="HZ293">
        <v>2.9722772277227723</v>
      </c>
      <c r="IA293">
        <v>0</v>
      </c>
      <c r="ID293">
        <v>3.1144554455445546</v>
      </c>
      <c r="IE293">
        <v>0</v>
      </c>
      <c r="IH293">
        <v>4.5233663366336634</v>
      </c>
      <c r="II293">
        <v>0</v>
      </c>
      <c r="IL293">
        <v>49.201683168316833</v>
      </c>
      <c r="IM293">
        <v>0</v>
      </c>
      <c r="IP293">
        <v>30.007227722772278</v>
      </c>
      <c r="IQ293">
        <v>0</v>
      </c>
    </row>
    <row r="294" spans="2:251" x14ac:dyDescent="0.35">
      <c r="B294">
        <v>96.785049504950493</v>
      </c>
      <c r="C294">
        <v>1</v>
      </c>
      <c r="F294">
        <v>91.308910891089113</v>
      </c>
      <c r="G294">
        <v>1</v>
      </c>
      <c r="J294">
        <v>84.785049504950493</v>
      </c>
      <c r="K294">
        <v>1</v>
      </c>
      <c r="N294">
        <v>78.785049504950493</v>
      </c>
      <c r="O294">
        <v>1</v>
      </c>
      <c r="R294">
        <v>88.523366336633657</v>
      </c>
      <c r="S294">
        <v>1</v>
      </c>
      <c r="V294">
        <v>87.785049504950493</v>
      </c>
      <c r="W294">
        <v>1</v>
      </c>
      <c r="Z294">
        <v>87.308910891089113</v>
      </c>
      <c r="AA294">
        <v>1</v>
      </c>
      <c r="AD294">
        <v>92.785049504950493</v>
      </c>
      <c r="AE294">
        <v>1</v>
      </c>
      <c r="AH294">
        <v>90.436500000000009</v>
      </c>
      <c r="AI294">
        <v>1</v>
      </c>
      <c r="AL294">
        <v>87.523366336633657</v>
      </c>
      <c r="AM294">
        <v>1</v>
      </c>
      <c r="AP294">
        <v>85.201683168316819</v>
      </c>
      <c r="AQ294">
        <v>1</v>
      </c>
      <c r="AT294">
        <v>79.698399999999992</v>
      </c>
      <c r="AU294">
        <v>1</v>
      </c>
      <c r="AX294">
        <v>79.785049504950493</v>
      </c>
      <c r="AY294">
        <v>1</v>
      </c>
      <c r="BB294">
        <v>88.007227722772285</v>
      </c>
      <c r="BC294">
        <v>1</v>
      </c>
      <c r="BF294">
        <v>88.11445544554455</v>
      </c>
      <c r="BG294">
        <v>1</v>
      </c>
      <c r="BJ294">
        <v>88.007227722772285</v>
      </c>
      <c r="BK294">
        <v>1</v>
      </c>
      <c r="BN294">
        <v>72.972999999999999</v>
      </c>
      <c r="BO294">
        <v>1</v>
      </c>
      <c r="BR294">
        <v>95.972999999999999</v>
      </c>
      <c r="BS294">
        <v>1</v>
      </c>
      <c r="BV294">
        <v>81.007227722772285</v>
      </c>
      <c r="BW294">
        <v>1</v>
      </c>
      <c r="BZ294">
        <v>83.523366336633657</v>
      </c>
      <c r="CA294">
        <v>1</v>
      </c>
      <c r="CD294">
        <v>53.61059405940594</v>
      </c>
      <c r="CE294">
        <v>1</v>
      </c>
      <c r="CH294">
        <v>47.308910891089113</v>
      </c>
      <c r="CI294">
        <v>1</v>
      </c>
      <c r="CL294">
        <v>50.61059405940594</v>
      </c>
      <c r="CM294">
        <v>1</v>
      </c>
      <c r="CP294">
        <v>96.785049504950493</v>
      </c>
      <c r="CQ294">
        <v>1</v>
      </c>
      <c r="CT294">
        <v>94.201683168316819</v>
      </c>
      <c r="CU294">
        <v>1</v>
      </c>
      <c r="CX294">
        <v>91.007227722772285</v>
      </c>
      <c r="CY294">
        <v>1</v>
      </c>
      <c r="DB294">
        <v>89.201683168316819</v>
      </c>
      <c r="DC294">
        <v>1</v>
      </c>
      <c r="DF294">
        <v>32.114455445544557</v>
      </c>
      <c r="DG294">
        <v>1</v>
      </c>
      <c r="DJ294">
        <v>38.697821782178224</v>
      </c>
      <c r="DK294">
        <v>1</v>
      </c>
      <c r="DN294">
        <v>40.308910891089113</v>
      </c>
      <c r="DO294">
        <v>1</v>
      </c>
      <c r="DR294">
        <v>49.201683168316833</v>
      </c>
      <c r="DS294">
        <v>1</v>
      </c>
      <c r="DV294">
        <v>48.308910891089113</v>
      </c>
      <c r="DW294">
        <v>1</v>
      </c>
      <c r="DZ294">
        <v>96.972999999999999</v>
      </c>
      <c r="EA294">
        <v>1</v>
      </c>
      <c r="ED294">
        <v>92.436500000000009</v>
      </c>
      <c r="EE294">
        <v>1</v>
      </c>
      <c r="EH294">
        <v>78.11445544554455</v>
      </c>
      <c r="EI294">
        <v>1</v>
      </c>
      <c r="EL294">
        <v>76.785049504950493</v>
      </c>
      <c r="EM294">
        <v>1</v>
      </c>
      <c r="EP294">
        <v>86.972999999999999</v>
      </c>
      <c r="EQ294">
        <v>1</v>
      </c>
      <c r="ET294">
        <v>85.698399999999992</v>
      </c>
      <c r="EU294">
        <v>1</v>
      </c>
      <c r="EX294">
        <v>89.308910891089113</v>
      </c>
      <c r="EY294">
        <v>1</v>
      </c>
      <c r="FB294">
        <v>94.007227722772285</v>
      </c>
      <c r="FC294">
        <v>1</v>
      </c>
      <c r="FF294">
        <v>89.785049504950493</v>
      </c>
      <c r="FG294">
        <v>1</v>
      </c>
      <c r="FJ294">
        <v>79.007227722772285</v>
      </c>
      <c r="FK294">
        <v>1</v>
      </c>
      <c r="FN294">
        <v>72.523366336633657</v>
      </c>
      <c r="FO294">
        <v>1</v>
      </c>
      <c r="FR294">
        <v>72.698399999999992</v>
      </c>
      <c r="FS294">
        <v>1</v>
      </c>
      <c r="FV294">
        <v>71.30919999999999</v>
      </c>
      <c r="FW294">
        <v>1</v>
      </c>
      <c r="FZ294">
        <v>85.785049504950493</v>
      </c>
      <c r="GA294">
        <v>1</v>
      </c>
      <c r="GD294">
        <v>84.972999999999999</v>
      </c>
      <c r="GE294">
        <v>1</v>
      </c>
      <c r="GH294">
        <v>89.11445544554455</v>
      </c>
      <c r="GI294">
        <v>1</v>
      </c>
      <c r="GL294">
        <v>82.436500000000009</v>
      </c>
      <c r="GM294">
        <v>1</v>
      </c>
      <c r="GP294">
        <v>95.11445544554455</v>
      </c>
      <c r="GQ294">
        <v>1</v>
      </c>
      <c r="GT294">
        <v>82.201683168316819</v>
      </c>
      <c r="GU294">
        <v>1</v>
      </c>
      <c r="GX294">
        <v>78.523366336633657</v>
      </c>
      <c r="GY294">
        <v>1</v>
      </c>
      <c r="HB294">
        <v>61.697821782178224</v>
      </c>
      <c r="HC294">
        <v>1</v>
      </c>
      <c r="HF294">
        <v>52.308910891089113</v>
      </c>
      <c r="HG294">
        <v>1</v>
      </c>
      <c r="HJ294">
        <v>76.30919999999999</v>
      </c>
      <c r="HK294">
        <v>1</v>
      </c>
      <c r="HN294">
        <v>95.11445544554455</v>
      </c>
      <c r="HO294">
        <v>1</v>
      </c>
      <c r="HR294">
        <v>95.611099999999993</v>
      </c>
      <c r="HS294">
        <v>1</v>
      </c>
      <c r="HV294">
        <v>34.201683168316833</v>
      </c>
      <c r="HW294">
        <v>1</v>
      </c>
      <c r="HZ294">
        <v>2.9722772277227723</v>
      </c>
      <c r="IA294">
        <v>1</v>
      </c>
      <c r="ID294">
        <v>3.1144554455445546</v>
      </c>
      <c r="IE294">
        <v>1</v>
      </c>
      <c r="IH294">
        <v>4.5233663366336634</v>
      </c>
      <c r="II294">
        <v>1</v>
      </c>
      <c r="IL294">
        <v>49.201683168316833</v>
      </c>
      <c r="IM294">
        <v>1</v>
      </c>
      <c r="IP294">
        <v>30.007227722772278</v>
      </c>
      <c r="IQ294">
        <v>1</v>
      </c>
    </row>
    <row r="295" spans="2:251" x14ac:dyDescent="0.35">
      <c r="B295">
        <v>96.785495049504945</v>
      </c>
      <c r="C295">
        <v>1</v>
      </c>
      <c r="F295">
        <v>91.309108910891098</v>
      </c>
      <c r="G295">
        <v>1</v>
      </c>
      <c r="J295">
        <v>84.785495049504945</v>
      </c>
      <c r="K295">
        <v>1</v>
      </c>
      <c r="N295">
        <v>78.785495049504945</v>
      </c>
      <c r="O295">
        <v>1</v>
      </c>
      <c r="R295">
        <v>88.523663366336621</v>
      </c>
      <c r="S295">
        <v>1</v>
      </c>
      <c r="V295">
        <v>87.785495049504945</v>
      </c>
      <c r="W295">
        <v>1</v>
      </c>
      <c r="Z295">
        <v>87.309108910891098</v>
      </c>
      <c r="AA295">
        <v>1</v>
      </c>
      <c r="AD295">
        <v>92.785495049504945</v>
      </c>
      <c r="AE295">
        <v>1</v>
      </c>
      <c r="AH295">
        <v>90.436750000000004</v>
      </c>
      <c r="AI295">
        <v>1</v>
      </c>
      <c r="AL295">
        <v>87.523663366336621</v>
      </c>
      <c r="AM295">
        <v>1</v>
      </c>
      <c r="AP295">
        <v>85.201831683168308</v>
      </c>
      <c r="AQ295">
        <v>1</v>
      </c>
      <c r="AT295">
        <v>79.698800000000006</v>
      </c>
      <c r="AU295">
        <v>1</v>
      </c>
      <c r="AX295">
        <v>79.785495049504945</v>
      </c>
      <c r="AY295">
        <v>1</v>
      </c>
      <c r="BB295">
        <v>88.007277227722781</v>
      </c>
      <c r="BC295">
        <v>1</v>
      </c>
      <c r="BF295">
        <v>88.114554455445543</v>
      </c>
      <c r="BG295">
        <v>1</v>
      </c>
      <c r="BJ295">
        <v>88.007277227722781</v>
      </c>
      <c r="BK295">
        <v>1</v>
      </c>
      <c r="BN295">
        <v>72.973500000000001</v>
      </c>
      <c r="BO295">
        <v>1</v>
      </c>
      <c r="BR295">
        <v>95.973500000000001</v>
      </c>
      <c r="BS295">
        <v>1</v>
      </c>
      <c r="BV295">
        <v>81.007277227722781</v>
      </c>
      <c r="BW295">
        <v>1</v>
      </c>
      <c r="BZ295">
        <v>83.523663366336621</v>
      </c>
      <c r="CA295">
        <v>1</v>
      </c>
      <c r="CD295">
        <v>53.610940594059407</v>
      </c>
      <c r="CE295">
        <v>1</v>
      </c>
      <c r="CH295">
        <v>47.309108910891098</v>
      </c>
      <c r="CI295">
        <v>1</v>
      </c>
      <c r="CL295">
        <v>50.610940594059407</v>
      </c>
      <c r="CM295">
        <v>1</v>
      </c>
      <c r="CP295">
        <v>96.785495049504945</v>
      </c>
      <c r="CQ295">
        <v>1</v>
      </c>
      <c r="CT295">
        <v>94.201831683168308</v>
      </c>
      <c r="CU295">
        <v>1</v>
      </c>
      <c r="CX295">
        <v>91.007277227722781</v>
      </c>
      <c r="CY295">
        <v>1</v>
      </c>
      <c r="DB295">
        <v>89.201831683168308</v>
      </c>
      <c r="DC295">
        <v>1</v>
      </c>
      <c r="DF295">
        <v>32.11455445544555</v>
      </c>
      <c r="DG295">
        <v>1</v>
      </c>
      <c r="DJ295">
        <v>38.69821782178218</v>
      </c>
      <c r="DK295">
        <v>1</v>
      </c>
      <c r="DN295">
        <v>40.309108910891098</v>
      </c>
      <c r="DO295">
        <v>1</v>
      </c>
      <c r="DR295">
        <v>49.201831683168315</v>
      </c>
      <c r="DS295">
        <v>1</v>
      </c>
      <c r="DV295">
        <v>48.309108910891098</v>
      </c>
      <c r="DW295">
        <v>1</v>
      </c>
      <c r="DZ295">
        <v>96.973500000000001</v>
      </c>
      <c r="EA295">
        <v>1</v>
      </c>
      <c r="ED295">
        <v>92.436750000000004</v>
      </c>
      <c r="EE295">
        <v>1</v>
      </c>
      <c r="EH295">
        <v>78.114554455445543</v>
      </c>
      <c r="EI295">
        <v>1</v>
      </c>
      <c r="EL295">
        <v>76.785495049504945</v>
      </c>
      <c r="EM295">
        <v>1</v>
      </c>
      <c r="EP295">
        <v>86.973500000000001</v>
      </c>
      <c r="EQ295">
        <v>1</v>
      </c>
      <c r="ET295">
        <v>85.698800000000006</v>
      </c>
      <c r="EU295">
        <v>1</v>
      </c>
      <c r="EX295">
        <v>89.309108910891098</v>
      </c>
      <c r="EY295">
        <v>1</v>
      </c>
      <c r="FB295">
        <v>94.007277227722781</v>
      </c>
      <c r="FC295">
        <v>1</v>
      </c>
      <c r="FF295">
        <v>89.785495049504945</v>
      </c>
      <c r="FG295">
        <v>1</v>
      </c>
      <c r="FJ295">
        <v>79.007277227722781</v>
      </c>
      <c r="FK295">
        <v>1</v>
      </c>
      <c r="FN295">
        <v>72.523663366336621</v>
      </c>
      <c r="FO295">
        <v>1</v>
      </c>
      <c r="FR295">
        <v>72.698800000000006</v>
      </c>
      <c r="FS295">
        <v>1</v>
      </c>
      <c r="FV295">
        <v>71.309399999999997</v>
      </c>
      <c r="FW295">
        <v>1</v>
      </c>
      <c r="FZ295">
        <v>85.785495049504945</v>
      </c>
      <c r="GA295">
        <v>1</v>
      </c>
      <c r="GD295">
        <v>84.973500000000001</v>
      </c>
      <c r="GE295">
        <v>1</v>
      </c>
      <c r="GH295">
        <v>89.114554455445543</v>
      </c>
      <c r="GI295">
        <v>1</v>
      </c>
      <c r="GL295">
        <v>82.436750000000004</v>
      </c>
      <c r="GM295">
        <v>1</v>
      </c>
      <c r="GP295">
        <v>95.114554455445543</v>
      </c>
      <c r="GQ295">
        <v>1</v>
      </c>
      <c r="GT295">
        <v>82.201831683168308</v>
      </c>
      <c r="GU295">
        <v>1</v>
      </c>
      <c r="GX295">
        <v>78.523663366336621</v>
      </c>
      <c r="GY295">
        <v>1</v>
      </c>
      <c r="HB295">
        <v>61.69821782178218</v>
      </c>
      <c r="HC295">
        <v>1</v>
      </c>
      <c r="HF295">
        <v>52.309108910891098</v>
      </c>
      <c r="HG295">
        <v>1</v>
      </c>
      <c r="HJ295">
        <v>76.309399999999997</v>
      </c>
      <c r="HK295">
        <v>1</v>
      </c>
      <c r="HN295">
        <v>95.114554455445543</v>
      </c>
      <c r="HO295">
        <v>1</v>
      </c>
      <c r="HR295">
        <v>95.611449999999991</v>
      </c>
      <c r="HS295">
        <v>1</v>
      </c>
      <c r="HV295">
        <v>34.201831683168315</v>
      </c>
      <c r="HW295">
        <v>1</v>
      </c>
      <c r="HZ295">
        <v>2.9727722772277225</v>
      </c>
      <c r="IA295">
        <v>1</v>
      </c>
      <c r="ID295">
        <v>3.1145544554455444</v>
      </c>
      <c r="IE295">
        <v>1</v>
      </c>
      <c r="IH295">
        <v>4.5236633663366339</v>
      </c>
      <c r="II295">
        <v>1</v>
      </c>
      <c r="IL295">
        <v>49.201831683168315</v>
      </c>
      <c r="IM295">
        <v>1</v>
      </c>
      <c r="IP295">
        <v>30.007277227722774</v>
      </c>
      <c r="IQ295">
        <v>1</v>
      </c>
    </row>
    <row r="296" spans="2:251" x14ac:dyDescent="0.35">
      <c r="B296">
        <v>96.785495049504945</v>
      </c>
      <c r="C296">
        <v>0</v>
      </c>
      <c r="F296">
        <v>91.309108910891098</v>
      </c>
      <c r="G296">
        <v>0</v>
      </c>
      <c r="J296">
        <v>84.785495049504945</v>
      </c>
      <c r="K296">
        <v>0</v>
      </c>
      <c r="N296">
        <v>78.785495049504945</v>
      </c>
      <c r="O296">
        <v>0</v>
      </c>
      <c r="R296">
        <v>88.523663366336621</v>
      </c>
      <c r="S296">
        <v>0</v>
      </c>
      <c r="V296">
        <v>87.785495049504945</v>
      </c>
      <c r="W296">
        <v>0</v>
      </c>
      <c r="Z296">
        <v>87.309108910891098</v>
      </c>
      <c r="AA296">
        <v>0</v>
      </c>
      <c r="AD296">
        <v>92.785495049504945</v>
      </c>
      <c r="AE296">
        <v>0</v>
      </c>
      <c r="AH296">
        <v>90.436750000000004</v>
      </c>
      <c r="AI296">
        <v>0</v>
      </c>
      <c r="AL296">
        <v>87.523663366336621</v>
      </c>
      <c r="AM296">
        <v>0</v>
      </c>
      <c r="AP296">
        <v>85.201831683168308</v>
      </c>
      <c r="AQ296">
        <v>0</v>
      </c>
      <c r="AT296">
        <v>79.698800000000006</v>
      </c>
      <c r="AU296">
        <v>0</v>
      </c>
      <c r="AX296">
        <v>79.785495049504945</v>
      </c>
      <c r="AY296">
        <v>0</v>
      </c>
      <c r="BB296">
        <v>88.007277227722781</v>
      </c>
      <c r="BC296">
        <v>0</v>
      </c>
      <c r="BF296">
        <v>88.114554455445543</v>
      </c>
      <c r="BG296">
        <v>0</v>
      </c>
      <c r="BJ296">
        <v>88.007277227722781</v>
      </c>
      <c r="BK296">
        <v>0</v>
      </c>
      <c r="BN296">
        <v>72.973500000000001</v>
      </c>
      <c r="BO296">
        <v>0</v>
      </c>
      <c r="BR296">
        <v>95.973500000000001</v>
      </c>
      <c r="BS296">
        <v>0</v>
      </c>
      <c r="BV296">
        <v>81.007277227722781</v>
      </c>
      <c r="BW296">
        <v>0</v>
      </c>
      <c r="BZ296">
        <v>83.523663366336621</v>
      </c>
      <c r="CA296">
        <v>0</v>
      </c>
      <c r="CD296">
        <v>53.610940594059407</v>
      </c>
      <c r="CE296">
        <v>0</v>
      </c>
      <c r="CH296">
        <v>47.309108910891098</v>
      </c>
      <c r="CI296">
        <v>0</v>
      </c>
      <c r="CL296">
        <v>50.610940594059407</v>
      </c>
      <c r="CM296">
        <v>0</v>
      </c>
      <c r="CP296">
        <v>96.785495049504945</v>
      </c>
      <c r="CQ296">
        <v>0</v>
      </c>
      <c r="CT296">
        <v>94.201831683168308</v>
      </c>
      <c r="CU296">
        <v>0</v>
      </c>
      <c r="CX296">
        <v>91.007277227722781</v>
      </c>
      <c r="CY296">
        <v>0</v>
      </c>
      <c r="DB296">
        <v>89.201831683168308</v>
      </c>
      <c r="DC296">
        <v>0</v>
      </c>
      <c r="DF296">
        <v>32.11455445544555</v>
      </c>
      <c r="DG296">
        <v>0</v>
      </c>
      <c r="DJ296">
        <v>38.69821782178218</v>
      </c>
      <c r="DK296">
        <v>0</v>
      </c>
      <c r="DN296">
        <v>40.309108910891098</v>
      </c>
      <c r="DO296">
        <v>0</v>
      </c>
      <c r="DR296">
        <v>49.201831683168315</v>
      </c>
      <c r="DS296">
        <v>0</v>
      </c>
      <c r="DV296">
        <v>48.309108910891098</v>
      </c>
      <c r="DW296">
        <v>0</v>
      </c>
      <c r="DZ296">
        <v>96.973500000000001</v>
      </c>
      <c r="EA296">
        <v>0</v>
      </c>
      <c r="ED296">
        <v>92.436750000000004</v>
      </c>
      <c r="EE296">
        <v>0</v>
      </c>
      <c r="EH296">
        <v>78.114554455445543</v>
      </c>
      <c r="EI296">
        <v>0</v>
      </c>
      <c r="EL296">
        <v>76.785495049504945</v>
      </c>
      <c r="EM296">
        <v>0</v>
      </c>
      <c r="EP296">
        <v>86.973500000000001</v>
      </c>
      <c r="EQ296">
        <v>0</v>
      </c>
      <c r="ET296">
        <v>85.698800000000006</v>
      </c>
      <c r="EU296">
        <v>0</v>
      </c>
      <c r="EX296">
        <v>89.309108910891098</v>
      </c>
      <c r="EY296">
        <v>0</v>
      </c>
      <c r="FB296">
        <v>94.007277227722781</v>
      </c>
      <c r="FC296">
        <v>0</v>
      </c>
      <c r="FF296">
        <v>89.785495049504945</v>
      </c>
      <c r="FG296">
        <v>0</v>
      </c>
      <c r="FJ296">
        <v>79.007277227722781</v>
      </c>
      <c r="FK296">
        <v>0</v>
      </c>
      <c r="FN296">
        <v>72.523663366336621</v>
      </c>
      <c r="FO296">
        <v>0</v>
      </c>
      <c r="FR296">
        <v>72.698800000000006</v>
      </c>
      <c r="FS296">
        <v>0</v>
      </c>
      <c r="FV296">
        <v>71.309399999999997</v>
      </c>
      <c r="FW296">
        <v>0</v>
      </c>
      <c r="FZ296">
        <v>85.785495049504945</v>
      </c>
      <c r="GA296">
        <v>0</v>
      </c>
      <c r="GD296">
        <v>84.973500000000001</v>
      </c>
      <c r="GE296">
        <v>0</v>
      </c>
      <c r="GH296">
        <v>89.114554455445543</v>
      </c>
      <c r="GI296">
        <v>0</v>
      </c>
      <c r="GL296">
        <v>82.436750000000004</v>
      </c>
      <c r="GM296">
        <v>0</v>
      </c>
      <c r="GP296">
        <v>95.114554455445543</v>
      </c>
      <c r="GQ296">
        <v>0</v>
      </c>
      <c r="GT296">
        <v>82.201831683168308</v>
      </c>
      <c r="GU296">
        <v>0</v>
      </c>
      <c r="GX296">
        <v>78.523663366336621</v>
      </c>
      <c r="GY296">
        <v>0</v>
      </c>
      <c r="HB296">
        <v>61.69821782178218</v>
      </c>
      <c r="HC296">
        <v>0</v>
      </c>
      <c r="HF296">
        <v>52.309108910891098</v>
      </c>
      <c r="HG296">
        <v>0</v>
      </c>
      <c r="HJ296">
        <v>76.309399999999997</v>
      </c>
      <c r="HK296">
        <v>0</v>
      </c>
      <c r="HN296">
        <v>95.114554455445543</v>
      </c>
      <c r="HO296">
        <v>0</v>
      </c>
      <c r="HR296">
        <v>95.611449999999991</v>
      </c>
      <c r="HS296">
        <v>0</v>
      </c>
      <c r="HV296">
        <v>34.201831683168315</v>
      </c>
      <c r="HW296">
        <v>0</v>
      </c>
      <c r="HZ296">
        <v>2.9727722772277225</v>
      </c>
      <c r="IA296">
        <v>0</v>
      </c>
      <c r="ID296">
        <v>3.1145544554455444</v>
      </c>
      <c r="IE296">
        <v>0</v>
      </c>
      <c r="IH296">
        <v>4.5236633663366339</v>
      </c>
      <c r="II296">
        <v>0</v>
      </c>
      <c r="IL296">
        <v>49.201831683168315</v>
      </c>
      <c r="IM296">
        <v>0</v>
      </c>
      <c r="IP296">
        <v>30.007277227722774</v>
      </c>
      <c r="IQ296">
        <v>0</v>
      </c>
    </row>
    <row r="297" spans="2:251" x14ac:dyDescent="0.35">
      <c r="B297">
        <v>96.785940594059412</v>
      </c>
      <c r="C297">
        <v>0</v>
      </c>
      <c r="F297">
        <v>91.309306930693069</v>
      </c>
      <c r="G297">
        <v>0</v>
      </c>
      <c r="J297">
        <v>84.785940594059412</v>
      </c>
      <c r="K297">
        <v>0</v>
      </c>
      <c r="N297">
        <v>78.785940594059412</v>
      </c>
      <c r="O297">
        <v>0</v>
      </c>
      <c r="R297">
        <v>88.523960396039598</v>
      </c>
      <c r="S297">
        <v>0</v>
      </c>
      <c r="V297">
        <v>87.785940594059412</v>
      </c>
      <c r="W297">
        <v>0</v>
      </c>
      <c r="Z297">
        <v>87.309306930693069</v>
      </c>
      <c r="AA297">
        <v>0</v>
      </c>
      <c r="AD297">
        <v>92.785940594059412</v>
      </c>
      <c r="AE297">
        <v>0</v>
      </c>
      <c r="AH297">
        <v>90.436999999999998</v>
      </c>
      <c r="AI297">
        <v>0</v>
      </c>
      <c r="AL297">
        <v>87.523960396039598</v>
      </c>
      <c r="AM297">
        <v>0</v>
      </c>
      <c r="AP297">
        <v>85.201980198019797</v>
      </c>
      <c r="AQ297">
        <v>0</v>
      </c>
      <c r="AT297">
        <v>79.699200000000005</v>
      </c>
      <c r="AU297">
        <v>0</v>
      </c>
      <c r="AX297">
        <v>79.785940594059412</v>
      </c>
      <c r="AY297">
        <v>0</v>
      </c>
      <c r="BB297">
        <v>88.007326732673278</v>
      </c>
      <c r="BC297">
        <v>0</v>
      </c>
      <c r="BF297">
        <v>88.114653465346535</v>
      </c>
      <c r="BG297">
        <v>0</v>
      </c>
      <c r="BJ297">
        <v>88.007326732673278</v>
      </c>
      <c r="BK297">
        <v>0</v>
      </c>
      <c r="BN297">
        <v>72.974000000000004</v>
      </c>
      <c r="BO297">
        <v>0</v>
      </c>
      <c r="BR297">
        <v>95.974000000000004</v>
      </c>
      <c r="BS297">
        <v>0</v>
      </c>
      <c r="BV297">
        <v>81.007326732673278</v>
      </c>
      <c r="BW297">
        <v>0</v>
      </c>
      <c r="BZ297">
        <v>83.523960396039598</v>
      </c>
      <c r="CA297">
        <v>0</v>
      </c>
      <c r="CD297">
        <v>53.611287128712874</v>
      </c>
      <c r="CE297">
        <v>0</v>
      </c>
      <c r="CH297">
        <v>47.309306930693076</v>
      </c>
      <c r="CI297">
        <v>0</v>
      </c>
      <c r="CL297">
        <v>50.611287128712874</v>
      </c>
      <c r="CM297">
        <v>0</v>
      </c>
      <c r="CP297">
        <v>96.785940594059412</v>
      </c>
      <c r="CQ297">
        <v>0</v>
      </c>
      <c r="CT297">
        <v>94.201980198019797</v>
      </c>
      <c r="CU297">
        <v>0</v>
      </c>
      <c r="CX297">
        <v>91.007326732673278</v>
      </c>
      <c r="CY297">
        <v>0</v>
      </c>
      <c r="DB297">
        <v>89.201980198019797</v>
      </c>
      <c r="DC297">
        <v>0</v>
      </c>
      <c r="DF297">
        <v>32.114653465346535</v>
      </c>
      <c r="DG297">
        <v>0</v>
      </c>
      <c r="DJ297">
        <v>38.698613861386143</v>
      </c>
      <c r="DK297">
        <v>0</v>
      </c>
      <c r="DN297">
        <v>40.309306930693076</v>
      </c>
      <c r="DO297">
        <v>0</v>
      </c>
      <c r="DR297">
        <v>49.201980198019804</v>
      </c>
      <c r="DS297">
        <v>0</v>
      </c>
      <c r="DV297">
        <v>48.309306930693076</v>
      </c>
      <c r="DW297">
        <v>0</v>
      </c>
      <c r="DZ297">
        <v>96.974000000000004</v>
      </c>
      <c r="EA297">
        <v>0</v>
      </c>
      <c r="ED297">
        <v>92.436999999999998</v>
      </c>
      <c r="EE297">
        <v>0</v>
      </c>
      <c r="EH297">
        <v>78.114653465346535</v>
      </c>
      <c r="EI297">
        <v>0</v>
      </c>
      <c r="EL297">
        <v>76.785940594059412</v>
      </c>
      <c r="EM297">
        <v>0</v>
      </c>
      <c r="EP297">
        <v>86.974000000000004</v>
      </c>
      <c r="EQ297">
        <v>0</v>
      </c>
      <c r="ET297">
        <v>85.699200000000005</v>
      </c>
      <c r="EU297">
        <v>0</v>
      </c>
      <c r="EX297">
        <v>89.309306930693069</v>
      </c>
      <c r="EY297">
        <v>0</v>
      </c>
      <c r="FB297">
        <v>94.007326732673278</v>
      </c>
      <c r="FC297">
        <v>0</v>
      </c>
      <c r="FF297">
        <v>89.785940594059412</v>
      </c>
      <c r="FG297">
        <v>0</v>
      </c>
      <c r="FJ297">
        <v>79.007326732673278</v>
      </c>
      <c r="FK297">
        <v>0</v>
      </c>
      <c r="FN297">
        <v>72.523960396039598</v>
      </c>
      <c r="FO297">
        <v>0</v>
      </c>
      <c r="FR297">
        <v>72.699200000000005</v>
      </c>
      <c r="FS297">
        <v>0</v>
      </c>
      <c r="FV297">
        <v>71.309599999999989</v>
      </c>
      <c r="FW297">
        <v>0</v>
      </c>
      <c r="FZ297">
        <v>85.785940594059412</v>
      </c>
      <c r="GA297">
        <v>0</v>
      </c>
      <c r="GD297">
        <v>84.974000000000004</v>
      </c>
      <c r="GE297">
        <v>0</v>
      </c>
      <c r="GH297">
        <v>89.114653465346535</v>
      </c>
      <c r="GI297">
        <v>0</v>
      </c>
      <c r="GL297">
        <v>82.436999999999998</v>
      </c>
      <c r="GM297">
        <v>0</v>
      </c>
      <c r="GP297">
        <v>95.114653465346535</v>
      </c>
      <c r="GQ297">
        <v>0</v>
      </c>
      <c r="GT297">
        <v>82.201980198019797</v>
      </c>
      <c r="GU297">
        <v>0</v>
      </c>
      <c r="GX297">
        <v>78.523960396039598</v>
      </c>
      <c r="GY297">
        <v>0</v>
      </c>
      <c r="HB297">
        <v>61.698613861386143</v>
      </c>
      <c r="HC297">
        <v>0</v>
      </c>
      <c r="HF297">
        <v>52.309306930693076</v>
      </c>
      <c r="HG297">
        <v>0</v>
      </c>
      <c r="HJ297">
        <v>76.309599999999989</v>
      </c>
      <c r="HK297">
        <v>0</v>
      </c>
      <c r="HN297">
        <v>95.114653465346535</v>
      </c>
      <c r="HO297">
        <v>0</v>
      </c>
      <c r="HR297">
        <v>95.611800000000002</v>
      </c>
      <c r="HS297">
        <v>0</v>
      </c>
      <c r="HV297">
        <v>34.201980198019804</v>
      </c>
      <c r="HW297">
        <v>0</v>
      </c>
      <c r="HZ297">
        <v>2.9732673267326732</v>
      </c>
      <c r="IA297">
        <v>0</v>
      </c>
      <c r="ID297">
        <v>3.1146534653465348</v>
      </c>
      <c r="IE297">
        <v>0</v>
      </c>
      <c r="IH297">
        <v>4.5239603960396035</v>
      </c>
      <c r="II297">
        <v>0</v>
      </c>
      <c r="IL297">
        <v>49.201980198019804</v>
      </c>
      <c r="IM297">
        <v>0</v>
      </c>
      <c r="IP297">
        <v>30.007326732673267</v>
      </c>
      <c r="IQ297">
        <v>0</v>
      </c>
    </row>
    <row r="298" spans="2:251" x14ac:dyDescent="0.35">
      <c r="B298">
        <v>96.785940594059412</v>
      </c>
      <c r="C298">
        <v>1</v>
      </c>
      <c r="F298">
        <v>91.309306930693069</v>
      </c>
      <c r="G298">
        <v>1</v>
      </c>
      <c r="J298">
        <v>84.785940594059412</v>
      </c>
      <c r="K298">
        <v>1</v>
      </c>
      <c r="N298">
        <v>78.785940594059412</v>
      </c>
      <c r="O298">
        <v>1</v>
      </c>
      <c r="R298">
        <v>88.523960396039598</v>
      </c>
      <c r="S298">
        <v>1</v>
      </c>
      <c r="V298">
        <v>87.785940594059412</v>
      </c>
      <c r="W298">
        <v>1</v>
      </c>
      <c r="Z298">
        <v>87.309306930693069</v>
      </c>
      <c r="AA298">
        <v>1</v>
      </c>
      <c r="AD298">
        <v>92.785940594059412</v>
      </c>
      <c r="AE298">
        <v>1</v>
      </c>
      <c r="AH298">
        <v>90.436999999999998</v>
      </c>
      <c r="AI298">
        <v>1</v>
      </c>
      <c r="AL298">
        <v>87.523960396039598</v>
      </c>
      <c r="AM298">
        <v>1</v>
      </c>
      <c r="AP298">
        <v>85.201980198019797</v>
      </c>
      <c r="AQ298">
        <v>1</v>
      </c>
      <c r="AT298">
        <v>79.699200000000005</v>
      </c>
      <c r="AU298">
        <v>1</v>
      </c>
      <c r="AX298">
        <v>79.785940594059412</v>
      </c>
      <c r="AY298">
        <v>1</v>
      </c>
      <c r="BB298">
        <v>88.007326732673278</v>
      </c>
      <c r="BC298">
        <v>1</v>
      </c>
      <c r="BF298">
        <v>88.114653465346535</v>
      </c>
      <c r="BG298">
        <v>1</v>
      </c>
      <c r="BJ298">
        <v>88.007326732673278</v>
      </c>
      <c r="BK298">
        <v>1</v>
      </c>
      <c r="BN298">
        <v>72.974000000000004</v>
      </c>
      <c r="BO298">
        <v>1</v>
      </c>
      <c r="BR298">
        <v>95.974000000000004</v>
      </c>
      <c r="BS298">
        <v>1</v>
      </c>
      <c r="BV298">
        <v>81.007326732673278</v>
      </c>
      <c r="BW298">
        <v>1</v>
      </c>
      <c r="BZ298">
        <v>83.523960396039598</v>
      </c>
      <c r="CA298">
        <v>1</v>
      </c>
      <c r="CD298">
        <v>53.611287128712874</v>
      </c>
      <c r="CE298">
        <v>1</v>
      </c>
      <c r="CH298">
        <v>47.309306930693076</v>
      </c>
      <c r="CI298">
        <v>1</v>
      </c>
      <c r="CL298">
        <v>50.611287128712874</v>
      </c>
      <c r="CM298">
        <v>1</v>
      </c>
      <c r="CP298">
        <v>96.785940594059412</v>
      </c>
      <c r="CQ298">
        <v>1</v>
      </c>
      <c r="CT298">
        <v>94.201980198019797</v>
      </c>
      <c r="CU298">
        <v>1</v>
      </c>
      <c r="CX298">
        <v>91.007326732673278</v>
      </c>
      <c r="CY298">
        <v>1</v>
      </c>
      <c r="DB298">
        <v>89.201980198019797</v>
      </c>
      <c r="DC298">
        <v>1</v>
      </c>
      <c r="DF298">
        <v>32.114653465346535</v>
      </c>
      <c r="DG298">
        <v>1</v>
      </c>
      <c r="DJ298">
        <v>38.698613861386143</v>
      </c>
      <c r="DK298">
        <v>1</v>
      </c>
      <c r="DN298">
        <v>40.309306930693076</v>
      </c>
      <c r="DO298">
        <v>1</v>
      </c>
      <c r="DR298">
        <v>49.201980198019804</v>
      </c>
      <c r="DS298">
        <v>1</v>
      </c>
      <c r="DV298">
        <v>48.309306930693076</v>
      </c>
      <c r="DW298">
        <v>1</v>
      </c>
      <c r="DZ298">
        <v>96.974000000000004</v>
      </c>
      <c r="EA298">
        <v>1</v>
      </c>
      <c r="ED298">
        <v>92.436999999999998</v>
      </c>
      <c r="EE298">
        <v>1</v>
      </c>
      <c r="EH298">
        <v>78.114653465346535</v>
      </c>
      <c r="EI298">
        <v>1</v>
      </c>
      <c r="EL298">
        <v>76.785940594059412</v>
      </c>
      <c r="EM298">
        <v>1</v>
      </c>
      <c r="EP298">
        <v>86.974000000000004</v>
      </c>
      <c r="EQ298">
        <v>1</v>
      </c>
      <c r="ET298">
        <v>85.699200000000005</v>
      </c>
      <c r="EU298">
        <v>1</v>
      </c>
      <c r="EX298">
        <v>89.309306930693069</v>
      </c>
      <c r="EY298">
        <v>1</v>
      </c>
      <c r="FB298">
        <v>94.007326732673278</v>
      </c>
      <c r="FC298">
        <v>1</v>
      </c>
      <c r="FF298">
        <v>89.785940594059412</v>
      </c>
      <c r="FG298">
        <v>1</v>
      </c>
      <c r="FJ298">
        <v>79.007326732673278</v>
      </c>
      <c r="FK298">
        <v>1</v>
      </c>
      <c r="FN298">
        <v>72.523960396039598</v>
      </c>
      <c r="FO298">
        <v>1</v>
      </c>
      <c r="FR298">
        <v>72.699200000000005</v>
      </c>
      <c r="FS298">
        <v>1</v>
      </c>
      <c r="FV298">
        <v>71.309599999999989</v>
      </c>
      <c r="FW298">
        <v>1</v>
      </c>
      <c r="FZ298">
        <v>85.785940594059412</v>
      </c>
      <c r="GA298">
        <v>1</v>
      </c>
      <c r="GD298">
        <v>84.974000000000004</v>
      </c>
      <c r="GE298">
        <v>1</v>
      </c>
      <c r="GH298">
        <v>89.114653465346535</v>
      </c>
      <c r="GI298">
        <v>1</v>
      </c>
      <c r="GL298">
        <v>82.436999999999998</v>
      </c>
      <c r="GM298">
        <v>1</v>
      </c>
      <c r="GP298">
        <v>95.114653465346535</v>
      </c>
      <c r="GQ298">
        <v>1</v>
      </c>
      <c r="GT298">
        <v>82.201980198019797</v>
      </c>
      <c r="GU298">
        <v>1</v>
      </c>
      <c r="GX298">
        <v>78.523960396039598</v>
      </c>
      <c r="GY298">
        <v>1</v>
      </c>
      <c r="HB298">
        <v>61.698613861386143</v>
      </c>
      <c r="HC298">
        <v>1</v>
      </c>
      <c r="HF298">
        <v>52.309306930693076</v>
      </c>
      <c r="HG298">
        <v>1</v>
      </c>
      <c r="HJ298">
        <v>76.309599999999989</v>
      </c>
      <c r="HK298">
        <v>1</v>
      </c>
      <c r="HN298">
        <v>95.114653465346535</v>
      </c>
      <c r="HO298">
        <v>1</v>
      </c>
      <c r="HR298">
        <v>95.611800000000002</v>
      </c>
      <c r="HS298">
        <v>1</v>
      </c>
      <c r="HV298">
        <v>34.201980198019804</v>
      </c>
      <c r="HW298">
        <v>1</v>
      </c>
      <c r="HZ298">
        <v>2.9732673267326732</v>
      </c>
      <c r="IA298">
        <v>1</v>
      </c>
      <c r="ID298">
        <v>3.1146534653465348</v>
      </c>
      <c r="IE298">
        <v>1</v>
      </c>
      <c r="IH298">
        <v>4.5239603960396035</v>
      </c>
      <c r="II298">
        <v>1</v>
      </c>
      <c r="IL298">
        <v>49.201980198019804</v>
      </c>
      <c r="IM298">
        <v>1</v>
      </c>
      <c r="IP298">
        <v>30.007326732673267</v>
      </c>
      <c r="IQ298">
        <v>1</v>
      </c>
    </row>
    <row r="299" spans="2:251" x14ac:dyDescent="0.35">
      <c r="B299">
        <v>96.786386138613864</v>
      </c>
      <c r="C299">
        <v>1</v>
      </c>
      <c r="F299">
        <v>91.309504950495054</v>
      </c>
      <c r="G299">
        <v>1</v>
      </c>
      <c r="J299">
        <v>84.786386138613864</v>
      </c>
      <c r="K299">
        <v>1</v>
      </c>
      <c r="N299">
        <v>78.786386138613864</v>
      </c>
      <c r="O299">
        <v>1</v>
      </c>
      <c r="R299">
        <v>88.524257425742562</v>
      </c>
      <c r="S299">
        <v>1</v>
      </c>
      <c r="V299">
        <v>87.786386138613864</v>
      </c>
      <c r="W299">
        <v>1</v>
      </c>
      <c r="Z299">
        <v>87.309504950495054</v>
      </c>
      <c r="AA299">
        <v>1</v>
      </c>
      <c r="AD299">
        <v>92.786386138613864</v>
      </c>
      <c r="AE299">
        <v>1</v>
      </c>
      <c r="AH299">
        <v>90.437250000000006</v>
      </c>
      <c r="AI299">
        <v>1</v>
      </c>
      <c r="AL299">
        <v>87.524257425742562</v>
      </c>
      <c r="AM299">
        <v>1</v>
      </c>
      <c r="AP299">
        <v>85.202128712871286</v>
      </c>
      <c r="AQ299">
        <v>1</v>
      </c>
      <c r="AT299">
        <v>79.699600000000004</v>
      </c>
      <c r="AU299">
        <v>1</v>
      </c>
      <c r="AX299">
        <v>79.786386138613864</v>
      </c>
      <c r="AY299">
        <v>1</v>
      </c>
      <c r="BB299">
        <v>88.00737623762376</v>
      </c>
      <c r="BC299">
        <v>1</v>
      </c>
      <c r="BF299">
        <v>88.114752475247528</v>
      </c>
      <c r="BG299">
        <v>1</v>
      </c>
      <c r="BJ299">
        <v>88.00737623762376</v>
      </c>
      <c r="BK299">
        <v>1</v>
      </c>
      <c r="BN299">
        <v>72.974500000000006</v>
      </c>
      <c r="BO299">
        <v>1</v>
      </c>
      <c r="BR299">
        <v>95.974500000000006</v>
      </c>
      <c r="BS299">
        <v>1</v>
      </c>
      <c r="BV299">
        <v>81.00737623762376</v>
      </c>
      <c r="BW299">
        <v>1</v>
      </c>
      <c r="BZ299">
        <v>83.524257425742562</v>
      </c>
      <c r="CA299">
        <v>1</v>
      </c>
      <c r="CD299">
        <v>53.611633663366341</v>
      </c>
      <c r="CE299">
        <v>1</v>
      </c>
      <c r="CH299">
        <v>47.309504950495054</v>
      </c>
      <c r="CI299">
        <v>1</v>
      </c>
      <c r="CL299">
        <v>50.611633663366341</v>
      </c>
      <c r="CM299">
        <v>1</v>
      </c>
      <c r="CP299">
        <v>96.786386138613864</v>
      </c>
      <c r="CQ299">
        <v>1</v>
      </c>
      <c r="CT299">
        <v>94.202128712871286</v>
      </c>
      <c r="CU299">
        <v>1</v>
      </c>
      <c r="CX299">
        <v>91.00737623762376</v>
      </c>
      <c r="CY299">
        <v>1</v>
      </c>
      <c r="DB299">
        <v>89.202128712871286</v>
      </c>
      <c r="DC299">
        <v>1</v>
      </c>
      <c r="DF299">
        <v>32.114752475247528</v>
      </c>
      <c r="DG299">
        <v>1</v>
      </c>
      <c r="DJ299">
        <v>38.699009900990106</v>
      </c>
      <c r="DK299">
        <v>1</v>
      </c>
      <c r="DN299">
        <v>40.309504950495054</v>
      </c>
      <c r="DO299">
        <v>1</v>
      </c>
      <c r="DR299">
        <v>49.202128712871286</v>
      </c>
      <c r="DS299">
        <v>1</v>
      </c>
      <c r="DV299">
        <v>48.309504950495054</v>
      </c>
      <c r="DW299">
        <v>1</v>
      </c>
      <c r="DZ299">
        <v>96.974500000000006</v>
      </c>
      <c r="EA299">
        <v>1</v>
      </c>
      <c r="ED299">
        <v>92.437250000000006</v>
      </c>
      <c r="EE299">
        <v>1</v>
      </c>
      <c r="EH299">
        <v>78.114752475247528</v>
      </c>
      <c r="EI299">
        <v>1</v>
      </c>
      <c r="EL299">
        <v>76.786386138613864</v>
      </c>
      <c r="EM299">
        <v>1</v>
      </c>
      <c r="EP299">
        <v>86.974500000000006</v>
      </c>
      <c r="EQ299">
        <v>1</v>
      </c>
      <c r="ET299">
        <v>85.699600000000004</v>
      </c>
      <c r="EU299">
        <v>1</v>
      </c>
      <c r="EX299">
        <v>89.309504950495054</v>
      </c>
      <c r="EY299">
        <v>1</v>
      </c>
      <c r="FB299">
        <v>94.00737623762376</v>
      </c>
      <c r="FC299">
        <v>1</v>
      </c>
      <c r="FF299">
        <v>89.786386138613864</v>
      </c>
      <c r="FG299">
        <v>1</v>
      </c>
      <c r="FJ299">
        <v>79.00737623762376</v>
      </c>
      <c r="FK299">
        <v>1</v>
      </c>
      <c r="FN299">
        <v>72.524257425742562</v>
      </c>
      <c r="FO299">
        <v>1</v>
      </c>
      <c r="FR299">
        <v>72.699600000000004</v>
      </c>
      <c r="FS299">
        <v>1</v>
      </c>
      <c r="FV299">
        <v>71.309799999999996</v>
      </c>
      <c r="FW299">
        <v>1</v>
      </c>
      <c r="FZ299">
        <v>85.786386138613864</v>
      </c>
      <c r="GA299">
        <v>1</v>
      </c>
      <c r="GD299">
        <v>84.974500000000006</v>
      </c>
      <c r="GE299">
        <v>1</v>
      </c>
      <c r="GH299">
        <v>89.114752475247528</v>
      </c>
      <c r="GI299">
        <v>1</v>
      </c>
      <c r="GL299">
        <v>82.437250000000006</v>
      </c>
      <c r="GM299">
        <v>1</v>
      </c>
      <c r="GP299">
        <v>95.114752475247528</v>
      </c>
      <c r="GQ299">
        <v>1</v>
      </c>
      <c r="GT299">
        <v>82.202128712871286</v>
      </c>
      <c r="GU299">
        <v>1</v>
      </c>
      <c r="GX299">
        <v>78.524257425742562</v>
      </c>
      <c r="GY299">
        <v>1</v>
      </c>
      <c r="HB299">
        <v>61.699009900990106</v>
      </c>
      <c r="HC299">
        <v>1</v>
      </c>
      <c r="HF299">
        <v>52.309504950495054</v>
      </c>
      <c r="HG299">
        <v>1</v>
      </c>
      <c r="HJ299">
        <v>76.309799999999996</v>
      </c>
      <c r="HK299">
        <v>1</v>
      </c>
      <c r="HN299">
        <v>95.114752475247528</v>
      </c>
      <c r="HO299">
        <v>1</v>
      </c>
      <c r="HR299">
        <v>95.61215</v>
      </c>
      <c r="HS299">
        <v>1</v>
      </c>
      <c r="HV299">
        <v>34.202128712871286</v>
      </c>
      <c r="HW299">
        <v>1</v>
      </c>
      <c r="HZ299">
        <v>2.973762376237624</v>
      </c>
      <c r="IA299">
        <v>1</v>
      </c>
      <c r="ID299">
        <v>3.1147524752475251</v>
      </c>
      <c r="IE299">
        <v>1</v>
      </c>
      <c r="IH299">
        <v>4.5242574257425741</v>
      </c>
      <c r="II299">
        <v>1</v>
      </c>
      <c r="IL299">
        <v>49.202128712871286</v>
      </c>
      <c r="IM299">
        <v>1</v>
      </c>
      <c r="IP299">
        <v>30.007376237623763</v>
      </c>
      <c r="IQ299">
        <v>1</v>
      </c>
    </row>
    <row r="300" spans="2:251" x14ac:dyDescent="0.35">
      <c r="B300">
        <v>96.786386138613864</v>
      </c>
      <c r="C300">
        <v>0</v>
      </c>
      <c r="F300">
        <v>91.309504950495054</v>
      </c>
      <c r="G300">
        <v>0</v>
      </c>
      <c r="J300">
        <v>84.786386138613864</v>
      </c>
      <c r="K300">
        <v>0</v>
      </c>
      <c r="N300">
        <v>78.786386138613864</v>
      </c>
      <c r="O300">
        <v>0</v>
      </c>
      <c r="R300">
        <v>88.524257425742562</v>
      </c>
      <c r="S300">
        <v>0</v>
      </c>
      <c r="V300">
        <v>87.786386138613864</v>
      </c>
      <c r="W300">
        <v>0</v>
      </c>
      <c r="Z300">
        <v>87.309504950495054</v>
      </c>
      <c r="AA300">
        <v>0</v>
      </c>
      <c r="AD300">
        <v>92.786386138613864</v>
      </c>
      <c r="AE300">
        <v>0</v>
      </c>
      <c r="AH300">
        <v>90.437250000000006</v>
      </c>
      <c r="AI300">
        <v>0</v>
      </c>
      <c r="AL300">
        <v>87.524257425742562</v>
      </c>
      <c r="AM300">
        <v>0</v>
      </c>
      <c r="AP300">
        <v>85.202128712871286</v>
      </c>
      <c r="AQ300">
        <v>0</v>
      </c>
      <c r="AT300">
        <v>79.699600000000004</v>
      </c>
      <c r="AU300">
        <v>0</v>
      </c>
      <c r="AX300">
        <v>79.786386138613864</v>
      </c>
      <c r="AY300">
        <v>0</v>
      </c>
      <c r="BB300">
        <v>88.00737623762376</v>
      </c>
      <c r="BC300">
        <v>0</v>
      </c>
      <c r="BF300">
        <v>88.114752475247528</v>
      </c>
      <c r="BG300">
        <v>0</v>
      </c>
      <c r="BJ300">
        <v>88.00737623762376</v>
      </c>
      <c r="BK300">
        <v>0</v>
      </c>
      <c r="BN300">
        <v>72.974500000000006</v>
      </c>
      <c r="BO300">
        <v>0</v>
      </c>
      <c r="BR300">
        <v>95.974500000000006</v>
      </c>
      <c r="BS300">
        <v>0</v>
      </c>
      <c r="BV300">
        <v>81.00737623762376</v>
      </c>
      <c r="BW300">
        <v>0</v>
      </c>
      <c r="BZ300">
        <v>83.524257425742562</v>
      </c>
      <c r="CA300">
        <v>0</v>
      </c>
      <c r="CD300">
        <v>53.611633663366341</v>
      </c>
      <c r="CE300">
        <v>0</v>
      </c>
      <c r="CH300">
        <v>47.309504950495054</v>
      </c>
      <c r="CI300">
        <v>0</v>
      </c>
      <c r="CL300">
        <v>50.611633663366341</v>
      </c>
      <c r="CM300">
        <v>0</v>
      </c>
      <c r="CP300">
        <v>96.786386138613864</v>
      </c>
      <c r="CQ300">
        <v>0</v>
      </c>
      <c r="CT300">
        <v>94.202128712871286</v>
      </c>
      <c r="CU300">
        <v>0</v>
      </c>
      <c r="CX300">
        <v>91.00737623762376</v>
      </c>
      <c r="CY300">
        <v>0</v>
      </c>
      <c r="DB300">
        <v>89.202128712871286</v>
      </c>
      <c r="DC300">
        <v>0</v>
      </c>
      <c r="DF300">
        <v>32.114752475247528</v>
      </c>
      <c r="DG300">
        <v>0</v>
      </c>
      <c r="DJ300">
        <v>38.699009900990106</v>
      </c>
      <c r="DK300">
        <v>0</v>
      </c>
      <c r="DN300">
        <v>40.309504950495054</v>
      </c>
      <c r="DO300">
        <v>0</v>
      </c>
      <c r="DR300">
        <v>49.202128712871286</v>
      </c>
      <c r="DS300">
        <v>0</v>
      </c>
      <c r="DV300">
        <v>48.309504950495054</v>
      </c>
      <c r="DW300">
        <v>0</v>
      </c>
      <c r="DZ300">
        <v>96.974500000000006</v>
      </c>
      <c r="EA300">
        <v>0</v>
      </c>
      <c r="ED300">
        <v>92.437250000000006</v>
      </c>
      <c r="EE300">
        <v>0</v>
      </c>
      <c r="EH300">
        <v>78.114752475247528</v>
      </c>
      <c r="EI300">
        <v>0</v>
      </c>
      <c r="EL300">
        <v>76.786386138613864</v>
      </c>
      <c r="EM300">
        <v>0</v>
      </c>
      <c r="EP300">
        <v>86.974500000000006</v>
      </c>
      <c r="EQ300">
        <v>0</v>
      </c>
      <c r="ET300">
        <v>85.699600000000004</v>
      </c>
      <c r="EU300">
        <v>0</v>
      </c>
      <c r="EX300">
        <v>89.309504950495054</v>
      </c>
      <c r="EY300">
        <v>0</v>
      </c>
      <c r="FB300">
        <v>94.00737623762376</v>
      </c>
      <c r="FC300">
        <v>0</v>
      </c>
      <c r="FF300">
        <v>89.786386138613864</v>
      </c>
      <c r="FG300">
        <v>0</v>
      </c>
      <c r="FJ300">
        <v>79.00737623762376</v>
      </c>
      <c r="FK300">
        <v>0</v>
      </c>
      <c r="FN300">
        <v>72.524257425742562</v>
      </c>
      <c r="FO300">
        <v>0</v>
      </c>
      <c r="FR300">
        <v>72.699600000000004</v>
      </c>
      <c r="FS300">
        <v>0</v>
      </c>
      <c r="FV300">
        <v>71.309799999999996</v>
      </c>
      <c r="FW300">
        <v>0</v>
      </c>
      <c r="FZ300">
        <v>85.786386138613864</v>
      </c>
      <c r="GA300">
        <v>0</v>
      </c>
      <c r="GD300">
        <v>84.974500000000006</v>
      </c>
      <c r="GE300">
        <v>0</v>
      </c>
      <c r="GH300">
        <v>89.114752475247528</v>
      </c>
      <c r="GI300">
        <v>0</v>
      </c>
      <c r="GL300">
        <v>82.437250000000006</v>
      </c>
      <c r="GM300">
        <v>0</v>
      </c>
      <c r="GP300">
        <v>95.114752475247528</v>
      </c>
      <c r="GQ300">
        <v>0</v>
      </c>
      <c r="GT300">
        <v>82.202128712871286</v>
      </c>
      <c r="GU300">
        <v>0</v>
      </c>
      <c r="GX300">
        <v>78.524257425742562</v>
      </c>
      <c r="GY300">
        <v>0</v>
      </c>
      <c r="HB300">
        <v>61.699009900990106</v>
      </c>
      <c r="HC300">
        <v>0</v>
      </c>
      <c r="HF300">
        <v>52.309504950495054</v>
      </c>
      <c r="HG300">
        <v>0</v>
      </c>
      <c r="HJ300">
        <v>76.309799999999996</v>
      </c>
      <c r="HK300">
        <v>0</v>
      </c>
      <c r="HN300">
        <v>95.114752475247528</v>
      </c>
      <c r="HO300">
        <v>0</v>
      </c>
      <c r="HR300">
        <v>95.61215</v>
      </c>
      <c r="HS300">
        <v>0</v>
      </c>
      <c r="HV300">
        <v>34.202128712871286</v>
      </c>
      <c r="HW300">
        <v>0</v>
      </c>
      <c r="HZ300">
        <v>2.973762376237624</v>
      </c>
      <c r="IA300">
        <v>0</v>
      </c>
      <c r="ID300">
        <v>3.1147524752475251</v>
      </c>
      <c r="IE300">
        <v>0</v>
      </c>
      <c r="IH300">
        <v>4.5242574257425741</v>
      </c>
      <c r="II300">
        <v>0</v>
      </c>
      <c r="IL300">
        <v>49.202128712871286</v>
      </c>
      <c r="IM300">
        <v>0</v>
      </c>
      <c r="IP300">
        <v>30.007376237623763</v>
      </c>
      <c r="IQ300">
        <v>0</v>
      </c>
    </row>
    <row r="301" spans="2:251" x14ac:dyDescent="0.35">
      <c r="B301">
        <v>96.786831683168316</v>
      </c>
      <c r="C301">
        <v>0</v>
      </c>
      <c r="F301">
        <v>91.309702970297039</v>
      </c>
      <c r="G301">
        <v>0</v>
      </c>
      <c r="J301">
        <v>84.786831683168316</v>
      </c>
      <c r="K301">
        <v>0</v>
      </c>
      <c r="N301">
        <v>78.786831683168316</v>
      </c>
      <c r="O301">
        <v>0</v>
      </c>
      <c r="R301">
        <v>88.524554455445539</v>
      </c>
      <c r="S301">
        <v>0</v>
      </c>
      <c r="V301">
        <v>87.786831683168316</v>
      </c>
      <c r="W301">
        <v>0</v>
      </c>
      <c r="Z301">
        <v>87.309702970297039</v>
      </c>
      <c r="AA301">
        <v>0</v>
      </c>
      <c r="AD301">
        <v>92.786831683168316</v>
      </c>
      <c r="AE301">
        <v>0</v>
      </c>
      <c r="AH301">
        <v>90.4375</v>
      </c>
      <c r="AI301">
        <v>0</v>
      </c>
      <c r="AL301">
        <v>87.524554455445539</v>
      </c>
      <c r="AM301">
        <v>0</v>
      </c>
      <c r="AP301">
        <v>85.20227722772276</v>
      </c>
      <c r="AQ301">
        <v>0</v>
      </c>
      <c r="AT301">
        <v>79.7</v>
      </c>
      <c r="AU301">
        <v>0</v>
      </c>
      <c r="AX301">
        <v>79.786831683168316</v>
      </c>
      <c r="AY301">
        <v>0</v>
      </c>
      <c r="BB301">
        <v>88.007425742574256</v>
      </c>
      <c r="BC301">
        <v>0</v>
      </c>
      <c r="BF301">
        <v>88.11485148514852</v>
      </c>
      <c r="BG301">
        <v>0</v>
      </c>
      <c r="BJ301">
        <v>88.007425742574256</v>
      </c>
      <c r="BK301">
        <v>0</v>
      </c>
      <c r="BN301">
        <v>72.974999999999994</v>
      </c>
      <c r="BO301">
        <v>0</v>
      </c>
      <c r="BR301">
        <v>95.974999999999994</v>
      </c>
      <c r="BS301">
        <v>0</v>
      </c>
      <c r="BV301">
        <v>81.007425742574256</v>
      </c>
      <c r="BW301">
        <v>0</v>
      </c>
      <c r="BZ301">
        <v>83.524554455445539</v>
      </c>
      <c r="CA301">
        <v>0</v>
      </c>
      <c r="CD301">
        <v>53.611980198019808</v>
      </c>
      <c r="CE301">
        <v>0</v>
      </c>
      <c r="CH301">
        <v>47.309702970297039</v>
      </c>
      <c r="CI301">
        <v>0</v>
      </c>
      <c r="CL301">
        <v>50.611980198019808</v>
      </c>
      <c r="CM301">
        <v>0</v>
      </c>
      <c r="CP301">
        <v>96.786831683168316</v>
      </c>
      <c r="CQ301">
        <v>0</v>
      </c>
      <c r="CT301">
        <v>94.20227722772276</v>
      </c>
      <c r="CU301">
        <v>0</v>
      </c>
      <c r="CX301">
        <v>91.007425742574256</v>
      </c>
      <c r="CY301">
        <v>0</v>
      </c>
      <c r="DB301">
        <v>89.20227722772276</v>
      </c>
      <c r="DC301">
        <v>0</v>
      </c>
      <c r="DF301">
        <v>32.11485148514852</v>
      </c>
      <c r="DG301">
        <v>0</v>
      </c>
      <c r="DJ301">
        <v>38.699405940594062</v>
      </c>
      <c r="DK301">
        <v>0</v>
      </c>
      <c r="DN301">
        <v>40.309702970297039</v>
      </c>
      <c r="DO301">
        <v>0</v>
      </c>
      <c r="DR301">
        <v>49.202277227722774</v>
      </c>
      <c r="DS301">
        <v>0</v>
      </c>
      <c r="DV301">
        <v>48.309702970297039</v>
      </c>
      <c r="DW301">
        <v>0</v>
      </c>
      <c r="DZ301">
        <v>96.974999999999994</v>
      </c>
      <c r="EA301">
        <v>0</v>
      </c>
      <c r="ED301">
        <v>92.4375</v>
      </c>
      <c r="EE301">
        <v>0</v>
      </c>
      <c r="EH301">
        <v>78.11485148514852</v>
      </c>
      <c r="EI301">
        <v>0</v>
      </c>
      <c r="EL301">
        <v>76.786831683168316</v>
      </c>
      <c r="EM301">
        <v>0</v>
      </c>
      <c r="EP301">
        <v>86.974999999999994</v>
      </c>
      <c r="EQ301">
        <v>0</v>
      </c>
      <c r="ET301">
        <v>85.7</v>
      </c>
      <c r="EU301">
        <v>0</v>
      </c>
      <c r="EX301">
        <v>89.309702970297039</v>
      </c>
      <c r="EY301">
        <v>0</v>
      </c>
      <c r="FB301">
        <v>94.007425742574256</v>
      </c>
      <c r="FC301">
        <v>0</v>
      </c>
      <c r="FF301">
        <v>89.786831683168316</v>
      </c>
      <c r="FG301">
        <v>0</v>
      </c>
      <c r="FJ301">
        <v>79.007425742574256</v>
      </c>
      <c r="FK301">
        <v>0</v>
      </c>
      <c r="FN301">
        <v>72.524554455445539</v>
      </c>
      <c r="FO301">
        <v>0</v>
      </c>
      <c r="FR301">
        <v>72.7</v>
      </c>
      <c r="FS301">
        <v>0</v>
      </c>
      <c r="FV301">
        <v>71.31</v>
      </c>
      <c r="FW301">
        <v>0</v>
      </c>
      <c r="FZ301">
        <v>85.786831683168316</v>
      </c>
      <c r="GA301">
        <v>0</v>
      </c>
      <c r="GD301">
        <v>84.974999999999994</v>
      </c>
      <c r="GE301">
        <v>0</v>
      </c>
      <c r="GH301">
        <v>89.11485148514852</v>
      </c>
      <c r="GI301">
        <v>0</v>
      </c>
      <c r="GL301">
        <v>82.4375</v>
      </c>
      <c r="GM301">
        <v>0</v>
      </c>
      <c r="GP301">
        <v>95.11485148514852</v>
      </c>
      <c r="GQ301">
        <v>0</v>
      </c>
      <c r="GT301">
        <v>82.20227722772276</v>
      </c>
      <c r="GU301">
        <v>0</v>
      </c>
      <c r="GX301">
        <v>78.524554455445539</v>
      </c>
      <c r="GY301">
        <v>0</v>
      </c>
      <c r="HB301">
        <v>61.699405940594062</v>
      </c>
      <c r="HC301">
        <v>0</v>
      </c>
      <c r="HF301">
        <v>52.309702970297039</v>
      </c>
      <c r="HG301">
        <v>0</v>
      </c>
      <c r="HJ301">
        <v>76.31</v>
      </c>
      <c r="HK301">
        <v>0</v>
      </c>
      <c r="HN301">
        <v>95.11485148514852</v>
      </c>
      <c r="HO301">
        <v>0</v>
      </c>
      <c r="HR301">
        <v>95.612499999999997</v>
      </c>
      <c r="HS301">
        <v>0</v>
      </c>
      <c r="HV301">
        <v>34.202277227722774</v>
      </c>
      <c r="HW301">
        <v>0</v>
      </c>
      <c r="HZ301">
        <v>2.9742574257425742</v>
      </c>
      <c r="IA301">
        <v>0</v>
      </c>
      <c r="ID301">
        <v>3.114851485148515</v>
      </c>
      <c r="IE301">
        <v>0</v>
      </c>
      <c r="IH301">
        <v>4.5245544554455446</v>
      </c>
      <c r="II301">
        <v>0</v>
      </c>
      <c r="IL301">
        <v>49.202277227722774</v>
      </c>
      <c r="IM301">
        <v>0</v>
      </c>
      <c r="IP301">
        <v>30.007425742574259</v>
      </c>
      <c r="IQ301">
        <v>0</v>
      </c>
    </row>
    <row r="302" spans="2:251" x14ac:dyDescent="0.35">
      <c r="B302">
        <v>96.786831683168316</v>
      </c>
      <c r="C302">
        <v>1</v>
      </c>
      <c r="F302">
        <v>91.309702970297039</v>
      </c>
      <c r="G302">
        <v>1</v>
      </c>
      <c r="J302">
        <v>84.786831683168316</v>
      </c>
      <c r="K302">
        <v>1</v>
      </c>
      <c r="N302">
        <v>78.786831683168316</v>
      </c>
      <c r="O302">
        <v>1</v>
      </c>
      <c r="R302">
        <v>88.524554455445539</v>
      </c>
      <c r="S302">
        <v>1</v>
      </c>
      <c r="V302">
        <v>87.786831683168316</v>
      </c>
      <c r="W302">
        <v>1</v>
      </c>
      <c r="Z302">
        <v>87.309702970297039</v>
      </c>
      <c r="AA302">
        <v>1</v>
      </c>
      <c r="AD302">
        <v>92.786831683168316</v>
      </c>
      <c r="AE302">
        <v>1</v>
      </c>
      <c r="AH302">
        <v>90.4375</v>
      </c>
      <c r="AI302">
        <v>1</v>
      </c>
      <c r="AL302">
        <v>87.524554455445539</v>
      </c>
      <c r="AM302">
        <v>1</v>
      </c>
      <c r="AP302">
        <v>85.20227722772276</v>
      </c>
      <c r="AQ302">
        <v>1</v>
      </c>
      <c r="AT302">
        <v>79.7</v>
      </c>
      <c r="AU302">
        <v>1</v>
      </c>
      <c r="AX302">
        <v>79.786831683168316</v>
      </c>
      <c r="AY302">
        <v>1</v>
      </c>
      <c r="BB302">
        <v>88.007425742574256</v>
      </c>
      <c r="BC302">
        <v>1</v>
      </c>
      <c r="BF302">
        <v>88.11485148514852</v>
      </c>
      <c r="BG302">
        <v>1</v>
      </c>
      <c r="BJ302">
        <v>88.007425742574256</v>
      </c>
      <c r="BK302">
        <v>1</v>
      </c>
      <c r="BN302">
        <v>72.974999999999994</v>
      </c>
      <c r="BO302">
        <v>1</v>
      </c>
      <c r="BR302">
        <v>95.974999999999994</v>
      </c>
      <c r="BS302">
        <v>1</v>
      </c>
      <c r="BV302">
        <v>81.007425742574256</v>
      </c>
      <c r="BW302">
        <v>1</v>
      </c>
      <c r="BZ302">
        <v>83.524554455445539</v>
      </c>
      <c r="CA302">
        <v>1</v>
      </c>
      <c r="CD302">
        <v>53.611980198019808</v>
      </c>
      <c r="CE302">
        <v>1</v>
      </c>
      <c r="CH302">
        <v>47.309702970297039</v>
      </c>
      <c r="CI302">
        <v>1</v>
      </c>
      <c r="CL302">
        <v>50.611980198019808</v>
      </c>
      <c r="CM302">
        <v>1</v>
      </c>
      <c r="CP302">
        <v>96.786831683168316</v>
      </c>
      <c r="CQ302">
        <v>1</v>
      </c>
      <c r="CT302">
        <v>94.20227722772276</v>
      </c>
      <c r="CU302">
        <v>1</v>
      </c>
      <c r="CX302">
        <v>91.007425742574256</v>
      </c>
      <c r="CY302">
        <v>1</v>
      </c>
      <c r="DB302">
        <v>89.20227722772276</v>
      </c>
      <c r="DC302">
        <v>1</v>
      </c>
      <c r="DF302">
        <v>32.11485148514852</v>
      </c>
      <c r="DG302">
        <v>1</v>
      </c>
      <c r="DJ302">
        <v>38.699405940594062</v>
      </c>
      <c r="DK302">
        <v>1</v>
      </c>
      <c r="DN302">
        <v>40.309702970297039</v>
      </c>
      <c r="DO302">
        <v>1</v>
      </c>
      <c r="DR302">
        <v>49.202277227722774</v>
      </c>
      <c r="DS302">
        <v>1</v>
      </c>
      <c r="DV302">
        <v>48.309702970297039</v>
      </c>
      <c r="DW302">
        <v>1</v>
      </c>
      <c r="DZ302">
        <v>96.974999999999994</v>
      </c>
      <c r="EA302">
        <v>1</v>
      </c>
      <c r="ED302">
        <v>92.4375</v>
      </c>
      <c r="EE302">
        <v>1</v>
      </c>
      <c r="EH302">
        <v>78.11485148514852</v>
      </c>
      <c r="EI302">
        <v>1</v>
      </c>
      <c r="EL302">
        <v>76.786831683168316</v>
      </c>
      <c r="EM302">
        <v>1</v>
      </c>
      <c r="EP302">
        <v>86.974999999999994</v>
      </c>
      <c r="EQ302">
        <v>1</v>
      </c>
      <c r="ET302">
        <v>85.7</v>
      </c>
      <c r="EU302">
        <v>1</v>
      </c>
      <c r="EX302">
        <v>89.309702970297039</v>
      </c>
      <c r="EY302">
        <v>1</v>
      </c>
      <c r="FB302">
        <v>94.007425742574256</v>
      </c>
      <c r="FC302">
        <v>1</v>
      </c>
      <c r="FF302">
        <v>89.786831683168316</v>
      </c>
      <c r="FG302">
        <v>1</v>
      </c>
      <c r="FJ302">
        <v>79.007425742574256</v>
      </c>
      <c r="FK302">
        <v>1</v>
      </c>
      <c r="FN302">
        <v>72.524554455445539</v>
      </c>
      <c r="FO302">
        <v>1</v>
      </c>
      <c r="FR302">
        <v>72.7</v>
      </c>
      <c r="FS302">
        <v>1</v>
      </c>
      <c r="FV302">
        <v>71.31</v>
      </c>
      <c r="FW302">
        <v>1</v>
      </c>
      <c r="FZ302">
        <v>85.786831683168316</v>
      </c>
      <c r="GA302">
        <v>1</v>
      </c>
      <c r="GD302">
        <v>84.974999999999994</v>
      </c>
      <c r="GE302">
        <v>1</v>
      </c>
      <c r="GH302">
        <v>89.11485148514852</v>
      </c>
      <c r="GI302">
        <v>1</v>
      </c>
      <c r="GL302">
        <v>82.4375</v>
      </c>
      <c r="GM302">
        <v>1</v>
      </c>
      <c r="GP302">
        <v>95.11485148514852</v>
      </c>
      <c r="GQ302">
        <v>1</v>
      </c>
      <c r="GT302">
        <v>82.20227722772276</v>
      </c>
      <c r="GU302">
        <v>1</v>
      </c>
      <c r="GX302">
        <v>78.524554455445539</v>
      </c>
      <c r="GY302">
        <v>1</v>
      </c>
      <c r="HB302">
        <v>61.699405940594062</v>
      </c>
      <c r="HC302">
        <v>1</v>
      </c>
      <c r="HF302">
        <v>52.309702970297039</v>
      </c>
      <c r="HG302">
        <v>1</v>
      </c>
      <c r="HJ302">
        <v>76.31</v>
      </c>
      <c r="HK302">
        <v>1</v>
      </c>
      <c r="HN302">
        <v>95.11485148514852</v>
      </c>
      <c r="HO302">
        <v>1</v>
      </c>
      <c r="HR302">
        <v>95.612499999999997</v>
      </c>
      <c r="HS302">
        <v>1</v>
      </c>
      <c r="HV302">
        <v>34.202277227722774</v>
      </c>
      <c r="HW302">
        <v>1</v>
      </c>
      <c r="HZ302">
        <v>2.9742574257425742</v>
      </c>
      <c r="IA302">
        <v>1</v>
      </c>
      <c r="ID302">
        <v>3.114851485148515</v>
      </c>
      <c r="IE302">
        <v>1</v>
      </c>
      <c r="IH302">
        <v>4.5245544554455446</v>
      </c>
      <c r="II302">
        <v>1</v>
      </c>
      <c r="IL302">
        <v>49.202277227722774</v>
      </c>
      <c r="IM302">
        <v>1</v>
      </c>
      <c r="IP302">
        <v>30.007425742574259</v>
      </c>
      <c r="IQ302">
        <v>1</v>
      </c>
    </row>
    <row r="303" spans="2:251" x14ac:dyDescent="0.35">
      <c r="B303">
        <v>96.787277227722768</v>
      </c>
      <c r="C303">
        <v>1</v>
      </c>
      <c r="F303">
        <v>91.30990099009901</v>
      </c>
      <c r="G303">
        <v>1</v>
      </c>
      <c r="J303">
        <v>84.787277227722768</v>
      </c>
      <c r="K303">
        <v>1</v>
      </c>
      <c r="N303">
        <v>78.787277227722768</v>
      </c>
      <c r="O303">
        <v>1</v>
      </c>
      <c r="R303">
        <v>88.524851485148503</v>
      </c>
      <c r="S303">
        <v>1</v>
      </c>
      <c r="V303">
        <v>87.787277227722768</v>
      </c>
      <c r="W303">
        <v>1</v>
      </c>
      <c r="Z303">
        <v>87.30990099009901</v>
      </c>
      <c r="AA303">
        <v>1</v>
      </c>
      <c r="AD303">
        <v>92.787277227722768</v>
      </c>
      <c r="AE303">
        <v>1</v>
      </c>
      <c r="AH303">
        <v>90.437750000000008</v>
      </c>
      <c r="AI303">
        <v>1</v>
      </c>
      <c r="AL303">
        <v>87.524851485148503</v>
      </c>
      <c r="AM303">
        <v>1</v>
      </c>
      <c r="AP303">
        <v>85.202425742574249</v>
      </c>
      <c r="AQ303">
        <v>1</v>
      </c>
      <c r="AT303">
        <v>79.700400000000002</v>
      </c>
      <c r="AU303">
        <v>1</v>
      </c>
      <c r="AX303">
        <v>79.787277227722768</v>
      </c>
      <c r="AY303">
        <v>1</v>
      </c>
      <c r="BB303">
        <v>88.007475247524752</v>
      </c>
      <c r="BC303">
        <v>1</v>
      </c>
      <c r="BF303">
        <v>88.114950495049513</v>
      </c>
      <c r="BG303">
        <v>1</v>
      </c>
      <c r="BJ303">
        <v>88.007475247524752</v>
      </c>
      <c r="BK303">
        <v>1</v>
      </c>
      <c r="BN303">
        <v>72.975499999999997</v>
      </c>
      <c r="BO303">
        <v>1</v>
      </c>
      <c r="BR303">
        <v>95.975499999999997</v>
      </c>
      <c r="BS303">
        <v>1</v>
      </c>
      <c r="BV303">
        <v>81.007475247524752</v>
      </c>
      <c r="BW303">
        <v>1</v>
      </c>
      <c r="BZ303">
        <v>83.524851485148503</v>
      </c>
      <c r="CA303">
        <v>1</v>
      </c>
      <c r="CD303">
        <v>53.612326732673267</v>
      </c>
      <c r="CE303">
        <v>1</v>
      </c>
      <c r="CH303">
        <v>47.309900990099017</v>
      </c>
      <c r="CI303">
        <v>1</v>
      </c>
      <c r="CL303">
        <v>50.612326732673267</v>
      </c>
      <c r="CM303">
        <v>1</v>
      </c>
      <c r="CP303">
        <v>96.787277227722768</v>
      </c>
      <c r="CQ303">
        <v>1</v>
      </c>
      <c r="CT303">
        <v>94.202425742574249</v>
      </c>
      <c r="CU303">
        <v>1</v>
      </c>
      <c r="CX303">
        <v>91.007475247524752</v>
      </c>
      <c r="CY303">
        <v>1</v>
      </c>
      <c r="DB303">
        <v>89.202425742574249</v>
      </c>
      <c r="DC303">
        <v>1</v>
      </c>
      <c r="DF303">
        <v>32.114950495049506</v>
      </c>
      <c r="DG303">
        <v>1</v>
      </c>
      <c r="DJ303">
        <v>38.699801980198025</v>
      </c>
      <c r="DK303">
        <v>1</v>
      </c>
      <c r="DN303">
        <v>40.309900990099017</v>
      </c>
      <c r="DO303">
        <v>1</v>
      </c>
      <c r="DR303">
        <v>49.202425742574256</v>
      </c>
      <c r="DS303">
        <v>1</v>
      </c>
      <c r="DV303">
        <v>48.309900990099017</v>
      </c>
      <c r="DW303">
        <v>1</v>
      </c>
      <c r="DZ303">
        <v>96.975499999999997</v>
      </c>
      <c r="EA303">
        <v>1</v>
      </c>
      <c r="ED303">
        <v>92.437750000000008</v>
      </c>
      <c r="EE303">
        <v>1</v>
      </c>
      <c r="EH303">
        <v>78.114950495049513</v>
      </c>
      <c r="EI303">
        <v>1</v>
      </c>
      <c r="EL303">
        <v>76.787277227722768</v>
      </c>
      <c r="EM303">
        <v>1</v>
      </c>
      <c r="EP303">
        <v>86.975499999999997</v>
      </c>
      <c r="EQ303">
        <v>1</v>
      </c>
      <c r="ET303">
        <v>85.700400000000002</v>
      </c>
      <c r="EU303">
        <v>1</v>
      </c>
      <c r="EX303">
        <v>89.30990099009901</v>
      </c>
      <c r="EY303">
        <v>1</v>
      </c>
      <c r="FB303">
        <v>94.007475247524752</v>
      </c>
      <c r="FC303">
        <v>1</v>
      </c>
      <c r="FF303">
        <v>89.787277227722768</v>
      </c>
      <c r="FG303">
        <v>1</v>
      </c>
      <c r="FJ303">
        <v>79.007475247524752</v>
      </c>
      <c r="FK303">
        <v>1</v>
      </c>
      <c r="FN303">
        <v>72.524851485148503</v>
      </c>
      <c r="FO303">
        <v>1</v>
      </c>
      <c r="FR303">
        <v>72.700400000000002</v>
      </c>
      <c r="FS303">
        <v>1</v>
      </c>
      <c r="FV303">
        <v>71.310199999999995</v>
      </c>
      <c r="FW303">
        <v>1</v>
      </c>
      <c r="FZ303">
        <v>85.787277227722768</v>
      </c>
      <c r="GA303">
        <v>1</v>
      </c>
      <c r="GD303">
        <v>84.975499999999997</v>
      </c>
      <c r="GE303">
        <v>1</v>
      </c>
      <c r="GH303">
        <v>89.114950495049513</v>
      </c>
      <c r="GI303">
        <v>1</v>
      </c>
      <c r="GL303">
        <v>82.437750000000008</v>
      </c>
      <c r="GM303">
        <v>1</v>
      </c>
      <c r="GP303">
        <v>95.114950495049513</v>
      </c>
      <c r="GQ303">
        <v>1</v>
      </c>
      <c r="GT303">
        <v>82.202425742574249</v>
      </c>
      <c r="GU303">
        <v>1</v>
      </c>
      <c r="GX303">
        <v>78.524851485148503</v>
      </c>
      <c r="GY303">
        <v>1</v>
      </c>
      <c r="HB303">
        <v>61.699801980198025</v>
      </c>
      <c r="HC303">
        <v>1</v>
      </c>
      <c r="HF303">
        <v>52.309900990099017</v>
      </c>
      <c r="HG303">
        <v>1</v>
      </c>
      <c r="HJ303">
        <v>76.310199999999995</v>
      </c>
      <c r="HK303">
        <v>1</v>
      </c>
      <c r="HN303">
        <v>95.114950495049513</v>
      </c>
      <c r="HO303">
        <v>1</v>
      </c>
      <c r="HR303">
        <v>95.612849999999995</v>
      </c>
      <c r="HS303">
        <v>1</v>
      </c>
      <c r="HV303">
        <v>34.202425742574256</v>
      </c>
      <c r="HW303">
        <v>1</v>
      </c>
      <c r="HZ303">
        <v>2.9747524752475245</v>
      </c>
      <c r="IA303">
        <v>1</v>
      </c>
      <c r="ID303">
        <v>3.1149504950495048</v>
      </c>
      <c r="IE303">
        <v>1</v>
      </c>
      <c r="IH303">
        <v>4.5248514851485151</v>
      </c>
      <c r="II303">
        <v>1</v>
      </c>
      <c r="IL303">
        <v>49.202425742574256</v>
      </c>
      <c r="IM303">
        <v>1</v>
      </c>
      <c r="IP303">
        <v>30.007475247524752</v>
      </c>
      <c r="IQ303">
        <v>1</v>
      </c>
    </row>
    <row r="304" spans="2:251" x14ac:dyDescent="0.35">
      <c r="B304">
        <v>96.787277227722768</v>
      </c>
      <c r="C304">
        <v>0</v>
      </c>
      <c r="F304">
        <v>91.30990099009901</v>
      </c>
      <c r="G304">
        <v>0</v>
      </c>
      <c r="J304">
        <v>84.787277227722768</v>
      </c>
      <c r="K304">
        <v>0</v>
      </c>
      <c r="N304">
        <v>78.787277227722768</v>
      </c>
      <c r="O304">
        <v>0</v>
      </c>
      <c r="R304">
        <v>88.524851485148503</v>
      </c>
      <c r="S304">
        <v>0</v>
      </c>
      <c r="V304">
        <v>87.787277227722768</v>
      </c>
      <c r="W304">
        <v>0</v>
      </c>
      <c r="Z304">
        <v>87.30990099009901</v>
      </c>
      <c r="AA304">
        <v>0</v>
      </c>
      <c r="AD304">
        <v>92.787277227722768</v>
      </c>
      <c r="AE304">
        <v>0</v>
      </c>
      <c r="AH304">
        <v>90.437750000000008</v>
      </c>
      <c r="AI304">
        <v>0</v>
      </c>
      <c r="AL304">
        <v>87.524851485148503</v>
      </c>
      <c r="AM304">
        <v>0</v>
      </c>
      <c r="AP304">
        <v>85.202425742574249</v>
      </c>
      <c r="AQ304">
        <v>0</v>
      </c>
      <c r="AT304">
        <v>79.700400000000002</v>
      </c>
      <c r="AU304">
        <v>0</v>
      </c>
      <c r="AX304">
        <v>79.787277227722768</v>
      </c>
      <c r="AY304">
        <v>0</v>
      </c>
      <c r="BB304">
        <v>88.007475247524752</v>
      </c>
      <c r="BC304">
        <v>0</v>
      </c>
      <c r="BF304">
        <v>88.114950495049513</v>
      </c>
      <c r="BG304">
        <v>0</v>
      </c>
      <c r="BJ304">
        <v>88.007475247524752</v>
      </c>
      <c r="BK304">
        <v>0</v>
      </c>
      <c r="BN304">
        <v>72.975499999999997</v>
      </c>
      <c r="BO304">
        <v>0</v>
      </c>
      <c r="BR304">
        <v>95.975499999999997</v>
      </c>
      <c r="BS304">
        <v>0</v>
      </c>
      <c r="BV304">
        <v>81.007475247524752</v>
      </c>
      <c r="BW304">
        <v>0</v>
      </c>
      <c r="BZ304">
        <v>83.524851485148503</v>
      </c>
      <c r="CA304">
        <v>0</v>
      </c>
      <c r="CD304">
        <v>53.612326732673267</v>
      </c>
      <c r="CE304">
        <v>0</v>
      </c>
      <c r="CH304">
        <v>47.309900990099017</v>
      </c>
      <c r="CI304">
        <v>0</v>
      </c>
      <c r="CL304">
        <v>50.612326732673267</v>
      </c>
      <c r="CM304">
        <v>0</v>
      </c>
      <c r="CP304">
        <v>96.787277227722768</v>
      </c>
      <c r="CQ304">
        <v>0</v>
      </c>
      <c r="CT304">
        <v>94.202425742574249</v>
      </c>
      <c r="CU304">
        <v>0</v>
      </c>
      <c r="CX304">
        <v>91.007475247524752</v>
      </c>
      <c r="CY304">
        <v>0</v>
      </c>
      <c r="DB304">
        <v>89.202425742574249</v>
      </c>
      <c r="DC304">
        <v>0</v>
      </c>
      <c r="DF304">
        <v>32.114950495049506</v>
      </c>
      <c r="DG304">
        <v>0</v>
      </c>
      <c r="DJ304">
        <v>38.699801980198025</v>
      </c>
      <c r="DK304">
        <v>0</v>
      </c>
      <c r="DN304">
        <v>40.309900990099017</v>
      </c>
      <c r="DO304">
        <v>0</v>
      </c>
      <c r="DR304">
        <v>49.202425742574256</v>
      </c>
      <c r="DS304">
        <v>0</v>
      </c>
      <c r="DV304">
        <v>48.309900990099017</v>
      </c>
      <c r="DW304">
        <v>0</v>
      </c>
      <c r="DZ304">
        <v>96.975499999999997</v>
      </c>
      <c r="EA304">
        <v>0</v>
      </c>
      <c r="ED304">
        <v>92.437750000000008</v>
      </c>
      <c r="EE304">
        <v>0</v>
      </c>
      <c r="EH304">
        <v>78.114950495049513</v>
      </c>
      <c r="EI304">
        <v>0</v>
      </c>
      <c r="EL304">
        <v>76.787277227722768</v>
      </c>
      <c r="EM304">
        <v>0</v>
      </c>
      <c r="EP304">
        <v>86.975499999999997</v>
      </c>
      <c r="EQ304">
        <v>0</v>
      </c>
      <c r="ET304">
        <v>85.700400000000002</v>
      </c>
      <c r="EU304">
        <v>0</v>
      </c>
      <c r="EX304">
        <v>89.30990099009901</v>
      </c>
      <c r="EY304">
        <v>0</v>
      </c>
      <c r="FB304">
        <v>94.007475247524752</v>
      </c>
      <c r="FC304">
        <v>0</v>
      </c>
      <c r="FF304">
        <v>89.787277227722768</v>
      </c>
      <c r="FG304">
        <v>0</v>
      </c>
      <c r="FJ304">
        <v>79.007475247524752</v>
      </c>
      <c r="FK304">
        <v>0</v>
      </c>
      <c r="FN304">
        <v>72.524851485148503</v>
      </c>
      <c r="FO304">
        <v>0</v>
      </c>
      <c r="FR304">
        <v>72.700400000000002</v>
      </c>
      <c r="FS304">
        <v>0</v>
      </c>
      <c r="FV304">
        <v>71.310199999999995</v>
      </c>
      <c r="FW304">
        <v>0</v>
      </c>
      <c r="FZ304">
        <v>85.787277227722768</v>
      </c>
      <c r="GA304">
        <v>0</v>
      </c>
      <c r="GD304">
        <v>84.975499999999997</v>
      </c>
      <c r="GE304">
        <v>0</v>
      </c>
      <c r="GH304">
        <v>89.114950495049513</v>
      </c>
      <c r="GI304">
        <v>0</v>
      </c>
      <c r="GL304">
        <v>82.437750000000008</v>
      </c>
      <c r="GM304">
        <v>0</v>
      </c>
      <c r="GP304">
        <v>95.114950495049513</v>
      </c>
      <c r="GQ304">
        <v>0</v>
      </c>
      <c r="GT304">
        <v>82.202425742574249</v>
      </c>
      <c r="GU304">
        <v>0</v>
      </c>
      <c r="GX304">
        <v>78.524851485148503</v>
      </c>
      <c r="GY304">
        <v>0</v>
      </c>
      <c r="HB304">
        <v>61.699801980198025</v>
      </c>
      <c r="HC304">
        <v>0</v>
      </c>
      <c r="HF304">
        <v>52.309900990099017</v>
      </c>
      <c r="HG304">
        <v>0</v>
      </c>
      <c r="HJ304">
        <v>76.310199999999995</v>
      </c>
      <c r="HK304">
        <v>0</v>
      </c>
      <c r="HN304">
        <v>95.114950495049513</v>
      </c>
      <c r="HO304">
        <v>0</v>
      </c>
      <c r="HR304">
        <v>95.612849999999995</v>
      </c>
      <c r="HS304">
        <v>0</v>
      </c>
      <c r="HV304">
        <v>34.202425742574256</v>
      </c>
      <c r="HW304">
        <v>0</v>
      </c>
      <c r="HZ304">
        <v>2.9747524752475245</v>
      </c>
      <c r="IA304">
        <v>0</v>
      </c>
      <c r="ID304">
        <v>3.1149504950495048</v>
      </c>
      <c r="IE304">
        <v>0</v>
      </c>
      <c r="IH304">
        <v>4.5248514851485151</v>
      </c>
      <c r="II304">
        <v>0</v>
      </c>
      <c r="IL304">
        <v>49.202425742574256</v>
      </c>
      <c r="IM304">
        <v>0</v>
      </c>
      <c r="IP304">
        <v>30.007475247524752</v>
      </c>
      <c r="IQ304">
        <v>0</v>
      </c>
    </row>
    <row r="305" spans="2:251" x14ac:dyDescent="0.35">
      <c r="B305">
        <v>96.787722772277235</v>
      </c>
      <c r="C305">
        <v>0</v>
      </c>
      <c r="F305">
        <v>91.310099009900995</v>
      </c>
      <c r="G305">
        <v>0</v>
      </c>
      <c r="J305">
        <v>84.787722772277235</v>
      </c>
      <c r="K305">
        <v>0</v>
      </c>
      <c r="N305">
        <v>78.787722772277235</v>
      </c>
      <c r="O305">
        <v>0</v>
      </c>
      <c r="R305">
        <v>88.52514851485148</v>
      </c>
      <c r="S305">
        <v>0</v>
      </c>
      <c r="V305">
        <v>87.787722772277235</v>
      </c>
      <c r="W305">
        <v>0</v>
      </c>
      <c r="Z305">
        <v>87.310099009900995</v>
      </c>
      <c r="AA305">
        <v>0</v>
      </c>
      <c r="AD305">
        <v>92.787722772277235</v>
      </c>
      <c r="AE305">
        <v>0</v>
      </c>
      <c r="AH305">
        <v>90.438000000000002</v>
      </c>
      <c r="AI305">
        <v>0</v>
      </c>
      <c r="AL305">
        <v>87.52514851485148</v>
      </c>
      <c r="AM305">
        <v>0</v>
      </c>
      <c r="AP305">
        <v>85.202574257425738</v>
      </c>
      <c r="AQ305">
        <v>0</v>
      </c>
      <c r="AT305">
        <v>79.700800000000001</v>
      </c>
      <c r="AU305">
        <v>0</v>
      </c>
      <c r="AX305">
        <v>79.787722772277235</v>
      </c>
      <c r="AY305">
        <v>0</v>
      </c>
      <c r="BB305">
        <v>88.007524752475248</v>
      </c>
      <c r="BC305">
        <v>0</v>
      </c>
      <c r="BF305">
        <v>88.115049504950491</v>
      </c>
      <c r="BG305">
        <v>0</v>
      </c>
      <c r="BJ305">
        <v>88.007524752475248</v>
      </c>
      <c r="BK305">
        <v>0</v>
      </c>
      <c r="BN305">
        <v>72.975999999999999</v>
      </c>
      <c r="BO305">
        <v>0</v>
      </c>
      <c r="BR305">
        <v>95.975999999999999</v>
      </c>
      <c r="BS305">
        <v>0</v>
      </c>
      <c r="BV305">
        <v>81.007524752475248</v>
      </c>
      <c r="BW305">
        <v>0</v>
      </c>
      <c r="BZ305">
        <v>83.52514851485148</v>
      </c>
      <c r="CA305">
        <v>0</v>
      </c>
      <c r="CD305">
        <v>53.612673267326734</v>
      </c>
      <c r="CE305">
        <v>0</v>
      </c>
      <c r="CH305">
        <v>47.310099009900995</v>
      </c>
      <c r="CI305">
        <v>0</v>
      </c>
      <c r="CL305">
        <v>50.612673267326734</v>
      </c>
      <c r="CM305">
        <v>0</v>
      </c>
      <c r="CP305">
        <v>96.787722772277235</v>
      </c>
      <c r="CQ305">
        <v>0</v>
      </c>
      <c r="CT305">
        <v>94.202574257425738</v>
      </c>
      <c r="CU305">
        <v>0</v>
      </c>
      <c r="CX305">
        <v>91.007524752475248</v>
      </c>
      <c r="CY305">
        <v>0</v>
      </c>
      <c r="DB305">
        <v>89.202574257425738</v>
      </c>
      <c r="DC305">
        <v>0</v>
      </c>
      <c r="DF305">
        <v>32.115049504950498</v>
      </c>
      <c r="DG305">
        <v>0</v>
      </c>
      <c r="DJ305">
        <v>38.700198019801988</v>
      </c>
      <c r="DK305">
        <v>0</v>
      </c>
      <c r="DN305">
        <v>40.310099009900995</v>
      </c>
      <c r="DO305">
        <v>0</v>
      </c>
      <c r="DR305">
        <v>49.202574257425745</v>
      </c>
      <c r="DS305">
        <v>0</v>
      </c>
      <c r="DV305">
        <v>48.310099009900995</v>
      </c>
      <c r="DW305">
        <v>0</v>
      </c>
      <c r="DZ305">
        <v>96.975999999999999</v>
      </c>
      <c r="EA305">
        <v>0</v>
      </c>
      <c r="ED305">
        <v>92.438000000000002</v>
      </c>
      <c r="EE305">
        <v>0</v>
      </c>
      <c r="EH305">
        <v>78.115049504950491</v>
      </c>
      <c r="EI305">
        <v>0</v>
      </c>
      <c r="EL305">
        <v>76.787722772277235</v>
      </c>
      <c r="EM305">
        <v>0</v>
      </c>
      <c r="EP305">
        <v>86.975999999999999</v>
      </c>
      <c r="EQ305">
        <v>0</v>
      </c>
      <c r="ET305">
        <v>85.700800000000001</v>
      </c>
      <c r="EU305">
        <v>0</v>
      </c>
      <c r="EX305">
        <v>89.310099009900995</v>
      </c>
      <c r="EY305">
        <v>0</v>
      </c>
      <c r="FB305">
        <v>94.007524752475248</v>
      </c>
      <c r="FC305">
        <v>0</v>
      </c>
      <c r="FF305">
        <v>89.787722772277235</v>
      </c>
      <c r="FG305">
        <v>0</v>
      </c>
      <c r="FJ305">
        <v>79.007524752475248</v>
      </c>
      <c r="FK305">
        <v>0</v>
      </c>
      <c r="FN305">
        <v>72.52514851485148</v>
      </c>
      <c r="FO305">
        <v>0</v>
      </c>
      <c r="FR305">
        <v>72.700800000000001</v>
      </c>
      <c r="FS305">
        <v>0</v>
      </c>
      <c r="FV305">
        <v>71.310400000000001</v>
      </c>
      <c r="FW305">
        <v>0</v>
      </c>
      <c r="FZ305">
        <v>85.787722772277235</v>
      </c>
      <c r="GA305">
        <v>0</v>
      </c>
      <c r="GD305">
        <v>84.975999999999999</v>
      </c>
      <c r="GE305">
        <v>0</v>
      </c>
      <c r="GH305">
        <v>89.115049504950491</v>
      </c>
      <c r="GI305">
        <v>0</v>
      </c>
      <c r="GL305">
        <v>82.438000000000002</v>
      </c>
      <c r="GM305">
        <v>0</v>
      </c>
      <c r="GP305">
        <v>95.115049504950491</v>
      </c>
      <c r="GQ305">
        <v>0</v>
      </c>
      <c r="GT305">
        <v>82.202574257425738</v>
      </c>
      <c r="GU305">
        <v>0</v>
      </c>
      <c r="GX305">
        <v>78.52514851485148</v>
      </c>
      <c r="GY305">
        <v>0</v>
      </c>
      <c r="HB305">
        <v>61.700198019801988</v>
      </c>
      <c r="HC305">
        <v>0</v>
      </c>
      <c r="HF305">
        <v>52.310099009900995</v>
      </c>
      <c r="HG305">
        <v>0</v>
      </c>
      <c r="HJ305">
        <v>76.310400000000001</v>
      </c>
      <c r="HK305">
        <v>0</v>
      </c>
      <c r="HN305">
        <v>95.115049504950491</v>
      </c>
      <c r="HO305">
        <v>0</v>
      </c>
      <c r="HR305">
        <v>95.613199999999992</v>
      </c>
      <c r="HS305">
        <v>0</v>
      </c>
      <c r="HV305">
        <v>34.202574257425745</v>
      </c>
      <c r="HW305">
        <v>0</v>
      </c>
      <c r="HZ305">
        <v>2.9752475247524752</v>
      </c>
      <c r="IA305">
        <v>0</v>
      </c>
      <c r="ID305">
        <v>3.1150495049504952</v>
      </c>
      <c r="IE305">
        <v>0</v>
      </c>
      <c r="IH305">
        <v>4.5251485148514847</v>
      </c>
      <c r="II305">
        <v>0</v>
      </c>
      <c r="IL305">
        <v>49.202574257425745</v>
      </c>
      <c r="IM305">
        <v>0</v>
      </c>
      <c r="IP305">
        <v>30.007524752475248</v>
      </c>
      <c r="IQ305">
        <v>0</v>
      </c>
    </row>
    <row r="306" spans="2:251" x14ac:dyDescent="0.35">
      <c r="B306">
        <v>96.787722772277235</v>
      </c>
      <c r="C306">
        <v>1</v>
      </c>
      <c r="F306">
        <v>91.310099009900995</v>
      </c>
      <c r="G306">
        <v>1</v>
      </c>
      <c r="J306">
        <v>84.787722772277235</v>
      </c>
      <c r="K306">
        <v>1</v>
      </c>
      <c r="N306">
        <v>78.787722772277235</v>
      </c>
      <c r="O306">
        <v>1</v>
      </c>
      <c r="R306">
        <v>88.52514851485148</v>
      </c>
      <c r="S306">
        <v>1</v>
      </c>
      <c r="V306">
        <v>87.787722772277235</v>
      </c>
      <c r="W306">
        <v>1</v>
      </c>
      <c r="Z306">
        <v>87.310099009900995</v>
      </c>
      <c r="AA306">
        <v>1</v>
      </c>
      <c r="AD306">
        <v>92.787722772277235</v>
      </c>
      <c r="AE306">
        <v>1</v>
      </c>
      <c r="AH306">
        <v>90.438000000000002</v>
      </c>
      <c r="AI306">
        <v>1</v>
      </c>
      <c r="AL306">
        <v>87.52514851485148</v>
      </c>
      <c r="AM306">
        <v>1</v>
      </c>
      <c r="AP306">
        <v>85.202574257425738</v>
      </c>
      <c r="AQ306">
        <v>1</v>
      </c>
      <c r="AT306">
        <v>79.700800000000001</v>
      </c>
      <c r="AU306">
        <v>1</v>
      </c>
      <c r="AX306">
        <v>79.787722772277235</v>
      </c>
      <c r="AY306">
        <v>1</v>
      </c>
      <c r="BB306">
        <v>88.007524752475248</v>
      </c>
      <c r="BC306">
        <v>1</v>
      </c>
      <c r="BF306">
        <v>88.115049504950491</v>
      </c>
      <c r="BG306">
        <v>1</v>
      </c>
      <c r="BJ306">
        <v>88.007524752475248</v>
      </c>
      <c r="BK306">
        <v>1</v>
      </c>
      <c r="BN306">
        <v>72.975999999999999</v>
      </c>
      <c r="BO306">
        <v>1</v>
      </c>
      <c r="BR306">
        <v>95.975999999999999</v>
      </c>
      <c r="BS306">
        <v>1</v>
      </c>
      <c r="BV306">
        <v>81.007524752475248</v>
      </c>
      <c r="BW306">
        <v>1</v>
      </c>
      <c r="BZ306">
        <v>83.52514851485148</v>
      </c>
      <c r="CA306">
        <v>1</v>
      </c>
      <c r="CD306">
        <v>53.612673267326734</v>
      </c>
      <c r="CE306">
        <v>1</v>
      </c>
      <c r="CH306">
        <v>47.310099009900995</v>
      </c>
      <c r="CI306">
        <v>1</v>
      </c>
      <c r="CL306">
        <v>50.612673267326734</v>
      </c>
      <c r="CM306">
        <v>1</v>
      </c>
      <c r="CP306">
        <v>96.787722772277235</v>
      </c>
      <c r="CQ306">
        <v>1</v>
      </c>
      <c r="CT306">
        <v>94.202574257425738</v>
      </c>
      <c r="CU306">
        <v>1</v>
      </c>
      <c r="CX306">
        <v>91.007524752475248</v>
      </c>
      <c r="CY306">
        <v>1</v>
      </c>
      <c r="DB306">
        <v>89.202574257425738</v>
      </c>
      <c r="DC306">
        <v>1</v>
      </c>
      <c r="DF306">
        <v>32.115049504950498</v>
      </c>
      <c r="DG306">
        <v>1</v>
      </c>
      <c r="DJ306">
        <v>38.700198019801988</v>
      </c>
      <c r="DK306">
        <v>1</v>
      </c>
      <c r="DN306">
        <v>40.310099009900995</v>
      </c>
      <c r="DO306">
        <v>1</v>
      </c>
      <c r="DR306">
        <v>49.202574257425745</v>
      </c>
      <c r="DS306">
        <v>1</v>
      </c>
      <c r="DV306">
        <v>48.310099009900995</v>
      </c>
      <c r="DW306">
        <v>1</v>
      </c>
      <c r="DZ306">
        <v>96.975999999999999</v>
      </c>
      <c r="EA306">
        <v>1</v>
      </c>
      <c r="ED306">
        <v>92.438000000000002</v>
      </c>
      <c r="EE306">
        <v>1</v>
      </c>
      <c r="EH306">
        <v>78.115049504950491</v>
      </c>
      <c r="EI306">
        <v>1</v>
      </c>
      <c r="EL306">
        <v>76.787722772277235</v>
      </c>
      <c r="EM306">
        <v>1</v>
      </c>
      <c r="EP306">
        <v>86.975999999999999</v>
      </c>
      <c r="EQ306">
        <v>1</v>
      </c>
      <c r="ET306">
        <v>85.700800000000001</v>
      </c>
      <c r="EU306">
        <v>1</v>
      </c>
      <c r="EX306">
        <v>89.310099009900995</v>
      </c>
      <c r="EY306">
        <v>1</v>
      </c>
      <c r="FB306">
        <v>94.007524752475248</v>
      </c>
      <c r="FC306">
        <v>1</v>
      </c>
      <c r="FF306">
        <v>89.787722772277235</v>
      </c>
      <c r="FG306">
        <v>1</v>
      </c>
      <c r="FJ306">
        <v>79.007524752475248</v>
      </c>
      <c r="FK306">
        <v>1</v>
      </c>
      <c r="FN306">
        <v>72.52514851485148</v>
      </c>
      <c r="FO306">
        <v>1</v>
      </c>
      <c r="FR306">
        <v>72.700800000000001</v>
      </c>
      <c r="FS306">
        <v>1</v>
      </c>
      <c r="FV306">
        <v>71.310400000000001</v>
      </c>
      <c r="FW306">
        <v>1</v>
      </c>
      <c r="FZ306">
        <v>85.787722772277235</v>
      </c>
      <c r="GA306">
        <v>1</v>
      </c>
      <c r="GD306">
        <v>84.975999999999999</v>
      </c>
      <c r="GE306">
        <v>1</v>
      </c>
      <c r="GH306">
        <v>89.115049504950491</v>
      </c>
      <c r="GI306">
        <v>1</v>
      </c>
      <c r="GL306">
        <v>82.438000000000002</v>
      </c>
      <c r="GM306">
        <v>1</v>
      </c>
      <c r="GP306">
        <v>95.115049504950491</v>
      </c>
      <c r="GQ306">
        <v>1</v>
      </c>
      <c r="GT306">
        <v>82.202574257425738</v>
      </c>
      <c r="GU306">
        <v>1</v>
      </c>
      <c r="GX306">
        <v>78.52514851485148</v>
      </c>
      <c r="GY306">
        <v>1</v>
      </c>
      <c r="HB306">
        <v>61.700198019801988</v>
      </c>
      <c r="HC306">
        <v>1</v>
      </c>
      <c r="HF306">
        <v>52.310099009900995</v>
      </c>
      <c r="HG306">
        <v>1</v>
      </c>
      <c r="HJ306">
        <v>76.310400000000001</v>
      </c>
      <c r="HK306">
        <v>1</v>
      </c>
      <c r="HN306">
        <v>95.115049504950491</v>
      </c>
      <c r="HO306">
        <v>1</v>
      </c>
      <c r="HR306">
        <v>95.613199999999992</v>
      </c>
      <c r="HS306">
        <v>1</v>
      </c>
      <c r="HV306">
        <v>34.202574257425745</v>
      </c>
      <c r="HW306">
        <v>1</v>
      </c>
      <c r="HZ306">
        <v>2.9752475247524752</v>
      </c>
      <c r="IA306">
        <v>1</v>
      </c>
      <c r="ID306">
        <v>3.1150495049504952</v>
      </c>
      <c r="IE306">
        <v>1</v>
      </c>
      <c r="IH306">
        <v>4.5251485148514847</v>
      </c>
      <c r="II306">
        <v>1</v>
      </c>
      <c r="IL306">
        <v>49.202574257425745</v>
      </c>
      <c r="IM306">
        <v>1</v>
      </c>
      <c r="IP306">
        <v>30.007524752475248</v>
      </c>
      <c r="IQ306">
        <v>1</v>
      </c>
    </row>
    <row r="307" spans="2:251" x14ac:dyDescent="0.35">
      <c r="B307">
        <v>96.788168316831687</v>
      </c>
      <c r="C307">
        <v>1</v>
      </c>
      <c r="F307">
        <v>91.31029702970298</v>
      </c>
      <c r="G307">
        <v>1</v>
      </c>
      <c r="J307">
        <v>84.788168316831687</v>
      </c>
      <c r="K307">
        <v>1</v>
      </c>
      <c r="N307">
        <v>78.788168316831687</v>
      </c>
      <c r="O307">
        <v>1</v>
      </c>
      <c r="R307">
        <v>88.525445544554444</v>
      </c>
      <c r="S307">
        <v>1</v>
      </c>
      <c r="V307">
        <v>87.788168316831687</v>
      </c>
      <c r="W307">
        <v>1</v>
      </c>
      <c r="Z307">
        <v>87.31029702970298</v>
      </c>
      <c r="AA307">
        <v>1</v>
      </c>
      <c r="AD307">
        <v>92.788168316831687</v>
      </c>
      <c r="AE307">
        <v>1</v>
      </c>
      <c r="AH307">
        <v>90.438249999999996</v>
      </c>
      <c r="AI307">
        <v>1</v>
      </c>
      <c r="AL307">
        <v>87.525445544554444</v>
      </c>
      <c r="AM307">
        <v>1</v>
      </c>
      <c r="AP307">
        <v>85.202722772277227</v>
      </c>
      <c r="AQ307">
        <v>1</v>
      </c>
      <c r="AT307">
        <v>79.7012</v>
      </c>
      <c r="AU307">
        <v>1</v>
      </c>
      <c r="AX307">
        <v>79.788168316831687</v>
      </c>
      <c r="AY307">
        <v>1</v>
      </c>
      <c r="BB307">
        <v>88.007574257425745</v>
      </c>
      <c r="BC307">
        <v>1</v>
      </c>
      <c r="BF307">
        <v>88.115148514851484</v>
      </c>
      <c r="BG307">
        <v>1</v>
      </c>
      <c r="BJ307">
        <v>88.007574257425745</v>
      </c>
      <c r="BK307">
        <v>1</v>
      </c>
      <c r="BN307">
        <v>72.976500000000001</v>
      </c>
      <c r="BO307">
        <v>1</v>
      </c>
      <c r="BR307">
        <v>95.976500000000001</v>
      </c>
      <c r="BS307">
        <v>1</v>
      </c>
      <c r="BV307">
        <v>81.007574257425745</v>
      </c>
      <c r="BW307">
        <v>1</v>
      </c>
      <c r="BZ307">
        <v>83.525445544554444</v>
      </c>
      <c r="CA307">
        <v>1</v>
      </c>
      <c r="CD307">
        <v>53.613019801980201</v>
      </c>
      <c r="CE307">
        <v>1</v>
      </c>
      <c r="CH307">
        <v>47.310297029702973</v>
      </c>
      <c r="CI307">
        <v>1</v>
      </c>
      <c r="CL307">
        <v>50.613019801980201</v>
      </c>
      <c r="CM307">
        <v>1</v>
      </c>
      <c r="CP307">
        <v>96.788168316831687</v>
      </c>
      <c r="CQ307">
        <v>1</v>
      </c>
      <c r="CT307">
        <v>94.202722772277227</v>
      </c>
      <c r="CU307">
        <v>1</v>
      </c>
      <c r="CX307">
        <v>91.007574257425745</v>
      </c>
      <c r="CY307">
        <v>1</v>
      </c>
      <c r="DB307">
        <v>89.202722772277227</v>
      </c>
      <c r="DC307">
        <v>1</v>
      </c>
      <c r="DF307">
        <v>32.115148514851491</v>
      </c>
      <c r="DG307">
        <v>1</v>
      </c>
      <c r="DJ307">
        <v>38.700594059405944</v>
      </c>
      <c r="DK307">
        <v>1</v>
      </c>
      <c r="DN307">
        <v>40.310297029702973</v>
      </c>
      <c r="DO307">
        <v>1</v>
      </c>
      <c r="DR307">
        <v>49.202722772277227</v>
      </c>
      <c r="DS307">
        <v>1</v>
      </c>
      <c r="DV307">
        <v>48.310297029702973</v>
      </c>
      <c r="DW307">
        <v>1</v>
      </c>
      <c r="DZ307">
        <v>96.976500000000001</v>
      </c>
      <c r="EA307">
        <v>1</v>
      </c>
      <c r="ED307">
        <v>92.438249999999996</v>
      </c>
      <c r="EE307">
        <v>1</v>
      </c>
      <c r="EH307">
        <v>78.115148514851484</v>
      </c>
      <c r="EI307">
        <v>1</v>
      </c>
      <c r="EL307">
        <v>76.788168316831687</v>
      </c>
      <c r="EM307">
        <v>1</v>
      </c>
      <c r="EP307">
        <v>86.976500000000001</v>
      </c>
      <c r="EQ307">
        <v>1</v>
      </c>
      <c r="ET307">
        <v>85.7012</v>
      </c>
      <c r="EU307">
        <v>1</v>
      </c>
      <c r="EX307">
        <v>89.31029702970298</v>
      </c>
      <c r="EY307">
        <v>1</v>
      </c>
      <c r="FB307">
        <v>94.007574257425745</v>
      </c>
      <c r="FC307">
        <v>1</v>
      </c>
      <c r="FF307">
        <v>89.788168316831687</v>
      </c>
      <c r="FG307">
        <v>1</v>
      </c>
      <c r="FJ307">
        <v>79.007574257425745</v>
      </c>
      <c r="FK307">
        <v>1</v>
      </c>
      <c r="FN307">
        <v>72.525445544554444</v>
      </c>
      <c r="FO307">
        <v>1</v>
      </c>
      <c r="FR307">
        <v>72.7012</v>
      </c>
      <c r="FS307">
        <v>1</v>
      </c>
      <c r="FV307">
        <v>71.310599999999994</v>
      </c>
      <c r="FW307">
        <v>1</v>
      </c>
      <c r="FZ307">
        <v>85.788168316831687</v>
      </c>
      <c r="GA307">
        <v>1</v>
      </c>
      <c r="GD307">
        <v>84.976500000000001</v>
      </c>
      <c r="GE307">
        <v>1</v>
      </c>
      <c r="GH307">
        <v>89.115148514851484</v>
      </c>
      <c r="GI307">
        <v>1</v>
      </c>
      <c r="GL307">
        <v>82.438249999999996</v>
      </c>
      <c r="GM307">
        <v>1</v>
      </c>
      <c r="GP307">
        <v>95.115148514851484</v>
      </c>
      <c r="GQ307">
        <v>1</v>
      </c>
      <c r="GT307">
        <v>82.202722772277227</v>
      </c>
      <c r="GU307">
        <v>1</v>
      </c>
      <c r="GX307">
        <v>78.525445544554444</v>
      </c>
      <c r="GY307">
        <v>1</v>
      </c>
      <c r="HB307">
        <v>61.700594059405944</v>
      </c>
      <c r="HC307">
        <v>1</v>
      </c>
      <c r="HF307">
        <v>52.310297029702973</v>
      </c>
      <c r="HG307">
        <v>1</v>
      </c>
      <c r="HJ307">
        <v>76.310599999999994</v>
      </c>
      <c r="HK307">
        <v>1</v>
      </c>
      <c r="HN307">
        <v>95.115148514851484</v>
      </c>
      <c r="HO307">
        <v>1</v>
      </c>
      <c r="HR307">
        <v>95.613550000000004</v>
      </c>
      <c r="HS307">
        <v>1</v>
      </c>
      <c r="HV307">
        <v>34.202722772277227</v>
      </c>
      <c r="HW307">
        <v>1</v>
      </c>
      <c r="HZ307">
        <v>2.9757425742574259</v>
      </c>
      <c r="IA307">
        <v>1</v>
      </c>
      <c r="ID307">
        <v>3.1151485148514855</v>
      </c>
      <c r="IE307">
        <v>1</v>
      </c>
      <c r="IH307">
        <v>4.5254455445544552</v>
      </c>
      <c r="II307">
        <v>1</v>
      </c>
      <c r="IL307">
        <v>49.202722772277227</v>
      </c>
      <c r="IM307">
        <v>1</v>
      </c>
      <c r="IP307">
        <v>30.007574257425745</v>
      </c>
      <c r="IQ307">
        <v>1</v>
      </c>
    </row>
    <row r="308" spans="2:251" x14ac:dyDescent="0.35">
      <c r="B308">
        <v>96.788168316831687</v>
      </c>
      <c r="C308">
        <v>0</v>
      </c>
      <c r="F308">
        <v>91.31029702970298</v>
      </c>
      <c r="G308">
        <v>0</v>
      </c>
      <c r="J308">
        <v>84.788168316831687</v>
      </c>
      <c r="K308">
        <v>0</v>
      </c>
      <c r="N308">
        <v>78.788168316831687</v>
      </c>
      <c r="O308">
        <v>0</v>
      </c>
      <c r="R308">
        <v>88.525445544554444</v>
      </c>
      <c r="S308">
        <v>0</v>
      </c>
      <c r="V308">
        <v>87.788168316831687</v>
      </c>
      <c r="W308">
        <v>0</v>
      </c>
      <c r="Z308">
        <v>87.31029702970298</v>
      </c>
      <c r="AA308">
        <v>0</v>
      </c>
      <c r="AD308">
        <v>92.788168316831687</v>
      </c>
      <c r="AE308">
        <v>0</v>
      </c>
      <c r="AH308">
        <v>90.438249999999996</v>
      </c>
      <c r="AI308">
        <v>0</v>
      </c>
      <c r="AL308">
        <v>87.525445544554444</v>
      </c>
      <c r="AM308">
        <v>0</v>
      </c>
      <c r="AP308">
        <v>85.202722772277227</v>
      </c>
      <c r="AQ308">
        <v>0</v>
      </c>
      <c r="AT308">
        <v>79.7012</v>
      </c>
      <c r="AU308">
        <v>0</v>
      </c>
      <c r="AX308">
        <v>79.788168316831687</v>
      </c>
      <c r="AY308">
        <v>0</v>
      </c>
      <c r="BB308">
        <v>88.007574257425745</v>
      </c>
      <c r="BC308">
        <v>0</v>
      </c>
      <c r="BF308">
        <v>88.115148514851484</v>
      </c>
      <c r="BG308">
        <v>0</v>
      </c>
      <c r="BJ308">
        <v>88.007574257425745</v>
      </c>
      <c r="BK308">
        <v>0</v>
      </c>
      <c r="BN308">
        <v>72.976500000000001</v>
      </c>
      <c r="BO308">
        <v>0</v>
      </c>
      <c r="BR308">
        <v>95.976500000000001</v>
      </c>
      <c r="BS308">
        <v>0</v>
      </c>
      <c r="BV308">
        <v>81.007574257425745</v>
      </c>
      <c r="BW308">
        <v>0</v>
      </c>
      <c r="BZ308">
        <v>83.525445544554444</v>
      </c>
      <c r="CA308">
        <v>0</v>
      </c>
      <c r="CD308">
        <v>53.613019801980201</v>
      </c>
      <c r="CE308">
        <v>0</v>
      </c>
      <c r="CH308">
        <v>47.310297029702973</v>
      </c>
      <c r="CI308">
        <v>0</v>
      </c>
      <c r="CL308">
        <v>50.613019801980201</v>
      </c>
      <c r="CM308">
        <v>0</v>
      </c>
      <c r="CP308">
        <v>96.788168316831687</v>
      </c>
      <c r="CQ308">
        <v>0</v>
      </c>
      <c r="CT308">
        <v>94.202722772277227</v>
      </c>
      <c r="CU308">
        <v>0</v>
      </c>
      <c r="CX308">
        <v>91.007574257425745</v>
      </c>
      <c r="CY308">
        <v>0</v>
      </c>
      <c r="DB308">
        <v>89.202722772277227</v>
      </c>
      <c r="DC308">
        <v>0</v>
      </c>
      <c r="DF308">
        <v>32.115148514851491</v>
      </c>
      <c r="DG308">
        <v>0</v>
      </c>
      <c r="DJ308">
        <v>38.700594059405944</v>
      </c>
      <c r="DK308">
        <v>0</v>
      </c>
      <c r="DN308">
        <v>40.310297029702973</v>
      </c>
      <c r="DO308">
        <v>0</v>
      </c>
      <c r="DR308">
        <v>49.202722772277227</v>
      </c>
      <c r="DS308">
        <v>0</v>
      </c>
      <c r="DV308">
        <v>48.310297029702973</v>
      </c>
      <c r="DW308">
        <v>0</v>
      </c>
      <c r="DZ308">
        <v>96.976500000000001</v>
      </c>
      <c r="EA308">
        <v>0</v>
      </c>
      <c r="ED308">
        <v>92.438249999999996</v>
      </c>
      <c r="EE308">
        <v>0</v>
      </c>
      <c r="EH308">
        <v>78.115148514851484</v>
      </c>
      <c r="EI308">
        <v>0</v>
      </c>
      <c r="EL308">
        <v>76.788168316831687</v>
      </c>
      <c r="EM308">
        <v>0</v>
      </c>
      <c r="EP308">
        <v>86.976500000000001</v>
      </c>
      <c r="EQ308">
        <v>0</v>
      </c>
      <c r="ET308">
        <v>85.7012</v>
      </c>
      <c r="EU308">
        <v>0</v>
      </c>
      <c r="EX308">
        <v>89.31029702970298</v>
      </c>
      <c r="EY308">
        <v>0</v>
      </c>
      <c r="FB308">
        <v>94.007574257425745</v>
      </c>
      <c r="FC308">
        <v>0</v>
      </c>
      <c r="FF308">
        <v>89.788168316831687</v>
      </c>
      <c r="FG308">
        <v>0</v>
      </c>
      <c r="FJ308">
        <v>79.007574257425745</v>
      </c>
      <c r="FK308">
        <v>0</v>
      </c>
      <c r="FN308">
        <v>72.525445544554444</v>
      </c>
      <c r="FO308">
        <v>0</v>
      </c>
      <c r="FR308">
        <v>72.7012</v>
      </c>
      <c r="FS308">
        <v>0</v>
      </c>
      <c r="FV308">
        <v>71.310599999999994</v>
      </c>
      <c r="FW308">
        <v>0</v>
      </c>
      <c r="FZ308">
        <v>85.788168316831687</v>
      </c>
      <c r="GA308">
        <v>0</v>
      </c>
      <c r="GD308">
        <v>84.976500000000001</v>
      </c>
      <c r="GE308">
        <v>0</v>
      </c>
      <c r="GH308">
        <v>89.115148514851484</v>
      </c>
      <c r="GI308">
        <v>0</v>
      </c>
      <c r="GL308">
        <v>82.438249999999996</v>
      </c>
      <c r="GM308">
        <v>0</v>
      </c>
      <c r="GP308">
        <v>95.115148514851484</v>
      </c>
      <c r="GQ308">
        <v>0</v>
      </c>
      <c r="GT308">
        <v>82.202722772277227</v>
      </c>
      <c r="GU308">
        <v>0</v>
      </c>
      <c r="GX308">
        <v>78.525445544554444</v>
      </c>
      <c r="GY308">
        <v>0</v>
      </c>
      <c r="HB308">
        <v>61.700594059405944</v>
      </c>
      <c r="HC308">
        <v>0</v>
      </c>
      <c r="HF308">
        <v>52.310297029702973</v>
      </c>
      <c r="HG308">
        <v>0</v>
      </c>
      <c r="HJ308">
        <v>76.310599999999994</v>
      </c>
      <c r="HK308">
        <v>0</v>
      </c>
      <c r="HN308">
        <v>95.115148514851484</v>
      </c>
      <c r="HO308">
        <v>0</v>
      </c>
      <c r="HR308">
        <v>95.613550000000004</v>
      </c>
      <c r="HS308">
        <v>0</v>
      </c>
      <c r="HV308">
        <v>34.202722772277227</v>
      </c>
      <c r="HW308">
        <v>0</v>
      </c>
      <c r="HZ308">
        <v>2.9757425742574259</v>
      </c>
      <c r="IA308">
        <v>0</v>
      </c>
      <c r="ID308">
        <v>3.1151485148514855</v>
      </c>
      <c r="IE308">
        <v>0</v>
      </c>
      <c r="IH308">
        <v>4.5254455445544552</v>
      </c>
      <c r="II308">
        <v>0</v>
      </c>
      <c r="IL308">
        <v>49.202722772277227</v>
      </c>
      <c r="IM308">
        <v>0</v>
      </c>
      <c r="IP308">
        <v>30.007574257425745</v>
      </c>
      <c r="IQ308">
        <v>0</v>
      </c>
    </row>
    <row r="309" spans="2:251" x14ac:dyDescent="0.35">
      <c r="B309">
        <v>96.788613861386139</v>
      </c>
      <c r="C309">
        <v>0</v>
      </c>
      <c r="F309">
        <v>91.310495049504951</v>
      </c>
      <c r="G309">
        <v>0</v>
      </c>
      <c r="J309">
        <v>84.788613861386139</v>
      </c>
      <c r="K309">
        <v>0</v>
      </c>
      <c r="N309">
        <v>78.788613861386139</v>
      </c>
      <c r="O309">
        <v>0</v>
      </c>
      <c r="R309">
        <v>88.525742574257421</v>
      </c>
      <c r="S309">
        <v>0</v>
      </c>
      <c r="V309">
        <v>87.788613861386139</v>
      </c>
      <c r="W309">
        <v>0</v>
      </c>
      <c r="Z309">
        <v>87.310495049504951</v>
      </c>
      <c r="AA309">
        <v>0</v>
      </c>
      <c r="AD309">
        <v>92.788613861386139</v>
      </c>
      <c r="AE309">
        <v>0</v>
      </c>
      <c r="AH309">
        <v>90.438500000000005</v>
      </c>
      <c r="AI309">
        <v>0</v>
      </c>
      <c r="AL309">
        <v>87.525742574257421</v>
      </c>
      <c r="AM309">
        <v>0</v>
      </c>
      <c r="AP309">
        <v>85.202871287128701</v>
      </c>
      <c r="AQ309">
        <v>0</v>
      </c>
      <c r="AT309">
        <v>79.701599999999999</v>
      </c>
      <c r="AU309">
        <v>0</v>
      </c>
      <c r="AX309">
        <v>79.788613861386139</v>
      </c>
      <c r="AY309">
        <v>0</v>
      </c>
      <c r="BB309">
        <v>88.007623762376241</v>
      </c>
      <c r="BC309">
        <v>0</v>
      </c>
      <c r="BF309">
        <v>88.115247524752476</v>
      </c>
      <c r="BG309">
        <v>0</v>
      </c>
      <c r="BJ309">
        <v>88.007623762376241</v>
      </c>
      <c r="BK309">
        <v>0</v>
      </c>
      <c r="BN309">
        <v>72.977000000000004</v>
      </c>
      <c r="BO309">
        <v>0</v>
      </c>
      <c r="BR309">
        <v>95.977000000000004</v>
      </c>
      <c r="BS309">
        <v>0</v>
      </c>
      <c r="BV309">
        <v>81.007623762376241</v>
      </c>
      <c r="BW309">
        <v>0</v>
      </c>
      <c r="BZ309">
        <v>83.525742574257421</v>
      </c>
      <c r="CA309">
        <v>0</v>
      </c>
      <c r="CD309">
        <v>53.613366336633668</v>
      </c>
      <c r="CE309">
        <v>0</v>
      </c>
      <c r="CH309">
        <v>47.310495049504958</v>
      </c>
      <c r="CI309">
        <v>0</v>
      </c>
      <c r="CL309">
        <v>50.613366336633668</v>
      </c>
      <c r="CM309">
        <v>0</v>
      </c>
      <c r="CP309">
        <v>96.788613861386139</v>
      </c>
      <c r="CQ309">
        <v>0</v>
      </c>
      <c r="CT309">
        <v>94.202871287128701</v>
      </c>
      <c r="CU309">
        <v>0</v>
      </c>
      <c r="CX309">
        <v>91.007623762376241</v>
      </c>
      <c r="CY309">
        <v>0</v>
      </c>
      <c r="DB309">
        <v>89.202871287128701</v>
      </c>
      <c r="DC309">
        <v>0</v>
      </c>
      <c r="DF309">
        <v>32.115247524752476</v>
      </c>
      <c r="DG309">
        <v>0</v>
      </c>
      <c r="DJ309">
        <v>38.700990099009907</v>
      </c>
      <c r="DK309">
        <v>0</v>
      </c>
      <c r="DN309">
        <v>40.310495049504958</v>
      </c>
      <c r="DO309">
        <v>0</v>
      </c>
      <c r="DR309">
        <v>49.202871287128715</v>
      </c>
      <c r="DS309">
        <v>0</v>
      </c>
      <c r="DV309">
        <v>48.310495049504958</v>
      </c>
      <c r="DW309">
        <v>0</v>
      </c>
      <c r="DZ309">
        <v>96.977000000000004</v>
      </c>
      <c r="EA309">
        <v>0</v>
      </c>
      <c r="ED309">
        <v>92.438500000000005</v>
      </c>
      <c r="EE309">
        <v>0</v>
      </c>
      <c r="EH309">
        <v>78.115247524752476</v>
      </c>
      <c r="EI309">
        <v>0</v>
      </c>
      <c r="EL309">
        <v>76.788613861386139</v>
      </c>
      <c r="EM309">
        <v>0</v>
      </c>
      <c r="EP309">
        <v>86.977000000000004</v>
      </c>
      <c r="EQ309">
        <v>0</v>
      </c>
      <c r="ET309">
        <v>85.701599999999999</v>
      </c>
      <c r="EU309">
        <v>0</v>
      </c>
      <c r="EX309">
        <v>89.310495049504951</v>
      </c>
      <c r="EY309">
        <v>0</v>
      </c>
      <c r="FB309">
        <v>94.007623762376241</v>
      </c>
      <c r="FC309">
        <v>0</v>
      </c>
      <c r="FF309">
        <v>89.788613861386139</v>
      </c>
      <c r="FG309">
        <v>0</v>
      </c>
      <c r="FJ309">
        <v>79.007623762376241</v>
      </c>
      <c r="FK309">
        <v>0</v>
      </c>
      <c r="FN309">
        <v>72.525742574257421</v>
      </c>
      <c r="FO309">
        <v>0</v>
      </c>
      <c r="FR309">
        <v>72.701599999999999</v>
      </c>
      <c r="FS309">
        <v>0</v>
      </c>
      <c r="FV309">
        <v>71.3108</v>
      </c>
      <c r="FW309">
        <v>0</v>
      </c>
      <c r="FZ309">
        <v>85.788613861386139</v>
      </c>
      <c r="GA309">
        <v>0</v>
      </c>
      <c r="GD309">
        <v>84.977000000000004</v>
      </c>
      <c r="GE309">
        <v>0</v>
      </c>
      <c r="GH309">
        <v>89.115247524752476</v>
      </c>
      <c r="GI309">
        <v>0</v>
      </c>
      <c r="GL309">
        <v>82.438500000000005</v>
      </c>
      <c r="GM309">
        <v>0</v>
      </c>
      <c r="GP309">
        <v>95.115247524752476</v>
      </c>
      <c r="GQ309">
        <v>0</v>
      </c>
      <c r="GT309">
        <v>82.202871287128701</v>
      </c>
      <c r="GU309">
        <v>0</v>
      </c>
      <c r="GX309">
        <v>78.525742574257421</v>
      </c>
      <c r="GY309">
        <v>0</v>
      </c>
      <c r="HB309">
        <v>61.700990099009907</v>
      </c>
      <c r="HC309">
        <v>0</v>
      </c>
      <c r="HF309">
        <v>52.310495049504958</v>
      </c>
      <c r="HG309">
        <v>0</v>
      </c>
      <c r="HJ309">
        <v>76.3108</v>
      </c>
      <c r="HK309">
        <v>0</v>
      </c>
      <c r="HN309">
        <v>95.115247524752476</v>
      </c>
      <c r="HO309">
        <v>0</v>
      </c>
      <c r="HR309">
        <v>95.613900000000001</v>
      </c>
      <c r="HS309">
        <v>0</v>
      </c>
      <c r="HV309">
        <v>34.202871287128715</v>
      </c>
      <c r="HW309">
        <v>0</v>
      </c>
      <c r="HZ309">
        <v>2.9762376237623762</v>
      </c>
      <c r="IA309">
        <v>0</v>
      </c>
      <c r="ID309">
        <v>3.1152475247524753</v>
      </c>
      <c r="IE309">
        <v>0</v>
      </c>
      <c r="IH309">
        <v>4.5257425742574258</v>
      </c>
      <c r="II309">
        <v>0</v>
      </c>
      <c r="IL309">
        <v>49.202871287128715</v>
      </c>
      <c r="IM309">
        <v>0</v>
      </c>
      <c r="IP309">
        <v>30.007623762376237</v>
      </c>
      <c r="IQ309">
        <v>0</v>
      </c>
    </row>
    <row r="310" spans="2:251" x14ac:dyDescent="0.35">
      <c r="B310">
        <v>96.788613861386139</v>
      </c>
      <c r="C310">
        <v>1</v>
      </c>
      <c r="F310">
        <v>91.310495049504951</v>
      </c>
      <c r="G310">
        <v>1</v>
      </c>
      <c r="J310">
        <v>84.788613861386139</v>
      </c>
      <c r="K310">
        <v>1</v>
      </c>
      <c r="N310">
        <v>78.788613861386139</v>
      </c>
      <c r="O310">
        <v>1</v>
      </c>
      <c r="R310">
        <v>88.525742574257421</v>
      </c>
      <c r="S310">
        <v>1</v>
      </c>
      <c r="V310">
        <v>87.788613861386139</v>
      </c>
      <c r="W310">
        <v>1</v>
      </c>
      <c r="Z310">
        <v>87.310495049504951</v>
      </c>
      <c r="AA310">
        <v>1</v>
      </c>
      <c r="AD310">
        <v>92.788613861386139</v>
      </c>
      <c r="AE310">
        <v>1</v>
      </c>
      <c r="AH310">
        <v>90.438500000000005</v>
      </c>
      <c r="AI310">
        <v>1</v>
      </c>
      <c r="AL310">
        <v>87.525742574257421</v>
      </c>
      <c r="AM310">
        <v>1</v>
      </c>
      <c r="AP310">
        <v>85.202871287128701</v>
      </c>
      <c r="AQ310">
        <v>1</v>
      </c>
      <c r="AT310">
        <v>79.701599999999999</v>
      </c>
      <c r="AU310">
        <v>1</v>
      </c>
      <c r="AX310">
        <v>79.788613861386139</v>
      </c>
      <c r="AY310">
        <v>1</v>
      </c>
      <c r="BB310">
        <v>88.007623762376241</v>
      </c>
      <c r="BC310">
        <v>1</v>
      </c>
      <c r="BF310">
        <v>88.115247524752476</v>
      </c>
      <c r="BG310">
        <v>1</v>
      </c>
      <c r="BJ310">
        <v>88.007623762376241</v>
      </c>
      <c r="BK310">
        <v>1</v>
      </c>
      <c r="BN310">
        <v>72.977000000000004</v>
      </c>
      <c r="BO310">
        <v>1</v>
      </c>
      <c r="BR310">
        <v>95.977000000000004</v>
      </c>
      <c r="BS310">
        <v>1</v>
      </c>
      <c r="BV310">
        <v>81.007623762376241</v>
      </c>
      <c r="BW310">
        <v>1</v>
      </c>
      <c r="BZ310">
        <v>83.525742574257421</v>
      </c>
      <c r="CA310">
        <v>1</v>
      </c>
      <c r="CD310">
        <v>53.613366336633668</v>
      </c>
      <c r="CE310">
        <v>1</v>
      </c>
      <c r="CH310">
        <v>47.310495049504958</v>
      </c>
      <c r="CI310">
        <v>1</v>
      </c>
      <c r="CL310">
        <v>50.613366336633668</v>
      </c>
      <c r="CM310">
        <v>1</v>
      </c>
      <c r="CP310">
        <v>96.788613861386139</v>
      </c>
      <c r="CQ310">
        <v>1</v>
      </c>
      <c r="CT310">
        <v>94.202871287128701</v>
      </c>
      <c r="CU310">
        <v>1</v>
      </c>
      <c r="CX310">
        <v>91.007623762376241</v>
      </c>
      <c r="CY310">
        <v>1</v>
      </c>
      <c r="DB310">
        <v>89.202871287128701</v>
      </c>
      <c r="DC310">
        <v>1</v>
      </c>
      <c r="DF310">
        <v>32.115247524752476</v>
      </c>
      <c r="DG310">
        <v>1</v>
      </c>
      <c r="DJ310">
        <v>38.700990099009907</v>
      </c>
      <c r="DK310">
        <v>1</v>
      </c>
      <c r="DN310">
        <v>40.310495049504958</v>
      </c>
      <c r="DO310">
        <v>1</v>
      </c>
      <c r="DR310">
        <v>49.202871287128715</v>
      </c>
      <c r="DS310">
        <v>1</v>
      </c>
      <c r="DV310">
        <v>48.310495049504958</v>
      </c>
      <c r="DW310">
        <v>1</v>
      </c>
      <c r="DZ310">
        <v>96.977000000000004</v>
      </c>
      <c r="EA310">
        <v>1</v>
      </c>
      <c r="ED310">
        <v>92.438500000000005</v>
      </c>
      <c r="EE310">
        <v>1</v>
      </c>
      <c r="EH310">
        <v>78.115247524752476</v>
      </c>
      <c r="EI310">
        <v>1</v>
      </c>
      <c r="EL310">
        <v>76.788613861386139</v>
      </c>
      <c r="EM310">
        <v>1</v>
      </c>
      <c r="EP310">
        <v>86.977000000000004</v>
      </c>
      <c r="EQ310">
        <v>1</v>
      </c>
      <c r="ET310">
        <v>85.701599999999999</v>
      </c>
      <c r="EU310">
        <v>1</v>
      </c>
      <c r="EX310">
        <v>89.310495049504951</v>
      </c>
      <c r="EY310">
        <v>1</v>
      </c>
      <c r="FB310">
        <v>94.007623762376241</v>
      </c>
      <c r="FC310">
        <v>1</v>
      </c>
      <c r="FF310">
        <v>89.788613861386139</v>
      </c>
      <c r="FG310">
        <v>1</v>
      </c>
      <c r="FJ310">
        <v>79.007623762376241</v>
      </c>
      <c r="FK310">
        <v>1</v>
      </c>
      <c r="FN310">
        <v>72.525742574257421</v>
      </c>
      <c r="FO310">
        <v>1</v>
      </c>
      <c r="FR310">
        <v>72.701599999999999</v>
      </c>
      <c r="FS310">
        <v>1</v>
      </c>
      <c r="FV310">
        <v>71.3108</v>
      </c>
      <c r="FW310">
        <v>1</v>
      </c>
      <c r="FZ310">
        <v>85.788613861386139</v>
      </c>
      <c r="GA310">
        <v>1</v>
      </c>
      <c r="GD310">
        <v>84.977000000000004</v>
      </c>
      <c r="GE310">
        <v>1</v>
      </c>
      <c r="GH310">
        <v>89.115247524752476</v>
      </c>
      <c r="GI310">
        <v>1</v>
      </c>
      <c r="GL310">
        <v>82.438500000000005</v>
      </c>
      <c r="GM310">
        <v>1</v>
      </c>
      <c r="GP310">
        <v>95.115247524752476</v>
      </c>
      <c r="GQ310">
        <v>1</v>
      </c>
      <c r="GT310">
        <v>82.202871287128701</v>
      </c>
      <c r="GU310">
        <v>1</v>
      </c>
      <c r="GX310">
        <v>78.525742574257421</v>
      </c>
      <c r="GY310">
        <v>1</v>
      </c>
      <c r="HB310">
        <v>61.700990099009907</v>
      </c>
      <c r="HC310">
        <v>1</v>
      </c>
      <c r="HF310">
        <v>52.310495049504958</v>
      </c>
      <c r="HG310">
        <v>1</v>
      </c>
      <c r="HJ310">
        <v>76.3108</v>
      </c>
      <c r="HK310">
        <v>1</v>
      </c>
      <c r="HN310">
        <v>95.115247524752476</v>
      </c>
      <c r="HO310">
        <v>1</v>
      </c>
      <c r="HR310">
        <v>95.613900000000001</v>
      </c>
      <c r="HS310">
        <v>1</v>
      </c>
      <c r="HV310">
        <v>34.202871287128715</v>
      </c>
      <c r="HW310">
        <v>1</v>
      </c>
      <c r="HZ310">
        <v>2.9762376237623762</v>
      </c>
      <c r="IA310">
        <v>1</v>
      </c>
      <c r="ID310">
        <v>3.1152475247524753</v>
      </c>
      <c r="IE310">
        <v>1</v>
      </c>
      <c r="IH310">
        <v>4.5257425742574258</v>
      </c>
      <c r="II310">
        <v>1</v>
      </c>
      <c r="IL310">
        <v>49.202871287128715</v>
      </c>
      <c r="IM310">
        <v>1</v>
      </c>
      <c r="IP310">
        <v>30.007623762376237</v>
      </c>
      <c r="IQ310">
        <v>1</v>
      </c>
    </row>
    <row r="311" spans="2:251" x14ac:dyDescent="0.35">
      <c r="B311">
        <v>96.789059405940591</v>
      </c>
      <c r="C311">
        <v>1</v>
      </c>
      <c r="F311">
        <v>91.310693069306936</v>
      </c>
      <c r="G311">
        <v>1</v>
      </c>
      <c r="J311">
        <v>84.789059405940591</v>
      </c>
      <c r="K311">
        <v>1</v>
      </c>
      <c r="N311">
        <v>78.789059405940591</v>
      </c>
      <c r="O311">
        <v>1</v>
      </c>
      <c r="R311">
        <v>88.526039603960385</v>
      </c>
      <c r="S311">
        <v>1</v>
      </c>
      <c r="V311">
        <v>87.789059405940591</v>
      </c>
      <c r="W311">
        <v>1</v>
      </c>
      <c r="Z311">
        <v>87.310693069306936</v>
      </c>
      <c r="AA311">
        <v>1</v>
      </c>
      <c r="AD311">
        <v>92.789059405940591</v>
      </c>
      <c r="AE311">
        <v>1</v>
      </c>
      <c r="AH311">
        <v>90.438749999999999</v>
      </c>
      <c r="AI311">
        <v>1</v>
      </c>
      <c r="AL311">
        <v>87.526039603960385</v>
      </c>
      <c r="AM311">
        <v>1</v>
      </c>
      <c r="AP311">
        <v>85.20301980198019</v>
      </c>
      <c r="AQ311">
        <v>1</v>
      </c>
      <c r="AT311">
        <v>79.701999999999998</v>
      </c>
      <c r="AU311">
        <v>1</v>
      </c>
      <c r="AX311">
        <v>79.789059405940591</v>
      </c>
      <c r="AY311">
        <v>1</v>
      </c>
      <c r="BB311">
        <v>88.007673267326737</v>
      </c>
      <c r="BC311">
        <v>1</v>
      </c>
      <c r="BF311">
        <v>88.115346534653469</v>
      </c>
      <c r="BG311">
        <v>1</v>
      </c>
      <c r="BJ311">
        <v>88.007673267326737</v>
      </c>
      <c r="BK311">
        <v>1</v>
      </c>
      <c r="BN311">
        <v>72.977500000000006</v>
      </c>
      <c r="BO311">
        <v>1</v>
      </c>
      <c r="BR311">
        <v>95.977500000000006</v>
      </c>
      <c r="BS311">
        <v>1</v>
      </c>
      <c r="BV311">
        <v>81.007673267326737</v>
      </c>
      <c r="BW311">
        <v>1</v>
      </c>
      <c r="BZ311">
        <v>83.526039603960385</v>
      </c>
      <c r="CA311">
        <v>1</v>
      </c>
      <c r="CD311">
        <v>53.613712871287134</v>
      </c>
      <c r="CE311">
        <v>1</v>
      </c>
      <c r="CH311">
        <v>47.310693069306936</v>
      </c>
      <c r="CI311">
        <v>1</v>
      </c>
      <c r="CL311">
        <v>50.613712871287134</v>
      </c>
      <c r="CM311">
        <v>1</v>
      </c>
      <c r="CP311">
        <v>96.789059405940591</v>
      </c>
      <c r="CQ311">
        <v>1</v>
      </c>
      <c r="CT311">
        <v>94.20301980198019</v>
      </c>
      <c r="CU311">
        <v>1</v>
      </c>
      <c r="CX311">
        <v>91.007673267326737</v>
      </c>
      <c r="CY311">
        <v>1</v>
      </c>
      <c r="DB311">
        <v>89.20301980198019</v>
      </c>
      <c r="DC311">
        <v>1</v>
      </c>
      <c r="DF311">
        <v>32.115346534653469</v>
      </c>
      <c r="DG311">
        <v>1</v>
      </c>
      <c r="DJ311">
        <v>38.701386138613863</v>
      </c>
      <c r="DK311">
        <v>1</v>
      </c>
      <c r="DN311">
        <v>40.310693069306936</v>
      </c>
      <c r="DO311">
        <v>1</v>
      </c>
      <c r="DR311">
        <v>49.203019801980197</v>
      </c>
      <c r="DS311">
        <v>1</v>
      </c>
      <c r="DV311">
        <v>48.310693069306936</v>
      </c>
      <c r="DW311">
        <v>1</v>
      </c>
      <c r="DZ311">
        <v>96.977500000000006</v>
      </c>
      <c r="EA311">
        <v>1</v>
      </c>
      <c r="ED311">
        <v>92.438749999999999</v>
      </c>
      <c r="EE311">
        <v>1</v>
      </c>
      <c r="EH311">
        <v>78.115346534653469</v>
      </c>
      <c r="EI311">
        <v>1</v>
      </c>
      <c r="EL311">
        <v>76.789059405940591</v>
      </c>
      <c r="EM311">
        <v>1</v>
      </c>
      <c r="EP311">
        <v>86.977500000000006</v>
      </c>
      <c r="EQ311">
        <v>1</v>
      </c>
      <c r="ET311">
        <v>85.701999999999998</v>
      </c>
      <c r="EU311">
        <v>1</v>
      </c>
      <c r="EX311">
        <v>89.310693069306936</v>
      </c>
      <c r="EY311">
        <v>1</v>
      </c>
      <c r="FB311">
        <v>94.007673267326737</v>
      </c>
      <c r="FC311">
        <v>1</v>
      </c>
      <c r="FF311">
        <v>89.789059405940591</v>
      </c>
      <c r="FG311">
        <v>1</v>
      </c>
      <c r="FJ311">
        <v>79.007673267326737</v>
      </c>
      <c r="FK311">
        <v>1</v>
      </c>
      <c r="FN311">
        <v>72.526039603960385</v>
      </c>
      <c r="FO311">
        <v>1</v>
      </c>
      <c r="FR311">
        <v>72.701999999999998</v>
      </c>
      <c r="FS311">
        <v>1</v>
      </c>
      <c r="FV311">
        <v>71.310999999999993</v>
      </c>
      <c r="FW311">
        <v>1</v>
      </c>
      <c r="FZ311">
        <v>85.789059405940591</v>
      </c>
      <c r="GA311">
        <v>1</v>
      </c>
      <c r="GD311">
        <v>84.977500000000006</v>
      </c>
      <c r="GE311">
        <v>1</v>
      </c>
      <c r="GH311">
        <v>89.115346534653469</v>
      </c>
      <c r="GI311">
        <v>1</v>
      </c>
      <c r="GL311">
        <v>82.438749999999999</v>
      </c>
      <c r="GM311">
        <v>1</v>
      </c>
      <c r="GP311">
        <v>95.115346534653469</v>
      </c>
      <c r="GQ311">
        <v>1</v>
      </c>
      <c r="GT311">
        <v>82.20301980198019</v>
      </c>
      <c r="GU311">
        <v>1</v>
      </c>
      <c r="GX311">
        <v>78.526039603960385</v>
      </c>
      <c r="GY311">
        <v>1</v>
      </c>
      <c r="HB311">
        <v>61.701386138613863</v>
      </c>
      <c r="HC311">
        <v>1</v>
      </c>
      <c r="HF311">
        <v>52.310693069306936</v>
      </c>
      <c r="HG311">
        <v>1</v>
      </c>
      <c r="HJ311">
        <v>76.310999999999993</v>
      </c>
      <c r="HK311">
        <v>1</v>
      </c>
      <c r="HN311">
        <v>95.115346534653469</v>
      </c>
      <c r="HO311">
        <v>1</v>
      </c>
      <c r="HR311">
        <v>95.614249999999998</v>
      </c>
      <c r="HS311">
        <v>1</v>
      </c>
      <c r="HV311">
        <v>34.203019801980197</v>
      </c>
      <c r="HW311">
        <v>1</v>
      </c>
      <c r="HZ311">
        <v>2.9767326732673265</v>
      </c>
      <c r="IA311">
        <v>1</v>
      </c>
      <c r="ID311">
        <v>3.1153465346534652</v>
      </c>
      <c r="IE311">
        <v>1</v>
      </c>
      <c r="IH311">
        <v>4.5260396039603963</v>
      </c>
      <c r="II311">
        <v>1</v>
      </c>
      <c r="IL311">
        <v>49.203019801980197</v>
      </c>
      <c r="IM311">
        <v>1</v>
      </c>
      <c r="IP311">
        <v>30.007673267326734</v>
      </c>
      <c r="IQ311">
        <v>1</v>
      </c>
    </row>
    <row r="312" spans="2:251" x14ac:dyDescent="0.35">
      <c r="B312">
        <v>96.789059405940591</v>
      </c>
      <c r="C312">
        <v>0</v>
      </c>
      <c r="F312">
        <v>91.310693069306936</v>
      </c>
      <c r="G312">
        <v>0</v>
      </c>
      <c r="J312">
        <v>84.789059405940591</v>
      </c>
      <c r="K312">
        <v>0</v>
      </c>
      <c r="N312">
        <v>78.789059405940591</v>
      </c>
      <c r="O312">
        <v>0</v>
      </c>
      <c r="R312">
        <v>88.526039603960385</v>
      </c>
      <c r="S312">
        <v>0</v>
      </c>
      <c r="V312">
        <v>87.789059405940591</v>
      </c>
      <c r="W312">
        <v>0</v>
      </c>
      <c r="Z312">
        <v>87.310693069306936</v>
      </c>
      <c r="AA312">
        <v>0</v>
      </c>
      <c r="AD312">
        <v>92.789059405940591</v>
      </c>
      <c r="AE312">
        <v>0</v>
      </c>
      <c r="AH312">
        <v>90.438749999999999</v>
      </c>
      <c r="AI312">
        <v>0</v>
      </c>
      <c r="AL312">
        <v>87.526039603960385</v>
      </c>
      <c r="AM312">
        <v>0</v>
      </c>
      <c r="AP312">
        <v>85.20301980198019</v>
      </c>
      <c r="AQ312">
        <v>0</v>
      </c>
      <c r="AT312">
        <v>79.701999999999998</v>
      </c>
      <c r="AU312">
        <v>0</v>
      </c>
      <c r="AX312">
        <v>79.789059405940591</v>
      </c>
      <c r="AY312">
        <v>0</v>
      </c>
      <c r="BB312">
        <v>88.007673267326737</v>
      </c>
      <c r="BC312">
        <v>0</v>
      </c>
      <c r="BF312">
        <v>88.115346534653469</v>
      </c>
      <c r="BG312">
        <v>0</v>
      </c>
      <c r="BJ312">
        <v>88.007673267326737</v>
      </c>
      <c r="BK312">
        <v>0</v>
      </c>
      <c r="BN312">
        <v>72.977500000000006</v>
      </c>
      <c r="BO312">
        <v>0</v>
      </c>
      <c r="BR312">
        <v>95.977500000000006</v>
      </c>
      <c r="BS312">
        <v>0</v>
      </c>
      <c r="BV312">
        <v>81.007673267326737</v>
      </c>
      <c r="BW312">
        <v>0</v>
      </c>
      <c r="BZ312">
        <v>83.526039603960385</v>
      </c>
      <c r="CA312">
        <v>0</v>
      </c>
      <c r="CD312">
        <v>53.613712871287134</v>
      </c>
      <c r="CE312">
        <v>0</v>
      </c>
      <c r="CH312">
        <v>47.310693069306936</v>
      </c>
      <c r="CI312">
        <v>0</v>
      </c>
      <c r="CL312">
        <v>50.613712871287134</v>
      </c>
      <c r="CM312">
        <v>0</v>
      </c>
      <c r="CP312">
        <v>96.789059405940591</v>
      </c>
      <c r="CQ312">
        <v>0</v>
      </c>
      <c r="CT312">
        <v>94.20301980198019</v>
      </c>
      <c r="CU312">
        <v>0</v>
      </c>
      <c r="CX312">
        <v>91.007673267326737</v>
      </c>
      <c r="CY312">
        <v>0</v>
      </c>
      <c r="DB312">
        <v>89.20301980198019</v>
      </c>
      <c r="DC312">
        <v>0</v>
      </c>
      <c r="DF312">
        <v>32.115346534653469</v>
      </c>
      <c r="DG312">
        <v>0</v>
      </c>
      <c r="DJ312">
        <v>38.701386138613863</v>
      </c>
      <c r="DK312">
        <v>0</v>
      </c>
      <c r="DN312">
        <v>40.310693069306936</v>
      </c>
      <c r="DO312">
        <v>0</v>
      </c>
      <c r="DR312">
        <v>49.203019801980197</v>
      </c>
      <c r="DS312">
        <v>0</v>
      </c>
      <c r="DV312">
        <v>48.310693069306936</v>
      </c>
      <c r="DW312">
        <v>0</v>
      </c>
      <c r="DZ312">
        <v>96.977500000000006</v>
      </c>
      <c r="EA312">
        <v>0</v>
      </c>
      <c r="ED312">
        <v>92.438749999999999</v>
      </c>
      <c r="EE312">
        <v>0</v>
      </c>
      <c r="EH312">
        <v>78.115346534653469</v>
      </c>
      <c r="EI312">
        <v>0</v>
      </c>
      <c r="EL312">
        <v>76.789059405940591</v>
      </c>
      <c r="EM312">
        <v>0</v>
      </c>
      <c r="EP312">
        <v>86.977500000000006</v>
      </c>
      <c r="EQ312">
        <v>0</v>
      </c>
      <c r="ET312">
        <v>85.701999999999998</v>
      </c>
      <c r="EU312">
        <v>0</v>
      </c>
      <c r="EX312">
        <v>89.310693069306936</v>
      </c>
      <c r="EY312">
        <v>0</v>
      </c>
      <c r="FB312">
        <v>94.007673267326737</v>
      </c>
      <c r="FC312">
        <v>0</v>
      </c>
      <c r="FF312">
        <v>89.789059405940591</v>
      </c>
      <c r="FG312">
        <v>0</v>
      </c>
      <c r="FJ312">
        <v>79.007673267326737</v>
      </c>
      <c r="FK312">
        <v>0</v>
      </c>
      <c r="FN312">
        <v>72.526039603960385</v>
      </c>
      <c r="FO312">
        <v>0</v>
      </c>
      <c r="FR312">
        <v>72.701999999999998</v>
      </c>
      <c r="FS312">
        <v>0</v>
      </c>
      <c r="FV312">
        <v>71.310999999999993</v>
      </c>
      <c r="FW312">
        <v>0</v>
      </c>
      <c r="FZ312">
        <v>85.789059405940591</v>
      </c>
      <c r="GA312">
        <v>0</v>
      </c>
      <c r="GD312">
        <v>84.977500000000006</v>
      </c>
      <c r="GE312">
        <v>0</v>
      </c>
      <c r="GH312">
        <v>89.115346534653469</v>
      </c>
      <c r="GI312">
        <v>0</v>
      </c>
      <c r="GL312">
        <v>82.438749999999999</v>
      </c>
      <c r="GM312">
        <v>0</v>
      </c>
      <c r="GP312">
        <v>95.115346534653469</v>
      </c>
      <c r="GQ312">
        <v>0</v>
      </c>
      <c r="GT312">
        <v>82.20301980198019</v>
      </c>
      <c r="GU312">
        <v>0</v>
      </c>
      <c r="GX312">
        <v>78.526039603960385</v>
      </c>
      <c r="GY312">
        <v>0</v>
      </c>
      <c r="HB312">
        <v>61.701386138613863</v>
      </c>
      <c r="HC312">
        <v>0</v>
      </c>
      <c r="HF312">
        <v>52.310693069306936</v>
      </c>
      <c r="HG312">
        <v>0</v>
      </c>
      <c r="HJ312">
        <v>76.310999999999993</v>
      </c>
      <c r="HK312">
        <v>0</v>
      </c>
      <c r="HN312">
        <v>95.115346534653469</v>
      </c>
      <c r="HO312">
        <v>0</v>
      </c>
      <c r="HR312">
        <v>95.614249999999998</v>
      </c>
      <c r="HS312">
        <v>0</v>
      </c>
      <c r="HV312">
        <v>34.203019801980197</v>
      </c>
      <c r="HW312">
        <v>0</v>
      </c>
      <c r="HZ312">
        <v>2.9767326732673265</v>
      </c>
      <c r="IA312">
        <v>0</v>
      </c>
      <c r="ID312">
        <v>3.1153465346534652</v>
      </c>
      <c r="IE312">
        <v>0</v>
      </c>
      <c r="IH312">
        <v>4.5260396039603963</v>
      </c>
      <c r="II312">
        <v>0</v>
      </c>
      <c r="IL312">
        <v>49.203019801980197</v>
      </c>
      <c r="IM312">
        <v>0</v>
      </c>
      <c r="IP312">
        <v>30.007673267326734</v>
      </c>
      <c r="IQ312">
        <v>0</v>
      </c>
    </row>
    <row r="313" spans="2:251" x14ac:dyDescent="0.35">
      <c r="B313">
        <v>96.789504950495058</v>
      </c>
      <c r="C313">
        <v>0</v>
      </c>
      <c r="F313">
        <v>91.310891089108921</v>
      </c>
      <c r="G313">
        <v>0</v>
      </c>
      <c r="J313">
        <v>84.789504950495058</v>
      </c>
      <c r="K313">
        <v>0</v>
      </c>
      <c r="N313">
        <v>78.789504950495058</v>
      </c>
      <c r="O313">
        <v>0</v>
      </c>
      <c r="R313">
        <v>88.526336633663362</v>
      </c>
      <c r="S313">
        <v>0</v>
      </c>
      <c r="V313">
        <v>87.789504950495058</v>
      </c>
      <c r="W313">
        <v>0</v>
      </c>
      <c r="Z313">
        <v>87.310891089108921</v>
      </c>
      <c r="AA313">
        <v>0</v>
      </c>
      <c r="AD313">
        <v>92.789504950495058</v>
      </c>
      <c r="AE313">
        <v>0</v>
      </c>
      <c r="AH313">
        <v>90.439000000000007</v>
      </c>
      <c r="AI313">
        <v>0</v>
      </c>
      <c r="AL313">
        <v>87.526336633663362</v>
      </c>
      <c r="AM313">
        <v>0</v>
      </c>
      <c r="AP313">
        <v>85.203168316831679</v>
      </c>
      <c r="AQ313">
        <v>0</v>
      </c>
      <c r="AT313">
        <v>79.702399999999997</v>
      </c>
      <c r="AU313">
        <v>0</v>
      </c>
      <c r="AX313">
        <v>79.789504950495058</v>
      </c>
      <c r="AY313">
        <v>0</v>
      </c>
      <c r="BB313">
        <v>88.007722772277234</v>
      </c>
      <c r="BC313">
        <v>0</v>
      </c>
      <c r="BF313">
        <v>88.115445544554461</v>
      </c>
      <c r="BG313">
        <v>0</v>
      </c>
      <c r="BJ313">
        <v>88.007722772277234</v>
      </c>
      <c r="BK313">
        <v>0</v>
      </c>
      <c r="BN313">
        <v>72.977999999999994</v>
      </c>
      <c r="BO313">
        <v>0</v>
      </c>
      <c r="BR313">
        <v>95.977999999999994</v>
      </c>
      <c r="BS313">
        <v>0</v>
      </c>
      <c r="BV313">
        <v>81.007722772277234</v>
      </c>
      <c r="BW313">
        <v>0</v>
      </c>
      <c r="BZ313">
        <v>83.526336633663362</v>
      </c>
      <c r="CA313">
        <v>0</v>
      </c>
      <c r="CD313">
        <v>53.614059405940594</v>
      </c>
      <c r="CE313">
        <v>0</v>
      </c>
      <c r="CH313">
        <v>47.310891089108914</v>
      </c>
      <c r="CI313">
        <v>0</v>
      </c>
      <c r="CL313">
        <v>50.614059405940594</v>
      </c>
      <c r="CM313">
        <v>0</v>
      </c>
      <c r="CP313">
        <v>96.789504950495058</v>
      </c>
      <c r="CQ313">
        <v>0</v>
      </c>
      <c r="CT313">
        <v>94.203168316831679</v>
      </c>
      <c r="CU313">
        <v>0</v>
      </c>
      <c r="CX313">
        <v>91.007722772277234</v>
      </c>
      <c r="CY313">
        <v>0</v>
      </c>
      <c r="DB313">
        <v>89.203168316831679</v>
      </c>
      <c r="DC313">
        <v>0</v>
      </c>
      <c r="DF313">
        <v>32.115445544554461</v>
      </c>
      <c r="DG313">
        <v>0</v>
      </c>
      <c r="DJ313">
        <v>38.701782178217826</v>
      </c>
      <c r="DK313">
        <v>0</v>
      </c>
      <c r="DN313">
        <v>40.310891089108914</v>
      </c>
      <c r="DO313">
        <v>0</v>
      </c>
      <c r="DR313">
        <v>49.203168316831686</v>
      </c>
      <c r="DS313">
        <v>0</v>
      </c>
      <c r="DV313">
        <v>48.310891089108914</v>
      </c>
      <c r="DW313">
        <v>0</v>
      </c>
      <c r="DZ313">
        <v>96.977999999999994</v>
      </c>
      <c r="EA313">
        <v>0</v>
      </c>
      <c r="ED313">
        <v>92.439000000000007</v>
      </c>
      <c r="EE313">
        <v>0</v>
      </c>
      <c r="EH313">
        <v>78.115445544554461</v>
      </c>
      <c r="EI313">
        <v>0</v>
      </c>
      <c r="EL313">
        <v>76.789504950495058</v>
      </c>
      <c r="EM313">
        <v>0</v>
      </c>
      <c r="EP313">
        <v>86.977999999999994</v>
      </c>
      <c r="EQ313">
        <v>0</v>
      </c>
      <c r="ET313">
        <v>85.702399999999997</v>
      </c>
      <c r="EU313">
        <v>0</v>
      </c>
      <c r="EX313">
        <v>89.310891089108921</v>
      </c>
      <c r="EY313">
        <v>0</v>
      </c>
      <c r="FB313">
        <v>94.007722772277234</v>
      </c>
      <c r="FC313">
        <v>0</v>
      </c>
      <c r="FF313">
        <v>89.789504950495058</v>
      </c>
      <c r="FG313">
        <v>0</v>
      </c>
      <c r="FJ313">
        <v>79.007722772277234</v>
      </c>
      <c r="FK313">
        <v>0</v>
      </c>
      <c r="FN313">
        <v>72.526336633663362</v>
      </c>
      <c r="FO313">
        <v>0</v>
      </c>
      <c r="FR313">
        <v>72.702399999999997</v>
      </c>
      <c r="FS313">
        <v>0</v>
      </c>
      <c r="FV313">
        <v>71.311199999999999</v>
      </c>
      <c r="FW313">
        <v>0</v>
      </c>
      <c r="FZ313">
        <v>85.789504950495058</v>
      </c>
      <c r="GA313">
        <v>0</v>
      </c>
      <c r="GD313">
        <v>84.977999999999994</v>
      </c>
      <c r="GE313">
        <v>0</v>
      </c>
      <c r="GH313">
        <v>89.115445544554461</v>
      </c>
      <c r="GI313">
        <v>0</v>
      </c>
      <c r="GL313">
        <v>82.439000000000007</v>
      </c>
      <c r="GM313">
        <v>0</v>
      </c>
      <c r="GP313">
        <v>95.115445544554461</v>
      </c>
      <c r="GQ313">
        <v>0</v>
      </c>
      <c r="GT313">
        <v>82.203168316831679</v>
      </c>
      <c r="GU313">
        <v>0</v>
      </c>
      <c r="GX313">
        <v>78.526336633663362</v>
      </c>
      <c r="GY313">
        <v>0</v>
      </c>
      <c r="HB313">
        <v>61.701782178217826</v>
      </c>
      <c r="HC313">
        <v>0</v>
      </c>
      <c r="HF313">
        <v>52.310891089108914</v>
      </c>
      <c r="HG313">
        <v>0</v>
      </c>
      <c r="HJ313">
        <v>76.311199999999999</v>
      </c>
      <c r="HK313">
        <v>0</v>
      </c>
      <c r="HN313">
        <v>95.115445544554461</v>
      </c>
      <c r="HO313">
        <v>0</v>
      </c>
      <c r="HR313">
        <v>95.614599999999996</v>
      </c>
      <c r="HS313">
        <v>0</v>
      </c>
      <c r="HV313">
        <v>34.203168316831686</v>
      </c>
      <c r="HW313">
        <v>0</v>
      </c>
      <c r="HZ313">
        <v>2.9772277227722772</v>
      </c>
      <c r="IA313">
        <v>0</v>
      </c>
      <c r="ID313">
        <v>3.1154455445544555</v>
      </c>
      <c r="IE313">
        <v>0</v>
      </c>
      <c r="IH313">
        <v>4.5263366336633659</v>
      </c>
      <c r="II313">
        <v>0</v>
      </c>
      <c r="IL313">
        <v>49.203168316831686</v>
      </c>
      <c r="IM313">
        <v>0</v>
      </c>
      <c r="IP313">
        <v>30.00772277227723</v>
      </c>
      <c r="IQ313">
        <v>0</v>
      </c>
    </row>
    <row r="314" spans="2:251" x14ac:dyDescent="0.35">
      <c r="B314">
        <v>96.789504950495058</v>
      </c>
      <c r="C314">
        <v>1</v>
      </c>
      <c r="F314">
        <v>91.310891089108921</v>
      </c>
      <c r="G314">
        <v>1</v>
      </c>
      <c r="J314">
        <v>84.789504950495058</v>
      </c>
      <c r="K314">
        <v>1</v>
      </c>
      <c r="N314">
        <v>78.789504950495058</v>
      </c>
      <c r="O314">
        <v>1</v>
      </c>
      <c r="R314">
        <v>88.526336633663362</v>
      </c>
      <c r="S314">
        <v>1</v>
      </c>
      <c r="V314">
        <v>87.789504950495058</v>
      </c>
      <c r="W314">
        <v>1</v>
      </c>
      <c r="Z314">
        <v>87.310891089108921</v>
      </c>
      <c r="AA314">
        <v>1</v>
      </c>
      <c r="AD314">
        <v>92.789504950495058</v>
      </c>
      <c r="AE314">
        <v>1</v>
      </c>
      <c r="AH314">
        <v>90.439000000000007</v>
      </c>
      <c r="AI314">
        <v>1</v>
      </c>
      <c r="AL314">
        <v>87.526336633663362</v>
      </c>
      <c r="AM314">
        <v>1</v>
      </c>
      <c r="AP314">
        <v>85.203168316831679</v>
      </c>
      <c r="AQ314">
        <v>1</v>
      </c>
      <c r="AT314">
        <v>79.702399999999997</v>
      </c>
      <c r="AU314">
        <v>1</v>
      </c>
      <c r="AX314">
        <v>79.789504950495058</v>
      </c>
      <c r="AY314">
        <v>1</v>
      </c>
      <c r="BB314">
        <v>88.007722772277234</v>
      </c>
      <c r="BC314">
        <v>1</v>
      </c>
      <c r="BF314">
        <v>88.115445544554461</v>
      </c>
      <c r="BG314">
        <v>1</v>
      </c>
      <c r="BJ314">
        <v>88.007722772277234</v>
      </c>
      <c r="BK314">
        <v>1</v>
      </c>
      <c r="BN314">
        <v>72.977999999999994</v>
      </c>
      <c r="BO314">
        <v>1</v>
      </c>
      <c r="BR314">
        <v>95.977999999999994</v>
      </c>
      <c r="BS314">
        <v>1</v>
      </c>
      <c r="BV314">
        <v>81.007722772277234</v>
      </c>
      <c r="BW314">
        <v>1</v>
      </c>
      <c r="BZ314">
        <v>83.526336633663362</v>
      </c>
      <c r="CA314">
        <v>1</v>
      </c>
      <c r="CD314">
        <v>53.614059405940594</v>
      </c>
      <c r="CE314">
        <v>1</v>
      </c>
      <c r="CH314">
        <v>47.310891089108914</v>
      </c>
      <c r="CI314">
        <v>1</v>
      </c>
      <c r="CL314">
        <v>50.614059405940594</v>
      </c>
      <c r="CM314">
        <v>1</v>
      </c>
      <c r="CP314">
        <v>96.789504950495058</v>
      </c>
      <c r="CQ314">
        <v>1</v>
      </c>
      <c r="CT314">
        <v>94.203168316831679</v>
      </c>
      <c r="CU314">
        <v>1</v>
      </c>
      <c r="CX314">
        <v>91.007722772277234</v>
      </c>
      <c r="CY314">
        <v>1</v>
      </c>
      <c r="DB314">
        <v>89.203168316831679</v>
      </c>
      <c r="DC314">
        <v>1</v>
      </c>
      <c r="DF314">
        <v>32.115445544554461</v>
      </c>
      <c r="DG314">
        <v>1</v>
      </c>
      <c r="DJ314">
        <v>38.701782178217826</v>
      </c>
      <c r="DK314">
        <v>1</v>
      </c>
      <c r="DN314">
        <v>40.310891089108914</v>
      </c>
      <c r="DO314">
        <v>1</v>
      </c>
      <c r="DR314">
        <v>49.203168316831686</v>
      </c>
      <c r="DS314">
        <v>1</v>
      </c>
      <c r="DV314">
        <v>48.310891089108914</v>
      </c>
      <c r="DW314">
        <v>1</v>
      </c>
      <c r="DZ314">
        <v>96.977999999999994</v>
      </c>
      <c r="EA314">
        <v>1</v>
      </c>
      <c r="ED314">
        <v>92.439000000000007</v>
      </c>
      <c r="EE314">
        <v>1</v>
      </c>
      <c r="EH314">
        <v>78.115445544554461</v>
      </c>
      <c r="EI314">
        <v>1</v>
      </c>
      <c r="EL314">
        <v>76.789504950495058</v>
      </c>
      <c r="EM314">
        <v>1</v>
      </c>
      <c r="EP314">
        <v>86.977999999999994</v>
      </c>
      <c r="EQ314">
        <v>1</v>
      </c>
      <c r="ET314">
        <v>85.702399999999997</v>
      </c>
      <c r="EU314">
        <v>1</v>
      </c>
      <c r="EX314">
        <v>89.310891089108921</v>
      </c>
      <c r="EY314">
        <v>1</v>
      </c>
      <c r="FB314">
        <v>94.007722772277234</v>
      </c>
      <c r="FC314">
        <v>1</v>
      </c>
      <c r="FF314">
        <v>89.789504950495058</v>
      </c>
      <c r="FG314">
        <v>1</v>
      </c>
      <c r="FJ314">
        <v>79.007722772277234</v>
      </c>
      <c r="FK314">
        <v>1</v>
      </c>
      <c r="FN314">
        <v>72.526336633663362</v>
      </c>
      <c r="FO314">
        <v>1</v>
      </c>
      <c r="FR314">
        <v>72.702399999999997</v>
      </c>
      <c r="FS314">
        <v>1</v>
      </c>
      <c r="FV314">
        <v>71.311199999999999</v>
      </c>
      <c r="FW314">
        <v>1</v>
      </c>
      <c r="FZ314">
        <v>85.789504950495058</v>
      </c>
      <c r="GA314">
        <v>1</v>
      </c>
      <c r="GD314">
        <v>84.977999999999994</v>
      </c>
      <c r="GE314">
        <v>1</v>
      </c>
      <c r="GH314">
        <v>89.115445544554461</v>
      </c>
      <c r="GI314">
        <v>1</v>
      </c>
      <c r="GL314">
        <v>82.439000000000007</v>
      </c>
      <c r="GM314">
        <v>1</v>
      </c>
      <c r="GP314">
        <v>95.115445544554461</v>
      </c>
      <c r="GQ314">
        <v>1</v>
      </c>
      <c r="GT314">
        <v>82.203168316831679</v>
      </c>
      <c r="GU314">
        <v>1</v>
      </c>
      <c r="GX314">
        <v>78.526336633663362</v>
      </c>
      <c r="GY314">
        <v>1</v>
      </c>
      <c r="HB314">
        <v>61.701782178217826</v>
      </c>
      <c r="HC314">
        <v>1</v>
      </c>
      <c r="HF314">
        <v>52.310891089108914</v>
      </c>
      <c r="HG314">
        <v>1</v>
      </c>
      <c r="HJ314">
        <v>76.311199999999999</v>
      </c>
      <c r="HK314">
        <v>1</v>
      </c>
      <c r="HN314">
        <v>95.115445544554461</v>
      </c>
      <c r="HO314">
        <v>1</v>
      </c>
      <c r="HR314">
        <v>95.614599999999996</v>
      </c>
      <c r="HS314">
        <v>1</v>
      </c>
      <c r="HV314">
        <v>34.203168316831686</v>
      </c>
      <c r="HW314">
        <v>1</v>
      </c>
      <c r="HZ314">
        <v>2.9772277227722772</v>
      </c>
      <c r="IA314">
        <v>1</v>
      </c>
      <c r="ID314">
        <v>3.1154455445544555</v>
      </c>
      <c r="IE314">
        <v>1</v>
      </c>
      <c r="IH314">
        <v>4.5263366336633659</v>
      </c>
      <c r="II314">
        <v>1</v>
      </c>
      <c r="IL314">
        <v>49.203168316831686</v>
      </c>
      <c r="IM314">
        <v>1</v>
      </c>
      <c r="IP314">
        <v>30.00772277227723</v>
      </c>
      <c r="IQ314">
        <v>1</v>
      </c>
    </row>
    <row r="315" spans="2:251" x14ac:dyDescent="0.35">
      <c r="B315">
        <v>96.78995049504951</v>
      </c>
      <c r="C315">
        <v>1</v>
      </c>
      <c r="F315">
        <v>91.311089108910892</v>
      </c>
      <c r="G315">
        <v>1</v>
      </c>
      <c r="J315">
        <v>84.78995049504951</v>
      </c>
      <c r="K315">
        <v>1</v>
      </c>
      <c r="N315">
        <v>78.78995049504951</v>
      </c>
      <c r="O315">
        <v>1</v>
      </c>
      <c r="R315">
        <v>88.526633663366326</v>
      </c>
      <c r="S315">
        <v>1</v>
      </c>
      <c r="V315">
        <v>87.78995049504951</v>
      </c>
      <c r="W315">
        <v>1</v>
      </c>
      <c r="Z315">
        <v>87.311089108910892</v>
      </c>
      <c r="AA315">
        <v>1</v>
      </c>
      <c r="AD315">
        <v>92.78995049504951</v>
      </c>
      <c r="AE315">
        <v>1</v>
      </c>
      <c r="AH315">
        <v>90.439250000000001</v>
      </c>
      <c r="AI315">
        <v>1</v>
      </c>
      <c r="AL315">
        <v>87.526633663366326</v>
      </c>
      <c r="AM315">
        <v>1</v>
      </c>
      <c r="AP315">
        <v>85.203316831683168</v>
      </c>
      <c r="AQ315">
        <v>1</v>
      </c>
      <c r="AT315">
        <v>79.702799999999996</v>
      </c>
      <c r="AU315">
        <v>1</v>
      </c>
      <c r="AX315">
        <v>79.78995049504951</v>
      </c>
      <c r="AY315">
        <v>1</v>
      </c>
      <c r="BB315">
        <v>88.00777227722773</v>
      </c>
      <c r="BC315">
        <v>1</v>
      </c>
      <c r="BF315">
        <v>88.115544554455454</v>
      </c>
      <c r="BG315">
        <v>1</v>
      </c>
      <c r="BJ315">
        <v>88.00777227722773</v>
      </c>
      <c r="BK315">
        <v>1</v>
      </c>
      <c r="BN315">
        <v>72.978499999999997</v>
      </c>
      <c r="BO315">
        <v>1</v>
      </c>
      <c r="BR315">
        <v>95.978499999999997</v>
      </c>
      <c r="BS315">
        <v>1</v>
      </c>
      <c r="BV315">
        <v>81.00777227722773</v>
      </c>
      <c r="BW315">
        <v>1</v>
      </c>
      <c r="BZ315">
        <v>83.526633663366326</v>
      </c>
      <c r="CA315">
        <v>1</v>
      </c>
      <c r="CD315">
        <v>53.614405940594061</v>
      </c>
      <c r="CE315">
        <v>1</v>
      </c>
      <c r="CH315">
        <v>47.311089108910899</v>
      </c>
      <c r="CI315">
        <v>1</v>
      </c>
      <c r="CL315">
        <v>50.614405940594061</v>
      </c>
      <c r="CM315">
        <v>1</v>
      </c>
      <c r="CP315">
        <v>96.78995049504951</v>
      </c>
      <c r="CQ315">
        <v>1</v>
      </c>
      <c r="CT315">
        <v>94.203316831683168</v>
      </c>
      <c r="CU315">
        <v>1</v>
      </c>
      <c r="CX315">
        <v>91.00777227722773</v>
      </c>
      <c r="CY315">
        <v>1</v>
      </c>
      <c r="DB315">
        <v>89.203316831683168</v>
      </c>
      <c r="DC315">
        <v>1</v>
      </c>
      <c r="DF315">
        <v>32.115544554455447</v>
      </c>
      <c r="DG315">
        <v>1</v>
      </c>
      <c r="DJ315">
        <v>38.702178217821789</v>
      </c>
      <c r="DK315">
        <v>1</v>
      </c>
      <c r="DN315">
        <v>40.311089108910899</v>
      </c>
      <c r="DO315">
        <v>1</v>
      </c>
      <c r="DR315">
        <v>49.203316831683168</v>
      </c>
      <c r="DS315">
        <v>1</v>
      </c>
      <c r="DV315">
        <v>48.311089108910899</v>
      </c>
      <c r="DW315">
        <v>1</v>
      </c>
      <c r="DZ315">
        <v>96.978499999999997</v>
      </c>
      <c r="EA315">
        <v>1</v>
      </c>
      <c r="ED315">
        <v>92.439250000000001</v>
      </c>
      <c r="EE315">
        <v>1</v>
      </c>
      <c r="EH315">
        <v>78.115544554455454</v>
      </c>
      <c r="EI315">
        <v>1</v>
      </c>
      <c r="EL315">
        <v>76.78995049504951</v>
      </c>
      <c r="EM315">
        <v>1</v>
      </c>
      <c r="EP315">
        <v>86.978499999999997</v>
      </c>
      <c r="EQ315">
        <v>1</v>
      </c>
      <c r="ET315">
        <v>85.702799999999996</v>
      </c>
      <c r="EU315">
        <v>1</v>
      </c>
      <c r="EX315">
        <v>89.311089108910892</v>
      </c>
      <c r="EY315">
        <v>1</v>
      </c>
      <c r="FB315">
        <v>94.00777227722773</v>
      </c>
      <c r="FC315">
        <v>1</v>
      </c>
      <c r="FF315">
        <v>89.78995049504951</v>
      </c>
      <c r="FG315">
        <v>1</v>
      </c>
      <c r="FJ315">
        <v>79.00777227722773</v>
      </c>
      <c r="FK315">
        <v>1</v>
      </c>
      <c r="FN315">
        <v>72.526633663366326</v>
      </c>
      <c r="FO315">
        <v>1</v>
      </c>
      <c r="FR315">
        <v>72.702799999999996</v>
      </c>
      <c r="FS315">
        <v>1</v>
      </c>
      <c r="FV315">
        <v>71.311399999999992</v>
      </c>
      <c r="FW315">
        <v>1</v>
      </c>
      <c r="FZ315">
        <v>85.78995049504951</v>
      </c>
      <c r="GA315">
        <v>1</v>
      </c>
      <c r="GD315">
        <v>84.978499999999997</v>
      </c>
      <c r="GE315">
        <v>1</v>
      </c>
      <c r="GH315">
        <v>89.115544554455454</v>
      </c>
      <c r="GI315">
        <v>1</v>
      </c>
      <c r="GL315">
        <v>82.439250000000001</v>
      </c>
      <c r="GM315">
        <v>1</v>
      </c>
      <c r="GP315">
        <v>95.115544554455454</v>
      </c>
      <c r="GQ315">
        <v>1</v>
      </c>
      <c r="GT315">
        <v>82.203316831683168</v>
      </c>
      <c r="GU315">
        <v>1</v>
      </c>
      <c r="GX315">
        <v>78.526633663366326</v>
      </c>
      <c r="GY315">
        <v>1</v>
      </c>
      <c r="HB315">
        <v>61.702178217821789</v>
      </c>
      <c r="HC315">
        <v>1</v>
      </c>
      <c r="HF315">
        <v>52.311089108910899</v>
      </c>
      <c r="HG315">
        <v>1</v>
      </c>
      <c r="HJ315">
        <v>76.311399999999992</v>
      </c>
      <c r="HK315">
        <v>1</v>
      </c>
      <c r="HN315">
        <v>95.115544554455454</v>
      </c>
      <c r="HO315">
        <v>1</v>
      </c>
      <c r="HR315">
        <v>95.614949999999993</v>
      </c>
      <c r="HS315">
        <v>1</v>
      </c>
      <c r="HV315">
        <v>34.203316831683168</v>
      </c>
      <c r="HW315">
        <v>1</v>
      </c>
      <c r="HZ315">
        <v>2.9777227722772279</v>
      </c>
      <c r="IA315">
        <v>1</v>
      </c>
      <c r="ID315">
        <v>3.1155445544554459</v>
      </c>
      <c r="IE315">
        <v>1</v>
      </c>
      <c r="IH315">
        <v>4.5266336633663364</v>
      </c>
      <c r="II315">
        <v>1</v>
      </c>
      <c r="IL315">
        <v>49.203316831683168</v>
      </c>
      <c r="IM315">
        <v>1</v>
      </c>
      <c r="IP315">
        <v>30.007772277227723</v>
      </c>
      <c r="IQ315">
        <v>1</v>
      </c>
    </row>
    <row r="316" spans="2:251" x14ac:dyDescent="0.35">
      <c r="B316">
        <v>96.78995049504951</v>
      </c>
      <c r="C316">
        <v>0</v>
      </c>
      <c r="F316">
        <v>91.311089108910892</v>
      </c>
      <c r="G316">
        <v>0</v>
      </c>
      <c r="J316">
        <v>84.78995049504951</v>
      </c>
      <c r="K316">
        <v>0</v>
      </c>
      <c r="N316">
        <v>78.78995049504951</v>
      </c>
      <c r="O316">
        <v>0</v>
      </c>
      <c r="R316">
        <v>88.526633663366326</v>
      </c>
      <c r="S316">
        <v>0</v>
      </c>
      <c r="V316">
        <v>87.78995049504951</v>
      </c>
      <c r="W316">
        <v>0</v>
      </c>
      <c r="Z316">
        <v>87.311089108910892</v>
      </c>
      <c r="AA316">
        <v>0</v>
      </c>
      <c r="AD316">
        <v>92.78995049504951</v>
      </c>
      <c r="AE316">
        <v>0</v>
      </c>
      <c r="AH316">
        <v>90.439250000000001</v>
      </c>
      <c r="AI316">
        <v>0</v>
      </c>
      <c r="AL316">
        <v>87.526633663366326</v>
      </c>
      <c r="AM316">
        <v>0</v>
      </c>
      <c r="AP316">
        <v>85.203316831683168</v>
      </c>
      <c r="AQ316">
        <v>0</v>
      </c>
      <c r="AT316">
        <v>79.702799999999996</v>
      </c>
      <c r="AU316">
        <v>0</v>
      </c>
      <c r="AX316">
        <v>79.78995049504951</v>
      </c>
      <c r="AY316">
        <v>0</v>
      </c>
      <c r="BB316">
        <v>88.00777227722773</v>
      </c>
      <c r="BC316">
        <v>0</v>
      </c>
      <c r="BF316">
        <v>88.115544554455454</v>
      </c>
      <c r="BG316">
        <v>0</v>
      </c>
      <c r="BJ316">
        <v>88.00777227722773</v>
      </c>
      <c r="BK316">
        <v>0</v>
      </c>
      <c r="BN316">
        <v>72.978499999999997</v>
      </c>
      <c r="BO316">
        <v>0</v>
      </c>
      <c r="BR316">
        <v>95.978499999999997</v>
      </c>
      <c r="BS316">
        <v>0</v>
      </c>
      <c r="BV316">
        <v>81.00777227722773</v>
      </c>
      <c r="BW316">
        <v>0</v>
      </c>
      <c r="BZ316">
        <v>83.526633663366326</v>
      </c>
      <c r="CA316">
        <v>0</v>
      </c>
      <c r="CD316">
        <v>53.614405940594061</v>
      </c>
      <c r="CE316">
        <v>0</v>
      </c>
      <c r="CH316">
        <v>47.311089108910899</v>
      </c>
      <c r="CI316">
        <v>0</v>
      </c>
      <c r="CL316">
        <v>50.614405940594061</v>
      </c>
      <c r="CM316">
        <v>0</v>
      </c>
      <c r="CP316">
        <v>96.78995049504951</v>
      </c>
      <c r="CQ316">
        <v>0</v>
      </c>
      <c r="CT316">
        <v>94.203316831683168</v>
      </c>
      <c r="CU316">
        <v>0</v>
      </c>
      <c r="CX316">
        <v>91.00777227722773</v>
      </c>
      <c r="CY316">
        <v>0</v>
      </c>
      <c r="DB316">
        <v>89.203316831683168</v>
      </c>
      <c r="DC316">
        <v>0</v>
      </c>
      <c r="DF316">
        <v>32.115544554455447</v>
      </c>
      <c r="DG316">
        <v>0</v>
      </c>
      <c r="DJ316">
        <v>38.702178217821789</v>
      </c>
      <c r="DK316">
        <v>0</v>
      </c>
      <c r="DN316">
        <v>40.311089108910899</v>
      </c>
      <c r="DO316">
        <v>0</v>
      </c>
      <c r="DR316">
        <v>49.203316831683168</v>
      </c>
      <c r="DS316">
        <v>0</v>
      </c>
      <c r="DV316">
        <v>48.311089108910899</v>
      </c>
      <c r="DW316">
        <v>0</v>
      </c>
      <c r="DZ316">
        <v>96.978499999999997</v>
      </c>
      <c r="EA316">
        <v>0</v>
      </c>
      <c r="ED316">
        <v>92.439250000000001</v>
      </c>
      <c r="EE316">
        <v>0</v>
      </c>
      <c r="EH316">
        <v>78.115544554455454</v>
      </c>
      <c r="EI316">
        <v>0</v>
      </c>
      <c r="EL316">
        <v>76.78995049504951</v>
      </c>
      <c r="EM316">
        <v>0</v>
      </c>
      <c r="EP316">
        <v>86.978499999999997</v>
      </c>
      <c r="EQ316">
        <v>0</v>
      </c>
      <c r="ET316">
        <v>85.702799999999996</v>
      </c>
      <c r="EU316">
        <v>0</v>
      </c>
      <c r="EX316">
        <v>89.311089108910892</v>
      </c>
      <c r="EY316">
        <v>0</v>
      </c>
      <c r="FB316">
        <v>94.00777227722773</v>
      </c>
      <c r="FC316">
        <v>0</v>
      </c>
      <c r="FF316">
        <v>89.78995049504951</v>
      </c>
      <c r="FG316">
        <v>0</v>
      </c>
      <c r="FJ316">
        <v>79.00777227722773</v>
      </c>
      <c r="FK316">
        <v>0</v>
      </c>
      <c r="FN316">
        <v>72.526633663366326</v>
      </c>
      <c r="FO316">
        <v>0</v>
      </c>
      <c r="FR316">
        <v>72.702799999999996</v>
      </c>
      <c r="FS316">
        <v>0</v>
      </c>
      <c r="FV316">
        <v>71.311399999999992</v>
      </c>
      <c r="FW316">
        <v>0</v>
      </c>
      <c r="FZ316">
        <v>85.78995049504951</v>
      </c>
      <c r="GA316">
        <v>0</v>
      </c>
      <c r="GD316">
        <v>84.978499999999997</v>
      </c>
      <c r="GE316">
        <v>0</v>
      </c>
      <c r="GH316">
        <v>89.115544554455454</v>
      </c>
      <c r="GI316">
        <v>0</v>
      </c>
      <c r="GL316">
        <v>82.439250000000001</v>
      </c>
      <c r="GM316">
        <v>0</v>
      </c>
      <c r="GP316">
        <v>95.115544554455454</v>
      </c>
      <c r="GQ316">
        <v>0</v>
      </c>
      <c r="GT316">
        <v>82.203316831683168</v>
      </c>
      <c r="GU316">
        <v>0</v>
      </c>
      <c r="GX316">
        <v>78.526633663366326</v>
      </c>
      <c r="GY316">
        <v>0</v>
      </c>
      <c r="HB316">
        <v>61.702178217821789</v>
      </c>
      <c r="HC316">
        <v>0</v>
      </c>
      <c r="HF316">
        <v>52.311089108910899</v>
      </c>
      <c r="HG316">
        <v>0</v>
      </c>
      <c r="HJ316">
        <v>76.311399999999992</v>
      </c>
      <c r="HK316">
        <v>0</v>
      </c>
      <c r="HN316">
        <v>95.115544554455454</v>
      </c>
      <c r="HO316">
        <v>0</v>
      </c>
      <c r="HR316">
        <v>95.614949999999993</v>
      </c>
      <c r="HS316">
        <v>0</v>
      </c>
      <c r="HV316">
        <v>34.203316831683168</v>
      </c>
      <c r="HW316">
        <v>0</v>
      </c>
      <c r="HZ316">
        <v>2.9777227722772279</v>
      </c>
      <c r="IA316">
        <v>0</v>
      </c>
      <c r="ID316">
        <v>3.1155445544554459</v>
      </c>
      <c r="IE316">
        <v>0</v>
      </c>
      <c r="IH316">
        <v>4.5266336633663364</v>
      </c>
      <c r="II316">
        <v>0</v>
      </c>
      <c r="IL316">
        <v>49.203316831683168</v>
      </c>
      <c r="IM316">
        <v>0</v>
      </c>
      <c r="IP316">
        <v>30.007772277227723</v>
      </c>
      <c r="IQ316">
        <v>0</v>
      </c>
    </row>
    <row r="317" spans="2:251" x14ac:dyDescent="0.35">
      <c r="B317">
        <v>96.790396039603962</v>
      </c>
      <c r="C317">
        <v>0</v>
      </c>
      <c r="F317">
        <v>91.311287128712877</v>
      </c>
      <c r="G317">
        <v>0</v>
      </c>
      <c r="J317">
        <v>84.790396039603962</v>
      </c>
      <c r="K317">
        <v>0</v>
      </c>
      <c r="N317">
        <v>78.790396039603962</v>
      </c>
      <c r="O317">
        <v>0</v>
      </c>
      <c r="R317">
        <v>88.526930693069303</v>
      </c>
      <c r="S317">
        <v>0</v>
      </c>
      <c r="V317">
        <v>87.790396039603962</v>
      </c>
      <c r="W317">
        <v>0</v>
      </c>
      <c r="Z317">
        <v>87.311287128712877</v>
      </c>
      <c r="AA317">
        <v>0</v>
      </c>
      <c r="AD317">
        <v>92.790396039603962</v>
      </c>
      <c r="AE317">
        <v>0</v>
      </c>
      <c r="AH317">
        <v>90.43950000000001</v>
      </c>
      <c r="AI317">
        <v>0</v>
      </c>
      <c r="AL317">
        <v>87.526930693069303</v>
      </c>
      <c r="AM317">
        <v>0</v>
      </c>
      <c r="AP317">
        <v>85.203465346534642</v>
      </c>
      <c r="AQ317">
        <v>0</v>
      </c>
      <c r="AT317">
        <v>79.703199999999995</v>
      </c>
      <c r="AU317">
        <v>0</v>
      </c>
      <c r="AX317">
        <v>79.790396039603962</v>
      </c>
      <c r="AY317">
        <v>0</v>
      </c>
      <c r="BB317">
        <v>88.007821782178226</v>
      </c>
      <c r="BC317">
        <v>0</v>
      </c>
      <c r="BF317">
        <v>88.115643564356432</v>
      </c>
      <c r="BG317">
        <v>0</v>
      </c>
      <c r="BJ317">
        <v>88.007821782178226</v>
      </c>
      <c r="BK317">
        <v>0</v>
      </c>
      <c r="BN317">
        <v>72.978999999999999</v>
      </c>
      <c r="BO317">
        <v>0</v>
      </c>
      <c r="BR317">
        <v>95.978999999999999</v>
      </c>
      <c r="BS317">
        <v>0</v>
      </c>
      <c r="BV317">
        <v>81.007821782178226</v>
      </c>
      <c r="BW317">
        <v>0</v>
      </c>
      <c r="BZ317">
        <v>83.526930693069303</v>
      </c>
      <c r="CA317">
        <v>0</v>
      </c>
      <c r="CD317">
        <v>53.614752475247528</v>
      </c>
      <c r="CE317">
        <v>0</v>
      </c>
      <c r="CH317">
        <v>47.311287128712877</v>
      </c>
      <c r="CI317">
        <v>0</v>
      </c>
      <c r="CL317">
        <v>50.614752475247528</v>
      </c>
      <c r="CM317">
        <v>0</v>
      </c>
      <c r="CP317">
        <v>96.790396039603962</v>
      </c>
      <c r="CQ317">
        <v>0</v>
      </c>
      <c r="CT317">
        <v>94.203465346534642</v>
      </c>
      <c r="CU317">
        <v>0</v>
      </c>
      <c r="CX317">
        <v>91.007821782178226</v>
      </c>
      <c r="CY317">
        <v>0</v>
      </c>
      <c r="DB317">
        <v>89.203465346534642</v>
      </c>
      <c r="DC317">
        <v>0</v>
      </c>
      <c r="DF317">
        <v>32.115643564356439</v>
      </c>
      <c r="DG317">
        <v>0</v>
      </c>
      <c r="DJ317">
        <v>38.702574257425745</v>
      </c>
      <c r="DK317">
        <v>0</v>
      </c>
      <c r="DN317">
        <v>40.311287128712877</v>
      </c>
      <c r="DO317">
        <v>0</v>
      </c>
      <c r="DR317">
        <v>49.203465346534657</v>
      </c>
      <c r="DS317">
        <v>0</v>
      </c>
      <c r="DV317">
        <v>48.311287128712877</v>
      </c>
      <c r="DW317">
        <v>0</v>
      </c>
      <c r="DZ317">
        <v>96.978999999999999</v>
      </c>
      <c r="EA317">
        <v>0</v>
      </c>
      <c r="ED317">
        <v>92.43950000000001</v>
      </c>
      <c r="EE317">
        <v>0</v>
      </c>
      <c r="EH317">
        <v>78.115643564356432</v>
      </c>
      <c r="EI317">
        <v>0</v>
      </c>
      <c r="EL317">
        <v>76.790396039603962</v>
      </c>
      <c r="EM317">
        <v>0</v>
      </c>
      <c r="EP317">
        <v>86.978999999999999</v>
      </c>
      <c r="EQ317">
        <v>0</v>
      </c>
      <c r="ET317">
        <v>85.703199999999995</v>
      </c>
      <c r="EU317">
        <v>0</v>
      </c>
      <c r="EX317">
        <v>89.311287128712877</v>
      </c>
      <c r="EY317">
        <v>0</v>
      </c>
      <c r="FB317">
        <v>94.007821782178226</v>
      </c>
      <c r="FC317">
        <v>0</v>
      </c>
      <c r="FF317">
        <v>89.790396039603962</v>
      </c>
      <c r="FG317">
        <v>0</v>
      </c>
      <c r="FJ317">
        <v>79.007821782178226</v>
      </c>
      <c r="FK317">
        <v>0</v>
      </c>
      <c r="FN317">
        <v>72.526930693069303</v>
      </c>
      <c r="FO317">
        <v>0</v>
      </c>
      <c r="FR317">
        <v>72.703199999999995</v>
      </c>
      <c r="FS317">
        <v>0</v>
      </c>
      <c r="FV317">
        <v>71.311599999999999</v>
      </c>
      <c r="FW317">
        <v>0</v>
      </c>
      <c r="FZ317">
        <v>85.790396039603962</v>
      </c>
      <c r="GA317">
        <v>0</v>
      </c>
      <c r="GD317">
        <v>84.978999999999999</v>
      </c>
      <c r="GE317">
        <v>0</v>
      </c>
      <c r="GH317">
        <v>89.115643564356432</v>
      </c>
      <c r="GI317">
        <v>0</v>
      </c>
      <c r="GL317">
        <v>82.43950000000001</v>
      </c>
      <c r="GM317">
        <v>0</v>
      </c>
      <c r="GP317">
        <v>95.115643564356432</v>
      </c>
      <c r="GQ317">
        <v>0</v>
      </c>
      <c r="GT317">
        <v>82.203465346534642</v>
      </c>
      <c r="GU317">
        <v>0</v>
      </c>
      <c r="GX317">
        <v>78.526930693069303</v>
      </c>
      <c r="GY317">
        <v>0</v>
      </c>
      <c r="HB317">
        <v>61.702574257425745</v>
      </c>
      <c r="HC317">
        <v>0</v>
      </c>
      <c r="HF317">
        <v>52.311287128712877</v>
      </c>
      <c r="HG317">
        <v>0</v>
      </c>
      <c r="HJ317">
        <v>76.311599999999999</v>
      </c>
      <c r="HK317">
        <v>0</v>
      </c>
      <c r="HN317">
        <v>95.115643564356432</v>
      </c>
      <c r="HO317">
        <v>0</v>
      </c>
      <c r="HR317">
        <v>95.615299999999991</v>
      </c>
      <c r="HS317">
        <v>0</v>
      </c>
      <c r="HV317">
        <v>34.203465346534657</v>
      </c>
      <c r="HW317">
        <v>0</v>
      </c>
      <c r="HZ317">
        <v>2.9782178217821782</v>
      </c>
      <c r="IA317">
        <v>0</v>
      </c>
      <c r="ID317">
        <v>3.1156435643564357</v>
      </c>
      <c r="IE317">
        <v>0</v>
      </c>
      <c r="IH317">
        <v>4.526930693069307</v>
      </c>
      <c r="II317">
        <v>0</v>
      </c>
      <c r="IL317">
        <v>49.203465346534657</v>
      </c>
      <c r="IM317">
        <v>0</v>
      </c>
      <c r="IP317">
        <v>30.007821782178219</v>
      </c>
      <c r="IQ317">
        <v>0</v>
      </c>
    </row>
    <row r="318" spans="2:251" x14ac:dyDescent="0.35">
      <c r="B318">
        <v>96.790396039603962</v>
      </c>
      <c r="C318">
        <v>1</v>
      </c>
      <c r="F318">
        <v>91.311287128712877</v>
      </c>
      <c r="G318">
        <v>1</v>
      </c>
      <c r="J318">
        <v>84.790396039603962</v>
      </c>
      <c r="K318">
        <v>1</v>
      </c>
      <c r="N318">
        <v>78.790396039603962</v>
      </c>
      <c r="O318">
        <v>1</v>
      </c>
      <c r="R318">
        <v>88.526930693069303</v>
      </c>
      <c r="S318">
        <v>1</v>
      </c>
      <c r="V318">
        <v>87.790396039603962</v>
      </c>
      <c r="W318">
        <v>1</v>
      </c>
      <c r="Z318">
        <v>87.311287128712877</v>
      </c>
      <c r="AA318">
        <v>1</v>
      </c>
      <c r="AD318">
        <v>92.790396039603962</v>
      </c>
      <c r="AE318">
        <v>1</v>
      </c>
      <c r="AH318">
        <v>90.43950000000001</v>
      </c>
      <c r="AI318">
        <v>1</v>
      </c>
      <c r="AL318">
        <v>87.526930693069303</v>
      </c>
      <c r="AM318">
        <v>1</v>
      </c>
      <c r="AP318">
        <v>85.203465346534642</v>
      </c>
      <c r="AQ318">
        <v>1</v>
      </c>
      <c r="AT318">
        <v>79.703199999999995</v>
      </c>
      <c r="AU318">
        <v>1</v>
      </c>
      <c r="AX318">
        <v>79.790396039603962</v>
      </c>
      <c r="AY318">
        <v>1</v>
      </c>
      <c r="BB318">
        <v>88.007821782178226</v>
      </c>
      <c r="BC318">
        <v>1</v>
      </c>
      <c r="BF318">
        <v>88.115643564356432</v>
      </c>
      <c r="BG318">
        <v>1</v>
      </c>
      <c r="BJ318">
        <v>88.007821782178226</v>
      </c>
      <c r="BK318">
        <v>1</v>
      </c>
      <c r="BN318">
        <v>72.978999999999999</v>
      </c>
      <c r="BO318">
        <v>1</v>
      </c>
      <c r="BR318">
        <v>95.978999999999999</v>
      </c>
      <c r="BS318">
        <v>1</v>
      </c>
      <c r="BV318">
        <v>81.007821782178226</v>
      </c>
      <c r="BW318">
        <v>1</v>
      </c>
      <c r="BZ318">
        <v>83.526930693069303</v>
      </c>
      <c r="CA318">
        <v>1</v>
      </c>
      <c r="CD318">
        <v>53.614752475247528</v>
      </c>
      <c r="CE318">
        <v>1</v>
      </c>
      <c r="CH318">
        <v>47.311287128712877</v>
      </c>
      <c r="CI318">
        <v>1</v>
      </c>
      <c r="CL318">
        <v>50.614752475247528</v>
      </c>
      <c r="CM318">
        <v>1</v>
      </c>
      <c r="CP318">
        <v>96.790396039603962</v>
      </c>
      <c r="CQ318">
        <v>1</v>
      </c>
      <c r="CT318">
        <v>94.203465346534642</v>
      </c>
      <c r="CU318">
        <v>1</v>
      </c>
      <c r="CX318">
        <v>91.007821782178226</v>
      </c>
      <c r="CY318">
        <v>1</v>
      </c>
      <c r="DB318">
        <v>89.203465346534642</v>
      </c>
      <c r="DC318">
        <v>1</v>
      </c>
      <c r="DF318">
        <v>32.115643564356439</v>
      </c>
      <c r="DG318">
        <v>1</v>
      </c>
      <c r="DJ318">
        <v>38.702574257425745</v>
      </c>
      <c r="DK318">
        <v>1</v>
      </c>
      <c r="DN318">
        <v>40.311287128712877</v>
      </c>
      <c r="DO318">
        <v>1</v>
      </c>
      <c r="DR318">
        <v>49.203465346534657</v>
      </c>
      <c r="DS318">
        <v>1</v>
      </c>
      <c r="DV318">
        <v>48.311287128712877</v>
      </c>
      <c r="DW318">
        <v>1</v>
      </c>
      <c r="DZ318">
        <v>96.978999999999999</v>
      </c>
      <c r="EA318">
        <v>1</v>
      </c>
      <c r="ED318">
        <v>92.43950000000001</v>
      </c>
      <c r="EE318">
        <v>1</v>
      </c>
      <c r="EH318">
        <v>78.115643564356432</v>
      </c>
      <c r="EI318">
        <v>1</v>
      </c>
      <c r="EL318">
        <v>76.790396039603962</v>
      </c>
      <c r="EM318">
        <v>1</v>
      </c>
      <c r="EP318">
        <v>86.978999999999999</v>
      </c>
      <c r="EQ318">
        <v>1</v>
      </c>
      <c r="ET318">
        <v>85.703199999999995</v>
      </c>
      <c r="EU318">
        <v>1</v>
      </c>
      <c r="EX318">
        <v>89.311287128712877</v>
      </c>
      <c r="EY318">
        <v>1</v>
      </c>
      <c r="FB318">
        <v>94.007821782178226</v>
      </c>
      <c r="FC318">
        <v>1</v>
      </c>
      <c r="FF318">
        <v>89.790396039603962</v>
      </c>
      <c r="FG318">
        <v>1</v>
      </c>
      <c r="FJ318">
        <v>79.007821782178226</v>
      </c>
      <c r="FK318">
        <v>1</v>
      </c>
      <c r="FN318">
        <v>72.526930693069303</v>
      </c>
      <c r="FO318">
        <v>1</v>
      </c>
      <c r="FR318">
        <v>72.703199999999995</v>
      </c>
      <c r="FS318">
        <v>1</v>
      </c>
      <c r="FV318">
        <v>71.311599999999999</v>
      </c>
      <c r="FW318">
        <v>1</v>
      </c>
      <c r="FZ318">
        <v>85.790396039603962</v>
      </c>
      <c r="GA318">
        <v>1</v>
      </c>
      <c r="GD318">
        <v>84.978999999999999</v>
      </c>
      <c r="GE318">
        <v>1</v>
      </c>
      <c r="GH318">
        <v>89.115643564356432</v>
      </c>
      <c r="GI318">
        <v>1</v>
      </c>
      <c r="GL318">
        <v>82.43950000000001</v>
      </c>
      <c r="GM318">
        <v>1</v>
      </c>
      <c r="GP318">
        <v>95.115643564356432</v>
      </c>
      <c r="GQ318">
        <v>1</v>
      </c>
      <c r="GT318">
        <v>82.203465346534642</v>
      </c>
      <c r="GU318">
        <v>1</v>
      </c>
      <c r="GX318">
        <v>78.526930693069303</v>
      </c>
      <c r="GY318">
        <v>1</v>
      </c>
      <c r="HB318">
        <v>61.702574257425745</v>
      </c>
      <c r="HC318">
        <v>1</v>
      </c>
      <c r="HF318">
        <v>52.311287128712877</v>
      </c>
      <c r="HG318">
        <v>1</v>
      </c>
      <c r="HJ318">
        <v>76.311599999999999</v>
      </c>
      <c r="HK318">
        <v>1</v>
      </c>
      <c r="HN318">
        <v>95.115643564356432</v>
      </c>
      <c r="HO318">
        <v>1</v>
      </c>
      <c r="HR318">
        <v>95.615299999999991</v>
      </c>
      <c r="HS318">
        <v>1</v>
      </c>
      <c r="HV318">
        <v>34.203465346534657</v>
      </c>
      <c r="HW318">
        <v>1</v>
      </c>
      <c r="HZ318">
        <v>2.9782178217821782</v>
      </c>
      <c r="IA318">
        <v>1</v>
      </c>
      <c r="ID318">
        <v>3.1156435643564357</v>
      </c>
      <c r="IE318">
        <v>1</v>
      </c>
      <c r="IH318">
        <v>4.526930693069307</v>
      </c>
      <c r="II318">
        <v>1</v>
      </c>
      <c r="IL318">
        <v>49.203465346534657</v>
      </c>
      <c r="IM318">
        <v>1</v>
      </c>
      <c r="IP318">
        <v>30.007821782178219</v>
      </c>
      <c r="IQ318">
        <v>1</v>
      </c>
    </row>
    <row r="319" spans="2:251" x14ac:dyDescent="0.35">
      <c r="B319">
        <v>96.790841584158414</v>
      </c>
      <c r="C319">
        <v>1</v>
      </c>
      <c r="F319">
        <v>91.311485148514862</v>
      </c>
      <c r="G319">
        <v>1</v>
      </c>
      <c r="J319">
        <v>84.790841584158414</v>
      </c>
      <c r="K319">
        <v>1</v>
      </c>
      <c r="N319">
        <v>78.790841584158414</v>
      </c>
      <c r="O319">
        <v>1</v>
      </c>
      <c r="R319">
        <v>88.527227722772267</v>
      </c>
      <c r="S319">
        <v>1</v>
      </c>
      <c r="V319">
        <v>87.790841584158414</v>
      </c>
      <c r="W319">
        <v>1</v>
      </c>
      <c r="Z319">
        <v>87.311485148514862</v>
      </c>
      <c r="AA319">
        <v>1</v>
      </c>
      <c r="AD319">
        <v>92.790841584158414</v>
      </c>
      <c r="AE319">
        <v>1</v>
      </c>
      <c r="AH319">
        <v>90.439750000000004</v>
      </c>
      <c r="AI319">
        <v>1</v>
      </c>
      <c r="AL319">
        <v>87.527227722772267</v>
      </c>
      <c r="AM319">
        <v>1</v>
      </c>
      <c r="AP319">
        <v>85.203613861386131</v>
      </c>
      <c r="AQ319">
        <v>1</v>
      </c>
      <c r="AT319">
        <v>79.703599999999994</v>
      </c>
      <c r="AU319">
        <v>1</v>
      </c>
      <c r="AX319">
        <v>79.790841584158414</v>
      </c>
      <c r="AY319">
        <v>1</v>
      </c>
      <c r="BB319">
        <v>88.007871287128722</v>
      </c>
      <c r="BC319">
        <v>1</v>
      </c>
      <c r="BF319">
        <v>88.115742574257425</v>
      </c>
      <c r="BG319">
        <v>1</v>
      </c>
      <c r="BJ319">
        <v>88.007871287128722</v>
      </c>
      <c r="BK319">
        <v>1</v>
      </c>
      <c r="BN319">
        <v>72.979500000000002</v>
      </c>
      <c r="BO319">
        <v>1</v>
      </c>
      <c r="BR319">
        <v>95.979500000000002</v>
      </c>
      <c r="BS319">
        <v>1</v>
      </c>
      <c r="BV319">
        <v>81.007871287128722</v>
      </c>
      <c r="BW319">
        <v>1</v>
      </c>
      <c r="BZ319">
        <v>83.527227722772267</v>
      </c>
      <c r="CA319">
        <v>1</v>
      </c>
      <c r="CD319">
        <v>53.615099009900995</v>
      </c>
      <c r="CE319">
        <v>1</v>
      </c>
      <c r="CH319">
        <v>47.311485148514855</v>
      </c>
      <c r="CI319">
        <v>1</v>
      </c>
      <c r="CL319">
        <v>50.615099009900995</v>
      </c>
      <c r="CM319">
        <v>1</v>
      </c>
      <c r="CP319">
        <v>96.790841584158414</v>
      </c>
      <c r="CQ319">
        <v>1</v>
      </c>
      <c r="CT319">
        <v>94.203613861386131</v>
      </c>
      <c r="CU319">
        <v>1</v>
      </c>
      <c r="CX319">
        <v>91.007871287128722</v>
      </c>
      <c r="CY319">
        <v>1</v>
      </c>
      <c r="DB319">
        <v>89.203613861386131</v>
      </c>
      <c r="DC319">
        <v>1</v>
      </c>
      <c r="DF319">
        <v>32.115742574257432</v>
      </c>
      <c r="DG319">
        <v>1</v>
      </c>
      <c r="DJ319">
        <v>38.702970297029708</v>
      </c>
      <c r="DK319">
        <v>1</v>
      </c>
      <c r="DN319">
        <v>40.311485148514855</v>
      </c>
      <c r="DO319">
        <v>1</v>
      </c>
      <c r="DR319">
        <v>49.203613861386138</v>
      </c>
      <c r="DS319">
        <v>1</v>
      </c>
      <c r="DV319">
        <v>48.311485148514855</v>
      </c>
      <c r="DW319">
        <v>1</v>
      </c>
      <c r="DZ319">
        <v>96.979500000000002</v>
      </c>
      <c r="EA319">
        <v>1</v>
      </c>
      <c r="ED319">
        <v>92.439750000000004</v>
      </c>
      <c r="EE319">
        <v>1</v>
      </c>
      <c r="EH319">
        <v>78.115742574257425</v>
      </c>
      <c r="EI319">
        <v>1</v>
      </c>
      <c r="EL319">
        <v>76.790841584158414</v>
      </c>
      <c r="EM319">
        <v>1</v>
      </c>
      <c r="EP319">
        <v>86.979500000000002</v>
      </c>
      <c r="EQ319">
        <v>1</v>
      </c>
      <c r="ET319">
        <v>85.703599999999994</v>
      </c>
      <c r="EU319">
        <v>1</v>
      </c>
      <c r="EX319">
        <v>89.311485148514862</v>
      </c>
      <c r="EY319">
        <v>1</v>
      </c>
      <c r="FB319">
        <v>94.007871287128722</v>
      </c>
      <c r="FC319">
        <v>1</v>
      </c>
      <c r="FF319">
        <v>89.790841584158414</v>
      </c>
      <c r="FG319">
        <v>1</v>
      </c>
      <c r="FJ319">
        <v>79.007871287128722</v>
      </c>
      <c r="FK319">
        <v>1</v>
      </c>
      <c r="FN319">
        <v>72.527227722772267</v>
      </c>
      <c r="FO319">
        <v>1</v>
      </c>
      <c r="FR319">
        <v>72.703599999999994</v>
      </c>
      <c r="FS319">
        <v>1</v>
      </c>
      <c r="FV319">
        <v>71.311799999999991</v>
      </c>
      <c r="FW319">
        <v>1</v>
      </c>
      <c r="FZ319">
        <v>85.790841584158414</v>
      </c>
      <c r="GA319">
        <v>1</v>
      </c>
      <c r="GD319">
        <v>84.979500000000002</v>
      </c>
      <c r="GE319">
        <v>1</v>
      </c>
      <c r="GH319">
        <v>89.115742574257425</v>
      </c>
      <c r="GI319">
        <v>1</v>
      </c>
      <c r="GL319">
        <v>82.439750000000004</v>
      </c>
      <c r="GM319">
        <v>1</v>
      </c>
      <c r="GP319">
        <v>95.115742574257425</v>
      </c>
      <c r="GQ319">
        <v>1</v>
      </c>
      <c r="GT319">
        <v>82.203613861386131</v>
      </c>
      <c r="GU319">
        <v>1</v>
      </c>
      <c r="GX319">
        <v>78.527227722772267</v>
      </c>
      <c r="GY319">
        <v>1</v>
      </c>
      <c r="HB319">
        <v>61.702970297029708</v>
      </c>
      <c r="HC319">
        <v>1</v>
      </c>
      <c r="HF319">
        <v>52.311485148514855</v>
      </c>
      <c r="HG319">
        <v>1</v>
      </c>
      <c r="HJ319">
        <v>76.311799999999991</v>
      </c>
      <c r="HK319">
        <v>1</v>
      </c>
      <c r="HN319">
        <v>95.115742574257425</v>
      </c>
      <c r="HO319">
        <v>1</v>
      </c>
      <c r="HR319">
        <v>95.615650000000002</v>
      </c>
      <c r="HS319">
        <v>1</v>
      </c>
      <c r="HV319">
        <v>34.203613861386138</v>
      </c>
      <c r="HW319">
        <v>1</v>
      </c>
      <c r="HZ319">
        <v>2.9787128712871285</v>
      </c>
      <c r="IA319">
        <v>1</v>
      </c>
      <c r="ID319">
        <v>3.1157425742574256</v>
      </c>
      <c r="IE319">
        <v>1</v>
      </c>
      <c r="IH319">
        <v>4.5272277227722775</v>
      </c>
      <c r="II319">
        <v>1</v>
      </c>
      <c r="IL319">
        <v>49.203613861386138</v>
      </c>
      <c r="IM319">
        <v>1</v>
      </c>
      <c r="IP319">
        <v>30.007871287128715</v>
      </c>
      <c r="IQ319">
        <v>1</v>
      </c>
    </row>
    <row r="320" spans="2:251" x14ac:dyDescent="0.35">
      <c r="B320">
        <v>96.790841584158414</v>
      </c>
      <c r="C320">
        <v>0</v>
      </c>
      <c r="F320">
        <v>91.311485148514862</v>
      </c>
      <c r="G320">
        <v>0</v>
      </c>
      <c r="J320">
        <v>84.790841584158414</v>
      </c>
      <c r="K320">
        <v>0</v>
      </c>
      <c r="N320">
        <v>78.790841584158414</v>
      </c>
      <c r="O320">
        <v>0</v>
      </c>
      <c r="R320">
        <v>88.527227722772267</v>
      </c>
      <c r="S320">
        <v>0</v>
      </c>
      <c r="V320">
        <v>87.790841584158414</v>
      </c>
      <c r="W320">
        <v>0</v>
      </c>
      <c r="Z320">
        <v>87.311485148514862</v>
      </c>
      <c r="AA320">
        <v>0</v>
      </c>
      <c r="AD320">
        <v>92.790841584158414</v>
      </c>
      <c r="AE320">
        <v>0</v>
      </c>
      <c r="AH320">
        <v>90.439750000000004</v>
      </c>
      <c r="AI320">
        <v>0</v>
      </c>
      <c r="AL320">
        <v>87.527227722772267</v>
      </c>
      <c r="AM320">
        <v>0</v>
      </c>
      <c r="AP320">
        <v>85.203613861386131</v>
      </c>
      <c r="AQ320">
        <v>0</v>
      </c>
      <c r="AT320">
        <v>79.703599999999994</v>
      </c>
      <c r="AU320">
        <v>0</v>
      </c>
      <c r="AX320">
        <v>79.790841584158414</v>
      </c>
      <c r="AY320">
        <v>0</v>
      </c>
      <c r="BB320">
        <v>88.007871287128722</v>
      </c>
      <c r="BC320">
        <v>0</v>
      </c>
      <c r="BF320">
        <v>88.115742574257425</v>
      </c>
      <c r="BG320">
        <v>0</v>
      </c>
      <c r="BJ320">
        <v>88.007871287128722</v>
      </c>
      <c r="BK320">
        <v>0</v>
      </c>
      <c r="BN320">
        <v>72.979500000000002</v>
      </c>
      <c r="BO320">
        <v>0</v>
      </c>
      <c r="BR320">
        <v>95.979500000000002</v>
      </c>
      <c r="BS320">
        <v>0</v>
      </c>
      <c r="BV320">
        <v>81.007871287128722</v>
      </c>
      <c r="BW320">
        <v>0</v>
      </c>
      <c r="BZ320">
        <v>83.527227722772267</v>
      </c>
      <c r="CA320">
        <v>0</v>
      </c>
      <c r="CD320">
        <v>53.615099009900995</v>
      </c>
      <c r="CE320">
        <v>0</v>
      </c>
      <c r="CH320">
        <v>47.311485148514855</v>
      </c>
      <c r="CI320">
        <v>0</v>
      </c>
      <c r="CL320">
        <v>50.615099009900995</v>
      </c>
      <c r="CM320">
        <v>0</v>
      </c>
      <c r="CP320">
        <v>96.790841584158414</v>
      </c>
      <c r="CQ320">
        <v>0</v>
      </c>
      <c r="CT320">
        <v>94.203613861386131</v>
      </c>
      <c r="CU320">
        <v>0</v>
      </c>
      <c r="CX320">
        <v>91.007871287128722</v>
      </c>
      <c r="CY320">
        <v>0</v>
      </c>
      <c r="DB320">
        <v>89.203613861386131</v>
      </c>
      <c r="DC320">
        <v>0</v>
      </c>
      <c r="DF320">
        <v>32.115742574257432</v>
      </c>
      <c r="DG320">
        <v>0</v>
      </c>
      <c r="DJ320">
        <v>38.702970297029708</v>
      </c>
      <c r="DK320">
        <v>0</v>
      </c>
      <c r="DN320">
        <v>40.311485148514855</v>
      </c>
      <c r="DO320">
        <v>0</v>
      </c>
      <c r="DR320">
        <v>49.203613861386138</v>
      </c>
      <c r="DS320">
        <v>0</v>
      </c>
      <c r="DV320">
        <v>48.311485148514855</v>
      </c>
      <c r="DW320">
        <v>0</v>
      </c>
      <c r="DZ320">
        <v>96.979500000000002</v>
      </c>
      <c r="EA320">
        <v>0</v>
      </c>
      <c r="ED320">
        <v>92.439750000000004</v>
      </c>
      <c r="EE320">
        <v>0</v>
      </c>
      <c r="EH320">
        <v>78.115742574257425</v>
      </c>
      <c r="EI320">
        <v>0</v>
      </c>
      <c r="EL320">
        <v>76.790841584158414</v>
      </c>
      <c r="EM320">
        <v>0</v>
      </c>
      <c r="EP320">
        <v>86.979500000000002</v>
      </c>
      <c r="EQ320">
        <v>0</v>
      </c>
      <c r="ET320">
        <v>85.703599999999994</v>
      </c>
      <c r="EU320">
        <v>0</v>
      </c>
      <c r="EX320">
        <v>89.311485148514862</v>
      </c>
      <c r="EY320">
        <v>0</v>
      </c>
      <c r="FB320">
        <v>94.007871287128722</v>
      </c>
      <c r="FC320">
        <v>0</v>
      </c>
      <c r="FF320">
        <v>89.790841584158414</v>
      </c>
      <c r="FG320">
        <v>0</v>
      </c>
      <c r="FJ320">
        <v>79.007871287128722</v>
      </c>
      <c r="FK320">
        <v>0</v>
      </c>
      <c r="FN320">
        <v>72.527227722772267</v>
      </c>
      <c r="FO320">
        <v>0</v>
      </c>
      <c r="FR320">
        <v>72.703599999999994</v>
      </c>
      <c r="FS320">
        <v>0</v>
      </c>
      <c r="FV320">
        <v>71.311799999999991</v>
      </c>
      <c r="FW320">
        <v>0</v>
      </c>
      <c r="FZ320">
        <v>85.790841584158414</v>
      </c>
      <c r="GA320">
        <v>0</v>
      </c>
      <c r="GD320">
        <v>84.979500000000002</v>
      </c>
      <c r="GE320">
        <v>0</v>
      </c>
      <c r="GH320">
        <v>89.115742574257425</v>
      </c>
      <c r="GI320">
        <v>0</v>
      </c>
      <c r="GL320">
        <v>82.439750000000004</v>
      </c>
      <c r="GM320">
        <v>0</v>
      </c>
      <c r="GP320">
        <v>95.115742574257425</v>
      </c>
      <c r="GQ320">
        <v>0</v>
      </c>
      <c r="GT320">
        <v>82.203613861386131</v>
      </c>
      <c r="GU320">
        <v>0</v>
      </c>
      <c r="GX320">
        <v>78.527227722772267</v>
      </c>
      <c r="GY320">
        <v>0</v>
      </c>
      <c r="HB320">
        <v>61.702970297029708</v>
      </c>
      <c r="HC320">
        <v>0</v>
      </c>
      <c r="HF320">
        <v>52.311485148514855</v>
      </c>
      <c r="HG320">
        <v>0</v>
      </c>
      <c r="HJ320">
        <v>76.311799999999991</v>
      </c>
      <c r="HK320">
        <v>0</v>
      </c>
      <c r="HN320">
        <v>95.115742574257425</v>
      </c>
      <c r="HO320">
        <v>0</v>
      </c>
      <c r="HR320">
        <v>95.615650000000002</v>
      </c>
      <c r="HS320">
        <v>0</v>
      </c>
      <c r="HV320">
        <v>34.203613861386138</v>
      </c>
      <c r="HW320">
        <v>0</v>
      </c>
      <c r="HZ320">
        <v>2.9787128712871285</v>
      </c>
      <c r="IA320">
        <v>0</v>
      </c>
      <c r="ID320">
        <v>3.1157425742574256</v>
      </c>
      <c r="IE320">
        <v>0</v>
      </c>
      <c r="IH320">
        <v>4.5272277227722775</v>
      </c>
      <c r="II320">
        <v>0</v>
      </c>
      <c r="IL320">
        <v>49.203613861386138</v>
      </c>
      <c r="IM320">
        <v>0</v>
      </c>
      <c r="IP320">
        <v>30.007871287128715</v>
      </c>
      <c r="IQ320">
        <v>0</v>
      </c>
    </row>
    <row r="321" spans="2:251" x14ac:dyDescent="0.35">
      <c r="B321">
        <v>96.791287128712867</v>
      </c>
      <c r="C321">
        <v>0</v>
      </c>
      <c r="F321">
        <v>91.311683168316833</v>
      </c>
      <c r="G321">
        <v>0</v>
      </c>
      <c r="J321">
        <v>84.791287128712867</v>
      </c>
      <c r="K321">
        <v>0</v>
      </c>
      <c r="N321">
        <v>78.791287128712867</v>
      </c>
      <c r="O321">
        <v>0</v>
      </c>
      <c r="R321">
        <v>88.527524752475244</v>
      </c>
      <c r="S321">
        <v>0</v>
      </c>
      <c r="V321">
        <v>87.791287128712867</v>
      </c>
      <c r="W321">
        <v>0</v>
      </c>
      <c r="Z321">
        <v>87.311683168316833</v>
      </c>
      <c r="AA321">
        <v>0</v>
      </c>
      <c r="AD321">
        <v>92.791287128712867</v>
      </c>
      <c r="AE321">
        <v>0</v>
      </c>
      <c r="AH321">
        <v>90.44</v>
      </c>
      <c r="AI321">
        <v>0</v>
      </c>
      <c r="AL321">
        <v>87.527524752475244</v>
      </c>
      <c r="AM321">
        <v>0</v>
      </c>
      <c r="AP321">
        <v>85.20376237623762</v>
      </c>
      <c r="AQ321">
        <v>0</v>
      </c>
      <c r="AT321">
        <v>79.703999999999994</v>
      </c>
      <c r="AU321">
        <v>0</v>
      </c>
      <c r="AX321">
        <v>79.791287128712867</v>
      </c>
      <c r="AY321">
        <v>0</v>
      </c>
      <c r="BB321">
        <v>88.007920792079219</v>
      </c>
      <c r="BC321">
        <v>0</v>
      </c>
      <c r="BF321">
        <v>88.115841584158417</v>
      </c>
      <c r="BG321">
        <v>0</v>
      </c>
      <c r="BJ321">
        <v>88.007920792079219</v>
      </c>
      <c r="BK321">
        <v>0</v>
      </c>
      <c r="BN321">
        <v>72.98</v>
      </c>
      <c r="BO321">
        <v>0</v>
      </c>
      <c r="BR321">
        <v>95.98</v>
      </c>
      <c r="BS321">
        <v>0</v>
      </c>
      <c r="BV321">
        <v>81.007920792079219</v>
      </c>
      <c r="BW321">
        <v>0</v>
      </c>
      <c r="BZ321">
        <v>83.527524752475244</v>
      </c>
      <c r="CA321">
        <v>0</v>
      </c>
      <c r="CD321">
        <v>53.615445544554461</v>
      </c>
      <c r="CE321">
        <v>0</v>
      </c>
      <c r="CH321">
        <v>47.31168316831684</v>
      </c>
      <c r="CI321">
        <v>0</v>
      </c>
      <c r="CL321">
        <v>50.615445544554461</v>
      </c>
      <c r="CM321">
        <v>0</v>
      </c>
      <c r="CP321">
        <v>96.791287128712867</v>
      </c>
      <c r="CQ321">
        <v>0</v>
      </c>
      <c r="CT321">
        <v>94.20376237623762</v>
      </c>
      <c r="CU321">
        <v>0</v>
      </c>
      <c r="CX321">
        <v>91.007920792079219</v>
      </c>
      <c r="CY321">
        <v>0</v>
      </c>
      <c r="DB321">
        <v>89.20376237623762</v>
      </c>
      <c r="DC321">
        <v>0</v>
      </c>
      <c r="DF321">
        <v>32.115841584158417</v>
      </c>
      <c r="DG321">
        <v>0</v>
      </c>
      <c r="DJ321">
        <v>38.703366336633671</v>
      </c>
      <c r="DK321">
        <v>0</v>
      </c>
      <c r="DN321">
        <v>40.31168316831684</v>
      </c>
      <c r="DO321">
        <v>0</v>
      </c>
      <c r="DR321">
        <v>49.203762376237627</v>
      </c>
      <c r="DS321">
        <v>0</v>
      </c>
      <c r="DV321">
        <v>48.31168316831684</v>
      </c>
      <c r="DW321">
        <v>0</v>
      </c>
      <c r="DZ321">
        <v>96.98</v>
      </c>
      <c r="EA321">
        <v>0</v>
      </c>
      <c r="ED321">
        <v>92.44</v>
      </c>
      <c r="EE321">
        <v>0</v>
      </c>
      <c r="EH321">
        <v>78.115841584158417</v>
      </c>
      <c r="EI321">
        <v>0</v>
      </c>
      <c r="EL321">
        <v>76.791287128712867</v>
      </c>
      <c r="EM321">
        <v>0</v>
      </c>
      <c r="EP321">
        <v>86.98</v>
      </c>
      <c r="EQ321">
        <v>0</v>
      </c>
      <c r="ET321">
        <v>85.703999999999994</v>
      </c>
      <c r="EU321">
        <v>0</v>
      </c>
      <c r="EX321">
        <v>89.311683168316833</v>
      </c>
      <c r="EY321">
        <v>0</v>
      </c>
      <c r="FB321">
        <v>94.007920792079219</v>
      </c>
      <c r="FC321">
        <v>0</v>
      </c>
      <c r="FF321">
        <v>89.791287128712867</v>
      </c>
      <c r="FG321">
        <v>0</v>
      </c>
      <c r="FJ321">
        <v>79.007920792079219</v>
      </c>
      <c r="FK321">
        <v>0</v>
      </c>
      <c r="FN321">
        <v>72.527524752475244</v>
      </c>
      <c r="FO321">
        <v>0</v>
      </c>
      <c r="FR321">
        <v>72.703999999999994</v>
      </c>
      <c r="FS321">
        <v>0</v>
      </c>
      <c r="FV321">
        <v>71.311999999999998</v>
      </c>
      <c r="FW321">
        <v>0</v>
      </c>
      <c r="FZ321">
        <v>85.791287128712867</v>
      </c>
      <c r="GA321">
        <v>0</v>
      </c>
      <c r="GD321">
        <v>84.98</v>
      </c>
      <c r="GE321">
        <v>0</v>
      </c>
      <c r="GH321">
        <v>89.115841584158417</v>
      </c>
      <c r="GI321">
        <v>0</v>
      </c>
      <c r="GL321">
        <v>82.44</v>
      </c>
      <c r="GM321">
        <v>0</v>
      </c>
      <c r="GP321">
        <v>95.115841584158417</v>
      </c>
      <c r="GQ321">
        <v>0</v>
      </c>
      <c r="GT321">
        <v>82.20376237623762</v>
      </c>
      <c r="GU321">
        <v>0</v>
      </c>
      <c r="GX321">
        <v>78.527524752475244</v>
      </c>
      <c r="GY321">
        <v>0</v>
      </c>
      <c r="HB321">
        <v>61.703366336633671</v>
      </c>
      <c r="HC321">
        <v>0</v>
      </c>
      <c r="HF321">
        <v>52.31168316831684</v>
      </c>
      <c r="HG321">
        <v>0</v>
      </c>
      <c r="HJ321">
        <v>76.311999999999998</v>
      </c>
      <c r="HK321">
        <v>0</v>
      </c>
      <c r="HN321">
        <v>95.115841584158417</v>
      </c>
      <c r="HO321">
        <v>0</v>
      </c>
      <c r="HR321">
        <v>95.616</v>
      </c>
      <c r="HS321">
        <v>0</v>
      </c>
      <c r="HV321">
        <v>34.203762376237627</v>
      </c>
      <c r="HW321">
        <v>0</v>
      </c>
      <c r="HZ321">
        <v>2.9792079207920792</v>
      </c>
      <c r="IA321">
        <v>0</v>
      </c>
      <c r="ID321">
        <v>3.1158415841584159</v>
      </c>
      <c r="IE321">
        <v>0</v>
      </c>
      <c r="IH321">
        <v>4.5275247524752471</v>
      </c>
      <c r="II321">
        <v>0</v>
      </c>
      <c r="IL321">
        <v>49.203762376237627</v>
      </c>
      <c r="IM321">
        <v>0</v>
      </c>
      <c r="IP321">
        <v>30.007920792079208</v>
      </c>
      <c r="IQ321">
        <v>0</v>
      </c>
    </row>
    <row r="322" spans="2:251" x14ac:dyDescent="0.35">
      <c r="B322">
        <v>96.791287128712867</v>
      </c>
      <c r="C322">
        <v>1</v>
      </c>
      <c r="F322">
        <v>91.311683168316833</v>
      </c>
      <c r="G322">
        <v>1</v>
      </c>
      <c r="J322">
        <v>84.791287128712867</v>
      </c>
      <c r="K322">
        <v>1</v>
      </c>
      <c r="N322">
        <v>78.791287128712867</v>
      </c>
      <c r="O322">
        <v>1</v>
      </c>
      <c r="R322">
        <v>88.527524752475244</v>
      </c>
      <c r="S322">
        <v>1</v>
      </c>
      <c r="V322">
        <v>87.791287128712867</v>
      </c>
      <c r="W322">
        <v>1</v>
      </c>
      <c r="Z322">
        <v>87.311683168316833</v>
      </c>
      <c r="AA322">
        <v>1</v>
      </c>
      <c r="AD322">
        <v>92.791287128712867</v>
      </c>
      <c r="AE322">
        <v>1</v>
      </c>
      <c r="AH322">
        <v>90.44</v>
      </c>
      <c r="AI322">
        <v>1</v>
      </c>
      <c r="AL322">
        <v>87.527524752475244</v>
      </c>
      <c r="AM322">
        <v>1</v>
      </c>
      <c r="AP322">
        <v>85.20376237623762</v>
      </c>
      <c r="AQ322">
        <v>1</v>
      </c>
      <c r="AT322">
        <v>79.703999999999994</v>
      </c>
      <c r="AU322">
        <v>1</v>
      </c>
      <c r="AX322">
        <v>79.791287128712867</v>
      </c>
      <c r="AY322">
        <v>1</v>
      </c>
      <c r="BB322">
        <v>88.007920792079219</v>
      </c>
      <c r="BC322">
        <v>1</v>
      </c>
      <c r="BF322">
        <v>88.115841584158417</v>
      </c>
      <c r="BG322">
        <v>1</v>
      </c>
      <c r="BJ322">
        <v>88.007920792079219</v>
      </c>
      <c r="BK322">
        <v>1</v>
      </c>
      <c r="BN322">
        <v>72.98</v>
      </c>
      <c r="BO322">
        <v>1</v>
      </c>
      <c r="BR322">
        <v>95.98</v>
      </c>
      <c r="BS322">
        <v>1</v>
      </c>
      <c r="BV322">
        <v>81.007920792079219</v>
      </c>
      <c r="BW322">
        <v>1</v>
      </c>
      <c r="BZ322">
        <v>83.527524752475244</v>
      </c>
      <c r="CA322">
        <v>1</v>
      </c>
      <c r="CD322">
        <v>53.615445544554461</v>
      </c>
      <c r="CE322">
        <v>1</v>
      </c>
      <c r="CH322">
        <v>47.31168316831684</v>
      </c>
      <c r="CI322">
        <v>1</v>
      </c>
      <c r="CL322">
        <v>50.615445544554461</v>
      </c>
      <c r="CM322">
        <v>1</v>
      </c>
      <c r="CP322">
        <v>96.791287128712867</v>
      </c>
      <c r="CQ322">
        <v>1</v>
      </c>
      <c r="CT322">
        <v>94.20376237623762</v>
      </c>
      <c r="CU322">
        <v>1</v>
      </c>
      <c r="CX322">
        <v>91.007920792079219</v>
      </c>
      <c r="CY322">
        <v>1</v>
      </c>
      <c r="DB322">
        <v>89.20376237623762</v>
      </c>
      <c r="DC322">
        <v>1</v>
      </c>
      <c r="DF322">
        <v>32.115841584158417</v>
      </c>
      <c r="DG322">
        <v>1</v>
      </c>
      <c r="DJ322">
        <v>38.703366336633671</v>
      </c>
      <c r="DK322">
        <v>1</v>
      </c>
      <c r="DN322">
        <v>40.31168316831684</v>
      </c>
      <c r="DO322">
        <v>1</v>
      </c>
      <c r="DR322">
        <v>49.203762376237627</v>
      </c>
      <c r="DS322">
        <v>1</v>
      </c>
      <c r="DV322">
        <v>48.31168316831684</v>
      </c>
      <c r="DW322">
        <v>1</v>
      </c>
      <c r="DZ322">
        <v>96.98</v>
      </c>
      <c r="EA322">
        <v>1</v>
      </c>
      <c r="ED322">
        <v>92.44</v>
      </c>
      <c r="EE322">
        <v>1</v>
      </c>
      <c r="EH322">
        <v>78.115841584158417</v>
      </c>
      <c r="EI322">
        <v>1</v>
      </c>
      <c r="EL322">
        <v>76.791287128712867</v>
      </c>
      <c r="EM322">
        <v>1</v>
      </c>
      <c r="EP322">
        <v>86.98</v>
      </c>
      <c r="EQ322">
        <v>1</v>
      </c>
      <c r="ET322">
        <v>85.703999999999994</v>
      </c>
      <c r="EU322">
        <v>1</v>
      </c>
      <c r="EX322">
        <v>89.311683168316833</v>
      </c>
      <c r="EY322">
        <v>1</v>
      </c>
      <c r="FB322">
        <v>94.007920792079219</v>
      </c>
      <c r="FC322">
        <v>1</v>
      </c>
      <c r="FF322">
        <v>89.791287128712867</v>
      </c>
      <c r="FG322">
        <v>1</v>
      </c>
      <c r="FJ322">
        <v>79.007920792079219</v>
      </c>
      <c r="FK322">
        <v>1</v>
      </c>
      <c r="FN322">
        <v>72.527524752475244</v>
      </c>
      <c r="FO322">
        <v>1</v>
      </c>
      <c r="FR322">
        <v>72.703999999999994</v>
      </c>
      <c r="FS322">
        <v>1</v>
      </c>
      <c r="FV322">
        <v>71.311999999999998</v>
      </c>
      <c r="FW322">
        <v>1</v>
      </c>
      <c r="FZ322">
        <v>85.791287128712867</v>
      </c>
      <c r="GA322">
        <v>1</v>
      </c>
      <c r="GD322">
        <v>84.98</v>
      </c>
      <c r="GE322">
        <v>1</v>
      </c>
      <c r="GH322">
        <v>89.115841584158417</v>
      </c>
      <c r="GI322">
        <v>1</v>
      </c>
      <c r="GL322">
        <v>82.44</v>
      </c>
      <c r="GM322">
        <v>1</v>
      </c>
      <c r="GP322">
        <v>95.115841584158417</v>
      </c>
      <c r="GQ322">
        <v>1</v>
      </c>
      <c r="GT322">
        <v>82.20376237623762</v>
      </c>
      <c r="GU322">
        <v>1</v>
      </c>
      <c r="GX322">
        <v>78.527524752475244</v>
      </c>
      <c r="GY322">
        <v>1</v>
      </c>
      <c r="HB322">
        <v>61.703366336633671</v>
      </c>
      <c r="HC322">
        <v>1</v>
      </c>
      <c r="HF322">
        <v>52.31168316831684</v>
      </c>
      <c r="HG322">
        <v>1</v>
      </c>
      <c r="HJ322">
        <v>76.311999999999998</v>
      </c>
      <c r="HK322">
        <v>1</v>
      </c>
      <c r="HN322">
        <v>95.115841584158417</v>
      </c>
      <c r="HO322">
        <v>1</v>
      </c>
      <c r="HR322">
        <v>95.616</v>
      </c>
      <c r="HS322">
        <v>1</v>
      </c>
      <c r="HV322">
        <v>34.203762376237627</v>
      </c>
      <c r="HW322">
        <v>1</v>
      </c>
      <c r="HZ322">
        <v>2.9792079207920792</v>
      </c>
      <c r="IA322">
        <v>1</v>
      </c>
      <c r="ID322">
        <v>3.1158415841584159</v>
      </c>
      <c r="IE322">
        <v>1</v>
      </c>
      <c r="IH322">
        <v>4.5275247524752471</v>
      </c>
      <c r="II322">
        <v>1</v>
      </c>
      <c r="IL322">
        <v>49.203762376237627</v>
      </c>
      <c r="IM322">
        <v>1</v>
      </c>
      <c r="IP322">
        <v>30.007920792079208</v>
      </c>
      <c r="IQ322">
        <v>1</v>
      </c>
    </row>
    <row r="323" spans="2:251" x14ac:dyDescent="0.35">
      <c r="B323">
        <v>96.791732673267333</v>
      </c>
      <c r="C323">
        <v>1</v>
      </c>
      <c r="F323">
        <v>91.311881188118818</v>
      </c>
      <c r="G323">
        <v>1</v>
      </c>
      <c r="J323">
        <v>84.791732673267333</v>
      </c>
      <c r="K323">
        <v>1</v>
      </c>
      <c r="N323">
        <v>78.791732673267333</v>
      </c>
      <c r="O323">
        <v>1</v>
      </c>
      <c r="R323">
        <v>88.527821782178208</v>
      </c>
      <c r="S323">
        <v>1</v>
      </c>
      <c r="V323">
        <v>87.791732673267333</v>
      </c>
      <c r="W323">
        <v>1</v>
      </c>
      <c r="Z323">
        <v>87.311881188118818</v>
      </c>
      <c r="AA323">
        <v>1</v>
      </c>
      <c r="AD323">
        <v>92.791732673267333</v>
      </c>
      <c r="AE323">
        <v>1</v>
      </c>
      <c r="AH323">
        <v>90.440250000000006</v>
      </c>
      <c r="AI323">
        <v>1</v>
      </c>
      <c r="AL323">
        <v>87.527821782178208</v>
      </c>
      <c r="AM323">
        <v>1</v>
      </c>
      <c r="AP323">
        <v>85.203910891089109</v>
      </c>
      <c r="AQ323">
        <v>1</v>
      </c>
      <c r="AT323">
        <v>79.704399999999993</v>
      </c>
      <c r="AU323">
        <v>1</v>
      </c>
      <c r="AX323">
        <v>79.791732673267333</v>
      </c>
      <c r="AY323">
        <v>1</v>
      </c>
      <c r="BB323">
        <v>88.007970297029701</v>
      </c>
      <c r="BC323">
        <v>1</v>
      </c>
      <c r="BF323">
        <v>88.11594059405941</v>
      </c>
      <c r="BG323">
        <v>1</v>
      </c>
      <c r="BJ323">
        <v>88.007970297029701</v>
      </c>
      <c r="BK323">
        <v>1</v>
      </c>
      <c r="BN323">
        <v>72.980500000000006</v>
      </c>
      <c r="BO323">
        <v>1</v>
      </c>
      <c r="BR323">
        <v>95.980500000000006</v>
      </c>
      <c r="BS323">
        <v>1</v>
      </c>
      <c r="BV323">
        <v>81.007970297029701</v>
      </c>
      <c r="BW323">
        <v>1</v>
      </c>
      <c r="BZ323">
        <v>83.527821782178208</v>
      </c>
      <c r="CA323">
        <v>1</v>
      </c>
      <c r="CD323">
        <v>53.615792079207921</v>
      </c>
      <c r="CE323">
        <v>1</v>
      </c>
      <c r="CH323">
        <v>47.311881188118818</v>
      </c>
      <c r="CI323">
        <v>1</v>
      </c>
      <c r="CL323">
        <v>50.615792079207921</v>
      </c>
      <c r="CM323">
        <v>1</v>
      </c>
      <c r="CP323">
        <v>96.791732673267333</v>
      </c>
      <c r="CQ323">
        <v>1</v>
      </c>
      <c r="CT323">
        <v>94.203910891089109</v>
      </c>
      <c r="CU323">
        <v>1</v>
      </c>
      <c r="CX323">
        <v>91.007970297029701</v>
      </c>
      <c r="CY323">
        <v>1</v>
      </c>
      <c r="DB323">
        <v>89.203910891089109</v>
      </c>
      <c r="DC323">
        <v>1</v>
      </c>
      <c r="DF323">
        <v>32.11594059405941</v>
      </c>
      <c r="DG323">
        <v>1</v>
      </c>
      <c r="DJ323">
        <v>38.703762376237627</v>
      </c>
      <c r="DK323">
        <v>1</v>
      </c>
      <c r="DN323">
        <v>40.311881188118818</v>
      </c>
      <c r="DO323">
        <v>1</v>
      </c>
      <c r="DR323">
        <v>49.203910891089109</v>
      </c>
      <c r="DS323">
        <v>1</v>
      </c>
      <c r="DV323">
        <v>48.311881188118818</v>
      </c>
      <c r="DW323">
        <v>1</v>
      </c>
      <c r="DZ323">
        <v>96.980500000000006</v>
      </c>
      <c r="EA323">
        <v>1</v>
      </c>
      <c r="ED323">
        <v>92.440250000000006</v>
      </c>
      <c r="EE323">
        <v>1</v>
      </c>
      <c r="EH323">
        <v>78.11594059405941</v>
      </c>
      <c r="EI323">
        <v>1</v>
      </c>
      <c r="EL323">
        <v>76.791732673267333</v>
      </c>
      <c r="EM323">
        <v>1</v>
      </c>
      <c r="EP323">
        <v>86.980500000000006</v>
      </c>
      <c r="EQ323">
        <v>1</v>
      </c>
      <c r="ET323">
        <v>85.704399999999993</v>
      </c>
      <c r="EU323">
        <v>1</v>
      </c>
      <c r="EX323">
        <v>89.311881188118818</v>
      </c>
      <c r="EY323">
        <v>1</v>
      </c>
      <c r="FB323">
        <v>94.007970297029701</v>
      </c>
      <c r="FC323">
        <v>1</v>
      </c>
      <c r="FF323">
        <v>89.791732673267333</v>
      </c>
      <c r="FG323">
        <v>1</v>
      </c>
      <c r="FJ323">
        <v>79.007970297029701</v>
      </c>
      <c r="FK323">
        <v>1</v>
      </c>
      <c r="FN323">
        <v>72.527821782178208</v>
      </c>
      <c r="FO323">
        <v>1</v>
      </c>
      <c r="FR323">
        <v>72.704399999999993</v>
      </c>
      <c r="FS323">
        <v>1</v>
      </c>
      <c r="FV323">
        <v>71.31219999999999</v>
      </c>
      <c r="FW323">
        <v>1</v>
      </c>
      <c r="FZ323">
        <v>85.791732673267333</v>
      </c>
      <c r="GA323">
        <v>1</v>
      </c>
      <c r="GD323">
        <v>84.980500000000006</v>
      </c>
      <c r="GE323">
        <v>1</v>
      </c>
      <c r="GH323">
        <v>89.11594059405941</v>
      </c>
      <c r="GI323">
        <v>1</v>
      </c>
      <c r="GL323">
        <v>82.440250000000006</v>
      </c>
      <c r="GM323">
        <v>1</v>
      </c>
      <c r="GP323">
        <v>95.11594059405941</v>
      </c>
      <c r="GQ323">
        <v>1</v>
      </c>
      <c r="GT323">
        <v>82.203910891089109</v>
      </c>
      <c r="GU323">
        <v>1</v>
      </c>
      <c r="GX323">
        <v>78.527821782178208</v>
      </c>
      <c r="GY323">
        <v>1</v>
      </c>
      <c r="HB323">
        <v>61.703762376237627</v>
      </c>
      <c r="HC323">
        <v>1</v>
      </c>
      <c r="HF323">
        <v>52.311881188118818</v>
      </c>
      <c r="HG323">
        <v>1</v>
      </c>
      <c r="HJ323">
        <v>76.31219999999999</v>
      </c>
      <c r="HK323">
        <v>1</v>
      </c>
      <c r="HN323">
        <v>95.11594059405941</v>
      </c>
      <c r="HO323">
        <v>1</v>
      </c>
      <c r="HR323">
        <v>95.616349999999997</v>
      </c>
      <c r="HS323">
        <v>1</v>
      </c>
      <c r="HV323">
        <v>34.203910891089109</v>
      </c>
      <c r="HW323">
        <v>1</v>
      </c>
      <c r="HZ323">
        <v>2.9797029702970299</v>
      </c>
      <c r="IA323">
        <v>1</v>
      </c>
      <c r="ID323">
        <v>3.1159405940594063</v>
      </c>
      <c r="IE323">
        <v>1</v>
      </c>
      <c r="IH323">
        <v>4.5278217821782176</v>
      </c>
      <c r="II323">
        <v>1</v>
      </c>
      <c r="IL323">
        <v>49.203910891089109</v>
      </c>
      <c r="IM323">
        <v>1</v>
      </c>
      <c r="IP323">
        <v>30.007970297029704</v>
      </c>
      <c r="IQ323">
        <v>1</v>
      </c>
    </row>
    <row r="324" spans="2:251" x14ac:dyDescent="0.35">
      <c r="B324">
        <v>96.791732673267333</v>
      </c>
      <c r="C324">
        <v>0</v>
      </c>
      <c r="F324">
        <v>91.311881188118818</v>
      </c>
      <c r="G324">
        <v>0</v>
      </c>
      <c r="J324">
        <v>84.791732673267333</v>
      </c>
      <c r="K324">
        <v>0</v>
      </c>
      <c r="N324">
        <v>78.791732673267333</v>
      </c>
      <c r="O324">
        <v>0</v>
      </c>
      <c r="R324">
        <v>88.527821782178208</v>
      </c>
      <c r="S324">
        <v>0</v>
      </c>
      <c r="V324">
        <v>87.791732673267333</v>
      </c>
      <c r="W324">
        <v>0</v>
      </c>
      <c r="Z324">
        <v>87.311881188118818</v>
      </c>
      <c r="AA324">
        <v>0</v>
      </c>
      <c r="AD324">
        <v>92.791732673267333</v>
      </c>
      <c r="AE324">
        <v>0</v>
      </c>
      <c r="AH324">
        <v>90.440250000000006</v>
      </c>
      <c r="AI324">
        <v>0</v>
      </c>
      <c r="AL324">
        <v>87.527821782178208</v>
      </c>
      <c r="AM324">
        <v>0</v>
      </c>
      <c r="AP324">
        <v>85.203910891089109</v>
      </c>
      <c r="AQ324">
        <v>0</v>
      </c>
      <c r="AT324">
        <v>79.704399999999993</v>
      </c>
      <c r="AU324">
        <v>0</v>
      </c>
      <c r="AX324">
        <v>79.791732673267333</v>
      </c>
      <c r="AY324">
        <v>0</v>
      </c>
      <c r="BB324">
        <v>88.007970297029701</v>
      </c>
      <c r="BC324">
        <v>0</v>
      </c>
      <c r="BF324">
        <v>88.11594059405941</v>
      </c>
      <c r="BG324">
        <v>0</v>
      </c>
      <c r="BJ324">
        <v>88.007970297029701</v>
      </c>
      <c r="BK324">
        <v>0</v>
      </c>
      <c r="BN324">
        <v>72.980500000000006</v>
      </c>
      <c r="BO324">
        <v>0</v>
      </c>
      <c r="BR324">
        <v>95.980500000000006</v>
      </c>
      <c r="BS324">
        <v>0</v>
      </c>
      <c r="BV324">
        <v>81.007970297029701</v>
      </c>
      <c r="BW324">
        <v>0</v>
      </c>
      <c r="BZ324">
        <v>83.527821782178208</v>
      </c>
      <c r="CA324">
        <v>0</v>
      </c>
      <c r="CD324">
        <v>53.615792079207921</v>
      </c>
      <c r="CE324">
        <v>0</v>
      </c>
      <c r="CH324">
        <v>47.311881188118818</v>
      </c>
      <c r="CI324">
        <v>0</v>
      </c>
      <c r="CL324">
        <v>50.615792079207921</v>
      </c>
      <c r="CM324">
        <v>0</v>
      </c>
      <c r="CP324">
        <v>96.791732673267333</v>
      </c>
      <c r="CQ324">
        <v>0</v>
      </c>
      <c r="CT324">
        <v>94.203910891089109</v>
      </c>
      <c r="CU324">
        <v>0</v>
      </c>
      <c r="CX324">
        <v>91.007970297029701</v>
      </c>
      <c r="CY324">
        <v>0</v>
      </c>
      <c r="DB324">
        <v>89.203910891089109</v>
      </c>
      <c r="DC324">
        <v>0</v>
      </c>
      <c r="DF324">
        <v>32.11594059405941</v>
      </c>
      <c r="DG324">
        <v>0</v>
      </c>
      <c r="DJ324">
        <v>38.703762376237627</v>
      </c>
      <c r="DK324">
        <v>0</v>
      </c>
      <c r="DN324">
        <v>40.311881188118818</v>
      </c>
      <c r="DO324">
        <v>0</v>
      </c>
      <c r="DR324">
        <v>49.203910891089109</v>
      </c>
      <c r="DS324">
        <v>0</v>
      </c>
      <c r="DV324">
        <v>48.311881188118818</v>
      </c>
      <c r="DW324">
        <v>0</v>
      </c>
      <c r="DZ324">
        <v>96.980500000000006</v>
      </c>
      <c r="EA324">
        <v>0</v>
      </c>
      <c r="ED324">
        <v>92.440250000000006</v>
      </c>
      <c r="EE324">
        <v>0</v>
      </c>
      <c r="EH324">
        <v>78.11594059405941</v>
      </c>
      <c r="EI324">
        <v>0</v>
      </c>
      <c r="EL324">
        <v>76.791732673267333</v>
      </c>
      <c r="EM324">
        <v>0</v>
      </c>
      <c r="EP324">
        <v>86.980500000000006</v>
      </c>
      <c r="EQ324">
        <v>0</v>
      </c>
      <c r="ET324">
        <v>85.704399999999993</v>
      </c>
      <c r="EU324">
        <v>0</v>
      </c>
      <c r="EX324">
        <v>89.311881188118818</v>
      </c>
      <c r="EY324">
        <v>0</v>
      </c>
      <c r="FB324">
        <v>94.007970297029701</v>
      </c>
      <c r="FC324">
        <v>0</v>
      </c>
      <c r="FF324">
        <v>89.791732673267333</v>
      </c>
      <c r="FG324">
        <v>0</v>
      </c>
      <c r="FJ324">
        <v>79.007970297029701</v>
      </c>
      <c r="FK324">
        <v>0</v>
      </c>
      <c r="FN324">
        <v>72.527821782178208</v>
      </c>
      <c r="FO324">
        <v>0</v>
      </c>
      <c r="FR324">
        <v>72.704399999999993</v>
      </c>
      <c r="FS324">
        <v>0</v>
      </c>
      <c r="FV324">
        <v>71.31219999999999</v>
      </c>
      <c r="FW324">
        <v>0</v>
      </c>
      <c r="FZ324">
        <v>85.791732673267333</v>
      </c>
      <c r="GA324">
        <v>0</v>
      </c>
      <c r="GD324">
        <v>84.980500000000006</v>
      </c>
      <c r="GE324">
        <v>0</v>
      </c>
      <c r="GH324">
        <v>89.11594059405941</v>
      </c>
      <c r="GI324">
        <v>0</v>
      </c>
      <c r="GL324">
        <v>82.440250000000006</v>
      </c>
      <c r="GM324">
        <v>0</v>
      </c>
      <c r="GP324">
        <v>95.11594059405941</v>
      </c>
      <c r="GQ324">
        <v>0</v>
      </c>
      <c r="GT324">
        <v>82.203910891089109</v>
      </c>
      <c r="GU324">
        <v>0</v>
      </c>
      <c r="GX324">
        <v>78.527821782178208</v>
      </c>
      <c r="GY324">
        <v>0</v>
      </c>
      <c r="HB324">
        <v>61.703762376237627</v>
      </c>
      <c r="HC324">
        <v>0</v>
      </c>
      <c r="HF324">
        <v>52.311881188118818</v>
      </c>
      <c r="HG324">
        <v>0</v>
      </c>
      <c r="HJ324">
        <v>76.31219999999999</v>
      </c>
      <c r="HK324">
        <v>0</v>
      </c>
      <c r="HN324">
        <v>95.11594059405941</v>
      </c>
      <c r="HO324">
        <v>0</v>
      </c>
      <c r="HR324">
        <v>95.616349999999997</v>
      </c>
      <c r="HS324">
        <v>0</v>
      </c>
      <c r="HV324">
        <v>34.203910891089109</v>
      </c>
      <c r="HW324">
        <v>0</v>
      </c>
      <c r="HZ324">
        <v>2.9797029702970299</v>
      </c>
      <c r="IA324">
        <v>0</v>
      </c>
      <c r="ID324">
        <v>3.1159405940594063</v>
      </c>
      <c r="IE324">
        <v>0</v>
      </c>
      <c r="IH324">
        <v>4.5278217821782176</v>
      </c>
      <c r="II324">
        <v>0</v>
      </c>
      <c r="IL324">
        <v>49.203910891089109</v>
      </c>
      <c r="IM324">
        <v>0</v>
      </c>
      <c r="IP324">
        <v>30.007970297029704</v>
      </c>
      <c r="IQ324">
        <v>0</v>
      </c>
    </row>
    <row r="325" spans="2:251" x14ac:dyDescent="0.35">
      <c r="B325">
        <v>96.792178217821785</v>
      </c>
      <c r="C325">
        <v>0</v>
      </c>
      <c r="F325">
        <v>91.312079207920803</v>
      </c>
      <c r="G325">
        <v>0</v>
      </c>
      <c r="J325">
        <v>84.792178217821785</v>
      </c>
      <c r="K325">
        <v>0</v>
      </c>
      <c r="N325">
        <v>78.792178217821785</v>
      </c>
      <c r="O325">
        <v>0</v>
      </c>
      <c r="R325">
        <v>88.528118811881185</v>
      </c>
      <c r="S325">
        <v>0</v>
      </c>
      <c r="V325">
        <v>87.792178217821785</v>
      </c>
      <c r="W325">
        <v>0</v>
      </c>
      <c r="Z325">
        <v>87.312079207920803</v>
      </c>
      <c r="AA325">
        <v>0</v>
      </c>
      <c r="AD325">
        <v>92.792178217821785</v>
      </c>
      <c r="AE325">
        <v>0</v>
      </c>
      <c r="AH325">
        <v>90.4405</v>
      </c>
      <c r="AI325">
        <v>0</v>
      </c>
      <c r="AL325">
        <v>87.528118811881185</v>
      </c>
      <c r="AM325">
        <v>0</v>
      </c>
      <c r="AP325">
        <v>85.204059405940583</v>
      </c>
      <c r="AQ325">
        <v>0</v>
      </c>
      <c r="AT325">
        <v>79.704800000000006</v>
      </c>
      <c r="AU325">
        <v>0</v>
      </c>
      <c r="AX325">
        <v>79.792178217821785</v>
      </c>
      <c r="AY325">
        <v>0</v>
      </c>
      <c r="BB325">
        <v>88.008019801980197</v>
      </c>
      <c r="BC325">
        <v>0</v>
      </c>
      <c r="BF325">
        <v>88.116039603960402</v>
      </c>
      <c r="BG325">
        <v>0</v>
      </c>
      <c r="BJ325">
        <v>88.008019801980197</v>
      </c>
      <c r="BK325">
        <v>0</v>
      </c>
      <c r="BN325">
        <v>72.980999999999995</v>
      </c>
      <c r="BO325">
        <v>0</v>
      </c>
      <c r="BR325">
        <v>95.980999999999995</v>
      </c>
      <c r="BS325">
        <v>0</v>
      </c>
      <c r="BV325">
        <v>81.008019801980197</v>
      </c>
      <c r="BW325">
        <v>0</v>
      </c>
      <c r="BZ325">
        <v>83.528118811881185</v>
      </c>
      <c r="CA325">
        <v>0</v>
      </c>
      <c r="CD325">
        <v>53.616138613861388</v>
      </c>
      <c r="CE325">
        <v>0</v>
      </c>
      <c r="CH325">
        <v>47.312079207920796</v>
      </c>
      <c r="CI325">
        <v>0</v>
      </c>
      <c r="CL325">
        <v>50.616138613861388</v>
      </c>
      <c r="CM325">
        <v>0</v>
      </c>
      <c r="CP325">
        <v>96.792178217821785</v>
      </c>
      <c r="CQ325">
        <v>0</v>
      </c>
      <c r="CT325">
        <v>94.204059405940583</v>
      </c>
      <c r="CU325">
        <v>0</v>
      </c>
      <c r="CX325">
        <v>91.008019801980197</v>
      </c>
      <c r="CY325">
        <v>0</v>
      </c>
      <c r="DB325">
        <v>89.204059405940583</v>
      </c>
      <c r="DC325">
        <v>0</v>
      </c>
      <c r="DF325">
        <v>32.116039603960402</v>
      </c>
      <c r="DG325">
        <v>0</v>
      </c>
      <c r="DJ325">
        <v>38.70415841584159</v>
      </c>
      <c r="DK325">
        <v>0</v>
      </c>
      <c r="DN325">
        <v>40.312079207920796</v>
      </c>
      <c r="DO325">
        <v>0</v>
      </c>
      <c r="DR325">
        <v>49.204059405940598</v>
      </c>
      <c r="DS325">
        <v>0</v>
      </c>
      <c r="DV325">
        <v>48.312079207920796</v>
      </c>
      <c r="DW325">
        <v>0</v>
      </c>
      <c r="DZ325">
        <v>96.980999999999995</v>
      </c>
      <c r="EA325">
        <v>0</v>
      </c>
      <c r="ED325">
        <v>92.4405</v>
      </c>
      <c r="EE325">
        <v>0</v>
      </c>
      <c r="EH325">
        <v>78.116039603960402</v>
      </c>
      <c r="EI325">
        <v>0</v>
      </c>
      <c r="EL325">
        <v>76.792178217821785</v>
      </c>
      <c r="EM325">
        <v>0</v>
      </c>
      <c r="EP325">
        <v>86.980999999999995</v>
      </c>
      <c r="EQ325">
        <v>0</v>
      </c>
      <c r="ET325">
        <v>85.704800000000006</v>
      </c>
      <c r="EU325">
        <v>0</v>
      </c>
      <c r="EX325">
        <v>89.312079207920803</v>
      </c>
      <c r="EY325">
        <v>0</v>
      </c>
      <c r="FB325">
        <v>94.008019801980197</v>
      </c>
      <c r="FC325">
        <v>0</v>
      </c>
      <c r="FF325">
        <v>89.792178217821785</v>
      </c>
      <c r="FG325">
        <v>0</v>
      </c>
      <c r="FJ325">
        <v>79.008019801980197</v>
      </c>
      <c r="FK325">
        <v>0</v>
      </c>
      <c r="FN325">
        <v>72.528118811881185</v>
      </c>
      <c r="FO325">
        <v>0</v>
      </c>
      <c r="FR325">
        <v>72.704800000000006</v>
      </c>
      <c r="FS325">
        <v>0</v>
      </c>
      <c r="FV325">
        <v>71.312399999999997</v>
      </c>
      <c r="FW325">
        <v>0</v>
      </c>
      <c r="FZ325">
        <v>85.792178217821785</v>
      </c>
      <c r="GA325">
        <v>0</v>
      </c>
      <c r="GD325">
        <v>84.980999999999995</v>
      </c>
      <c r="GE325">
        <v>0</v>
      </c>
      <c r="GH325">
        <v>89.116039603960402</v>
      </c>
      <c r="GI325">
        <v>0</v>
      </c>
      <c r="GL325">
        <v>82.4405</v>
      </c>
      <c r="GM325">
        <v>0</v>
      </c>
      <c r="GP325">
        <v>95.116039603960402</v>
      </c>
      <c r="GQ325">
        <v>0</v>
      </c>
      <c r="GT325">
        <v>82.204059405940583</v>
      </c>
      <c r="GU325">
        <v>0</v>
      </c>
      <c r="GX325">
        <v>78.528118811881185</v>
      </c>
      <c r="GY325">
        <v>0</v>
      </c>
      <c r="HB325">
        <v>61.70415841584159</v>
      </c>
      <c r="HC325">
        <v>0</v>
      </c>
      <c r="HF325">
        <v>52.312079207920796</v>
      </c>
      <c r="HG325">
        <v>0</v>
      </c>
      <c r="HJ325">
        <v>76.312399999999997</v>
      </c>
      <c r="HK325">
        <v>0</v>
      </c>
      <c r="HN325">
        <v>95.116039603960402</v>
      </c>
      <c r="HO325">
        <v>0</v>
      </c>
      <c r="HR325">
        <v>95.616699999999994</v>
      </c>
      <c r="HS325">
        <v>0</v>
      </c>
      <c r="HV325">
        <v>34.204059405940598</v>
      </c>
      <c r="HW325">
        <v>0</v>
      </c>
      <c r="HZ325">
        <v>2.9801980198019802</v>
      </c>
      <c r="IA325">
        <v>0</v>
      </c>
      <c r="ID325">
        <v>3.1160396039603961</v>
      </c>
      <c r="IE325">
        <v>0</v>
      </c>
      <c r="IH325">
        <v>4.5281188118811881</v>
      </c>
      <c r="II325">
        <v>0</v>
      </c>
      <c r="IL325">
        <v>49.204059405940598</v>
      </c>
      <c r="IM325">
        <v>0</v>
      </c>
      <c r="IP325">
        <v>30.0080198019802</v>
      </c>
      <c r="IQ325">
        <v>0</v>
      </c>
    </row>
    <row r="326" spans="2:251" x14ac:dyDescent="0.35">
      <c r="B326">
        <v>96.792178217821785</v>
      </c>
      <c r="C326">
        <v>1</v>
      </c>
      <c r="F326">
        <v>91.312079207920803</v>
      </c>
      <c r="G326">
        <v>1</v>
      </c>
      <c r="J326">
        <v>84.792178217821785</v>
      </c>
      <c r="K326">
        <v>1</v>
      </c>
      <c r="N326">
        <v>78.792178217821785</v>
      </c>
      <c r="O326">
        <v>1</v>
      </c>
      <c r="R326">
        <v>88.528118811881185</v>
      </c>
      <c r="S326">
        <v>1</v>
      </c>
      <c r="V326">
        <v>87.792178217821785</v>
      </c>
      <c r="W326">
        <v>1</v>
      </c>
      <c r="Z326">
        <v>87.312079207920803</v>
      </c>
      <c r="AA326">
        <v>1</v>
      </c>
      <c r="AD326">
        <v>92.792178217821785</v>
      </c>
      <c r="AE326">
        <v>1</v>
      </c>
      <c r="AH326">
        <v>90.4405</v>
      </c>
      <c r="AI326">
        <v>1</v>
      </c>
      <c r="AL326">
        <v>87.528118811881185</v>
      </c>
      <c r="AM326">
        <v>1</v>
      </c>
      <c r="AP326">
        <v>85.204059405940583</v>
      </c>
      <c r="AQ326">
        <v>1</v>
      </c>
      <c r="AT326">
        <v>79.704800000000006</v>
      </c>
      <c r="AU326">
        <v>1</v>
      </c>
      <c r="AX326">
        <v>79.792178217821785</v>
      </c>
      <c r="AY326">
        <v>1</v>
      </c>
      <c r="BB326">
        <v>88.008019801980197</v>
      </c>
      <c r="BC326">
        <v>1</v>
      </c>
      <c r="BF326">
        <v>88.116039603960402</v>
      </c>
      <c r="BG326">
        <v>1</v>
      </c>
      <c r="BJ326">
        <v>88.008019801980197</v>
      </c>
      <c r="BK326">
        <v>1</v>
      </c>
      <c r="BN326">
        <v>72.980999999999995</v>
      </c>
      <c r="BO326">
        <v>1</v>
      </c>
      <c r="BR326">
        <v>95.980999999999995</v>
      </c>
      <c r="BS326">
        <v>1</v>
      </c>
      <c r="BV326">
        <v>81.008019801980197</v>
      </c>
      <c r="BW326">
        <v>1</v>
      </c>
      <c r="BZ326">
        <v>83.528118811881185</v>
      </c>
      <c r="CA326">
        <v>1</v>
      </c>
      <c r="CD326">
        <v>53.616138613861388</v>
      </c>
      <c r="CE326">
        <v>1</v>
      </c>
      <c r="CH326">
        <v>47.312079207920796</v>
      </c>
      <c r="CI326">
        <v>1</v>
      </c>
      <c r="CL326">
        <v>50.616138613861388</v>
      </c>
      <c r="CM326">
        <v>1</v>
      </c>
      <c r="CP326">
        <v>96.792178217821785</v>
      </c>
      <c r="CQ326">
        <v>1</v>
      </c>
      <c r="CT326">
        <v>94.204059405940583</v>
      </c>
      <c r="CU326">
        <v>1</v>
      </c>
      <c r="CX326">
        <v>91.008019801980197</v>
      </c>
      <c r="CY326">
        <v>1</v>
      </c>
      <c r="DB326">
        <v>89.204059405940583</v>
      </c>
      <c r="DC326">
        <v>1</v>
      </c>
      <c r="DF326">
        <v>32.116039603960402</v>
      </c>
      <c r="DG326">
        <v>1</v>
      </c>
      <c r="DJ326">
        <v>38.70415841584159</v>
      </c>
      <c r="DK326">
        <v>1</v>
      </c>
      <c r="DN326">
        <v>40.312079207920796</v>
      </c>
      <c r="DO326">
        <v>1</v>
      </c>
      <c r="DR326">
        <v>49.204059405940598</v>
      </c>
      <c r="DS326">
        <v>1</v>
      </c>
      <c r="DV326">
        <v>48.312079207920796</v>
      </c>
      <c r="DW326">
        <v>1</v>
      </c>
      <c r="DZ326">
        <v>96.980999999999995</v>
      </c>
      <c r="EA326">
        <v>1</v>
      </c>
      <c r="ED326">
        <v>92.4405</v>
      </c>
      <c r="EE326">
        <v>1</v>
      </c>
      <c r="EH326">
        <v>78.116039603960402</v>
      </c>
      <c r="EI326">
        <v>1</v>
      </c>
      <c r="EL326">
        <v>76.792178217821785</v>
      </c>
      <c r="EM326">
        <v>1</v>
      </c>
      <c r="EP326">
        <v>86.980999999999995</v>
      </c>
      <c r="EQ326">
        <v>1</v>
      </c>
      <c r="ET326">
        <v>85.704800000000006</v>
      </c>
      <c r="EU326">
        <v>1</v>
      </c>
      <c r="EX326">
        <v>89.312079207920803</v>
      </c>
      <c r="EY326">
        <v>1</v>
      </c>
      <c r="FB326">
        <v>94.008019801980197</v>
      </c>
      <c r="FC326">
        <v>1</v>
      </c>
      <c r="FF326">
        <v>89.792178217821785</v>
      </c>
      <c r="FG326">
        <v>1</v>
      </c>
      <c r="FJ326">
        <v>79.008019801980197</v>
      </c>
      <c r="FK326">
        <v>1</v>
      </c>
      <c r="FN326">
        <v>72.528118811881185</v>
      </c>
      <c r="FO326">
        <v>1</v>
      </c>
      <c r="FR326">
        <v>72.704800000000006</v>
      </c>
      <c r="FS326">
        <v>1</v>
      </c>
      <c r="FV326">
        <v>71.312399999999997</v>
      </c>
      <c r="FW326">
        <v>1</v>
      </c>
      <c r="FZ326">
        <v>85.792178217821785</v>
      </c>
      <c r="GA326">
        <v>1</v>
      </c>
      <c r="GD326">
        <v>84.980999999999995</v>
      </c>
      <c r="GE326">
        <v>1</v>
      </c>
      <c r="GH326">
        <v>89.116039603960402</v>
      </c>
      <c r="GI326">
        <v>1</v>
      </c>
      <c r="GL326">
        <v>82.4405</v>
      </c>
      <c r="GM326">
        <v>1</v>
      </c>
      <c r="GP326">
        <v>95.116039603960402</v>
      </c>
      <c r="GQ326">
        <v>1</v>
      </c>
      <c r="GT326">
        <v>82.204059405940583</v>
      </c>
      <c r="GU326">
        <v>1</v>
      </c>
      <c r="GX326">
        <v>78.528118811881185</v>
      </c>
      <c r="GY326">
        <v>1</v>
      </c>
      <c r="HB326">
        <v>61.70415841584159</v>
      </c>
      <c r="HC326">
        <v>1</v>
      </c>
      <c r="HF326">
        <v>52.312079207920796</v>
      </c>
      <c r="HG326">
        <v>1</v>
      </c>
      <c r="HJ326">
        <v>76.312399999999997</v>
      </c>
      <c r="HK326">
        <v>1</v>
      </c>
      <c r="HN326">
        <v>95.116039603960402</v>
      </c>
      <c r="HO326">
        <v>1</v>
      </c>
      <c r="HR326">
        <v>95.616699999999994</v>
      </c>
      <c r="HS326">
        <v>1</v>
      </c>
      <c r="HV326">
        <v>34.204059405940598</v>
      </c>
      <c r="HW326">
        <v>1</v>
      </c>
      <c r="HZ326">
        <v>2.9801980198019802</v>
      </c>
      <c r="IA326">
        <v>1</v>
      </c>
      <c r="ID326">
        <v>3.1160396039603961</v>
      </c>
      <c r="IE326">
        <v>1</v>
      </c>
      <c r="IH326">
        <v>4.5281188118811881</v>
      </c>
      <c r="II326">
        <v>1</v>
      </c>
      <c r="IL326">
        <v>49.204059405940598</v>
      </c>
      <c r="IM326">
        <v>1</v>
      </c>
      <c r="IP326">
        <v>30.0080198019802</v>
      </c>
      <c r="IQ326">
        <v>1</v>
      </c>
    </row>
    <row r="327" spans="2:251" x14ac:dyDescent="0.35">
      <c r="B327">
        <v>96.792623762376238</v>
      </c>
      <c r="C327">
        <v>1</v>
      </c>
      <c r="F327">
        <v>91.312277227722774</v>
      </c>
      <c r="G327">
        <v>1</v>
      </c>
      <c r="J327">
        <v>84.792623762376238</v>
      </c>
      <c r="K327">
        <v>1</v>
      </c>
      <c r="N327">
        <v>78.792623762376238</v>
      </c>
      <c r="O327">
        <v>1</v>
      </c>
      <c r="R327">
        <v>88.528415841584149</v>
      </c>
      <c r="S327">
        <v>1</v>
      </c>
      <c r="V327">
        <v>87.792623762376238</v>
      </c>
      <c r="W327">
        <v>1</v>
      </c>
      <c r="Z327">
        <v>87.312277227722774</v>
      </c>
      <c r="AA327">
        <v>1</v>
      </c>
      <c r="AD327">
        <v>92.792623762376238</v>
      </c>
      <c r="AE327">
        <v>1</v>
      </c>
      <c r="AH327">
        <v>90.440750000000008</v>
      </c>
      <c r="AI327">
        <v>1</v>
      </c>
      <c r="AL327">
        <v>87.528415841584149</v>
      </c>
      <c r="AM327">
        <v>1</v>
      </c>
      <c r="AP327">
        <v>85.204207920792072</v>
      </c>
      <c r="AQ327">
        <v>1</v>
      </c>
      <c r="AT327">
        <v>79.705200000000005</v>
      </c>
      <c r="AU327">
        <v>1</v>
      </c>
      <c r="AX327">
        <v>79.792623762376238</v>
      </c>
      <c r="AY327">
        <v>1</v>
      </c>
      <c r="BB327">
        <v>88.008069306930693</v>
      </c>
      <c r="BC327">
        <v>1</v>
      </c>
      <c r="BF327">
        <v>88.116138613861395</v>
      </c>
      <c r="BG327">
        <v>1</v>
      </c>
      <c r="BJ327">
        <v>88.008069306930693</v>
      </c>
      <c r="BK327">
        <v>1</v>
      </c>
      <c r="BN327">
        <v>72.981499999999997</v>
      </c>
      <c r="BO327">
        <v>1</v>
      </c>
      <c r="BR327">
        <v>95.981499999999997</v>
      </c>
      <c r="BS327">
        <v>1</v>
      </c>
      <c r="BV327">
        <v>81.008069306930693</v>
      </c>
      <c r="BW327">
        <v>1</v>
      </c>
      <c r="BZ327">
        <v>83.528415841584149</v>
      </c>
      <c r="CA327">
        <v>1</v>
      </c>
      <c r="CD327">
        <v>53.616485148514855</v>
      </c>
      <c r="CE327">
        <v>1</v>
      </c>
      <c r="CH327">
        <v>47.312277227722781</v>
      </c>
      <c r="CI327">
        <v>1</v>
      </c>
      <c r="CL327">
        <v>50.616485148514855</v>
      </c>
      <c r="CM327">
        <v>1</v>
      </c>
      <c r="CP327">
        <v>96.792623762376238</v>
      </c>
      <c r="CQ327">
        <v>1</v>
      </c>
      <c r="CT327">
        <v>94.204207920792072</v>
      </c>
      <c r="CU327">
        <v>1</v>
      </c>
      <c r="CX327">
        <v>91.008069306930693</v>
      </c>
      <c r="CY327">
        <v>1</v>
      </c>
      <c r="DB327">
        <v>89.204207920792072</v>
      </c>
      <c r="DC327">
        <v>1</v>
      </c>
      <c r="DF327">
        <v>32.116138613861388</v>
      </c>
      <c r="DG327">
        <v>1</v>
      </c>
      <c r="DJ327">
        <v>38.704554455445546</v>
      </c>
      <c r="DK327">
        <v>1</v>
      </c>
      <c r="DN327">
        <v>40.312277227722781</v>
      </c>
      <c r="DO327">
        <v>1</v>
      </c>
      <c r="DR327">
        <v>49.204207920792079</v>
      </c>
      <c r="DS327">
        <v>1</v>
      </c>
      <c r="DV327">
        <v>48.312277227722781</v>
      </c>
      <c r="DW327">
        <v>1</v>
      </c>
      <c r="DZ327">
        <v>96.981499999999997</v>
      </c>
      <c r="EA327">
        <v>1</v>
      </c>
      <c r="ED327">
        <v>92.440750000000008</v>
      </c>
      <c r="EE327">
        <v>1</v>
      </c>
      <c r="EH327">
        <v>78.116138613861395</v>
      </c>
      <c r="EI327">
        <v>1</v>
      </c>
      <c r="EL327">
        <v>76.792623762376238</v>
      </c>
      <c r="EM327">
        <v>1</v>
      </c>
      <c r="EP327">
        <v>86.981499999999997</v>
      </c>
      <c r="EQ327">
        <v>1</v>
      </c>
      <c r="ET327">
        <v>85.705200000000005</v>
      </c>
      <c r="EU327">
        <v>1</v>
      </c>
      <c r="EX327">
        <v>89.312277227722774</v>
      </c>
      <c r="EY327">
        <v>1</v>
      </c>
      <c r="FB327">
        <v>94.008069306930693</v>
      </c>
      <c r="FC327">
        <v>1</v>
      </c>
      <c r="FF327">
        <v>89.792623762376238</v>
      </c>
      <c r="FG327">
        <v>1</v>
      </c>
      <c r="FJ327">
        <v>79.008069306930693</v>
      </c>
      <c r="FK327">
        <v>1</v>
      </c>
      <c r="FN327">
        <v>72.528415841584149</v>
      </c>
      <c r="FO327">
        <v>1</v>
      </c>
      <c r="FR327">
        <v>72.705200000000005</v>
      </c>
      <c r="FS327">
        <v>1</v>
      </c>
      <c r="FV327">
        <v>71.312599999999989</v>
      </c>
      <c r="FW327">
        <v>1</v>
      </c>
      <c r="FZ327">
        <v>85.792623762376238</v>
      </c>
      <c r="GA327">
        <v>1</v>
      </c>
      <c r="GD327">
        <v>84.981499999999997</v>
      </c>
      <c r="GE327">
        <v>1</v>
      </c>
      <c r="GH327">
        <v>89.116138613861395</v>
      </c>
      <c r="GI327">
        <v>1</v>
      </c>
      <c r="GL327">
        <v>82.440750000000008</v>
      </c>
      <c r="GM327">
        <v>1</v>
      </c>
      <c r="GP327">
        <v>95.116138613861395</v>
      </c>
      <c r="GQ327">
        <v>1</v>
      </c>
      <c r="GT327">
        <v>82.204207920792072</v>
      </c>
      <c r="GU327">
        <v>1</v>
      </c>
      <c r="GX327">
        <v>78.528415841584149</v>
      </c>
      <c r="GY327">
        <v>1</v>
      </c>
      <c r="HB327">
        <v>61.704554455445546</v>
      </c>
      <c r="HC327">
        <v>1</v>
      </c>
      <c r="HF327">
        <v>52.312277227722781</v>
      </c>
      <c r="HG327">
        <v>1</v>
      </c>
      <c r="HJ327">
        <v>76.312599999999989</v>
      </c>
      <c r="HK327">
        <v>1</v>
      </c>
      <c r="HN327">
        <v>95.116138613861395</v>
      </c>
      <c r="HO327">
        <v>1</v>
      </c>
      <c r="HR327">
        <v>95.617049999999992</v>
      </c>
      <c r="HS327">
        <v>1</v>
      </c>
      <c r="HV327">
        <v>34.204207920792079</v>
      </c>
      <c r="HW327">
        <v>1</v>
      </c>
      <c r="HZ327">
        <v>2.9806930693069305</v>
      </c>
      <c r="IA327">
        <v>1</v>
      </c>
      <c r="ID327">
        <v>3.116138613861386</v>
      </c>
      <c r="IE327">
        <v>1</v>
      </c>
      <c r="IH327">
        <v>4.5284158415841587</v>
      </c>
      <c r="II327">
        <v>1</v>
      </c>
      <c r="IL327">
        <v>49.204207920792079</v>
      </c>
      <c r="IM327">
        <v>1</v>
      </c>
      <c r="IP327">
        <v>30.008069306930693</v>
      </c>
      <c r="IQ327">
        <v>1</v>
      </c>
    </row>
    <row r="328" spans="2:251" x14ac:dyDescent="0.35">
      <c r="B328">
        <v>96.792623762376238</v>
      </c>
      <c r="C328">
        <v>0</v>
      </c>
      <c r="F328">
        <v>91.312277227722774</v>
      </c>
      <c r="G328">
        <v>0</v>
      </c>
      <c r="J328">
        <v>84.792623762376238</v>
      </c>
      <c r="K328">
        <v>0</v>
      </c>
      <c r="N328">
        <v>78.792623762376238</v>
      </c>
      <c r="O328">
        <v>0</v>
      </c>
      <c r="R328">
        <v>88.528415841584149</v>
      </c>
      <c r="S328">
        <v>0</v>
      </c>
      <c r="V328">
        <v>87.792623762376238</v>
      </c>
      <c r="W328">
        <v>0</v>
      </c>
      <c r="Z328">
        <v>87.312277227722774</v>
      </c>
      <c r="AA328">
        <v>0</v>
      </c>
      <c r="AD328">
        <v>92.792623762376238</v>
      </c>
      <c r="AE328">
        <v>0</v>
      </c>
      <c r="AH328">
        <v>90.440750000000008</v>
      </c>
      <c r="AI328">
        <v>0</v>
      </c>
      <c r="AL328">
        <v>87.528415841584149</v>
      </c>
      <c r="AM328">
        <v>0</v>
      </c>
      <c r="AP328">
        <v>85.204207920792072</v>
      </c>
      <c r="AQ328">
        <v>0</v>
      </c>
      <c r="AT328">
        <v>79.705200000000005</v>
      </c>
      <c r="AU328">
        <v>0</v>
      </c>
      <c r="AX328">
        <v>79.792623762376238</v>
      </c>
      <c r="AY328">
        <v>0</v>
      </c>
      <c r="BB328">
        <v>88.008069306930693</v>
      </c>
      <c r="BC328">
        <v>0</v>
      </c>
      <c r="BF328">
        <v>88.116138613861395</v>
      </c>
      <c r="BG328">
        <v>0</v>
      </c>
      <c r="BJ328">
        <v>88.008069306930693</v>
      </c>
      <c r="BK328">
        <v>0</v>
      </c>
      <c r="BN328">
        <v>72.981499999999997</v>
      </c>
      <c r="BO328">
        <v>0</v>
      </c>
      <c r="BR328">
        <v>95.981499999999997</v>
      </c>
      <c r="BS328">
        <v>0</v>
      </c>
      <c r="BV328">
        <v>81.008069306930693</v>
      </c>
      <c r="BW328">
        <v>0</v>
      </c>
      <c r="BZ328">
        <v>83.528415841584149</v>
      </c>
      <c r="CA328">
        <v>0</v>
      </c>
      <c r="CD328">
        <v>53.616485148514855</v>
      </c>
      <c r="CE328">
        <v>0</v>
      </c>
      <c r="CH328">
        <v>47.312277227722781</v>
      </c>
      <c r="CI328">
        <v>0</v>
      </c>
      <c r="CL328">
        <v>50.616485148514855</v>
      </c>
      <c r="CM328">
        <v>0</v>
      </c>
      <c r="CP328">
        <v>96.792623762376238</v>
      </c>
      <c r="CQ328">
        <v>0</v>
      </c>
      <c r="CT328">
        <v>94.204207920792072</v>
      </c>
      <c r="CU328">
        <v>0</v>
      </c>
      <c r="CX328">
        <v>91.008069306930693</v>
      </c>
      <c r="CY328">
        <v>0</v>
      </c>
      <c r="DB328">
        <v>89.204207920792072</v>
      </c>
      <c r="DC328">
        <v>0</v>
      </c>
      <c r="DF328">
        <v>32.116138613861388</v>
      </c>
      <c r="DG328">
        <v>0</v>
      </c>
      <c r="DJ328">
        <v>38.704554455445546</v>
      </c>
      <c r="DK328">
        <v>0</v>
      </c>
      <c r="DN328">
        <v>40.312277227722781</v>
      </c>
      <c r="DO328">
        <v>0</v>
      </c>
      <c r="DR328">
        <v>49.204207920792079</v>
      </c>
      <c r="DS328">
        <v>0</v>
      </c>
      <c r="DV328">
        <v>48.312277227722781</v>
      </c>
      <c r="DW328">
        <v>0</v>
      </c>
      <c r="DZ328">
        <v>96.981499999999997</v>
      </c>
      <c r="EA328">
        <v>0</v>
      </c>
      <c r="ED328">
        <v>92.440750000000008</v>
      </c>
      <c r="EE328">
        <v>0</v>
      </c>
      <c r="EH328">
        <v>78.116138613861395</v>
      </c>
      <c r="EI328">
        <v>0</v>
      </c>
      <c r="EL328">
        <v>76.792623762376238</v>
      </c>
      <c r="EM328">
        <v>0</v>
      </c>
      <c r="EP328">
        <v>86.981499999999997</v>
      </c>
      <c r="EQ328">
        <v>0</v>
      </c>
      <c r="ET328">
        <v>85.705200000000005</v>
      </c>
      <c r="EU328">
        <v>0</v>
      </c>
      <c r="EX328">
        <v>89.312277227722774</v>
      </c>
      <c r="EY328">
        <v>0</v>
      </c>
      <c r="FB328">
        <v>94.008069306930693</v>
      </c>
      <c r="FC328">
        <v>0</v>
      </c>
      <c r="FF328">
        <v>89.792623762376238</v>
      </c>
      <c r="FG328">
        <v>0</v>
      </c>
      <c r="FJ328">
        <v>79.008069306930693</v>
      </c>
      <c r="FK328">
        <v>0</v>
      </c>
      <c r="FN328">
        <v>72.528415841584149</v>
      </c>
      <c r="FO328">
        <v>0</v>
      </c>
      <c r="FR328">
        <v>72.705200000000005</v>
      </c>
      <c r="FS328">
        <v>0</v>
      </c>
      <c r="FV328">
        <v>71.312599999999989</v>
      </c>
      <c r="FW328">
        <v>0</v>
      </c>
      <c r="FZ328">
        <v>85.792623762376238</v>
      </c>
      <c r="GA328">
        <v>0</v>
      </c>
      <c r="GD328">
        <v>84.981499999999997</v>
      </c>
      <c r="GE328">
        <v>0</v>
      </c>
      <c r="GH328">
        <v>89.116138613861395</v>
      </c>
      <c r="GI328">
        <v>0</v>
      </c>
      <c r="GL328">
        <v>82.440750000000008</v>
      </c>
      <c r="GM328">
        <v>0</v>
      </c>
      <c r="GP328">
        <v>95.116138613861395</v>
      </c>
      <c r="GQ328">
        <v>0</v>
      </c>
      <c r="GT328">
        <v>82.204207920792072</v>
      </c>
      <c r="GU328">
        <v>0</v>
      </c>
      <c r="GX328">
        <v>78.528415841584149</v>
      </c>
      <c r="GY328">
        <v>0</v>
      </c>
      <c r="HB328">
        <v>61.704554455445546</v>
      </c>
      <c r="HC328">
        <v>0</v>
      </c>
      <c r="HF328">
        <v>52.312277227722781</v>
      </c>
      <c r="HG328">
        <v>0</v>
      </c>
      <c r="HJ328">
        <v>76.312599999999989</v>
      </c>
      <c r="HK328">
        <v>0</v>
      </c>
      <c r="HN328">
        <v>95.116138613861395</v>
      </c>
      <c r="HO328">
        <v>0</v>
      </c>
      <c r="HR328">
        <v>95.617049999999992</v>
      </c>
      <c r="HS328">
        <v>0</v>
      </c>
      <c r="HV328">
        <v>34.204207920792079</v>
      </c>
      <c r="HW328">
        <v>0</v>
      </c>
      <c r="HZ328">
        <v>2.9806930693069305</v>
      </c>
      <c r="IA328">
        <v>0</v>
      </c>
      <c r="ID328">
        <v>3.116138613861386</v>
      </c>
      <c r="IE328">
        <v>0</v>
      </c>
      <c r="IH328">
        <v>4.5284158415841587</v>
      </c>
      <c r="II328">
        <v>0</v>
      </c>
      <c r="IL328">
        <v>49.204207920792079</v>
      </c>
      <c r="IM328">
        <v>0</v>
      </c>
      <c r="IP328">
        <v>30.008069306930693</v>
      </c>
      <c r="IQ328">
        <v>0</v>
      </c>
    </row>
    <row r="329" spans="2:251" x14ac:dyDescent="0.35">
      <c r="B329">
        <v>96.79306930693069</v>
      </c>
      <c r="C329">
        <v>0</v>
      </c>
      <c r="F329">
        <v>91.312475247524759</v>
      </c>
      <c r="G329">
        <v>0</v>
      </c>
      <c r="J329">
        <v>84.79306930693069</v>
      </c>
      <c r="K329">
        <v>0</v>
      </c>
      <c r="N329">
        <v>78.79306930693069</v>
      </c>
      <c r="O329">
        <v>0</v>
      </c>
      <c r="R329">
        <v>88.528712871287127</v>
      </c>
      <c r="S329">
        <v>0</v>
      </c>
      <c r="V329">
        <v>87.79306930693069</v>
      </c>
      <c r="W329">
        <v>0</v>
      </c>
      <c r="Z329">
        <v>87.312475247524759</v>
      </c>
      <c r="AA329">
        <v>0</v>
      </c>
      <c r="AD329">
        <v>92.79306930693069</v>
      </c>
      <c r="AE329">
        <v>0</v>
      </c>
      <c r="AH329">
        <v>90.441000000000003</v>
      </c>
      <c r="AI329">
        <v>0</v>
      </c>
      <c r="AL329">
        <v>87.528712871287127</v>
      </c>
      <c r="AM329">
        <v>0</v>
      </c>
      <c r="AP329">
        <v>85.204356435643561</v>
      </c>
      <c r="AQ329">
        <v>0</v>
      </c>
      <c r="AT329">
        <v>79.705600000000004</v>
      </c>
      <c r="AU329">
        <v>0</v>
      </c>
      <c r="AX329">
        <v>79.79306930693069</v>
      </c>
      <c r="AY329">
        <v>0</v>
      </c>
      <c r="BB329">
        <v>88.008118811881189</v>
      </c>
      <c r="BC329">
        <v>0</v>
      </c>
      <c r="BF329">
        <v>88.116237623762373</v>
      </c>
      <c r="BG329">
        <v>0</v>
      </c>
      <c r="BJ329">
        <v>88.008118811881189</v>
      </c>
      <c r="BK329">
        <v>0</v>
      </c>
      <c r="BN329">
        <v>72.981999999999999</v>
      </c>
      <c r="BO329">
        <v>0</v>
      </c>
      <c r="BR329">
        <v>95.981999999999999</v>
      </c>
      <c r="BS329">
        <v>0</v>
      </c>
      <c r="BV329">
        <v>81.008118811881189</v>
      </c>
      <c r="BW329">
        <v>0</v>
      </c>
      <c r="BZ329">
        <v>83.528712871287127</v>
      </c>
      <c r="CA329">
        <v>0</v>
      </c>
      <c r="CD329">
        <v>53.616831683168321</v>
      </c>
      <c r="CE329">
        <v>0</v>
      </c>
      <c r="CH329">
        <v>47.312475247524759</v>
      </c>
      <c r="CI329">
        <v>0</v>
      </c>
      <c r="CL329">
        <v>50.616831683168321</v>
      </c>
      <c r="CM329">
        <v>0</v>
      </c>
      <c r="CP329">
        <v>96.79306930693069</v>
      </c>
      <c r="CQ329">
        <v>0</v>
      </c>
      <c r="CT329">
        <v>94.204356435643561</v>
      </c>
      <c r="CU329">
        <v>0</v>
      </c>
      <c r="CX329">
        <v>91.008118811881189</v>
      </c>
      <c r="CY329">
        <v>0</v>
      </c>
      <c r="DB329">
        <v>89.204356435643561</v>
      </c>
      <c r="DC329">
        <v>0</v>
      </c>
      <c r="DF329">
        <v>32.11623762376238</v>
      </c>
      <c r="DG329">
        <v>0</v>
      </c>
      <c r="DJ329">
        <v>38.704950495049509</v>
      </c>
      <c r="DK329">
        <v>0</v>
      </c>
      <c r="DN329">
        <v>40.312475247524759</v>
      </c>
      <c r="DO329">
        <v>0</v>
      </c>
      <c r="DR329">
        <v>49.204356435643568</v>
      </c>
      <c r="DS329">
        <v>0</v>
      </c>
      <c r="DV329">
        <v>48.312475247524759</v>
      </c>
      <c r="DW329">
        <v>0</v>
      </c>
      <c r="DZ329">
        <v>96.981999999999999</v>
      </c>
      <c r="EA329">
        <v>0</v>
      </c>
      <c r="ED329">
        <v>92.441000000000003</v>
      </c>
      <c r="EE329">
        <v>0</v>
      </c>
      <c r="EH329">
        <v>78.116237623762373</v>
      </c>
      <c r="EI329">
        <v>0</v>
      </c>
      <c r="EL329">
        <v>76.79306930693069</v>
      </c>
      <c r="EM329">
        <v>0</v>
      </c>
      <c r="EP329">
        <v>86.981999999999999</v>
      </c>
      <c r="EQ329">
        <v>0</v>
      </c>
      <c r="ET329">
        <v>85.705600000000004</v>
      </c>
      <c r="EU329">
        <v>0</v>
      </c>
      <c r="EX329">
        <v>89.312475247524759</v>
      </c>
      <c r="EY329">
        <v>0</v>
      </c>
      <c r="FB329">
        <v>94.008118811881189</v>
      </c>
      <c r="FC329">
        <v>0</v>
      </c>
      <c r="FF329">
        <v>89.79306930693069</v>
      </c>
      <c r="FG329">
        <v>0</v>
      </c>
      <c r="FJ329">
        <v>79.008118811881189</v>
      </c>
      <c r="FK329">
        <v>0</v>
      </c>
      <c r="FN329">
        <v>72.528712871287127</v>
      </c>
      <c r="FO329">
        <v>0</v>
      </c>
      <c r="FR329">
        <v>72.705600000000004</v>
      </c>
      <c r="FS329">
        <v>0</v>
      </c>
      <c r="FV329">
        <v>71.312799999999996</v>
      </c>
      <c r="FW329">
        <v>0</v>
      </c>
      <c r="FZ329">
        <v>85.79306930693069</v>
      </c>
      <c r="GA329">
        <v>0</v>
      </c>
      <c r="GD329">
        <v>84.981999999999999</v>
      </c>
      <c r="GE329">
        <v>0</v>
      </c>
      <c r="GH329">
        <v>89.116237623762373</v>
      </c>
      <c r="GI329">
        <v>0</v>
      </c>
      <c r="GL329">
        <v>82.441000000000003</v>
      </c>
      <c r="GM329">
        <v>0</v>
      </c>
      <c r="GP329">
        <v>95.116237623762373</v>
      </c>
      <c r="GQ329">
        <v>0</v>
      </c>
      <c r="GT329">
        <v>82.204356435643561</v>
      </c>
      <c r="GU329">
        <v>0</v>
      </c>
      <c r="GX329">
        <v>78.528712871287127</v>
      </c>
      <c r="GY329">
        <v>0</v>
      </c>
      <c r="HB329">
        <v>61.704950495049509</v>
      </c>
      <c r="HC329">
        <v>0</v>
      </c>
      <c r="HF329">
        <v>52.312475247524759</v>
      </c>
      <c r="HG329">
        <v>0</v>
      </c>
      <c r="HJ329">
        <v>76.312799999999996</v>
      </c>
      <c r="HK329">
        <v>0</v>
      </c>
      <c r="HN329">
        <v>95.116237623762373</v>
      </c>
      <c r="HO329">
        <v>0</v>
      </c>
      <c r="HR329">
        <v>95.617400000000004</v>
      </c>
      <c r="HS329">
        <v>0</v>
      </c>
      <c r="HV329">
        <v>34.204356435643568</v>
      </c>
      <c r="HW329">
        <v>0</v>
      </c>
      <c r="HZ329">
        <v>2.9811881188118812</v>
      </c>
      <c r="IA329">
        <v>0</v>
      </c>
      <c r="ID329">
        <v>3.1162376237623763</v>
      </c>
      <c r="IE329">
        <v>0</v>
      </c>
      <c r="IH329">
        <v>4.5287128712871283</v>
      </c>
      <c r="II329">
        <v>0</v>
      </c>
      <c r="IL329">
        <v>49.204356435643568</v>
      </c>
      <c r="IM329">
        <v>0</v>
      </c>
      <c r="IP329">
        <v>30.008118811881189</v>
      </c>
      <c r="IQ329">
        <v>0</v>
      </c>
    </row>
    <row r="330" spans="2:251" x14ac:dyDescent="0.35">
      <c r="B330">
        <v>96.79306930693069</v>
      </c>
      <c r="C330">
        <v>1</v>
      </c>
      <c r="F330">
        <v>91.312475247524759</v>
      </c>
      <c r="G330">
        <v>1</v>
      </c>
      <c r="J330">
        <v>84.79306930693069</v>
      </c>
      <c r="K330">
        <v>1</v>
      </c>
      <c r="N330">
        <v>78.79306930693069</v>
      </c>
      <c r="O330">
        <v>1</v>
      </c>
      <c r="R330">
        <v>88.528712871287127</v>
      </c>
      <c r="S330">
        <v>1</v>
      </c>
      <c r="V330">
        <v>87.79306930693069</v>
      </c>
      <c r="W330">
        <v>1</v>
      </c>
      <c r="Z330">
        <v>87.312475247524759</v>
      </c>
      <c r="AA330">
        <v>1</v>
      </c>
      <c r="AD330">
        <v>92.79306930693069</v>
      </c>
      <c r="AE330">
        <v>1</v>
      </c>
      <c r="AH330">
        <v>90.441000000000003</v>
      </c>
      <c r="AI330">
        <v>1</v>
      </c>
      <c r="AL330">
        <v>87.528712871287127</v>
      </c>
      <c r="AM330">
        <v>1</v>
      </c>
      <c r="AP330">
        <v>85.204356435643561</v>
      </c>
      <c r="AQ330">
        <v>1</v>
      </c>
      <c r="AT330">
        <v>79.705600000000004</v>
      </c>
      <c r="AU330">
        <v>1</v>
      </c>
      <c r="AX330">
        <v>79.79306930693069</v>
      </c>
      <c r="AY330">
        <v>1</v>
      </c>
      <c r="BB330">
        <v>88.008118811881189</v>
      </c>
      <c r="BC330">
        <v>1</v>
      </c>
      <c r="BF330">
        <v>88.116237623762373</v>
      </c>
      <c r="BG330">
        <v>1</v>
      </c>
      <c r="BJ330">
        <v>88.008118811881189</v>
      </c>
      <c r="BK330">
        <v>1</v>
      </c>
      <c r="BN330">
        <v>72.981999999999999</v>
      </c>
      <c r="BO330">
        <v>1</v>
      </c>
      <c r="BR330">
        <v>95.981999999999999</v>
      </c>
      <c r="BS330">
        <v>1</v>
      </c>
      <c r="BV330">
        <v>81.008118811881189</v>
      </c>
      <c r="BW330">
        <v>1</v>
      </c>
      <c r="BZ330">
        <v>83.528712871287127</v>
      </c>
      <c r="CA330">
        <v>1</v>
      </c>
      <c r="CD330">
        <v>53.616831683168321</v>
      </c>
      <c r="CE330">
        <v>1</v>
      </c>
      <c r="CH330">
        <v>47.312475247524759</v>
      </c>
      <c r="CI330">
        <v>1</v>
      </c>
      <c r="CL330">
        <v>50.616831683168321</v>
      </c>
      <c r="CM330">
        <v>1</v>
      </c>
      <c r="CP330">
        <v>96.79306930693069</v>
      </c>
      <c r="CQ330">
        <v>1</v>
      </c>
      <c r="CT330">
        <v>94.204356435643561</v>
      </c>
      <c r="CU330">
        <v>1</v>
      </c>
      <c r="CX330">
        <v>91.008118811881189</v>
      </c>
      <c r="CY330">
        <v>1</v>
      </c>
      <c r="DB330">
        <v>89.204356435643561</v>
      </c>
      <c r="DC330">
        <v>1</v>
      </c>
      <c r="DF330">
        <v>32.11623762376238</v>
      </c>
      <c r="DG330">
        <v>1</v>
      </c>
      <c r="DJ330">
        <v>38.704950495049509</v>
      </c>
      <c r="DK330">
        <v>1</v>
      </c>
      <c r="DN330">
        <v>40.312475247524759</v>
      </c>
      <c r="DO330">
        <v>1</v>
      </c>
      <c r="DR330">
        <v>49.204356435643568</v>
      </c>
      <c r="DS330">
        <v>1</v>
      </c>
      <c r="DV330">
        <v>48.312475247524759</v>
      </c>
      <c r="DW330">
        <v>1</v>
      </c>
      <c r="DZ330">
        <v>96.981999999999999</v>
      </c>
      <c r="EA330">
        <v>1</v>
      </c>
      <c r="ED330">
        <v>92.441000000000003</v>
      </c>
      <c r="EE330">
        <v>1</v>
      </c>
      <c r="EH330">
        <v>78.116237623762373</v>
      </c>
      <c r="EI330">
        <v>1</v>
      </c>
      <c r="EL330">
        <v>76.79306930693069</v>
      </c>
      <c r="EM330">
        <v>1</v>
      </c>
      <c r="EP330">
        <v>86.981999999999999</v>
      </c>
      <c r="EQ330">
        <v>1</v>
      </c>
      <c r="ET330">
        <v>85.705600000000004</v>
      </c>
      <c r="EU330">
        <v>1</v>
      </c>
      <c r="EX330">
        <v>89.312475247524759</v>
      </c>
      <c r="EY330">
        <v>1</v>
      </c>
      <c r="FB330">
        <v>94.008118811881189</v>
      </c>
      <c r="FC330">
        <v>1</v>
      </c>
      <c r="FF330">
        <v>89.79306930693069</v>
      </c>
      <c r="FG330">
        <v>1</v>
      </c>
      <c r="FJ330">
        <v>79.008118811881189</v>
      </c>
      <c r="FK330">
        <v>1</v>
      </c>
      <c r="FN330">
        <v>72.528712871287127</v>
      </c>
      <c r="FO330">
        <v>1</v>
      </c>
      <c r="FR330">
        <v>72.705600000000004</v>
      </c>
      <c r="FS330">
        <v>1</v>
      </c>
      <c r="FV330">
        <v>71.312799999999996</v>
      </c>
      <c r="FW330">
        <v>1</v>
      </c>
      <c r="FZ330">
        <v>85.79306930693069</v>
      </c>
      <c r="GA330">
        <v>1</v>
      </c>
      <c r="GD330">
        <v>84.981999999999999</v>
      </c>
      <c r="GE330">
        <v>1</v>
      </c>
      <c r="GH330">
        <v>89.116237623762373</v>
      </c>
      <c r="GI330">
        <v>1</v>
      </c>
      <c r="GL330">
        <v>82.441000000000003</v>
      </c>
      <c r="GM330">
        <v>1</v>
      </c>
      <c r="GP330">
        <v>95.116237623762373</v>
      </c>
      <c r="GQ330">
        <v>1</v>
      </c>
      <c r="GT330">
        <v>82.204356435643561</v>
      </c>
      <c r="GU330">
        <v>1</v>
      </c>
      <c r="GX330">
        <v>78.528712871287127</v>
      </c>
      <c r="GY330">
        <v>1</v>
      </c>
      <c r="HB330">
        <v>61.704950495049509</v>
      </c>
      <c r="HC330">
        <v>1</v>
      </c>
      <c r="HF330">
        <v>52.312475247524759</v>
      </c>
      <c r="HG330">
        <v>1</v>
      </c>
      <c r="HJ330">
        <v>76.312799999999996</v>
      </c>
      <c r="HK330">
        <v>1</v>
      </c>
      <c r="HN330">
        <v>95.116237623762373</v>
      </c>
      <c r="HO330">
        <v>1</v>
      </c>
      <c r="HR330">
        <v>95.617400000000004</v>
      </c>
      <c r="HS330">
        <v>1</v>
      </c>
      <c r="HV330">
        <v>34.204356435643568</v>
      </c>
      <c r="HW330">
        <v>1</v>
      </c>
      <c r="HZ330">
        <v>2.9811881188118812</v>
      </c>
      <c r="IA330">
        <v>1</v>
      </c>
      <c r="ID330">
        <v>3.1162376237623763</v>
      </c>
      <c r="IE330">
        <v>1</v>
      </c>
      <c r="IH330">
        <v>4.5287128712871283</v>
      </c>
      <c r="II330">
        <v>1</v>
      </c>
      <c r="IL330">
        <v>49.204356435643568</v>
      </c>
      <c r="IM330">
        <v>1</v>
      </c>
      <c r="IP330">
        <v>30.008118811881189</v>
      </c>
      <c r="IQ330">
        <v>1</v>
      </c>
    </row>
    <row r="331" spans="2:251" x14ac:dyDescent="0.35">
      <c r="B331">
        <v>96.793514851485156</v>
      </c>
      <c r="C331">
        <v>1</v>
      </c>
      <c r="F331">
        <v>91.312673267326744</v>
      </c>
      <c r="G331">
        <v>1</v>
      </c>
      <c r="J331">
        <v>84.793514851485156</v>
      </c>
      <c r="K331">
        <v>1</v>
      </c>
      <c r="N331">
        <v>78.793514851485156</v>
      </c>
      <c r="O331">
        <v>1</v>
      </c>
      <c r="R331">
        <v>88.52900990099009</v>
      </c>
      <c r="S331">
        <v>1</v>
      </c>
      <c r="V331">
        <v>87.793514851485156</v>
      </c>
      <c r="W331">
        <v>1</v>
      </c>
      <c r="Z331">
        <v>87.312673267326744</v>
      </c>
      <c r="AA331">
        <v>1</v>
      </c>
      <c r="AD331">
        <v>92.793514851485156</v>
      </c>
      <c r="AE331">
        <v>1</v>
      </c>
      <c r="AH331">
        <v>90.441249999999997</v>
      </c>
      <c r="AI331">
        <v>1</v>
      </c>
      <c r="AL331">
        <v>87.52900990099009</v>
      </c>
      <c r="AM331">
        <v>1</v>
      </c>
      <c r="AP331">
        <v>85.20450495049505</v>
      </c>
      <c r="AQ331">
        <v>1</v>
      </c>
      <c r="AT331">
        <v>79.706000000000003</v>
      </c>
      <c r="AU331">
        <v>1</v>
      </c>
      <c r="AX331">
        <v>79.793514851485156</v>
      </c>
      <c r="AY331">
        <v>1</v>
      </c>
      <c r="BB331">
        <v>88.008168316831686</v>
      </c>
      <c r="BC331">
        <v>1</v>
      </c>
      <c r="BF331">
        <v>88.116336633663366</v>
      </c>
      <c r="BG331">
        <v>1</v>
      </c>
      <c r="BJ331">
        <v>88.008168316831686</v>
      </c>
      <c r="BK331">
        <v>1</v>
      </c>
      <c r="BN331">
        <v>72.982500000000002</v>
      </c>
      <c r="BO331">
        <v>1</v>
      </c>
      <c r="BR331">
        <v>95.982500000000002</v>
      </c>
      <c r="BS331">
        <v>1</v>
      </c>
      <c r="BV331">
        <v>81.008168316831686</v>
      </c>
      <c r="BW331">
        <v>1</v>
      </c>
      <c r="BZ331">
        <v>83.52900990099009</v>
      </c>
      <c r="CA331">
        <v>1</v>
      </c>
      <c r="CD331">
        <v>53.617178217821788</v>
      </c>
      <c r="CE331">
        <v>1</v>
      </c>
      <c r="CH331">
        <v>47.312673267326737</v>
      </c>
      <c r="CI331">
        <v>1</v>
      </c>
      <c r="CL331">
        <v>50.617178217821788</v>
      </c>
      <c r="CM331">
        <v>1</v>
      </c>
      <c r="CP331">
        <v>96.793514851485156</v>
      </c>
      <c r="CQ331">
        <v>1</v>
      </c>
      <c r="CT331">
        <v>94.20450495049505</v>
      </c>
      <c r="CU331">
        <v>1</v>
      </c>
      <c r="CX331">
        <v>91.008168316831686</v>
      </c>
      <c r="CY331">
        <v>1</v>
      </c>
      <c r="DB331">
        <v>89.20450495049505</v>
      </c>
      <c r="DC331">
        <v>1</v>
      </c>
      <c r="DF331">
        <v>32.116336633663373</v>
      </c>
      <c r="DG331">
        <v>1</v>
      </c>
      <c r="DJ331">
        <v>38.705346534653472</v>
      </c>
      <c r="DK331">
        <v>1</v>
      </c>
      <c r="DN331">
        <v>40.312673267326737</v>
      </c>
      <c r="DO331">
        <v>1</v>
      </c>
      <c r="DR331">
        <v>49.20450495049505</v>
      </c>
      <c r="DS331">
        <v>1</v>
      </c>
      <c r="DV331">
        <v>48.312673267326737</v>
      </c>
      <c r="DW331">
        <v>1</v>
      </c>
      <c r="DZ331">
        <v>96.982500000000002</v>
      </c>
      <c r="EA331">
        <v>1</v>
      </c>
      <c r="ED331">
        <v>92.441249999999997</v>
      </c>
      <c r="EE331">
        <v>1</v>
      </c>
      <c r="EH331">
        <v>78.116336633663366</v>
      </c>
      <c r="EI331">
        <v>1</v>
      </c>
      <c r="EL331">
        <v>76.793514851485156</v>
      </c>
      <c r="EM331">
        <v>1</v>
      </c>
      <c r="EP331">
        <v>86.982500000000002</v>
      </c>
      <c r="EQ331">
        <v>1</v>
      </c>
      <c r="ET331">
        <v>85.706000000000003</v>
      </c>
      <c r="EU331">
        <v>1</v>
      </c>
      <c r="EX331">
        <v>89.312673267326744</v>
      </c>
      <c r="EY331">
        <v>1</v>
      </c>
      <c r="FB331">
        <v>94.008168316831686</v>
      </c>
      <c r="FC331">
        <v>1</v>
      </c>
      <c r="FF331">
        <v>89.793514851485156</v>
      </c>
      <c r="FG331">
        <v>1</v>
      </c>
      <c r="FJ331">
        <v>79.008168316831686</v>
      </c>
      <c r="FK331">
        <v>1</v>
      </c>
      <c r="FN331">
        <v>72.52900990099009</v>
      </c>
      <c r="FO331">
        <v>1</v>
      </c>
      <c r="FR331">
        <v>72.706000000000003</v>
      </c>
      <c r="FS331">
        <v>1</v>
      </c>
      <c r="FV331">
        <v>71.312999999999988</v>
      </c>
      <c r="FW331">
        <v>1</v>
      </c>
      <c r="FZ331">
        <v>85.793514851485156</v>
      </c>
      <c r="GA331">
        <v>1</v>
      </c>
      <c r="GD331">
        <v>84.982500000000002</v>
      </c>
      <c r="GE331">
        <v>1</v>
      </c>
      <c r="GH331">
        <v>89.116336633663366</v>
      </c>
      <c r="GI331">
        <v>1</v>
      </c>
      <c r="GL331">
        <v>82.441249999999997</v>
      </c>
      <c r="GM331">
        <v>1</v>
      </c>
      <c r="GP331">
        <v>95.116336633663366</v>
      </c>
      <c r="GQ331">
        <v>1</v>
      </c>
      <c r="GT331">
        <v>82.20450495049505</v>
      </c>
      <c r="GU331">
        <v>1</v>
      </c>
      <c r="GX331">
        <v>78.52900990099009</v>
      </c>
      <c r="GY331">
        <v>1</v>
      </c>
      <c r="HB331">
        <v>61.705346534653472</v>
      </c>
      <c r="HC331">
        <v>1</v>
      </c>
      <c r="HF331">
        <v>52.312673267326737</v>
      </c>
      <c r="HG331">
        <v>1</v>
      </c>
      <c r="HJ331">
        <v>76.312999999999988</v>
      </c>
      <c r="HK331">
        <v>1</v>
      </c>
      <c r="HN331">
        <v>95.116336633663366</v>
      </c>
      <c r="HO331">
        <v>1</v>
      </c>
      <c r="HR331">
        <v>95.617750000000001</v>
      </c>
      <c r="HS331">
        <v>1</v>
      </c>
      <c r="HV331">
        <v>34.20450495049505</v>
      </c>
      <c r="HW331">
        <v>1</v>
      </c>
      <c r="HZ331">
        <v>2.9816831683168319</v>
      </c>
      <c r="IA331">
        <v>1</v>
      </c>
      <c r="ID331">
        <v>3.1163366336633667</v>
      </c>
      <c r="IE331">
        <v>1</v>
      </c>
      <c r="IH331">
        <v>4.5290099009900988</v>
      </c>
      <c r="II331">
        <v>1</v>
      </c>
      <c r="IL331">
        <v>49.20450495049505</v>
      </c>
      <c r="IM331">
        <v>1</v>
      </c>
      <c r="IP331">
        <v>30.008168316831686</v>
      </c>
      <c r="IQ331">
        <v>1</v>
      </c>
    </row>
    <row r="332" spans="2:251" x14ac:dyDescent="0.35">
      <c r="B332">
        <v>96.793514851485156</v>
      </c>
      <c r="C332">
        <v>0</v>
      </c>
      <c r="F332">
        <v>91.312673267326744</v>
      </c>
      <c r="G332">
        <v>0</v>
      </c>
      <c r="J332">
        <v>84.793514851485156</v>
      </c>
      <c r="K332">
        <v>0</v>
      </c>
      <c r="N332">
        <v>78.793514851485156</v>
      </c>
      <c r="O332">
        <v>0</v>
      </c>
      <c r="R332">
        <v>88.52900990099009</v>
      </c>
      <c r="S332">
        <v>0</v>
      </c>
      <c r="V332">
        <v>87.793514851485156</v>
      </c>
      <c r="W332">
        <v>0</v>
      </c>
      <c r="Z332">
        <v>87.312673267326744</v>
      </c>
      <c r="AA332">
        <v>0</v>
      </c>
      <c r="AD332">
        <v>92.793514851485156</v>
      </c>
      <c r="AE332">
        <v>0</v>
      </c>
      <c r="AH332">
        <v>90.441249999999997</v>
      </c>
      <c r="AI332">
        <v>0</v>
      </c>
      <c r="AL332">
        <v>87.52900990099009</v>
      </c>
      <c r="AM332">
        <v>0</v>
      </c>
      <c r="AP332">
        <v>85.20450495049505</v>
      </c>
      <c r="AQ332">
        <v>0</v>
      </c>
      <c r="AT332">
        <v>79.706000000000003</v>
      </c>
      <c r="AU332">
        <v>0</v>
      </c>
      <c r="AX332">
        <v>79.793514851485156</v>
      </c>
      <c r="AY332">
        <v>0</v>
      </c>
      <c r="BB332">
        <v>88.008168316831686</v>
      </c>
      <c r="BC332">
        <v>0</v>
      </c>
      <c r="BF332">
        <v>88.116336633663366</v>
      </c>
      <c r="BG332">
        <v>0</v>
      </c>
      <c r="BJ332">
        <v>88.008168316831686</v>
      </c>
      <c r="BK332">
        <v>0</v>
      </c>
      <c r="BN332">
        <v>72.982500000000002</v>
      </c>
      <c r="BO332">
        <v>0</v>
      </c>
      <c r="BR332">
        <v>95.982500000000002</v>
      </c>
      <c r="BS332">
        <v>0</v>
      </c>
      <c r="BV332">
        <v>81.008168316831686</v>
      </c>
      <c r="BW332">
        <v>0</v>
      </c>
      <c r="BZ332">
        <v>83.52900990099009</v>
      </c>
      <c r="CA332">
        <v>0</v>
      </c>
      <c r="CD332">
        <v>53.617178217821788</v>
      </c>
      <c r="CE332">
        <v>0</v>
      </c>
      <c r="CH332">
        <v>47.312673267326737</v>
      </c>
      <c r="CI332">
        <v>0</v>
      </c>
      <c r="CL332">
        <v>50.617178217821788</v>
      </c>
      <c r="CM332">
        <v>0</v>
      </c>
      <c r="CP332">
        <v>96.793514851485156</v>
      </c>
      <c r="CQ332">
        <v>0</v>
      </c>
      <c r="CT332">
        <v>94.20450495049505</v>
      </c>
      <c r="CU332">
        <v>0</v>
      </c>
      <c r="CX332">
        <v>91.008168316831686</v>
      </c>
      <c r="CY332">
        <v>0</v>
      </c>
      <c r="DB332">
        <v>89.20450495049505</v>
      </c>
      <c r="DC332">
        <v>0</v>
      </c>
      <c r="DF332">
        <v>32.116336633663373</v>
      </c>
      <c r="DG332">
        <v>0</v>
      </c>
      <c r="DJ332">
        <v>38.705346534653472</v>
      </c>
      <c r="DK332">
        <v>0</v>
      </c>
      <c r="DN332">
        <v>40.312673267326737</v>
      </c>
      <c r="DO332">
        <v>0</v>
      </c>
      <c r="DR332">
        <v>49.20450495049505</v>
      </c>
      <c r="DS332">
        <v>0</v>
      </c>
      <c r="DV332">
        <v>48.312673267326737</v>
      </c>
      <c r="DW332">
        <v>0</v>
      </c>
      <c r="DZ332">
        <v>96.982500000000002</v>
      </c>
      <c r="EA332">
        <v>0</v>
      </c>
      <c r="ED332">
        <v>92.441249999999997</v>
      </c>
      <c r="EE332">
        <v>0</v>
      </c>
      <c r="EH332">
        <v>78.116336633663366</v>
      </c>
      <c r="EI332">
        <v>0</v>
      </c>
      <c r="EL332">
        <v>76.793514851485156</v>
      </c>
      <c r="EM332">
        <v>0</v>
      </c>
      <c r="EP332">
        <v>86.982500000000002</v>
      </c>
      <c r="EQ332">
        <v>0</v>
      </c>
      <c r="ET332">
        <v>85.706000000000003</v>
      </c>
      <c r="EU332">
        <v>0</v>
      </c>
      <c r="EX332">
        <v>89.312673267326744</v>
      </c>
      <c r="EY332">
        <v>0</v>
      </c>
      <c r="FB332">
        <v>94.008168316831686</v>
      </c>
      <c r="FC332">
        <v>0</v>
      </c>
      <c r="FF332">
        <v>89.793514851485156</v>
      </c>
      <c r="FG332">
        <v>0</v>
      </c>
      <c r="FJ332">
        <v>79.008168316831686</v>
      </c>
      <c r="FK332">
        <v>0</v>
      </c>
      <c r="FN332">
        <v>72.52900990099009</v>
      </c>
      <c r="FO332">
        <v>0</v>
      </c>
      <c r="FR332">
        <v>72.706000000000003</v>
      </c>
      <c r="FS332">
        <v>0</v>
      </c>
      <c r="FV332">
        <v>71.312999999999988</v>
      </c>
      <c r="FW332">
        <v>0</v>
      </c>
      <c r="FZ332">
        <v>85.793514851485156</v>
      </c>
      <c r="GA332">
        <v>0</v>
      </c>
      <c r="GD332">
        <v>84.982500000000002</v>
      </c>
      <c r="GE332">
        <v>0</v>
      </c>
      <c r="GH332">
        <v>89.116336633663366</v>
      </c>
      <c r="GI332">
        <v>0</v>
      </c>
      <c r="GL332">
        <v>82.441249999999997</v>
      </c>
      <c r="GM332">
        <v>0</v>
      </c>
      <c r="GP332">
        <v>95.116336633663366</v>
      </c>
      <c r="GQ332">
        <v>0</v>
      </c>
      <c r="GT332">
        <v>82.20450495049505</v>
      </c>
      <c r="GU332">
        <v>0</v>
      </c>
      <c r="GX332">
        <v>78.52900990099009</v>
      </c>
      <c r="GY332">
        <v>0</v>
      </c>
      <c r="HB332">
        <v>61.705346534653472</v>
      </c>
      <c r="HC332">
        <v>0</v>
      </c>
      <c r="HF332">
        <v>52.312673267326737</v>
      </c>
      <c r="HG332">
        <v>0</v>
      </c>
      <c r="HJ332">
        <v>76.312999999999988</v>
      </c>
      <c r="HK332">
        <v>0</v>
      </c>
      <c r="HN332">
        <v>95.116336633663366</v>
      </c>
      <c r="HO332">
        <v>0</v>
      </c>
      <c r="HR332">
        <v>95.617750000000001</v>
      </c>
      <c r="HS332">
        <v>0</v>
      </c>
      <c r="HV332">
        <v>34.20450495049505</v>
      </c>
      <c r="HW332">
        <v>0</v>
      </c>
      <c r="HZ332">
        <v>2.9816831683168319</v>
      </c>
      <c r="IA332">
        <v>0</v>
      </c>
      <c r="ID332">
        <v>3.1163366336633667</v>
      </c>
      <c r="IE332">
        <v>0</v>
      </c>
      <c r="IH332">
        <v>4.5290099009900988</v>
      </c>
      <c r="II332">
        <v>0</v>
      </c>
      <c r="IL332">
        <v>49.20450495049505</v>
      </c>
      <c r="IM332">
        <v>0</v>
      </c>
      <c r="IP332">
        <v>30.008168316831686</v>
      </c>
      <c r="IQ332">
        <v>0</v>
      </c>
    </row>
    <row r="333" spans="2:251" x14ac:dyDescent="0.35">
      <c r="B333">
        <v>96.793960396039608</v>
      </c>
      <c r="C333">
        <v>0</v>
      </c>
      <c r="F333">
        <v>91.312871287128715</v>
      </c>
      <c r="G333">
        <v>0</v>
      </c>
      <c r="J333">
        <v>84.793960396039608</v>
      </c>
      <c r="K333">
        <v>0</v>
      </c>
      <c r="N333">
        <v>78.793960396039608</v>
      </c>
      <c r="O333">
        <v>0</v>
      </c>
      <c r="R333">
        <v>88.529306930693068</v>
      </c>
      <c r="S333">
        <v>0</v>
      </c>
      <c r="V333">
        <v>87.793960396039608</v>
      </c>
      <c r="W333">
        <v>0</v>
      </c>
      <c r="Z333">
        <v>87.312871287128715</v>
      </c>
      <c r="AA333">
        <v>0</v>
      </c>
      <c r="AD333">
        <v>92.793960396039608</v>
      </c>
      <c r="AE333">
        <v>0</v>
      </c>
      <c r="AH333">
        <v>90.441500000000005</v>
      </c>
      <c r="AI333">
        <v>0</v>
      </c>
      <c r="AL333">
        <v>87.529306930693068</v>
      </c>
      <c r="AM333">
        <v>0</v>
      </c>
      <c r="AP333">
        <v>85.204653465346524</v>
      </c>
      <c r="AQ333">
        <v>0</v>
      </c>
      <c r="AT333">
        <v>79.706400000000002</v>
      </c>
      <c r="AU333">
        <v>0</v>
      </c>
      <c r="AX333">
        <v>79.793960396039608</v>
      </c>
      <c r="AY333">
        <v>0</v>
      </c>
      <c r="BB333">
        <v>88.008217821782182</v>
      </c>
      <c r="BC333">
        <v>0</v>
      </c>
      <c r="BF333">
        <v>88.116435643564358</v>
      </c>
      <c r="BG333">
        <v>0</v>
      </c>
      <c r="BJ333">
        <v>88.008217821782182</v>
      </c>
      <c r="BK333">
        <v>0</v>
      </c>
      <c r="BN333">
        <v>72.983000000000004</v>
      </c>
      <c r="BO333">
        <v>0</v>
      </c>
      <c r="BR333">
        <v>95.983000000000004</v>
      </c>
      <c r="BS333">
        <v>0</v>
      </c>
      <c r="BV333">
        <v>81.008217821782182</v>
      </c>
      <c r="BW333">
        <v>0</v>
      </c>
      <c r="BZ333">
        <v>83.529306930693068</v>
      </c>
      <c r="CA333">
        <v>0</v>
      </c>
      <c r="CD333">
        <v>53.617524752475248</v>
      </c>
      <c r="CE333">
        <v>0</v>
      </c>
      <c r="CH333">
        <v>47.312871287128722</v>
      </c>
      <c r="CI333">
        <v>0</v>
      </c>
      <c r="CL333">
        <v>50.617524752475248</v>
      </c>
      <c r="CM333">
        <v>0</v>
      </c>
      <c r="CP333">
        <v>96.793960396039608</v>
      </c>
      <c r="CQ333">
        <v>0</v>
      </c>
      <c r="CT333">
        <v>94.204653465346524</v>
      </c>
      <c r="CU333">
        <v>0</v>
      </c>
      <c r="CX333">
        <v>91.008217821782182</v>
      </c>
      <c r="CY333">
        <v>0</v>
      </c>
      <c r="DB333">
        <v>89.204653465346524</v>
      </c>
      <c r="DC333">
        <v>0</v>
      </c>
      <c r="DF333">
        <v>32.116435643564358</v>
      </c>
      <c r="DG333">
        <v>0</v>
      </c>
      <c r="DJ333">
        <v>38.705742574257428</v>
      </c>
      <c r="DK333">
        <v>0</v>
      </c>
      <c r="DN333">
        <v>40.312871287128722</v>
      </c>
      <c r="DO333">
        <v>0</v>
      </c>
      <c r="DR333">
        <v>49.204653465346539</v>
      </c>
      <c r="DS333">
        <v>0</v>
      </c>
      <c r="DV333">
        <v>48.312871287128722</v>
      </c>
      <c r="DW333">
        <v>0</v>
      </c>
      <c r="DZ333">
        <v>96.983000000000004</v>
      </c>
      <c r="EA333">
        <v>0</v>
      </c>
      <c r="ED333">
        <v>92.441500000000005</v>
      </c>
      <c r="EE333">
        <v>0</v>
      </c>
      <c r="EH333">
        <v>78.116435643564358</v>
      </c>
      <c r="EI333">
        <v>0</v>
      </c>
      <c r="EL333">
        <v>76.793960396039608</v>
      </c>
      <c r="EM333">
        <v>0</v>
      </c>
      <c r="EP333">
        <v>86.983000000000004</v>
      </c>
      <c r="EQ333">
        <v>0</v>
      </c>
      <c r="ET333">
        <v>85.706400000000002</v>
      </c>
      <c r="EU333">
        <v>0</v>
      </c>
      <c r="EX333">
        <v>89.312871287128715</v>
      </c>
      <c r="EY333">
        <v>0</v>
      </c>
      <c r="FB333">
        <v>94.008217821782182</v>
      </c>
      <c r="FC333">
        <v>0</v>
      </c>
      <c r="FF333">
        <v>89.793960396039608</v>
      </c>
      <c r="FG333">
        <v>0</v>
      </c>
      <c r="FJ333">
        <v>79.008217821782182</v>
      </c>
      <c r="FK333">
        <v>0</v>
      </c>
      <c r="FN333">
        <v>72.529306930693068</v>
      </c>
      <c r="FO333">
        <v>0</v>
      </c>
      <c r="FR333">
        <v>72.706400000000002</v>
      </c>
      <c r="FS333">
        <v>0</v>
      </c>
      <c r="FV333">
        <v>71.313199999999995</v>
      </c>
      <c r="FW333">
        <v>0</v>
      </c>
      <c r="FZ333">
        <v>85.793960396039608</v>
      </c>
      <c r="GA333">
        <v>0</v>
      </c>
      <c r="GD333">
        <v>84.983000000000004</v>
      </c>
      <c r="GE333">
        <v>0</v>
      </c>
      <c r="GH333">
        <v>89.116435643564358</v>
      </c>
      <c r="GI333">
        <v>0</v>
      </c>
      <c r="GL333">
        <v>82.441500000000005</v>
      </c>
      <c r="GM333">
        <v>0</v>
      </c>
      <c r="GP333">
        <v>95.116435643564358</v>
      </c>
      <c r="GQ333">
        <v>0</v>
      </c>
      <c r="GT333">
        <v>82.204653465346524</v>
      </c>
      <c r="GU333">
        <v>0</v>
      </c>
      <c r="GX333">
        <v>78.529306930693068</v>
      </c>
      <c r="GY333">
        <v>0</v>
      </c>
      <c r="HB333">
        <v>61.705742574257428</v>
      </c>
      <c r="HC333">
        <v>0</v>
      </c>
      <c r="HF333">
        <v>52.312871287128722</v>
      </c>
      <c r="HG333">
        <v>0</v>
      </c>
      <c r="HJ333">
        <v>76.313199999999995</v>
      </c>
      <c r="HK333">
        <v>0</v>
      </c>
      <c r="HN333">
        <v>95.116435643564358</v>
      </c>
      <c r="HO333">
        <v>0</v>
      </c>
      <c r="HR333">
        <v>95.618099999999998</v>
      </c>
      <c r="HS333">
        <v>0</v>
      </c>
      <c r="HV333">
        <v>34.204653465346539</v>
      </c>
      <c r="HW333">
        <v>0</v>
      </c>
      <c r="HZ333">
        <v>2.9821782178217822</v>
      </c>
      <c r="IA333">
        <v>0</v>
      </c>
      <c r="ID333">
        <v>3.1164356435643565</v>
      </c>
      <c r="IE333">
        <v>0</v>
      </c>
      <c r="IH333">
        <v>4.5293069306930693</v>
      </c>
      <c r="II333">
        <v>0</v>
      </c>
      <c r="IL333">
        <v>49.204653465346539</v>
      </c>
      <c r="IM333">
        <v>0</v>
      </c>
      <c r="IP333">
        <v>30.008217821782178</v>
      </c>
      <c r="IQ333">
        <v>0</v>
      </c>
    </row>
    <row r="334" spans="2:251" x14ac:dyDescent="0.35">
      <c r="B334">
        <v>96.793960396039608</v>
      </c>
      <c r="C334">
        <v>1</v>
      </c>
      <c r="F334">
        <v>91.312871287128715</v>
      </c>
      <c r="G334">
        <v>1</v>
      </c>
      <c r="J334">
        <v>84.793960396039608</v>
      </c>
      <c r="K334">
        <v>1</v>
      </c>
      <c r="N334">
        <v>78.793960396039608</v>
      </c>
      <c r="O334">
        <v>1</v>
      </c>
      <c r="R334">
        <v>88.529306930693068</v>
      </c>
      <c r="S334">
        <v>1</v>
      </c>
      <c r="V334">
        <v>87.793960396039608</v>
      </c>
      <c r="W334">
        <v>1</v>
      </c>
      <c r="Z334">
        <v>87.312871287128715</v>
      </c>
      <c r="AA334">
        <v>1</v>
      </c>
      <c r="AD334">
        <v>92.793960396039608</v>
      </c>
      <c r="AE334">
        <v>1</v>
      </c>
      <c r="AH334">
        <v>90.441500000000005</v>
      </c>
      <c r="AI334">
        <v>1</v>
      </c>
      <c r="AL334">
        <v>87.529306930693068</v>
      </c>
      <c r="AM334">
        <v>1</v>
      </c>
      <c r="AP334">
        <v>85.204653465346524</v>
      </c>
      <c r="AQ334">
        <v>1</v>
      </c>
      <c r="AT334">
        <v>79.706400000000002</v>
      </c>
      <c r="AU334">
        <v>1</v>
      </c>
      <c r="AX334">
        <v>79.793960396039608</v>
      </c>
      <c r="AY334">
        <v>1</v>
      </c>
      <c r="BB334">
        <v>88.008217821782182</v>
      </c>
      <c r="BC334">
        <v>1</v>
      </c>
      <c r="BF334">
        <v>88.116435643564358</v>
      </c>
      <c r="BG334">
        <v>1</v>
      </c>
      <c r="BJ334">
        <v>88.008217821782182</v>
      </c>
      <c r="BK334">
        <v>1</v>
      </c>
      <c r="BN334">
        <v>72.983000000000004</v>
      </c>
      <c r="BO334">
        <v>1</v>
      </c>
      <c r="BR334">
        <v>95.983000000000004</v>
      </c>
      <c r="BS334">
        <v>1</v>
      </c>
      <c r="BV334">
        <v>81.008217821782182</v>
      </c>
      <c r="BW334">
        <v>1</v>
      </c>
      <c r="BZ334">
        <v>83.529306930693068</v>
      </c>
      <c r="CA334">
        <v>1</v>
      </c>
      <c r="CD334">
        <v>53.617524752475248</v>
      </c>
      <c r="CE334">
        <v>1</v>
      </c>
      <c r="CH334">
        <v>47.312871287128722</v>
      </c>
      <c r="CI334">
        <v>1</v>
      </c>
      <c r="CL334">
        <v>50.617524752475248</v>
      </c>
      <c r="CM334">
        <v>1</v>
      </c>
      <c r="CP334">
        <v>96.793960396039608</v>
      </c>
      <c r="CQ334">
        <v>1</v>
      </c>
      <c r="CT334">
        <v>94.204653465346524</v>
      </c>
      <c r="CU334">
        <v>1</v>
      </c>
      <c r="CX334">
        <v>91.008217821782182</v>
      </c>
      <c r="CY334">
        <v>1</v>
      </c>
      <c r="DB334">
        <v>89.204653465346524</v>
      </c>
      <c r="DC334">
        <v>1</v>
      </c>
      <c r="DF334">
        <v>32.116435643564358</v>
      </c>
      <c r="DG334">
        <v>1</v>
      </c>
      <c r="DJ334">
        <v>38.705742574257428</v>
      </c>
      <c r="DK334">
        <v>1</v>
      </c>
      <c r="DN334">
        <v>40.312871287128722</v>
      </c>
      <c r="DO334">
        <v>1</v>
      </c>
      <c r="DR334">
        <v>49.204653465346539</v>
      </c>
      <c r="DS334">
        <v>1</v>
      </c>
      <c r="DV334">
        <v>48.312871287128722</v>
      </c>
      <c r="DW334">
        <v>1</v>
      </c>
      <c r="DZ334">
        <v>96.983000000000004</v>
      </c>
      <c r="EA334">
        <v>1</v>
      </c>
      <c r="ED334">
        <v>92.441500000000005</v>
      </c>
      <c r="EE334">
        <v>1</v>
      </c>
      <c r="EH334">
        <v>78.116435643564358</v>
      </c>
      <c r="EI334">
        <v>1</v>
      </c>
      <c r="EL334">
        <v>76.793960396039608</v>
      </c>
      <c r="EM334">
        <v>1</v>
      </c>
      <c r="EP334">
        <v>86.983000000000004</v>
      </c>
      <c r="EQ334">
        <v>1</v>
      </c>
      <c r="ET334">
        <v>85.706400000000002</v>
      </c>
      <c r="EU334">
        <v>1</v>
      </c>
      <c r="EX334">
        <v>89.312871287128715</v>
      </c>
      <c r="EY334">
        <v>1</v>
      </c>
      <c r="FB334">
        <v>94.008217821782182</v>
      </c>
      <c r="FC334">
        <v>1</v>
      </c>
      <c r="FF334">
        <v>89.793960396039608</v>
      </c>
      <c r="FG334">
        <v>1</v>
      </c>
      <c r="FJ334">
        <v>79.008217821782182</v>
      </c>
      <c r="FK334">
        <v>1</v>
      </c>
      <c r="FN334">
        <v>72.529306930693068</v>
      </c>
      <c r="FO334">
        <v>1</v>
      </c>
      <c r="FR334">
        <v>72.706400000000002</v>
      </c>
      <c r="FS334">
        <v>1</v>
      </c>
      <c r="FV334">
        <v>71.313199999999995</v>
      </c>
      <c r="FW334">
        <v>1</v>
      </c>
      <c r="FZ334">
        <v>85.793960396039608</v>
      </c>
      <c r="GA334">
        <v>1</v>
      </c>
      <c r="GD334">
        <v>84.983000000000004</v>
      </c>
      <c r="GE334">
        <v>1</v>
      </c>
      <c r="GH334">
        <v>89.116435643564358</v>
      </c>
      <c r="GI334">
        <v>1</v>
      </c>
      <c r="GL334">
        <v>82.441500000000005</v>
      </c>
      <c r="GM334">
        <v>1</v>
      </c>
      <c r="GP334">
        <v>95.116435643564358</v>
      </c>
      <c r="GQ334">
        <v>1</v>
      </c>
      <c r="GT334">
        <v>82.204653465346524</v>
      </c>
      <c r="GU334">
        <v>1</v>
      </c>
      <c r="GX334">
        <v>78.529306930693068</v>
      </c>
      <c r="GY334">
        <v>1</v>
      </c>
      <c r="HB334">
        <v>61.705742574257428</v>
      </c>
      <c r="HC334">
        <v>1</v>
      </c>
      <c r="HF334">
        <v>52.312871287128722</v>
      </c>
      <c r="HG334">
        <v>1</v>
      </c>
      <c r="HJ334">
        <v>76.313199999999995</v>
      </c>
      <c r="HK334">
        <v>1</v>
      </c>
      <c r="HN334">
        <v>95.116435643564358</v>
      </c>
      <c r="HO334">
        <v>1</v>
      </c>
      <c r="HR334">
        <v>95.618099999999998</v>
      </c>
      <c r="HS334">
        <v>1</v>
      </c>
      <c r="HV334">
        <v>34.204653465346539</v>
      </c>
      <c r="HW334">
        <v>1</v>
      </c>
      <c r="HZ334">
        <v>2.9821782178217822</v>
      </c>
      <c r="IA334">
        <v>1</v>
      </c>
      <c r="ID334">
        <v>3.1164356435643565</v>
      </c>
      <c r="IE334">
        <v>1</v>
      </c>
      <c r="IH334">
        <v>4.5293069306930693</v>
      </c>
      <c r="II334">
        <v>1</v>
      </c>
      <c r="IL334">
        <v>49.204653465346539</v>
      </c>
      <c r="IM334">
        <v>1</v>
      </c>
      <c r="IP334">
        <v>30.008217821782178</v>
      </c>
      <c r="IQ334">
        <v>1</v>
      </c>
    </row>
    <row r="335" spans="2:251" x14ac:dyDescent="0.35">
      <c r="B335">
        <v>96.794405940594061</v>
      </c>
      <c r="C335">
        <v>1</v>
      </c>
      <c r="F335">
        <v>91.3130693069307</v>
      </c>
      <c r="G335">
        <v>1</v>
      </c>
      <c r="J335">
        <v>84.794405940594061</v>
      </c>
      <c r="K335">
        <v>1</v>
      </c>
      <c r="N335">
        <v>78.794405940594061</v>
      </c>
      <c r="O335">
        <v>1</v>
      </c>
      <c r="R335">
        <v>88.529603960396031</v>
      </c>
      <c r="S335">
        <v>1</v>
      </c>
      <c r="V335">
        <v>87.794405940594061</v>
      </c>
      <c r="W335">
        <v>1</v>
      </c>
      <c r="Z335">
        <v>87.3130693069307</v>
      </c>
      <c r="AA335">
        <v>1</v>
      </c>
      <c r="AD335">
        <v>92.794405940594061</v>
      </c>
      <c r="AE335">
        <v>1</v>
      </c>
      <c r="AH335">
        <v>90.441749999999999</v>
      </c>
      <c r="AI335">
        <v>1</v>
      </c>
      <c r="AL335">
        <v>87.529603960396031</v>
      </c>
      <c r="AM335">
        <v>1</v>
      </c>
      <c r="AP335">
        <v>85.204801980198013</v>
      </c>
      <c r="AQ335">
        <v>1</v>
      </c>
      <c r="AT335">
        <v>79.706800000000001</v>
      </c>
      <c r="AU335">
        <v>1</v>
      </c>
      <c r="AX335">
        <v>79.794405940594061</v>
      </c>
      <c r="AY335">
        <v>1</v>
      </c>
      <c r="BB335">
        <v>88.008267326732678</v>
      </c>
      <c r="BC335">
        <v>1</v>
      </c>
      <c r="BF335">
        <v>88.116534653465351</v>
      </c>
      <c r="BG335">
        <v>1</v>
      </c>
      <c r="BJ335">
        <v>88.008267326732678</v>
      </c>
      <c r="BK335">
        <v>1</v>
      </c>
      <c r="BN335">
        <v>72.983500000000006</v>
      </c>
      <c r="BO335">
        <v>1</v>
      </c>
      <c r="BR335">
        <v>95.983500000000006</v>
      </c>
      <c r="BS335">
        <v>1</v>
      </c>
      <c r="BV335">
        <v>81.008267326732678</v>
      </c>
      <c r="BW335">
        <v>1</v>
      </c>
      <c r="BZ335">
        <v>83.529603960396031</v>
      </c>
      <c r="CA335">
        <v>1</v>
      </c>
      <c r="CD335">
        <v>53.617871287128715</v>
      </c>
      <c r="CE335">
        <v>1</v>
      </c>
      <c r="CH335">
        <v>47.3130693069307</v>
      </c>
      <c r="CI335">
        <v>1</v>
      </c>
      <c r="CL335">
        <v>50.617871287128715</v>
      </c>
      <c r="CM335">
        <v>1</v>
      </c>
      <c r="CP335">
        <v>96.794405940594061</v>
      </c>
      <c r="CQ335">
        <v>1</v>
      </c>
      <c r="CT335">
        <v>94.204801980198013</v>
      </c>
      <c r="CU335">
        <v>1</v>
      </c>
      <c r="CX335">
        <v>91.008267326732678</v>
      </c>
      <c r="CY335">
        <v>1</v>
      </c>
      <c r="DB335">
        <v>89.204801980198013</v>
      </c>
      <c r="DC335">
        <v>1</v>
      </c>
      <c r="DF335">
        <v>32.116534653465351</v>
      </c>
      <c r="DG335">
        <v>1</v>
      </c>
      <c r="DJ335">
        <v>38.706138613861391</v>
      </c>
      <c r="DK335">
        <v>1</v>
      </c>
      <c r="DN335">
        <v>40.3130693069307</v>
      </c>
      <c r="DO335">
        <v>1</v>
      </c>
      <c r="DR335">
        <v>49.20480198019802</v>
      </c>
      <c r="DS335">
        <v>1</v>
      </c>
      <c r="DV335">
        <v>48.3130693069307</v>
      </c>
      <c r="DW335">
        <v>1</v>
      </c>
      <c r="DZ335">
        <v>96.983500000000006</v>
      </c>
      <c r="EA335">
        <v>1</v>
      </c>
      <c r="ED335">
        <v>92.441749999999999</v>
      </c>
      <c r="EE335">
        <v>1</v>
      </c>
      <c r="EH335">
        <v>78.116534653465351</v>
      </c>
      <c r="EI335">
        <v>1</v>
      </c>
      <c r="EL335">
        <v>76.794405940594061</v>
      </c>
      <c r="EM335">
        <v>1</v>
      </c>
      <c r="EP335">
        <v>86.983500000000006</v>
      </c>
      <c r="EQ335">
        <v>1</v>
      </c>
      <c r="ET335">
        <v>85.706800000000001</v>
      </c>
      <c r="EU335">
        <v>1</v>
      </c>
      <c r="EX335">
        <v>89.3130693069307</v>
      </c>
      <c r="EY335">
        <v>1</v>
      </c>
      <c r="FB335">
        <v>94.008267326732678</v>
      </c>
      <c r="FC335">
        <v>1</v>
      </c>
      <c r="FF335">
        <v>89.794405940594061</v>
      </c>
      <c r="FG335">
        <v>1</v>
      </c>
      <c r="FJ335">
        <v>79.008267326732678</v>
      </c>
      <c r="FK335">
        <v>1</v>
      </c>
      <c r="FN335">
        <v>72.529603960396031</v>
      </c>
      <c r="FO335">
        <v>1</v>
      </c>
      <c r="FR335">
        <v>72.706800000000001</v>
      </c>
      <c r="FS335">
        <v>1</v>
      </c>
      <c r="FV335">
        <v>71.313400000000001</v>
      </c>
      <c r="FW335">
        <v>1</v>
      </c>
      <c r="FZ335">
        <v>85.794405940594061</v>
      </c>
      <c r="GA335">
        <v>1</v>
      </c>
      <c r="GD335">
        <v>84.983500000000006</v>
      </c>
      <c r="GE335">
        <v>1</v>
      </c>
      <c r="GH335">
        <v>89.116534653465351</v>
      </c>
      <c r="GI335">
        <v>1</v>
      </c>
      <c r="GL335">
        <v>82.441749999999999</v>
      </c>
      <c r="GM335">
        <v>1</v>
      </c>
      <c r="GP335">
        <v>95.116534653465351</v>
      </c>
      <c r="GQ335">
        <v>1</v>
      </c>
      <c r="GT335">
        <v>82.204801980198013</v>
      </c>
      <c r="GU335">
        <v>1</v>
      </c>
      <c r="GX335">
        <v>78.529603960396031</v>
      </c>
      <c r="GY335">
        <v>1</v>
      </c>
      <c r="HB335">
        <v>61.706138613861391</v>
      </c>
      <c r="HC335">
        <v>1</v>
      </c>
      <c r="HF335">
        <v>52.3130693069307</v>
      </c>
      <c r="HG335">
        <v>1</v>
      </c>
      <c r="HJ335">
        <v>76.313400000000001</v>
      </c>
      <c r="HK335">
        <v>1</v>
      </c>
      <c r="HN335">
        <v>95.116534653465351</v>
      </c>
      <c r="HO335">
        <v>1</v>
      </c>
      <c r="HR335">
        <v>95.618449999999996</v>
      </c>
      <c r="HS335">
        <v>1</v>
      </c>
      <c r="HV335">
        <v>34.20480198019802</v>
      </c>
      <c r="HW335">
        <v>1</v>
      </c>
      <c r="HZ335">
        <v>2.9826732673267324</v>
      </c>
      <c r="IA335">
        <v>1</v>
      </c>
      <c r="ID335">
        <v>3.1165346534653464</v>
      </c>
      <c r="IE335">
        <v>1</v>
      </c>
      <c r="IH335">
        <v>4.5296039603960399</v>
      </c>
      <c r="II335">
        <v>1</v>
      </c>
      <c r="IL335">
        <v>49.20480198019802</v>
      </c>
      <c r="IM335">
        <v>1</v>
      </c>
      <c r="IP335">
        <v>30.008267326732675</v>
      </c>
      <c r="IQ335">
        <v>1</v>
      </c>
    </row>
    <row r="336" spans="2:251" x14ac:dyDescent="0.35">
      <c r="B336">
        <v>96.794405940594061</v>
      </c>
      <c r="C336">
        <v>0</v>
      </c>
      <c r="F336">
        <v>91.3130693069307</v>
      </c>
      <c r="G336">
        <v>0</v>
      </c>
      <c r="J336">
        <v>84.794405940594061</v>
      </c>
      <c r="K336">
        <v>0</v>
      </c>
      <c r="N336">
        <v>78.794405940594061</v>
      </c>
      <c r="O336">
        <v>0</v>
      </c>
      <c r="R336">
        <v>88.529603960396031</v>
      </c>
      <c r="S336">
        <v>0</v>
      </c>
      <c r="V336">
        <v>87.794405940594061</v>
      </c>
      <c r="W336">
        <v>0</v>
      </c>
      <c r="Z336">
        <v>87.3130693069307</v>
      </c>
      <c r="AA336">
        <v>0</v>
      </c>
      <c r="AD336">
        <v>92.794405940594061</v>
      </c>
      <c r="AE336">
        <v>0</v>
      </c>
      <c r="AH336">
        <v>90.441749999999999</v>
      </c>
      <c r="AI336">
        <v>0</v>
      </c>
      <c r="AL336">
        <v>87.529603960396031</v>
      </c>
      <c r="AM336">
        <v>0</v>
      </c>
      <c r="AP336">
        <v>85.204801980198013</v>
      </c>
      <c r="AQ336">
        <v>0</v>
      </c>
      <c r="AT336">
        <v>79.706800000000001</v>
      </c>
      <c r="AU336">
        <v>0</v>
      </c>
      <c r="AX336">
        <v>79.794405940594061</v>
      </c>
      <c r="AY336">
        <v>0</v>
      </c>
      <c r="BB336">
        <v>88.008267326732678</v>
      </c>
      <c r="BC336">
        <v>0</v>
      </c>
      <c r="BF336">
        <v>88.116534653465351</v>
      </c>
      <c r="BG336">
        <v>0</v>
      </c>
      <c r="BJ336">
        <v>88.008267326732678</v>
      </c>
      <c r="BK336">
        <v>0</v>
      </c>
      <c r="BN336">
        <v>72.983500000000006</v>
      </c>
      <c r="BO336">
        <v>0</v>
      </c>
      <c r="BR336">
        <v>95.983500000000006</v>
      </c>
      <c r="BS336">
        <v>0</v>
      </c>
      <c r="BV336">
        <v>81.008267326732678</v>
      </c>
      <c r="BW336">
        <v>0</v>
      </c>
      <c r="BZ336">
        <v>83.529603960396031</v>
      </c>
      <c r="CA336">
        <v>0</v>
      </c>
      <c r="CD336">
        <v>53.617871287128715</v>
      </c>
      <c r="CE336">
        <v>0</v>
      </c>
      <c r="CH336">
        <v>47.3130693069307</v>
      </c>
      <c r="CI336">
        <v>0</v>
      </c>
      <c r="CL336">
        <v>50.617871287128715</v>
      </c>
      <c r="CM336">
        <v>0</v>
      </c>
      <c r="CP336">
        <v>96.794405940594061</v>
      </c>
      <c r="CQ336">
        <v>0</v>
      </c>
      <c r="CT336">
        <v>94.204801980198013</v>
      </c>
      <c r="CU336">
        <v>0</v>
      </c>
      <c r="CX336">
        <v>91.008267326732678</v>
      </c>
      <c r="CY336">
        <v>0</v>
      </c>
      <c r="DB336">
        <v>89.204801980198013</v>
      </c>
      <c r="DC336">
        <v>0</v>
      </c>
      <c r="DF336">
        <v>32.116534653465351</v>
      </c>
      <c r="DG336">
        <v>0</v>
      </c>
      <c r="DJ336">
        <v>38.706138613861391</v>
      </c>
      <c r="DK336">
        <v>0</v>
      </c>
      <c r="DN336">
        <v>40.3130693069307</v>
      </c>
      <c r="DO336">
        <v>0</v>
      </c>
      <c r="DR336">
        <v>49.20480198019802</v>
      </c>
      <c r="DS336">
        <v>0</v>
      </c>
      <c r="DV336">
        <v>48.3130693069307</v>
      </c>
      <c r="DW336">
        <v>0</v>
      </c>
      <c r="DZ336">
        <v>96.983500000000006</v>
      </c>
      <c r="EA336">
        <v>0</v>
      </c>
      <c r="ED336">
        <v>92.441749999999999</v>
      </c>
      <c r="EE336">
        <v>0</v>
      </c>
      <c r="EH336">
        <v>78.116534653465351</v>
      </c>
      <c r="EI336">
        <v>0</v>
      </c>
      <c r="EL336">
        <v>76.794405940594061</v>
      </c>
      <c r="EM336">
        <v>0</v>
      </c>
      <c r="EP336">
        <v>86.983500000000006</v>
      </c>
      <c r="EQ336">
        <v>0</v>
      </c>
      <c r="ET336">
        <v>85.706800000000001</v>
      </c>
      <c r="EU336">
        <v>0</v>
      </c>
      <c r="EX336">
        <v>89.3130693069307</v>
      </c>
      <c r="EY336">
        <v>0</v>
      </c>
      <c r="FB336">
        <v>94.008267326732678</v>
      </c>
      <c r="FC336">
        <v>0</v>
      </c>
      <c r="FF336">
        <v>89.794405940594061</v>
      </c>
      <c r="FG336">
        <v>0</v>
      </c>
      <c r="FJ336">
        <v>79.008267326732678</v>
      </c>
      <c r="FK336">
        <v>0</v>
      </c>
      <c r="FN336">
        <v>72.529603960396031</v>
      </c>
      <c r="FO336">
        <v>0</v>
      </c>
      <c r="FR336">
        <v>72.706800000000001</v>
      </c>
      <c r="FS336">
        <v>0</v>
      </c>
      <c r="FV336">
        <v>71.313400000000001</v>
      </c>
      <c r="FW336">
        <v>0</v>
      </c>
      <c r="FZ336">
        <v>85.794405940594061</v>
      </c>
      <c r="GA336">
        <v>0</v>
      </c>
      <c r="GD336">
        <v>84.983500000000006</v>
      </c>
      <c r="GE336">
        <v>0</v>
      </c>
      <c r="GH336">
        <v>89.116534653465351</v>
      </c>
      <c r="GI336">
        <v>0</v>
      </c>
      <c r="GL336">
        <v>82.441749999999999</v>
      </c>
      <c r="GM336">
        <v>0</v>
      </c>
      <c r="GP336">
        <v>95.116534653465351</v>
      </c>
      <c r="GQ336">
        <v>0</v>
      </c>
      <c r="GT336">
        <v>82.204801980198013</v>
      </c>
      <c r="GU336">
        <v>0</v>
      </c>
      <c r="GX336">
        <v>78.529603960396031</v>
      </c>
      <c r="GY336">
        <v>0</v>
      </c>
      <c r="HB336">
        <v>61.706138613861391</v>
      </c>
      <c r="HC336">
        <v>0</v>
      </c>
      <c r="HF336">
        <v>52.3130693069307</v>
      </c>
      <c r="HG336">
        <v>0</v>
      </c>
      <c r="HJ336">
        <v>76.313400000000001</v>
      </c>
      <c r="HK336">
        <v>0</v>
      </c>
      <c r="HN336">
        <v>95.116534653465351</v>
      </c>
      <c r="HO336">
        <v>0</v>
      </c>
      <c r="HR336">
        <v>95.618449999999996</v>
      </c>
      <c r="HS336">
        <v>0</v>
      </c>
      <c r="HV336">
        <v>34.20480198019802</v>
      </c>
      <c r="HW336">
        <v>0</v>
      </c>
      <c r="HZ336">
        <v>2.9826732673267324</v>
      </c>
      <c r="IA336">
        <v>0</v>
      </c>
      <c r="ID336">
        <v>3.1165346534653464</v>
      </c>
      <c r="IE336">
        <v>0</v>
      </c>
      <c r="IH336">
        <v>4.5296039603960399</v>
      </c>
      <c r="II336">
        <v>0</v>
      </c>
      <c r="IL336">
        <v>49.20480198019802</v>
      </c>
      <c r="IM336">
        <v>0</v>
      </c>
      <c r="IP336">
        <v>30.008267326732675</v>
      </c>
      <c r="IQ336">
        <v>0</v>
      </c>
    </row>
    <row r="337" spans="2:251" x14ac:dyDescent="0.35">
      <c r="B337">
        <v>96.794851485148513</v>
      </c>
      <c r="C337">
        <v>0</v>
      </c>
      <c r="F337">
        <v>91.313267326732685</v>
      </c>
      <c r="G337">
        <v>0</v>
      </c>
      <c r="J337">
        <v>84.794851485148513</v>
      </c>
      <c r="K337">
        <v>0</v>
      </c>
      <c r="N337">
        <v>78.794851485148513</v>
      </c>
      <c r="O337">
        <v>0</v>
      </c>
      <c r="R337">
        <v>88.529900990099009</v>
      </c>
      <c r="S337">
        <v>0</v>
      </c>
      <c r="V337">
        <v>87.794851485148513</v>
      </c>
      <c r="W337">
        <v>0</v>
      </c>
      <c r="Z337">
        <v>87.313267326732685</v>
      </c>
      <c r="AA337">
        <v>0</v>
      </c>
      <c r="AD337">
        <v>92.794851485148513</v>
      </c>
      <c r="AE337">
        <v>0</v>
      </c>
      <c r="AH337">
        <v>90.442000000000007</v>
      </c>
      <c r="AI337">
        <v>0</v>
      </c>
      <c r="AL337">
        <v>87.529900990099009</v>
      </c>
      <c r="AM337">
        <v>0</v>
      </c>
      <c r="AP337">
        <v>85.204950495049502</v>
      </c>
      <c r="AQ337">
        <v>0</v>
      </c>
      <c r="AT337">
        <v>79.7072</v>
      </c>
      <c r="AU337">
        <v>0</v>
      </c>
      <c r="AX337">
        <v>79.794851485148513</v>
      </c>
      <c r="AY337">
        <v>0</v>
      </c>
      <c r="BB337">
        <v>88.008316831683175</v>
      </c>
      <c r="BC337">
        <v>0</v>
      </c>
      <c r="BF337">
        <v>88.116633663366343</v>
      </c>
      <c r="BG337">
        <v>0</v>
      </c>
      <c r="BJ337">
        <v>88.008316831683175</v>
      </c>
      <c r="BK337">
        <v>0</v>
      </c>
      <c r="BN337">
        <v>72.983999999999995</v>
      </c>
      <c r="BO337">
        <v>0</v>
      </c>
      <c r="BR337">
        <v>95.983999999999995</v>
      </c>
      <c r="BS337">
        <v>0</v>
      </c>
      <c r="BV337">
        <v>81.008316831683175</v>
      </c>
      <c r="BW337">
        <v>0</v>
      </c>
      <c r="BZ337">
        <v>83.529900990099009</v>
      </c>
      <c r="CA337">
        <v>0</v>
      </c>
      <c r="CD337">
        <v>53.618217821782181</v>
      </c>
      <c r="CE337">
        <v>0</v>
      </c>
      <c r="CH337">
        <v>47.313267326732678</v>
      </c>
      <c r="CI337">
        <v>0</v>
      </c>
      <c r="CL337">
        <v>50.618217821782181</v>
      </c>
      <c r="CM337">
        <v>0</v>
      </c>
      <c r="CP337">
        <v>96.794851485148513</v>
      </c>
      <c r="CQ337">
        <v>0</v>
      </c>
      <c r="CT337">
        <v>94.204950495049502</v>
      </c>
      <c r="CU337">
        <v>0</v>
      </c>
      <c r="CX337">
        <v>91.008316831683175</v>
      </c>
      <c r="CY337">
        <v>0</v>
      </c>
      <c r="DB337">
        <v>89.204950495049502</v>
      </c>
      <c r="DC337">
        <v>0</v>
      </c>
      <c r="DF337">
        <v>32.116633663366343</v>
      </c>
      <c r="DG337">
        <v>0</v>
      </c>
      <c r="DJ337">
        <v>38.706534653465354</v>
      </c>
      <c r="DK337">
        <v>0</v>
      </c>
      <c r="DN337">
        <v>40.313267326732678</v>
      </c>
      <c r="DO337">
        <v>0</v>
      </c>
      <c r="DR337">
        <v>49.204950495049509</v>
      </c>
      <c r="DS337">
        <v>0</v>
      </c>
      <c r="DV337">
        <v>48.313267326732678</v>
      </c>
      <c r="DW337">
        <v>0</v>
      </c>
      <c r="DZ337">
        <v>96.983999999999995</v>
      </c>
      <c r="EA337">
        <v>0</v>
      </c>
      <c r="ED337">
        <v>92.442000000000007</v>
      </c>
      <c r="EE337">
        <v>0</v>
      </c>
      <c r="EH337">
        <v>78.116633663366343</v>
      </c>
      <c r="EI337">
        <v>0</v>
      </c>
      <c r="EL337">
        <v>76.794851485148513</v>
      </c>
      <c r="EM337">
        <v>0</v>
      </c>
      <c r="EP337">
        <v>86.983999999999995</v>
      </c>
      <c r="EQ337">
        <v>0</v>
      </c>
      <c r="ET337">
        <v>85.7072</v>
      </c>
      <c r="EU337">
        <v>0</v>
      </c>
      <c r="EX337">
        <v>89.313267326732685</v>
      </c>
      <c r="EY337">
        <v>0</v>
      </c>
      <c r="FB337">
        <v>94.008316831683175</v>
      </c>
      <c r="FC337">
        <v>0</v>
      </c>
      <c r="FF337">
        <v>89.794851485148513</v>
      </c>
      <c r="FG337">
        <v>0</v>
      </c>
      <c r="FJ337">
        <v>79.008316831683175</v>
      </c>
      <c r="FK337">
        <v>0</v>
      </c>
      <c r="FN337">
        <v>72.529900990099009</v>
      </c>
      <c r="FO337">
        <v>0</v>
      </c>
      <c r="FR337">
        <v>72.7072</v>
      </c>
      <c r="FS337">
        <v>0</v>
      </c>
      <c r="FV337">
        <v>71.313599999999994</v>
      </c>
      <c r="FW337">
        <v>0</v>
      </c>
      <c r="FZ337">
        <v>85.794851485148513</v>
      </c>
      <c r="GA337">
        <v>0</v>
      </c>
      <c r="GD337">
        <v>84.983999999999995</v>
      </c>
      <c r="GE337">
        <v>0</v>
      </c>
      <c r="GH337">
        <v>89.116633663366343</v>
      </c>
      <c r="GI337">
        <v>0</v>
      </c>
      <c r="GL337">
        <v>82.442000000000007</v>
      </c>
      <c r="GM337">
        <v>0</v>
      </c>
      <c r="GP337">
        <v>95.116633663366343</v>
      </c>
      <c r="GQ337">
        <v>0</v>
      </c>
      <c r="GT337">
        <v>82.204950495049502</v>
      </c>
      <c r="GU337">
        <v>0</v>
      </c>
      <c r="GX337">
        <v>78.529900990099009</v>
      </c>
      <c r="GY337">
        <v>0</v>
      </c>
      <c r="HB337">
        <v>61.706534653465354</v>
      </c>
      <c r="HC337">
        <v>0</v>
      </c>
      <c r="HF337">
        <v>52.313267326732678</v>
      </c>
      <c r="HG337">
        <v>0</v>
      </c>
      <c r="HJ337">
        <v>76.313599999999994</v>
      </c>
      <c r="HK337">
        <v>0</v>
      </c>
      <c r="HN337">
        <v>95.116633663366343</v>
      </c>
      <c r="HO337">
        <v>0</v>
      </c>
      <c r="HR337">
        <v>95.618799999999993</v>
      </c>
      <c r="HS337">
        <v>0</v>
      </c>
      <c r="HV337">
        <v>34.204950495049509</v>
      </c>
      <c r="HW337">
        <v>0</v>
      </c>
      <c r="HZ337">
        <v>2.9831683168316832</v>
      </c>
      <c r="IA337">
        <v>0</v>
      </c>
      <c r="ID337">
        <v>3.1166336633663367</v>
      </c>
      <c r="IE337">
        <v>0</v>
      </c>
      <c r="IH337">
        <v>4.5299009900990095</v>
      </c>
      <c r="II337">
        <v>0</v>
      </c>
      <c r="IL337">
        <v>49.204950495049509</v>
      </c>
      <c r="IM337">
        <v>0</v>
      </c>
      <c r="IP337">
        <v>30.008316831683171</v>
      </c>
      <c r="IQ337">
        <v>0</v>
      </c>
    </row>
    <row r="338" spans="2:251" x14ac:dyDescent="0.35">
      <c r="B338">
        <v>96.794851485148513</v>
      </c>
      <c r="C338">
        <v>1</v>
      </c>
      <c r="F338">
        <v>91.313267326732685</v>
      </c>
      <c r="G338">
        <v>1</v>
      </c>
      <c r="J338">
        <v>84.794851485148513</v>
      </c>
      <c r="K338">
        <v>1</v>
      </c>
      <c r="N338">
        <v>78.794851485148513</v>
      </c>
      <c r="O338">
        <v>1</v>
      </c>
      <c r="R338">
        <v>88.529900990099009</v>
      </c>
      <c r="S338">
        <v>1</v>
      </c>
      <c r="V338">
        <v>87.794851485148513</v>
      </c>
      <c r="W338">
        <v>1</v>
      </c>
      <c r="Z338">
        <v>87.313267326732685</v>
      </c>
      <c r="AA338">
        <v>1</v>
      </c>
      <c r="AD338">
        <v>92.794851485148513</v>
      </c>
      <c r="AE338">
        <v>1</v>
      </c>
      <c r="AH338">
        <v>90.442000000000007</v>
      </c>
      <c r="AI338">
        <v>1</v>
      </c>
      <c r="AL338">
        <v>87.529900990099009</v>
      </c>
      <c r="AM338">
        <v>1</v>
      </c>
      <c r="AP338">
        <v>85.204950495049502</v>
      </c>
      <c r="AQ338">
        <v>1</v>
      </c>
      <c r="AT338">
        <v>79.7072</v>
      </c>
      <c r="AU338">
        <v>1</v>
      </c>
      <c r="AX338">
        <v>79.794851485148513</v>
      </c>
      <c r="AY338">
        <v>1</v>
      </c>
      <c r="BB338">
        <v>88.008316831683175</v>
      </c>
      <c r="BC338">
        <v>1</v>
      </c>
      <c r="BF338">
        <v>88.116633663366343</v>
      </c>
      <c r="BG338">
        <v>1</v>
      </c>
      <c r="BJ338">
        <v>88.008316831683175</v>
      </c>
      <c r="BK338">
        <v>1</v>
      </c>
      <c r="BN338">
        <v>72.983999999999995</v>
      </c>
      <c r="BO338">
        <v>1</v>
      </c>
      <c r="BR338">
        <v>95.983999999999995</v>
      </c>
      <c r="BS338">
        <v>1</v>
      </c>
      <c r="BV338">
        <v>81.008316831683175</v>
      </c>
      <c r="BW338">
        <v>1</v>
      </c>
      <c r="BZ338">
        <v>83.529900990099009</v>
      </c>
      <c r="CA338">
        <v>1</v>
      </c>
      <c r="CD338">
        <v>53.618217821782181</v>
      </c>
      <c r="CE338">
        <v>1</v>
      </c>
      <c r="CH338">
        <v>47.313267326732678</v>
      </c>
      <c r="CI338">
        <v>1</v>
      </c>
      <c r="CL338">
        <v>50.618217821782181</v>
      </c>
      <c r="CM338">
        <v>1</v>
      </c>
      <c r="CP338">
        <v>96.794851485148513</v>
      </c>
      <c r="CQ338">
        <v>1</v>
      </c>
      <c r="CT338">
        <v>94.204950495049502</v>
      </c>
      <c r="CU338">
        <v>1</v>
      </c>
      <c r="CX338">
        <v>91.008316831683175</v>
      </c>
      <c r="CY338">
        <v>1</v>
      </c>
      <c r="DB338">
        <v>89.204950495049502</v>
      </c>
      <c r="DC338">
        <v>1</v>
      </c>
      <c r="DF338">
        <v>32.116633663366343</v>
      </c>
      <c r="DG338">
        <v>1</v>
      </c>
      <c r="DJ338">
        <v>38.706534653465354</v>
      </c>
      <c r="DK338">
        <v>1</v>
      </c>
      <c r="DN338">
        <v>40.313267326732678</v>
      </c>
      <c r="DO338">
        <v>1</v>
      </c>
      <c r="DR338">
        <v>49.204950495049509</v>
      </c>
      <c r="DS338">
        <v>1</v>
      </c>
      <c r="DV338">
        <v>48.313267326732678</v>
      </c>
      <c r="DW338">
        <v>1</v>
      </c>
      <c r="DZ338">
        <v>96.983999999999995</v>
      </c>
      <c r="EA338">
        <v>1</v>
      </c>
      <c r="ED338">
        <v>92.442000000000007</v>
      </c>
      <c r="EE338">
        <v>1</v>
      </c>
      <c r="EH338">
        <v>78.116633663366343</v>
      </c>
      <c r="EI338">
        <v>1</v>
      </c>
      <c r="EL338">
        <v>76.794851485148513</v>
      </c>
      <c r="EM338">
        <v>1</v>
      </c>
      <c r="EP338">
        <v>86.983999999999995</v>
      </c>
      <c r="EQ338">
        <v>1</v>
      </c>
      <c r="ET338">
        <v>85.7072</v>
      </c>
      <c r="EU338">
        <v>1</v>
      </c>
      <c r="EX338">
        <v>89.313267326732685</v>
      </c>
      <c r="EY338">
        <v>1</v>
      </c>
      <c r="FB338">
        <v>94.008316831683175</v>
      </c>
      <c r="FC338">
        <v>1</v>
      </c>
      <c r="FF338">
        <v>89.794851485148513</v>
      </c>
      <c r="FG338">
        <v>1</v>
      </c>
      <c r="FJ338">
        <v>79.008316831683175</v>
      </c>
      <c r="FK338">
        <v>1</v>
      </c>
      <c r="FN338">
        <v>72.529900990099009</v>
      </c>
      <c r="FO338">
        <v>1</v>
      </c>
      <c r="FR338">
        <v>72.7072</v>
      </c>
      <c r="FS338">
        <v>1</v>
      </c>
      <c r="FV338">
        <v>71.313599999999994</v>
      </c>
      <c r="FW338">
        <v>1</v>
      </c>
      <c r="FZ338">
        <v>85.794851485148513</v>
      </c>
      <c r="GA338">
        <v>1</v>
      </c>
      <c r="GD338">
        <v>84.983999999999995</v>
      </c>
      <c r="GE338">
        <v>1</v>
      </c>
      <c r="GH338">
        <v>89.116633663366343</v>
      </c>
      <c r="GI338">
        <v>1</v>
      </c>
      <c r="GL338">
        <v>82.442000000000007</v>
      </c>
      <c r="GM338">
        <v>1</v>
      </c>
      <c r="GP338">
        <v>95.116633663366343</v>
      </c>
      <c r="GQ338">
        <v>1</v>
      </c>
      <c r="GT338">
        <v>82.204950495049502</v>
      </c>
      <c r="GU338">
        <v>1</v>
      </c>
      <c r="GX338">
        <v>78.529900990099009</v>
      </c>
      <c r="GY338">
        <v>1</v>
      </c>
      <c r="HB338">
        <v>61.706534653465354</v>
      </c>
      <c r="HC338">
        <v>1</v>
      </c>
      <c r="HF338">
        <v>52.313267326732678</v>
      </c>
      <c r="HG338">
        <v>1</v>
      </c>
      <c r="HJ338">
        <v>76.313599999999994</v>
      </c>
      <c r="HK338">
        <v>1</v>
      </c>
      <c r="HN338">
        <v>95.116633663366343</v>
      </c>
      <c r="HO338">
        <v>1</v>
      </c>
      <c r="HR338">
        <v>95.618799999999993</v>
      </c>
      <c r="HS338">
        <v>1</v>
      </c>
      <c r="HV338">
        <v>34.204950495049509</v>
      </c>
      <c r="HW338">
        <v>1</v>
      </c>
      <c r="HZ338">
        <v>2.9831683168316832</v>
      </c>
      <c r="IA338">
        <v>1</v>
      </c>
      <c r="ID338">
        <v>3.1166336633663367</v>
      </c>
      <c r="IE338">
        <v>1</v>
      </c>
      <c r="IH338">
        <v>4.5299009900990095</v>
      </c>
      <c r="II338">
        <v>1</v>
      </c>
      <c r="IL338">
        <v>49.204950495049509</v>
      </c>
      <c r="IM338">
        <v>1</v>
      </c>
      <c r="IP338">
        <v>30.008316831683171</v>
      </c>
      <c r="IQ338">
        <v>1</v>
      </c>
    </row>
    <row r="339" spans="2:251" x14ac:dyDescent="0.35">
      <c r="B339">
        <v>96.795297029702965</v>
      </c>
      <c r="C339">
        <v>1</v>
      </c>
      <c r="F339">
        <v>91.313465346534656</v>
      </c>
      <c r="G339">
        <v>1</v>
      </c>
      <c r="J339">
        <v>84.795297029702965</v>
      </c>
      <c r="K339">
        <v>1</v>
      </c>
      <c r="N339">
        <v>78.795297029702965</v>
      </c>
      <c r="O339">
        <v>1</v>
      </c>
      <c r="R339">
        <v>88.530198019801972</v>
      </c>
      <c r="S339">
        <v>1</v>
      </c>
      <c r="V339">
        <v>87.795297029702965</v>
      </c>
      <c r="W339">
        <v>1</v>
      </c>
      <c r="Z339">
        <v>87.313465346534656</v>
      </c>
      <c r="AA339">
        <v>1</v>
      </c>
      <c r="AD339">
        <v>92.795297029702965</v>
      </c>
      <c r="AE339">
        <v>1</v>
      </c>
      <c r="AH339">
        <v>90.442250000000001</v>
      </c>
      <c r="AI339">
        <v>1</v>
      </c>
      <c r="AL339">
        <v>87.530198019801972</v>
      </c>
      <c r="AM339">
        <v>1</v>
      </c>
      <c r="AP339">
        <v>85.205099009900977</v>
      </c>
      <c r="AQ339">
        <v>1</v>
      </c>
      <c r="AT339">
        <v>79.707599999999999</v>
      </c>
      <c r="AU339">
        <v>1</v>
      </c>
      <c r="AX339">
        <v>79.795297029702965</v>
      </c>
      <c r="AY339">
        <v>1</v>
      </c>
      <c r="BB339">
        <v>88.008366336633671</v>
      </c>
      <c r="BC339">
        <v>1</v>
      </c>
      <c r="BF339">
        <v>88.116732673267336</v>
      </c>
      <c r="BG339">
        <v>1</v>
      </c>
      <c r="BJ339">
        <v>88.008366336633671</v>
      </c>
      <c r="BK339">
        <v>1</v>
      </c>
      <c r="BN339">
        <v>72.984499999999997</v>
      </c>
      <c r="BO339">
        <v>1</v>
      </c>
      <c r="BR339">
        <v>95.984499999999997</v>
      </c>
      <c r="BS339">
        <v>1</v>
      </c>
      <c r="BV339">
        <v>81.008366336633671</v>
      </c>
      <c r="BW339">
        <v>1</v>
      </c>
      <c r="BZ339">
        <v>83.530198019801972</v>
      </c>
      <c r="CA339">
        <v>1</v>
      </c>
      <c r="CD339">
        <v>53.618564356435648</v>
      </c>
      <c r="CE339">
        <v>1</v>
      </c>
      <c r="CH339">
        <v>47.313465346534663</v>
      </c>
      <c r="CI339">
        <v>1</v>
      </c>
      <c r="CL339">
        <v>50.618564356435648</v>
      </c>
      <c r="CM339">
        <v>1</v>
      </c>
      <c r="CP339">
        <v>96.795297029702965</v>
      </c>
      <c r="CQ339">
        <v>1</v>
      </c>
      <c r="CT339">
        <v>94.205099009900977</v>
      </c>
      <c r="CU339">
        <v>1</v>
      </c>
      <c r="CX339">
        <v>91.008366336633671</v>
      </c>
      <c r="CY339">
        <v>1</v>
      </c>
      <c r="DB339">
        <v>89.205099009900977</v>
      </c>
      <c r="DC339">
        <v>1</v>
      </c>
      <c r="DF339">
        <v>32.116732673267329</v>
      </c>
      <c r="DG339">
        <v>1</v>
      </c>
      <c r="DJ339">
        <v>38.70693069306931</v>
      </c>
      <c r="DK339">
        <v>1</v>
      </c>
      <c r="DN339">
        <v>40.313465346534663</v>
      </c>
      <c r="DO339">
        <v>1</v>
      </c>
      <c r="DR339">
        <v>49.205099009900991</v>
      </c>
      <c r="DS339">
        <v>1</v>
      </c>
      <c r="DV339">
        <v>48.313465346534663</v>
      </c>
      <c r="DW339">
        <v>1</v>
      </c>
      <c r="DZ339">
        <v>96.984499999999997</v>
      </c>
      <c r="EA339">
        <v>1</v>
      </c>
      <c r="ED339">
        <v>92.442250000000001</v>
      </c>
      <c r="EE339">
        <v>1</v>
      </c>
      <c r="EH339">
        <v>78.116732673267336</v>
      </c>
      <c r="EI339">
        <v>1</v>
      </c>
      <c r="EL339">
        <v>76.795297029702965</v>
      </c>
      <c r="EM339">
        <v>1</v>
      </c>
      <c r="EP339">
        <v>86.984499999999997</v>
      </c>
      <c r="EQ339">
        <v>1</v>
      </c>
      <c r="ET339">
        <v>85.707599999999999</v>
      </c>
      <c r="EU339">
        <v>1</v>
      </c>
      <c r="EX339">
        <v>89.313465346534656</v>
      </c>
      <c r="EY339">
        <v>1</v>
      </c>
      <c r="FB339">
        <v>94.008366336633671</v>
      </c>
      <c r="FC339">
        <v>1</v>
      </c>
      <c r="FF339">
        <v>89.795297029702965</v>
      </c>
      <c r="FG339">
        <v>1</v>
      </c>
      <c r="FJ339">
        <v>79.008366336633671</v>
      </c>
      <c r="FK339">
        <v>1</v>
      </c>
      <c r="FN339">
        <v>72.530198019801972</v>
      </c>
      <c r="FO339">
        <v>1</v>
      </c>
      <c r="FR339">
        <v>72.707599999999999</v>
      </c>
      <c r="FS339">
        <v>1</v>
      </c>
      <c r="FV339">
        <v>71.313800000000001</v>
      </c>
      <c r="FW339">
        <v>1</v>
      </c>
      <c r="FZ339">
        <v>85.795297029702965</v>
      </c>
      <c r="GA339">
        <v>1</v>
      </c>
      <c r="GD339">
        <v>84.984499999999997</v>
      </c>
      <c r="GE339">
        <v>1</v>
      </c>
      <c r="GH339">
        <v>89.116732673267336</v>
      </c>
      <c r="GI339">
        <v>1</v>
      </c>
      <c r="GL339">
        <v>82.442250000000001</v>
      </c>
      <c r="GM339">
        <v>1</v>
      </c>
      <c r="GP339">
        <v>95.116732673267336</v>
      </c>
      <c r="GQ339">
        <v>1</v>
      </c>
      <c r="GT339">
        <v>82.205099009900977</v>
      </c>
      <c r="GU339">
        <v>1</v>
      </c>
      <c r="GX339">
        <v>78.530198019801972</v>
      </c>
      <c r="GY339">
        <v>1</v>
      </c>
      <c r="HB339">
        <v>61.70693069306931</v>
      </c>
      <c r="HC339">
        <v>1</v>
      </c>
      <c r="HF339">
        <v>52.313465346534663</v>
      </c>
      <c r="HG339">
        <v>1</v>
      </c>
      <c r="HJ339">
        <v>76.313800000000001</v>
      </c>
      <c r="HK339">
        <v>1</v>
      </c>
      <c r="HN339">
        <v>95.116732673267336</v>
      </c>
      <c r="HO339">
        <v>1</v>
      </c>
      <c r="HR339">
        <v>95.619149999999991</v>
      </c>
      <c r="HS339">
        <v>1</v>
      </c>
      <c r="HV339">
        <v>34.205099009900991</v>
      </c>
      <c r="HW339">
        <v>1</v>
      </c>
      <c r="HZ339">
        <v>2.9836633663366339</v>
      </c>
      <c r="IA339">
        <v>1</v>
      </c>
      <c r="ID339">
        <v>3.1167326732673271</v>
      </c>
      <c r="IE339">
        <v>1</v>
      </c>
      <c r="IH339">
        <v>4.53019801980198</v>
      </c>
      <c r="II339">
        <v>1</v>
      </c>
      <c r="IL339">
        <v>49.205099009900991</v>
      </c>
      <c r="IM339">
        <v>1</v>
      </c>
      <c r="IP339">
        <v>30.008366336633664</v>
      </c>
      <c r="IQ339">
        <v>1</v>
      </c>
    </row>
    <row r="340" spans="2:251" x14ac:dyDescent="0.35">
      <c r="B340">
        <v>96.795297029702965</v>
      </c>
      <c r="C340">
        <v>0</v>
      </c>
      <c r="F340">
        <v>91.313465346534656</v>
      </c>
      <c r="G340">
        <v>0</v>
      </c>
      <c r="J340">
        <v>84.795297029702965</v>
      </c>
      <c r="K340">
        <v>0</v>
      </c>
      <c r="N340">
        <v>78.795297029702965</v>
      </c>
      <c r="O340">
        <v>0</v>
      </c>
      <c r="R340">
        <v>88.530198019801972</v>
      </c>
      <c r="S340">
        <v>0</v>
      </c>
      <c r="V340">
        <v>87.795297029702965</v>
      </c>
      <c r="W340">
        <v>0</v>
      </c>
      <c r="Z340">
        <v>87.313465346534656</v>
      </c>
      <c r="AA340">
        <v>0</v>
      </c>
      <c r="AD340">
        <v>92.795297029702965</v>
      </c>
      <c r="AE340">
        <v>0</v>
      </c>
      <c r="AH340">
        <v>90.442250000000001</v>
      </c>
      <c r="AI340">
        <v>0</v>
      </c>
      <c r="AL340">
        <v>87.530198019801972</v>
      </c>
      <c r="AM340">
        <v>0</v>
      </c>
      <c r="AP340">
        <v>85.205099009900977</v>
      </c>
      <c r="AQ340">
        <v>0</v>
      </c>
      <c r="AT340">
        <v>79.707599999999999</v>
      </c>
      <c r="AU340">
        <v>0</v>
      </c>
      <c r="AX340">
        <v>79.795297029702965</v>
      </c>
      <c r="AY340">
        <v>0</v>
      </c>
      <c r="BB340">
        <v>88.008366336633671</v>
      </c>
      <c r="BC340">
        <v>0</v>
      </c>
      <c r="BF340">
        <v>88.116732673267336</v>
      </c>
      <c r="BG340">
        <v>0</v>
      </c>
      <c r="BJ340">
        <v>88.008366336633671</v>
      </c>
      <c r="BK340">
        <v>0</v>
      </c>
      <c r="BN340">
        <v>72.984499999999997</v>
      </c>
      <c r="BO340">
        <v>0</v>
      </c>
      <c r="BR340">
        <v>95.984499999999997</v>
      </c>
      <c r="BS340">
        <v>0</v>
      </c>
      <c r="BV340">
        <v>81.008366336633671</v>
      </c>
      <c r="BW340">
        <v>0</v>
      </c>
      <c r="BZ340">
        <v>83.530198019801972</v>
      </c>
      <c r="CA340">
        <v>0</v>
      </c>
      <c r="CD340">
        <v>53.618564356435648</v>
      </c>
      <c r="CE340">
        <v>0</v>
      </c>
      <c r="CH340">
        <v>47.313465346534663</v>
      </c>
      <c r="CI340">
        <v>0</v>
      </c>
      <c r="CL340">
        <v>50.618564356435648</v>
      </c>
      <c r="CM340">
        <v>0</v>
      </c>
      <c r="CP340">
        <v>96.795297029702965</v>
      </c>
      <c r="CQ340">
        <v>0</v>
      </c>
      <c r="CT340">
        <v>94.205099009900977</v>
      </c>
      <c r="CU340">
        <v>0</v>
      </c>
      <c r="CX340">
        <v>91.008366336633671</v>
      </c>
      <c r="CY340">
        <v>0</v>
      </c>
      <c r="DB340">
        <v>89.205099009900977</v>
      </c>
      <c r="DC340">
        <v>0</v>
      </c>
      <c r="DF340">
        <v>32.116732673267329</v>
      </c>
      <c r="DG340">
        <v>0</v>
      </c>
      <c r="DJ340">
        <v>38.70693069306931</v>
      </c>
      <c r="DK340">
        <v>0</v>
      </c>
      <c r="DN340">
        <v>40.313465346534663</v>
      </c>
      <c r="DO340">
        <v>0</v>
      </c>
      <c r="DR340">
        <v>49.205099009900991</v>
      </c>
      <c r="DS340">
        <v>0</v>
      </c>
      <c r="DV340">
        <v>48.313465346534663</v>
      </c>
      <c r="DW340">
        <v>0</v>
      </c>
      <c r="DZ340">
        <v>96.984499999999997</v>
      </c>
      <c r="EA340">
        <v>0</v>
      </c>
      <c r="ED340">
        <v>92.442250000000001</v>
      </c>
      <c r="EE340">
        <v>0</v>
      </c>
      <c r="EH340">
        <v>78.116732673267336</v>
      </c>
      <c r="EI340">
        <v>0</v>
      </c>
      <c r="EL340">
        <v>76.795297029702965</v>
      </c>
      <c r="EM340">
        <v>0</v>
      </c>
      <c r="EP340">
        <v>86.984499999999997</v>
      </c>
      <c r="EQ340">
        <v>0</v>
      </c>
      <c r="ET340">
        <v>85.707599999999999</v>
      </c>
      <c r="EU340">
        <v>0</v>
      </c>
      <c r="EX340">
        <v>89.313465346534656</v>
      </c>
      <c r="EY340">
        <v>0</v>
      </c>
      <c r="FB340">
        <v>94.008366336633671</v>
      </c>
      <c r="FC340">
        <v>0</v>
      </c>
      <c r="FF340">
        <v>89.795297029702965</v>
      </c>
      <c r="FG340">
        <v>0</v>
      </c>
      <c r="FJ340">
        <v>79.008366336633671</v>
      </c>
      <c r="FK340">
        <v>0</v>
      </c>
      <c r="FN340">
        <v>72.530198019801972</v>
      </c>
      <c r="FO340">
        <v>0</v>
      </c>
      <c r="FR340">
        <v>72.707599999999999</v>
      </c>
      <c r="FS340">
        <v>0</v>
      </c>
      <c r="FV340">
        <v>71.313800000000001</v>
      </c>
      <c r="FW340">
        <v>0</v>
      </c>
      <c r="FZ340">
        <v>85.795297029702965</v>
      </c>
      <c r="GA340">
        <v>0</v>
      </c>
      <c r="GD340">
        <v>84.984499999999997</v>
      </c>
      <c r="GE340">
        <v>0</v>
      </c>
      <c r="GH340">
        <v>89.116732673267336</v>
      </c>
      <c r="GI340">
        <v>0</v>
      </c>
      <c r="GL340">
        <v>82.442250000000001</v>
      </c>
      <c r="GM340">
        <v>0</v>
      </c>
      <c r="GP340">
        <v>95.116732673267336</v>
      </c>
      <c r="GQ340">
        <v>0</v>
      </c>
      <c r="GT340">
        <v>82.205099009900977</v>
      </c>
      <c r="GU340">
        <v>0</v>
      </c>
      <c r="GX340">
        <v>78.530198019801972</v>
      </c>
      <c r="GY340">
        <v>0</v>
      </c>
      <c r="HB340">
        <v>61.70693069306931</v>
      </c>
      <c r="HC340">
        <v>0</v>
      </c>
      <c r="HF340">
        <v>52.313465346534663</v>
      </c>
      <c r="HG340">
        <v>0</v>
      </c>
      <c r="HJ340">
        <v>76.313800000000001</v>
      </c>
      <c r="HK340">
        <v>0</v>
      </c>
      <c r="HN340">
        <v>95.116732673267336</v>
      </c>
      <c r="HO340">
        <v>0</v>
      </c>
      <c r="HR340">
        <v>95.619149999999991</v>
      </c>
      <c r="HS340">
        <v>0</v>
      </c>
      <c r="HV340">
        <v>34.205099009900991</v>
      </c>
      <c r="HW340">
        <v>0</v>
      </c>
      <c r="HZ340">
        <v>2.9836633663366339</v>
      </c>
      <c r="IA340">
        <v>0</v>
      </c>
      <c r="ID340">
        <v>3.1167326732673271</v>
      </c>
      <c r="IE340">
        <v>0</v>
      </c>
      <c r="IH340">
        <v>4.53019801980198</v>
      </c>
      <c r="II340">
        <v>0</v>
      </c>
      <c r="IL340">
        <v>49.205099009900991</v>
      </c>
      <c r="IM340">
        <v>0</v>
      </c>
      <c r="IP340">
        <v>30.008366336633664</v>
      </c>
      <c r="IQ340">
        <v>0</v>
      </c>
    </row>
    <row r="341" spans="2:251" x14ac:dyDescent="0.35">
      <c r="B341">
        <v>96.795742574257432</v>
      </c>
      <c r="C341">
        <v>0</v>
      </c>
      <c r="F341">
        <v>91.313663366336641</v>
      </c>
      <c r="G341">
        <v>0</v>
      </c>
      <c r="J341">
        <v>84.795742574257432</v>
      </c>
      <c r="K341">
        <v>0</v>
      </c>
      <c r="N341">
        <v>78.795742574257432</v>
      </c>
      <c r="O341">
        <v>0</v>
      </c>
      <c r="R341">
        <v>88.530495049504935</v>
      </c>
      <c r="S341">
        <v>0</v>
      </c>
      <c r="V341">
        <v>87.795742574257432</v>
      </c>
      <c r="W341">
        <v>0</v>
      </c>
      <c r="Z341">
        <v>87.313663366336641</v>
      </c>
      <c r="AA341">
        <v>0</v>
      </c>
      <c r="AD341">
        <v>92.795742574257432</v>
      </c>
      <c r="AE341">
        <v>0</v>
      </c>
      <c r="AH341">
        <v>90.44250000000001</v>
      </c>
      <c r="AI341">
        <v>0</v>
      </c>
      <c r="AL341">
        <v>87.530495049504935</v>
      </c>
      <c r="AM341">
        <v>0</v>
      </c>
      <c r="AP341">
        <v>85.205247524752465</v>
      </c>
      <c r="AQ341">
        <v>0</v>
      </c>
      <c r="AT341">
        <v>79.707999999999998</v>
      </c>
      <c r="AU341">
        <v>0</v>
      </c>
      <c r="AX341">
        <v>79.795742574257432</v>
      </c>
      <c r="AY341">
        <v>0</v>
      </c>
      <c r="BB341">
        <v>88.008415841584167</v>
      </c>
      <c r="BC341">
        <v>0</v>
      </c>
      <c r="BF341">
        <v>88.116831683168314</v>
      </c>
      <c r="BG341">
        <v>0</v>
      </c>
      <c r="BJ341">
        <v>88.008415841584167</v>
      </c>
      <c r="BK341">
        <v>0</v>
      </c>
      <c r="BN341">
        <v>72.984999999999999</v>
      </c>
      <c r="BO341">
        <v>0</v>
      </c>
      <c r="BR341">
        <v>95.984999999999999</v>
      </c>
      <c r="BS341">
        <v>0</v>
      </c>
      <c r="BV341">
        <v>81.008415841584167</v>
      </c>
      <c r="BW341">
        <v>0</v>
      </c>
      <c r="BZ341">
        <v>83.530495049504935</v>
      </c>
      <c r="CA341">
        <v>0</v>
      </c>
      <c r="CD341">
        <v>53.618910891089108</v>
      </c>
      <c r="CE341">
        <v>0</v>
      </c>
      <c r="CH341">
        <v>47.313663366336641</v>
      </c>
      <c r="CI341">
        <v>0</v>
      </c>
      <c r="CL341">
        <v>50.618910891089108</v>
      </c>
      <c r="CM341">
        <v>0</v>
      </c>
      <c r="CP341">
        <v>96.795742574257432</v>
      </c>
      <c r="CQ341">
        <v>0</v>
      </c>
      <c r="CT341">
        <v>94.205247524752465</v>
      </c>
      <c r="CU341">
        <v>0</v>
      </c>
      <c r="CX341">
        <v>91.008415841584167</v>
      </c>
      <c r="CY341">
        <v>0</v>
      </c>
      <c r="DB341">
        <v>89.205247524752465</v>
      </c>
      <c r="DC341">
        <v>0</v>
      </c>
      <c r="DF341">
        <v>32.116831683168321</v>
      </c>
      <c r="DG341">
        <v>0</v>
      </c>
      <c r="DJ341">
        <v>38.707326732673273</v>
      </c>
      <c r="DK341">
        <v>0</v>
      </c>
      <c r="DN341">
        <v>40.313663366336641</v>
      </c>
      <c r="DO341">
        <v>0</v>
      </c>
      <c r="DR341">
        <v>49.205247524752473</v>
      </c>
      <c r="DS341">
        <v>0</v>
      </c>
      <c r="DV341">
        <v>48.313663366336641</v>
      </c>
      <c r="DW341">
        <v>0</v>
      </c>
      <c r="DZ341">
        <v>96.984999999999999</v>
      </c>
      <c r="EA341">
        <v>0</v>
      </c>
      <c r="ED341">
        <v>92.44250000000001</v>
      </c>
      <c r="EE341">
        <v>0</v>
      </c>
      <c r="EH341">
        <v>78.116831683168314</v>
      </c>
      <c r="EI341">
        <v>0</v>
      </c>
      <c r="EL341">
        <v>76.795742574257432</v>
      </c>
      <c r="EM341">
        <v>0</v>
      </c>
      <c r="EP341">
        <v>86.984999999999999</v>
      </c>
      <c r="EQ341">
        <v>0</v>
      </c>
      <c r="ET341">
        <v>85.707999999999998</v>
      </c>
      <c r="EU341">
        <v>0</v>
      </c>
      <c r="EX341">
        <v>89.313663366336641</v>
      </c>
      <c r="EY341">
        <v>0</v>
      </c>
      <c r="FB341">
        <v>94.008415841584167</v>
      </c>
      <c r="FC341">
        <v>0</v>
      </c>
      <c r="FF341">
        <v>89.795742574257432</v>
      </c>
      <c r="FG341">
        <v>0</v>
      </c>
      <c r="FJ341">
        <v>79.008415841584167</v>
      </c>
      <c r="FK341">
        <v>0</v>
      </c>
      <c r="FN341">
        <v>72.530495049504935</v>
      </c>
      <c r="FO341">
        <v>0</v>
      </c>
      <c r="FR341">
        <v>72.707999999999998</v>
      </c>
      <c r="FS341">
        <v>0</v>
      </c>
      <c r="FV341">
        <v>71.313999999999993</v>
      </c>
      <c r="FW341">
        <v>0</v>
      </c>
      <c r="FZ341">
        <v>85.795742574257432</v>
      </c>
      <c r="GA341">
        <v>0</v>
      </c>
      <c r="GD341">
        <v>84.984999999999999</v>
      </c>
      <c r="GE341">
        <v>0</v>
      </c>
      <c r="GH341">
        <v>89.116831683168314</v>
      </c>
      <c r="GI341">
        <v>0</v>
      </c>
      <c r="GL341">
        <v>82.44250000000001</v>
      </c>
      <c r="GM341">
        <v>0</v>
      </c>
      <c r="GP341">
        <v>95.116831683168314</v>
      </c>
      <c r="GQ341">
        <v>0</v>
      </c>
      <c r="GT341">
        <v>82.205247524752465</v>
      </c>
      <c r="GU341">
        <v>0</v>
      </c>
      <c r="GX341">
        <v>78.530495049504935</v>
      </c>
      <c r="GY341">
        <v>0</v>
      </c>
      <c r="HB341">
        <v>61.707326732673273</v>
      </c>
      <c r="HC341">
        <v>0</v>
      </c>
      <c r="HF341">
        <v>52.313663366336641</v>
      </c>
      <c r="HG341">
        <v>0</v>
      </c>
      <c r="HJ341">
        <v>76.313999999999993</v>
      </c>
      <c r="HK341">
        <v>0</v>
      </c>
      <c r="HN341">
        <v>95.116831683168314</v>
      </c>
      <c r="HO341">
        <v>0</v>
      </c>
      <c r="HR341">
        <v>95.619500000000002</v>
      </c>
      <c r="HS341">
        <v>0</v>
      </c>
      <c r="HV341">
        <v>34.205247524752473</v>
      </c>
      <c r="HW341">
        <v>0</v>
      </c>
      <c r="HZ341">
        <v>2.9841584158415841</v>
      </c>
      <c r="IA341">
        <v>0</v>
      </c>
      <c r="ID341">
        <v>3.1168316831683169</v>
      </c>
      <c r="IE341">
        <v>0</v>
      </c>
      <c r="IH341">
        <v>4.5304950495049505</v>
      </c>
      <c r="II341">
        <v>0</v>
      </c>
      <c r="IL341">
        <v>49.205247524752473</v>
      </c>
      <c r="IM341">
        <v>0</v>
      </c>
      <c r="IP341">
        <v>30.00841584158416</v>
      </c>
      <c r="IQ341">
        <v>0</v>
      </c>
    </row>
    <row r="342" spans="2:251" x14ac:dyDescent="0.35">
      <c r="B342">
        <v>96.795742574257432</v>
      </c>
      <c r="C342">
        <v>1</v>
      </c>
      <c r="F342">
        <v>91.313663366336641</v>
      </c>
      <c r="G342">
        <v>1</v>
      </c>
      <c r="J342">
        <v>84.795742574257432</v>
      </c>
      <c r="K342">
        <v>1</v>
      </c>
      <c r="N342">
        <v>78.795742574257432</v>
      </c>
      <c r="O342">
        <v>1</v>
      </c>
      <c r="R342">
        <v>88.530495049504935</v>
      </c>
      <c r="S342">
        <v>1</v>
      </c>
      <c r="V342">
        <v>87.795742574257432</v>
      </c>
      <c r="W342">
        <v>1</v>
      </c>
      <c r="Z342">
        <v>87.313663366336641</v>
      </c>
      <c r="AA342">
        <v>1</v>
      </c>
      <c r="AD342">
        <v>92.795742574257432</v>
      </c>
      <c r="AE342">
        <v>1</v>
      </c>
      <c r="AH342">
        <v>90.44250000000001</v>
      </c>
      <c r="AI342">
        <v>1</v>
      </c>
      <c r="AL342">
        <v>87.530495049504935</v>
      </c>
      <c r="AM342">
        <v>1</v>
      </c>
      <c r="AP342">
        <v>85.205247524752465</v>
      </c>
      <c r="AQ342">
        <v>1</v>
      </c>
      <c r="AT342">
        <v>79.707999999999998</v>
      </c>
      <c r="AU342">
        <v>1</v>
      </c>
      <c r="AX342">
        <v>79.795742574257432</v>
      </c>
      <c r="AY342">
        <v>1</v>
      </c>
      <c r="BB342">
        <v>88.008415841584167</v>
      </c>
      <c r="BC342">
        <v>1</v>
      </c>
      <c r="BF342">
        <v>88.116831683168314</v>
      </c>
      <c r="BG342">
        <v>1</v>
      </c>
      <c r="BJ342">
        <v>88.008415841584167</v>
      </c>
      <c r="BK342">
        <v>1</v>
      </c>
      <c r="BN342">
        <v>72.984999999999999</v>
      </c>
      <c r="BO342">
        <v>1</v>
      </c>
      <c r="BR342">
        <v>95.984999999999999</v>
      </c>
      <c r="BS342">
        <v>1</v>
      </c>
      <c r="BV342">
        <v>81.008415841584167</v>
      </c>
      <c r="BW342">
        <v>1</v>
      </c>
      <c r="BZ342">
        <v>83.530495049504935</v>
      </c>
      <c r="CA342">
        <v>1</v>
      </c>
      <c r="CD342">
        <v>53.618910891089108</v>
      </c>
      <c r="CE342">
        <v>1</v>
      </c>
      <c r="CH342">
        <v>47.313663366336641</v>
      </c>
      <c r="CI342">
        <v>1</v>
      </c>
      <c r="CL342">
        <v>50.618910891089108</v>
      </c>
      <c r="CM342">
        <v>1</v>
      </c>
      <c r="CP342">
        <v>96.795742574257432</v>
      </c>
      <c r="CQ342">
        <v>1</v>
      </c>
      <c r="CT342">
        <v>94.205247524752465</v>
      </c>
      <c r="CU342">
        <v>1</v>
      </c>
      <c r="CX342">
        <v>91.008415841584167</v>
      </c>
      <c r="CY342">
        <v>1</v>
      </c>
      <c r="DB342">
        <v>89.205247524752465</v>
      </c>
      <c r="DC342">
        <v>1</v>
      </c>
      <c r="DF342">
        <v>32.116831683168321</v>
      </c>
      <c r="DG342">
        <v>1</v>
      </c>
      <c r="DJ342">
        <v>38.707326732673273</v>
      </c>
      <c r="DK342">
        <v>1</v>
      </c>
      <c r="DN342">
        <v>40.313663366336641</v>
      </c>
      <c r="DO342">
        <v>1</v>
      </c>
      <c r="DR342">
        <v>49.205247524752473</v>
      </c>
      <c r="DS342">
        <v>1</v>
      </c>
      <c r="DV342">
        <v>48.313663366336641</v>
      </c>
      <c r="DW342">
        <v>1</v>
      </c>
      <c r="DZ342">
        <v>96.984999999999999</v>
      </c>
      <c r="EA342">
        <v>1</v>
      </c>
      <c r="ED342">
        <v>92.44250000000001</v>
      </c>
      <c r="EE342">
        <v>1</v>
      </c>
      <c r="EH342">
        <v>78.116831683168314</v>
      </c>
      <c r="EI342">
        <v>1</v>
      </c>
      <c r="EL342">
        <v>76.795742574257432</v>
      </c>
      <c r="EM342">
        <v>1</v>
      </c>
      <c r="EP342">
        <v>86.984999999999999</v>
      </c>
      <c r="EQ342">
        <v>1</v>
      </c>
      <c r="ET342">
        <v>85.707999999999998</v>
      </c>
      <c r="EU342">
        <v>1</v>
      </c>
      <c r="EX342">
        <v>89.313663366336641</v>
      </c>
      <c r="EY342">
        <v>1</v>
      </c>
      <c r="FB342">
        <v>94.008415841584167</v>
      </c>
      <c r="FC342">
        <v>1</v>
      </c>
      <c r="FF342">
        <v>89.795742574257432</v>
      </c>
      <c r="FG342">
        <v>1</v>
      </c>
      <c r="FJ342">
        <v>79.008415841584167</v>
      </c>
      <c r="FK342">
        <v>1</v>
      </c>
      <c r="FN342">
        <v>72.530495049504935</v>
      </c>
      <c r="FO342">
        <v>1</v>
      </c>
      <c r="FR342">
        <v>72.707999999999998</v>
      </c>
      <c r="FS342">
        <v>1</v>
      </c>
      <c r="FV342">
        <v>71.313999999999993</v>
      </c>
      <c r="FW342">
        <v>1</v>
      </c>
      <c r="FZ342">
        <v>85.795742574257432</v>
      </c>
      <c r="GA342">
        <v>1</v>
      </c>
      <c r="GD342">
        <v>84.984999999999999</v>
      </c>
      <c r="GE342">
        <v>1</v>
      </c>
      <c r="GH342">
        <v>89.116831683168314</v>
      </c>
      <c r="GI342">
        <v>1</v>
      </c>
      <c r="GL342">
        <v>82.44250000000001</v>
      </c>
      <c r="GM342">
        <v>1</v>
      </c>
      <c r="GP342">
        <v>95.116831683168314</v>
      </c>
      <c r="GQ342">
        <v>1</v>
      </c>
      <c r="GT342">
        <v>82.205247524752465</v>
      </c>
      <c r="GU342">
        <v>1</v>
      </c>
      <c r="GX342">
        <v>78.530495049504935</v>
      </c>
      <c r="GY342">
        <v>1</v>
      </c>
      <c r="HB342">
        <v>61.707326732673273</v>
      </c>
      <c r="HC342">
        <v>1</v>
      </c>
      <c r="HF342">
        <v>52.313663366336641</v>
      </c>
      <c r="HG342">
        <v>1</v>
      </c>
      <c r="HJ342">
        <v>76.313999999999993</v>
      </c>
      <c r="HK342">
        <v>1</v>
      </c>
      <c r="HN342">
        <v>95.116831683168314</v>
      </c>
      <c r="HO342">
        <v>1</v>
      </c>
      <c r="HR342">
        <v>95.619500000000002</v>
      </c>
      <c r="HS342">
        <v>1</v>
      </c>
      <c r="HV342">
        <v>34.205247524752473</v>
      </c>
      <c r="HW342">
        <v>1</v>
      </c>
      <c r="HZ342">
        <v>2.9841584158415841</v>
      </c>
      <c r="IA342">
        <v>1</v>
      </c>
      <c r="ID342">
        <v>3.1168316831683169</v>
      </c>
      <c r="IE342">
        <v>1</v>
      </c>
      <c r="IH342">
        <v>4.5304950495049505</v>
      </c>
      <c r="II342">
        <v>1</v>
      </c>
      <c r="IL342">
        <v>49.205247524752473</v>
      </c>
      <c r="IM342">
        <v>1</v>
      </c>
      <c r="IP342">
        <v>30.00841584158416</v>
      </c>
      <c r="IQ342">
        <v>1</v>
      </c>
    </row>
    <row r="343" spans="2:251" x14ac:dyDescent="0.35">
      <c r="B343">
        <v>96.796188118811884</v>
      </c>
      <c r="C343">
        <v>1</v>
      </c>
      <c r="F343">
        <v>91.313861386138626</v>
      </c>
      <c r="G343">
        <v>1</v>
      </c>
      <c r="J343">
        <v>84.796188118811884</v>
      </c>
      <c r="K343">
        <v>1</v>
      </c>
      <c r="N343">
        <v>78.796188118811884</v>
      </c>
      <c r="O343">
        <v>1</v>
      </c>
      <c r="R343">
        <v>88.530792079207913</v>
      </c>
      <c r="S343">
        <v>1</v>
      </c>
      <c r="V343">
        <v>87.796188118811884</v>
      </c>
      <c r="W343">
        <v>1</v>
      </c>
      <c r="Z343">
        <v>87.313861386138626</v>
      </c>
      <c r="AA343">
        <v>1</v>
      </c>
      <c r="AD343">
        <v>92.796188118811884</v>
      </c>
      <c r="AE343">
        <v>1</v>
      </c>
      <c r="AH343">
        <v>90.442750000000004</v>
      </c>
      <c r="AI343">
        <v>1</v>
      </c>
      <c r="AL343">
        <v>87.530792079207913</v>
      </c>
      <c r="AM343">
        <v>1</v>
      </c>
      <c r="AP343">
        <v>85.205396039603954</v>
      </c>
      <c r="AQ343">
        <v>1</v>
      </c>
      <c r="AT343">
        <v>79.708399999999997</v>
      </c>
      <c r="AU343">
        <v>1</v>
      </c>
      <c r="AX343">
        <v>79.796188118811884</v>
      </c>
      <c r="AY343">
        <v>1</v>
      </c>
      <c r="BB343">
        <v>88.008465346534663</v>
      </c>
      <c r="BC343">
        <v>1</v>
      </c>
      <c r="BF343">
        <v>88.116930693069307</v>
      </c>
      <c r="BG343">
        <v>1</v>
      </c>
      <c r="BJ343">
        <v>88.008465346534663</v>
      </c>
      <c r="BK343">
        <v>1</v>
      </c>
      <c r="BN343">
        <v>72.985500000000002</v>
      </c>
      <c r="BO343">
        <v>1</v>
      </c>
      <c r="BR343">
        <v>95.985500000000002</v>
      </c>
      <c r="BS343">
        <v>1</v>
      </c>
      <c r="BV343">
        <v>81.008465346534663</v>
      </c>
      <c r="BW343">
        <v>1</v>
      </c>
      <c r="BZ343">
        <v>83.530792079207913</v>
      </c>
      <c r="CA343">
        <v>1</v>
      </c>
      <c r="CD343">
        <v>53.619257425742575</v>
      </c>
      <c r="CE343">
        <v>1</v>
      </c>
      <c r="CH343">
        <v>47.313861386138619</v>
      </c>
      <c r="CI343">
        <v>1</v>
      </c>
      <c r="CL343">
        <v>50.619257425742575</v>
      </c>
      <c r="CM343">
        <v>1</v>
      </c>
      <c r="CP343">
        <v>96.796188118811884</v>
      </c>
      <c r="CQ343">
        <v>1</v>
      </c>
      <c r="CT343">
        <v>94.205396039603954</v>
      </c>
      <c r="CU343">
        <v>1</v>
      </c>
      <c r="CX343">
        <v>91.008465346534663</v>
      </c>
      <c r="CY343">
        <v>1</v>
      </c>
      <c r="DB343">
        <v>89.205396039603954</v>
      </c>
      <c r="DC343">
        <v>1</v>
      </c>
      <c r="DF343">
        <v>32.116930693069314</v>
      </c>
      <c r="DG343">
        <v>1</v>
      </c>
      <c r="DJ343">
        <v>38.707722772277236</v>
      </c>
      <c r="DK343">
        <v>1</v>
      </c>
      <c r="DN343">
        <v>40.313861386138619</v>
      </c>
      <c r="DO343">
        <v>1</v>
      </c>
      <c r="DR343">
        <v>49.205396039603961</v>
      </c>
      <c r="DS343">
        <v>1</v>
      </c>
      <c r="DV343">
        <v>48.313861386138619</v>
      </c>
      <c r="DW343">
        <v>1</v>
      </c>
      <c r="DZ343">
        <v>96.985500000000002</v>
      </c>
      <c r="EA343">
        <v>1</v>
      </c>
      <c r="ED343">
        <v>92.442750000000004</v>
      </c>
      <c r="EE343">
        <v>1</v>
      </c>
      <c r="EH343">
        <v>78.116930693069307</v>
      </c>
      <c r="EI343">
        <v>1</v>
      </c>
      <c r="EL343">
        <v>76.796188118811884</v>
      </c>
      <c r="EM343">
        <v>1</v>
      </c>
      <c r="EP343">
        <v>86.985500000000002</v>
      </c>
      <c r="EQ343">
        <v>1</v>
      </c>
      <c r="ET343">
        <v>85.708399999999997</v>
      </c>
      <c r="EU343">
        <v>1</v>
      </c>
      <c r="EX343">
        <v>89.313861386138626</v>
      </c>
      <c r="EY343">
        <v>1</v>
      </c>
      <c r="FB343">
        <v>94.008465346534663</v>
      </c>
      <c r="FC343">
        <v>1</v>
      </c>
      <c r="FF343">
        <v>89.796188118811884</v>
      </c>
      <c r="FG343">
        <v>1</v>
      </c>
      <c r="FJ343">
        <v>79.008465346534663</v>
      </c>
      <c r="FK343">
        <v>1</v>
      </c>
      <c r="FN343">
        <v>72.530792079207913</v>
      </c>
      <c r="FO343">
        <v>1</v>
      </c>
      <c r="FR343">
        <v>72.708399999999997</v>
      </c>
      <c r="FS343">
        <v>1</v>
      </c>
      <c r="FV343">
        <v>71.3142</v>
      </c>
      <c r="FW343">
        <v>1</v>
      </c>
      <c r="FZ343">
        <v>85.796188118811884</v>
      </c>
      <c r="GA343">
        <v>1</v>
      </c>
      <c r="GD343">
        <v>84.985500000000002</v>
      </c>
      <c r="GE343">
        <v>1</v>
      </c>
      <c r="GH343">
        <v>89.116930693069307</v>
      </c>
      <c r="GI343">
        <v>1</v>
      </c>
      <c r="GL343">
        <v>82.442750000000004</v>
      </c>
      <c r="GM343">
        <v>1</v>
      </c>
      <c r="GP343">
        <v>95.116930693069307</v>
      </c>
      <c r="GQ343">
        <v>1</v>
      </c>
      <c r="GT343">
        <v>82.205396039603954</v>
      </c>
      <c r="GU343">
        <v>1</v>
      </c>
      <c r="GX343">
        <v>78.530792079207913</v>
      </c>
      <c r="GY343">
        <v>1</v>
      </c>
      <c r="HB343">
        <v>61.707722772277236</v>
      </c>
      <c r="HC343">
        <v>1</v>
      </c>
      <c r="HF343">
        <v>52.313861386138619</v>
      </c>
      <c r="HG343">
        <v>1</v>
      </c>
      <c r="HJ343">
        <v>76.3142</v>
      </c>
      <c r="HK343">
        <v>1</v>
      </c>
      <c r="HN343">
        <v>95.116930693069307</v>
      </c>
      <c r="HO343">
        <v>1</v>
      </c>
      <c r="HR343">
        <v>95.61985</v>
      </c>
      <c r="HS343">
        <v>1</v>
      </c>
      <c r="HV343">
        <v>34.205396039603961</v>
      </c>
      <c r="HW343">
        <v>1</v>
      </c>
      <c r="HZ343">
        <v>2.9846534653465344</v>
      </c>
      <c r="IA343">
        <v>1</v>
      </c>
      <c r="ID343">
        <v>3.1169306930693068</v>
      </c>
      <c r="IE343">
        <v>1</v>
      </c>
      <c r="IH343">
        <v>4.530792079207921</v>
      </c>
      <c r="II343">
        <v>1</v>
      </c>
      <c r="IL343">
        <v>49.205396039603961</v>
      </c>
      <c r="IM343">
        <v>1</v>
      </c>
      <c r="IP343">
        <v>30.008465346534656</v>
      </c>
      <c r="IQ343">
        <v>1</v>
      </c>
    </row>
    <row r="344" spans="2:251" x14ac:dyDescent="0.35">
      <c r="B344">
        <v>96.796188118811884</v>
      </c>
      <c r="C344">
        <v>0</v>
      </c>
      <c r="F344">
        <v>91.313861386138626</v>
      </c>
      <c r="G344">
        <v>0</v>
      </c>
      <c r="J344">
        <v>84.796188118811884</v>
      </c>
      <c r="K344">
        <v>0</v>
      </c>
      <c r="N344">
        <v>78.796188118811884</v>
      </c>
      <c r="O344">
        <v>0</v>
      </c>
      <c r="R344">
        <v>88.530792079207913</v>
      </c>
      <c r="S344">
        <v>0</v>
      </c>
      <c r="V344">
        <v>87.796188118811884</v>
      </c>
      <c r="W344">
        <v>0</v>
      </c>
      <c r="Z344">
        <v>87.313861386138626</v>
      </c>
      <c r="AA344">
        <v>0</v>
      </c>
      <c r="AD344">
        <v>92.796188118811884</v>
      </c>
      <c r="AE344">
        <v>0</v>
      </c>
      <c r="AH344">
        <v>90.442750000000004</v>
      </c>
      <c r="AI344">
        <v>0</v>
      </c>
      <c r="AL344">
        <v>87.530792079207913</v>
      </c>
      <c r="AM344">
        <v>0</v>
      </c>
      <c r="AP344">
        <v>85.205396039603954</v>
      </c>
      <c r="AQ344">
        <v>0</v>
      </c>
      <c r="AT344">
        <v>79.708399999999997</v>
      </c>
      <c r="AU344">
        <v>0</v>
      </c>
      <c r="AX344">
        <v>79.796188118811884</v>
      </c>
      <c r="AY344">
        <v>0</v>
      </c>
      <c r="BB344">
        <v>88.008465346534663</v>
      </c>
      <c r="BC344">
        <v>0</v>
      </c>
      <c r="BF344">
        <v>88.116930693069307</v>
      </c>
      <c r="BG344">
        <v>0</v>
      </c>
      <c r="BJ344">
        <v>88.008465346534663</v>
      </c>
      <c r="BK344">
        <v>0</v>
      </c>
      <c r="BN344">
        <v>72.985500000000002</v>
      </c>
      <c r="BO344">
        <v>0</v>
      </c>
      <c r="BR344">
        <v>95.985500000000002</v>
      </c>
      <c r="BS344">
        <v>0</v>
      </c>
      <c r="BV344">
        <v>81.008465346534663</v>
      </c>
      <c r="BW344">
        <v>0</v>
      </c>
      <c r="BZ344">
        <v>83.530792079207913</v>
      </c>
      <c r="CA344">
        <v>0</v>
      </c>
      <c r="CD344">
        <v>53.619257425742575</v>
      </c>
      <c r="CE344">
        <v>0</v>
      </c>
      <c r="CH344">
        <v>47.313861386138619</v>
      </c>
      <c r="CI344">
        <v>0</v>
      </c>
      <c r="CL344">
        <v>50.619257425742575</v>
      </c>
      <c r="CM344">
        <v>0</v>
      </c>
      <c r="CP344">
        <v>96.796188118811884</v>
      </c>
      <c r="CQ344">
        <v>0</v>
      </c>
      <c r="CT344">
        <v>94.205396039603954</v>
      </c>
      <c r="CU344">
        <v>0</v>
      </c>
      <c r="CX344">
        <v>91.008465346534663</v>
      </c>
      <c r="CY344">
        <v>0</v>
      </c>
      <c r="DB344">
        <v>89.205396039603954</v>
      </c>
      <c r="DC344">
        <v>0</v>
      </c>
      <c r="DF344">
        <v>32.116930693069314</v>
      </c>
      <c r="DG344">
        <v>0</v>
      </c>
      <c r="DJ344">
        <v>38.707722772277236</v>
      </c>
      <c r="DK344">
        <v>0</v>
      </c>
      <c r="DN344">
        <v>40.313861386138619</v>
      </c>
      <c r="DO344">
        <v>0</v>
      </c>
      <c r="DR344">
        <v>49.205396039603961</v>
      </c>
      <c r="DS344">
        <v>0</v>
      </c>
      <c r="DV344">
        <v>48.313861386138619</v>
      </c>
      <c r="DW344">
        <v>0</v>
      </c>
      <c r="DZ344">
        <v>96.985500000000002</v>
      </c>
      <c r="EA344">
        <v>0</v>
      </c>
      <c r="ED344">
        <v>92.442750000000004</v>
      </c>
      <c r="EE344">
        <v>0</v>
      </c>
      <c r="EH344">
        <v>78.116930693069307</v>
      </c>
      <c r="EI344">
        <v>0</v>
      </c>
      <c r="EL344">
        <v>76.796188118811884</v>
      </c>
      <c r="EM344">
        <v>0</v>
      </c>
      <c r="EP344">
        <v>86.985500000000002</v>
      </c>
      <c r="EQ344">
        <v>0</v>
      </c>
      <c r="ET344">
        <v>85.708399999999997</v>
      </c>
      <c r="EU344">
        <v>0</v>
      </c>
      <c r="EX344">
        <v>89.313861386138626</v>
      </c>
      <c r="EY344">
        <v>0</v>
      </c>
      <c r="FB344">
        <v>94.008465346534663</v>
      </c>
      <c r="FC344">
        <v>0</v>
      </c>
      <c r="FF344">
        <v>89.796188118811884</v>
      </c>
      <c r="FG344">
        <v>0</v>
      </c>
      <c r="FJ344">
        <v>79.008465346534663</v>
      </c>
      <c r="FK344">
        <v>0</v>
      </c>
      <c r="FN344">
        <v>72.530792079207913</v>
      </c>
      <c r="FO344">
        <v>0</v>
      </c>
      <c r="FR344">
        <v>72.708399999999997</v>
      </c>
      <c r="FS344">
        <v>0</v>
      </c>
      <c r="FV344">
        <v>71.3142</v>
      </c>
      <c r="FW344">
        <v>0</v>
      </c>
      <c r="FZ344">
        <v>85.796188118811884</v>
      </c>
      <c r="GA344">
        <v>0</v>
      </c>
      <c r="GD344">
        <v>84.985500000000002</v>
      </c>
      <c r="GE344">
        <v>0</v>
      </c>
      <c r="GH344">
        <v>89.116930693069307</v>
      </c>
      <c r="GI344">
        <v>0</v>
      </c>
      <c r="GL344">
        <v>82.442750000000004</v>
      </c>
      <c r="GM344">
        <v>0</v>
      </c>
      <c r="GP344">
        <v>95.116930693069307</v>
      </c>
      <c r="GQ344">
        <v>0</v>
      </c>
      <c r="GT344">
        <v>82.205396039603954</v>
      </c>
      <c r="GU344">
        <v>0</v>
      </c>
      <c r="GX344">
        <v>78.530792079207913</v>
      </c>
      <c r="GY344">
        <v>0</v>
      </c>
      <c r="HB344">
        <v>61.707722772277236</v>
      </c>
      <c r="HC344">
        <v>0</v>
      </c>
      <c r="HF344">
        <v>52.313861386138619</v>
      </c>
      <c r="HG344">
        <v>0</v>
      </c>
      <c r="HJ344">
        <v>76.3142</v>
      </c>
      <c r="HK344">
        <v>0</v>
      </c>
      <c r="HN344">
        <v>95.116930693069307</v>
      </c>
      <c r="HO344">
        <v>0</v>
      </c>
      <c r="HR344">
        <v>95.61985</v>
      </c>
      <c r="HS344">
        <v>0</v>
      </c>
      <c r="HV344">
        <v>34.205396039603961</v>
      </c>
      <c r="HW344">
        <v>0</v>
      </c>
      <c r="HZ344">
        <v>2.9846534653465344</v>
      </c>
      <c r="IA344">
        <v>0</v>
      </c>
      <c r="ID344">
        <v>3.1169306930693068</v>
      </c>
      <c r="IE344">
        <v>0</v>
      </c>
      <c r="IH344">
        <v>4.530792079207921</v>
      </c>
      <c r="II344">
        <v>0</v>
      </c>
      <c r="IL344">
        <v>49.205396039603961</v>
      </c>
      <c r="IM344">
        <v>0</v>
      </c>
      <c r="IP344">
        <v>30.008465346534656</v>
      </c>
      <c r="IQ344">
        <v>0</v>
      </c>
    </row>
    <row r="345" spans="2:251" x14ac:dyDescent="0.35">
      <c r="B345">
        <v>96.796633663366336</v>
      </c>
      <c r="C345">
        <v>0</v>
      </c>
      <c r="F345">
        <v>91.314059405940597</v>
      </c>
      <c r="G345">
        <v>0</v>
      </c>
      <c r="J345">
        <v>84.796633663366336</v>
      </c>
      <c r="K345">
        <v>0</v>
      </c>
      <c r="N345">
        <v>78.796633663366336</v>
      </c>
      <c r="O345">
        <v>0</v>
      </c>
      <c r="R345">
        <v>88.531089108910876</v>
      </c>
      <c r="S345">
        <v>0</v>
      </c>
      <c r="V345">
        <v>87.796633663366336</v>
      </c>
      <c r="W345">
        <v>0</v>
      </c>
      <c r="Z345">
        <v>87.314059405940597</v>
      </c>
      <c r="AA345">
        <v>0</v>
      </c>
      <c r="AD345">
        <v>92.796633663366336</v>
      </c>
      <c r="AE345">
        <v>0</v>
      </c>
      <c r="AH345">
        <v>90.442999999999998</v>
      </c>
      <c r="AI345">
        <v>0</v>
      </c>
      <c r="AL345">
        <v>87.531089108910876</v>
      </c>
      <c r="AM345">
        <v>0</v>
      </c>
      <c r="AP345">
        <v>85.205544554455443</v>
      </c>
      <c r="AQ345">
        <v>0</v>
      </c>
      <c r="AT345">
        <v>79.708799999999997</v>
      </c>
      <c r="AU345">
        <v>0</v>
      </c>
      <c r="AX345">
        <v>79.796633663366336</v>
      </c>
      <c r="AY345">
        <v>0</v>
      </c>
      <c r="BB345">
        <v>88.00851485148516</v>
      </c>
      <c r="BC345">
        <v>0</v>
      </c>
      <c r="BF345">
        <v>88.117029702970299</v>
      </c>
      <c r="BG345">
        <v>0</v>
      </c>
      <c r="BJ345">
        <v>88.00851485148516</v>
      </c>
      <c r="BK345">
        <v>0</v>
      </c>
      <c r="BN345">
        <v>72.986000000000004</v>
      </c>
      <c r="BO345">
        <v>0</v>
      </c>
      <c r="BR345">
        <v>95.986000000000004</v>
      </c>
      <c r="BS345">
        <v>0</v>
      </c>
      <c r="BV345">
        <v>81.00851485148516</v>
      </c>
      <c r="BW345">
        <v>0</v>
      </c>
      <c r="BZ345">
        <v>83.531089108910876</v>
      </c>
      <c r="CA345">
        <v>0</v>
      </c>
      <c r="CD345">
        <v>53.619603960396041</v>
      </c>
      <c r="CE345">
        <v>0</v>
      </c>
      <c r="CH345">
        <v>47.314059405940597</v>
      </c>
      <c r="CI345">
        <v>0</v>
      </c>
      <c r="CL345">
        <v>50.619603960396041</v>
      </c>
      <c r="CM345">
        <v>0</v>
      </c>
      <c r="CP345">
        <v>96.796633663366336</v>
      </c>
      <c r="CQ345">
        <v>0</v>
      </c>
      <c r="CT345">
        <v>94.205544554455443</v>
      </c>
      <c r="CU345">
        <v>0</v>
      </c>
      <c r="CX345">
        <v>91.00851485148516</v>
      </c>
      <c r="CY345">
        <v>0</v>
      </c>
      <c r="DB345">
        <v>89.205544554455443</v>
      </c>
      <c r="DC345">
        <v>0</v>
      </c>
      <c r="DF345">
        <v>32.117029702970299</v>
      </c>
      <c r="DG345">
        <v>0</v>
      </c>
      <c r="DJ345">
        <v>38.708118811881192</v>
      </c>
      <c r="DK345">
        <v>0</v>
      </c>
      <c r="DN345">
        <v>40.314059405940597</v>
      </c>
      <c r="DO345">
        <v>0</v>
      </c>
      <c r="DR345">
        <v>49.205544554455443</v>
      </c>
      <c r="DS345">
        <v>0</v>
      </c>
      <c r="DV345">
        <v>48.314059405940597</v>
      </c>
      <c r="DW345">
        <v>0</v>
      </c>
      <c r="DZ345">
        <v>96.986000000000004</v>
      </c>
      <c r="EA345">
        <v>0</v>
      </c>
      <c r="ED345">
        <v>92.442999999999998</v>
      </c>
      <c r="EE345">
        <v>0</v>
      </c>
      <c r="EH345">
        <v>78.117029702970299</v>
      </c>
      <c r="EI345">
        <v>0</v>
      </c>
      <c r="EL345">
        <v>76.796633663366336</v>
      </c>
      <c r="EM345">
        <v>0</v>
      </c>
      <c r="EP345">
        <v>86.986000000000004</v>
      </c>
      <c r="EQ345">
        <v>0</v>
      </c>
      <c r="ET345">
        <v>85.708799999999997</v>
      </c>
      <c r="EU345">
        <v>0</v>
      </c>
      <c r="EX345">
        <v>89.314059405940597</v>
      </c>
      <c r="EY345">
        <v>0</v>
      </c>
      <c r="FB345">
        <v>94.00851485148516</v>
      </c>
      <c r="FC345">
        <v>0</v>
      </c>
      <c r="FF345">
        <v>89.796633663366336</v>
      </c>
      <c r="FG345">
        <v>0</v>
      </c>
      <c r="FJ345">
        <v>79.00851485148516</v>
      </c>
      <c r="FK345">
        <v>0</v>
      </c>
      <c r="FN345">
        <v>72.531089108910876</v>
      </c>
      <c r="FO345">
        <v>0</v>
      </c>
      <c r="FR345">
        <v>72.708799999999997</v>
      </c>
      <c r="FS345">
        <v>0</v>
      </c>
      <c r="FV345">
        <v>71.314399999999992</v>
      </c>
      <c r="FW345">
        <v>0</v>
      </c>
      <c r="FZ345">
        <v>85.796633663366336</v>
      </c>
      <c r="GA345">
        <v>0</v>
      </c>
      <c r="GD345">
        <v>84.986000000000004</v>
      </c>
      <c r="GE345">
        <v>0</v>
      </c>
      <c r="GH345">
        <v>89.117029702970299</v>
      </c>
      <c r="GI345">
        <v>0</v>
      </c>
      <c r="GL345">
        <v>82.442999999999998</v>
      </c>
      <c r="GM345">
        <v>0</v>
      </c>
      <c r="GP345">
        <v>95.117029702970299</v>
      </c>
      <c r="GQ345">
        <v>0</v>
      </c>
      <c r="GT345">
        <v>82.205544554455443</v>
      </c>
      <c r="GU345">
        <v>0</v>
      </c>
      <c r="GX345">
        <v>78.531089108910876</v>
      </c>
      <c r="GY345">
        <v>0</v>
      </c>
      <c r="HB345">
        <v>61.708118811881192</v>
      </c>
      <c r="HC345">
        <v>0</v>
      </c>
      <c r="HF345">
        <v>52.314059405940597</v>
      </c>
      <c r="HG345">
        <v>0</v>
      </c>
      <c r="HJ345">
        <v>76.314399999999992</v>
      </c>
      <c r="HK345">
        <v>0</v>
      </c>
      <c r="HN345">
        <v>95.117029702970299</v>
      </c>
      <c r="HO345">
        <v>0</v>
      </c>
      <c r="HR345">
        <v>95.620199999999997</v>
      </c>
      <c r="HS345">
        <v>0</v>
      </c>
      <c r="HV345">
        <v>34.205544554455443</v>
      </c>
      <c r="HW345">
        <v>0</v>
      </c>
      <c r="HZ345">
        <v>2.9851485148514851</v>
      </c>
      <c r="IA345">
        <v>0</v>
      </c>
      <c r="ID345">
        <v>3.1170297029702971</v>
      </c>
      <c r="IE345">
        <v>0</v>
      </c>
      <c r="IH345">
        <v>4.5310891089108907</v>
      </c>
      <c r="II345">
        <v>0</v>
      </c>
      <c r="IL345">
        <v>49.205544554455443</v>
      </c>
      <c r="IM345">
        <v>0</v>
      </c>
      <c r="IP345">
        <v>30.008514851485149</v>
      </c>
      <c r="IQ345">
        <v>0</v>
      </c>
    </row>
    <row r="346" spans="2:251" x14ac:dyDescent="0.35">
      <c r="B346">
        <v>96.796633663366336</v>
      </c>
      <c r="C346">
        <v>1</v>
      </c>
      <c r="F346">
        <v>91.314059405940597</v>
      </c>
      <c r="G346">
        <v>1</v>
      </c>
      <c r="J346">
        <v>84.796633663366336</v>
      </c>
      <c r="K346">
        <v>1</v>
      </c>
      <c r="N346">
        <v>78.796633663366336</v>
      </c>
      <c r="O346">
        <v>1</v>
      </c>
      <c r="R346">
        <v>88.531089108910876</v>
      </c>
      <c r="S346">
        <v>1</v>
      </c>
      <c r="V346">
        <v>87.796633663366336</v>
      </c>
      <c r="W346">
        <v>1</v>
      </c>
      <c r="Z346">
        <v>87.314059405940597</v>
      </c>
      <c r="AA346">
        <v>1</v>
      </c>
      <c r="AD346">
        <v>92.796633663366336</v>
      </c>
      <c r="AE346">
        <v>1</v>
      </c>
      <c r="AH346">
        <v>90.442999999999998</v>
      </c>
      <c r="AI346">
        <v>1</v>
      </c>
      <c r="AL346">
        <v>87.531089108910876</v>
      </c>
      <c r="AM346">
        <v>1</v>
      </c>
      <c r="AP346">
        <v>85.205544554455443</v>
      </c>
      <c r="AQ346">
        <v>1</v>
      </c>
      <c r="AT346">
        <v>79.708799999999997</v>
      </c>
      <c r="AU346">
        <v>1</v>
      </c>
      <c r="AX346">
        <v>79.796633663366336</v>
      </c>
      <c r="AY346">
        <v>1</v>
      </c>
      <c r="BB346">
        <v>88.00851485148516</v>
      </c>
      <c r="BC346">
        <v>1</v>
      </c>
      <c r="BF346">
        <v>88.117029702970299</v>
      </c>
      <c r="BG346">
        <v>1</v>
      </c>
      <c r="BJ346">
        <v>88.00851485148516</v>
      </c>
      <c r="BK346">
        <v>1</v>
      </c>
      <c r="BN346">
        <v>72.986000000000004</v>
      </c>
      <c r="BO346">
        <v>1</v>
      </c>
      <c r="BR346">
        <v>95.986000000000004</v>
      </c>
      <c r="BS346">
        <v>1</v>
      </c>
      <c r="BV346">
        <v>81.00851485148516</v>
      </c>
      <c r="BW346">
        <v>1</v>
      </c>
      <c r="BZ346">
        <v>83.531089108910876</v>
      </c>
      <c r="CA346">
        <v>1</v>
      </c>
      <c r="CD346">
        <v>53.619603960396041</v>
      </c>
      <c r="CE346">
        <v>1</v>
      </c>
      <c r="CH346">
        <v>47.314059405940597</v>
      </c>
      <c r="CI346">
        <v>1</v>
      </c>
      <c r="CL346">
        <v>50.619603960396041</v>
      </c>
      <c r="CM346">
        <v>1</v>
      </c>
      <c r="CP346">
        <v>96.796633663366336</v>
      </c>
      <c r="CQ346">
        <v>1</v>
      </c>
      <c r="CT346">
        <v>94.205544554455443</v>
      </c>
      <c r="CU346">
        <v>1</v>
      </c>
      <c r="CX346">
        <v>91.00851485148516</v>
      </c>
      <c r="CY346">
        <v>1</v>
      </c>
      <c r="DB346">
        <v>89.205544554455443</v>
      </c>
      <c r="DC346">
        <v>1</v>
      </c>
      <c r="DF346">
        <v>32.117029702970299</v>
      </c>
      <c r="DG346">
        <v>1</v>
      </c>
      <c r="DJ346">
        <v>38.708118811881192</v>
      </c>
      <c r="DK346">
        <v>1</v>
      </c>
      <c r="DN346">
        <v>40.314059405940597</v>
      </c>
      <c r="DO346">
        <v>1</v>
      </c>
      <c r="DR346">
        <v>49.205544554455443</v>
      </c>
      <c r="DS346">
        <v>1</v>
      </c>
      <c r="DV346">
        <v>48.314059405940597</v>
      </c>
      <c r="DW346">
        <v>1</v>
      </c>
      <c r="DZ346">
        <v>96.986000000000004</v>
      </c>
      <c r="EA346">
        <v>1</v>
      </c>
      <c r="ED346">
        <v>92.442999999999998</v>
      </c>
      <c r="EE346">
        <v>1</v>
      </c>
      <c r="EH346">
        <v>78.117029702970299</v>
      </c>
      <c r="EI346">
        <v>1</v>
      </c>
      <c r="EL346">
        <v>76.796633663366336</v>
      </c>
      <c r="EM346">
        <v>1</v>
      </c>
      <c r="EP346">
        <v>86.986000000000004</v>
      </c>
      <c r="EQ346">
        <v>1</v>
      </c>
      <c r="ET346">
        <v>85.708799999999997</v>
      </c>
      <c r="EU346">
        <v>1</v>
      </c>
      <c r="EX346">
        <v>89.314059405940597</v>
      </c>
      <c r="EY346">
        <v>1</v>
      </c>
      <c r="FB346">
        <v>94.00851485148516</v>
      </c>
      <c r="FC346">
        <v>1</v>
      </c>
      <c r="FF346">
        <v>89.796633663366336</v>
      </c>
      <c r="FG346">
        <v>1</v>
      </c>
      <c r="FJ346">
        <v>79.00851485148516</v>
      </c>
      <c r="FK346">
        <v>1</v>
      </c>
      <c r="FN346">
        <v>72.531089108910876</v>
      </c>
      <c r="FO346">
        <v>1</v>
      </c>
      <c r="FR346">
        <v>72.708799999999997</v>
      </c>
      <c r="FS346">
        <v>1</v>
      </c>
      <c r="FV346">
        <v>71.314399999999992</v>
      </c>
      <c r="FW346">
        <v>1</v>
      </c>
      <c r="FZ346">
        <v>85.796633663366336</v>
      </c>
      <c r="GA346">
        <v>1</v>
      </c>
      <c r="GD346">
        <v>84.986000000000004</v>
      </c>
      <c r="GE346">
        <v>1</v>
      </c>
      <c r="GH346">
        <v>89.117029702970299</v>
      </c>
      <c r="GI346">
        <v>1</v>
      </c>
      <c r="GL346">
        <v>82.442999999999998</v>
      </c>
      <c r="GM346">
        <v>1</v>
      </c>
      <c r="GP346">
        <v>95.117029702970299</v>
      </c>
      <c r="GQ346">
        <v>1</v>
      </c>
      <c r="GT346">
        <v>82.205544554455443</v>
      </c>
      <c r="GU346">
        <v>1</v>
      </c>
      <c r="GX346">
        <v>78.531089108910876</v>
      </c>
      <c r="GY346">
        <v>1</v>
      </c>
      <c r="HB346">
        <v>61.708118811881192</v>
      </c>
      <c r="HC346">
        <v>1</v>
      </c>
      <c r="HF346">
        <v>52.314059405940597</v>
      </c>
      <c r="HG346">
        <v>1</v>
      </c>
      <c r="HJ346">
        <v>76.314399999999992</v>
      </c>
      <c r="HK346">
        <v>1</v>
      </c>
      <c r="HN346">
        <v>95.117029702970299</v>
      </c>
      <c r="HO346">
        <v>1</v>
      </c>
      <c r="HR346">
        <v>95.620199999999997</v>
      </c>
      <c r="HS346">
        <v>1</v>
      </c>
      <c r="HV346">
        <v>34.205544554455443</v>
      </c>
      <c r="HW346">
        <v>1</v>
      </c>
      <c r="HZ346">
        <v>2.9851485148514851</v>
      </c>
      <c r="IA346">
        <v>1</v>
      </c>
      <c r="ID346">
        <v>3.1170297029702971</v>
      </c>
      <c r="IE346">
        <v>1</v>
      </c>
      <c r="IH346">
        <v>4.5310891089108907</v>
      </c>
      <c r="II346">
        <v>1</v>
      </c>
      <c r="IL346">
        <v>49.205544554455443</v>
      </c>
      <c r="IM346">
        <v>1</v>
      </c>
      <c r="IP346">
        <v>30.008514851485149</v>
      </c>
      <c r="IQ346">
        <v>1</v>
      </c>
    </row>
    <row r="347" spans="2:251" x14ac:dyDescent="0.35">
      <c r="B347">
        <v>96.797079207920788</v>
      </c>
      <c r="C347">
        <v>1</v>
      </c>
      <c r="F347">
        <v>91.314257425742582</v>
      </c>
      <c r="G347">
        <v>1</v>
      </c>
      <c r="J347">
        <v>84.797079207920788</v>
      </c>
      <c r="K347">
        <v>1</v>
      </c>
      <c r="N347">
        <v>78.797079207920788</v>
      </c>
      <c r="O347">
        <v>1</v>
      </c>
      <c r="R347">
        <v>88.531386138613854</v>
      </c>
      <c r="S347">
        <v>1</v>
      </c>
      <c r="V347">
        <v>87.797079207920788</v>
      </c>
      <c r="W347">
        <v>1</v>
      </c>
      <c r="Z347">
        <v>87.314257425742582</v>
      </c>
      <c r="AA347">
        <v>1</v>
      </c>
      <c r="AD347">
        <v>92.797079207920788</v>
      </c>
      <c r="AE347">
        <v>1</v>
      </c>
      <c r="AH347">
        <v>90.443250000000006</v>
      </c>
      <c r="AI347">
        <v>1</v>
      </c>
      <c r="AL347">
        <v>87.531386138613854</v>
      </c>
      <c r="AM347">
        <v>1</v>
      </c>
      <c r="AP347">
        <v>85.205693069306918</v>
      </c>
      <c r="AQ347">
        <v>1</v>
      </c>
      <c r="AT347">
        <v>79.709199999999996</v>
      </c>
      <c r="AU347">
        <v>1</v>
      </c>
      <c r="AX347">
        <v>79.797079207920788</v>
      </c>
      <c r="AY347">
        <v>1</v>
      </c>
      <c r="BB347">
        <v>88.008564356435642</v>
      </c>
      <c r="BC347">
        <v>1</v>
      </c>
      <c r="BF347">
        <v>88.117128712871292</v>
      </c>
      <c r="BG347">
        <v>1</v>
      </c>
      <c r="BJ347">
        <v>88.008564356435642</v>
      </c>
      <c r="BK347">
        <v>1</v>
      </c>
      <c r="BN347">
        <v>72.986500000000007</v>
      </c>
      <c r="BO347">
        <v>1</v>
      </c>
      <c r="BR347">
        <v>95.986500000000007</v>
      </c>
      <c r="BS347">
        <v>1</v>
      </c>
      <c r="BV347">
        <v>81.008564356435642</v>
      </c>
      <c r="BW347">
        <v>1</v>
      </c>
      <c r="BZ347">
        <v>83.531386138613854</v>
      </c>
      <c r="CA347">
        <v>1</v>
      </c>
      <c r="CD347">
        <v>53.619950495049508</v>
      </c>
      <c r="CE347">
        <v>1</v>
      </c>
      <c r="CH347">
        <v>47.314257425742582</v>
      </c>
      <c r="CI347">
        <v>1</v>
      </c>
      <c r="CL347">
        <v>50.619950495049508</v>
      </c>
      <c r="CM347">
        <v>1</v>
      </c>
      <c r="CP347">
        <v>96.797079207920788</v>
      </c>
      <c r="CQ347">
        <v>1</v>
      </c>
      <c r="CT347">
        <v>94.205693069306918</v>
      </c>
      <c r="CU347">
        <v>1</v>
      </c>
      <c r="CX347">
        <v>91.008564356435642</v>
      </c>
      <c r="CY347">
        <v>1</v>
      </c>
      <c r="DB347">
        <v>89.205693069306918</v>
      </c>
      <c r="DC347">
        <v>1</v>
      </c>
      <c r="DF347">
        <v>32.117128712871292</v>
      </c>
      <c r="DG347">
        <v>1</v>
      </c>
      <c r="DJ347">
        <v>38.708514851485155</v>
      </c>
      <c r="DK347">
        <v>1</v>
      </c>
      <c r="DN347">
        <v>40.314257425742582</v>
      </c>
      <c r="DO347">
        <v>1</v>
      </c>
      <c r="DR347">
        <v>49.205693069306932</v>
      </c>
      <c r="DS347">
        <v>1</v>
      </c>
      <c r="DV347">
        <v>48.314257425742582</v>
      </c>
      <c r="DW347">
        <v>1</v>
      </c>
      <c r="DZ347">
        <v>96.986500000000007</v>
      </c>
      <c r="EA347">
        <v>1</v>
      </c>
      <c r="ED347">
        <v>92.443250000000006</v>
      </c>
      <c r="EE347">
        <v>1</v>
      </c>
      <c r="EH347">
        <v>78.117128712871292</v>
      </c>
      <c r="EI347">
        <v>1</v>
      </c>
      <c r="EL347">
        <v>76.797079207920788</v>
      </c>
      <c r="EM347">
        <v>1</v>
      </c>
      <c r="EP347">
        <v>86.986500000000007</v>
      </c>
      <c r="EQ347">
        <v>1</v>
      </c>
      <c r="ET347">
        <v>85.709199999999996</v>
      </c>
      <c r="EU347">
        <v>1</v>
      </c>
      <c r="EX347">
        <v>89.314257425742582</v>
      </c>
      <c r="EY347">
        <v>1</v>
      </c>
      <c r="FB347">
        <v>94.008564356435642</v>
      </c>
      <c r="FC347">
        <v>1</v>
      </c>
      <c r="FF347">
        <v>89.797079207920788</v>
      </c>
      <c r="FG347">
        <v>1</v>
      </c>
      <c r="FJ347">
        <v>79.008564356435642</v>
      </c>
      <c r="FK347">
        <v>1</v>
      </c>
      <c r="FN347">
        <v>72.531386138613854</v>
      </c>
      <c r="FO347">
        <v>1</v>
      </c>
      <c r="FR347">
        <v>72.709199999999996</v>
      </c>
      <c r="FS347">
        <v>1</v>
      </c>
      <c r="FV347">
        <v>71.314599999999999</v>
      </c>
      <c r="FW347">
        <v>1</v>
      </c>
      <c r="FZ347">
        <v>85.797079207920788</v>
      </c>
      <c r="GA347">
        <v>1</v>
      </c>
      <c r="GD347">
        <v>84.986500000000007</v>
      </c>
      <c r="GE347">
        <v>1</v>
      </c>
      <c r="GH347">
        <v>89.117128712871292</v>
      </c>
      <c r="GI347">
        <v>1</v>
      </c>
      <c r="GL347">
        <v>82.443250000000006</v>
      </c>
      <c r="GM347">
        <v>1</v>
      </c>
      <c r="GP347">
        <v>95.117128712871292</v>
      </c>
      <c r="GQ347">
        <v>1</v>
      </c>
      <c r="GT347">
        <v>82.205693069306918</v>
      </c>
      <c r="GU347">
        <v>1</v>
      </c>
      <c r="GX347">
        <v>78.531386138613854</v>
      </c>
      <c r="GY347">
        <v>1</v>
      </c>
      <c r="HB347">
        <v>61.708514851485155</v>
      </c>
      <c r="HC347">
        <v>1</v>
      </c>
      <c r="HF347">
        <v>52.314257425742582</v>
      </c>
      <c r="HG347">
        <v>1</v>
      </c>
      <c r="HJ347">
        <v>76.314599999999999</v>
      </c>
      <c r="HK347">
        <v>1</v>
      </c>
      <c r="HN347">
        <v>95.117128712871292</v>
      </c>
      <c r="HO347">
        <v>1</v>
      </c>
      <c r="HR347">
        <v>95.620549999999994</v>
      </c>
      <c r="HS347">
        <v>1</v>
      </c>
      <c r="HV347">
        <v>34.205693069306932</v>
      </c>
      <c r="HW347">
        <v>1</v>
      </c>
      <c r="HZ347">
        <v>2.9856435643564359</v>
      </c>
      <c r="IA347">
        <v>1</v>
      </c>
      <c r="ID347">
        <v>3.1171287128712875</v>
      </c>
      <c r="IE347">
        <v>1</v>
      </c>
      <c r="IH347">
        <v>4.5313861386138612</v>
      </c>
      <c r="II347">
        <v>1</v>
      </c>
      <c r="IL347">
        <v>49.205693069306932</v>
      </c>
      <c r="IM347">
        <v>1</v>
      </c>
      <c r="IP347">
        <v>30.008564356435645</v>
      </c>
      <c r="IQ347">
        <v>1</v>
      </c>
    </row>
    <row r="348" spans="2:251" x14ac:dyDescent="0.35">
      <c r="B348">
        <v>96.797079207920788</v>
      </c>
      <c r="C348">
        <v>0</v>
      </c>
      <c r="F348">
        <v>91.314257425742582</v>
      </c>
      <c r="G348">
        <v>0</v>
      </c>
      <c r="J348">
        <v>84.797079207920788</v>
      </c>
      <c r="K348">
        <v>0</v>
      </c>
      <c r="N348">
        <v>78.797079207920788</v>
      </c>
      <c r="O348">
        <v>0</v>
      </c>
      <c r="R348">
        <v>88.531386138613854</v>
      </c>
      <c r="S348">
        <v>0</v>
      </c>
      <c r="V348">
        <v>87.797079207920788</v>
      </c>
      <c r="W348">
        <v>0</v>
      </c>
      <c r="Z348">
        <v>87.314257425742582</v>
      </c>
      <c r="AA348">
        <v>0</v>
      </c>
      <c r="AD348">
        <v>92.797079207920788</v>
      </c>
      <c r="AE348">
        <v>0</v>
      </c>
      <c r="AH348">
        <v>90.443250000000006</v>
      </c>
      <c r="AI348">
        <v>0</v>
      </c>
      <c r="AL348">
        <v>87.531386138613854</v>
      </c>
      <c r="AM348">
        <v>0</v>
      </c>
      <c r="AP348">
        <v>85.205693069306918</v>
      </c>
      <c r="AQ348">
        <v>0</v>
      </c>
      <c r="AT348">
        <v>79.709199999999996</v>
      </c>
      <c r="AU348">
        <v>0</v>
      </c>
      <c r="AX348">
        <v>79.797079207920788</v>
      </c>
      <c r="AY348">
        <v>0</v>
      </c>
      <c r="BB348">
        <v>88.008564356435642</v>
      </c>
      <c r="BC348">
        <v>0</v>
      </c>
      <c r="BF348">
        <v>88.117128712871292</v>
      </c>
      <c r="BG348">
        <v>0</v>
      </c>
      <c r="BJ348">
        <v>88.008564356435642</v>
      </c>
      <c r="BK348">
        <v>0</v>
      </c>
      <c r="BN348">
        <v>72.986500000000007</v>
      </c>
      <c r="BO348">
        <v>0</v>
      </c>
      <c r="BR348">
        <v>95.986500000000007</v>
      </c>
      <c r="BS348">
        <v>0</v>
      </c>
      <c r="BV348">
        <v>81.008564356435642</v>
      </c>
      <c r="BW348">
        <v>0</v>
      </c>
      <c r="BZ348">
        <v>83.531386138613854</v>
      </c>
      <c r="CA348">
        <v>0</v>
      </c>
      <c r="CD348">
        <v>53.619950495049508</v>
      </c>
      <c r="CE348">
        <v>0</v>
      </c>
      <c r="CH348">
        <v>47.314257425742582</v>
      </c>
      <c r="CI348">
        <v>0</v>
      </c>
      <c r="CL348">
        <v>50.619950495049508</v>
      </c>
      <c r="CM348">
        <v>0</v>
      </c>
      <c r="CP348">
        <v>96.797079207920788</v>
      </c>
      <c r="CQ348">
        <v>0</v>
      </c>
      <c r="CT348">
        <v>94.205693069306918</v>
      </c>
      <c r="CU348">
        <v>0</v>
      </c>
      <c r="CX348">
        <v>91.008564356435642</v>
      </c>
      <c r="CY348">
        <v>0</v>
      </c>
      <c r="DB348">
        <v>89.205693069306918</v>
      </c>
      <c r="DC348">
        <v>0</v>
      </c>
      <c r="DF348">
        <v>32.117128712871292</v>
      </c>
      <c r="DG348">
        <v>0</v>
      </c>
      <c r="DJ348">
        <v>38.708514851485155</v>
      </c>
      <c r="DK348">
        <v>0</v>
      </c>
      <c r="DN348">
        <v>40.314257425742582</v>
      </c>
      <c r="DO348">
        <v>0</v>
      </c>
      <c r="DR348">
        <v>49.205693069306932</v>
      </c>
      <c r="DS348">
        <v>0</v>
      </c>
      <c r="DV348">
        <v>48.314257425742582</v>
      </c>
      <c r="DW348">
        <v>0</v>
      </c>
      <c r="DZ348">
        <v>96.986500000000007</v>
      </c>
      <c r="EA348">
        <v>0</v>
      </c>
      <c r="ED348">
        <v>92.443250000000006</v>
      </c>
      <c r="EE348">
        <v>0</v>
      </c>
      <c r="EH348">
        <v>78.117128712871292</v>
      </c>
      <c r="EI348">
        <v>0</v>
      </c>
      <c r="EL348">
        <v>76.797079207920788</v>
      </c>
      <c r="EM348">
        <v>0</v>
      </c>
      <c r="EP348">
        <v>86.986500000000007</v>
      </c>
      <c r="EQ348">
        <v>0</v>
      </c>
      <c r="ET348">
        <v>85.709199999999996</v>
      </c>
      <c r="EU348">
        <v>0</v>
      </c>
      <c r="EX348">
        <v>89.314257425742582</v>
      </c>
      <c r="EY348">
        <v>0</v>
      </c>
      <c r="FB348">
        <v>94.008564356435642</v>
      </c>
      <c r="FC348">
        <v>0</v>
      </c>
      <c r="FF348">
        <v>89.797079207920788</v>
      </c>
      <c r="FG348">
        <v>0</v>
      </c>
      <c r="FJ348">
        <v>79.008564356435642</v>
      </c>
      <c r="FK348">
        <v>0</v>
      </c>
      <c r="FN348">
        <v>72.531386138613854</v>
      </c>
      <c r="FO348">
        <v>0</v>
      </c>
      <c r="FR348">
        <v>72.709199999999996</v>
      </c>
      <c r="FS348">
        <v>0</v>
      </c>
      <c r="FV348">
        <v>71.314599999999999</v>
      </c>
      <c r="FW348">
        <v>0</v>
      </c>
      <c r="FZ348">
        <v>85.797079207920788</v>
      </c>
      <c r="GA348">
        <v>0</v>
      </c>
      <c r="GD348">
        <v>84.986500000000007</v>
      </c>
      <c r="GE348">
        <v>0</v>
      </c>
      <c r="GH348">
        <v>89.117128712871292</v>
      </c>
      <c r="GI348">
        <v>0</v>
      </c>
      <c r="GL348">
        <v>82.443250000000006</v>
      </c>
      <c r="GM348">
        <v>0</v>
      </c>
      <c r="GP348">
        <v>95.117128712871292</v>
      </c>
      <c r="GQ348">
        <v>0</v>
      </c>
      <c r="GT348">
        <v>82.205693069306918</v>
      </c>
      <c r="GU348">
        <v>0</v>
      </c>
      <c r="GX348">
        <v>78.531386138613854</v>
      </c>
      <c r="GY348">
        <v>0</v>
      </c>
      <c r="HB348">
        <v>61.708514851485155</v>
      </c>
      <c r="HC348">
        <v>0</v>
      </c>
      <c r="HF348">
        <v>52.314257425742582</v>
      </c>
      <c r="HG348">
        <v>0</v>
      </c>
      <c r="HJ348">
        <v>76.314599999999999</v>
      </c>
      <c r="HK348">
        <v>0</v>
      </c>
      <c r="HN348">
        <v>95.117128712871292</v>
      </c>
      <c r="HO348">
        <v>0</v>
      </c>
      <c r="HR348">
        <v>95.620549999999994</v>
      </c>
      <c r="HS348">
        <v>0</v>
      </c>
      <c r="HV348">
        <v>34.205693069306932</v>
      </c>
      <c r="HW348">
        <v>0</v>
      </c>
      <c r="HZ348">
        <v>2.9856435643564359</v>
      </c>
      <c r="IA348">
        <v>0</v>
      </c>
      <c r="ID348">
        <v>3.1171287128712875</v>
      </c>
      <c r="IE348">
        <v>0</v>
      </c>
      <c r="IH348">
        <v>4.5313861386138612</v>
      </c>
      <c r="II348">
        <v>0</v>
      </c>
      <c r="IL348">
        <v>49.205693069306932</v>
      </c>
      <c r="IM348">
        <v>0</v>
      </c>
      <c r="IP348">
        <v>30.008564356435645</v>
      </c>
      <c r="IQ348">
        <v>0</v>
      </c>
    </row>
    <row r="349" spans="2:251" x14ac:dyDescent="0.35">
      <c r="B349">
        <v>96.797524752475255</v>
      </c>
      <c r="C349">
        <v>0</v>
      </c>
      <c r="F349">
        <v>91.314455445544567</v>
      </c>
      <c r="G349">
        <v>0</v>
      </c>
      <c r="J349">
        <v>84.797524752475255</v>
      </c>
      <c r="K349">
        <v>0</v>
      </c>
      <c r="N349">
        <v>78.797524752475255</v>
      </c>
      <c r="O349">
        <v>0</v>
      </c>
      <c r="R349">
        <v>88.531683168316818</v>
      </c>
      <c r="S349">
        <v>0</v>
      </c>
      <c r="V349">
        <v>87.797524752475255</v>
      </c>
      <c r="W349">
        <v>0</v>
      </c>
      <c r="Z349">
        <v>87.314455445544567</v>
      </c>
      <c r="AA349">
        <v>0</v>
      </c>
      <c r="AD349">
        <v>92.797524752475255</v>
      </c>
      <c r="AE349">
        <v>0</v>
      </c>
      <c r="AH349">
        <v>90.4435</v>
      </c>
      <c r="AI349">
        <v>0</v>
      </c>
      <c r="AL349">
        <v>87.531683168316818</v>
      </c>
      <c r="AM349">
        <v>0</v>
      </c>
      <c r="AP349">
        <v>85.205841584158406</v>
      </c>
      <c r="AQ349">
        <v>0</v>
      </c>
      <c r="AT349">
        <v>79.709599999999995</v>
      </c>
      <c r="AU349">
        <v>0</v>
      </c>
      <c r="AX349">
        <v>79.797524752475255</v>
      </c>
      <c r="AY349">
        <v>0</v>
      </c>
      <c r="BB349">
        <v>88.008613861386138</v>
      </c>
      <c r="BC349">
        <v>0</v>
      </c>
      <c r="BF349">
        <v>88.117227722772284</v>
      </c>
      <c r="BG349">
        <v>0</v>
      </c>
      <c r="BJ349">
        <v>88.008613861386138</v>
      </c>
      <c r="BK349">
        <v>0</v>
      </c>
      <c r="BN349">
        <v>72.986999999999995</v>
      </c>
      <c r="BO349">
        <v>0</v>
      </c>
      <c r="BR349">
        <v>95.986999999999995</v>
      </c>
      <c r="BS349">
        <v>0</v>
      </c>
      <c r="BV349">
        <v>81.008613861386138</v>
      </c>
      <c r="BW349">
        <v>0</v>
      </c>
      <c r="BZ349">
        <v>83.531683168316818</v>
      </c>
      <c r="CA349">
        <v>0</v>
      </c>
      <c r="CD349">
        <v>53.620297029702975</v>
      </c>
      <c r="CE349">
        <v>0</v>
      </c>
      <c r="CH349">
        <v>47.31445544554456</v>
      </c>
      <c r="CI349">
        <v>0</v>
      </c>
      <c r="CL349">
        <v>50.620297029702975</v>
      </c>
      <c r="CM349">
        <v>0</v>
      </c>
      <c r="CP349">
        <v>96.797524752475255</v>
      </c>
      <c r="CQ349">
        <v>0</v>
      </c>
      <c r="CT349">
        <v>94.205841584158406</v>
      </c>
      <c r="CU349">
        <v>0</v>
      </c>
      <c r="CX349">
        <v>91.008613861386138</v>
      </c>
      <c r="CY349">
        <v>0</v>
      </c>
      <c r="DB349">
        <v>89.205841584158406</v>
      </c>
      <c r="DC349">
        <v>0</v>
      </c>
      <c r="DF349">
        <v>32.117227722772284</v>
      </c>
      <c r="DG349">
        <v>0</v>
      </c>
      <c r="DJ349">
        <v>38.708910891089111</v>
      </c>
      <c r="DK349">
        <v>0</v>
      </c>
      <c r="DN349">
        <v>40.31445544554456</v>
      </c>
      <c r="DO349">
        <v>0</v>
      </c>
      <c r="DR349">
        <v>49.205841584158414</v>
      </c>
      <c r="DS349">
        <v>0</v>
      </c>
      <c r="DV349">
        <v>48.31445544554456</v>
      </c>
      <c r="DW349">
        <v>0</v>
      </c>
      <c r="DZ349">
        <v>96.986999999999995</v>
      </c>
      <c r="EA349">
        <v>0</v>
      </c>
      <c r="ED349">
        <v>92.4435</v>
      </c>
      <c r="EE349">
        <v>0</v>
      </c>
      <c r="EH349">
        <v>78.117227722772284</v>
      </c>
      <c r="EI349">
        <v>0</v>
      </c>
      <c r="EL349">
        <v>76.797524752475255</v>
      </c>
      <c r="EM349">
        <v>0</v>
      </c>
      <c r="EP349">
        <v>86.986999999999995</v>
      </c>
      <c r="EQ349">
        <v>0</v>
      </c>
      <c r="ET349">
        <v>85.709599999999995</v>
      </c>
      <c r="EU349">
        <v>0</v>
      </c>
      <c r="EX349">
        <v>89.314455445544567</v>
      </c>
      <c r="EY349">
        <v>0</v>
      </c>
      <c r="FB349">
        <v>94.008613861386138</v>
      </c>
      <c r="FC349">
        <v>0</v>
      </c>
      <c r="FF349">
        <v>89.797524752475255</v>
      </c>
      <c r="FG349">
        <v>0</v>
      </c>
      <c r="FJ349">
        <v>79.008613861386138</v>
      </c>
      <c r="FK349">
        <v>0</v>
      </c>
      <c r="FN349">
        <v>72.531683168316818</v>
      </c>
      <c r="FO349">
        <v>0</v>
      </c>
      <c r="FR349">
        <v>72.709599999999995</v>
      </c>
      <c r="FS349">
        <v>0</v>
      </c>
      <c r="FV349">
        <v>71.314799999999991</v>
      </c>
      <c r="FW349">
        <v>0</v>
      </c>
      <c r="FZ349">
        <v>85.797524752475255</v>
      </c>
      <c r="GA349">
        <v>0</v>
      </c>
      <c r="GD349">
        <v>84.986999999999995</v>
      </c>
      <c r="GE349">
        <v>0</v>
      </c>
      <c r="GH349">
        <v>89.117227722772284</v>
      </c>
      <c r="GI349">
        <v>0</v>
      </c>
      <c r="GL349">
        <v>82.4435</v>
      </c>
      <c r="GM349">
        <v>0</v>
      </c>
      <c r="GP349">
        <v>95.117227722772284</v>
      </c>
      <c r="GQ349">
        <v>0</v>
      </c>
      <c r="GT349">
        <v>82.205841584158406</v>
      </c>
      <c r="GU349">
        <v>0</v>
      </c>
      <c r="GX349">
        <v>78.531683168316818</v>
      </c>
      <c r="GY349">
        <v>0</v>
      </c>
      <c r="HB349">
        <v>61.708910891089111</v>
      </c>
      <c r="HC349">
        <v>0</v>
      </c>
      <c r="HF349">
        <v>52.31445544554456</v>
      </c>
      <c r="HG349">
        <v>0</v>
      </c>
      <c r="HJ349">
        <v>76.314799999999991</v>
      </c>
      <c r="HK349">
        <v>0</v>
      </c>
      <c r="HN349">
        <v>95.117227722772284</v>
      </c>
      <c r="HO349">
        <v>0</v>
      </c>
      <c r="HR349">
        <v>95.620899999999992</v>
      </c>
      <c r="HS349">
        <v>0</v>
      </c>
      <c r="HV349">
        <v>34.205841584158414</v>
      </c>
      <c r="HW349">
        <v>0</v>
      </c>
      <c r="HZ349">
        <v>2.9861386138613861</v>
      </c>
      <c r="IA349">
        <v>0</v>
      </c>
      <c r="ID349">
        <v>3.1172277227722773</v>
      </c>
      <c r="IE349">
        <v>0</v>
      </c>
      <c r="IH349">
        <v>4.5316831683168317</v>
      </c>
      <c r="II349">
        <v>0</v>
      </c>
      <c r="IL349">
        <v>49.205841584158414</v>
      </c>
      <c r="IM349">
        <v>0</v>
      </c>
      <c r="IP349">
        <v>30.008613861386142</v>
      </c>
      <c r="IQ349">
        <v>0</v>
      </c>
    </row>
    <row r="350" spans="2:251" x14ac:dyDescent="0.35">
      <c r="B350">
        <v>96.797524752475255</v>
      </c>
      <c r="C350">
        <v>1</v>
      </c>
      <c r="F350">
        <v>91.314455445544567</v>
      </c>
      <c r="G350">
        <v>1</v>
      </c>
      <c r="J350">
        <v>84.797524752475255</v>
      </c>
      <c r="K350">
        <v>1</v>
      </c>
      <c r="N350">
        <v>78.797524752475255</v>
      </c>
      <c r="O350">
        <v>1</v>
      </c>
      <c r="R350">
        <v>88.531683168316818</v>
      </c>
      <c r="S350">
        <v>1</v>
      </c>
      <c r="V350">
        <v>87.797524752475255</v>
      </c>
      <c r="W350">
        <v>1</v>
      </c>
      <c r="Z350">
        <v>87.314455445544567</v>
      </c>
      <c r="AA350">
        <v>1</v>
      </c>
      <c r="AD350">
        <v>92.797524752475255</v>
      </c>
      <c r="AE350">
        <v>1</v>
      </c>
      <c r="AH350">
        <v>90.4435</v>
      </c>
      <c r="AI350">
        <v>1</v>
      </c>
      <c r="AL350">
        <v>87.531683168316818</v>
      </c>
      <c r="AM350">
        <v>1</v>
      </c>
      <c r="AP350">
        <v>85.205841584158406</v>
      </c>
      <c r="AQ350">
        <v>1</v>
      </c>
      <c r="AT350">
        <v>79.709599999999995</v>
      </c>
      <c r="AU350">
        <v>1</v>
      </c>
      <c r="AX350">
        <v>79.797524752475255</v>
      </c>
      <c r="AY350">
        <v>1</v>
      </c>
      <c r="BB350">
        <v>88.008613861386138</v>
      </c>
      <c r="BC350">
        <v>1</v>
      </c>
      <c r="BF350">
        <v>88.117227722772284</v>
      </c>
      <c r="BG350">
        <v>1</v>
      </c>
      <c r="BJ350">
        <v>88.008613861386138</v>
      </c>
      <c r="BK350">
        <v>1</v>
      </c>
      <c r="BN350">
        <v>72.986999999999995</v>
      </c>
      <c r="BO350">
        <v>1</v>
      </c>
      <c r="BR350">
        <v>95.986999999999995</v>
      </c>
      <c r="BS350">
        <v>1</v>
      </c>
      <c r="BV350">
        <v>81.008613861386138</v>
      </c>
      <c r="BW350">
        <v>1</v>
      </c>
      <c r="BZ350">
        <v>83.531683168316818</v>
      </c>
      <c r="CA350">
        <v>1</v>
      </c>
      <c r="CD350">
        <v>53.620297029702975</v>
      </c>
      <c r="CE350">
        <v>1</v>
      </c>
      <c r="CH350">
        <v>47.31445544554456</v>
      </c>
      <c r="CI350">
        <v>1</v>
      </c>
      <c r="CL350">
        <v>50.620297029702975</v>
      </c>
      <c r="CM350">
        <v>1</v>
      </c>
      <c r="CP350">
        <v>96.797524752475255</v>
      </c>
      <c r="CQ350">
        <v>1</v>
      </c>
      <c r="CT350">
        <v>94.205841584158406</v>
      </c>
      <c r="CU350">
        <v>1</v>
      </c>
      <c r="CX350">
        <v>91.008613861386138</v>
      </c>
      <c r="CY350">
        <v>1</v>
      </c>
      <c r="DB350">
        <v>89.205841584158406</v>
      </c>
      <c r="DC350">
        <v>1</v>
      </c>
      <c r="DF350">
        <v>32.117227722772284</v>
      </c>
      <c r="DG350">
        <v>1</v>
      </c>
      <c r="DJ350">
        <v>38.708910891089111</v>
      </c>
      <c r="DK350">
        <v>1</v>
      </c>
      <c r="DN350">
        <v>40.31445544554456</v>
      </c>
      <c r="DO350">
        <v>1</v>
      </c>
      <c r="DR350">
        <v>49.205841584158414</v>
      </c>
      <c r="DS350">
        <v>1</v>
      </c>
      <c r="DV350">
        <v>48.31445544554456</v>
      </c>
      <c r="DW350">
        <v>1</v>
      </c>
      <c r="DZ350">
        <v>96.986999999999995</v>
      </c>
      <c r="EA350">
        <v>1</v>
      </c>
      <c r="ED350">
        <v>92.4435</v>
      </c>
      <c r="EE350">
        <v>1</v>
      </c>
      <c r="EH350">
        <v>78.117227722772284</v>
      </c>
      <c r="EI350">
        <v>1</v>
      </c>
      <c r="EL350">
        <v>76.797524752475255</v>
      </c>
      <c r="EM350">
        <v>1</v>
      </c>
      <c r="EP350">
        <v>86.986999999999995</v>
      </c>
      <c r="EQ350">
        <v>1</v>
      </c>
      <c r="ET350">
        <v>85.709599999999995</v>
      </c>
      <c r="EU350">
        <v>1</v>
      </c>
      <c r="EX350">
        <v>89.314455445544567</v>
      </c>
      <c r="EY350">
        <v>1</v>
      </c>
      <c r="FB350">
        <v>94.008613861386138</v>
      </c>
      <c r="FC350">
        <v>1</v>
      </c>
      <c r="FF350">
        <v>89.797524752475255</v>
      </c>
      <c r="FG350">
        <v>1</v>
      </c>
      <c r="FJ350">
        <v>79.008613861386138</v>
      </c>
      <c r="FK350">
        <v>1</v>
      </c>
      <c r="FN350">
        <v>72.531683168316818</v>
      </c>
      <c r="FO350">
        <v>1</v>
      </c>
      <c r="FR350">
        <v>72.709599999999995</v>
      </c>
      <c r="FS350">
        <v>1</v>
      </c>
      <c r="FV350">
        <v>71.314799999999991</v>
      </c>
      <c r="FW350">
        <v>1</v>
      </c>
      <c r="FZ350">
        <v>85.797524752475255</v>
      </c>
      <c r="GA350">
        <v>1</v>
      </c>
      <c r="GD350">
        <v>84.986999999999995</v>
      </c>
      <c r="GE350">
        <v>1</v>
      </c>
      <c r="GH350">
        <v>89.117227722772284</v>
      </c>
      <c r="GI350">
        <v>1</v>
      </c>
      <c r="GL350">
        <v>82.4435</v>
      </c>
      <c r="GM350">
        <v>1</v>
      </c>
      <c r="GP350">
        <v>95.117227722772284</v>
      </c>
      <c r="GQ350">
        <v>1</v>
      </c>
      <c r="GT350">
        <v>82.205841584158406</v>
      </c>
      <c r="GU350">
        <v>1</v>
      </c>
      <c r="GX350">
        <v>78.531683168316818</v>
      </c>
      <c r="GY350">
        <v>1</v>
      </c>
      <c r="HB350">
        <v>61.708910891089111</v>
      </c>
      <c r="HC350">
        <v>1</v>
      </c>
      <c r="HF350">
        <v>52.31445544554456</v>
      </c>
      <c r="HG350">
        <v>1</v>
      </c>
      <c r="HJ350">
        <v>76.314799999999991</v>
      </c>
      <c r="HK350">
        <v>1</v>
      </c>
      <c r="HN350">
        <v>95.117227722772284</v>
      </c>
      <c r="HO350">
        <v>1</v>
      </c>
      <c r="HR350">
        <v>95.620899999999992</v>
      </c>
      <c r="HS350">
        <v>1</v>
      </c>
      <c r="HV350">
        <v>34.205841584158414</v>
      </c>
      <c r="HW350">
        <v>1</v>
      </c>
      <c r="HZ350">
        <v>2.9861386138613861</v>
      </c>
      <c r="IA350">
        <v>1</v>
      </c>
      <c r="ID350">
        <v>3.1172277227722773</v>
      </c>
      <c r="IE350">
        <v>1</v>
      </c>
      <c r="IH350">
        <v>4.5316831683168317</v>
      </c>
      <c r="II350">
        <v>1</v>
      </c>
      <c r="IL350">
        <v>49.205841584158414</v>
      </c>
      <c r="IM350">
        <v>1</v>
      </c>
      <c r="IP350">
        <v>30.008613861386142</v>
      </c>
      <c r="IQ350">
        <v>1</v>
      </c>
    </row>
    <row r="351" spans="2:251" x14ac:dyDescent="0.35">
      <c r="B351">
        <v>96.797970297029707</v>
      </c>
      <c r="C351">
        <v>1</v>
      </c>
      <c r="F351">
        <v>91.314653465346538</v>
      </c>
      <c r="G351">
        <v>1</v>
      </c>
      <c r="J351">
        <v>84.797970297029707</v>
      </c>
      <c r="K351">
        <v>1</v>
      </c>
      <c r="N351">
        <v>78.797970297029707</v>
      </c>
      <c r="O351">
        <v>1</v>
      </c>
      <c r="R351">
        <v>88.531980198019795</v>
      </c>
      <c r="S351">
        <v>1</v>
      </c>
      <c r="V351">
        <v>87.797970297029707</v>
      </c>
      <c r="W351">
        <v>1</v>
      </c>
      <c r="Z351">
        <v>87.314653465346538</v>
      </c>
      <c r="AA351">
        <v>1</v>
      </c>
      <c r="AD351">
        <v>92.797970297029707</v>
      </c>
      <c r="AE351">
        <v>1</v>
      </c>
      <c r="AH351">
        <v>90.443750000000009</v>
      </c>
      <c r="AI351">
        <v>1</v>
      </c>
      <c r="AL351">
        <v>87.531980198019795</v>
      </c>
      <c r="AM351">
        <v>1</v>
      </c>
      <c r="AP351">
        <v>85.205990099009895</v>
      </c>
      <c r="AQ351">
        <v>1</v>
      </c>
      <c r="AT351">
        <v>79.709999999999994</v>
      </c>
      <c r="AU351">
        <v>1</v>
      </c>
      <c r="AX351">
        <v>79.797970297029707</v>
      </c>
      <c r="AY351">
        <v>1</v>
      </c>
      <c r="BB351">
        <v>88.008663366336634</v>
      </c>
      <c r="BC351">
        <v>1</v>
      </c>
      <c r="BF351">
        <v>88.117326732673277</v>
      </c>
      <c r="BG351">
        <v>1</v>
      </c>
      <c r="BJ351">
        <v>88.008663366336634</v>
      </c>
      <c r="BK351">
        <v>1</v>
      </c>
      <c r="BN351">
        <v>72.987499999999997</v>
      </c>
      <c r="BO351">
        <v>1</v>
      </c>
      <c r="BR351">
        <v>95.987499999999997</v>
      </c>
      <c r="BS351">
        <v>1</v>
      </c>
      <c r="BV351">
        <v>81.008663366336634</v>
      </c>
      <c r="BW351">
        <v>1</v>
      </c>
      <c r="BZ351">
        <v>83.531980198019795</v>
      </c>
      <c r="CA351">
        <v>1</v>
      </c>
      <c r="CD351">
        <v>53.620643564356435</v>
      </c>
      <c r="CE351">
        <v>1</v>
      </c>
      <c r="CH351">
        <v>47.314653465346538</v>
      </c>
      <c r="CI351">
        <v>1</v>
      </c>
      <c r="CL351">
        <v>50.620643564356435</v>
      </c>
      <c r="CM351">
        <v>1</v>
      </c>
      <c r="CP351">
        <v>96.797970297029707</v>
      </c>
      <c r="CQ351">
        <v>1</v>
      </c>
      <c r="CT351">
        <v>94.205990099009895</v>
      </c>
      <c r="CU351">
        <v>1</v>
      </c>
      <c r="CX351">
        <v>91.008663366336634</v>
      </c>
      <c r="CY351">
        <v>1</v>
      </c>
      <c r="DB351">
        <v>89.205990099009895</v>
      </c>
      <c r="DC351">
        <v>1</v>
      </c>
      <c r="DF351">
        <v>32.11732673267327</v>
      </c>
      <c r="DG351">
        <v>1</v>
      </c>
      <c r="DJ351">
        <v>38.709306930693074</v>
      </c>
      <c r="DK351">
        <v>1</v>
      </c>
      <c r="DN351">
        <v>40.314653465346538</v>
      </c>
      <c r="DO351">
        <v>1</v>
      </c>
      <c r="DR351">
        <v>49.205990099009902</v>
      </c>
      <c r="DS351">
        <v>1</v>
      </c>
      <c r="DV351">
        <v>48.314653465346538</v>
      </c>
      <c r="DW351">
        <v>1</v>
      </c>
      <c r="DZ351">
        <v>96.987499999999997</v>
      </c>
      <c r="EA351">
        <v>1</v>
      </c>
      <c r="ED351">
        <v>92.443750000000009</v>
      </c>
      <c r="EE351">
        <v>1</v>
      </c>
      <c r="EH351">
        <v>78.117326732673277</v>
      </c>
      <c r="EI351">
        <v>1</v>
      </c>
      <c r="EL351">
        <v>76.797970297029707</v>
      </c>
      <c r="EM351">
        <v>1</v>
      </c>
      <c r="EP351">
        <v>86.987499999999997</v>
      </c>
      <c r="EQ351">
        <v>1</v>
      </c>
      <c r="ET351">
        <v>85.71</v>
      </c>
      <c r="EU351">
        <v>1</v>
      </c>
      <c r="EX351">
        <v>89.314653465346538</v>
      </c>
      <c r="EY351">
        <v>1</v>
      </c>
      <c r="FB351">
        <v>94.008663366336634</v>
      </c>
      <c r="FC351">
        <v>1</v>
      </c>
      <c r="FF351">
        <v>89.797970297029707</v>
      </c>
      <c r="FG351">
        <v>1</v>
      </c>
      <c r="FJ351">
        <v>79.008663366336634</v>
      </c>
      <c r="FK351">
        <v>1</v>
      </c>
      <c r="FN351">
        <v>72.531980198019795</v>
      </c>
      <c r="FO351">
        <v>1</v>
      </c>
      <c r="FR351">
        <v>72.709999999999994</v>
      </c>
      <c r="FS351">
        <v>1</v>
      </c>
      <c r="FV351">
        <v>71.314999999999998</v>
      </c>
      <c r="FW351">
        <v>1</v>
      </c>
      <c r="FZ351">
        <v>85.797970297029707</v>
      </c>
      <c r="GA351">
        <v>1</v>
      </c>
      <c r="GD351">
        <v>84.987499999999997</v>
      </c>
      <c r="GE351">
        <v>1</v>
      </c>
      <c r="GH351">
        <v>89.117326732673277</v>
      </c>
      <c r="GI351">
        <v>1</v>
      </c>
      <c r="GL351">
        <v>82.443750000000009</v>
      </c>
      <c r="GM351">
        <v>1</v>
      </c>
      <c r="GP351">
        <v>95.117326732673277</v>
      </c>
      <c r="GQ351">
        <v>1</v>
      </c>
      <c r="GT351">
        <v>82.205990099009895</v>
      </c>
      <c r="GU351">
        <v>1</v>
      </c>
      <c r="GX351">
        <v>78.531980198019795</v>
      </c>
      <c r="GY351">
        <v>1</v>
      </c>
      <c r="HB351">
        <v>61.709306930693074</v>
      </c>
      <c r="HC351">
        <v>1</v>
      </c>
      <c r="HF351">
        <v>52.314653465346538</v>
      </c>
      <c r="HG351">
        <v>1</v>
      </c>
      <c r="HJ351">
        <v>76.314999999999998</v>
      </c>
      <c r="HK351">
        <v>1</v>
      </c>
      <c r="HN351">
        <v>95.117326732673277</v>
      </c>
      <c r="HO351">
        <v>1</v>
      </c>
      <c r="HR351">
        <v>95.621250000000003</v>
      </c>
      <c r="HS351">
        <v>1</v>
      </c>
      <c r="HV351">
        <v>34.205990099009902</v>
      </c>
      <c r="HW351">
        <v>1</v>
      </c>
      <c r="HZ351">
        <v>2.9866336633663364</v>
      </c>
      <c r="IA351">
        <v>1</v>
      </c>
      <c r="ID351">
        <v>3.1173267326732672</v>
      </c>
      <c r="IE351">
        <v>1</v>
      </c>
      <c r="IH351">
        <v>4.5319801980198022</v>
      </c>
      <c r="II351">
        <v>1</v>
      </c>
      <c r="IL351">
        <v>49.205990099009902</v>
      </c>
      <c r="IM351">
        <v>1</v>
      </c>
      <c r="IP351">
        <v>30.008663366336634</v>
      </c>
      <c r="IQ351">
        <v>1</v>
      </c>
    </row>
    <row r="352" spans="2:251" x14ac:dyDescent="0.35">
      <c r="B352">
        <v>96.797970297029707</v>
      </c>
      <c r="C352">
        <v>0</v>
      </c>
      <c r="F352">
        <v>91.314653465346538</v>
      </c>
      <c r="G352">
        <v>0</v>
      </c>
      <c r="J352">
        <v>84.797970297029707</v>
      </c>
      <c r="K352">
        <v>0</v>
      </c>
      <c r="N352">
        <v>78.797970297029707</v>
      </c>
      <c r="O352">
        <v>0</v>
      </c>
      <c r="R352">
        <v>88.531980198019795</v>
      </c>
      <c r="S352">
        <v>0</v>
      </c>
      <c r="V352">
        <v>87.797970297029707</v>
      </c>
      <c r="W352">
        <v>0</v>
      </c>
      <c r="Z352">
        <v>87.314653465346538</v>
      </c>
      <c r="AA352">
        <v>0</v>
      </c>
      <c r="AD352">
        <v>92.797970297029707</v>
      </c>
      <c r="AE352">
        <v>0</v>
      </c>
      <c r="AH352">
        <v>90.443750000000009</v>
      </c>
      <c r="AI352">
        <v>0</v>
      </c>
      <c r="AL352">
        <v>87.531980198019795</v>
      </c>
      <c r="AM352">
        <v>0</v>
      </c>
      <c r="AP352">
        <v>85.205990099009895</v>
      </c>
      <c r="AQ352">
        <v>0</v>
      </c>
      <c r="AT352">
        <v>79.709999999999994</v>
      </c>
      <c r="AU352">
        <v>0</v>
      </c>
      <c r="AX352">
        <v>79.797970297029707</v>
      </c>
      <c r="AY352">
        <v>0</v>
      </c>
      <c r="BB352">
        <v>88.008663366336634</v>
      </c>
      <c r="BC352">
        <v>0</v>
      </c>
      <c r="BF352">
        <v>88.117326732673277</v>
      </c>
      <c r="BG352">
        <v>0</v>
      </c>
      <c r="BJ352">
        <v>88.008663366336634</v>
      </c>
      <c r="BK352">
        <v>0</v>
      </c>
      <c r="BN352">
        <v>72.987499999999997</v>
      </c>
      <c r="BO352">
        <v>0</v>
      </c>
      <c r="BR352">
        <v>95.987499999999997</v>
      </c>
      <c r="BS352">
        <v>0</v>
      </c>
      <c r="BV352">
        <v>81.008663366336634</v>
      </c>
      <c r="BW352">
        <v>0</v>
      </c>
      <c r="BZ352">
        <v>83.531980198019795</v>
      </c>
      <c r="CA352">
        <v>0</v>
      </c>
      <c r="CD352">
        <v>53.620643564356435</v>
      </c>
      <c r="CE352">
        <v>0</v>
      </c>
      <c r="CH352">
        <v>47.314653465346538</v>
      </c>
      <c r="CI352">
        <v>0</v>
      </c>
      <c r="CL352">
        <v>50.620643564356435</v>
      </c>
      <c r="CM352">
        <v>0</v>
      </c>
      <c r="CP352">
        <v>96.797970297029707</v>
      </c>
      <c r="CQ352">
        <v>0</v>
      </c>
      <c r="CT352">
        <v>94.205990099009895</v>
      </c>
      <c r="CU352">
        <v>0</v>
      </c>
      <c r="CX352">
        <v>91.008663366336634</v>
      </c>
      <c r="CY352">
        <v>0</v>
      </c>
      <c r="DB352">
        <v>89.205990099009895</v>
      </c>
      <c r="DC352">
        <v>0</v>
      </c>
      <c r="DF352">
        <v>32.11732673267327</v>
      </c>
      <c r="DG352">
        <v>0</v>
      </c>
      <c r="DJ352">
        <v>38.709306930693074</v>
      </c>
      <c r="DK352">
        <v>0</v>
      </c>
      <c r="DN352">
        <v>40.314653465346538</v>
      </c>
      <c r="DO352">
        <v>0</v>
      </c>
      <c r="DR352">
        <v>49.205990099009902</v>
      </c>
      <c r="DS352">
        <v>0</v>
      </c>
      <c r="DV352">
        <v>48.314653465346538</v>
      </c>
      <c r="DW352">
        <v>0</v>
      </c>
      <c r="DZ352">
        <v>96.987499999999997</v>
      </c>
      <c r="EA352">
        <v>0</v>
      </c>
      <c r="ED352">
        <v>92.443750000000009</v>
      </c>
      <c r="EE352">
        <v>0</v>
      </c>
      <c r="EH352">
        <v>78.117326732673277</v>
      </c>
      <c r="EI352">
        <v>0</v>
      </c>
      <c r="EL352">
        <v>76.797970297029707</v>
      </c>
      <c r="EM352">
        <v>0</v>
      </c>
      <c r="EP352">
        <v>86.987499999999997</v>
      </c>
      <c r="EQ352">
        <v>0</v>
      </c>
      <c r="ET352">
        <v>85.71</v>
      </c>
      <c r="EU352">
        <v>0</v>
      </c>
      <c r="EX352">
        <v>89.314653465346538</v>
      </c>
      <c r="EY352">
        <v>0</v>
      </c>
      <c r="FB352">
        <v>94.008663366336634</v>
      </c>
      <c r="FC352">
        <v>0</v>
      </c>
      <c r="FF352">
        <v>89.797970297029707</v>
      </c>
      <c r="FG352">
        <v>0</v>
      </c>
      <c r="FJ352">
        <v>79.008663366336634</v>
      </c>
      <c r="FK352">
        <v>0</v>
      </c>
      <c r="FN352">
        <v>72.531980198019795</v>
      </c>
      <c r="FO352">
        <v>0</v>
      </c>
      <c r="FR352">
        <v>72.709999999999994</v>
      </c>
      <c r="FS352">
        <v>0</v>
      </c>
      <c r="FV352">
        <v>71.314999999999998</v>
      </c>
      <c r="FW352">
        <v>0</v>
      </c>
      <c r="FZ352">
        <v>85.797970297029707</v>
      </c>
      <c r="GA352">
        <v>0</v>
      </c>
      <c r="GD352">
        <v>84.987499999999997</v>
      </c>
      <c r="GE352">
        <v>0</v>
      </c>
      <c r="GH352">
        <v>89.117326732673277</v>
      </c>
      <c r="GI352">
        <v>0</v>
      </c>
      <c r="GL352">
        <v>82.443750000000009</v>
      </c>
      <c r="GM352">
        <v>0</v>
      </c>
      <c r="GP352">
        <v>95.117326732673277</v>
      </c>
      <c r="GQ352">
        <v>0</v>
      </c>
      <c r="GT352">
        <v>82.205990099009895</v>
      </c>
      <c r="GU352">
        <v>0</v>
      </c>
      <c r="GX352">
        <v>78.531980198019795</v>
      </c>
      <c r="GY352">
        <v>0</v>
      </c>
      <c r="HB352">
        <v>61.709306930693074</v>
      </c>
      <c r="HC352">
        <v>0</v>
      </c>
      <c r="HF352">
        <v>52.314653465346538</v>
      </c>
      <c r="HG352">
        <v>0</v>
      </c>
      <c r="HJ352">
        <v>76.314999999999998</v>
      </c>
      <c r="HK352">
        <v>0</v>
      </c>
      <c r="HN352">
        <v>95.117326732673277</v>
      </c>
      <c r="HO352">
        <v>0</v>
      </c>
      <c r="HR352">
        <v>95.621250000000003</v>
      </c>
      <c r="HS352">
        <v>0</v>
      </c>
      <c r="HV352">
        <v>34.205990099009902</v>
      </c>
      <c r="HW352">
        <v>0</v>
      </c>
      <c r="HZ352">
        <v>2.9866336633663364</v>
      </c>
      <c r="IA352">
        <v>0</v>
      </c>
      <c r="ID352">
        <v>3.1173267326732672</v>
      </c>
      <c r="IE352">
        <v>0</v>
      </c>
      <c r="IH352">
        <v>4.5319801980198022</v>
      </c>
      <c r="II352">
        <v>0</v>
      </c>
      <c r="IL352">
        <v>49.205990099009902</v>
      </c>
      <c r="IM352">
        <v>0</v>
      </c>
      <c r="IP352">
        <v>30.008663366336634</v>
      </c>
      <c r="IQ352">
        <v>0</v>
      </c>
    </row>
    <row r="353" spans="2:251" x14ac:dyDescent="0.35">
      <c r="B353">
        <v>96.798415841584159</v>
      </c>
      <c r="C353">
        <v>0</v>
      </c>
      <c r="F353">
        <v>91.314851485148523</v>
      </c>
      <c r="G353">
        <v>0</v>
      </c>
      <c r="J353">
        <v>84.798415841584159</v>
      </c>
      <c r="K353">
        <v>0</v>
      </c>
      <c r="N353">
        <v>78.798415841584159</v>
      </c>
      <c r="O353">
        <v>0</v>
      </c>
      <c r="R353">
        <v>88.532277227722759</v>
      </c>
      <c r="S353">
        <v>0</v>
      </c>
      <c r="V353">
        <v>87.798415841584159</v>
      </c>
      <c r="W353">
        <v>0</v>
      </c>
      <c r="Z353">
        <v>87.314851485148523</v>
      </c>
      <c r="AA353">
        <v>0</v>
      </c>
      <c r="AD353">
        <v>92.798415841584159</v>
      </c>
      <c r="AE353">
        <v>0</v>
      </c>
      <c r="AH353">
        <v>90.444000000000003</v>
      </c>
      <c r="AI353">
        <v>0</v>
      </c>
      <c r="AL353">
        <v>87.532277227722759</v>
      </c>
      <c r="AM353">
        <v>0</v>
      </c>
      <c r="AP353">
        <v>85.206138613861384</v>
      </c>
      <c r="AQ353">
        <v>0</v>
      </c>
      <c r="AT353">
        <v>79.710399999999993</v>
      </c>
      <c r="AU353">
        <v>0</v>
      </c>
      <c r="AX353">
        <v>79.798415841584159</v>
      </c>
      <c r="AY353">
        <v>0</v>
      </c>
      <c r="BB353">
        <v>88.00871287128713</v>
      </c>
      <c r="BC353">
        <v>0</v>
      </c>
      <c r="BF353">
        <v>88.117425742574255</v>
      </c>
      <c r="BG353">
        <v>0</v>
      </c>
      <c r="BJ353">
        <v>88.00871287128713</v>
      </c>
      <c r="BK353">
        <v>0</v>
      </c>
      <c r="BN353">
        <v>72.988</v>
      </c>
      <c r="BO353">
        <v>0</v>
      </c>
      <c r="BR353">
        <v>95.988</v>
      </c>
      <c r="BS353">
        <v>0</v>
      </c>
      <c r="BV353">
        <v>81.00871287128713</v>
      </c>
      <c r="BW353">
        <v>0</v>
      </c>
      <c r="BZ353">
        <v>83.532277227722759</v>
      </c>
      <c r="CA353">
        <v>0</v>
      </c>
      <c r="CD353">
        <v>53.620990099009902</v>
      </c>
      <c r="CE353">
        <v>0</v>
      </c>
      <c r="CH353">
        <v>47.314851485148523</v>
      </c>
      <c r="CI353">
        <v>0</v>
      </c>
      <c r="CL353">
        <v>50.620990099009902</v>
      </c>
      <c r="CM353">
        <v>0</v>
      </c>
      <c r="CP353">
        <v>96.798415841584159</v>
      </c>
      <c r="CQ353">
        <v>0</v>
      </c>
      <c r="CT353">
        <v>94.206138613861384</v>
      </c>
      <c r="CU353">
        <v>0</v>
      </c>
      <c r="CX353">
        <v>91.00871287128713</v>
      </c>
      <c r="CY353">
        <v>0</v>
      </c>
      <c r="DB353">
        <v>89.206138613861384</v>
      </c>
      <c r="DC353">
        <v>0</v>
      </c>
      <c r="DF353">
        <v>32.117425742574262</v>
      </c>
      <c r="DG353">
        <v>0</v>
      </c>
      <c r="DJ353">
        <v>38.709702970297037</v>
      </c>
      <c r="DK353">
        <v>0</v>
      </c>
      <c r="DN353">
        <v>40.314851485148523</v>
      </c>
      <c r="DO353">
        <v>0</v>
      </c>
      <c r="DR353">
        <v>49.206138613861384</v>
      </c>
      <c r="DS353">
        <v>0</v>
      </c>
      <c r="DV353">
        <v>48.314851485148523</v>
      </c>
      <c r="DW353">
        <v>0</v>
      </c>
      <c r="DZ353">
        <v>96.988</v>
      </c>
      <c r="EA353">
        <v>0</v>
      </c>
      <c r="ED353">
        <v>92.444000000000003</v>
      </c>
      <c r="EE353">
        <v>0</v>
      </c>
      <c r="EH353">
        <v>78.117425742574255</v>
      </c>
      <c r="EI353">
        <v>0</v>
      </c>
      <c r="EL353">
        <v>76.798415841584159</v>
      </c>
      <c r="EM353">
        <v>0</v>
      </c>
      <c r="EP353">
        <v>86.988</v>
      </c>
      <c r="EQ353">
        <v>0</v>
      </c>
      <c r="ET353">
        <v>85.710399999999993</v>
      </c>
      <c r="EU353">
        <v>0</v>
      </c>
      <c r="EX353">
        <v>89.314851485148523</v>
      </c>
      <c r="EY353">
        <v>0</v>
      </c>
      <c r="FB353">
        <v>94.00871287128713</v>
      </c>
      <c r="FC353">
        <v>0</v>
      </c>
      <c r="FF353">
        <v>89.798415841584159</v>
      </c>
      <c r="FG353">
        <v>0</v>
      </c>
      <c r="FJ353">
        <v>79.00871287128713</v>
      </c>
      <c r="FK353">
        <v>0</v>
      </c>
      <c r="FN353">
        <v>72.532277227722759</v>
      </c>
      <c r="FO353">
        <v>0</v>
      </c>
      <c r="FR353">
        <v>72.710399999999993</v>
      </c>
      <c r="FS353">
        <v>0</v>
      </c>
      <c r="FV353">
        <v>71.31519999999999</v>
      </c>
      <c r="FW353">
        <v>0</v>
      </c>
      <c r="FZ353">
        <v>85.798415841584159</v>
      </c>
      <c r="GA353">
        <v>0</v>
      </c>
      <c r="GD353">
        <v>84.988</v>
      </c>
      <c r="GE353">
        <v>0</v>
      </c>
      <c r="GH353">
        <v>89.117425742574255</v>
      </c>
      <c r="GI353">
        <v>0</v>
      </c>
      <c r="GL353">
        <v>82.444000000000003</v>
      </c>
      <c r="GM353">
        <v>0</v>
      </c>
      <c r="GP353">
        <v>95.117425742574255</v>
      </c>
      <c r="GQ353">
        <v>0</v>
      </c>
      <c r="GT353">
        <v>82.206138613861384</v>
      </c>
      <c r="GU353">
        <v>0</v>
      </c>
      <c r="GX353">
        <v>78.532277227722759</v>
      </c>
      <c r="GY353">
        <v>0</v>
      </c>
      <c r="HB353">
        <v>61.709702970297037</v>
      </c>
      <c r="HC353">
        <v>0</v>
      </c>
      <c r="HF353">
        <v>52.314851485148523</v>
      </c>
      <c r="HG353">
        <v>0</v>
      </c>
      <c r="HJ353">
        <v>76.31519999999999</v>
      </c>
      <c r="HK353">
        <v>0</v>
      </c>
      <c r="HN353">
        <v>95.117425742574255</v>
      </c>
      <c r="HO353">
        <v>0</v>
      </c>
      <c r="HR353">
        <v>95.621600000000001</v>
      </c>
      <c r="HS353">
        <v>0</v>
      </c>
      <c r="HV353">
        <v>34.206138613861384</v>
      </c>
      <c r="HW353">
        <v>0</v>
      </c>
      <c r="HZ353">
        <v>2.9871287128712871</v>
      </c>
      <c r="IA353">
        <v>0</v>
      </c>
      <c r="ID353">
        <v>3.1174257425742575</v>
      </c>
      <c r="IE353">
        <v>0</v>
      </c>
      <c r="IH353">
        <v>4.5322772277227719</v>
      </c>
      <c r="II353">
        <v>0</v>
      </c>
      <c r="IL353">
        <v>49.206138613861384</v>
      </c>
      <c r="IM353">
        <v>0</v>
      </c>
      <c r="IP353">
        <v>30.00871287128713</v>
      </c>
      <c r="IQ353">
        <v>0</v>
      </c>
    </row>
    <row r="354" spans="2:251" x14ac:dyDescent="0.35">
      <c r="B354">
        <v>96.798415841584159</v>
      </c>
      <c r="C354">
        <v>1</v>
      </c>
      <c r="F354">
        <v>91.314851485148523</v>
      </c>
      <c r="G354">
        <v>1</v>
      </c>
      <c r="J354">
        <v>84.798415841584159</v>
      </c>
      <c r="K354">
        <v>1</v>
      </c>
      <c r="N354">
        <v>78.798415841584159</v>
      </c>
      <c r="O354">
        <v>1</v>
      </c>
      <c r="R354">
        <v>88.532277227722759</v>
      </c>
      <c r="S354">
        <v>1</v>
      </c>
      <c r="V354">
        <v>87.798415841584159</v>
      </c>
      <c r="W354">
        <v>1</v>
      </c>
      <c r="Z354">
        <v>87.314851485148523</v>
      </c>
      <c r="AA354">
        <v>1</v>
      </c>
      <c r="AD354">
        <v>92.798415841584159</v>
      </c>
      <c r="AE354">
        <v>1</v>
      </c>
      <c r="AH354">
        <v>90.444000000000003</v>
      </c>
      <c r="AI354">
        <v>1</v>
      </c>
      <c r="AL354">
        <v>87.532277227722759</v>
      </c>
      <c r="AM354">
        <v>1</v>
      </c>
      <c r="AP354">
        <v>85.206138613861384</v>
      </c>
      <c r="AQ354">
        <v>1</v>
      </c>
      <c r="AT354">
        <v>79.710399999999993</v>
      </c>
      <c r="AU354">
        <v>1</v>
      </c>
      <c r="AX354">
        <v>79.798415841584159</v>
      </c>
      <c r="AY354">
        <v>1</v>
      </c>
      <c r="BB354">
        <v>88.00871287128713</v>
      </c>
      <c r="BC354">
        <v>1</v>
      </c>
      <c r="BF354">
        <v>88.117425742574255</v>
      </c>
      <c r="BG354">
        <v>1</v>
      </c>
      <c r="BJ354">
        <v>88.00871287128713</v>
      </c>
      <c r="BK354">
        <v>1</v>
      </c>
      <c r="BN354">
        <v>72.988</v>
      </c>
      <c r="BO354">
        <v>1</v>
      </c>
      <c r="BR354">
        <v>95.988</v>
      </c>
      <c r="BS354">
        <v>1</v>
      </c>
      <c r="BV354">
        <v>81.00871287128713</v>
      </c>
      <c r="BW354">
        <v>1</v>
      </c>
      <c r="BZ354">
        <v>83.532277227722759</v>
      </c>
      <c r="CA354">
        <v>1</v>
      </c>
      <c r="CD354">
        <v>53.620990099009902</v>
      </c>
      <c r="CE354">
        <v>1</v>
      </c>
      <c r="CH354">
        <v>47.314851485148523</v>
      </c>
      <c r="CI354">
        <v>1</v>
      </c>
      <c r="CL354">
        <v>50.620990099009902</v>
      </c>
      <c r="CM354">
        <v>1</v>
      </c>
      <c r="CP354">
        <v>96.798415841584159</v>
      </c>
      <c r="CQ354">
        <v>1</v>
      </c>
      <c r="CT354">
        <v>94.206138613861384</v>
      </c>
      <c r="CU354">
        <v>1</v>
      </c>
      <c r="CX354">
        <v>91.00871287128713</v>
      </c>
      <c r="CY354">
        <v>1</v>
      </c>
      <c r="DB354">
        <v>89.206138613861384</v>
      </c>
      <c r="DC354">
        <v>1</v>
      </c>
      <c r="DF354">
        <v>32.117425742574262</v>
      </c>
      <c r="DG354">
        <v>1</v>
      </c>
      <c r="DJ354">
        <v>38.709702970297037</v>
      </c>
      <c r="DK354">
        <v>1</v>
      </c>
      <c r="DN354">
        <v>40.314851485148523</v>
      </c>
      <c r="DO354">
        <v>1</v>
      </c>
      <c r="DR354">
        <v>49.206138613861384</v>
      </c>
      <c r="DS354">
        <v>1</v>
      </c>
      <c r="DV354">
        <v>48.314851485148523</v>
      </c>
      <c r="DW354">
        <v>1</v>
      </c>
      <c r="DZ354">
        <v>96.988</v>
      </c>
      <c r="EA354">
        <v>1</v>
      </c>
      <c r="ED354">
        <v>92.444000000000003</v>
      </c>
      <c r="EE354">
        <v>1</v>
      </c>
      <c r="EH354">
        <v>78.117425742574255</v>
      </c>
      <c r="EI354">
        <v>1</v>
      </c>
      <c r="EL354">
        <v>76.798415841584159</v>
      </c>
      <c r="EM354">
        <v>1</v>
      </c>
      <c r="EP354">
        <v>86.988</v>
      </c>
      <c r="EQ354">
        <v>1</v>
      </c>
      <c r="ET354">
        <v>85.710399999999993</v>
      </c>
      <c r="EU354">
        <v>1</v>
      </c>
      <c r="EX354">
        <v>89.314851485148523</v>
      </c>
      <c r="EY354">
        <v>1</v>
      </c>
      <c r="FB354">
        <v>94.00871287128713</v>
      </c>
      <c r="FC354">
        <v>1</v>
      </c>
      <c r="FF354">
        <v>89.798415841584159</v>
      </c>
      <c r="FG354">
        <v>1</v>
      </c>
      <c r="FJ354">
        <v>79.00871287128713</v>
      </c>
      <c r="FK354">
        <v>1</v>
      </c>
      <c r="FN354">
        <v>72.532277227722759</v>
      </c>
      <c r="FO354">
        <v>1</v>
      </c>
      <c r="FR354">
        <v>72.710399999999993</v>
      </c>
      <c r="FS354">
        <v>1</v>
      </c>
      <c r="FV354">
        <v>71.31519999999999</v>
      </c>
      <c r="FW354">
        <v>1</v>
      </c>
      <c r="FZ354">
        <v>85.798415841584159</v>
      </c>
      <c r="GA354">
        <v>1</v>
      </c>
      <c r="GD354">
        <v>84.988</v>
      </c>
      <c r="GE354">
        <v>1</v>
      </c>
      <c r="GH354">
        <v>89.117425742574255</v>
      </c>
      <c r="GI354">
        <v>1</v>
      </c>
      <c r="GL354">
        <v>82.444000000000003</v>
      </c>
      <c r="GM354">
        <v>1</v>
      </c>
      <c r="GP354">
        <v>95.117425742574255</v>
      </c>
      <c r="GQ354">
        <v>1</v>
      </c>
      <c r="GT354">
        <v>82.206138613861384</v>
      </c>
      <c r="GU354">
        <v>1</v>
      </c>
      <c r="GX354">
        <v>78.532277227722759</v>
      </c>
      <c r="GY354">
        <v>1</v>
      </c>
      <c r="HB354">
        <v>61.709702970297037</v>
      </c>
      <c r="HC354">
        <v>1</v>
      </c>
      <c r="HF354">
        <v>52.314851485148523</v>
      </c>
      <c r="HG354">
        <v>1</v>
      </c>
      <c r="HJ354">
        <v>76.31519999999999</v>
      </c>
      <c r="HK354">
        <v>1</v>
      </c>
      <c r="HN354">
        <v>95.117425742574255</v>
      </c>
      <c r="HO354">
        <v>1</v>
      </c>
      <c r="HR354">
        <v>95.621600000000001</v>
      </c>
      <c r="HS354">
        <v>1</v>
      </c>
      <c r="HV354">
        <v>34.206138613861384</v>
      </c>
      <c r="HW354">
        <v>1</v>
      </c>
      <c r="HZ354">
        <v>2.9871287128712871</v>
      </c>
      <c r="IA354">
        <v>1</v>
      </c>
      <c r="ID354">
        <v>3.1174257425742575</v>
      </c>
      <c r="IE354">
        <v>1</v>
      </c>
      <c r="IH354">
        <v>4.5322772277227719</v>
      </c>
      <c r="II354">
        <v>1</v>
      </c>
      <c r="IL354">
        <v>49.206138613861384</v>
      </c>
      <c r="IM354">
        <v>1</v>
      </c>
      <c r="IP354">
        <v>30.00871287128713</v>
      </c>
      <c r="IQ354">
        <v>1</v>
      </c>
    </row>
    <row r="355" spans="2:251" x14ac:dyDescent="0.35">
      <c r="B355">
        <v>96.798861386138611</v>
      </c>
      <c r="C355">
        <v>1</v>
      </c>
      <c r="F355">
        <v>91.315049504950508</v>
      </c>
      <c r="G355">
        <v>1</v>
      </c>
      <c r="J355">
        <v>84.798861386138611</v>
      </c>
      <c r="K355">
        <v>1</v>
      </c>
      <c r="N355">
        <v>78.798861386138611</v>
      </c>
      <c r="O355">
        <v>1</v>
      </c>
      <c r="R355">
        <v>88.532574257425736</v>
      </c>
      <c r="S355">
        <v>1</v>
      </c>
      <c r="V355">
        <v>87.798861386138611</v>
      </c>
      <c r="W355">
        <v>1</v>
      </c>
      <c r="Z355">
        <v>87.315049504950508</v>
      </c>
      <c r="AA355">
        <v>1</v>
      </c>
      <c r="AD355">
        <v>92.798861386138611</v>
      </c>
      <c r="AE355">
        <v>1</v>
      </c>
      <c r="AH355">
        <v>90.444249999999997</v>
      </c>
      <c r="AI355">
        <v>1</v>
      </c>
      <c r="AL355">
        <v>87.532574257425736</v>
      </c>
      <c r="AM355">
        <v>1</v>
      </c>
      <c r="AP355">
        <v>85.206287128712859</v>
      </c>
      <c r="AQ355">
        <v>1</v>
      </c>
      <c r="AT355">
        <v>79.710800000000006</v>
      </c>
      <c r="AU355">
        <v>1</v>
      </c>
      <c r="AX355">
        <v>79.798861386138611</v>
      </c>
      <c r="AY355">
        <v>1</v>
      </c>
      <c r="BB355">
        <v>88.008762376237627</v>
      </c>
      <c r="BC355">
        <v>1</v>
      </c>
      <c r="BF355">
        <v>88.117524752475248</v>
      </c>
      <c r="BG355">
        <v>1</v>
      </c>
      <c r="BJ355">
        <v>88.008762376237627</v>
      </c>
      <c r="BK355">
        <v>1</v>
      </c>
      <c r="BN355">
        <v>72.988500000000002</v>
      </c>
      <c r="BO355">
        <v>1</v>
      </c>
      <c r="BR355">
        <v>95.988500000000002</v>
      </c>
      <c r="BS355">
        <v>1</v>
      </c>
      <c r="BV355">
        <v>81.008762376237627</v>
      </c>
      <c r="BW355">
        <v>1</v>
      </c>
      <c r="BZ355">
        <v>83.532574257425736</v>
      </c>
      <c r="CA355">
        <v>1</v>
      </c>
      <c r="CD355">
        <v>53.621336633663368</v>
      </c>
      <c r="CE355">
        <v>1</v>
      </c>
      <c r="CH355">
        <v>47.315049504950501</v>
      </c>
      <c r="CI355">
        <v>1</v>
      </c>
      <c r="CL355">
        <v>50.621336633663368</v>
      </c>
      <c r="CM355">
        <v>1</v>
      </c>
      <c r="CP355">
        <v>96.798861386138611</v>
      </c>
      <c r="CQ355">
        <v>1</v>
      </c>
      <c r="CT355">
        <v>94.206287128712859</v>
      </c>
      <c r="CU355">
        <v>1</v>
      </c>
      <c r="CX355">
        <v>91.008762376237627</v>
      </c>
      <c r="CY355">
        <v>1</v>
      </c>
      <c r="DB355">
        <v>89.206287128712859</v>
      </c>
      <c r="DC355">
        <v>1</v>
      </c>
      <c r="DF355">
        <v>32.117524752475255</v>
      </c>
      <c r="DG355">
        <v>1</v>
      </c>
      <c r="DJ355">
        <v>38.710099009900993</v>
      </c>
      <c r="DK355">
        <v>1</v>
      </c>
      <c r="DN355">
        <v>40.315049504950501</v>
      </c>
      <c r="DO355">
        <v>1</v>
      </c>
      <c r="DR355">
        <v>49.206287128712873</v>
      </c>
      <c r="DS355">
        <v>1</v>
      </c>
      <c r="DV355">
        <v>48.315049504950501</v>
      </c>
      <c r="DW355">
        <v>1</v>
      </c>
      <c r="DZ355">
        <v>96.988500000000002</v>
      </c>
      <c r="EA355">
        <v>1</v>
      </c>
      <c r="ED355">
        <v>92.444249999999997</v>
      </c>
      <c r="EE355">
        <v>1</v>
      </c>
      <c r="EH355">
        <v>78.117524752475248</v>
      </c>
      <c r="EI355">
        <v>1</v>
      </c>
      <c r="EL355">
        <v>76.798861386138611</v>
      </c>
      <c r="EM355">
        <v>1</v>
      </c>
      <c r="EP355">
        <v>86.988500000000002</v>
      </c>
      <c r="EQ355">
        <v>1</v>
      </c>
      <c r="ET355">
        <v>85.710800000000006</v>
      </c>
      <c r="EU355">
        <v>1</v>
      </c>
      <c r="EX355">
        <v>89.315049504950508</v>
      </c>
      <c r="EY355">
        <v>1</v>
      </c>
      <c r="FB355">
        <v>94.008762376237627</v>
      </c>
      <c r="FC355">
        <v>1</v>
      </c>
      <c r="FF355">
        <v>89.798861386138611</v>
      </c>
      <c r="FG355">
        <v>1</v>
      </c>
      <c r="FJ355">
        <v>79.008762376237627</v>
      </c>
      <c r="FK355">
        <v>1</v>
      </c>
      <c r="FN355">
        <v>72.532574257425736</v>
      </c>
      <c r="FO355">
        <v>1</v>
      </c>
      <c r="FR355">
        <v>72.710800000000006</v>
      </c>
      <c r="FS355">
        <v>1</v>
      </c>
      <c r="FV355">
        <v>71.315399999999997</v>
      </c>
      <c r="FW355">
        <v>1</v>
      </c>
      <c r="FZ355">
        <v>85.798861386138611</v>
      </c>
      <c r="GA355">
        <v>1</v>
      </c>
      <c r="GD355">
        <v>84.988500000000002</v>
      </c>
      <c r="GE355">
        <v>1</v>
      </c>
      <c r="GH355">
        <v>89.117524752475248</v>
      </c>
      <c r="GI355">
        <v>1</v>
      </c>
      <c r="GL355">
        <v>82.444249999999997</v>
      </c>
      <c r="GM355">
        <v>1</v>
      </c>
      <c r="GP355">
        <v>95.117524752475248</v>
      </c>
      <c r="GQ355">
        <v>1</v>
      </c>
      <c r="GT355">
        <v>82.206287128712859</v>
      </c>
      <c r="GU355">
        <v>1</v>
      </c>
      <c r="GX355">
        <v>78.532574257425736</v>
      </c>
      <c r="GY355">
        <v>1</v>
      </c>
      <c r="HB355">
        <v>61.710099009900993</v>
      </c>
      <c r="HC355">
        <v>1</v>
      </c>
      <c r="HF355">
        <v>52.315049504950501</v>
      </c>
      <c r="HG355">
        <v>1</v>
      </c>
      <c r="HJ355">
        <v>76.315399999999997</v>
      </c>
      <c r="HK355">
        <v>1</v>
      </c>
      <c r="HN355">
        <v>95.117524752475248</v>
      </c>
      <c r="HO355">
        <v>1</v>
      </c>
      <c r="HR355">
        <v>95.621949999999998</v>
      </c>
      <c r="HS355">
        <v>1</v>
      </c>
      <c r="HV355">
        <v>34.206287128712873</v>
      </c>
      <c r="HW355">
        <v>1</v>
      </c>
      <c r="HZ355">
        <v>2.9876237623762378</v>
      </c>
      <c r="IA355">
        <v>1</v>
      </c>
      <c r="ID355">
        <v>3.1175247524752479</v>
      </c>
      <c r="IE355">
        <v>1</v>
      </c>
      <c r="IH355">
        <v>4.5325742574257424</v>
      </c>
      <c r="II355">
        <v>1</v>
      </c>
      <c r="IL355">
        <v>49.206287128712873</v>
      </c>
      <c r="IM355">
        <v>1</v>
      </c>
      <c r="IP355">
        <v>30.008762376237627</v>
      </c>
      <c r="IQ355">
        <v>1</v>
      </c>
    </row>
    <row r="356" spans="2:251" x14ac:dyDescent="0.35">
      <c r="B356">
        <v>96.798861386138611</v>
      </c>
      <c r="C356">
        <v>0</v>
      </c>
      <c r="F356">
        <v>91.315049504950508</v>
      </c>
      <c r="G356">
        <v>0</v>
      </c>
      <c r="J356">
        <v>84.798861386138611</v>
      </c>
      <c r="K356">
        <v>0</v>
      </c>
      <c r="N356">
        <v>78.798861386138611</v>
      </c>
      <c r="O356">
        <v>0</v>
      </c>
      <c r="R356">
        <v>88.532574257425736</v>
      </c>
      <c r="S356">
        <v>0</v>
      </c>
      <c r="V356">
        <v>87.798861386138611</v>
      </c>
      <c r="W356">
        <v>0</v>
      </c>
      <c r="Z356">
        <v>87.315049504950508</v>
      </c>
      <c r="AA356">
        <v>0</v>
      </c>
      <c r="AD356">
        <v>92.798861386138611</v>
      </c>
      <c r="AE356">
        <v>0</v>
      </c>
      <c r="AH356">
        <v>90.444249999999997</v>
      </c>
      <c r="AI356">
        <v>0</v>
      </c>
      <c r="AL356">
        <v>87.532574257425736</v>
      </c>
      <c r="AM356">
        <v>0</v>
      </c>
      <c r="AP356">
        <v>85.206287128712859</v>
      </c>
      <c r="AQ356">
        <v>0</v>
      </c>
      <c r="AT356">
        <v>79.710800000000006</v>
      </c>
      <c r="AU356">
        <v>0</v>
      </c>
      <c r="AX356">
        <v>79.798861386138611</v>
      </c>
      <c r="AY356">
        <v>0</v>
      </c>
      <c r="BB356">
        <v>88.008762376237627</v>
      </c>
      <c r="BC356">
        <v>0</v>
      </c>
      <c r="BF356">
        <v>88.117524752475248</v>
      </c>
      <c r="BG356">
        <v>0</v>
      </c>
      <c r="BJ356">
        <v>88.008762376237627</v>
      </c>
      <c r="BK356">
        <v>0</v>
      </c>
      <c r="BN356">
        <v>72.988500000000002</v>
      </c>
      <c r="BO356">
        <v>0</v>
      </c>
      <c r="BR356">
        <v>95.988500000000002</v>
      </c>
      <c r="BS356">
        <v>0</v>
      </c>
      <c r="BV356">
        <v>81.008762376237627</v>
      </c>
      <c r="BW356">
        <v>0</v>
      </c>
      <c r="BZ356">
        <v>83.532574257425736</v>
      </c>
      <c r="CA356">
        <v>0</v>
      </c>
      <c r="CD356">
        <v>53.621336633663368</v>
      </c>
      <c r="CE356">
        <v>0</v>
      </c>
      <c r="CH356">
        <v>47.315049504950501</v>
      </c>
      <c r="CI356">
        <v>0</v>
      </c>
      <c r="CL356">
        <v>50.621336633663368</v>
      </c>
      <c r="CM356">
        <v>0</v>
      </c>
      <c r="CP356">
        <v>96.798861386138611</v>
      </c>
      <c r="CQ356">
        <v>0</v>
      </c>
      <c r="CT356">
        <v>94.206287128712859</v>
      </c>
      <c r="CU356">
        <v>0</v>
      </c>
      <c r="CX356">
        <v>91.008762376237627</v>
      </c>
      <c r="CY356">
        <v>0</v>
      </c>
      <c r="DB356">
        <v>89.206287128712859</v>
      </c>
      <c r="DC356">
        <v>0</v>
      </c>
      <c r="DF356">
        <v>32.117524752475255</v>
      </c>
      <c r="DG356">
        <v>0</v>
      </c>
      <c r="DJ356">
        <v>38.710099009900993</v>
      </c>
      <c r="DK356">
        <v>0</v>
      </c>
      <c r="DN356">
        <v>40.315049504950501</v>
      </c>
      <c r="DO356">
        <v>0</v>
      </c>
      <c r="DR356">
        <v>49.206287128712873</v>
      </c>
      <c r="DS356">
        <v>0</v>
      </c>
      <c r="DV356">
        <v>48.315049504950501</v>
      </c>
      <c r="DW356">
        <v>0</v>
      </c>
      <c r="DZ356">
        <v>96.988500000000002</v>
      </c>
      <c r="EA356">
        <v>0</v>
      </c>
      <c r="ED356">
        <v>92.444249999999997</v>
      </c>
      <c r="EE356">
        <v>0</v>
      </c>
      <c r="EH356">
        <v>78.117524752475248</v>
      </c>
      <c r="EI356">
        <v>0</v>
      </c>
      <c r="EL356">
        <v>76.798861386138611</v>
      </c>
      <c r="EM356">
        <v>0</v>
      </c>
      <c r="EP356">
        <v>86.988500000000002</v>
      </c>
      <c r="EQ356">
        <v>0</v>
      </c>
      <c r="ET356">
        <v>85.710800000000006</v>
      </c>
      <c r="EU356">
        <v>0</v>
      </c>
      <c r="EX356">
        <v>89.315049504950508</v>
      </c>
      <c r="EY356">
        <v>0</v>
      </c>
      <c r="FB356">
        <v>94.008762376237627</v>
      </c>
      <c r="FC356">
        <v>0</v>
      </c>
      <c r="FF356">
        <v>89.798861386138611</v>
      </c>
      <c r="FG356">
        <v>0</v>
      </c>
      <c r="FJ356">
        <v>79.008762376237627</v>
      </c>
      <c r="FK356">
        <v>0</v>
      </c>
      <c r="FN356">
        <v>72.532574257425736</v>
      </c>
      <c r="FO356">
        <v>0</v>
      </c>
      <c r="FR356">
        <v>72.710800000000006</v>
      </c>
      <c r="FS356">
        <v>0</v>
      </c>
      <c r="FV356">
        <v>71.315399999999997</v>
      </c>
      <c r="FW356">
        <v>0</v>
      </c>
      <c r="FZ356">
        <v>85.798861386138611</v>
      </c>
      <c r="GA356">
        <v>0</v>
      </c>
      <c r="GD356">
        <v>84.988500000000002</v>
      </c>
      <c r="GE356">
        <v>0</v>
      </c>
      <c r="GH356">
        <v>89.117524752475248</v>
      </c>
      <c r="GI356">
        <v>0</v>
      </c>
      <c r="GL356">
        <v>82.444249999999997</v>
      </c>
      <c r="GM356">
        <v>0</v>
      </c>
      <c r="GP356">
        <v>95.117524752475248</v>
      </c>
      <c r="GQ356">
        <v>0</v>
      </c>
      <c r="GT356">
        <v>82.206287128712859</v>
      </c>
      <c r="GU356">
        <v>0</v>
      </c>
      <c r="GX356">
        <v>78.532574257425736</v>
      </c>
      <c r="GY356">
        <v>0</v>
      </c>
      <c r="HB356">
        <v>61.710099009900993</v>
      </c>
      <c r="HC356">
        <v>0</v>
      </c>
      <c r="HF356">
        <v>52.315049504950501</v>
      </c>
      <c r="HG356">
        <v>0</v>
      </c>
      <c r="HJ356">
        <v>76.315399999999997</v>
      </c>
      <c r="HK356">
        <v>0</v>
      </c>
      <c r="HN356">
        <v>95.117524752475248</v>
      </c>
      <c r="HO356">
        <v>0</v>
      </c>
      <c r="HR356">
        <v>95.621949999999998</v>
      </c>
      <c r="HS356">
        <v>0</v>
      </c>
      <c r="HV356">
        <v>34.206287128712873</v>
      </c>
      <c r="HW356">
        <v>0</v>
      </c>
      <c r="HZ356">
        <v>2.9876237623762378</v>
      </c>
      <c r="IA356">
        <v>0</v>
      </c>
      <c r="ID356">
        <v>3.1175247524752479</v>
      </c>
      <c r="IE356">
        <v>0</v>
      </c>
      <c r="IH356">
        <v>4.5325742574257424</v>
      </c>
      <c r="II356">
        <v>0</v>
      </c>
      <c r="IL356">
        <v>49.206287128712873</v>
      </c>
      <c r="IM356">
        <v>0</v>
      </c>
      <c r="IP356">
        <v>30.008762376237627</v>
      </c>
      <c r="IQ356">
        <v>0</v>
      </c>
    </row>
    <row r="357" spans="2:251" x14ac:dyDescent="0.35">
      <c r="B357">
        <v>96.799306930693078</v>
      </c>
      <c r="C357">
        <v>0</v>
      </c>
      <c r="F357">
        <v>91.315247524752479</v>
      </c>
      <c r="G357">
        <v>0</v>
      </c>
      <c r="J357">
        <v>84.799306930693078</v>
      </c>
      <c r="K357">
        <v>0</v>
      </c>
      <c r="N357">
        <v>78.799306930693078</v>
      </c>
      <c r="O357">
        <v>0</v>
      </c>
      <c r="R357">
        <v>88.5328712871287</v>
      </c>
      <c r="S357">
        <v>0</v>
      </c>
      <c r="V357">
        <v>87.799306930693078</v>
      </c>
      <c r="W357">
        <v>0</v>
      </c>
      <c r="Z357">
        <v>87.315247524752479</v>
      </c>
      <c r="AA357">
        <v>0</v>
      </c>
      <c r="AD357">
        <v>92.799306930693078</v>
      </c>
      <c r="AE357">
        <v>0</v>
      </c>
      <c r="AH357">
        <v>90.444500000000005</v>
      </c>
      <c r="AI357">
        <v>0</v>
      </c>
      <c r="AL357">
        <v>87.5328712871287</v>
      </c>
      <c r="AM357">
        <v>0</v>
      </c>
      <c r="AP357">
        <v>85.206435643564348</v>
      </c>
      <c r="AQ357">
        <v>0</v>
      </c>
      <c r="AT357">
        <v>79.711200000000005</v>
      </c>
      <c r="AU357">
        <v>0</v>
      </c>
      <c r="AX357">
        <v>79.799306930693078</v>
      </c>
      <c r="AY357">
        <v>0</v>
      </c>
      <c r="BB357">
        <v>88.008811881188123</v>
      </c>
      <c r="BC357">
        <v>0</v>
      </c>
      <c r="BF357">
        <v>88.11762376237624</v>
      </c>
      <c r="BG357">
        <v>0</v>
      </c>
      <c r="BJ357">
        <v>88.008811881188123</v>
      </c>
      <c r="BK357">
        <v>0</v>
      </c>
      <c r="BN357">
        <v>72.989000000000004</v>
      </c>
      <c r="BO357">
        <v>0</v>
      </c>
      <c r="BR357">
        <v>95.989000000000004</v>
      </c>
      <c r="BS357">
        <v>0</v>
      </c>
      <c r="BV357">
        <v>81.008811881188123</v>
      </c>
      <c r="BW357">
        <v>0</v>
      </c>
      <c r="BZ357">
        <v>83.5328712871287</v>
      </c>
      <c r="CA357">
        <v>0</v>
      </c>
      <c r="CD357">
        <v>53.621683168316835</v>
      </c>
      <c r="CE357">
        <v>0</v>
      </c>
      <c r="CH357">
        <v>47.315247524752479</v>
      </c>
      <c r="CI357">
        <v>0</v>
      </c>
      <c r="CL357">
        <v>50.621683168316835</v>
      </c>
      <c r="CM357">
        <v>0</v>
      </c>
      <c r="CP357">
        <v>96.799306930693078</v>
      </c>
      <c r="CQ357">
        <v>0</v>
      </c>
      <c r="CT357">
        <v>94.206435643564348</v>
      </c>
      <c r="CU357">
        <v>0</v>
      </c>
      <c r="CX357">
        <v>91.008811881188123</v>
      </c>
      <c r="CY357">
        <v>0</v>
      </c>
      <c r="DB357">
        <v>89.206435643564348</v>
      </c>
      <c r="DC357">
        <v>0</v>
      </c>
      <c r="DF357">
        <v>32.11762376237624</v>
      </c>
      <c r="DG357">
        <v>0</v>
      </c>
      <c r="DJ357">
        <v>38.710495049504956</v>
      </c>
      <c r="DK357">
        <v>0</v>
      </c>
      <c r="DN357">
        <v>40.315247524752479</v>
      </c>
      <c r="DO357">
        <v>0</v>
      </c>
      <c r="DR357">
        <v>49.206435643564355</v>
      </c>
      <c r="DS357">
        <v>0</v>
      </c>
      <c r="DV357">
        <v>48.315247524752479</v>
      </c>
      <c r="DW357">
        <v>0</v>
      </c>
      <c r="DZ357">
        <v>96.989000000000004</v>
      </c>
      <c r="EA357">
        <v>0</v>
      </c>
      <c r="ED357">
        <v>92.444500000000005</v>
      </c>
      <c r="EE357">
        <v>0</v>
      </c>
      <c r="EH357">
        <v>78.11762376237624</v>
      </c>
      <c r="EI357">
        <v>0</v>
      </c>
      <c r="EL357">
        <v>76.799306930693078</v>
      </c>
      <c r="EM357">
        <v>0</v>
      </c>
      <c r="EP357">
        <v>86.989000000000004</v>
      </c>
      <c r="EQ357">
        <v>0</v>
      </c>
      <c r="ET357">
        <v>85.711200000000005</v>
      </c>
      <c r="EU357">
        <v>0</v>
      </c>
      <c r="EX357">
        <v>89.315247524752479</v>
      </c>
      <c r="EY357">
        <v>0</v>
      </c>
      <c r="FB357">
        <v>94.008811881188123</v>
      </c>
      <c r="FC357">
        <v>0</v>
      </c>
      <c r="FF357">
        <v>89.799306930693078</v>
      </c>
      <c r="FG357">
        <v>0</v>
      </c>
      <c r="FJ357">
        <v>79.008811881188123</v>
      </c>
      <c r="FK357">
        <v>0</v>
      </c>
      <c r="FN357">
        <v>72.5328712871287</v>
      </c>
      <c r="FO357">
        <v>0</v>
      </c>
      <c r="FR357">
        <v>72.711200000000005</v>
      </c>
      <c r="FS357">
        <v>0</v>
      </c>
      <c r="FV357">
        <v>71.315599999999989</v>
      </c>
      <c r="FW357">
        <v>0</v>
      </c>
      <c r="FZ357">
        <v>85.799306930693078</v>
      </c>
      <c r="GA357">
        <v>0</v>
      </c>
      <c r="GD357">
        <v>84.989000000000004</v>
      </c>
      <c r="GE357">
        <v>0</v>
      </c>
      <c r="GH357">
        <v>89.11762376237624</v>
      </c>
      <c r="GI357">
        <v>0</v>
      </c>
      <c r="GL357">
        <v>82.444500000000005</v>
      </c>
      <c r="GM357">
        <v>0</v>
      </c>
      <c r="GP357">
        <v>95.11762376237624</v>
      </c>
      <c r="GQ357">
        <v>0</v>
      </c>
      <c r="GT357">
        <v>82.206435643564348</v>
      </c>
      <c r="GU357">
        <v>0</v>
      </c>
      <c r="GX357">
        <v>78.5328712871287</v>
      </c>
      <c r="GY357">
        <v>0</v>
      </c>
      <c r="HB357">
        <v>61.710495049504956</v>
      </c>
      <c r="HC357">
        <v>0</v>
      </c>
      <c r="HF357">
        <v>52.315247524752479</v>
      </c>
      <c r="HG357">
        <v>0</v>
      </c>
      <c r="HJ357">
        <v>76.315599999999989</v>
      </c>
      <c r="HK357">
        <v>0</v>
      </c>
      <c r="HN357">
        <v>95.11762376237624</v>
      </c>
      <c r="HO357">
        <v>0</v>
      </c>
      <c r="HR357">
        <v>95.622299999999996</v>
      </c>
      <c r="HS357">
        <v>0</v>
      </c>
      <c r="HV357">
        <v>34.206435643564355</v>
      </c>
      <c r="HW357">
        <v>0</v>
      </c>
      <c r="HZ357">
        <v>2.9881188118811881</v>
      </c>
      <c r="IA357">
        <v>0</v>
      </c>
      <c r="ID357">
        <v>3.1176237623762377</v>
      </c>
      <c r="IE357">
        <v>0</v>
      </c>
      <c r="IH357">
        <v>4.5328712871287129</v>
      </c>
      <c r="II357">
        <v>0</v>
      </c>
      <c r="IL357">
        <v>49.206435643564355</v>
      </c>
      <c r="IM357">
        <v>0</v>
      </c>
      <c r="IP357">
        <v>30.008811881188119</v>
      </c>
      <c r="IQ357">
        <v>0</v>
      </c>
    </row>
    <row r="358" spans="2:251" x14ac:dyDescent="0.35">
      <c r="B358">
        <v>96.799306930693078</v>
      </c>
      <c r="C358">
        <v>1</v>
      </c>
      <c r="F358">
        <v>91.315247524752479</v>
      </c>
      <c r="G358">
        <v>1</v>
      </c>
      <c r="J358">
        <v>84.799306930693078</v>
      </c>
      <c r="K358">
        <v>1</v>
      </c>
      <c r="N358">
        <v>78.799306930693078</v>
      </c>
      <c r="O358">
        <v>1</v>
      </c>
      <c r="R358">
        <v>88.5328712871287</v>
      </c>
      <c r="S358">
        <v>1</v>
      </c>
      <c r="V358">
        <v>87.799306930693078</v>
      </c>
      <c r="W358">
        <v>1</v>
      </c>
      <c r="Z358">
        <v>87.315247524752479</v>
      </c>
      <c r="AA358">
        <v>1</v>
      </c>
      <c r="AD358">
        <v>92.799306930693078</v>
      </c>
      <c r="AE358">
        <v>1</v>
      </c>
      <c r="AH358">
        <v>90.444500000000005</v>
      </c>
      <c r="AI358">
        <v>1</v>
      </c>
      <c r="AL358">
        <v>87.5328712871287</v>
      </c>
      <c r="AM358">
        <v>1</v>
      </c>
      <c r="AP358">
        <v>85.206435643564348</v>
      </c>
      <c r="AQ358">
        <v>1</v>
      </c>
      <c r="AT358">
        <v>79.711200000000005</v>
      </c>
      <c r="AU358">
        <v>1</v>
      </c>
      <c r="AX358">
        <v>79.799306930693078</v>
      </c>
      <c r="AY358">
        <v>1</v>
      </c>
      <c r="BB358">
        <v>88.008811881188123</v>
      </c>
      <c r="BC358">
        <v>1</v>
      </c>
      <c r="BF358">
        <v>88.11762376237624</v>
      </c>
      <c r="BG358">
        <v>1</v>
      </c>
      <c r="BJ358">
        <v>88.008811881188123</v>
      </c>
      <c r="BK358">
        <v>1</v>
      </c>
      <c r="BN358">
        <v>72.989000000000004</v>
      </c>
      <c r="BO358">
        <v>1</v>
      </c>
      <c r="BR358">
        <v>95.989000000000004</v>
      </c>
      <c r="BS358">
        <v>1</v>
      </c>
      <c r="BV358">
        <v>81.008811881188123</v>
      </c>
      <c r="BW358">
        <v>1</v>
      </c>
      <c r="BZ358">
        <v>83.5328712871287</v>
      </c>
      <c r="CA358">
        <v>1</v>
      </c>
      <c r="CD358">
        <v>53.621683168316835</v>
      </c>
      <c r="CE358">
        <v>1</v>
      </c>
      <c r="CH358">
        <v>47.315247524752479</v>
      </c>
      <c r="CI358">
        <v>1</v>
      </c>
      <c r="CL358">
        <v>50.621683168316835</v>
      </c>
      <c r="CM358">
        <v>1</v>
      </c>
      <c r="CP358">
        <v>96.799306930693078</v>
      </c>
      <c r="CQ358">
        <v>1</v>
      </c>
      <c r="CT358">
        <v>94.206435643564348</v>
      </c>
      <c r="CU358">
        <v>1</v>
      </c>
      <c r="CX358">
        <v>91.008811881188123</v>
      </c>
      <c r="CY358">
        <v>1</v>
      </c>
      <c r="DB358">
        <v>89.206435643564348</v>
      </c>
      <c r="DC358">
        <v>1</v>
      </c>
      <c r="DF358">
        <v>32.11762376237624</v>
      </c>
      <c r="DG358">
        <v>1</v>
      </c>
      <c r="DJ358">
        <v>38.710495049504956</v>
      </c>
      <c r="DK358">
        <v>1</v>
      </c>
      <c r="DN358">
        <v>40.315247524752479</v>
      </c>
      <c r="DO358">
        <v>1</v>
      </c>
      <c r="DR358">
        <v>49.206435643564355</v>
      </c>
      <c r="DS358">
        <v>1</v>
      </c>
      <c r="DV358">
        <v>48.315247524752479</v>
      </c>
      <c r="DW358">
        <v>1</v>
      </c>
      <c r="DZ358">
        <v>96.989000000000004</v>
      </c>
      <c r="EA358">
        <v>1</v>
      </c>
      <c r="ED358">
        <v>92.444500000000005</v>
      </c>
      <c r="EE358">
        <v>1</v>
      </c>
      <c r="EH358">
        <v>78.11762376237624</v>
      </c>
      <c r="EI358">
        <v>1</v>
      </c>
      <c r="EL358">
        <v>76.799306930693078</v>
      </c>
      <c r="EM358">
        <v>1</v>
      </c>
      <c r="EP358">
        <v>86.989000000000004</v>
      </c>
      <c r="EQ358">
        <v>1</v>
      </c>
      <c r="ET358">
        <v>85.711200000000005</v>
      </c>
      <c r="EU358">
        <v>1</v>
      </c>
      <c r="EX358">
        <v>89.315247524752479</v>
      </c>
      <c r="EY358">
        <v>1</v>
      </c>
      <c r="FB358">
        <v>94.008811881188123</v>
      </c>
      <c r="FC358">
        <v>1</v>
      </c>
      <c r="FF358">
        <v>89.799306930693078</v>
      </c>
      <c r="FG358">
        <v>1</v>
      </c>
      <c r="FJ358">
        <v>79.008811881188123</v>
      </c>
      <c r="FK358">
        <v>1</v>
      </c>
      <c r="FN358">
        <v>72.5328712871287</v>
      </c>
      <c r="FO358">
        <v>1</v>
      </c>
      <c r="FR358">
        <v>72.711200000000005</v>
      </c>
      <c r="FS358">
        <v>1</v>
      </c>
      <c r="FV358">
        <v>71.315599999999989</v>
      </c>
      <c r="FW358">
        <v>1</v>
      </c>
      <c r="FZ358">
        <v>85.799306930693078</v>
      </c>
      <c r="GA358">
        <v>1</v>
      </c>
      <c r="GD358">
        <v>84.989000000000004</v>
      </c>
      <c r="GE358">
        <v>1</v>
      </c>
      <c r="GH358">
        <v>89.11762376237624</v>
      </c>
      <c r="GI358">
        <v>1</v>
      </c>
      <c r="GL358">
        <v>82.444500000000005</v>
      </c>
      <c r="GM358">
        <v>1</v>
      </c>
      <c r="GP358">
        <v>95.11762376237624</v>
      </c>
      <c r="GQ358">
        <v>1</v>
      </c>
      <c r="GT358">
        <v>82.206435643564348</v>
      </c>
      <c r="GU358">
        <v>1</v>
      </c>
      <c r="GX358">
        <v>78.5328712871287</v>
      </c>
      <c r="GY358">
        <v>1</v>
      </c>
      <c r="HB358">
        <v>61.710495049504956</v>
      </c>
      <c r="HC358">
        <v>1</v>
      </c>
      <c r="HF358">
        <v>52.315247524752479</v>
      </c>
      <c r="HG358">
        <v>1</v>
      </c>
      <c r="HJ358">
        <v>76.315599999999989</v>
      </c>
      <c r="HK358">
        <v>1</v>
      </c>
      <c r="HN358">
        <v>95.11762376237624</v>
      </c>
      <c r="HO358">
        <v>1</v>
      </c>
      <c r="HR358">
        <v>95.622299999999996</v>
      </c>
      <c r="HS358">
        <v>1</v>
      </c>
      <c r="HV358">
        <v>34.206435643564355</v>
      </c>
      <c r="HW358">
        <v>1</v>
      </c>
      <c r="HZ358">
        <v>2.9881188118811881</v>
      </c>
      <c r="IA358">
        <v>1</v>
      </c>
      <c r="ID358">
        <v>3.1176237623762377</v>
      </c>
      <c r="IE358">
        <v>1</v>
      </c>
      <c r="IH358">
        <v>4.5328712871287129</v>
      </c>
      <c r="II358">
        <v>1</v>
      </c>
      <c r="IL358">
        <v>49.206435643564355</v>
      </c>
      <c r="IM358">
        <v>1</v>
      </c>
      <c r="IP358">
        <v>30.008811881188119</v>
      </c>
      <c r="IQ358">
        <v>1</v>
      </c>
    </row>
    <row r="359" spans="2:251" x14ac:dyDescent="0.35">
      <c r="B359">
        <v>96.79975247524753</v>
      </c>
      <c r="C359">
        <v>1</v>
      </c>
      <c r="F359">
        <v>91.315445544554464</v>
      </c>
      <c r="G359">
        <v>1</v>
      </c>
      <c r="J359">
        <v>84.79975247524753</v>
      </c>
      <c r="K359">
        <v>1</v>
      </c>
      <c r="N359">
        <v>78.79975247524753</v>
      </c>
      <c r="O359">
        <v>1</v>
      </c>
      <c r="R359">
        <v>88.533168316831677</v>
      </c>
      <c r="S359">
        <v>1</v>
      </c>
      <c r="V359">
        <v>87.79975247524753</v>
      </c>
      <c r="W359">
        <v>1</v>
      </c>
      <c r="Z359">
        <v>87.315445544554464</v>
      </c>
      <c r="AA359">
        <v>1</v>
      </c>
      <c r="AD359">
        <v>92.79975247524753</v>
      </c>
      <c r="AE359">
        <v>1</v>
      </c>
      <c r="AH359">
        <v>90.444749999999999</v>
      </c>
      <c r="AI359">
        <v>1</v>
      </c>
      <c r="AL359">
        <v>87.533168316831677</v>
      </c>
      <c r="AM359">
        <v>1</v>
      </c>
      <c r="AP359">
        <v>85.206584158415836</v>
      </c>
      <c r="AQ359">
        <v>1</v>
      </c>
      <c r="AT359">
        <v>79.711600000000004</v>
      </c>
      <c r="AU359">
        <v>1</v>
      </c>
      <c r="AX359">
        <v>79.79975247524753</v>
      </c>
      <c r="AY359">
        <v>1</v>
      </c>
      <c r="BB359">
        <v>88.008861386138619</v>
      </c>
      <c r="BC359">
        <v>1</v>
      </c>
      <c r="BF359">
        <v>88.117722772277233</v>
      </c>
      <c r="BG359">
        <v>1</v>
      </c>
      <c r="BJ359">
        <v>88.008861386138619</v>
      </c>
      <c r="BK359">
        <v>1</v>
      </c>
      <c r="BN359">
        <v>72.989500000000007</v>
      </c>
      <c r="BO359">
        <v>1</v>
      </c>
      <c r="BR359">
        <v>95.989500000000007</v>
      </c>
      <c r="BS359">
        <v>1</v>
      </c>
      <c r="BV359">
        <v>81.008861386138619</v>
      </c>
      <c r="BW359">
        <v>1</v>
      </c>
      <c r="BZ359">
        <v>83.533168316831677</v>
      </c>
      <c r="CA359">
        <v>1</v>
      </c>
      <c r="CD359">
        <v>53.622029702970302</v>
      </c>
      <c r="CE359">
        <v>1</v>
      </c>
      <c r="CH359">
        <v>47.315445544554464</v>
      </c>
      <c r="CI359">
        <v>1</v>
      </c>
      <c r="CL359">
        <v>50.622029702970302</v>
      </c>
      <c r="CM359">
        <v>1</v>
      </c>
      <c r="CP359">
        <v>96.79975247524753</v>
      </c>
      <c r="CQ359">
        <v>1</v>
      </c>
      <c r="CT359">
        <v>94.206584158415836</v>
      </c>
      <c r="CU359">
        <v>1</v>
      </c>
      <c r="CX359">
        <v>91.008861386138619</v>
      </c>
      <c r="CY359">
        <v>1</v>
      </c>
      <c r="DB359">
        <v>89.206584158415836</v>
      </c>
      <c r="DC359">
        <v>1</v>
      </c>
      <c r="DF359">
        <v>32.117722772277233</v>
      </c>
      <c r="DG359">
        <v>1</v>
      </c>
      <c r="DJ359">
        <v>38.71089108910892</v>
      </c>
      <c r="DK359">
        <v>1</v>
      </c>
      <c r="DN359">
        <v>40.315445544554464</v>
      </c>
      <c r="DO359">
        <v>1</v>
      </c>
      <c r="DR359">
        <v>49.206584158415843</v>
      </c>
      <c r="DS359">
        <v>1</v>
      </c>
      <c r="DV359">
        <v>48.315445544554464</v>
      </c>
      <c r="DW359">
        <v>1</v>
      </c>
      <c r="DZ359">
        <v>96.989500000000007</v>
      </c>
      <c r="EA359">
        <v>1</v>
      </c>
      <c r="ED359">
        <v>92.444749999999999</v>
      </c>
      <c r="EE359">
        <v>1</v>
      </c>
      <c r="EH359">
        <v>78.117722772277233</v>
      </c>
      <c r="EI359">
        <v>1</v>
      </c>
      <c r="EL359">
        <v>76.79975247524753</v>
      </c>
      <c r="EM359">
        <v>1</v>
      </c>
      <c r="EP359">
        <v>86.989500000000007</v>
      </c>
      <c r="EQ359">
        <v>1</v>
      </c>
      <c r="ET359">
        <v>85.711600000000004</v>
      </c>
      <c r="EU359">
        <v>1</v>
      </c>
      <c r="EX359">
        <v>89.315445544554464</v>
      </c>
      <c r="EY359">
        <v>1</v>
      </c>
      <c r="FB359">
        <v>94.008861386138619</v>
      </c>
      <c r="FC359">
        <v>1</v>
      </c>
      <c r="FF359">
        <v>89.79975247524753</v>
      </c>
      <c r="FG359">
        <v>1</v>
      </c>
      <c r="FJ359">
        <v>79.008861386138619</v>
      </c>
      <c r="FK359">
        <v>1</v>
      </c>
      <c r="FN359">
        <v>72.533168316831677</v>
      </c>
      <c r="FO359">
        <v>1</v>
      </c>
      <c r="FR359">
        <v>72.711600000000004</v>
      </c>
      <c r="FS359">
        <v>1</v>
      </c>
      <c r="FV359">
        <v>71.315799999999996</v>
      </c>
      <c r="FW359">
        <v>1</v>
      </c>
      <c r="FZ359">
        <v>85.79975247524753</v>
      </c>
      <c r="GA359">
        <v>1</v>
      </c>
      <c r="GD359">
        <v>84.989500000000007</v>
      </c>
      <c r="GE359">
        <v>1</v>
      </c>
      <c r="GH359">
        <v>89.117722772277233</v>
      </c>
      <c r="GI359">
        <v>1</v>
      </c>
      <c r="GL359">
        <v>82.444749999999999</v>
      </c>
      <c r="GM359">
        <v>1</v>
      </c>
      <c r="GP359">
        <v>95.117722772277233</v>
      </c>
      <c r="GQ359">
        <v>1</v>
      </c>
      <c r="GT359">
        <v>82.206584158415836</v>
      </c>
      <c r="GU359">
        <v>1</v>
      </c>
      <c r="GX359">
        <v>78.533168316831677</v>
      </c>
      <c r="GY359">
        <v>1</v>
      </c>
      <c r="HB359">
        <v>61.71089108910892</v>
      </c>
      <c r="HC359">
        <v>1</v>
      </c>
      <c r="HF359">
        <v>52.315445544554464</v>
      </c>
      <c r="HG359">
        <v>1</v>
      </c>
      <c r="HJ359">
        <v>76.315799999999996</v>
      </c>
      <c r="HK359">
        <v>1</v>
      </c>
      <c r="HN359">
        <v>95.117722772277233</v>
      </c>
      <c r="HO359">
        <v>1</v>
      </c>
      <c r="HR359">
        <v>95.622649999999993</v>
      </c>
      <c r="HS359">
        <v>1</v>
      </c>
      <c r="HV359">
        <v>34.206584158415843</v>
      </c>
      <c r="HW359">
        <v>1</v>
      </c>
      <c r="HZ359">
        <v>2.9886138613861384</v>
      </c>
      <c r="IA359">
        <v>1</v>
      </c>
      <c r="ID359">
        <v>3.1177227722772276</v>
      </c>
      <c r="IE359">
        <v>1</v>
      </c>
      <c r="IH359">
        <v>4.5331683168316834</v>
      </c>
      <c r="II359">
        <v>1</v>
      </c>
      <c r="IL359">
        <v>49.206584158415843</v>
      </c>
      <c r="IM359">
        <v>1</v>
      </c>
      <c r="IP359">
        <v>30.008861386138616</v>
      </c>
      <c r="IQ359">
        <v>1</v>
      </c>
    </row>
    <row r="360" spans="2:251" x14ac:dyDescent="0.35">
      <c r="B360">
        <v>96.79975247524753</v>
      </c>
      <c r="C360">
        <v>0</v>
      </c>
      <c r="F360">
        <v>91.315445544554464</v>
      </c>
      <c r="G360">
        <v>0</v>
      </c>
      <c r="J360">
        <v>84.79975247524753</v>
      </c>
      <c r="K360">
        <v>0</v>
      </c>
      <c r="N360">
        <v>78.79975247524753</v>
      </c>
      <c r="O360">
        <v>0</v>
      </c>
      <c r="R360">
        <v>88.533168316831677</v>
      </c>
      <c r="S360">
        <v>0</v>
      </c>
      <c r="V360">
        <v>87.79975247524753</v>
      </c>
      <c r="W360">
        <v>0</v>
      </c>
      <c r="Z360">
        <v>87.315445544554464</v>
      </c>
      <c r="AA360">
        <v>0</v>
      </c>
      <c r="AD360">
        <v>92.79975247524753</v>
      </c>
      <c r="AE360">
        <v>0</v>
      </c>
      <c r="AH360">
        <v>90.444749999999999</v>
      </c>
      <c r="AI360">
        <v>0</v>
      </c>
      <c r="AL360">
        <v>87.533168316831677</v>
      </c>
      <c r="AM360">
        <v>0</v>
      </c>
      <c r="AP360">
        <v>85.206584158415836</v>
      </c>
      <c r="AQ360">
        <v>0</v>
      </c>
      <c r="AT360">
        <v>79.711600000000004</v>
      </c>
      <c r="AU360">
        <v>0</v>
      </c>
      <c r="AX360">
        <v>79.79975247524753</v>
      </c>
      <c r="AY360">
        <v>0</v>
      </c>
      <c r="BB360">
        <v>88.008861386138619</v>
      </c>
      <c r="BC360">
        <v>0</v>
      </c>
      <c r="BF360">
        <v>88.117722772277233</v>
      </c>
      <c r="BG360">
        <v>0</v>
      </c>
      <c r="BJ360">
        <v>88.008861386138619</v>
      </c>
      <c r="BK360">
        <v>0</v>
      </c>
      <c r="BN360">
        <v>72.989500000000007</v>
      </c>
      <c r="BO360">
        <v>0</v>
      </c>
      <c r="BR360">
        <v>95.989500000000007</v>
      </c>
      <c r="BS360">
        <v>0</v>
      </c>
      <c r="BV360">
        <v>81.008861386138619</v>
      </c>
      <c r="BW360">
        <v>0</v>
      </c>
      <c r="BZ360">
        <v>83.533168316831677</v>
      </c>
      <c r="CA360">
        <v>0</v>
      </c>
      <c r="CD360">
        <v>53.622029702970302</v>
      </c>
      <c r="CE360">
        <v>0</v>
      </c>
      <c r="CH360">
        <v>47.315445544554464</v>
      </c>
      <c r="CI360">
        <v>0</v>
      </c>
      <c r="CL360">
        <v>50.622029702970302</v>
      </c>
      <c r="CM360">
        <v>0</v>
      </c>
      <c r="CP360">
        <v>96.79975247524753</v>
      </c>
      <c r="CQ360">
        <v>0</v>
      </c>
      <c r="CT360">
        <v>94.206584158415836</v>
      </c>
      <c r="CU360">
        <v>0</v>
      </c>
      <c r="CX360">
        <v>91.008861386138619</v>
      </c>
      <c r="CY360">
        <v>0</v>
      </c>
      <c r="DB360">
        <v>89.206584158415836</v>
      </c>
      <c r="DC360">
        <v>0</v>
      </c>
      <c r="DF360">
        <v>32.117722772277233</v>
      </c>
      <c r="DG360">
        <v>0</v>
      </c>
      <c r="DJ360">
        <v>38.71089108910892</v>
      </c>
      <c r="DK360">
        <v>0</v>
      </c>
      <c r="DN360">
        <v>40.315445544554464</v>
      </c>
      <c r="DO360">
        <v>0</v>
      </c>
      <c r="DR360">
        <v>49.206584158415843</v>
      </c>
      <c r="DS360">
        <v>0</v>
      </c>
      <c r="DV360">
        <v>48.315445544554464</v>
      </c>
      <c r="DW360">
        <v>0</v>
      </c>
      <c r="DZ360">
        <v>96.989500000000007</v>
      </c>
      <c r="EA360">
        <v>0</v>
      </c>
      <c r="ED360">
        <v>92.444749999999999</v>
      </c>
      <c r="EE360">
        <v>0</v>
      </c>
      <c r="EH360">
        <v>78.117722772277233</v>
      </c>
      <c r="EI360">
        <v>0</v>
      </c>
      <c r="EL360">
        <v>76.79975247524753</v>
      </c>
      <c r="EM360">
        <v>0</v>
      </c>
      <c r="EP360">
        <v>86.989500000000007</v>
      </c>
      <c r="EQ360">
        <v>0</v>
      </c>
      <c r="ET360">
        <v>85.711600000000004</v>
      </c>
      <c r="EU360">
        <v>0</v>
      </c>
      <c r="EX360">
        <v>89.315445544554464</v>
      </c>
      <c r="EY360">
        <v>0</v>
      </c>
      <c r="FB360">
        <v>94.008861386138619</v>
      </c>
      <c r="FC360">
        <v>0</v>
      </c>
      <c r="FF360">
        <v>89.79975247524753</v>
      </c>
      <c r="FG360">
        <v>0</v>
      </c>
      <c r="FJ360">
        <v>79.008861386138619</v>
      </c>
      <c r="FK360">
        <v>0</v>
      </c>
      <c r="FN360">
        <v>72.533168316831677</v>
      </c>
      <c r="FO360">
        <v>0</v>
      </c>
      <c r="FR360">
        <v>72.711600000000004</v>
      </c>
      <c r="FS360">
        <v>0</v>
      </c>
      <c r="FV360">
        <v>71.315799999999996</v>
      </c>
      <c r="FW360">
        <v>0</v>
      </c>
      <c r="FZ360">
        <v>85.79975247524753</v>
      </c>
      <c r="GA360">
        <v>0</v>
      </c>
      <c r="GD360">
        <v>84.989500000000007</v>
      </c>
      <c r="GE360">
        <v>0</v>
      </c>
      <c r="GH360">
        <v>89.117722772277233</v>
      </c>
      <c r="GI360">
        <v>0</v>
      </c>
      <c r="GL360">
        <v>82.444749999999999</v>
      </c>
      <c r="GM360">
        <v>0</v>
      </c>
      <c r="GP360">
        <v>95.117722772277233</v>
      </c>
      <c r="GQ360">
        <v>0</v>
      </c>
      <c r="GT360">
        <v>82.206584158415836</v>
      </c>
      <c r="GU360">
        <v>0</v>
      </c>
      <c r="GX360">
        <v>78.533168316831677</v>
      </c>
      <c r="GY360">
        <v>0</v>
      </c>
      <c r="HB360">
        <v>61.71089108910892</v>
      </c>
      <c r="HC360">
        <v>0</v>
      </c>
      <c r="HF360">
        <v>52.315445544554464</v>
      </c>
      <c r="HG360">
        <v>0</v>
      </c>
      <c r="HJ360">
        <v>76.315799999999996</v>
      </c>
      <c r="HK360">
        <v>0</v>
      </c>
      <c r="HN360">
        <v>95.117722772277233</v>
      </c>
      <c r="HO360">
        <v>0</v>
      </c>
      <c r="HR360">
        <v>95.622649999999993</v>
      </c>
      <c r="HS360">
        <v>0</v>
      </c>
      <c r="HV360">
        <v>34.206584158415843</v>
      </c>
      <c r="HW360">
        <v>0</v>
      </c>
      <c r="HZ360">
        <v>2.9886138613861384</v>
      </c>
      <c r="IA360">
        <v>0</v>
      </c>
      <c r="ID360">
        <v>3.1177227722772276</v>
      </c>
      <c r="IE360">
        <v>0</v>
      </c>
      <c r="IH360">
        <v>4.5331683168316834</v>
      </c>
      <c r="II360">
        <v>0</v>
      </c>
      <c r="IL360">
        <v>49.206584158415843</v>
      </c>
      <c r="IM360">
        <v>0</v>
      </c>
      <c r="IP360">
        <v>30.008861386138616</v>
      </c>
      <c r="IQ360">
        <v>0</v>
      </c>
    </row>
    <row r="361" spans="2:251" x14ac:dyDescent="0.35">
      <c r="B361">
        <v>96.800198019801982</v>
      </c>
      <c r="C361">
        <v>0</v>
      </c>
      <c r="F361">
        <v>91.315643564356449</v>
      </c>
      <c r="G361">
        <v>0</v>
      </c>
      <c r="J361">
        <v>84.800198019801982</v>
      </c>
      <c r="K361">
        <v>0</v>
      </c>
      <c r="N361">
        <v>78.800198019801982</v>
      </c>
      <c r="O361">
        <v>0</v>
      </c>
      <c r="R361">
        <v>88.533465346534641</v>
      </c>
      <c r="S361">
        <v>0</v>
      </c>
      <c r="V361">
        <v>87.800198019801982</v>
      </c>
      <c r="W361">
        <v>0</v>
      </c>
      <c r="Z361">
        <v>87.315643564356449</v>
      </c>
      <c r="AA361">
        <v>0</v>
      </c>
      <c r="AD361">
        <v>92.800198019801982</v>
      </c>
      <c r="AE361">
        <v>0</v>
      </c>
      <c r="AH361">
        <v>90.445000000000007</v>
      </c>
      <c r="AI361">
        <v>0</v>
      </c>
      <c r="AL361">
        <v>87.533465346534641</v>
      </c>
      <c r="AM361">
        <v>0</v>
      </c>
      <c r="AP361">
        <v>85.206732673267325</v>
      </c>
      <c r="AQ361">
        <v>0</v>
      </c>
      <c r="AT361">
        <v>79.712000000000003</v>
      </c>
      <c r="AU361">
        <v>0</v>
      </c>
      <c r="AX361">
        <v>79.800198019801982</v>
      </c>
      <c r="AY361">
        <v>0</v>
      </c>
      <c r="BB361">
        <v>88.008910891089116</v>
      </c>
      <c r="BC361">
        <v>0</v>
      </c>
      <c r="BF361">
        <v>88.117821782178225</v>
      </c>
      <c r="BG361">
        <v>0</v>
      </c>
      <c r="BJ361">
        <v>88.008910891089116</v>
      </c>
      <c r="BK361">
        <v>0</v>
      </c>
      <c r="BN361">
        <v>72.989999999999995</v>
      </c>
      <c r="BO361">
        <v>0</v>
      </c>
      <c r="BR361">
        <v>95.99</v>
      </c>
      <c r="BS361">
        <v>0</v>
      </c>
      <c r="BV361">
        <v>81.008910891089116</v>
      </c>
      <c r="BW361">
        <v>0</v>
      </c>
      <c r="BZ361">
        <v>83.533465346534641</v>
      </c>
      <c r="CA361">
        <v>0</v>
      </c>
      <c r="CD361">
        <v>53.622376237623762</v>
      </c>
      <c r="CE361">
        <v>0</v>
      </c>
      <c r="CH361">
        <v>47.315643564356442</v>
      </c>
      <c r="CI361">
        <v>0</v>
      </c>
      <c r="CL361">
        <v>50.622376237623762</v>
      </c>
      <c r="CM361">
        <v>0</v>
      </c>
      <c r="CP361">
        <v>96.800198019801982</v>
      </c>
      <c r="CQ361">
        <v>0</v>
      </c>
      <c r="CT361">
        <v>94.206732673267325</v>
      </c>
      <c r="CU361">
        <v>0</v>
      </c>
      <c r="CX361">
        <v>91.008910891089116</v>
      </c>
      <c r="CY361">
        <v>0</v>
      </c>
      <c r="DB361">
        <v>89.206732673267325</v>
      </c>
      <c r="DC361">
        <v>0</v>
      </c>
      <c r="DF361">
        <v>32.117821782178225</v>
      </c>
      <c r="DG361">
        <v>0</v>
      </c>
      <c r="DJ361">
        <v>38.711287128712875</v>
      </c>
      <c r="DK361">
        <v>0</v>
      </c>
      <c r="DN361">
        <v>40.315643564356442</v>
      </c>
      <c r="DO361">
        <v>0</v>
      </c>
      <c r="DR361">
        <v>49.206732673267325</v>
      </c>
      <c r="DS361">
        <v>0</v>
      </c>
      <c r="DV361">
        <v>48.315643564356442</v>
      </c>
      <c r="DW361">
        <v>0</v>
      </c>
      <c r="DZ361">
        <v>96.99</v>
      </c>
      <c r="EA361">
        <v>0</v>
      </c>
      <c r="ED361">
        <v>92.445000000000007</v>
      </c>
      <c r="EE361">
        <v>0</v>
      </c>
      <c r="EH361">
        <v>78.117821782178225</v>
      </c>
      <c r="EI361">
        <v>0</v>
      </c>
      <c r="EL361">
        <v>76.800198019801982</v>
      </c>
      <c r="EM361">
        <v>0</v>
      </c>
      <c r="EP361">
        <v>86.99</v>
      </c>
      <c r="EQ361">
        <v>0</v>
      </c>
      <c r="ET361">
        <v>85.712000000000003</v>
      </c>
      <c r="EU361">
        <v>0</v>
      </c>
      <c r="EX361">
        <v>89.315643564356449</v>
      </c>
      <c r="EY361">
        <v>0</v>
      </c>
      <c r="FB361">
        <v>94.008910891089116</v>
      </c>
      <c r="FC361">
        <v>0</v>
      </c>
      <c r="FF361">
        <v>89.800198019801982</v>
      </c>
      <c r="FG361">
        <v>0</v>
      </c>
      <c r="FJ361">
        <v>79.008910891089116</v>
      </c>
      <c r="FK361">
        <v>0</v>
      </c>
      <c r="FN361">
        <v>72.533465346534641</v>
      </c>
      <c r="FO361">
        <v>0</v>
      </c>
      <c r="FR361">
        <v>72.712000000000003</v>
      </c>
      <c r="FS361">
        <v>0</v>
      </c>
      <c r="FV361">
        <v>71.315999999999988</v>
      </c>
      <c r="FW361">
        <v>0</v>
      </c>
      <c r="FZ361">
        <v>85.800198019801982</v>
      </c>
      <c r="GA361">
        <v>0</v>
      </c>
      <c r="GD361">
        <v>84.99</v>
      </c>
      <c r="GE361">
        <v>0</v>
      </c>
      <c r="GH361">
        <v>89.117821782178225</v>
      </c>
      <c r="GI361">
        <v>0</v>
      </c>
      <c r="GL361">
        <v>82.445000000000007</v>
      </c>
      <c r="GM361">
        <v>0</v>
      </c>
      <c r="GP361">
        <v>95.117821782178225</v>
      </c>
      <c r="GQ361">
        <v>0</v>
      </c>
      <c r="GT361">
        <v>82.206732673267325</v>
      </c>
      <c r="GU361">
        <v>0</v>
      </c>
      <c r="GX361">
        <v>78.533465346534641</v>
      </c>
      <c r="GY361">
        <v>0</v>
      </c>
      <c r="HB361">
        <v>61.711287128712875</v>
      </c>
      <c r="HC361">
        <v>0</v>
      </c>
      <c r="HF361">
        <v>52.315643564356442</v>
      </c>
      <c r="HG361">
        <v>0</v>
      </c>
      <c r="HJ361">
        <v>76.315999999999988</v>
      </c>
      <c r="HK361">
        <v>0</v>
      </c>
      <c r="HN361">
        <v>95.117821782178225</v>
      </c>
      <c r="HO361">
        <v>0</v>
      </c>
      <c r="HR361">
        <v>95.62299999999999</v>
      </c>
      <c r="HS361">
        <v>0</v>
      </c>
      <c r="HV361">
        <v>34.206732673267325</v>
      </c>
      <c r="HW361">
        <v>0</v>
      </c>
      <c r="HZ361">
        <v>2.9891089108910891</v>
      </c>
      <c r="IA361">
        <v>0</v>
      </c>
      <c r="ID361">
        <v>3.1178217821782179</v>
      </c>
      <c r="IE361">
        <v>0</v>
      </c>
      <c r="IH361">
        <v>4.5334653465346531</v>
      </c>
      <c r="II361">
        <v>0</v>
      </c>
      <c r="IL361">
        <v>49.206732673267325</v>
      </c>
      <c r="IM361">
        <v>0</v>
      </c>
      <c r="IP361">
        <v>30.008910891089112</v>
      </c>
      <c r="IQ361">
        <v>0</v>
      </c>
    </row>
    <row r="362" spans="2:251" x14ac:dyDescent="0.35">
      <c r="B362">
        <v>96.800198019801982</v>
      </c>
      <c r="C362">
        <v>1</v>
      </c>
      <c r="F362">
        <v>91.315643564356449</v>
      </c>
      <c r="G362">
        <v>1</v>
      </c>
      <c r="J362">
        <v>84.800198019801982</v>
      </c>
      <c r="K362">
        <v>1</v>
      </c>
      <c r="N362">
        <v>78.800198019801982</v>
      </c>
      <c r="O362">
        <v>1</v>
      </c>
      <c r="R362">
        <v>88.533465346534641</v>
      </c>
      <c r="S362">
        <v>1</v>
      </c>
      <c r="V362">
        <v>87.800198019801982</v>
      </c>
      <c r="W362">
        <v>1</v>
      </c>
      <c r="Z362">
        <v>87.315643564356449</v>
      </c>
      <c r="AA362">
        <v>1</v>
      </c>
      <c r="AD362">
        <v>92.800198019801982</v>
      </c>
      <c r="AE362">
        <v>1</v>
      </c>
      <c r="AH362">
        <v>90.445000000000007</v>
      </c>
      <c r="AI362">
        <v>1</v>
      </c>
      <c r="AL362">
        <v>87.533465346534641</v>
      </c>
      <c r="AM362">
        <v>1</v>
      </c>
      <c r="AP362">
        <v>85.206732673267325</v>
      </c>
      <c r="AQ362">
        <v>1</v>
      </c>
      <c r="AT362">
        <v>79.712000000000003</v>
      </c>
      <c r="AU362">
        <v>1</v>
      </c>
      <c r="AX362">
        <v>79.800198019801982</v>
      </c>
      <c r="AY362">
        <v>1</v>
      </c>
      <c r="BB362">
        <v>88.008910891089116</v>
      </c>
      <c r="BC362">
        <v>1</v>
      </c>
      <c r="BF362">
        <v>88.117821782178225</v>
      </c>
      <c r="BG362">
        <v>1</v>
      </c>
      <c r="BJ362">
        <v>88.008910891089116</v>
      </c>
      <c r="BK362">
        <v>1</v>
      </c>
      <c r="BN362">
        <v>72.989999999999995</v>
      </c>
      <c r="BO362">
        <v>1</v>
      </c>
      <c r="BR362">
        <v>95.99</v>
      </c>
      <c r="BS362">
        <v>1</v>
      </c>
      <c r="BV362">
        <v>81.008910891089116</v>
      </c>
      <c r="BW362">
        <v>1</v>
      </c>
      <c r="BZ362">
        <v>83.533465346534641</v>
      </c>
      <c r="CA362">
        <v>1</v>
      </c>
      <c r="CD362">
        <v>53.622376237623762</v>
      </c>
      <c r="CE362">
        <v>1</v>
      </c>
      <c r="CH362">
        <v>47.315643564356442</v>
      </c>
      <c r="CI362">
        <v>1</v>
      </c>
      <c r="CL362">
        <v>50.622376237623762</v>
      </c>
      <c r="CM362">
        <v>1</v>
      </c>
      <c r="CP362">
        <v>96.800198019801982</v>
      </c>
      <c r="CQ362">
        <v>1</v>
      </c>
      <c r="CT362">
        <v>94.206732673267325</v>
      </c>
      <c r="CU362">
        <v>1</v>
      </c>
      <c r="CX362">
        <v>91.008910891089116</v>
      </c>
      <c r="CY362">
        <v>1</v>
      </c>
      <c r="DB362">
        <v>89.206732673267325</v>
      </c>
      <c r="DC362">
        <v>1</v>
      </c>
      <c r="DF362">
        <v>32.117821782178225</v>
      </c>
      <c r="DG362">
        <v>1</v>
      </c>
      <c r="DJ362">
        <v>38.711287128712875</v>
      </c>
      <c r="DK362">
        <v>1</v>
      </c>
      <c r="DN362">
        <v>40.315643564356442</v>
      </c>
      <c r="DO362">
        <v>1</v>
      </c>
      <c r="DR362">
        <v>49.206732673267325</v>
      </c>
      <c r="DS362">
        <v>1</v>
      </c>
      <c r="DV362">
        <v>48.315643564356442</v>
      </c>
      <c r="DW362">
        <v>1</v>
      </c>
      <c r="DZ362">
        <v>96.99</v>
      </c>
      <c r="EA362">
        <v>1</v>
      </c>
      <c r="ED362">
        <v>92.445000000000007</v>
      </c>
      <c r="EE362">
        <v>1</v>
      </c>
      <c r="EH362">
        <v>78.117821782178225</v>
      </c>
      <c r="EI362">
        <v>1</v>
      </c>
      <c r="EL362">
        <v>76.800198019801982</v>
      </c>
      <c r="EM362">
        <v>1</v>
      </c>
      <c r="EP362">
        <v>86.99</v>
      </c>
      <c r="EQ362">
        <v>1</v>
      </c>
      <c r="ET362">
        <v>85.712000000000003</v>
      </c>
      <c r="EU362">
        <v>1</v>
      </c>
      <c r="EX362">
        <v>89.315643564356449</v>
      </c>
      <c r="EY362">
        <v>1</v>
      </c>
      <c r="FB362">
        <v>94.008910891089116</v>
      </c>
      <c r="FC362">
        <v>1</v>
      </c>
      <c r="FF362">
        <v>89.800198019801982</v>
      </c>
      <c r="FG362">
        <v>1</v>
      </c>
      <c r="FJ362">
        <v>79.008910891089116</v>
      </c>
      <c r="FK362">
        <v>1</v>
      </c>
      <c r="FN362">
        <v>72.533465346534641</v>
      </c>
      <c r="FO362">
        <v>1</v>
      </c>
      <c r="FR362">
        <v>72.712000000000003</v>
      </c>
      <c r="FS362">
        <v>1</v>
      </c>
      <c r="FV362">
        <v>71.315999999999988</v>
      </c>
      <c r="FW362">
        <v>1</v>
      </c>
      <c r="FZ362">
        <v>85.800198019801982</v>
      </c>
      <c r="GA362">
        <v>1</v>
      </c>
      <c r="GD362">
        <v>84.99</v>
      </c>
      <c r="GE362">
        <v>1</v>
      </c>
      <c r="GH362">
        <v>89.117821782178225</v>
      </c>
      <c r="GI362">
        <v>1</v>
      </c>
      <c r="GL362">
        <v>82.445000000000007</v>
      </c>
      <c r="GM362">
        <v>1</v>
      </c>
      <c r="GP362">
        <v>95.117821782178225</v>
      </c>
      <c r="GQ362">
        <v>1</v>
      </c>
      <c r="GT362">
        <v>82.206732673267325</v>
      </c>
      <c r="GU362">
        <v>1</v>
      </c>
      <c r="GX362">
        <v>78.533465346534641</v>
      </c>
      <c r="GY362">
        <v>1</v>
      </c>
      <c r="HB362">
        <v>61.711287128712875</v>
      </c>
      <c r="HC362">
        <v>1</v>
      </c>
      <c r="HF362">
        <v>52.315643564356442</v>
      </c>
      <c r="HG362">
        <v>1</v>
      </c>
      <c r="HJ362">
        <v>76.315999999999988</v>
      </c>
      <c r="HK362">
        <v>1</v>
      </c>
      <c r="HN362">
        <v>95.117821782178225</v>
      </c>
      <c r="HO362">
        <v>1</v>
      </c>
      <c r="HR362">
        <v>95.62299999999999</v>
      </c>
      <c r="HS362">
        <v>1</v>
      </c>
      <c r="HV362">
        <v>34.206732673267325</v>
      </c>
      <c r="HW362">
        <v>1</v>
      </c>
      <c r="HZ362">
        <v>2.9891089108910891</v>
      </c>
      <c r="IA362">
        <v>1</v>
      </c>
      <c r="ID362">
        <v>3.1178217821782179</v>
      </c>
      <c r="IE362">
        <v>1</v>
      </c>
      <c r="IH362">
        <v>4.5334653465346531</v>
      </c>
      <c r="II362">
        <v>1</v>
      </c>
      <c r="IL362">
        <v>49.206732673267325</v>
      </c>
      <c r="IM362">
        <v>1</v>
      </c>
      <c r="IP362">
        <v>30.008910891089112</v>
      </c>
      <c r="IQ362">
        <v>1</v>
      </c>
    </row>
    <row r="363" spans="2:251" x14ac:dyDescent="0.35">
      <c r="B363">
        <v>96.800643564356434</v>
      </c>
      <c r="C363">
        <v>1</v>
      </c>
      <c r="F363">
        <v>91.31584158415842</v>
      </c>
      <c r="G363">
        <v>1</v>
      </c>
      <c r="J363">
        <v>84.800643564356434</v>
      </c>
      <c r="K363">
        <v>1</v>
      </c>
      <c r="N363">
        <v>78.800643564356434</v>
      </c>
      <c r="O363">
        <v>1</v>
      </c>
      <c r="R363">
        <v>88.533762376237618</v>
      </c>
      <c r="S363">
        <v>1</v>
      </c>
      <c r="V363">
        <v>87.800643564356434</v>
      </c>
      <c r="W363">
        <v>1</v>
      </c>
      <c r="Z363">
        <v>87.31584158415842</v>
      </c>
      <c r="AA363">
        <v>1</v>
      </c>
      <c r="AD363">
        <v>92.800643564356434</v>
      </c>
      <c r="AE363">
        <v>1</v>
      </c>
      <c r="AH363">
        <v>90.445250000000001</v>
      </c>
      <c r="AI363">
        <v>1</v>
      </c>
      <c r="AL363">
        <v>87.533762376237618</v>
      </c>
      <c r="AM363">
        <v>1</v>
      </c>
      <c r="AP363">
        <v>85.2068811881188</v>
      </c>
      <c r="AQ363">
        <v>1</v>
      </c>
      <c r="AT363">
        <v>79.712400000000002</v>
      </c>
      <c r="AU363">
        <v>1</v>
      </c>
      <c r="AX363">
        <v>79.800643564356434</v>
      </c>
      <c r="AY363">
        <v>1</v>
      </c>
      <c r="BB363">
        <v>88.008960396039612</v>
      </c>
      <c r="BC363">
        <v>1</v>
      </c>
      <c r="BF363">
        <v>88.117920792079218</v>
      </c>
      <c r="BG363">
        <v>1</v>
      </c>
      <c r="BJ363">
        <v>88.008960396039612</v>
      </c>
      <c r="BK363">
        <v>1</v>
      </c>
      <c r="BN363">
        <v>72.990499999999997</v>
      </c>
      <c r="BO363">
        <v>1</v>
      </c>
      <c r="BR363">
        <v>95.990499999999997</v>
      </c>
      <c r="BS363">
        <v>1</v>
      </c>
      <c r="BV363">
        <v>81.008960396039612</v>
      </c>
      <c r="BW363">
        <v>1</v>
      </c>
      <c r="BZ363">
        <v>83.533762376237618</v>
      </c>
      <c r="CA363">
        <v>1</v>
      </c>
      <c r="CD363">
        <v>53.622722772277228</v>
      </c>
      <c r="CE363">
        <v>1</v>
      </c>
      <c r="CH363">
        <v>47.31584158415842</v>
      </c>
      <c r="CI363">
        <v>1</v>
      </c>
      <c r="CL363">
        <v>50.622722772277228</v>
      </c>
      <c r="CM363">
        <v>1</v>
      </c>
      <c r="CP363">
        <v>96.800643564356434</v>
      </c>
      <c r="CQ363">
        <v>1</v>
      </c>
      <c r="CT363">
        <v>94.2068811881188</v>
      </c>
      <c r="CU363">
        <v>1</v>
      </c>
      <c r="CX363">
        <v>91.008960396039612</v>
      </c>
      <c r="CY363">
        <v>1</v>
      </c>
      <c r="DB363">
        <v>89.2068811881188</v>
      </c>
      <c r="DC363">
        <v>1</v>
      </c>
      <c r="DF363">
        <v>32.117920792079211</v>
      </c>
      <c r="DG363">
        <v>1</v>
      </c>
      <c r="DJ363">
        <v>38.711683168316839</v>
      </c>
      <c r="DK363">
        <v>1</v>
      </c>
      <c r="DN363">
        <v>40.31584158415842</v>
      </c>
      <c r="DO363">
        <v>1</v>
      </c>
      <c r="DR363">
        <v>49.206881188118814</v>
      </c>
      <c r="DS363">
        <v>1</v>
      </c>
      <c r="DV363">
        <v>48.31584158415842</v>
      </c>
      <c r="DW363">
        <v>1</v>
      </c>
      <c r="DZ363">
        <v>96.990499999999997</v>
      </c>
      <c r="EA363">
        <v>1</v>
      </c>
      <c r="ED363">
        <v>92.445250000000001</v>
      </c>
      <c r="EE363">
        <v>1</v>
      </c>
      <c r="EH363">
        <v>78.117920792079218</v>
      </c>
      <c r="EI363">
        <v>1</v>
      </c>
      <c r="EL363">
        <v>76.800643564356434</v>
      </c>
      <c r="EM363">
        <v>1</v>
      </c>
      <c r="EP363">
        <v>86.990499999999997</v>
      </c>
      <c r="EQ363">
        <v>1</v>
      </c>
      <c r="ET363">
        <v>85.712400000000002</v>
      </c>
      <c r="EU363">
        <v>1</v>
      </c>
      <c r="EX363">
        <v>89.31584158415842</v>
      </c>
      <c r="EY363">
        <v>1</v>
      </c>
      <c r="FB363">
        <v>94.008960396039612</v>
      </c>
      <c r="FC363">
        <v>1</v>
      </c>
      <c r="FF363">
        <v>89.800643564356434</v>
      </c>
      <c r="FG363">
        <v>1</v>
      </c>
      <c r="FJ363">
        <v>79.008960396039612</v>
      </c>
      <c r="FK363">
        <v>1</v>
      </c>
      <c r="FN363">
        <v>72.533762376237618</v>
      </c>
      <c r="FO363">
        <v>1</v>
      </c>
      <c r="FR363">
        <v>72.712400000000002</v>
      </c>
      <c r="FS363">
        <v>1</v>
      </c>
      <c r="FV363">
        <v>71.316199999999995</v>
      </c>
      <c r="FW363">
        <v>1</v>
      </c>
      <c r="FZ363">
        <v>85.800643564356434</v>
      </c>
      <c r="GA363">
        <v>1</v>
      </c>
      <c r="GD363">
        <v>84.990499999999997</v>
      </c>
      <c r="GE363">
        <v>1</v>
      </c>
      <c r="GH363">
        <v>89.117920792079218</v>
      </c>
      <c r="GI363">
        <v>1</v>
      </c>
      <c r="GL363">
        <v>82.445250000000001</v>
      </c>
      <c r="GM363">
        <v>1</v>
      </c>
      <c r="GP363">
        <v>95.117920792079218</v>
      </c>
      <c r="GQ363">
        <v>1</v>
      </c>
      <c r="GT363">
        <v>82.2068811881188</v>
      </c>
      <c r="GU363">
        <v>1</v>
      </c>
      <c r="GX363">
        <v>78.533762376237618</v>
      </c>
      <c r="GY363">
        <v>1</v>
      </c>
      <c r="HB363">
        <v>61.711683168316839</v>
      </c>
      <c r="HC363">
        <v>1</v>
      </c>
      <c r="HF363">
        <v>52.31584158415842</v>
      </c>
      <c r="HG363">
        <v>1</v>
      </c>
      <c r="HJ363">
        <v>76.316199999999995</v>
      </c>
      <c r="HK363">
        <v>1</v>
      </c>
      <c r="HN363">
        <v>95.117920792079218</v>
      </c>
      <c r="HO363">
        <v>1</v>
      </c>
      <c r="HR363">
        <v>95.623350000000002</v>
      </c>
      <c r="HS363">
        <v>1</v>
      </c>
      <c r="HV363">
        <v>34.206881188118814</v>
      </c>
      <c r="HW363">
        <v>1</v>
      </c>
      <c r="HZ363">
        <v>2.9896039603960398</v>
      </c>
      <c r="IA363">
        <v>1</v>
      </c>
      <c r="ID363">
        <v>3.1179207920792082</v>
      </c>
      <c r="IE363">
        <v>1</v>
      </c>
      <c r="IH363">
        <v>4.5337623762376236</v>
      </c>
      <c r="II363">
        <v>1</v>
      </c>
      <c r="IL363">
        <v>49.206881188118814</v>
      </c>
      <c r="IM363">
        <v>1</v>
      </c>
      <c r="IP363">
        <v>30.008960396039605</v>
      </c>
      <c r="IQ363">
        <v>1</v>
      </c>
    </row>
    <row r="364" spans="2:251" x14ac:dyDescent="0.35">
      <c r="B364">
        <v>96.800643564356434</v>
      </c>
      <c r="C364">
        <v>0</v>
      </c>
      <c r="F364">
        <v>91.31584158415842</v>
      </c>
      <c r="G364">
        <v>0</v>
      </c>
      <c r="J364">
        <v>84.800643564356434</v>
      </c>
      <c r="K364">
        <v>0</v>
      </c>
      <c r="N364">
        <v>78.800643564356434</v>
      </c>
      <c r="O364">
        <v>0</v>
      </c>
      <c r="R364">
        <v>88.533762376237618</v>
      </c>
      <c r="S364">
        <v>0</v>
      </c>
      <c r="V364">
        <v>87.800643564356434</v>
      </c>
      <c r="W364">
        <v>0</v>
      </c>
      <c r="Z364">
        <v>87.31584158415842</v>
      </c>
      <c r="AA364">
        <v>0</v>
      </c>
      <c r="AD364">
        <v>92.800643564356434</v>
      </c>
      <c r="AE364">
        <v>0</v>
      </c>
      <c r="AH364">
        <v>90.445250000000001</v>
      </c>
      <c r="AI364">
        <v>0</v>
      </c>
      <c r="AL364">
        <v>87.533762376237618</v>
      </c>
      <c r="AM364">
        <v>0</v>
      </c>
      <c r="AP364">
        <v>85.2068811881188</v>
      </c>
      <c r="AQ364">
        <v>0</v>
      </c>
      <c r="AT364">
        <v>79.712400000000002</v>
      </c>
      <c r="AU364">
        <v>0</v>
      </c>
      <c r="AX364">
        <v>79.800643564356434</v>
      </c>
      <c r="AY364">
        <v>0</v>
      </c>
      <c r="BB364">
        <v>88.008960396039612</v>
      </c>
      <c r="BC364">
        <v>0</v>
      </c>
      <c r="BF364">
        <v>88.117920792079218</v>
      </c>
      <c r="BG364">
        <v>0</v>
      </c>
      <c r="BJ364">
        <v>88.008960396039612</v>
      </c>
      <c r="BK364">
        <v>0</v>
      </c>
      <c r="BN364">
        <v>72.990499999999997</v>
      </c>
      <c r="BO364">
        <v>0</v>
      </c>
      <c r="BR364">
        <v>95.990499999999997</v>
      </c>
      <c r="BS364">
        <v>0</v>
      </c>
      <c r="BV364">
        <v>81.008960396039612</v>
      </c>
      <c r="BW364">
        <v>0</v>
      </c>
      <c r="BZ364">
        <v>83.533762376237618</v>
      </c>
      <c r="CA364">
        <v>0</v>
      </c>
      <c r="CD364">
        <v>53.622722772277228</v>
      </c>
      <c r="CE364">
        <v>0</v>
      </c>
      <c r="CH364">
        <v>47.31584158415842</v>
      </c>
      <c r="CI364">
        <v>0</v>
      </c>
      <c r="CL364">
        <v>50.622722772277228</v>
      </c>
      <c r="CM364">
        <v>0</v>
      </c>
      <c r="CP364">
        <v>96.800643564356434</v>
      </c>
      <c r="CQ364">
        <v>0</v>
      </c>
      <c r="CT364">
        <v>94.2068811881188</v>
      </c>
      <c r="CU364">
        <v>0</v>
      </c>
      <c r="CX364">
        <v>91.008960396039612</v>
      </c>
      <c r="CY364">
        <v>0</v>
      </c>
      <c r="DB364">
        <v>89.2068811881188</v>
      </c>
      <c r="DC364">
        <v>0</v>
      </c>
      <c r="DF364">
        <v>32.117920792079211</v>
      </c>
      <c r="DG364">
        <v>0</v>
      </c>
      <c r="DJ364">
        <v>38.711683168316839</v>
      </c>
      <c r="DK364">
        <v>0</v>
      </c>
      <c r="DN364">
        <v>40.31584158415842</v>
      </c>
      <c r="DO364">
        <v>0</v>
      </c>
      <c r="DR364">
        <v>49.206881188118814</v>
      </c>
      <c r="DS364">
        <v>0</v>
      </c>
      <c r="DV364">
        <v>48.31584158415842</v>
      </c>
      <c r="DW364">
        <v>0</v>
      </c>
      <c r="DZ364">
        <v>96.990499999999997</v>
      </c>
      <c r="EA364">
        <v>0</v>
      </c>
      <c r="ED364">
        <v>92.445250000000001</v>
      </c>
      <c r="EE364">
        <v>0</v>
      </c>
      <c r="EH364">
        <v>78.117920792079218</v>
      </c>
      <c r="EI364">
        <v>0</v>
      </c>
      <c r="EL364">
        <v>76.800643564356434</v>
      </c>
      <c r="EM364">
        <v>0</v>
      </c>
      <c r="EP364">
        <v>86.990499999999997</v>
      </c>
      <c r="EQ364">
        <v>0</v>
      </c>
      <c r="ET364">
        <v>85.712400000000002</v>
      </c>
      <c r="EU364">
        <v>0</v>
      </c>
      <c r="EX364">
        <v>89.31584158415842</v>
      </c>
      <c r="EY364">
        <v>0</v>
      </c>
      <c r="FB364">
        <v>94.008960396039612</v>
      </c>
      <c r="FC364">
        <v>0</v>
      </c>
      <c r="FF364">
        <v>89.800643564356434</v>
      </c>
      <c r="FG364">
        <v>0</v>
      </c>
      <c r="FJ364">
        <v>79.008960396039612</v>
      </c>
      <c r="FK364">
        <v>0</v>
      </c>
      <c r="FN364">
        <v>72.533762376237618</v>
      </c>
      <c r="FO364">
        <v>0</v>
      </c>
      <c r="FR364">
        <v>72.712400000000002</v>
      </c>
      <c r="FS364">
        <v>0</v>
      </c>
      <c r="FV364">
        <v>71.316199999999995</v>
      </c>
      <c r="FW364">
        <v>0</v>
      </c>
      <c r="FZ364">
        <v>85.800643564356434</v>
      </c>
      <c r="GA364">
        <v>0</v>
      </c>
      <c r="GD364">
        <v>84.990499999999997</v>
      </c>
      <c r="GE364">
        <v>0</v>
      </c>
      <c r="GH364">
        <v>89.117920792079218</v>
      </c>
      <c r="GI364">
        <v>0</v>
      </c>
      <c r="GL364">
        <v>82.445250000000001</v>
      </c>
      <c r="GM364">
        <v>0</v>
      </c>
      <c r="GP364">
        <v>95.117920792079218</v>
      </c>
      <c r="GQ364">
        <v>0</v>
      </c>
      <c r="GT364">
        <v>82.2068811881188</v>
      </c>
      <c r="GU364">
        <v>0</v>
      </c>
      <c r="GX364">
        <v>78.533762376237618</v>
      </c>
      <c r="GY364">
        <v>0</v>
      </c>
      <c r="HB364">
        <v>61.711683168316839</v>
      </c>
      <c r="HC364">
        <v>0</v>
      </c>
      <c r="HF364">
        <v>52.31584158415842</v>
      </c>
      <c r="HG364">
        <v>0</v>
      </c>
      <c r="HJ364">
        <v>76.316199999999995</v>
      </c>
      <c r="HK364">
        <v>0</v>
      </c>
      <c r="HN364">
        <v>95.117920792079218</v>
      </c>
      <c r="HO364">
        <v>0</v>
      </c>
      <c r="HR364">
        <v>95.623350000000002</v>
      </c>
      <c r="HS364">
        <v>0</v>
      </c>
      <c r="HV364">
        <v>34.206881188118814</v>
      </c>
      <c r="HW364">
        <v>0</v>
      </c>
      <c r="HZ364">
        <v>2.9896039603960398</v>
      </c>
      <c r="IA364">
        <v>0</v>
      </c>
      <c r="ID364">
        <v>3.1179207920792082</v>
      </c>
      <c r="IE364">
        <v>0</v>
      </c>
      <c r="IH364">
        <v>4.5337623762376236</v>
      </c>
      <c r="II364">
        <v>0</v>
      </c>
      <c r="IL364">
        <v>49.206881188118814</v>
      </c>
      <c r="IM364">
        <v>0</v>
      </c>
      <c r="IP364">
        <v>30.008960396039605</v>
      </c>
      <c r="IQ364">
        <v>0</v>
      </c>
    </row>
    <row r="365" spans="2:251" x14ac:dyDescent="0.35">
      <c r="B365">
        <v>96.801089108910887</v>
      </c>
      <c r="C365">
        <v>0</v>
      </c>
      <c r="F365">
        <v>91.316039603960405</v>
      </c>
      <c r="G365">
        <v>0</v>
      </c>
      <c r="J365">
        <v>84.801089108910887</v>
      </c>
      <c r="K365">
        <v>0</v>
      </c>
      <c r="N365">
        <v>78.801089108910887</v>
      </c>
      <c r="O365">
        <v>0</v>
      </c>
      <c r="R365">
        <v>88.534059405940582</v>
      </c>
      <c r="S365">
        <v>0</v>
      </c>
      <c r="V365">
        <v>87.801089108910887</v>
      </c>
      <c r="W365">
        <v>0</v>
      </c>
      <c r="Z365">
        <v>87.316039603960405</v>
      </c>
      <c r="AA365">
        <v>0</v>
      </c>
      <c r="AD365">
        <v>92.801089108910887</v>
      </c>
      <c r="AE365">
        <v>0</v>
      </c>
      <c r="AH365">
        <v>90.44550000000001</v>
      </c>
      <c r="AI365">
        <v>0</v>
      </c>
      <c r="AL365">
        <v>87.534059405940582</v>
      </c>
      <c r="AM365">
        <v>0</v>
      </c>
      <c r="AP365">
        <v>85.207029702970289</v>
      </c>
      <c r="AQ365">
        <v>0</v>
      </c>
      <c r="AT365">
        <v>79.712800000000001</v>
      </c>
      <c r="AU365">
        <v>0</v>
      </c>
      <c r="AX365">
        <v>79.801089108910887</v>
      </c>
      <c r="AY365">
        <v>0</v>
      </c>
      <c r="BB365">
        <v>88.009009900990108</v>
      </c>
      <c r="BC365">
        <v>0</v>
      </c>
      <c r="BF365">
        <v>88.118019801980196</v>
      </c>
      <c r="BG365">
        <v>0</v>
      </c>
      <c r="BJ365">
        <v>88.009009900990108</v>
      </c>
      <c r="BK365">
        <v>0</v>
      </c>
      <c r="BN365">
        <v>72.991</v>
      </c>
      <c r="BO365">
        <v>0</v>
      </c>
      <c r="BR365">
        <v>95.991</v>
      </c>
      <c r="BS365">
        <v>0</v>
      </c>
      <c r="BV365">
        <v>81.009009900990108</v>
      </c>
      <c r="BW365">
        <v>0</v>
      </c>
      <c r="BZ365">
        <v>83.534059405940582</v>
      </c>
      <c r="CA365">
        <v>0</v>
      </c>
      <c r="CD365">
        <v>53.623069306930695</v>
      </c>
      <c r="CE365">
        <v>0</v>
      </c>
      <c r="CH365">
        <v>47.316039603960405</v>
      </c>
      <c r="CI365">
        <v>0</v>
      </c>
      <c r="CL365">
        <v>50.623069306930695</v>
      </c>
      <c r="CM365">
        <v>0</v>
      </c>
      <c r="CP365">
        <v>96.801089108910887</v>
      </c>
      <c r="CQ365">
        <v>0</v>
      </c>
      <c r="CT365">
        <v>94.207029702970289</v>
      </c>
      <c r="CU365">
        <v>0</v>
      </c>
      <c r="CX365">
        <v>91.009009900990108</v>
      </c>
      <c r="CY365">
        <v>0</v>
      </c>
      <c r="DB365">
        <v>89.207029702970289</v>
      </c>
      <c r="DC365">
        <v>0</v>
      </c>
      <c r="DF365">
        <v>32.118019801980203</v>
      </c>
      <c r="DG365">
        <v>0</v>
      </c>
      <c r="DJ365">
        <v>38.712079207920794</v>
      </c>
      <c r="DK365">
        <v>0</v>
      </c>
      <c r="DN365">
        <v>40.316039603960405</v>
      </c>
      <c r="DO365">
        <v>0</v>
      </c>
      <c r="DR365">
        <v>49.207029702970296</v>
      </c>
      <c r="DS365">
        <v>0</v>
      </c>
      <c r="DV365">
        <v>48.316039603960405</v>
      </c>
      <c r="DW365">
        <v>0</v>
      </c>
      <c r="DZ365">
        <v>96.991</v>
      </c>
      <c r="EA365">
        <v>0</v>
      </c>
      <c r="ED365">
        <v>92.44550000000001</v>
      </c>
      <c r="EE365">
        <v>0</v>
      </c>
      <c r="EH365">
        <v>78.118019801980196</v>
      </c>
      <c r="EI365">
        <v>0</v>
      </c>
      <c r="EL365">
        <v>76.801089108910887</v>
      </c>
      <c r="EM365">
        <v>0</v>
      </c>
      <c r="EP365">
        <v>86.991</v>
      </c>
      <c r="EQ365">
        <v>0</v>
      </c>
      <c r="ET365">
        <v>85.712800000000001</v>
      </c>
      <c r="EU365">
        <v>0</v>
      </c>
      <c r="EX365">
        <v>89.316039603960405</v>
      </c>
      <c r="EY365">
        <v>0</v>
      </c>
      <c r="FB365">
        <v>94.009009900990108</v>
      </c>
      <c r="FC365">
        <v>0</v>
      </c>
      <c r="FF365">
        <v>89.801089108910887</v>
      </c>
      <c r="FG365">
        <v>0</v>
      </c>
      <c r="FJ365">
        <v>79.009009900990108</v>
      </c>
      <c r="FK365">
        <v>0</v>
      </c>
      <c r="FN365">
        <v>72.534059405940582</v>
      </c>
      <c r="FO365">
        <v>0</v>
      </c>
      <c r="FR365">
        <v>72.712800000000001</v>
      </c>
      <c r="FS365">
        <v>0</v>
      </c>
      <c r="FV365">
        <v>71.316399999999987</v>
      </c>
      <c r="FW365">
        <v>0</v>
      </c>
      <c r="FZ365">
        <v>85.801089108910887</v>
      </c>
      <c r="GA365">
        <v>0</v>
      </c>
      <c r="GD365">
        <v>84.991</v>
      </c>
      <c r="GE365">
        <v>0</v>
      </c>
      <c r="GH365">
        <v>89.118019801980196</v>
      </c>
      <c r="GI365">
        <v>0</v>
      </c>
      <c r="GL365">
        <v>82.44550000000001</v>
      </c>
      <c r="GM365">
        <v>0</v>
      </c>
      <c r="GP365">
        <v>95.118019801980196</v>
      </c>
      <c r="GQ365">
        <v>0</v>
      </c>
      <c r="GT365">
        <v>82.207029702970289</v>
      </c>
      <c r="GU365">
        <v>0</v>
      </c>
      <c r="GX365">
        <v>78.534059405940582</v>
      </c>
      <c r="GY365">
        <v>0</v>
      </c>
      <c r="HB365">
        <v>61.712079207920794</v>
      </c>
      <c r="HC365">
        <v>0</v>
      </c>
      <c r="HF365">
        <v>52.316039603960405</v>
      </c>
      <c r="HG365">
        <v>0</v>
      </c>
      <c r="HJ365">
        <v>76.316399999999987</v>
      </c>
      <c r="HK365">
        <v>0</v>
      </c>
      <c r="HN365">
        <v>95.118019801980196</v>
      </c>
      <c r="HO365">
        <v>0</v>
      </c>
      <c r="HR365">
        <v>95.623699999999999</v>
      </c>
      <c r="HS365">
        <v>0</v>
      </c>
      <c r="HV365">
        <v>34.207029702970296</v>
      </c>
      <c r="HW365">
        <v>0</v>
      </c>
      <c r="HZ365">
        <v>2.9900990099009901</v>
      </c>
      <c r="IA365">
        <v>0</v>
      </c>
      <c r="ID365">
        <v>3.1180198019801981</v>
      </c>
      <c r="IE365">
        <v>0</v>
      </c>
      <c r="IH365">
        <v>4.5340594059405941</v>
      </c>
      <c r="II365">
        <v>0</v>
      </c>
      <c r="IL365">
        <v>49.207029702970296</v>
      </c>
      <c r="IM365">
        <v>0</v>
      </c>
      <c r="IP365">
        <v>30.009009900990101</v>
      </c>
      <c r="IQ365">
        <v>0</v>
      </c>
    </row>
    <row r="366" spans="2:251" x14ac:dyDescent="0.35">
      <c r="B366">
        <v>96.801089108910887</v>
      </c>
      <c r="C366">
        <v>1</v>
      </c>
      <c r="F366">
        <v>91.316039603960405</v>
      </c>
      <c r="G366">
        <v>1</v>
      </c>
      <c r="J366">
        <v>84.801089108910887</v>
      </c>
      <c r="K366">
        <v>1</v>
      </c>
      <c r="N366">
        <v>78.801089108910887</v>
      </c>
      <c r="O366">
        <v>1</v>
      </c>
      <c r="R366">
        <v>88.534059405940582</v>
      </c>
      <c r="S366">
        <v>1</v>
      </c>
      <c r="V366">
        <v>87.801089108910887</v>
      </c>
      <c r="W366">
        <v>1</v>
      </c>
      <c r="Z366">
        <v>87.316039603960405</v>
      </c>
      <c r="AA366">
        <v>1</v>
      </c>
      <c r="AD366">
        <v>92.801089108910887</v>
      </c>
      <c r="AE366">
        <v>1</v>
      </c>
      <c r="AH366">
        <v>90.44550000000001</v>
      </c>
      <c r="AI366">
        <v>1</v>
      </c>
      <c r="AL366">
        <v>87.534059405940582</v>
      </c>
      <c r="AM366">
        <v>1</v>
      </c>
      <c r="AP366">
        <v>85.207029702970289</v>
      </c>
      <c r="AQ366">
        <v>1</v>
      </c>
      <c r="AT366">
        <v>79.712800000000001</v>
      </c>
      <c r="AU366">
        <v>1</v>
      </c>
      <c r="AX366">
        <v>79.801089108910887</v>
      </c>
      <c r="AY366">
        <v>1</v>
      </c>
      <c r="BB366">
        <v>88.009009900990108</v>
      </c>
      <c r="BC366">
        <v>1</v>
      </c>
      <c r="BF366">
        <v>88.118019801980196</v>
      </c>
      <c r="BG366">
        <v>1</v>
      </c>
      <c r="BJ366">
        <v>88.009009900990108</v>
      </c>
      <c r="BK366">
        <v>1</v>
      </c>
      <c r="BN366">
        <v>72.991</v>
      </c>
      <c r="BO366">
        <v>1</v>
      </c>
      <c r="BR366">
        <v>95.991</v>
      </c>
      <c r="BS366">
        <v>1</v>
      </c>
      <c r="BV366">
        <v>81.009009900990108</v>
      </c>
      <c r="BW366">
        <v>1</v>
      </c>
      <c r="BZ366">
        <v>83.534059405940582</v>
      </c>
      <c r="CA366">
        <v>1</v>
      </c>
      <c r="CD366">
        <v>53.623069306930695</v>
      </c>
      <c r="CE366">
        <v>1</v>
      </c>
      <c r="CH366">
        <v>47.316039603960405</v>
      </c>
      <c r="CI366">
        <v>1</v>
      </c>
      <c r="CL366">
        <v>50.623069306930695</v>
      </c>
      <c r="CM366">
        <v>1</v>
      </c>
      <c r="CP366">
        <v>96.801089108910887</v>
      </c>
      <c r="CQ366">
        <v>1</v>
      </c>
      <c r="CT366">
        <v>94.207029702970289</v>
      </c>
      <c r="CU366">
        <v>1</v>
      </c>
      <c r="CX366">
        <v>91.009009900990108</v>
      </c>
      <c r="CY366">
        <v>1</v>
      </c>
      <c r="DB366">
        <v>89.207029702970289</v>
      </c>
      <c r="DC366">
        <v>1</v>
      </c>
      <c r="DF366">
        <v>32.118019801980203</v>
      </c>
      <c r="DG366">
        <v>1</v>
      </c>
      <c r="DJ366">
        <v>38.712079207920794</v>
      </c>
      <c r="DK366">
        <v>1</v>
      </c>
      <c r="DN366">
        <v>40.316039603960405</v>
      </c>
      <c r="DO366">
        <v>1</v>
      </c>
      <c r="DR366">
        <v>49.207029702970296</v>
      </c>
      <c r="DS366">
        <v>1</v>
      </c>
      <c r="DV366">
        <v>48.316039603960405</v>
      </c>
      <c r="DW366">
        <v>1</v>
      </c>
      <c r="DZ366">
        <v>96.991</v>
      </c>
      <c r="EA366">
        <v>1</v>
      </c>
      <c r="ED366">
        <v>92.44550000000001</v>
      </c>
      <c r="EE366">
        <v>1</v>
      </c>
      <c r="EH366">
        <v>78.118019801980196</v>
      </c>
      <c r="EI366">
        <v>1</v>
      </c>
      <c r="EL366">
        <v>76.801089108910887</v>
      </c>
      <c r="EM366">
        <v>1</v>
      </c>
      <c r="EP366">
        <v>86.991</v>
      </c>
      <c r="EQ366">
        <v>1</v>
      </c>
      <c r="ET366">
        <v>85.712800000000001</v>
      </c>
      <c r="EU366">
        <v>1</v>
      </c>
      <c r="EX366">
        <v>89.316039603960405</v>
      </c>
      <c r="EY366">
        <v>1</v>
      </c>
      <c r="FB366">
        <v>94.009009900990108</v>
      </c>
      <c r="FC366">
        <v>1</v>
      </c>
      <c r="FF366">
        <v>89.801089108910887</v>
      </c>
      <c r="FG366">
        <v>1</v>
      </c>
      <c r="FJ366">
        <v>79.009009900990108</v>
      </c>
      <c r="FK366">
        <v>1</v>
      </c>
      <c r="FN366">
        <v>72.534059405940582</v>
      </c>
      <c r="FO366">
        <v>1</v>
      </c>
      <c r="FR366">
        <v>72.712800000000001</v>
      </c>
      <c r="FS366">
        <v>1</v>
      </c>
      <c r="FV366">
        <v>71.316399999999987</v>
      </c>
      <c r="FW366">
        <v>1</v>
      </c>
      <c r="FZ366">
        <v>85.801089108910887</v>
      </c>
      <c r="GA366">
        <v>1</v>
      </c>
      <c r="GD366">
        <v>84.991</v>
      </c>
      <c r="GE366">
        <v>1</v>
      </c>
      <c r="GH366">
        <v>89.118019801980196</v>
      </c>
      <c r="GI366">
        <v>1</v>
      </c>
      <c r="GL366">
        <v>82.44550000000001</v>
      </c>
      <c r="GM366">
        <v>1</v>
      </c>
      <c r="GP366">
        <v>95.118019801980196</v>
      </c>
      <c r="GQ366">
        <v>1</v>
      </c>
      <c r="GT366">
        <v>82.207029702970289</v>
      </c>
      <c r="GU366">
        <v>1</v>
      </c>
      <c r="GX366">
        <v>78.534059405940582</v>
      </c>
      <c r="GY366">
        <v>1</v>
      </c>
      <c r="HB366">
        <v>61.712079207920794</v>
      </c>
      <c r="HC366">
        <v>1</v>
      </c>
      <c r="HF366">
        <v>52.316039603960405</v>
      </c>
      <c r="HG366">
        <v>1</v>
      </c>
      <c r="HJ366">
        <v>76.316399999999987</v>
      </c>
      <c r="HK366">
        <v>1</v>
      </c>
      <c r="HN366">
        <v>95.118019801980196</v>
      </c>
      <c r="HO366">
        <v>1</v>
      </c>
      <c r="HR366">
        <v>95.623699999999999</v>
      </c>
      <c r="HS366">
        <v>1</v>
      </c>
      <c r="HV366">
        <v>34.207029702970296</v>
      </c>
      <c r="HW366">
        <v>1</v>
      </c>
      <c r="HZ366">
        <v>2.9900990099009901</v>
      </c>
      <c r="IA366">
        <v>1</v>
      </c>
      <c r="ID366">
        <v>3.1180198019801981</v>
      </c>
      <c r="IE366">
        <v>1</v>
      </c>
      <c r="IH366">
        <v>4.5340594059405941</v>
      </c>
      <c r="II366">
        <v>1</v>
      </c>
      <c r="IL366">
        <v>49.207029702970296</v>
      </c>
      <c r="IM366">
        <v>1</v>
      </c>
      <c r="IP366">
        <v>30.009009900990101</v>
      </c>
      <c r="IQ366">
        <v>1</v>
      </c>
    </row>
    <row r="367" spans="2:251" x14ac:dyDescent="0.35">
      <c r="B367">
        <v>96.801534653465353</v>
      </c>
      <c r="C367">
        <v>1</v>
      </c>
      <c r="F367">
        <v>91.316237623762376</v>
      </c>
      <c r="G367">
        <v>1</v>
      </c>
      <c r="J367">
        <v>84.801534653465353</v>
      </c>
      <c r="K367">
        <v>1</v>
      </c>
      <c r="N367">
        <v>78.801534653465353</v>
      </c>
      <c r="O367">
        <v>1</v>
      </c>
      <c r="R367">
        <v>88.534356435643559</v>
      </c>
      <c r="S367">
        <v>1</v>
      </c>
      <c r="V367">
        <v>87.801534653465353</v>
      </c>
      <c r="W367">
        <v>1</v>
      </c>
      <c r="Z367">
        <v>87.316237623762376</v>
      </c>
      <c r="AA367">
        <v>1</v>
      </c>
      <c r="AD367">
        <v>92.801534653465353</v>
      </c>
      <c r="AE367">
        <v>1</v>
      </c>
      <c r="AH367">
        <v>90.445750000000004</v>
      </c>
      <c r="AI367">
        <v>1</v>
      </c>
      <c r="AL367">
        <v>87.534356435643559</v>
      </c>
      <c r="AM367">
        <v>1</v>
      </c>
      <c r="AP367">
        <v>85.207178217821777</v>
      </c>
      <c r="AQ367">
        <v>1</v>
      </c>
      <c r="AT367">
        <v>79.713200000000001</v>
      </c>
      <c r="AU367">
        <v>1</v>
      </c>
      <c r="AX367">
        <v>79.801534653465353</v>
      </c>
      <c r="AY367">
        <v>1</v>
      </c>
      <c r="BB367">
        <v>88.009059405940604</v>
      </c>
      <c r="BC367">
        <v>1</v>
      </c>
      <c r="BF367">
        <v>88.118118811881189</v>
      </c>
      <c r="BG367">
        <v>1</v>
      </c>
      <c r="BJ367">
        <v>88.009059405940604</v>
      </c>
      <c r="BK367">
        <v>1</v>
      </c>
      <c r="BN367">
        <v>72.991500000000002</v>
      </c>
      <c r="BO367">
        <v>1</v>
      </c>
      <c r="BR367">
        <v>95.991500000000002</v>
      </c>
      <c r="BS367">
        <v>1</v>
      </c>
      <c r="BV367">
        <v>81.009059405940604</v>
      </c>
      <c r="BW367">
        <v>1</v>
      </c>
      <c r="BZ367">
        <v>83.534356435643559</v>
      </c>
      <c r="CA367">
        <v>1</v>
      </c>
      <c r="CD367">
        <v>53.623415841584162</v>
      </c>
      <c r="CE367">
        <v>1</v>
      </c>
      <c r="CH367">
        <v>47.316237623762383</v>
      </c>
      <c r="CI367">
        <v>1</v>
      </c>
      <c r="CL367">
        <v>50.623415841584162</v>
      </c>
      <c r="CM367">
        <v>1</v>
      </c>
      <c r="CP367">
        <v>96.801534653465353</v>
      </c>
      <c r="CQ367">
        <v>1</v>
      </c>
      <c r="CT367">
        <v>94.207178217821777</v>
      </c>
      <c r="CU367">
        <v>1</v>
      </c>
      <c r="CX367">
        <v>91.009059405940604</v>
      </c>
      <c r="CY367">
        <v>1</v>
      </c>
      <c r="DB367">
        <v>89.207178217821777</v>
      </c>
      <c r="DC367">
        <v>1</v>
      </c>
      <c r="DF367">
        <v>32.118118811881189</v>
      </c>
      <c r="DG367">
        <v>1</v>
      </c>
      <c r="DJ367">
        <v>38.712475247524758</v>
      </c>
      <c r="DK367">
        <v>1</v>
      </c>
      <c r="DN367">
        <v>40.316237623762383</v>
      </c>
      <c r="DO367">
        <v>1</v>
      </c>
      <c r="DR367">
        <v>49.207178217821784</v>
      </c>
      <c r="DS367">
        <v>1</v>
      </c>
      <c r="DV367">
        <v>48.316237623762383</v>
      </c>
      <c r="DW367">
        <v>1</v>
      </c>
      <c r="DZ367">
        <v>96.991500000000002</v>
      </c>
      <c r="EA367">
        <v>1</v>
      </c>
      <c r="ED367">
        <v>92.445750000000004</v>
      </c>
      <c r="EE367">
        <v>1</v>
      </c>
      <c r="EH367">
        <v>78.118118811881189</v>
      </c>
      <c r="EI367">
        <v>1</v>
      </c>
      <c r="EL367">
        <v>76.801534653465353</v>
      </c>
      <c r="EM367">
        <v>1</v>
      </c>
      <c r="EP367">
        <v>86.991500000000002</v>
      </c>
      <c r="EQ367">
        <v>1</v>
      </c>
      <c r="ET367">
        <v>85.713200000000001</v>
      </c>
      <c r="EU367">
        <v>1</v>
      </c>
      <c r="EX367">
        <v>89.316237623762376</v>
      </c>
      <c r="EY367">
        <v>1</v>
      </c>
      <c r="FB367">
        <v>94.009059405940604</v>
      </c>
      <c r="FC367">
        <v>1</v>
      </c>
      <c r="FF367">
        <v>89.801534653465353</v>
      </c>
      <c r="FG367">
        <v>1</v>
      </c>
      <c r="FJ367">
        <v>79.009059405940604</v>
      </c>
      <c r="FK367">
        <v>1</v>
      </c>
      <c r="FN367">
        <v>72.534356435643559</v>
      </c>
      <c r="FO367">
        <v>1</v>
      </c>
      <c r="FR367">
        <v>72.713200000000001</v>
      </c>
      <c r="FS367">
        <v>1</v>
      </c>
      <c r="FV367">
        <v>71.316599999999994</v>
      </c>
      <c r="FW367">
        <v>1</v>
      </c>
      <c r="FZ367">
        <v>85.801534653465353</v>
      </c>
      <c r="GA367">
        <v>1</v>
      </c>
      <c r="GD367">
        <v>84.991500000000002</v>
      </c>
      <c r="GE367">
        <v>1</v>
      </c>
      <c r="GH367">
        <v>89.118118811881189</v>
      </c>
      <c r="GI367">
        <v>1</v>
      </c>
      <c r="GL367">
        <v>82.445750000000004</v>
      </c>
      <c r="GM367">
        <v>1</v>
      </c>
      <c r="GP367">
        <v>95.118118811881189</v>
      </c>
      <c r="GQ367">
        <v>1</v>
      </c>
      <c r="GT367">
        <v>82.207178217821777</v>
      </c>
      <c r="GU367">
        <v>1</v>
      </c>
      <c r="GX367">
        <v>78.534356435643559</v>
      </c>
      <c r="GY367">
        <v>1</v>
      </c>
      <c r="HB367">
        <v>61.712475247524758</v>
      </c>
      <c r="HC367">
        <v>1</v>
      </c>
      <c r="HF367">
        <v>52.316237623762383</v>
      </c>
      <c r="HG367">
        <v>1</v>
      </c>
      <c r="HJ367">
        <v>76.316599999999994</v>
      </c>
      <c r="HK367">
        <v>1</v>
      </c>
      <c r="HN367">
        <v>95.118118811881189</v>
      </c>
      <c r="HO367">
        <v>1</v>
      </c>
      <c r="HR367">
        <v>95.624049999999997</v>
      </c>
      <c r="HS367">
        <v>1</v>
      </c>
      <c r="HV367">
        <v>34.207178217821784</v>
      </c>
      <c r="HW367">
        <v>1</v>
      </c>
      <c r="HZ367">
        <v>2.9905940594059404</v>
      </c>
      <c r="IA367">
        <v>1</v>
      </c>
      <c r="ID367">
        <v>3.118118811881188</v>
      </c>
      <c r="IE367">
        <v>1</v>
      </c>
      <c r="IH367">
        <v>4.5343564356435646</v>
      </c>
      <c r="II367">
        <v>1</v>
      </c>
      <c r="IL367">
        <v>49.207178217821784</v>
      </c>
      <c r="IM367">
        <v>1</v>
      </c>
      <c r="IP367">
        <v>30.009059405940594</v>
      </c>
      <c r="IQ367">
        <v>1</v>
      </c>
    </row>
    <row r="368" spans="2:251" x14ac:dyDescent="0.35">
      <c r="B368">
        <v>96.801534653465353</v>
      </c>
      <c r="C368">
        <v>0</v>
      </c>
      <c r="F368">
        <v>91.316237623762376</v>
      </c>
      <c r="G368">
        <v>0</v>
      </c>
      <c r="J368">
        <v>84.801534653465353</v>
      </c>
      <c r="K368">
        <v>0</v>
      </c>
      <c r="N368">
        <v>78.801534653465353</v>
      </c>
      <c r="O368">
        <v>0</v>
      </c>
      <c r="R368">
        <v>88.534356435643559</v>
      </c>
      <c r="S368">
        <v>0</v>
      </c>
      <c r="V368">
        <v>87.801534653465353</v>
      </c>
      <c r="W368">
        <v>0</v>
      </c>
      <c r="Z368">
        <v>87.316237623762376</v>
      </c>
      <c r="AA368">
        <v>0</v>
      </c>
      <c r="AD368">
        <v>92.801534653465353</v>
      </c>
      <c r="AE368">
        <v>0</v>
      </c>
      <c r="AH368">
        <v>90.445750000000004</v>
      </c>
      <c r="AI368">
        <v>0</v>
      </c>
      <c r="AL368">
        <v>87.534356435643559</v>
      </c>
      <c r="AM368">
        <v>0</v>
      </c>
      <c r="AP368">
        <v>85.207178217821777</v>
      </c>
      <c r="AQ368">
        <v>0</v>
      </c>
      <c r="AT368">
        <v>79.713200000000001</v>
      </c>
      <c r="AU368">
        <v>0</v>
      </c>
      <c r="AX368">
        <v>79.801534653465353</v>
      </c>
      <c r="AY368">
        <v>0</v>
      </c>
      <c r="BB368">
        <v>88.009059405940604</v>
      </c>
      <c r="BC368">
        <v>0</v>
      </c>
      <c r="BF368">
        <v>88.118118811881189</v>
      </c>
      <c r="BG368">
        <v>0</v>
      </c>
      <c r="BJ368">
        <v>88.009059405940604</v>
      </c>
      <c r="BK368">
        <v>0</v>
      </c>
      <c r="BN368">
        <v>72.991500000000002</v>
      </c>
      <c r="BO368">
        <v>0</v>
      </c>
      <c r="BR368">
        <v>95.991500000000002</v>
      </c>
      <c r="BS368">
        <v>0</v>
      </c>
      <c r="BV368">
        <v>81.009059405940604</v>
      </c>
      <c r="BW368">
        <v>0</v>
      </c>
      <c r="BZ368">
        <v>83.534356435643559</v>
      </c>
      <c r="CA368">
        <v>0</v>
      </c>
      <c r="CD368">
        <v>53.623415841584162</v>
      </c>
      <c r="CE368">
        <v>0</v>
      </c>
      <c r="CH368">
        <v>47.316237623762383</v>
      </c>
      <c r="CI368">
        <v>0</v>
      </c>
      <c r="CL368">
        <v>50.623415841584162</v>
      </c>
      <c r="CM368">
        <v>0</v>
      </c>
      <c r="CP368">
        <v>96.801534653465353</v>
      </c>
      <c r="CQ368">
        <v>0</v>
      </c>
      <c r="CT368">
        <v>94.207178217821777</v>
      </c>
      <c r="CU368">
        <v>0</v>
      </c>
      <c r="CX368">
        <v>91.009059405940604</v>
      </c>
      <c r="CY368">
        <v>0</v>
      </c>
      <c r="DB368">
        <v>89.207178217821777</v>
      </c>
      <c r="DC368">
        <v>0</v>
      </c>
      <c r="DF368">
        <v>32.118118811881189</v>
      </c>
      <c r="DG368">
        <v>0</v>
      </c>
      <c r="DJ368">
        <v>38.712475247524758</v>
      </c>
      <c r="DK368">
        <v>0</v>
      </c>
      <c r="DN368">
        <v>40.316237623762383</v>
      </c>
      <c r="DO368">
        <v>0</v>
      </c>
      <c r="DR368">
        <v>49.207178217821784</v>
      </c>
      <c r="DS368">
        <v>0</v>
      </c>
      <c r="DV368">
        <v>48.316237623762383</v>
      </c>
      <c r="DW368">
        <v>0</v>
      </c>
      <c r="DZ368">
        <v>96.991500000000002</v>
      </c>
      <c r="EA368">
        <v>0</v>
      </c>
      <c r="ED368">
        <v>92.445750000000004</v>
      </c>
      <c r="EE368">
        <v>0</v>
      </c>
      <c r="EH368">
        <v>78.118118811881189</v>
      </c>
      <c r="EI368">
        <v>0</v>
      </c>
      <c r="EL368">
        <v>76.801534653465353</v>
      </c>
      <c r="EM368">
        <v>0</v>
      </c>
      <c r="EP368">
        <v>86.991500000000002</v>
      </c>
      <c r="EQ368">
        <v>0</v>
      </c>
      <c r="ET368">
        <v>85.713200000000001</v>
      </c>
      <c r="EU368">
        <v>0</v>
      </c>
      <c r="EX368">
        <v>89.316237623762376</v>
      </c>
      <c r="EY368">
        <v>0</v>
      </c>
      <c r="FB368">
        <v>94.009059405940604</v>
      </c>
      <c r="FC368">
        <v>0</v>
      </c>
      <c r="FF368">
        <v>89.801534653465353</v>
      </c>
      <c r="FG368">
        <v>0</v>
      </c>
      <c r="FJ368">
        <v>79.009059405940604</v>
      </c>
      <c r="FK368">
        <v>0</v>
      </c>
      <c r="FN368">
        <v>72.534356435643559</v>
      </c>
      <c r="FO368">
        <v>0</v>
      </c>
      <c r="FR368">
        <v>72.713200000000001</v>
      </c>
      <c r="FS368">
        <v>0</v>
      </c>
      <c r="FV368">
        <v>71.316599999999994</v>
      </c>
      <c r="FW368">
        <v>0</v>
      </c>
      <c r="FZ368">
        <v>85.801534653465353</v>
      </c>
      <c r="GA368">
        <v>0</v>
      </c>
      <c r="GD368">
        <v>84.991500000000002</v>
      </c>
      <c r="GE368">
        <v>0</v>
      </c>
      <c r="GH368">
        <v>89.118118811881189</v>
      </c>
      <c r="GI368">
        <v>0</v>
      </c>
      <c r="GL368">
        <v>82.445750000000004</v>
      </c>
      <c r="GM368">
        <v>0</v>
      </c>
      <c r="GP368">
        <v>95.118118811881189</v>
      </c>
      <c r="GQ368">
        <v>0</v>
      </c>
      <c r="GT368">
        <v>82.207178217821777</v>
      </c>
      <c r="GU368">
        <v>0</v>
      </c>
      <c r="GX368">
        <v>78.534356435643559</v>
      </c>
      <c r="GY368">
        <v>0</v>
      </c>
      <c r="HB368">
        <v>61.712475247524758</v>
      </c>
      <c r="HC368">
        <v>0</v>
      </c>
      <c r="HF368">
        <v>52.316237623762383</v>
      </c>
      <c r="HG368">
        <v>0</v>
      </c>
      <c r="HJ368">
        <v>76.316599999999994</v>
      </c>
      <c r="HK368">
        <v>0</v>
      </c>
      <c r="HN368">
        <v>95.118118811881189</v>
      </c>
      <c r="HO368">
        <v>0</v>
      </c>
      <c r="HR368">
        <v>95.624049999999997</v>
      </c>
      <c r="HS368">
        <v>0</v>
      </c>
      <c r="HV368">
        <v>34.207178217821784</v>
      </c>
      <c r="HW368">
        <v>0</v>
      </c>
      <c r="HZ368">
        <v>2.9905940594059404</v>
      </c>
      <c r="IA368">
        <v>0</v>
      </c>
      <c r="ID368">
        <v>3.118118811881188</v>
      </c>
      <c r="IE368">
        <v>0</v>
      </c>
      <c r="IH368">
        <v>4.5343564356435646</v>
      </c>
      <c r="II368">
        <v>0</v>
      </c>
      <c r="IL368">
        <v>49.207178217821784</v>
      </c>
      <c r="IM368">
        <v>0</v>
      </c>
      <c r="IP368">
        <v>30.009059405940594</v>
      </c>
      <c r="IQ368">
        <v>0</v>
      </c>
    </row>
    <row r="369" spans="2:251" x14ac:dyDescent="0.35">
      <c r="B369">
        <v>96.801980198019805</v>
      </c>
      <c r="C369">
        <v>0</v>
      </c>
      <c r="F369">
        <v>91.316435643564361</v>
      </c>
      <c r="G369">
        <v>0</v>
      </c>
      <c r="J369">
        <v>84.801980198019805</v>
      </c>
      <c r="K369">
        <v>0</v>
      </c>
      <c r="N369">
        <v>78.801980198019805</v>
      </c>
      <c r="O369">
        <v>0</v>
      </c>
      <c r="R369">
        <v>88.534653465346523</v>
      </c>
      <c r="S369">
        <v>0</v>
      </c>
      <c r="V369">
        <v>87.801980198019805</v>
      </c>
      <c r="W369">
        <v>0</v>
      </c>
      <c r="Z369">
        <v>87.316435643564361</v>
      </c>
      <c r="AA369">
        <v>0</v>
      </c>
      <c r="AD369">
        <v>92.801980198019805</v>
      </c>
      <c r="AE369">
        <v>0</v>
      </c>
      <c r="AH369">
        <v>90.445999999999998</v>
      </c>
      <c r="AI369">
        <v>0</v>
      </c>
      <c r="AL369">
        <v>87.534653465346523</v>
      </c>
      <c r="AM369">
        <v>0</v>
      </c>
      <c r="AP369">
        <v>85.207326732673266</v>
      </c>
      <c r="AQ369">
        <v>0</v>
      </c>
      <c r="AT369">
        <v>79.7136</v>
      </c>
      <c r="AU369">
        <v>0</v>
      </c>
      <c r="AX369">
        <v>79.801980198019805</v>
      </c>
      <c r="AY369">
        <v>0</v>
      </c>
      <c r="BB369">
        <v>88.009108910891101</v>
      </c>
      <c r="BC369">
        <v>0</v>
      </c>
      <c r="BF369">
        <v>88.118217821782181</v>
      </c>
      <c r="BG369">
        <v>0</v>
      </c>
      <c r="BJ369">
        <v>88.009108910891101</v>
      </c>
      <c r="BK369">
        <v>0</v>
      </c>
      <c r="BN369">
        <v>72.992000000000004</v>
      </c>
      <c r="BO369">
        <v>0</v>
      </c>
      <c r="BR369">
        <v>95.992000000000004</v>
      </c>
      <c r="BS369">
        <v>0</v>
      </c>
      <c r="BV369">
        <v>81.009108910891101</v>
      </c>
      <c r="BW369">
        <v>0</v>
      </c>
      <c r="BZ369">
        <v>83.534653465346523</v>
      </c>
      <c r="CA369">
        <v>0</v>
      </c>
      <c r="CD369">
        <v>53.623762376237629</v>
      </c>
      <c r="CE369">
        <v>0</v>
      </c>
      <c r="CH369">
        <v>47.316435643564361</v>
      </c>
      <c r="CI369">
        <v>0</v>
      </c>
      <c r="CL369">
        <v>50.623762376237629</v>
      </c>
      <c r="CM369">
        <v>0</v>
      </c>
      <c r="CP369">
        <v>96.801980198019805</v>
      </c>
      <c r="CQ369">
        <v>0</v>
      </c>
      <c r="CT369">
        <v>94.207326732673266</v>
      </c>
      <c r="CU369">
        <v>0</v>
      </c>
      <c r="CX369">
        <v>91.009108910891101</v>
      </c>
      <c r="CY369">
        <v>0</v>
      </c>
      <c r="DB369">
        <v>89.207326732673266</v>
      </c>
      <c r="DC369">
        <v>0</v>
      </c>
      <c r="DF369">
        <v>32.118217821782181</v>
      </c>
      <c r="DG369">
        <v>0</v>
      </c>
      <c r="DJ369">
        <v>38.712871287128721</v>
      </c>
      <c r="DK369">
        <v>0</v>
      </c>
      <c r="DN369">
        <v>40.316435643564361</v>
      </c>
      <c r="DO369">
        <v>0</v>
      </c>
      <c r="DR369">
        <v>49.207326732673266</v>
      </c>
      <c r="DS369">
        <v>0</v>
      </c>
      <c r="DV369">
        <v>48.316435643564361</v>
      </c>
      <c r="DW369">
        <v>0</v>
      </c>
      <c r="DZ369">
        <v>96.992000000000004</v>
      </c>
      <c r="EA369">
        <v>0</v>
      </c>
      <c r="ED369">
        <v>92.445999999999998</v>
      </c>
      <c r="EE369">
        <v>0</v>
      </c>
      <c r="EH369">
        <v>78.118217821782181</v>
      </c>
      <c r="EI369">
        <v>0</v>
      </c>
      <c r="EL369">
        <v>76.801980198019805</v>
      </c>
      <c r="EM369">
        <v>0</v>
      </c>
      <c r="EP369">
        <v>86.992000000000004</v>
      </c>
      <c r="EQ369">
        <v>0</v>
      </c>
      <c r="ET369">
        <v>85.7136</v>
      </c>
      <c r="EU369">
        <v>0</v>
      </c>
      <c r="EX369">
        <v>89.316435643564361</v>
      </c>
      <c r="EY369">
        <v>0</v>
      </c>
      <c r="FB369">
        <v>94.009108910891101</v>
      </c>
      <c r="FC369">
        <v>0</v>
      </c>
      <c r="FF369">
        <v>89.801980198019805</v>
      </c>
      <c r="FG369">
        <v>0</v>
      </c>
      <c r="FJ369">
        <v>79.009108910891101</v>
      </c>
      <c r="FK369">
        <v>0</v>
      </c>
      <c r="FN369">
        <v>72.534653465346523</v>
      </c>
      <c r="FO369">
        <v>0</v>
      </c>
      <c r="FR369">
        <v>72.7136</v>
      </c>
      <c r="FS369">
        <v>0</v>
      </c>
      <c r="FV369">
        <v>71.316800000000001</v>
      </c>
      <c r="FW369">
        <v>0</v>
      </c>
      <c r="FZ369">
        <v>85.801980198019805</v>
      </c>
      <c r="GA369">
        <v>0</v>
      </c>
      <c r="GD369">
        <v>84.992000000000004</v>
      </c>
      <c r="GE369">
        <v>0</v>
      </c>
      <c r="GH369">
        <v>89.118217821782181</v>
      </c>
      <c r="GI369">
        <v>0</v>
      </c>
      <c r="GL369">
        <v>82.445999999999998</v>
      </c>
      <c r="GM369">
        <v>0</v>
      </c>
      <c r="GP369">
        <v>95.118217821782181</v>
      </c>
      <c r="GQ369">
        <v>0</v>
      </c>
      <c r="GT369">
        <v>82.207326732673266</v>
      </c>
      <c r="GU369">
        <v>0</v>
      </c>
      <c r="GX369">
        <v>78.534653465346523</v>
      </c>
      <c r="GY369">
        <v>0</v>
      </c>
      <c r="HB369">
        <v>61.712871287128721</v>
      </c>
      <c r="HC369">
        <v>0</v>
      </c>
      <c r="HF369">
        <v>52.316435643564361</v>
      </c>
      <c r="HG369">
        <v>0</v>
      </c>
      <c r="HJ369">
        <v>76.316800000000001</v>
      </c>
      <c r="HK369">
        <v>0</v>
      </c>
      <c r="HN369">
        <v>95.118217821782181</v>
      </c>
      <c r="HO369">
        <v>0</v>
      </c>
      <c r="HR369">
        <v>95.624399999999994</v>
      </c>
      <c r="HS369">
        <v>0</v>
      </c>
      <c r="HV369">
        <v>34.207326732673266</v>
      </c>
      <c r="HW369">
        <v>0</v>
      </c>
      <c r="HZ369">
        <v>2.9910891089108911</v>
      </c>
      <c r="IA369">
        <v>0</v>
      </c>
      <c r="ID369">
        <v>3.1182178217821783</v>
      </c>
      <c r="IE369">
        <v>0</v>
      </c>
      <c r="IH369">
        <v>4.5346534653465342</v>
      </c>
      <c r="II369">
        <v>0</v>
      </c>
      <c r="IL369">
        <v>49.207326732673266</v>
      </c>
      <c r="IM369">
        <v>0</v>
      </c>
      <c r="IP369">
        <v>30.00910891089109</v>
      </c>
      <c r="IQ369">
        <v>0</v>
      </c>
    </row>
    <row r="370" spans="2:251" x14ac:dyDescent="0.35">
      <c r="B370">
        <v>96.801980198019805</v>
      </c>
      <c r="C370">
        <v>1</v>
      </c>
      <c r="F370">
        <v>91.316435643564361</v>
      </c>
      <c r="G370">
        <v>1</v>
      </c>
      <c r="J370">
        <v>84.801980198019805</v>
      </c>
      <c r="K370">
        <v>1</v>
      </c>
      <c r="N370">
        <v>78.801980198019805</v>
      </c>
      <c r="O370">
        <v>1</v>
      </c>
      <c r="R370">
        <v>88.534653465346523</v>
      </c>
      <c r="S370">
        <v>1</v>
      </c>
      <c r="V370">
        <v>87.801980198019805</v>
      </c>
      <c r="W370">
        <v>1</v>
      </c>
      <c r="Z370">
        <v>87.316435643564361</v>
      </c>
      <c r="AA370">
        <v>1</v>
      </c>
      <c r="AD370">
        <v>92.801980198019805</v>
      </c>
      <c r="AE370">
        <v>1</v>
      </c>
      <c r="AH370">
        <v>90.445999999999998</v>
      </c>
      <c r="AI370">
        <v>1</v>
      </c>
      <c r="AL370">
        <v>87.534653465346523</v>
      </c>
      <c r="AM370">
        <v>1</v>
      </c>
      <c r="AP370">
        <v>85.207326732673266</v>
      </c>
      <c r="AQ370">
        <v>1</v>
      </c>
      <c r="AT370">
        <v>79.7136</v>
      </c>
      <c r="AU370">
        <v>1</v>
      </c>
      <c r="AX370">
        <v>79.801980198019805</v>
      </c>
      <c r="AY370">
        <v>1</v>
      </c>
      <c r="BB370">
        <v>88.009108910891101</v>
      </c>
      <c r="BC370">
        <v>1</v>
      </c>
      <c r="BF370">
        <v>88.118217821782181</v>
      </c>
      <c r="BG370">
        <v>1</v>
      </c>
      <c r="BJ370">
        <v>88.009108910891101</v>
      </c>
      <c r="BK370">
        <v>1</v>
      </c>
      <c r="BN370">
        <v>72.992000000000004</v>
      </c>
      <c r="BO370">
        <v>1</v>
      </c>
      <c r="BR370">
        <v>95.992000000000004</v>
      </c>
      <c r="BS370">
        <v>1</v>
      </c>
      <c r="BV370">
        <v>81.009108910891101</v>
      </c>
      <c r="BW370">
        <v>1</v>
      </c>
      <c r="BZ370">
        <v>83.534653465346523</v>
      </c>
      <c r="CA370">
        <v>1</v>
      </c>
      <c r="CD370">
        <v>53.623762376237629</v>
      </c>
      <c r="CE370">
        <v>1</v>
      </c>
      <c r="CH370">
        <v>47.316435643564361</v>
      </c>
      <c r="CI370">
        <v>1</v>
      </c>
      <c r="CL370">
        <v>50.623762376237629</v>
      </c>
      <c r="CM370">
        <v>1</v>
      </c>
      <c r="CP370">
        <v>96.801980198019805</v>
      </c>
      <c r="CQ370">
        <v>1</v>
      </c>
      <c r="CT370">
        <v>94.207326732673266</v>
      </c>
      <c r="CU370">
        <v>1</v>
      </c>
      <c r="CX370">
        <v>91.009108910891101</v>
      </c>
      <c r="CY370">
        <v>1</v>
      </c>
      <c r="DB370">
        <v>89.207326732673266</v>
      </c>
      <c r="DC370">
        <v>1</v>
      </c>
      <c r="DF370">
        <v>32.118217821782181</v>
      </c>
      <c r="DG370">
        <v>1</v>
      </c>
      <c r="DJ370">
        <v>38.712871287128721</v>
      </c>
      <c r="DK370">
        <v>1</v>
      </c>
      <c r="DN370">
        <v>40.316435643564361</v>
      </c>
      <c r="DO370">
        <v>1</v>
      </c>
      <c r="DR370">
        <v>49.207326732673266</v>
      </c>
      <c r="DS370">
        <v>1</v>
      </c>
      <c r="DV370">
        <v>48.316435643564361</v>
      </c>
      <c r="DW370">
        <v>1</v>
      </c>
      <c r="DZ370">
        <v>96.992000000000004</v>
      </c>
      <c r="EA370">
        <v>1</v>
      </c>
      <c r="ED370">
        <v>92.445999999999998</v>
      </c>
      <c r="EE370">
        <v>1</v>
      </c>
      <c r="EH370">
        <v>78.118217821782181</v>
      </c>
      <c r="EI370">
        <v>1</v>
      </c>
      <c r="EL370">
        <v>76.801980198019805</v>
      </c>
      <c r="EM370">
        <v>1</v>
      </c>
      <c r="EP370">
        <v>86.992000000000004</v>
      </c>
      <c r="EQ370">
        <v>1</v>
      </c>
      <c r="ET370">
        <v>85.7136</v>
      </c>
      <c r="EU370">
        <v>1</v>
      </c>
      <c r="EX370">
        <v>89.316435643564361</v>
      </c>
      <c r="EY370">
        <v>1</v>
      </c>
      <c r="FB370">
        <v>94.009108910891101</v>
      </c>
      <c r="FC370">
        <v>1</v>
      </c>
      <c r="FF370">
        <v>89.801980198019805</v>
      </c>
      <c r="FG370">
        <v>1</v>
      </c>
      <c r="FJ370">
        <v>79.009108910891101</v>
      </c>
      <c r="FK370">
        <v>1</v>
      </c>
      <c r="FN370">
        <v>72.534653465346523</v>
      </c>
      <c r="FO370">
        <v>1</v>
      </c>
      <c r="FR370">
        <v>72.7136</v>
      </c>
      <c r="FS370">
        <v>1</v>
      </c>
      <c r="FV370">
        <v>71.316800000000001</v>
      </c>
      <c r="FW370">
        <v>1</v>
      </c>
      <c r="FZ370">
        <v>85.801980198019805</v>
      </c>
      <c r="GA370">
        <v>1</v>
      </c>
      <c r="GD370">
        <v>84.992000000000004</v>
      </c>
      <c r="GE370">
        <v>1</v>
      </c>
      <c r="GH370">
        <v>89.118217821782181</v>
      </c>
      <c r="GI370">
        <v>1</v>
      </c>
      <c r="GL370">
        <v>82.445999999999998</v>
      </c>
      <c r="GM370">
        <v>1</v>
      </c>
      <c r="GP370">
        <v>95.118217821782181</v>
      </c>
      <c r="GQ370">
        <v>1</v>
      </c>
      <c r="GT370">
        <v>82.207326732673266</v>
      </c>
      <c r="GU370">
        <v>1</v>
      </c>
      <c r="GX370">
        <v>78.534653465346523</v>
      </c>
      <c r="GY370">
        <v>1</v>
      </c>
      <c r="HB370">
        <v>61.712871287128721</v>
      </c>
      <c r="HC370">
        <v>1</v>
      </c>
      <c r="HF370">
        <v>52.316435643564361</v>
      </c>
      <c r="HG370">
        <v>1</v>
      </c>
      <c r="HJ370">
        <v>76.316800000000001</v>
      </c>
      <c r="HK370">
        <v>1</v>
      </c>
      <c r="HN370">
        <v>95.118217821782181</v>
      </c>
      <c r="HO370">
        <v>1</v>
      </c>
      <c r="HR370">
        <v>95.624399999999994</v>
      </c>
      <c r="HS370">
        <v>1</v>
      </c>
      <c r="HV370">
        <v>34.207326732673266</v>
      </c>
      <c r="HW370">
        <v>1</v>
      </c>
      <c r="HZ370">
        <v>2.9910891089108911</v>
      </c>
      <c r="IA370">
        <v>1</v>
      </c>
      <c r="ID370">
        <v>3.1182178217821783</v>
      </c>
      <c r="IE370">
        <v>1</v>
      </c>
      <c r="IH370">
        <v>4.5346534653465342</v>
      </c>
      <c r="II370">
        <v>1</v>
      </c>
      <c r="IL370">
        <v>49.207326732673266</v>
      </c>
      <c r="IM370">
        <v>1</v>
      </c>
      <c r="IP370">
        <v>30.00910891089109</v>
      </c>
      <c r="IQ370">
        <v>1</v>
      </c>
    </row>
    <row r="371" spans="2:251" x14ac:dyDescent="0.35">
      <c r="B371">
        <v>96.802425742574258</v>
      </c>
      <c r="C371">
        <v>1</v>
      </c>
      <c r="F371">
        <v>91.316633663366346</v>
      </c>
      <c r="G371">
        <v>1</v>
      </c>
      <c r="J371">
        <v>84.802425742574258</v>
      </c>
      <c r="K371">
        <v>1</v>
      </c>
      <c r="N371">
        <v>78.802425742574258</v>
      </c>
      <c r="O371">
        <v>1</v>
      </c>
      <c r="R371">
        <v>88.5349504950495</v>
      </c>
      <c r="S371">
        <v>1</v>
      </c>
      <c r="V371">
        <v>87.802425742574258</v>
      </c>
      <c r="W371">
        <v>1</v>
      </c>
      <c r="Z371">
        <v>87.316633663366346</v>
      </c>
      <c r="AA371">
        <v>1</v>
      </c>
      <c r="AD371">
        <v>92.802425742574258</v>
      </c>
      <c r="AE371">
        <v>1</v>
      </c>
      <c r="AH371">
        <v>90.446250000000006</v>
      </c>
      <c r="AI371">
        <v>1</v>
      </c>
      <c r="AL371">
        <v>87.5349504950495</v>
      </c>
      <c r="AM371">
        <v>1</v>
      </c>
      <c r="AP371">
        <v>85.207475247524741</v>
      </c>
      <c r="AQ371">
        <v>1</v>
      </c>
      <c r="AT371">
        <v>79.713999999999999</v>
      </c>
      <c r="AU371">
        <v>1</v>
      </c>
      <c r="AX371">
        <v>79.802425742574258</v>
      </c>
      <c r="AY371">
        <v>1</v>
      </c>
      <c r="BB371">
        <v>88.009158415841583</v>
      </c>
      <c r="BC371">
        <v>1</v>
      </c>
      <c r="BF371">
        <v>88.118316831683174</v>
      </c>
      <c r="BG371">
        <v>1</v>
      </c>
      <c r="BJ371">
        <v>88.009158415841583</v>
      </c>
      <c r="BK371">
        <v>1</v>
      </c>
      <c r="BN371">
        <v>72.992500000000007</v>
      </c>
      <c r="BO371">
        <v>1</v>
      </c>
      <c r="BR371">
        <v>95.992500000000007</v>
      </c>
      <c r="BS371">
        <v>1</v>
      </c>
      <c r="BV371">
        <v>81.009158415841583</v>
      </c>
      <c r="BW371">
        <v>1</v>
      </c>
      <c r="BZ371">
        <v>83.5349504950495</v>
      </c>
      <c r="CA371">
        <v>1</v>
      </c>
      <c r="CD371">
        <v>53.624108910891088</v>
      </c>
      <c r="CE371">
        <v>1</v>
      </c>
      <c r="CH371">
        <v>47.316633663366346</v>
      </c>
      <c r="CI371">
        <v>1</v>
      </c>
      <c r="CL371">
        <v>50.624108910891088</v>
      </c>
      <c r="CM371">
        <v>1</v>
      </c>
      <c r="CP371">
        <v>96.802425742574258</v>
      </c>
      <c r="CQ371">
        <v>1</v>
      </c>
      <c r="CT371">
        <v>94.207475247524741</v>
      </c>
      <c r="CU371">
        <v>1</v>
      </c>
      <c r="CX371">
        <v>91.009158415841583</v>
      </c>
      <c r="CY371">
        <v>1</v>
      </c>
      <c r="DB371">
        <v>89.207475247524741</v>
      </c>
      <c r="DC371">
        <v>1</v>
      </c>
      <c r="DF371">
        <v>32.118316831683174</v>
      </c>
      <c r="DG371">
        <v>1</v>
      </c>
      <c r="DJ371">
        <v>38.713267326732677</v>
      </c>
      <c r="DK371">
        <v>1</v>
      </c>
      <c r="DN371">
        <v>40.316633663366346</v>
      </c>
      <c r="DO371">
        <v>1</v>
      </c>
      <c r="DR371">
        <v>49.207475247524755</v>
      </c>
      <c r="DS371">
        <v>1</v>
      </c>
      <c r="DV371">
        <v>48.316633663366346</v>
      </c>
      <c r="DW371">
        <v>1</v>
      </c>
      <c r="DZ371">
        <v>96.992500000000007</v>
      </c>
      <c r="EA371">
        <v>1</v>
      </c>
      <c r="ED371">
        <v>92.446250000000006</v>
      </c>
      <c r="EE371">
        <v>1</v>
      </c>
      <c r="EH371">
        <v>78.118316831683174</v>
      </c>
      <c r="EI371">
        <v>1</v>
      </c>
      <c r="EL371">
        <v>76.802425742574258</v>
      </c>
      <c r="EM371">
        <v>1</v>
      </c>
      <c r="EP371">
        <v>86.992500000000007</v>
      </c>
      <c r="EQ371">
        <v>1</v>
      </c>
      <c r="ET371">
        <v>85.713999999999999</v>
      </c>
      <c r="EU371">
        <v>1</v>
      </c>
      <c r="EX371">
        <v>89.316633663366346</v>
      </c>
      <c r="EY371">
        <v>1</v>
      </c>
      <c r="FB371">
        <v>94.009158415841583</v>
      </c>
      <c r="FC371">
        <v>1</v>
      </c>
      <c r="FF371">
        <v>89.802425742574258</v>
      </c>
      <c r="FG371">
        <v>1</v>
      </c>
      <c r="FJ371">
        <v>79.009158415841583</v>
      </c>
      <c r="FK371">
        <v>1</v>
      </c>
      <c r="FN371">
        <v>72.5349504950495</v>
      </c>
      <c r="FO371">
        <v>1</v>
      </c>
      <c r="FR371">
        <v>72.713999999999999</v>
      </c>
      <c r="FS371">
        <v>1</v>
      </c>
      <c r="FV371">
        <v>71.316999999999993</v>
      </c>
      <c r="FW371">
        <v>1</v>
      </c>
      <c r="FZ371">
        <v>85.802425742574258</v>
      </c>
      <c r="GA371">
        <v>1</v>
      </c>
      <c r="GD371">
        <v>84.992500000000007</v>
      </c>
      <c r="GE371">
        <v>1</v>
      </c>
      <c r="GH371">
        <v>89.118316831683174</v>
      </c>
      <c r="GI371">
        <v>1</v>
      </c>
      <c r="GL371">
        <v>82.446250000000006</v>
      </c>
      <c r="GM371">
        <v>1</v>
      </c>
      <c r="GP371">
        <v>95.118316831683174</v>
      </c>
      <c r="GQ371">
        <v>1</v>
      </c>
      <c r="GT371">
        <v>82.207475247524741</v>
      </c>
      <c r="GU371">
        <v>1</v>
      </c>
      <c r="GX371">
        <v>78.5349504950495</v>
      </c>
      <c r="GY371">
        <v>1</v>
      </c>
      <c r="HB371">
        <v>61.713267326732677</v>
      </c>
      <c r="HC371">
        <v>1</v>
      </c>
      <c r="HF371">
        <v>52.316633663366346</v>
      </c>
      <c r="HG371">
        <v>1</v>
      </c>
      <c r="HJ371">
        <v>76.316999999999993</v>
      </c>
      <c r="HK371">
        <v>1</v>
      </c>
      <c r="HN371">
        <v>95.118316831683174</v>
      </c>
      <c r="HO371">
        <v>1</v>
      </c>
      <c r="HR371">
        <v>95.624749999999992</v>
      </c>
      <c r="HS371">
        <v>1</v>
      </c>
      <c r="HV371">
        <v>34.207475247524755</v>
      </c>
      <c r="HW371">
        <v>1</v>
      </c>
      <c r="HZ371">
        <v>2.9915841584158418</v>
      </c>
      <c r="IA371">
        <v>1</v>
      </c>
      <c r="ID371">
        <v>3.1183168316831686</v>
      </c>
      <c r="IE371">
        <v>1</v>
      </c>
      <c r="IH371">
        <v>4.5349504950495048</v>
      </c>
      <c r="II371">
        <v>1</v>
      </c>
      <c r="IL371">
        <v>49.207475247524755</v>
      </c>
      <c r="IM371">
        <v>1</v>
      </c>
      <c r="IP371">
        <v>30.009158415841586</v>
      </c>
      <c r="IQ371">
        <v>1</v>
      </c>
    </row>
    <row r="372" spans="2:251" x14ac:dyDescent="0.35">
      <c r="B372">
        <v>96.802425742574258</v>
      </c>
      <c r="C372">
        <v>0</v>
      </c>
      <c r="F372">
        <v>91.316633663366346</v>
      </c>
      <c r="G372">
        <v>0</v>
      </c>
      <c r="J372">
        <v>84.802425742574258</v>
      </c>
      <c r="K372">
        <v>0</v>
      </c>
      <c r="N372">
        <v>78.802425742574258</v>
      </c>
      <c r="O372">
        <v>0</v>
      </c>
      <c r="R372">
        <v>88.5349504950495</v>
      </c>
      <c r="S372">
        <v>0</v>
      </c>
      <c r="V372">
        <v>87.802425742574258</v>
      </c>
      <c r="W372">
        <v>0</v>
      </c>
      <c r="Z372">
        <v>87.316633663366346</v>
      </c>
      <c r="AA372">
        <v>0</v>
      </c>
      <c r="AD372">
        <v>92.802425742574258</v>
      </c>
      <c r="AE372">
        <v>0</v>
      </c>
      <c r="AH372">
        <v>90.446250000000006</v>
      </c>
      <c r="AI372">
        <v>0</v>
      </c>
      <c r="AL372">
        <v>87.5349504950495</v>
      </c>
      <c r="AM372">
        <v>0</v>
      </c>
      <c r="AP372">
        <v>85.207475247524741</v>
      </c>
      <c r="AQ372">
        <v>0</v>
      </c>
      <c r="AT372">
        <v>79.713999999999999</v>
      </c>
      <c r="AU372">
        <v>0</v>
      </c>
      <c r="AX372">
        <v>79.802425742574258</v>
      </c>
      <c r="AY372">
        <v>0</v>
      </c>
      <c r="BB372">
        <v>88.009158415841583</v>
      </c>
      <c r="BC372">
        <v>0</v>
      </c>
      <c r="BF372">
        <v>88.118316831683174</v>
      </c>
      <c r="BG372">
        <v>0</v>
      </c>
      <c r="BJ372">
        <v>88.009158415841583</v>
      </c>
      <c r="BK372">
        <v>0</v>
      </c>
      <c r="BN372">
        <v>72.992500000000007</v>
      </c>
      <c r="BO372">
        <v>0</v>
      </c>
      <c r="BR372">
        <v>95.992500000000007</v>
      </c>
      <c r="BS372">
        <v>0</v>
      </c>
      <c r="BV372">
        <v>81.009158415841583</v>
      </c>
      <c r="BW372">
        <v>0</v>
      </c>
      <c r="BZ372">
        <v>83.5349504950495</v>
      </c>
      <c r="CA372">
        <v>0</v>
      </c>
      <c r="CD372">
        <v>53.624108910891088</v>
      </c>
      <c r="CE372">
        <v>0</v>
      </c>
      <c r="CH372">
        <v>47.316633663366346</v>
      </c>
      <c r="CI372">
        <v>0</v>
      </c>
      <c r="CL372">
        <v>50.624108910891088</v>
      </c>
      <c r="CM372">
        <v>0</v>
      </c>
      <c r="CP372">
        <v>96.802425742574258</v>
      </c>
      <c r="CQ372">
        <v>0</v>
      </c>
      <c r="CT372">
        <v>94.207475247524741</v>
      </c>
      <c r="CU372">
        <v>0</v>
      </c>
      <c r="CX372">
        <v>91.009158415841583</v>
      </c>
      <c r="CY372">
        <v>0</v>
      </c>
      <c r="DB372">
        <v>89.207475247524741</v>
      </c>
      <c r="DC372">
        <v>0</v>
      </c>
      <c r="DF372">
        <v>32.118316831683174</v>
      </c>
      <c r="DG372">
        <v>0</v>
      </c>
      <c r="DJ372">
        <v>38.713267326732677</v>
      </c>
      <c r="DK372">
        <v>0</v>
      </c>
      <c r="DN372">
        <v>40.316633663366346</v>
      </c>
      <c r="DO372">
        <v>0</v>
      </c>
      <c r="DR372">
        <v>49.207475247524755</v>
      </c>
      <c r="DS372">
        <v>0</v>
      </c>
      <c r="DV372">
        <v>48.316633663366346</v>
      </c>
      <c r="DW372">
        <v>0</v>
      </c>
      <c r="DZ372">
        <v>96.992500000000007</v>
      </c>
      <c r="EA372">
        <v>0</v>
      </c>
      <c r="ED372">
        <v>92.446250000000006</v>
      </c>
      <c r="EE372">
        <v>0</v>
      </c>
      <c r="EH372">
        <v>78.118316831683174</v>
      </c>
      <c r="EI372">
        <v>0</v>
      </c>
      <c r="EL372">
        <v>76.802425742574258</v>
      </c>
      <c r="EM372">
        <v>0</v>
      </c>
      <c r="EP372">
        <v>86.992500000000007</v>
      </c>
      <c r="EQ372">
        <v>0</v>
      </c>
      <c r="ET372">
        <v>85.713999999999999</v>
      </c>
      <c r="EU372">
        <v>0</v>
      </c>
      <c r="EX372">
        <v>89.316633663366346</v>
      </c>
      <c r="EY372">
        <v>0</v>
      </c>
      <c r="FB372">
        <v>94.009158415841583</v>
      </c>
      <c r="FC372">
        <v>0</v>
      </c>
      <c r="FF372">
        <v>89.802425742574258</v>
      </c>
      <c r="FG372">
        <v>0</v>
      </c>
      <c r="FJ372">
        <v>79.009158415841583</v>
      </c>
      <c r="FK372">
        <v>0</v>
      </c>
      <c r="FN372">
        <v>72.5349504950495</v>
      </c>
      <c r="FO372">
        <v>0</v>
      </c>
      <c r="FR372">
        <v>72.713999999999999</v>
      </c>
      <c r="FS372">
        <v>0</v>
      </c>
      <c r="FV372">
        <v>71.316999999999993</v>
      </c>
      <c r="FW372">
        <v>0</v>
      </c>
      <c r="FZ372">
        <v>85.802425742574258</v>
      </c>
      <c r="GA372">
        <v>0</v>
      </c>
      <c r="GD372">
        <v>84.992500000000007</v>
      </c>
      <c r="GE372">
        <v>0</v>
      </c>
      <c r="GH372">
        <v>89.118316831683174</v>
      </c>
      <c r="GI372">
        <v>0</v>
      </c>
      <c r="GL372">
        <v>82.446250000000006</v>
      </c>
      <c r="GM372">
        <v>0</v>
      </c>
      <c r="GP372">
        <v>95.118316831683174</v>
      </c>
      <c r="GQ372">
        <v>0</v>
      </c>
      <c r="GT372">
        <v>82.207475247524741</v>
      </c>
      <c r="GU372">
        <v>0</v>
      </c>
      <c r="GX372">
        <v>78.5349504950495</v>
      </c>
      <c r="GY372">
        <v>0</v>
      </c>
      <c r="HB372">
        <v>61.713267326732677</v>
      </c>
      <c r="HC372">
        <v>0</v>
      </c>
      <c r="HF372">
        <v>52.316633663366346</v>
      </c>
      <c r="HG372">
        <v>0</v>
      </c>
      <c r="HJ372">
        <v>76.316999999999993</v>
      </c>
      <c r="HK372">
        <v>0</v>
      </c>
      <c r="HN372">
        <v>95.118316831683174</v>
      </c>
      <c r="HO372">
        <v>0</v>
      </c>
      <c r="HR372">
        <v>95.624749999999992</v>
      </c>
      <c r="HS372">
        <v>0</v>
      </c>
      <c r="HV372">
        <v>34.207475247524755</v>
      </c>
      <c r="HW372">
        <v>0</v>
      </c>
      <c r="HZ372">
        <v>2.9915841584158418</v>
      </c>
      <c r="IA372">
        <v>0</v>
      </c>
      <c r="ID372">
        <v>3.1183168316831686</v>
      </c>
      <c r="IE372">
        <v>0</v>
      </c>
      <c r="IH372">
        <v>4.5349504950495048</v>
      </c>
      <c r="II372">
        <v>0</v>
      </c>
      <c r="IL372">
        <v>49.207475247524755</v>
      </c>
      <c r="IM372">
        <v>0</v>
      </c>
      <c r="IP372">
        <v>30.009158415841586</v>
      </c>
      <c r="IQ372">
        <v>0</v>
      </c>
    </row>
    <row r="373" spans="2:251" x14ac:dyDescent="0.35">
      <c r="B373">
        <v>96.80287128712871</v>
      </c>
      <c r="C373">
        <v>0</v>
      </c>
      <c r="F373">
        <v>91.316831683168317</v>
      </c>
      <c r="G373">
        <v>0</v>
      </c>
      <c r="J373">
        <v>84.80287128712871</v>
      </c>
      <c r="K373">
        <v>0</v>
      </c>
      <c r="N373">
        <v>78.80287128712871</v>
      </c>
      <c r="O373">
        <v>0</v>
      </c>
      <c r="R373">
        <v>88.535247524752464</v>
      </c>
      <c r="S373">
        <v>0</v>
      </c>
      <c r="V373">
        <v>87.80287128712871</v>
      </c>
      <c r="W373">
        <v>0</v>
      </c>
      <c r="Z373">
        <v>87.316831683168317</v>
      </c>
      <c r="AA373">
        <v>0</v>
      </c>
      <c r="AD373">
        <v>92.80287128712871</v>
      </c>
      <c r="AE373">
        <v>0</v>
      </c>
      <c r="AH373">
        <v>90.4465</v>
      </c>
      <c r="AI373">
        <v>0</v>
      </c>
      <c r="AL373">
        <v>87.535247524752464</v>
      </c>
      <c r="AM373">
        <v>0</v>
      </c>
      <c r="AP373">
        <v>85.20762376237623</v>
      </c>
      <c r="AQ373">
        <v>0</v>
      </c>
      <c r="AT373">
        <v>79.714399999999998</v>
      </c>
      <c r="AU373">
        <v>0</v>
      </c>
      <c r="AX373">
        <v>79.80287128712871</v>
      </c>
      <c r="AY373">
        <v>0</v>
      </c>
      <c r="BB373">
        <v>88.009207920792079</v>
      </c>
      <c r="BC373">
        <v>0</v>
      </c>
      <c r="BF373">
        <v>88.118415841584167</v>
      </c>
      <c r="BG373">
        <v>0</v>
      </c>
      <c r="BJ373">
        <v>88.009207920792079</v>
      </c>
      <c r="BK373">
        <v>0</v>
      </c>
      <c r="BN373">
        <v>72.992999999999995</v>
      </c>
      <c r="BO373">
        <v>0</v>
      </c>
      <c r="BR373">
        <v>95.992999999999995</v>
      </c>
      <c r="BS373">
        <v>0</v>
      </c>
      <c r="BV373">
        <v>81.009207920792079</v>
      </c>
      <c r="BW373">
        <v>0</v>
      </c>
      <c r="BZ373">
        <v>83.535247524752464</v>
      </c>
      <c r="CA373">
        <v>0</v>
      </c>
      <c r="CD373">
        <v>53.624455445544555</v>
      </c>
      <c r="CE373">
        <v>0</v>
      </c>
      <c r="CH373">
        <v>47.316831683168324</v>
      </c>
      <c r="CI373">
        <v>0</v>
      </c>
      <c r="CL373">
        <v>50.624455445544555</v>
      </c>
      <c r="CM373">
        <v>0</v>
      </c>
      <c r="CP373">
        <v>96.80287128712871</v>
      </c>
      <c r="CQ373">
        <v>0</v>
      </c>
      <c r="CT373">
        <v>94.20762376237623</v>
      </c>
      <c r="CU373">
        <v>0</v>
      </c>
      <c r="CX373">
        <v>91.009207920792079</v>
      </c>
      <c r="CY373">
        <v>0</v>
      </c>
      <c r="DB373">
        <v>89.20762376237623</v>
      </c>
      <c r="DC373">
        <v>0</v>
      </c>
      <c r="DF373">
        <v>32.118415841584159</v>
      </c>
      <c r="DG373">
        <v>0</v>
      </c>
      <c r="DJ373">
        <v>38.71366336633664</v>
      </c>
      <c r="DK373">
        <v>0</v>
      </c>
      <c r="DN373">
        <v>40.316831683168324</v>
      </c>
      <c r="DO373">
        <v>0</v>
      </c>
      <c r="DR373">
        <v>49.207623762376237</v>
      </c>
      <c r="DS373">
        <v>0</v>
      </c>
      <c r="DV373">
        <v>48.316831683168324</v>
      </c>
      <c r="DW373">
        <v>0</v>
      </c>
      <c r="DZ373">
        <v>96.992999999999995</v>
      </c>
      <c r="EA373">
        <v>0</v>
      </c>
      <c r="ED373">
        <v>92.4465</v>
      </c>
      <c r="EE373">
        <v>0</v>
      </c>
      <c r="EH373">
        <v>78.118415841584167</v>
      </c>
      <c r="EI373">
        <v>0</v>
      </c>
      <c r="EL373">
        <v>76.80287128712871</v>
      </c>
      <c r="EM373">
        <v>0</v>
      </c>
      <c r="EP373">
        <v>86.992999999999995</v>
      </c>
      <c r="EQ373">
        <v>0</v>
      </c>
      <c r="ET373">
        <v>85.714399999999998</v>
      </c>
      <c r="EU373">
        <v>0</v>
      </c>
      <c r="EX373">
        <v>89.316831683168317</v>
      </c>
      <c r="EY373">
        <v>0</v>
      </c>
      <c r="FB373">
        <v>94.009207920792079</v>
      </c>
      <c r="FC373">
        <v>0</v>
      </c>
      <c r="FF373">
        <v>89.80287128712871</v>
      </c>
      <c r="FG373">
        <v>0</v>
      </c>
      <c r="FJ373">
        <v>79.009207920792079</v>
      </c>
      <c r="FK373">
        <v>0</v>
      </c>
      <c r="FN373">
        <v>72.535247524752464</v>
      </c>
      <c r="FO373">
        <v>0</v>
      </c>
      <c r="FR373">
        <v>72.714399999999998</v>
      </c>
      <c r="FS373">
        <v>0</v>
      </c>
      <c r="FV373">
        <v>71.3172</v>
      </c>
      <c r="FW373">
        <v>0</v>
      </c>
      <c r="FZ373">
        <v>85.80287128712871</v>
      </c>
      <c r="GA373">
        <v>0</v>
      </c>
      <c r="GD373">
        <v>84.992999999999995</v>
      </c>
      <c r="GE373">
        <v>0</v>
      </c>
      <c r="GH373">
        <v>89.118415841584167</v>
      </c>
      <c r="GI373">
        <v>0</v>
      </c>
      <c r="GL373">
        <v>82.4465</v>
      </c>
      <c r="GM373">
        <v>0</v>
      </c>
      <c r="GP373">
        <v>95.118415841584167</v>
      </c>
      <c r="GQ373">
        <v>0</v>
      </c>
      <c r="GT373">
        <v>82.20762376237623</v>
      </c>
      <c r="GU373">
        <v>0</v>
      </c>
      <c r="GX373">
        <v>78.535247524752464</v>
      </c>
      <c r="GY373">
        <v>0</v>
      </c>
      <c r="HB373">
        <v>61.71366336633664</v>
      </c>
      <c r="HC373">
        <v>0</v>
      </c>
      <c r="HF373">
        <v>52.316831683168324</v>
      </c>
      <c r="HG373">
        <v>0</v>
      </c>
      <c r="HJ373">
        <v>76.3172</v>
      </c>
      <c r="HK373">
        <v>0</v>
      </c>
      <c r="HN373">
        <v>95.118415841584167</v>
      </c>
      <c r="HO373">
        <v>0</v>
      </c>
      <c r="HR373">
        <v>95.625099999999989</v>
      </c>
      <c r="HS373">
        <v>0</v>
      </c>
      <c r="HV373">
        <v>34.207623762376237</v>
      </c>
      <c r="HW373">
        <v>0</v>
      </c>
      <c r="HZ373">
        <v>2.9920792079207921</v>
      </c>
      <c r="IA373">
        <v>0</v>
      </c>
      <c r="ID373">
        <v>3.1184158415841585</v>
      </c>
      <c r="IE373">
        <v>0</v>
      </c>
      <c r="IH373">
        <v>4.5352475247524753</v>
      </c>
      <c r="II373">
        <v>0</v>
      </c>
      <c r="IL373">
        <v>49.207623762376237</v>
      </c>
      <c r="IM373">
        <v>0</v>
      </c>
      <c r="IP373">
        <v>30.009207920792079</v>
      </c>
      <c r="IQ373">
        <v>0</v>
      </c>
    </row>
    <row r="374" spans="2:251" x14ac:dyDescent="0.35">
      <c r="B374">
        <v>96.80287128712871</v>
      </c>
      <c r="C374">
        <v>1</v>
      </c>
      <c r="F374">
        <v>91.316831683168317</v>
      </c>
      <c r="G374">
        <v>1</v>
      </c>
      <c r="J374">
        <v>84.80287128712871</v>
      </c>
      <c r="K374">
        <v>1</v>
      </c>
      <c r="N374">
        <v>78.80287128712871</v>
      </c>
      <c r="O374">
        <v>1</v>
      </c>
      <c r="R374">
        <v>88.535247524752464</v>
      </c>
      <c r="S374">
        <v>1</v>
      </c>
      <c r="V374">
        <v>87.80287128712871</v>
      </c>
      <c r="W374">
        <v>1</v>
      </c>
      <c r="Z374">
        <v>87.316831683168317</v>
      </c>
      <c r="AA374">
        <v>1</v>
      </c>
      <c r="AD374">
        <v>92.80287128712871</v>
      </c>
      <c r="AE374">
        <v>1</v>
      </c>
      <c r="AH374">
        <v>90.4465</v>
      </c>
      <c r="AI374">
        <v>1</v>
      </c>
      <c r="AL374">
        <v>87.535247524752464</v>
      </c>
      <c r="AM374">
        <v>1</v>
      </c>
      <c r="AP374">
        <v>85.20762376237623</v>
      </c>
      <c r="AQ374">
        <v>1</v>
      </c>
      <c r="AT374">
        <v>79.714399999999998</v>
      </c>
      <c r="AU374">
        <v>1</v>
      </c>
      <c r="AX374">
        <v>79.80287128712871</v>
      </c>
      <c r="AY374">
        <v>1</v>
      </c>
      <c r="BB374">
        <v>88.009207920792079</v>
      </c>
      <c r="BC374">
        <v>1</v>
      </c>
      <c r="BF374">
        <v>88.118415841584167</v>
      </c>
      <c r="BG374">
        <v>1</v>
      </c>
      <c r="BJ374">
        <v>88.009207920792079</v>
      </c>
      <c r="BK374">
        <v>1</v>
      </c>
      <c r="BN374">
        <v>72.992999999999995</v>
      </c>
      <c r="BO374">
        <v>1</v>
      </c>
      <c r="BR374">
        <v>95.992999999999995</v>
      </c>
      <c r="BS374">
        <v>1</v>
      </c>
      <c r="BV374">
        <v>81.009207920792079</v>
      </c>
      <c r="BW374">
        <v>1</v>
      </c>
      <c r="BZ374">
        <v>83.535247524752464</v>
      </c>
      <c r="CA374">
        <v>1</v>
      </c>
      <c r="CD374">
        <v>53.624455445544555</v>
      </c>
      <c r="CE374">
        <v>1</v>
      </c>
      <c r="CH374">
        <v>47.316831683168324</v>
      </c>
      <c r="CI374">
        <v>1</v>
      </c>
      <c r="CL374">
        <v>50.624455445544555</v>
      </c>
      <c r="CM374">
        <v>1</v>
      </c>
      <c r="CP374">
        <v>96.80287128712871</v>
      </c>
      <c r="CQ374">
        <v>1</v>
      </c>
      <c r="CT374">
        <v>94.20762376237623</v>
      </c>
      <c r="CU374">
        <v>1</v>
      </c>
      <c r="CX374">
        <v>91.009207920792079</v>
      </c>
      <c r="CY374">
        <v>1</v>
      </c>
      <c r="DB374">
        <v>89.20762376237623</v>
      </c>
      <c r="DC374">
        <v>1</v>
      </c>
      <c r="DF374">
        <v>32.118415841584159</v>
      </c>
      <c r="DG374">
        <v>1</v>
      </c>
      <c r="DJ374">
        <v>38.71366336633664</v>
      </c>
      <c r="DK374">
        <v>1</v>
      </c>
      <c r="DN374">
        <v>40.316831683168324</v>
      </c>
      <c r="DO374">
        <v>1</v>
      </c>
      <c r="DR374">
        <v>49.207623762376237</v>
      </c>
      <c r="DS374">
        <v>1</v>
      </c>
      <c r="DV374">
        <v>48.316831683168324</v>
      </c>
      <c r="DW374">
        <v>1</v>
      </c>
      <c r="DZ374">
        <v>96.992999999999995</v>
      </c>
      <c r="EA374">
        <v>1</v>
      </c>
      <c r="ED374">
        <v>92.4465</v>
      </c>
      <c r="EE374">
        <v>1</v>
      </c>
      <c r="EH374">
        <v>78.118415841584167</v>
      </c>
      <c r="EI374">
        <v>1</v>
      </c>
      <c r="EL374">
        <v>76.80287128712871</v>
      </c>
      <c r="EM374">
        <v>1</v>
      </c>
      <c r="EP374">
        <v>86.992999999999995</v>
      </c>
      <c r="EQ374">
        <v>1</v>
      </c>
      <c r="ET374">
        <v>85.714399999999998</v>
      </c>
      <c r="EU374">
        <v>1</v>
      </c>
      <c r="EX374">
        <v>89.316831683168317</v>
      </c>
      <c r="EY374">
        <v>1</v>
      </c>
      <c r="FB374">
        <v>94.009207920792079</v>
      </c>
      <c r="FC374">
        <v>1</v>
      </c>
      <c r="FF374">
        <v>89.80287128712871</v>
      </c>
      <c r="FG374">
        <v>1</v>
      </c>
      <c r="FJ374">
        <v>79.009207920792079</v>
      </c>
      <c r="FK374">
        <v>1</v>
      </c>
      <c r="FN374">
        <v>72.535247524752464</v>
      </c>
      <c r="FO374">
        <v>1</v>
      </c>
      <c r="FR374">
        <v>72.714399999999998</v>
      </c>
      <c r="FS374">
        <v>1</v>
      </c>
      <c r="FV374">
        <v>71.3172</v>
      </c>
      <c r="FW374">
        <v>1</v>
      </c>
      <c r="FZ374">
        <v>85.80287128712871</v>
      </c>
      <c r="GA374">
        <v>1</v>
      </c>
      <c r="GD374">
        <v>84.992999999999995</v>
      </c>
      <c r="GE374">
        <v>1</v>
      </c>
      <c r="GH374">
        <v>89.118415841584167</v>
      </c>
      <c r="GI374">
        <v>1</v>
      </c>
      <c r="GL374">
        <v>82.4465</v>
      </c>
      <c r="GM374">
        <v>1</v>
      </c>
      <c r="GP374">
        <v>95.118415841584167</v>
      </c>
      <c r="GQ374">
        <v>1</v>
      </c>
      <c r="GT374">
        <v>82.20762376237623</v>
      </c>
      <c r="GU374">
        <v>1</v>
      </c>
      <c r="GX374">
        <v>78.535247524752464</v>
      </c>
      <c r="GY374">
        <v>1</v>
      </c>
      <c r="HB374">
        <v>61.71366336633664</v>
      </c>
      <c r="HC374">
        <v>1</v>
      </c>
      <c r="HF374">
        <v>52.316831683168324</v>
      </c>
      <c r="HG374">
        <v>1</v>
      </c>
      <c r="HJ374">
        <v>76.3172</v>
      </c>
      <c r="HK374">
        <v>1</v>
      </c>
      <c r="HN374">
        <v>95.118415841584167</v>
      </c>
      <c r="HO374">
        <v>1</v>
      </c>
      <c r="HR374">
        <v>95.625099999999989</v>
      </c>
      <c r="HS374">
        <v>1</v>
      </c>
      <c r="HV374">
        <v>34.207623762376237</v>
      </c>
      <c r="HW374">
        <v>1</v>
      </c>
      <c r="HZ374">
        <v>2.9920792079207921</v>
      </c>
      <c r="IA374">
        <v>1</v>
      </c>
      <c r="ID374">
        <v>3.1184158415841585</v>
      </c>
      <c r="IE374">
        <v>1</v>
      </c>
      <c r="IH374">
        <v>4.5352475247524753</v>
      </c>
      <c r="II374">
        <v>1</v>
      </c>
      <c r="IL374">
        <v>49.207623762376237</v>
      </c>
      <c r="IM374">
        <v>1</v>
      </c>
      <c r="IP374">
        <v>30.009207920792079</v>
      </c>
      <c r="IQ374">
        <v>1</v>
      </c>
    </row>
    <row r="375" spans="2:251" x14ac:dyDescent="0.35">
      <c r="B375">
        <v>96.803316831683176</v>
      </c>
      <c r="C375">
        <v>1</v>
      </c>
      <c r="F375">
        <v>91.317029702970302</v>
      </c>
      <c r="G375">
        <v>1</v>
      </c>
      <c r="J375">
        <v>84.803316831683176</v>
      </c>
      <c r="K375">
        <v>1</v>
      </c>
      <c r="N375">
        <v>78.803316831683176</v>
      </c>
      <c r="O375">
        <v>1</v>
      </c>
      <c r="R375">
        <v>88.535544554455441</v>
      </c>
      <c r="S375">
        <v>1</v>
      </c>
      <c r="V375">
        <v>87.803316831683176</v>
      </c>
      <c r="W375">
        <v>1</v>
      </c>
      <c r="Z375">
        <v>87.317029702970302</v>
      </c>
      <c r="AA375">
        <v>1</v>
      </c>
      <c r="AD375">
        <v>92.803316831683176</v>
      </c>
      <c r="AE375">
        <v>1</v>
      </c>
      <c r="AH375">
        <v>90.446750000000009</v>
      </c>
      <c r="AI375">
        <v>1</v>
      </c>
      <c r="AL375">
        <v>87.535544554455441</v>
      </c>
      <c r="AM375">
        <v>1</v>
      </c>
      <c r="AP375">
        <v>85.207772277227718</v>
      </c>
      <c r="AQ375">
        <v>1</v>
      </c>
      <c r="AT375">
        <v>79.714799999999997</v>
      </c>
      <c r="AU375">
        <v>1</v>
      </c>
      <c r="AX375">
        <v>79.803316831683176</v>
      </c>
      <c r="AY375">
        <v>1</v>
      </c>
      <c r="BB375">
        <v>88.009257425742575</v>
      </c>
      <c r="BC375">
        <v>1</v>
      </c>
      <c r="BF375">
        <v>88.118514851485159</v>
      </c>
      <c r="BG375">
        <v>1</v>
      </c>
      <c r="BJ375">
        <v>88.009257425742575</v>
      </c>
      <c r="BK375">
        <v>1</v>
      </c>
      <c r="BN375">
        <v>72.993499999999997</v>
      </c>
      <c r="BO375">
        <v>1</v>
      </c>
      <c r="BR375">
        <v>95.993499999999997</v>
      </c>
      <c r="BS375">
        <v>1</v>
      </c>
      <c r="BV375">
        <v>81.009257425742575</v>
      </c>
      <c r="BW375">
        <v>1</v>
      </c>
      <c r="BZ375">
        <v>83.535544554455441</v>
      </c>
      <c r="CA375">
        <v>1</v>
      </c>
      <c r="CD375">
        <v>53.624801980198022</v>
      </c>
      <c r="CE375">
        <v>1</v>
      </c>
      <c r="CH375">
        <v>47.317029702970302</v>
      </c>
      <c r="CI375">
        <v>1</v>
      </c>
      <c r="CL375">
        <v>50.624801980198022</v>
      </c>
      <c r="CM375">
        <v>1</v>
      </c>
      <c r="CP375">
        <v>96.803316831683176</v>
      </c>
      <c r="CQ375">
        <v>1</v>
      </c>
      <c r="CT375">
        <v>94.207772277227718</v>
      </c>
      <c r="CU375">
        <v>1</v>
      </c>
      <c r="CX375">
        <v>91.009257425742575</v>
      </c>
      <c r="CY375">
        <v>1</v>
      </c>
      <c r="DB375">
        <v>89.207772277227718</v>
      </c>
      <c r="DC375">
        <v>1</v>
      </c>
      <c r="DF375">
        <v>32.118514851485152</v>
      </c>
      <c r="DG375">
        <v>1</v>
      </c>
      <c r="DJ375">
        <v>38.714059405940603</v>
      </c>
      <c r="DK375">
        <v>1</v>
      </c>
      <c r="DN375">
        <v>40.317029702970302</v>
      </c>
      <c r="DO375">
        <v>1</v>
      </c>
      <c r="DR375">
        <v>49.207772277227726</v>
      </c>
      <c r="DS375">
        <v>1</v>
      </c>
      <c r="DV375">
        <v>48.317029702970302</v>
      </c>
      <c r="DW375">
        <v>1</v>
      </c>
      <c r="DZ375">
        <v>96.993499999999997</v>
      </c>
      <c r="EA375">
        <v>1</v>
      </c>
      <c r="ED375">
        <v>92.446750000000009</v>
      </c>
      <c r="EE375">
        <v>1</v>
      </c>
      <c r="EH375">
        <v>78.118514851485159</v>
      </c>
      <c r="EI375">
        <v>1</v>
      </c>
      <c r="EL375">
        <v>76.803316831683176</v>
      </c>
      <c r="EM375">
        <v>1</v>
      </c>
      <c r="EP375">
        <v>86.993499999999997</v>
      </c>
      <c r="EQ375">
        <v>1</v>
      </c>
      <c r="ET375">
        <v>85.714799999999997</v>
      </c>
      <c r="EU375">
        <v>1</v>
      </c>
      <c r="EX375">
        <v>89.317029702970302</v>
      </c>
      <c r="EY375">
        <v>1</v>
      </c>
      <c r="FB375">
        <v>94.009257425742575</v>
      </c>
      <c r="FC375">
        <v>1</v>
      </c>
      <c r="FF375">
        <v>89.803316831683176</v>
      </c>
      <c r="FG375">
        <v>1</v>
      </c>
      <c r="FJ375">
        <v>79.009257425742575</v>
      </c>
      <c r="FK375">
        <v>1</v>
      </c>
      <c r="FN375">
        <v>72.535544554455441</v>
      </c>
      <c r="FO375">
        <v>1</v>
      </c>
      <c r="FR375">
        <v>72.714799999999997</v>
      </c>
      <c r="FS375">
        <v>1</v>
      </c>
      <c r="FV375">
        <v>71.317399999999992</v>
      </c>
      <c r="FW375">
        <v>1</v>
      </c>
      <c r="FZ375">
        <v>85.803316831683176</v>
      </c>
      <c r="GA375">
        <v>1</v>
      </c>
      <c r="GD375">
        <v>84.993499999999997</v>
      </c>
      <c r="GE375">
        <v>1</v>
      </c>
      <c r="GH375">
        <v>89.118514851485159</v>
      </c>
      <c r="GI375">
        <v>1</v>
      </c>
      <c r="GL375">
        <v>82.446750000000009</v>
      </c>
      <c r="GM375">
        <v>1</v>
      </c>
      <c r="GP375">
        <v>95.118514851485159</v>
      </c>
      <c r="GQ375">
        <v>1</v>
      </c>
      <c r="GT375">
        <v>82.207772277227718</v>
      </c>
      <c r="GU375">
        <v>1</v>
      </c>
      <c r="GX375">
        <v>78.535544554455441</v>
      </c>
      <c r="GY375">
        <v>1</v>
      </c>
      <c r="HB375">
        <v>61.714059405940603</v>
      </c>
      <c r="HC375">
        <v>1</v>
      </c>
      <c r="HF375">
        <v>52.317029702970302</v>
      </c>
      <c r="HG375">
        <v>1</v>
      </c>
      <c r="HJ375">
        <v>76.317399999999992</v>
      </c>
      <c r="HK375">
        <v>1</v>
      </c>
      <c r="HN375">
        <v>95.118514851485159</v>
      </c>
      <c r="HO375">
        <v>1</v>
      </c>
      <c r="HR375">
        <v>95.625450000000001</v>
      </c>
      <c r="HS375">
        <v>1</v>
      </c>
      <c r="HV375">
        <v>34.207772277227726</v>
      </c>
      <c r="HW375">
        <v>1</v>
      </c>
      <c r="HZ375">
        <v>2.9925742574257423</v>
      </c>
      <c r="IA375">
        <v>1</v>
      </c>
      <c r="ID375">
        <v>3.1185148514851484</v>
      </c>
      <c r="IE375">
        <v>1</v>
      </c>
      <c r="IH375">
        <v>4.5355445544554458</v>
      </c>
      <c r="II375">
        <v>1</v>
      </c>
      <c r="IL375">
        <v>49.207772277227726</v>
      </c>
      <c r="IM375">
        <v>1</v>
      </c>
      <c r="IP375">
        <v>30.009257425742575</v>
      </c>
      <c r="IQ375">
        <v>1</v>
      </c>
    </row>
    <row r="376" spans="2:251" x14ac:dyDescent="0.35">
      <c r="B376">
        <v>96.803316831683176</v>
      </c>
      <c r="C376">
        <v>0</v>
      </c>
      <c r="F376">
        <v>91.317029702970302</v>
      </c>
      <c r="G376">
        <v>0</v>
      </c>
      <c r="J376">
        <v>84.803316831683176</v>
      </c>
      <c r="K376">
        <v>0</v>
      </c>
      <c r="N376">
        <v>78.803316831683176</v>
      </c>
      <c r="O376">
        <v>0</v>
      </c>
      <c r="R376">
        <v>88.535544554455441</v>
      </c>
      <c r="S376">
        <v>0</v>
      </c>
      <c r="V376">
        <v>87.803316831683176</v>
      </c>
      <c r="W376">
        <v>0</v>
      </c>
      <c r="Z376">
        <v>87.317029702970302</v>
      </c>
      <c r="AA376">
        <v>0</v>
      </c>
      <c r="AD376">
        <v>92.803316831683176</v>
      </c>
      <c r="AE376">
        <v>0</v>
      </c>
      <c r="AH376">
        <v>90.446750000000009</v>
      </c>
      <c r="AI376">
        <v>0</v>
      </c>
      <c r="AL376">
        <v>87.535544554455441</v>
      </c>
      <c r="AM376">
        <v>0</v>
      </c>
      <c r="AP376">
        <v>85.207772277227718</v>
      </c>
      <c r="AQ376">
        <v>0</v>
      </c>
      <c r="AT376">
        <v>79.714799999999997</v>
      </c>
      <c r="AU376">
        <v>0</v>
      </c>
      <c r="AX376">
        <v>79.803316831683176</v>
      </c>
      <c r="AY376">
        <v>0</v>
      </c>
      <c r="BB376">
        <v>88.009257425742575</v>
      </c>
      <c r="BC376">
        <v>0</v>
      </c>
      <c r="BF376">
        <v>88.118514851485159</v>
      </c>
      <c r="BG376">
        <v>0</v>
      </c>
      <c r="BJ376">
        <v>88.009257425742575</v>
      </c>
      <c r="BK376">
        <v>0</v>
      </c>
      <c r="BN376">
        <v>72.993499999999997</v>
      </c>
      <c r="BO376">
        <v>0</v>
      </c>
      <c r="BR376">
        <v>95.993499999999997</v>
      </c>
      <c r="BS376">
        <v>0</v>
      </c>
      <c r="BV376">
        <v>81.009257425742575</v>
      </c>
      <c r="BW376">
        <v>0</v>
      </c>
      <c r="BZ376">
        <v>83.535544554455441</v>
      </c>
      <c r="CA376">
        <v>0</v>
      </c>
      <c r="CD376">
        <v>53.624801980198022</v>
      </c>
      <c r="CE376">
        <v>0</v>
      </c>
      <c r="CH376">
        <v>47.317029702970302</v>
      </c>
      <c r="CI376">
        <v>0</v>
      </c>
      <c r="CL376">
        <v>50.624801980198022</v>
      </c>
      <c r="CM376">
        <v>0</v>
      </c>
      <c r="CP376">
        <v>96.803316831683176</v>
      </c>
      <c r="CQ376">
        <v>0</v>
      </c>
      <c r="CT376">
        <v>94.207772277227718</v>
      </c>
      <c r="CU376">
        <v>0</v>
      </c>
      <c r="CX376">
        <v>91.009257425742575</v>
      </c>
      <c r="CY376">
        <v>0</v>
      </c>
      <c r="DB376">
        <v>89.207772277227718</v>
      </c>
      <c r="DC376">
        <v>0</v>
      </c>
      <c r="DF376">
        <v>32.118514851485152</v>
      </c>
      <c r="DG376">
        <v>0</v>
      </c>
      <c r="DJ376">
        <v>38.714059405940603</v>
      </c>
      <c r="DK376">
        <v>0</v>
      </c>
      <c r="DN376">
        <v>40.317029702970302</v>
      </c>
      <c r="DO376">
        <v>0</v>
      </c>
      <c r="DR376">
        <v>49.207772277227726</v>
      </c>
      <c r="DS376">
        <v>0</v>
      </c>
      <c r="DV376">
        <v>48.317029702970302</v>
      </c>
      <c r="DW376">
        <v>0</v>
      </c>
      <c r="DZ376">
        <v>96.993499999999997</v>
      </c>
      <c r="EA376">
        <v>0</v>
      </c>
      <c r="ED376">
        <v>92.446750000000009</v>
      </c>
      <c r="EE376">
        <v>0</v>
      </c>
      <c r="EH376">
        <v>78.118514851485159</v>
      </c>
      <c r="EI376">
        <v>0</v>
      </c>
      <c r="EL376">
        <v>76.803316831683176</v>
      </c>
      <c r="EM376">
        <v>0</v>
      </c>
      <c r="EP376">
        <v>86.993499999999997</v>
      </c>
      <c r="EQ376">
        <v>0</v>
      </c>
      <c r="ET376">
        <v>85.714799999999997</v>
      </c>
      <c r="EU376">
        <v>0</v>
      </c>
      <c r="EX376">
        <v>89.317029702970302</v>
      </c>
      <c r="EY376">
        <v>0</v>
      </c>
      <c r="FB376">
        <v>94.009257425742575</v>
      </c>
      <c r="FC376">
        <v>0</v>
      </c>
      <c r="FF376">
        <v>89.803316831683176</v>
      </c>
      <c r="FG376">
        <v>0</v>
      </c>
      <c r="FJ376">
        <v>79.009257425742575</v>
      </c>
      <c r="FK376">
        <v>0</v>
      </c>
      <c r="FN376">
        <v>72.535544554455441</v>
      </c>
      <c r="FO376">
        <v>0</v>
      </c>
      <c r="FR376">
        <v>72.714799999999997</v>
      </c>
      <c r="FS376">
        <v>0</v>
      </c>
      <c r="FV376">
        <v>71.317399999999992</v>
      </c>
      <c r="FW376">
        <v>0</v>
      </c>
      <c r="FZ376">
        <v>85.803316831683176</v>
      </c>
      <c r="GA376">
        <v>0</v>
      </c>
      <c r="GD376">
        <v>84.993499999999997</v>
      </c>
      <c r="GE376">
        <v>0</v>
      </c>
      <c r="GH376">
        <v>89.118514851485159</v>
      </c>
      <c r="GI376">
        <v>0</v>
      </c>
      <c r="GL376">
        <v>82.446750000000009</v>
      </c>
      <c r="GM376">
        <v>0</v>
      </c>
      <c r="GP376">
        <v>95.118514851485159</v>
      </c>
      <c r="GQ376">
        <v>0</v>
      </c>
      <c r="GT376">
        <v>82.207772277227718</v>
      </c>
      <c r="GU376">
        <v>0</v>
      </c>
      <c r="GX376">
        <v>78.535544554455441</v>
      </c>
      <c r="GY376">
        <v>0</v>
      </c>
      <c r="HB376">
        <v>61.714059405940603</v>
      </c>
      <c r="HC376">
        <v>0</v>
      </c>
      <c r="HF376">
        <v>52.317029702970302</v>
      </c>
      <c r="HG376">
        <v>0</v>
      </c>
      <c r="HJ376">
        <v>76.317399999999992</v>
      </c>
      <c r="HK376">
        <v>0</v>
      </c>
      <c r="HN376">
        <v>95.118514851485159</v>
      </c>
      <c r="HO376">
        <v>0</v>
      </c>
      <c r="HR376">
        <v>95.625450000000001</v>
      </c>
      <c r="HS376">
        <v>0</v>
      </c>
      <c r="HV376">
        <v>34.207772277227726</v>
      </c>
      <c r="HW376">
        <v>0</v>
      </c>
      <c r="HZ376">
        <v>2.9925742574257423</v>
      </c>
      <c r="IA376">
        <v>0</v>
      </c>
      <c r="ID376">
        <v>3.1185148514851484</v>
      </c>
      <c r="IE376">
        <v>0</v>
      </c>
      <c r="IH376">
        <v>4.5355445544554458</v>
      </c>
      <c r="II376">
        <v>0</v>
      </c>
      <c r="IL376">
        <v>49.207772277227726</v>
      </c>
      <c r="IM376">
        <v>0</v>
      </c>
      <c r="IP376">
        <v>30.009257425742575</v>
      </c>
      <c r="IQ376">
        <v>0</v>
      </c>
    </row>
    <row r="377" spans="2:251" x14ac:dyDescent="0.35">
      <c r="B377">
        <v>96.803762376237628</v>
      </c>
      <c r="C377">
        <v>0</v>
      </c>
      <c r="F377">
        <v>91.317227722772287</v>
      </c>
      <c r="G377">
        <v>0</v>
      </c>
      <c r="J377">
        <v>84.803762376237628</v>
      </c>
      <c r="K377">
        <v>0</v>
      </c>
      <c r="N377">
        <v>78.803762376237628</v>
      </c>
      <c r="O377">
        <v>0</v>
      </c>
      <c r="R377">
        <v>88.535841584158405</v>
      </c>
      <c r="S377">
        <v>0</v>
      </c>
      <c r="V377">
        <v>87.803762376237628</v>
      </c>
      <c r="W377">
        <v>0</v>
      </c>
      <c r="Z377">
        <v>87.317227722772287</v>
      </c>
      <c r="AA377">
        <v>0</v>
      </c>
      <c r="AD377">
        <v>92.803762376237628</v>
      </c>
      <c r="AE377">
        <v>0</v>
      </c>
      <c r="AH377">
        <v>90.447000000000003</v>
      </c>
      <c r="AI377">
        <v>0</v>
      </c>
      <c r="AL377">
        <v>87.535841584158405</v>
      </c>
      <c r="AM377">
        <v>0</v>
      </c>
      <c r="AP377">
        <v>85.207920792079207</v>
      </c>
      <c r="AQ377">
        <v>0</v>
      </c>
      <c r="AT377">
        <v>79.715199999999996</v>
      </c>
      <c r="AU377">
        <v>0</v>
      </c>
      <c r="AX377">
        <v>79.803762376237628</v>
      </c>
      <c r="AY377">
        <v>0</v>
      </c>
      <c r="BB377">
        <v>88.009306930693072</v>
      </c>
      <c r="BC377">
        <v>0</v>
      </c>
      <c r="BF377">
        <v>88.118613861386137</v>
      </c>
      <c r="BG377">
        <v>0</v>
      </c>
      <c r="BJ377">
        <v>88.009306930693072</v>
      </c>
      <c r="BK377">
        <v>0</v>
      </c>
      <c r="BN377">
        <v>72.994</v>
      </c>
      <c r="BO377">
        <v>0</v>
      </c>
      <c r="BR377">
        <v>95.994</v>
      </c>
      <c r="BS377">
        <v>0</v>
      </c>
      <c r="BV377">
        <v>81.009306930693072</v>
      </c>
      <c r="BW377">
        <v>0</v>
      </c>
      <c r="BZ377">
        <v>83.535841584158405</v>
      </c>
      <c r="CA377">
        <v>0</v>
      </c>
      <c r="CD377">
        <v>53.625148514851489</v>
      </c>
      <c r="CE377">
        <v>0</v>
      </c>
      <c r="CH377">
        <v>47.317227722772287</v>
      </c>
      <c r="CI377">
        <v>0</v>
      </c>
      <c r="CL377">
        <v>50.625148514851489</v>
      </c>
      <c r="CM377">
        <v>0</v>
      </c>
      <c r="CP377">
        <v>96.803762376237628</v>
      </c>
      <c r="CQ377">
        <v>0</v>
      </c>
      <c r="CT377">
        <v>94.207920792079207</v>
      </c>
      <c r="CU377">
        <v>0</v>
      </c>
      <c r="CX377">
        <v>91.009306930693072</v>
      </c>
      <c r="CY377">
        <v>0</v>
      </c>
      <c r="DB377">
        <v>89.207920792079207</v>
      </c>
      <c r="DC377">
        <v>0</v>
      </c>
      <c r="DF377">
        <v>32.118613861386144</v>
      </c>
      <c r="DG377">
        <v>0</v>
      </c>
      <c r="DJ377">
        <v>38.714455445544559</v>
      </c>
      <c r="DK377">
        <v>0</v>
      </c>
      <c r="DN377">
        <v>40.317227722772287</v>
      </c>
      <c r="DO377">
        <v>0</v>
      </c>
      <c r="DR377">
        <v>49.207920792079207</v>
      </c>
      <c r="DS377">
        <v>0</v>
      </c>
      <c r="DV377">
        <v>48.317227722772287</v>
      </c>
      <c r="DW377">
        <v>0</v>
      </c>
      <c r="DZ377">
        <v>96.994</v>
      </c>
      <c r="EA377">
        <v>0</v>
      </c>
      <c r="ED377">
        <v>92.447000000000003</v>
      </c>
      <c r="EE377">
        <v>0</v>
      </c>
      <c r="EH377">
        <v>78.118613861386137</v>
      </c>
      <c r="EI377">
        <v>0</v>
      </c>
      <c r="EL377">
        <v>76.803762376237628</v>
      </c>
      <c r="EM377">
        <v>0</v>
      </c>
      <c r="EP377">
        <v>86.994</v>
      </c>
      <c r="EQ377">
        <v>0</v>
      </c>
      <c r="ET377">
        <v>85.715199999999996</v>
      </c>
      <c r="EU377">
        <v>0</v>
      </c>
      <c r="EX377">
        <v>89.317227722772287</v>
      </c>
      <c r="EY377">
        <v>0</v>
      </c>
      <c r="FB377">
        <v>94.009306930693072</v>
      </c>
      <c r="FC377">
        <v>0</v>
      </c>
      <c r="FF377">
        <v>89.803762376237628</v>
      </c>
      <c r="FG377">
        <v>0</v>
      </c>
      <c r="FJ377">
        <v>79.009306930693072</v>
      </c>
      <c r="FK377">
        <v>0</v>
      </c>
      <c r="FN377">
        <v>72.535841584158405</v>
      </c>
      <c r="FO377">
        <v>0</v>
      </c>
      <c r="FR377">
        <v>72.715199999999996</v>
      </c>
      <c r="FS377">
        <v>0</v>
      </c>
      <c r="FV377">
        <v>71.317599999999999</v>
      </c>
      <c r="FW377">
        <v>0</v>
      </c>
      <c r="FZ377">
        <v>85.803762376237628</v>
      </c>
      <c r="GA377">
        <v>0</v>
      </c>
      <c r="GD377">
        <v>84.994</v>
      </c>
      <c r="GE377">
        <v>0</v>
      </c>
      <c r="GH377">
        <v>89.118613861386137</v>
      </c>
      <c r="GI377">
        <v>0</v>
      </c>
      <c r="GL377">
        <v>82.447000000000003</v>
      </c>
      <c r="GM377">
        <v>0</v>
      </c>
      <c r="GP377">
        <v>95.118613861386137</v>
      </c>
      <c r="GQ377">
        <v>0</v>
      </c>
      <c r="GT377">
        <v>82.207920792079207</v>
      </c>
      <c r="GU377">
        <v>0</v>
      </c>
      <c r="GX377">
        <v>78.535841584158405</v>
      </c>
      <c r="GY377">
        <v>0</v>
      </c>
      <c r="HB377">
        <v>61.714455445544559</v>
      </c>
      <c r="HC377">
        <v>0</v>
      </c>
      <c r="HF377">
        <v>52.317227722772287</v>
      </c>
      <c r="HG377">
        <v>0</v>
      </c>
      <c r="HJ377">
        <v>76.317599999999999</v>
      </c>
      <c r="HK377">
        <v>0</v>
      </c>
      <c r="HN377">
        <v>95.118613861386137</v>
      </c>
      <c r="HO377">
        <v>0</v>
      </c>
      <c r="HR377">
        <v>95.625799999999998</v>
      </c>
      <c r="HS377">
        <v>0</v>
      </c>
      <c r="HV377">
        <v>34.207920792079207</v>
      </c>
      <c r="HW377">
        <v>0</v>
      </c>
      <c r="HZ377">
        <v>2.9930693069306931</v>
      </c>
      <c r="IA377">
        <v>0</v>
      </c>
      <c r="ID377">
        <v>3.1186138613861387</v>
      </c>
      <c r="IE377">
        <v>0</v>
      </c>
      <c r="IH377">
        <v>4.5358415841584154</v>
      </c>
      <c r="II377">
        <v>0</v>
      </c>
      <c r="IL377">
        <v>49.207920792079207</v>
      </c>
      <c r="IM377">
        <v>0</v>
      </c>
      <c r="IP377">
        <v>30.009306930693072</v>
      </c>
      <c r="IQ377">
        <v>0</v>
      </c>
    </row>
    <row r="378" spans="2:251" x14ac:dyDescent="0.35">
      <c r="B378">
        <v>96.803762376237628</v>
      </c>
      <c r="C378">
        <v>1</v>
      </c>
      <c r="F378">
        <v>91.317227722772287</v>
      </c>
      <c r="G378">
        <v>1</v>
      </c>
      <c r="J378">
        <v>84.803762376237628</v>
      </c>
      <c r="K378">
        <v>1</v>
      </c>
      <c r="N378">
        <v>78.803762376237628</v>
      </c>
      <c r="O378">
        <v>1</v>
      </c>
      <c r="R378">
        <v>88.535841584158405</v>
      </c>
      <c r="S378">
        <v>1</v>
      </c>
      <c r="V378">
        <v>87.803762376237628</v>
      </c>
      <c r="W378">
        <v>1</v>
      </c>
      <c r="Z378">
        <v>87.317227722772287</v>
      </c>
      <c r="AA378">
        <v>1</v>
      </c>
      <c r="AD378">
        <v>92.803762376237628</v>
      </c>
      <c r="AE378">
        <v>1</v>
      </c>
      <c r="AH378">
        <v>90.447000000000003</v>
      </c>
      <c r="AI378">
        <v>1</v>
      </c>
      <c r="AL378">
        <v>87.535841584158405</v>
      </c>
      <c r="AM378">
        <v>1</v>
      </c>
      <c r="AP378">
        <v>85.207920792079207</v>
      </c>
      <c r="AQ378">
        <v>1</v>
      </c>
      <c r="AT378">
        <v>79.715199999999996</v>
      </c>
      <c r="AU378">
        <v>1</v>
      </c>
      <c r="AX378">
        <v>79.803762376237628</v>
      </c>
      <c r="AY378">
        <v>1</v>
      </c>
      <c r="BB378">
        <v>88.009306930693072</v>
      </c>
      <c r="BC378">
        <v>1</v>
      </c>
      <c r="BF378">
        <v>88.118613861386137</v>
      </c>
      <c r="BG378">
        <v>1</v>
      </c>
      <c r="BJ378">
        <v>88.009306930693072</v>
      </c>
      <c r="BK378">
        <v>1</v>
      </c>
      <c r="BN378">
        <v>72.994</v>
      </c>
      <c r="BO378">
        <v>1</v>
      </c>
      <c r="BR378">
        <v>95.994</v>
      </c>
      <c r="BS378">
        <v>1</v>
      </c>
      <c r="BV378">
        <v>81.009306930693072</v>
      </c>
      <c r="BW378">
        <v>1</v>
      </c>
      <c r="BZ378">
        <v>83.535841584158405</v>
      </c>
      <c r="CA378">
        <v>1</v>
      </c>
      <c r="CD378">
        <v>53.625148514851489</v>
      </c>
      <c r="CE378">
        <v>1</v>
      </c>
      <c r="CH378">
        <v>47.317227722772287</v>
      </c>
      <c r="CI378">
        <v>1</v>
      </c>
      <c r="CL378">
        <v>50.625148514851489</v>
      </c>
      <c r="CM378">
        <v>1</v>
      </c>
      <c r="CP378">
        <v>96.803762376237628</v>
      </c>
      <c r="CQ378">
        <v>1</v>
      </c>
      <c r="CT378">
        <v>94.207920792079207</v>
      </c>
      <c r="CU378">
        <v>1</v>
      </c>
      <c r="CX378">
        <v>91.009306930693072</v>
      </c>
      <c r="CY378">
        <v>1</v>
      </c>
      <c r="DB378">
        <v>89.207920792079207</v>
      </c>
      <c r="DC378">
        <v>1</v>
      </c>
      <c r="DF378">
        <v>32.118613861386144</v>
      </c>
      <c r="DG378">
        <v>1</v>
      </c>
      <c r="DJ378">
        <v>38.714455445544559</v>
      </c>
      <c r="DK378">
        <v>1</v>
      </c>
      <c r="DN378">
        <v>40.317227722772287</v>
      </c>
      <c r="DO378">
        <v>1</v>
      </c>
      <c r="DR378">
        <v>49.207920792079207</v>
      </c>
      <c r="DS378">
        <v>1</v>
      </c>
      <c r="DV378">
        <v>48.317227722772287</v>
      </c>
      <c r="DW378">
        <v>1</v>
      </c>
      <c r="DZ378">
        <v>96.994</v>
      </c>
      <c r="EA378">
        <v>1</v>
      </c>
      <c r="ED378">
        <v>92.447000000000003</v>
      </c>
      <c r="EE378">
        <v>1</v>
      </c>
      <c r="EH378">
        <v>78.118613861386137</v>
      </c>
      <c r="EI378">
        <v>1</v>
      </c>
      <c r="EL378">
        <v>76.803762376237628</v>
      </c>
      <c r="EM378">
        <v>1</v>
      </c>
      <c r="EP378">
        <v>86.994</v>
      </c>
      <c r="EQ378">
        <v>1</v>
      </c>
      <c r="ET378">
        <v>85.715199999999996</v>
      </c>
      <c r="EU378">
        <v>1</v>
      </c>
      <c r="EX378">
        <v>89.317227722772287</v>
      </c>
      <c r="EY378">
        <v>1</v>
      </c>
      <c r="FB378">
        <v>94.009306930693072</v>
      </c>
      <c r="FC378">
        <v>1</v>
      </c>
      <c r="FF378">
        <v>89.803762376237628</v>
      </c>
      <c r="FG378">
        <v>1</v>
      </c>
      <c r="FJ378">
        <v>79.009306930693072</v>
      </c>
      <c r="FK378">
        <v>1</v>
      </c>
      <c r="FN378">
        <v>72.535841584158405</v>
      </c>
      <c r="FO378">
        <v>1</v>
      </c>
      <c r="FR378">
        <v>72.715199999999996</v>
      </c>
      <c r="FS378">
        <v>1</v>
      </c>
      <c r="FV378">
        <v>71.317599999999999</v>
      </c>
      <c r="FW378">
        <v>1</v>
      </c>
      <c r="FZ378">
        <v>85.803762376237628</v>
      </c>
      <c r="GA378">
        <v>1</v>
      </c>
      <c r="GD378">
        <v>84.994</v>
      </c>
      <c r="GE378">
        <v>1</v>
      </c>
      <c r="GH378">
        <v>89.118613861386137</v>
      </c>
      <c r="GI378">
        <v>1</v>
      </c>
      <c r="GL378">
        <v>82.447000000000003</v>
      </c>
      <c r="GM378">
        <v>1</v>
      </c>
      <c r="GP378">
        <v>95.118613861386137</v>
      </c>
      <c r="GQ378">
        <v>1</v>
      </c>
      <c r="GT378">
        <v>82.207920792079207</v>
      </c>
      <c r="GU378">
        <v>1</v>
      </c>
      <c r="GX378">
        <v>78.535841584158405</v>
      </c>
      <c r="GY378">
        <v>1</v>
      </c>
      <c r="HB378">
        <v>61.714455445544559</v>
      </c>
      <c r="HC378">
        <v>1</v>
      </c>
      <c r="HF378">
        <v>52.317227722772287</v>
      </c>
      <c r="HG378">
        <v>1</v>
      </c>
      <c r="HJ378">
        <v>76.317599999999999</v>
      </c>
      <c r="HK378">
        <v>1</v>
      </c>
      <c r="HN378">
        <v>95.118613861386137</v>
      </c>
      <c r="HO378">
        <v>1</v>
      </c>
      <c r="HR378">
        <v>95.625799999999998</v>
      </c>
      <c r="HS378">
        <v>1</v>
      </c>
      <c r="HV378">
        <v>34.207920792079207</v>
      </c>
      <c r="HW378">
        <v>1</v>
      </c>
      <c r="HZ378">
        <v>2.9930693069306931</v>
      </c>
      <c r="IA378">
        <v>1</v>
      </c>
      <c r="ID378">
        <v>3.1186138613861387</v>
      </c>
      <c r="IE378">
        <v>1</v>
      </c>
      <c r="IH378">
        <v>4.5358415841584154</v>
      </c>
      <c r="II378">
        <v>1</v>
      </c>
      <c r="IL378">
        <v>49.207920792079207</v>
      </c>
      <c r="IM378">
        <v>1</v>
      </c>
      <c r="IP378">
        <v>30.009306930693072</v>
      </c>
      <c r="IQ378">
        <v>1</v>
      </c>
    </row>
    <row r="379" spans="2:251" x14ac:dyDescent="0.35">
      <c r="B379">
        <v>96.804207920792081</v>
      </c>
      <c r="C379">
        <v>1</v>
      </c>
      <c r="F379">
        <v>91.317425742574258</v>
      </c>
      <c r="G379">
        <v>1</v>
      </c>
      <c r="J379">
        <v>84.804207920792081</v>
      </c>
      <c r="K379">
        <v>1</v>
      </c>
      <c r="N379">
        <v>78.804207920792081</v>
      </c>
      <c r="O379">
        <v>1</v>
      </c>
      <c r="R379">
        <v>88.536138613861382</v>
      </c>
      <c r="S379">
        <v>1</v>
      </c>
      <c r="V379">
        <v>87.804207920792081</v>
      </c>
      <c r="W379">
        <v>1</v>
      </c>
      <c r="Z379">
        <v>87.317425742574258</v>
      </c>
      <c r="AA379">
        <v>1</v>
      </c>
      <c r="AD379">
        <v>92.804207920792081</v>
      </c>
      <c r="AE379">
        <v>1</v>
      </c>
      <c r="AH379">
        <v>90.447249999999997</v>
      </c>
      <c r="AI379">
        <v>1</v>
      </c>
      <c r="AL379">
        <v>87.536138613861382</v>
      </c>
      <c r="AM379">
        <v>1</v>
      </c>
      <c r="AP379">
        <v>85.208069306930682</v>
      </c>
      <c r="AQ379">
        <v>1</v>
      </c>
      <c r="AT379">
        <v>79.715599999999995</v>
      </c>
      <c r="AU379">
        <v>1</v>
      </c>
      <c r="AX379">
        <v>79.804207920792081</v>
      </c>
      <c r="AY379">
        <v>1</v>
      </c>
      <c r="BB379">
        <v>88.009356435643568</v>
      </c>
      <c r="BC379">
        <v>1</v>
      </c>
      <c r="BF379">
        <v>88.11871287128713</v>
      </c>
      <c r="BG379">
        <v>1</v>
      </c>
      <c r="BJ379">
        <v>88.009356435643568</v>
      </c>
      <c r="BK379">
        <v>1</v>
      </c>
      <c r="BN379">
        <v>72.994500000000002</v>
      </c>
      <c r="BO379">
        <v>1</v>
      </c>
      <c r="BR379">
        <v>95.994500000000002</v>
      </c>
      <c r="BS379">
        <v>1</v>
      </c>
      <c r="BV379">
        <v>81.009356435643568</v>
      </c>
      <c r="BW379">
        <v>1</v>
      </c>
      <c r="BZ379">
        <v>83.536138613861382</v>
      </c>
      <c r="CA379">
        <v>1</v>
      </c>
      <c r="CD379">
        <v>53.625495049504956</v>
      </c>
      <c r="CE379">
        <v>1</v>
      </c>
      <c r="CH379">
        <v>47.317425742574265</v>
      </c>
      <c r="CI379">
        <v>1</v>
      </c>
      <c r="CL379">
        <v>50.625495049504956</v>
      </c>
      <c r="CM379">
        <v>1</v>
      </c>
      <c r="CP379">
        <v>96.804207920792081</v>
      </c>
      <c r="CQ379">
        <v>1</v>
      </c>
      <c r="CT379">
        <v>94.208069306930682</v>
      </c>
      <c r="CU379">
        <v>1</v>
      </c>
      <c r="CX379">
        <v>91.009356435643568</v>
      </c>
      <c r="CY379">
        <v>1</v>
      </c>
      <c r="DB379">
        <v>89.208069306930682</v>
      </c>
      <c r="DC379">
        <v>1</v>
      </c>
      <c r="DF379">
        <v>32.11871287128713</v>
      </c>
      <c r="DG379">
        <v>1</v>
      </c>
      <c r="DJ379">
        <v>38.714851485148522</v>
      </c>
      <c r="DK379">
        <v>1</v>
      </c>
      <c r="DN379">
        <v>40.317425742574265</v>
      </c>
      <c r="DO379">
        <v>1</v>
      </c>
      <c r="DR379">
        <v>49.208069306930696</v>
      </c>
      <c r="DS379">
        <v>1</v>
      </c>
      <c r="DV379">
        <v>48.317425742574265</v>
      </c>
      <c r="DW379">
        <v>1</v>
      </c>
      <c r="DZ379">
        <v>96.994500000000002</v>
      </c>
      <c r="EA379">
        <v>1</v>
      </c>
      <c r="ED379">
        <v>92.447249999999997</v>
      </c>
      <c r="EE379">
        <v>1</v>
      </c>
      <c r="EH379">
        <v>78.11871287128713</v>
      </c>
      <c r="EI379">
        <v>1</v>
      </c>
      <c r="EL379">
        <v>76.804207920792081</v>
      </c>
      <c r="EM379">
        <v>1</v>
      </c>
      <c r="EP379">
        <v>86.994500000000002</v>
      </c>
      <c r="EQ379">
        <v>1</v>
      </c>
      <c r="ET379">
        <v>85.715599999999995</v>
      </c>
      <c r="EU379">
        <v>1</v>
      </c>
      <c r="EX379">
        <v>89.317425742574258</v>
      </c>
      <c r="EY379">
        <v>1</v>
      </c>
      <c r="FB379">
        <v>94.009356435643568</v>
      </c>
      <c r="FC379">
        <v>1</v>
      </c>
      <c r="FF379">
        <v>89.804207920792081</v>
      </c>
      <c r="FG379">
        <v>1</v>
      </c>
      <c r="FJ379">
        <v>79.009356435643568</v>
      </c>
      <c r="FK379">
        <v>1</v>
      </c>
      <c r="FN379">
        <v>72.536138613861382</v>
      </c>
      <c r="FO379">
        <v>1</v>
      </c>
      <c r="FR379">
        <v>72.715599999999995</v>
      </c>
      <c r="FS379">
        <v>1</v>
      </c>
      <c r="FV379">
        <v>71.317799999999991</v>
      </c>
      <c r="FW379">
        <v>1</v>
      </c>
      <c r="FZ379">
        <v>85.804207920792081</v>
      </c>
      <c r="GA379">
        <v>1</v>
      </c>
      <c r="GD379">
        <v>84.994500000000002</v>
      </c>
      <c r="GE379">
        <v>1</v>
      </c>
      <c r="GH379">
        <v>89.11871287128713</v>
      </c>
      <c r="GI379">
        <v>1</v>
      </c>
      <c r="GL379">
        <v>82.447249999999997</v>
      </c>
      <c r="GM379">
        <v>1</v>
      </c>
      <c r="GP379">
        <v>95.11871287128713</v>
      </c>
      <c r="GQ379">
        <v>1</v>
      </c>
      <c r="GT379">
        <v>82.208069306930682</v>
      </c>
      <c r="GU379">
        <v>1</v>
      </c>
      <c r="GX379">
        <v>78.536138613861382</v>
      </c>
      <c r="GY379">
        <v>1</v>
      </c>
      <c r="HB379">
        <v>61.714851485148522</v>
      </c>
      <c r="HC379">
        <v>1</v>
      </c>
      <c r="HF379">
        <v>52.317425742574265</v>
      </c>
      <c r="HG379">
        <v>1</v>
      </c>
      <c r="HJ379">
        <v>76.317799999999991</v>
      </c>
      <c r="HK379">
        <v>1</v>
      </c>
      <c r="HN379">
        <v>95.11871287128713</v>
      </c>
      <c r="HO379">
        <v>1</v>
      </c>
      <c r="HR379">
        <v>95.626149999999996</v>
      </c>
      <c r="HS379">
        <v>1</v>
      </c>
      <c r="HV379">
        <v>34.208069306930696</v>
      </c>
      <c r="HW379">
        <v>1</v>
      </c>
      <c r="HZ379">
        <v>2.9935643564356438</v>
      </c>
      <c r="IA379">
        <v>1</v>
      </c>
      <c r="ID379">
        <v>3.118712871287129</v>
      </c>
      <c r="IE379">
        <v>1</v>
      </c>
      <c r="IH379">
        <v>4.5361386138613859</v>
      </c>
      <c r="II379">
        <v>1</v>
      </c>
      <c r="IL379">
        <v>49.208069306930696</v>
      </c>
      <c r="IM379">
        <v>1</v>
      </c>
      <c r="IP379">
        <v>30.009356435643564</v>
      </c>
      <c r="IQ379">
        <v>1</v>
      </c>
    </row>
    <row r="380" spans="2:251" x14ac:dyDescent="0.35">
      <c r="B380">
        <v>96.804207920792081</v>
      </c>
      <c r="C380">
        <v>0</v>
      </c>
      <c r="F380">
        <v>91.317425742574258</v>
      </c>
      <c r="G380">
        <v>0</v>
      </c>
      <c r="J380">
        <v>84.804207920792081</v>
      </c>
      <c r="K380">
        <v>0</v>
      </c>
      <c r="N380">
        <v>78.804207920792081</v>
      </c>
      <c r="O380">
        <v>0</v>
      </c>
      <c r="R380">
        <v>88.536138613861382</v>
      </c>
      <c r="S380">
        <v>0</v>
      </c>
      <c r="V380">
        <v>87.804207920792081</v>
      </c>
      <c r="W380">
        <v>0</v>
      </c>
      <c r="Z380">
        <v>87.317425742574258</v>
      </c>
      <c r="AA380">
        <v>0</v>
      </c>
      <c r="AD380">
        <v>92.804207920792081</v>
      </c>
      <c r="AE380">
        <v>0</v>
      </c>
      <c r="AH380">
        <v>90.447249999999997</v>
      </c>
      <c r="AI380">
        <v>0</v>
      </c>
      <c r="AL380">
        <v>87.536138613861382</v>
      </c>
      <c r="AM380">
        <v>0</v>
      </c>
      <c r="AP380">
        <v>85.208069306930682</v>
      </c>
      <c r="AQ380">
        <v>0</v>
      </c>
      <c r="AT380">
        <v>79.715599999999995</v>
      </c>
      <c r="AU380">
        <v>0</v>
      </c>
      <c r="AX380">
        <v>79.804207920792081</v>
      </c>
      <c r="AY380">
        <v>0</v>
      </c>
      <c r="BB380">
        <v>88.009356435643568</v>
      </c>
      <c r="BC380">
        <v>0</v>
      </c>
      <c r="BF380">
        <v>88.11871287128713</v>
      </c>
      <c r="BG380">
        <v>0</v>
      </c>
      <c r="BJ380">
        <v>88.009356435643568</v>
      </c>
      <c r="BK380">
        <v>0</v>
      </c>
      <c r="BN380">
        <v>72.994500000000002</v>
      </c>
      <c r="BO380">
        <v>0</v>
      </c>
      <c r="BR380">
        <v>95.994500000000002</v>
      </c>
      <c r="BS380">
        <v>0</v>
      </c>
      <c r="BV380">
        <v>81.009356435643568</v>
      </c>
      <c r="BW380">
        <v>0</v>
      </c>
      <c r="BZ380">
        <v>83.536138613861382</v>
      </c>
      <c r="CA380">
        <v>0</v>
      </c>
      <c r="CD380">
        <v>53.625495049504956</v>
      </c>
      <c r="CE380">
        <v>0</v>
      </c>
      <c r="CH380">
        <v>47.317425742574265</v>
      </c>
      <c r="CI380">
        <v>0</v>
      </c>
      <c r="CL380">
        <v>50.625495049504956</v>
      </c>
      <c r="CM380">
        <v>0</v>
      </c>
      <c r="CP380">
        <v>96.804207920792081</v>
      </c>
      <c r="CQ380">
        <v>0</v>
      </c>
      <c r="CT380">
        <v>94.208069306930682</v>
      </c>
      <c r="CU380">
        <v>0</v>
      </c>
      <c r="CX380">
        <v>91.009356435643568</v>
      </c>
      <c r="CY380">
        <v>0</v>
      </c>
      <c r="DB380">
        <v>89.208069306930682</v>
      </c>
      <c r="DC380">
        <v>0</v>
      </c>
      <c r="DF380">
        <v>32.11871287128713</v>
      </c>
      <c r="DG380">
        <v>0</v>
      </c>
      <c r="DJ380">
        <v>38.714851485148522</v>
      </c>
      <c r="DK380">
        <v>0</v>
      </c>
      <c r="DN380">
        <v>40.317425742574265</v>
      </c>
      <c r="DO380">
        <v>0</v>
      </c>
      <c r="DR380">
        <v>49.208069306930696</v>
      </c>
      <c r="DS380">
        <v>0</v>
      </c>
      <c r="DV380">
        <v>48.317425742574265</v>
      </c>
      <c r="DW380">
        <v>0</v>
      </c>
      <c r="DZ380">
        <v>96.994500000000002</v>
      </c>
      <c r="EA380">
        <v>0</v>
      </c>
      <c r="ED380">
        <v>92.447249999999997</v>
      </c>
      <c r="EE380">
        <v>0</v>
      </c>
      <c r="EH380">
        <v>78.11871287128713</v>
      </c>
      <c r="EI380">
        <v>0</v>
      </c>
      <c r="EL380">
        <v>76.804207920792081</v>
      </c>
      <c r="EM380">
        <v>0</v>
      </c>
      <c r="EP380">
        <v>86.994500000000002</v>
      </c>
      <c r="EQ380">
        <v>0</v>
      </c>
      <c r="ET380">
        <v>85.715599999999995</v>
      </c>
      <c r="EU380">
        <v>0</v>
      </c>
      <c r="EX380">
        <v>89.317425742574258</v>
      </c>
      <c r="EY380">
        <v>0</v>
      </c>
      <c r="FB380">
        <v>94.009356435643568</v>
      </c>
      <c r="FC380">
        <v>0</v>
      </c>
      <c r="FF380">
        <v>89.804207920792081</v>
      </c>
      <c r="FG380">
        <v>0</v>
      </c>
      <c r="FJ380">
        <v>79.009356435643568</v>
      </c>
      <c r="FK380">
        <v>0</v>
      </c>
      <c r="FN380">
        <v>72.536138613861382</v>
      </c>
      <c r="FO380">
        <v>0</v>
      </c>
      <c r="FR380">
        <v>72.715599999999995</v>
      </c>
      <c r="FS380">
        <v>0</v>
      </c>
      <c r="FV380">
        <v>71.317799999999991</v>
      </c>
      <c r="FW380">
        <v>0</v>
      </c>
      <c r="FZ380">
        <v>85.804207920792081</v>
      </c>
      <c r="GA380">
        <v>0</v>
      </c>
      <c r="GD380">
        <v>84.994500000000002</v>
      </c>
      <c r="GE380">
        <v>0</v>
      </c>
      <c r="GH380">
        <v>89.11871287128713</v>
      </c>
      <c r="GI380">
        <v>0</v>
      </c>
      <c r="GL380">
        <v>82.447249999999997</v>
      </c>
      <c r="GM380">
        <v>0</v>
      </c>
      <c r="GP380">
        <v>95.11871287128713</v>
      </c>
      <c r="GQ380">
        <v>0</v>
      </c>
      <c r="GT380">
        <v>82.208069306930682</v>
      </c>
      <c r="GU380">
        <v>0</v>
      </c>
      <c r="GX380">
        <v>78.536138613861382</v>
      </c>
      <c r="GY380">
        <v>0</v>
      </c>
      <c r="HB380">
        <v>61.714851485148522</v>
      </c>
      <c r="HC380">
        <v>0</v>
      </c>
      <c r="HF380">
        <v>52.317425742574265</v>
      </c>
      <c r="HG380">
        <v>0</v>
      </c>
      <c r="HJ380">
        <v>76.317799999999991</v>
      </c>
      <c r="HK380">
        <v>0</v>
      </c>
      <c r="HN380">
        <v>95.11871287128713</v>
      </c>
      <c r="HO380">
        <v>0</v>
      </c>
      <c r="HR380">
        <v>95.626149999999996</v>
      </c>
      <c r="HS380">
        <v>0</v>
      </c>
      <c r="HV380">
        <v>34.208069306930696</v>
      </c>
      <c r="HW380">
        <v>0</v>
      </c>
      <c r="HZ380">
        <v>2.9935643564356438</v>
      </c>
      <c r="IA380">
        <v>0</v>
      </c>
      <c r="ID380">
        <v>3.118712871287129</v>
      </c>
      <c r="IE380">
        <v>0</v>
      </c>
      <c r="IH380">
        <v>4.5361386138613859</v>
      </c>
      <c r="II380">
        <v>0</v>
      </c>
      <c r="IL380">
        <v>49.208069306930696</v>
      </c>
      <c r="IM380">
        <v>0</v>
      </c>
      <c r="IP380">
        <v>30.009356435643564</v>
      </c>
      <c r="IQ380">
        <v>0</v>
      </c>
    </row>
    <row r="381" spans="2:251" x14ac:dyDescent="0.35">
      <c r="B381">
        <v>96.804653465346533</v>
      </c>
      <c r="C381">
        <v>0</v>
      </c>
      <c r="F381">
        <v>91.317623762376243</v>
      </c>
      <c r="G381">
        <v>0</v>
      </c>
      <c r="J381">
        <v>84.804653465346533</v>
      </c>
      <c r="K381">
        <v>0</v>
      </c>
      <c r="N381">
        <v>78.804653465346533</v>
      </c>
      <c r="O381">
        <v>0</v>
      </c>
      <c r="R381">
        <v>88.536435643564346</v>
      </c>
      <c r="S381">
        <v>0</v>
      </c>
      <c r="V381">
        <v>87.804653465346533</v>
      </c>
      <c r="W381">
        <v>0</v>
      </c>
      <c r="Z381">
        <v>87.317623762376243</v>
      </c>
      <c r="AA381">
        <v>0</v>
      </c>
      <c r="AD381">
        <v>92.804653465346533</v>
      </c>
      <c r="AE381">
        <v>0</v>
      </c>
      <c r="AH381">
        <v>90.447500000000005</v>
      </c>
      <c r="AI381">
        <v>0</v>
      </c>
      <c r="AL381">
        <v>87.536435643564346</v>
      </c>
      <c r="AM381">
        <v>0</v>
      </c>
      <c r="AP381">
        <v>85.208217821782171</v>
      </c>
      <c r="AQ381">
        <v>0</v>
      </c>
      <c r="AT381">
        <v>79.715999999999994</v>
      </c>
      <c r="AU381">
        <v>0</v>
      </c>
      <c r="AX381">
        <v>79.804653465346533</v>
      </c>
      <c r="AY381">
        <v>0</v>
      </c>
      <c r="BB381">
        <v>88.009405940594064</v>
      </c>
      <c r="BC381">
        <v>0</v>
      </c>
      <c r="BF381">
        <v>88.118811881188122</v>
      </c>
      <c r="BG381">
        <v>0</v>
      </c>
      <c r="BJ381">
        <v>88.009405940594064</v>
      </c>
      <c r="BK381">
        <v>0</v>
      </c>
      <c r="BN381">
        <v>72.995000000000005</v>
      </c>
      <c r="BO381">
        <v>0</v>
      </c>
      <c r="BR381">
        <v>95.995000000000005</v>
      </c>
      <c r="BS381">
        <v>0</v>
      </c>
      <c r="BV381">
        <v>81.009405940594064</v>
      </c>
      <c r="BW381">
        <v>0</v>
      </c>
      <c r="BZ381">
        <v>83.536435643564346</v>
      </c>
      <c r="CA381">
        <v>0</v>
      </c>
      <c r="CD381">
        <v>53.625841584158415</v>
      </c>
      <c r="CE381">
        <v>0</v>
      </c>
      <c r="CH381">
        <v>47.317623762376243</v>
      </c>
      <c r="CI381">
        <v>0</v>
      </c>
      <c r="CL381">
        <v>50.625841584158415</v>
      </c>
      <c r="CM381">
        <v>0</v>
      </c>
      <c r="CP381">
        <v>96.804653465346533</v>
      </c>
      <c r="CQ381">
        <v>0</v>
      </c>
      <c r="CT381">
        <v>94.208217821782171</v>
      </c>
      <c r="CU381">
        <v>0</v>
      </c>
      <c r="CX381">
        <v>91.009405940594064</v>
      </c>
      <c r="CY381">
        <v>0</v>
      </c>
      <c r="DB381">
        <v>89.208217821782171</v>
      </c>
      <c r="DC381">
        <v>0</v>
      </c>
      <c r="DF381">
        <v>32.118811881188122</v>
      </c>
      <c r="DG381">
        <v>0</v>
      </c>
      <c r="DJ381">
        <v>38.715247524752478</v>
      </c>
      <c r="DK381">
        <v>0</v>
      </c>
      <c r="DN381">
        <v>40.317623762376243</v>
      </c>
      <c r="DO381">
        <v>0</v>
      </c>
      <c r="DR381">
        <v>49.208217821782178</v>
      </c>
      <c r="DS381">
        <v>0</v>
      </c>
      <c r="DV381">
        <v>48.317623762376243</v>
      </c>
      <c r="DW381">
        <v>0</v>
      </c>
      <c r="DZ381">
        <v>96.995000000000005</v>
      </c>
      <c r="EA381">
        <v>0</v>
      </c>
      <c r="ED381">
        <v>92.447500000000005</v>
      </c>
      <c r="EE381">
        <v>0</v>
      </c>
      <c r="EH381">
        <v>78.118811881188122</v>
      </c>
      <c r="EI381">
        <v>0</v>
      </c>
      <c r="EL381">
        <v>76.804653465346533</v>
      </c>
      <c r="EM381">
        <v>0</v>
      </c>
      <c r="EP381">
        <v>86.995000000000005</v>
      </c>
      <c r="EQ381">
        <v>0</v>
      </c>
      <c r="ET381">
        <v>85.715999999999994</v>
      </c>
      <c r="EU381">
        <v>0</v>
      </c>
      <c r="EX381">
        <v>89.317623762376243</v>
      </c>
      <c r="EY381">
        <v>0</v>
      </c>
      <c r="FB381">
        <v>94.009405940594064</v>
      </c>
      <c r="FC381">
        <v>0</v>
      </c>
      <c r="FF381">
        <v>89.804653465346533</v>
      </c>
      <c r="FG381">
        <v>0</v>
      </c>
      <c r="FJ381">
        <v>79.009405940594064</v>
      </c>
      <c r="FK381">
        <v>0</v>
      </c>
      <c r="FN381">
        <v>72.536435643564346</v>
      </c>
      <c r="FO381">
        <v>0</v>
      </c>
      <c r="FR381">
        <v>72.715999999999994</v>
      </c>
      <c r="FS381">
        <v>0</v>
      </c>
      <c r="FV381">
        <v>71.317999999999998</v>
      </c>
      <c r="FW381">
        <v>0</v>
      </c>
      <c r="FZ381">
        <v>85.804653465346533</v>
      </c>
      <c r="GA381">
        <v>0</v>
      </c>
      <c r="GD381">
        <v>84.995000000000005</v>
      </c>
      <c r="GE381">
        <v>0</v>
      </c>
      <c r="GH381">
        <v>89.118811881188122</v>
      </c>
      <c r="GI381">
        <v>0</v>
      </c>
      <c r="GL381">
        <v>82.447500000000005</v>
      </c>
      <c r="GM381">
        <v>0</v>
      </c>
      <c r="GP381">
        <v>95.118811881188122</v>
      </c>
      <c r="GQ381">
        <v>0</v>
      </c>
      <c r="GT381">
        <v>82.208217821782171</v>
      </c>
      <c r="GU381">
        <v>0</v>
      </c>
      <c r="GX381">
        <v>78.536435643564346</v>
      </c>
      <c r="GY381">
        <v>0</v>
      </c>
      <c r="HB381">
        <v>61.715247524752478</v>
      </c>
      <c r="HC381">
        <v>0</v>
      </c>
      <c r="HF381">
        <v>52.317623762376243</v>
      </c>
      <c r="HG381">
        <v>0</v>
      </c>
      <c r="HJ381">
        <v>76.317999999999998</v>
      </c>
      <c r="HK381">
        <v>0</v>
      </c>
      <c r="HN381">
        <v>95.118811881188122</v>
      </c>
      <c r="HO381">
        <v>0</v>
      </c>
      <c r="HR381">
        <v>95.626499999999993</v>
      </c>
      <c r="HS381">
        <v>0</v>
      </c>
      <c r="HV381">
        <v>34.208217821782178</v>
      </c>
      <c r="HW381">
        <v>0</v>
      </c>
      <c r="HZ381">
        <v>2.9940594059405941</v>
      </c>
      <c r="IA381">
        <v>0</v>
      </c>
      <c r="ID381">
        <v>3.1188118811881189</v>
      </c>
      <c r="IE381">
        <v>0</v>
      </c>
      <c r="IH381">
        <v>4.5364356435643565</v>
      </c>
      <c r="II381">
        <v>0</v>
      </c>
      <c r="IL381">
        <v>49.208217821782178</v>
      </c>
      <c r="IM381">
        <v>0</v>
      </c>
      <c r="IP381">
        <v>30.009405940594061</v>
      </c>
      <c r="IQ381">
        <v>0</v>
      </c>
    </row>
    <row r="382" spans="2:251" x14ac:dyDescent="0.35">
      <c r="B382">
        <v>96.804653465346533</v>
      </c>
      <c r="C382">
        <v>1</v>
      </c>
      <c r="F382">
        <v>91.317623762376243</v>
      </c>
      <c r="G382">
        <v>1</v>
      </c>
      <c r="J382">
        <v>84.804653465346533</v>
      </c>
      <c r="K382">
        <v>1</v>
      </c>
      <c r="N382">
        <v>78.804653465346533</v>
      </c>
      <c r="O382">
        <v>1</v>
      </c>
      <c r="R382">
        <v>88.536435643564346</v>
      </c>
      <c r="S382">
        <v>1</v>
      </c>
      <c r="V382">
        <v>87.804653465346533</v>
      </c>
      <c r="W382">
        <v>1</v>
      </c>
      <c r="Z382">
        <v>87.317623762376243</v>
      </c>
      <c r="AA382">
        <v>1</v>
      </c>
      <c r="AD382">
        <v>92.804653465346533</v>
      </c>
      <c r="AE382">
        <v>1</v>
      </c>
      <c r="AH382">
        <v>90.447500000000005</v>
      </c>
      <c r="AI382">
        <v>1</v>
      </c>
      <c r="AL382">
        <v>87.536435643564346</v>
      </c>
      <c r="AM382">
        <v>1</v>
      </c>
      <c r="AP382">
        <v>85.208217821782171</v>
      </c>
      <c r="AQ382">
        <v>1</v>
      </c>
      <c r="AT382">
        <v>79.715999999999994</v>
      </c>
      <c r="AU382">
        <v>1</v>
      </c>
      <c r="AX382">
        <v>79.804653465346533</v>
      </c>
      <c r="AY382">
        <v>1</v>
      </c>
      <c r="BB382">
        <v>88.009405940594064</v>
      </c>
      <c r="BC382">
        <v>1</v>
      </c>
      <c r="BF382">
        <v>88.118811881188122</v>
      </c>
      <c r="BG382">
        <v>1</v>
      </c>
      <c r="BJ382">
        <v>88.009405940594064</v>
      </c>
      <c r="BK382">
        <v>1</v>
      </c>
      <c r="BN382">
        <v>72.995000000000005</v>
      </c>
      <c r="BO382">
        <v>1</v>
      </c>
      <c r="BR382">
        <v>95.995000000000005</v>
      </c>
      <c r="BS382">
        <v>1</v>
      </c>
      <c r="BV382">
        <v>81.009405940594064</v>
      </c>
      <c r="BW382">
        <v>1</v>
      </c>
      <c r="BZ382">
        <v>83.536435643564346</v>
      </c>
      <c r="CA382">
        <v>1</v>
      </c>
      <c r="CD382">
        <v>53.625841584158415</v>
      </c>
      <c r="CE382">
        <v>1</v>
      </c>
      <c r="CH382">
        <v>47.317623762376243</v>
      </c>
      <c r="CI382">
        <v>1</v>
      </c>
      <c r="CL382">
        <v>50.625841584158415</v>
      </c>
      <c r="CM382">
        <v>1</v>
      </c>
      <c r="CP382">
        <v>96.804653465346533</v>
      </c>
      <c r="CQ382">
        <v>1</v>
      </c>
      <c r="CT382">
        <v>94.208217821782171</v>
      </c>
      <c r="CU382">
        <v>1</v>
      </c>
      <c r="CX382">
        <v>91.009405940594064</v>
      </c>
      <c r="CY382">
        <v>1</v>
      </c>
      <c r="DB382">
        <v>89.208217821782171</v>
      </c>
      <c r="DC382">
        <v>1</v>
      </c>
      <c r="DF382">
        <v>32.118811881188122</v>
      </c>
      <c r="DG382">
        <v>1</v>
      </c>
      <c r="DJ382">
        <v>38.715247524752478</v>
      </c>
      <c r="DK382">
        <v>1</v>
      </c>
      <c r="DN382">
        <v>40.317623762376243</v>
      </c>
      <c r="DO382">
        <v>1</v>
      </c>
      <c r="DR382">
        <v>49.208217821782178</v>
      </c>
      <c r="DS382">
        <v>1</v>
      </c>
      <c r="DV382">
        <v>48.317623762376243</v>
      </c>
      <c r="DW382">
        <v>1</v>
      </c>
      <c r="DZ382">
        <v>96.995000000000005</v>
      </c>
      <c r="EA382">
        <v>1</v>
      </c>
      <c r="ED382">
        <v>92.447500000000005</v>
      </c>
      <c r="EE382">
        <v>1</v>
      </c>
      <c r="EH382">
        <v>78.118811881188122</v>
      </c>
      <c r="EI382">
        <v>1</v>
      </c>
      <c r="EL382">
        <v>76.804653465346533</v>
      </c>
      <c r="EM382">
        <v>1</v>
      </c>
      <c r="EP382">
        <v>86.995000000000005</v>
      </c>
      <c r="EQ382">
        <v>1</v>
      </c>
      <c r="ET382">
        <v>85.715999999999994</v>
      </c>
      <c r="EU382">
        <v>1</v>
      </c>
      <c r="EX382">
        <v>89.317623762376243</v>
      </c>
      <c r="EY382">
        <v>1</v>
      </c>
      <c r="FB382">
        <v>94.009405940594064</v>
      </c>
      <c r="FC382">
        <v>1</v>
      </c>
      <c r="FF382">
        <v>89.804653465346533</v>
      </c>
      <c r="FG382">
        <v>1</v>
      </c>
      <c r="FJ382">
        <v>79.009405940594064</v>
      </c>
      <c r="FK382">
        <v>1</v>
      </c>
      <c r="FN382">
        <v>72.536435643564346</v>
      </c>
      <c r="FO382">
        <v>1</v>
      </c>
      <c r="FR382">
        <v>72.715999999999994</v>
      </c>
      <c r="FS382">
        <v>1</v>
      </c>
      <c r="FV382">
        <v>71.317999999999998</v>
      </c>
      <c r="FW382">
        <v>1</v>
      </c>
      <c r="FZ382">
        <v>85.804653465346533</v>
      </c>
      <c r="GA382">
        <v>1</v>
      </c>
      <c r="GD382">
        <v>84.995000000000005</v>
      </c>
      <c r="GE382">
        <v>1</v>
      </c>
      <c r="GH382">
        <v>89.118811881188122</v>
      </c>
      <c r="GI382">
        <v>1</v>
      </c>
      <c r="GL382">
        <v>82.447500000000005</v>
      </c>
      <c r="GM382">
        <v>1</v>
      </c>
      <c r="GP382">
        <v>95.118811881188122</v>
      </c>
      <c r="GQ382">
        <v>1</v>
      </c>
      <c r="GT382">
        <v>82.208217821782171</v>
      </c>
      <c r="GU382">
        <v>1</v>
      </c>
      <c r="GX382">
        <v>78.536435643564346</v>
      </c>
      <c r="GY382">
        <v>1</v>
      </c>
      <c r="HB382">
        <v>61.715247524752478</v>
      </c>
      <c r="HC382">
        <v>1</v>
      </c>
      <c r="HF382">
        <v>52.317623762376243</v>
      </c>
      <c r="HG382">
        <v>1</v>
      </c>
      <c r="HJ382">
        <v>76.317999999999998</v>
      </c>
      <c r="HK382">
        <v>1</v>
      </c>
      <c r="HN382">
        <v>95.118811881188122</v>
      </c>
      <c r="HO382">
        <v>1</v>
      </c>
      <c r="HR382">
        <v>95.626499999999993</v>
      </c>
      <c r="HS382">
        <v>1</v>
      </c>
      <c r="HV382">
        <v>34.208217821782178</v>
      </c>
      <c r="HW382">
        <v>1</v>
      </c>
      <c r="HZ382">
        <v>2.9940594059405941</v>
      </c>
      <c r="IA382">
        <v>1</v>
      </c>
      <c r="ID382">
        <v>3.1188118811881189</v>
      </c>
      <c r="IE382">
        <v>1</v>
      </c>
      <c r="IH382">
        <v>4.5364356435643565</v>
      </c>
      <c r="II382">
        <v>1</v>
      </c>
      <c r="IL382">
        <v>49.208217821782178</v>
      </c>
      <c r="IM382">
        <v>1</v>
      </c>
      <c r="IP382">
        <v>30.009405940594061</v>
      </c>
      <c r="IQ382">
        <v>1</v>
      </c>
    </row>
    <row r="383" spans="2:251" x14ac:dyDescent="0.35">
      <c r="B383">
        <v>96.805099009900985</v>
      </c>
      <c r="C383">
        <v>1</v>
      </c>
      <c r="F383">
        <v>91.317821782178228</v>
      </c>
      <c r="G383">
        <v>1</v>
      </c>
      <c r="J383">
        <v>84.805099009900985</v>
      </c>
      <c r="K383">
        <v>1</v>
      </c>
      <c r="N383">
        <v>78.805099009900985</v>
      </c>
      <c r="O383">
        <v>1</v>
      </c>
      <c r="R383">
        <v>88.536732673267323</v>
      </c>
      <c r="S383">
        <v>1</v>
      </c>
      <c r="V383">
        <v>87.805099009900985</v>
      </c>
      <c r="W383">
        <v>1</v>
      </c>
      <c r="Z383">
        <v>87.317821782178228</v>
      </c>
      <c r="AA383">
        <v>1</v>
      </c>
      <c r="AD383">
        <v>92.805099009900985</v>
      </c>
      <c r="AE383">
        <v>1</v>
      </c>
      <c r="AH383">
        <v>90.447749999999999</v>
      </c>
      <c r="AI383">
        <v>1</v>
      </c>
      <c r="AL383">
        <v>87.536732673267323</v>
      </c>
      <c r="AM383">
        <v>1</v>
      </c>
      <c r="AP383">
        <v>85.208366336633659</v>
      </c>
      <c r="AQ383">
        <v>1</v>
      </c>
      <c r="AT383">
        <v>79.716399999999993</v>
      </c>
      <c r="AU383">
        <v>1</v>
      </c>
      <c r="AX383">
        <v>79.805099009900985</v>
      </c>
      <c r="AY383">
        <v>1</v>
      </c>
      <c r="BB383">
        <v>88.00945544554456</v>
      </c>
      <c r="BC383">
        <v>1</v>
      </c>
      <c r="BF383">
        <v>88.118910891089115</v>
      </c>
      <c r="BG383">
        <v>1</v>
      </c>
      <c r="BJ383">
        <v>88.00945544554456</v>
      </c>
      <c r="BK383">
        <v>1</v>
      </c>
      <c r="BN383">
        <v>72.995500000000007</v>
      </c>
      <c r="BO383">
        <v>1</v>
      </c>
      <c r="BR383">
        <v>95.995500000000007</v>
      </c>
      <c r="BS383">
        <v>1</v>
      </c>
      <c r="BV383">
        <v>81.00945544554456</v>
      </c>
      <c r="BW383">
        <v>1</v>
      </c>
      <c r="BZ383">
        <v>83.536732673267323</v>
      </c>
      <c r="CA383">
        <v>1</v>
      </c>
      <c r="CD383">
        <v>53.626188118811882</v>
      </c>
      <c r="CE383">
        <v>1</v>
      </c>
      <c r="CH383">
        <v>47.317821782178228</v>
      </c>
      <c r="CI383">
        <v>1</v>
      </c>
      <c r="CL383">
        <v>50.626188118811882</v>
      </c>
      <c r="CM383">
        <v>1</v>
      </c>
      <c r="CP383">
        <v>96.805099009900985</v>
      </c>
      <c r="CQ383">
        <v>1</v>
      </c>
      <c r="CT383">
        <v>94.208366336633659</v>
      </c>
      <c r="CU383">
        <v>1</v>
      </c>
      <c r="CX383">
        <v>91.00945544554456</v>
      </c>
      <c r="CY383">
        <v>1</v>
      </c>
      <c r="DB383">
        <v>89.208366336633659</v>
      </c>
      <c r="DC383">
        <v>1</v>
      </c>
      <c r="DF383">
        <v>32.118910891089115</v>
      </c>
      <c r="DG383">
        <v>1</v>
      </c>
      <c r="DJ383">
        <v>38.715643564356441</v>
      </c>
      <c r="DK383">
        <v>1</v>
      </c>
      <c r="DN383">
        <v>40.317821782178228</v>
      </c>
      <c r="DO383">
        <v>1</v>
      </c>
      <c r="DR383">
        <v>49.208366336633667</v>
      </c>
      <c r="DS383">
        <v>1</v>
      </c>
      <c r="DV383">
        <v>48.317821782178228</v>
      </c>
      <c r="DW383">
        <v>1</v>
      </c>
      <c r="DZ383">
        <v>96.995500000000007</v>
      </c>
      <c r="EA383">
        <v>1</v>
      </c>
      <c r="ED383">
        <v>92.447749999999999</v>
      </c>
      <c r="EE383">
        <v>1</v>
      </c>
      <c r="EH383">
        <v>78.118910891089115</v>
      </c>
      <c r="EI383">
        <v>1</v>
      </c>
      <c r="EL383">
        <v>76.805099009900985</v>
      </c>
      <c r="EM383">
        <v>1</v>
      </c>
      <c r="EP383">
        <v>86.995500000000007</v>
      </c>
      <c r="EQ383">
        <v>1</v>
      </c>
      <c r="ET383">
        <v>85.716399999999993</v>
      </c>
      <c r="EU383">
        <v>1</v>
      </c>
      <c r="EX383">
        <v>89.317821782178228</v>
      </c>
      <c r="EY383">
        <v>1</v>
      </c>
      <c r="FB383">
        <v>94.00945544554456</v>
      </c>
      <c r="FC383">
        <v>1</v>
      </c>
      <c r="FF383">
        <v>89.805099009900985</v>
      </c>
      <c r="FG383">
        <v>1</v>
      </c>
      <c r="FJ383">
        <v>79.00945544554456</v>
      </c>
      <c r="FK383">
        <v>1</v>
      </c>
      <c r="FN383">
        <v>72.536732673267323</v>
      </c>
      <c r="FO383">
        <v>1</v>
      </c>
      <c r="FR383">
        <v>72.716399999999993</v>
      </c>
      <c r="FS383">
        <v>1</v>
      </c>
      <c r="FV383">
        <v>71.31819999999999</v>
      </c>
      <c r="FW383">
        <v>1</v>
      </c>
      <c r="FZ383">
        <v>85.805099009900985</v>
      </c>
      <c r="GA383">
        <v>1</v>
      </c>
      <c r="GD383">
        <v>84.995500000000007</v>
      </c>
      <c r="GE383">
        <v>1</v>
      </c>
      <c r="GH383">
        <v>89.118910891089115</v>
      </c>
      <c r="GI383">
        <v>1</v>
      </c>
      <c r="GL383">
        <v>82.447749999999999</v>
      </c>
      <c r="GM383">
        <v>1</v>
      </c>
      <c r="GP383">
        <v>95.118910891089115</v>
      </c>
      <c r="GQ383">
        <v>1</v>
      </c>
      <c r="GT383">
        <v>82.208366336633659</v>
      </c>
      <c r="GU383">
        <v>1</v>
      </c>
      <c r="GX383">
        <v>78.536732673267323</v>
      </c>
      <c r="GY383">
        <v>1</v>
      </c>
      <c r="HB383">
        <v>61.715643564356441</v>
      </c>
      <c r="HC383">
        <v>1</v>
      </c>
      <c r="HF383">
        <v>52.317821782178228</v>
      </c>
      <c r="HG383">
        <v>1</v>
      </c>
      <c r="HJ383">
        <v>76.31819999999999</v>
      </c>
      <c r="HK383">
        <v>1</v>
      </c>
      <c r="HN383">
        <v>95.118910891089115</v>
      </c>
      <c r="HO383">
        <v>1</v>
      </c>
      <c r="HR383">
        <v>95.62684999999999</v>
      </c>
      <c r="HS383">
        <v>1</v>
      </c>
      <c r="HV383">
        <v>34.208366336633667</v>
      </c>
      <c r="HW383">
        <v>1</v>
      </c>
      <c r="HZ383">
        <v>2.9945544554455443</v>
      </c>
      <c r="IA383">
        <v>1</v>
      </c>
      <c r="ID383">
        <v>3.1189108910891088</v>
      </c>
      <c r="IE383">
        <v>1</v>
      </c>
      <c r="IH383">
        <v>4.536732673267327</v>
      </c>
      <c r="II383">
        <v>1</v>
      </c>
      <c r="IL383">
        <v>49.208366336633667</v>
      </c>
      <c r="IM383">
        <v>1</v>
      </c>
      <c r="IP383">
        <v>30.009455445544557</v>
      </c>
      <c r="IQ383">
        <v>1</v>
      </c>
    </row>
    <row r="384" spans="2:251" x14ac:dyDescent="0.35">
      <c r="B384">
        <v>96.805099009900985</v>
      </c>
      <c r="C384">
        <v>0</v>
      </c>
      <c r="F384">
        <v>91.317821782178228</v>
      </c>
      <c r="G384">
        <v>0</v>
      </c>
      <c r="J384">
        <v>84.805099009900985</v>
      </c>
      <c r="K384">
        <v>0</v>
      </c>
      <c r="N384">
        <v>78.805099009900985</v>
      </c>
      <c r="O384">
        <v>0</v>
      </c>
      <c r="R384">
        <v>88.536732673267323</v>
      </c>
      <c r="S384">
        <v>0</v>
      </c>
      <c r="V384">
        <v>87.805099009900985</v>
      </c>
      <c r="W384">
        <v>0</v>
      </c>
      <c r="Z384">
        <v>87.317821782178228</v>
      </c>
      <c r="AA384">
        <v>0</v>
      </c>
      <c r="AD384">
        <v>92.805099009900985</v>
      </c>
      <c r="AE384">
        <v>0</v>
      </c>
      <c r="AH384">
        <v>90.447749999999999</v>
      </c>
      <c r="AI384">
        <v>0</v>
      </c>
      <c r="AL384">
        <v>87.536732673267323</v>
      </c>
      <c r="AM384">
        <v>0</v>
      </c>
      <c r="AP384">
        <v>85.208366336633659</v>
      </c>
      <c r="AQ384">
        <v>0</v>
      </c>
      <c r="AT384">
        <v>79.716399999999993</v>
      </c>
      <c r="AU384">
        <v>0</v>
      </c>
      <c r="AX384">
        <v>79.805099009900985</v>
      </c>
      <c r="AY384">
        <v>0</v>
      </c>
      <c r="BB384">
        <v>88.00945544554456</v>
      </c>
      <c r="BC384">
        <v>0</v>
      </c>
      <c r="BF384">
        <v>88.118910891089115</v>
      </c>
      <c r="BG384">
        <v>0</v>
      </c>
      <c r="BJ384">
        <v>88.00945544554456</v>
      </c>
      <c r="BK384">
        <v>0</v>
      </c>
      <c r="BN384">
        <v>72.995500000000007</v>
      </c>
      <c r="BO384">
        <v>0</v>
      </c>
      <c r="BR384">
        <v>95.995500000000007</v>
      </c>
      <c r="BS384">
        <v>0</v>
      </c>
      <c r="BV384">
        <v>81.00945544554456</v>
      </c>
      <c r="BW384">
        <v>0</v>
      </c>
      <c r="BZ384">
        <v>83.536732673267323</v>
      </c>
      <c r="CA384">
        <v>0</v>
      </c>
      <c r="CD384">
        <v>53.626188118811882</v>
      </c>
      <c r="CE384">
        <v>0</v>
      </c>
      <c r="CH384">
        <v>47.317821782178228</v>
      </c>
      <c r="CI384">
        <v>0</v>
      </c>
      <c r="CL384">
        <v>50.626188118811882</v>
      </c>
      <c r="CM384">
        <v>0</v>
      </c>
      <c r="CP384">
        <v>96.805099009900985</v>
      </c>
      <c r="CQ384">
        <v>0</v>
      </c>
      <c r="CT384">
        <v>94.208366336633659</v>
      </c>
      <c r="CU384">
        <v>0</v>
      </c>
      <c r="CX384">
        <v>91.00945544554456</v>
      </c>
      <c r="CY384">
        <v>0</v>
      </c>
      <c r="DB384">
        <v>89.208366336633659</v>
      </c>
      <c r="DC384">
        <v>0</v>
      </c>
      <c r="DF384">
        <v>32.118910891089115</v>
      </c>
      <c r="DG384">
        <v>0</v>
      </c>
      <c r="DJ384">
        <v>38.715643564356441</v>
      </c>
      <c r="DK384">
        <v>0</v>
      </c>
      <c r="DN384">
        <v>40.317821782178228</v>
      </c>
      <c r="DO384">
        <v>0</v>
      </c>
      <c r="DR384">
        <v>49.208366336633667</v>
      </c>
      <c r="DS384">
        <v>0</v>
      </c>
      <c r="DV384">
        <v>48.317821782178228</v>
      </c>
      <c r="DW384">
        <v>0</v>
      </c>
      <c r="DZ384">
        <v>96.995500000000007</v>
      </c>
      <c r="EA384">
        <v>0</v>
      </c>
      <c r="ED384">
        <v>92.447749999999999</v>
      </c>
      <c r="EE384">
        <v>0</v>
      </c>
      <c r="EH384">
        <v>78.118910891089115</v>
      </c>
      <c r="EI384">
        <v>0</v>
      </c>
      <c r="EL384">
        <v>76.805099009900985</v>
      </c>
      <c r="EM384">
        <v>0</v>
      </c>
      <c r="EP384">
        <v>86.995500000000007</v>
      </c>
      <c r="EQ384">
        <v>0</v>
      </c>
      <c r="ET384">
        <v>85.716399999999993</v>
      </c>
      <c r="EU384">
        <v>0</v>
      </c>
      <c r="EX384">
        <v>89.317821782178228</v>
      </c>
      <c r="EY384">
        <v>0</v>
      </c>
      <c r="FB384">
        <v>94.00945544554456</v>
      </c>
      <c r="FC384">
        <v>0</v>
      </c>
      <c r="FF384">
        <v>89.805099009900985</v>
      </c>
      <c r="FG384">
        <v>0</v>
      </c>
      <c r="FJ384">
        <v>79.00945544554456</v>
      </c>
      <c r="FK384">
        <v>0</v>
      </c>
      <c r="FN384">
        <v>72.536732673267323</v>
      </c>
      <c r="FO384">
        <v>0</v>
      </c>
      <c r="FR384">
        <v>72.716399999999993</v>
      </c>
      <c r="FS384">
        <v>0</v>
      </c>
      <c r="FV384">
        <v>71.31819999999999</v>
      </c>
      <c r="FW384">
        <v>0</v>
      </c>
      <c r="FZ384">
        <v>85.805099009900985</v>
      </c>
      <c r="GA384">
        <v>0</v>
      </c>
      <c r="GD384">
        <v>84.995500000000007</v>
      </c>
      <c r="GE384">
        <v>0</v>
      </c>
      <c r="GH384">
        <v>89.118910891089115</v>
      </c>
      <c r="GI384">
        <v>0</v>
      </c>
      <c r="GL384">
        <v>82.447749999999999</v>
      </c>
      <c r="GM384">
        <v>0</v>
      </c>
      <c r="GP384">
        <v>95.118910891089115</v>
      </c>
      <c r="GQ384">
        <v>0</v>
      </c>
      <c r="GT384">
        <v>82.208366336633659</v>
      </c>
      <c r="GU384">
        <v>0</v>
      </c>
      <c r="GX384">
        <v>78.536732673267323</v>
      </c>
      <c r="GY384">
        <v>0</v>
      </c>
      <c r="HB384">
        <v>61.715643564356441</v>
      </c>
      <c r="HC384">
        <v>0</v>
      </c>
      <c r="HF384">
        <v>52.317821782178228</v>
      </c>
      <c r="HG384">
        <v>0</v>
      </c>
      <c r="HJ384">
        <v>76.31819999999999</v>
      </c>
      <c r="HK384">
        <v>0</v>
      </c>
      <c r="HN384">
        <v>95.118910891089115</v>
      </c>
      <c r="HO384">
        <v>0</v>
      </c>
      <c r="HR384">
        <v>95.62684999999999</v>
      </c>
      <c r="HS384">
        <v>0</v>
      </c>
      <c r="HV384">
        <v>34.208366336633667</v>
      </c>
      <c r="HW384">
        <v>0</v>
      </c>
      <c r="HZ384">
        <v>2.9945544554455443</v>
      </c>
      <c r="IA384">
        <v>0</v>
      </c>
      <c r="ID384">
        <v>3.1189108910891088</v>
      </c>
      <c r="IE384">
        <v>0</v>
      </c>
      <c r="IH384">
        <v>4.536732673267327</v>
      </c>
      <c r="II384">
        <v>0</v>
      </c>
      <c r="IL384">
        <v>49.208366336633667</v>
      </c>
      <c r="IM384">
        <v>0</v>
      </c>
      <c r="IP384">
        <v>30.009455445544557</v>
      </c>
      <c r="IQ384">
        <v>0</v>
      </c>
    </row>
    <row r="385" spans="2:251" x14ac:dyDescent="0.35">
      <c r="B385">
        <v>96.805544554455452</v>
      </c>
      <c r="C385">
        <v>0</v>
      </c>
      <c r="F385">
        <v>91.318019801980199</v>
      </c>
      <c r="G385">
        <v>0</v>
      </c>
      <c r="J385">
        <v>84.805544554455452</v>
      </c>
      <c r="K385">
        <v>0</v>
      </c>
      <c r="N385">
        <v>78.805544554455452</v>
      </c>
      <c r="O385">
        <v>0</v>
      </c>
      <c r="R385">
        <v>88.537029702970287</v>
      </c>
      <c r="S385">
        <v>0</v>
      </c>
      <c r="V385">
        <v>87.805544554455452</v>
      </c>
      <c r="W385">
        <v>0</v>
      </c>
      <c r="Z385">
        <v>87.318019801980199</v>
      </c>
      <c r="AA385">
        <v>0</v>
      </c>
      <c r="AD385">
        <v>92.805544554455452</v>
      </c>
      <c r="AE385">
        <v>0</v>
      </c>
      <c r="AH385">
        <v>90.448000000000008</v>
      </c>
      <c r="AI385">
        <v>0</v>
      </c>
      <c r="AL385">
        <v>87.537029702970287</v>
      </c>
      <c r="AM385">
        <v>0</v>
      </c>
      <c r="AP385">
        <v>85.208514851485148</v>
      </c>
      <c r="AQ385">
        <v>0</v>
      </c>
      <c r="AT385">
        <v>79.716799999999992</v>
      </c>
      <c r="AU385">
        <v>0</v>
      </c>
      <c r="AX385">
        <v>79.805544554455452</v>
      </c>
      <c r="AY385">
        <v>0</v>
      </c>
      <c r="BB385">
        <v>88.009504950495057</v>
      </c>
      <c r="BC385">
        <v>0</v>
      </c>
      <c r="BF385">
        <v>88.119009900990108</v>
      </c>
      <c r="BG385">
        <v>0</v>
      </c>
      <c r="BJ385">
        <v>88.009504950495057</v>
      </c>
      <c r="BK385">
        <v>0</v>
      </c>
      <c r="BN385">
        <v>72.995999999999995</v>
      </c>
      <c r="BO385">
        <v>0</v>
      </c>
      <c r="BR385">
        <v>95.995999999999995</v>
      </c>
      <c r="BS385">
        <v>0</v>
      </c>
      <c r="BV385">
        <v>81.009504950495057</v>
      </c>
      <c r="BW385">
        <v>0</v>
      </c>
      <c r="BZ385">
        <v>83.537029702970287</v>
      </c>
      <c r="CA385">
        <v>0</v>
      </c>
      <c r="CD385">
        <v>53.626534653465349</v>
      </c>
      <c r="CE385">
        <v>0</v>
      </c>
      <c r="CH385">
        <v>47.318019801980206</v>
      </c>
      <c r="CI385">
        <v>0</v>
      </c>
      <c r="CL385">
        <v>50.626534653465349</v>
      </c>
      <c r="CM385">
        <v>0</v>
      </c>
      <c r="CP385">
        <v>96.805544554455452</v>
      </c>
      <c r="CQ385">
        <v>0</v>
      </c>
      <c r="CT385">
        <v>94.208514851485148</v>
      </c>
      <c r="CU385">
        <v>0</v>
      </c>
      <c r="CX385">
        <v>91.009504950495057</v>
      </c>
      <c r="CY385">
        <v>0</v>
      </c>
      <c r="DB385">
        <v>89.208514851485148</v>
      </c>
      <c r="DC385">
        <v>0</v>
      </c>
      <c r="DF385">
        <v>32.1190099009901</v>
      </c>
      <c r="DG385">
        <v>0</v>
      </c>
      <c r="DJ385">
        <v>38.716039603960404</v>
      </c>
      <c r="DK385">
        <v>0</v>
      </c>
      <c r="DN385">
        <v>40.318019801980206</v>
      </c>
      <c r="DO385">
        <v>0</v>
      </c>
      <c r="DR385">
        <v>49.208514851485148</v>
      </c>
      <c r="DS385">
        <v>0</v>
      </c>
      <c r="DV385">
        <v>48.318019801980206</v>
      </c>
      <c r="DW385">
        <v>0</v>
      </c>
      <c r="DZ385">
        <v>96.995999999999995</v>
      </c>
      <c r="EA385">
        <v>0</v>
      </c>
      <c r="ED385">
        <v>92.448000000000008</v>
      </c>
      <c r="EE385">
        <v>0</v>
      </c>
      <c r="EH385">
        <v>78.119009900990108</v>
      </c>
      <c r="EI385">
        <v>0</v>
      </c>
      <c r="EL385">
        <v>76.805544554455452</v>
      </c>
      <c r="EM385">
        <v>0</v>
      </c>
      <c r="EP385">
        <v>86.995999999999995</v>
      </c>
      <c r="EQ385">
        <v>0</v>
      </c>
      <c r="ET385">
        <v>85.716799999999992</v>
      </c>
      <c r="EU385">
        <v>0</v>
      </c>
      <c r="EX385">
        <v>89.318019801980199</v>
      </c>
      <c r="EY385">
        <v>0</v>
      </c>
      <c r="FB385">
        <v>94.009504950495057</v>
      </c>
      <c r="FC385">
        <v>0</v>
      </c>
      <c r="FF385">
        <v>89.805544554455452</v>
      </c>
      <c r="FG385">
        <v>0</v>
      </c>
      <c r="FJ385">
        <v>79.009504950495057</v>
      </c>
      <c r="FK385">
        <v>0</v>
      </c>
      <c r="FN385">
        <v>72.537029702970287</v>
      </c>
      <c r="FO385">
        <v>0</v>
      </c>
      <c r="FR385">
        <v>72.716799999999992</v>
      </c>
      <c r="FS385">
        <v>0</v>
      </c>
      <c r="FV385">
        <v>71.318399999999997</v>
      </c>
      <c r="FW385">
        <v>0</v>
      </c>
      <c r="FZ385">
        <v>85.805544554455452</v>
      </c>
      <c r="GA385">
        <v>0</v>
      </c>
      <c r="GD385">
        <v>84.995999999999995</v>
      </c>
      <c r="GE385">
        <v>0</v>
      </c>
      <c r="GH385">
        <v>89.119009900990108</v>
      </c>
      <c r="GI385">
        <v>0</v>
      </c>
      <c r="GL385">
        <v>82.448000000000008</v>
      </c>
      <c r="GM385">
        <v>0</v>
      </c>
      <c r="GP385">
        <v>95.119009900990108</v>
      </c>
      <c r="GQ385">
        <v>0</v>
      </c>
      <c r="GT385">
        <v>82.208514851485148</v>
      </c>
      <c r="GU385">
        <v>0</v>
      </c>
      <c r="GX385">
        <v>78.537029702970287</v>
      </c>
      <c r="GY385">
        <v>0</v>
      </c>
      <c r="HB385">
        <v>61.716039603960404</v>
      </c>
      <c r="HC385">
        <v>0</v>
      </c>
      <c r="HF385">
        <v>52.318019801980206</v>
      </c>
      <c r="HG385">
        <v>0</v>
      </c>
      <c r="HJ385">
        <v>76.318399999999997</v>
      </c>
      <c r="HK385">
        <v>0</v>
      </c>
      <c r="HN385">
        <v>95.119009900990108</v>
      </c>
      <c r="HO385">
        <v>0</v>
      </c>
      <c r="HR385">
        <v>95.627200000000002</v>
      </c>
      <c r="HS385">
        <v>0</v>
      </c>
      <c r="HV385">
        <v>34.208514851485148</v>
      </c>
      <c r="HW385">
        <v>0</v>
      </c>
      <c r="HZ385">
        <v>2.995049504950495</v>
      </c>
      <c r="IA385">
        <v>0</v>
      </c>
      <c r="ID385">
        <v>3.1190099009900991</v>
      </c>
      <c r="IE385">
        <v>0</v>
      </c>
      <c r="IH385">
        <v>4.5370297029702966</v>
      </c>
      <c r="II385">
        <v>0</v>
      </c>
      <c r="IL385">
        <v>49.208514851485148</v>
      </c>
      <c r="IM385">
        <v>0</v>
      </c>
      <c r="IP385">
        <v>30.00950495049505</v>
      </c>
      <c r="IQ385">
        <v>0</v>
      </c>
    </row>
    <row r="386" spans="2:251" x14ac:dyDescent="0.35">
      <c r="B386">
        <v>96.805544554455452</v>
      </c>
      <c r="C386">
        <v>1</v>
      </c>
      <c r="F386">
        <v>91.318019801980199</v>
      </c>
      <c r="G386">
        <v>1</v>
      </c>
      <c r="J386">
        <v>84.805544554455452</v>
      </c>
      <c r="K386">
        <v>1</v>
      </c>
      <c r="N386">
        <v>78.805544554455452</v>
      </c>
      <c r="O386">
        <v>1</v>
      </c>
      <c r="R386">
        <v>88.537029702970287</v>
      </c>
      <c r="S386">
        <v>1</v>
      </c>
      <c r="V386">
        <v>87.805544554455452</v>
      </c>
      <c r="W386">
        <v>1</v>
      </c>
      <c r="Z386">
        <v>87.318019801980199</v>
      </c>
      <c r="AA386">
        <v>1</v>
      </c>
      <c r="AD386">
        <v>92.805544554455452</v>
      </c>
      <c r="AE386">
        <v>1</v>
      </c>
      <c r="AH386">
        <v>90.448000000000008</v>
      </c>
      <c r="AI386">
        <v>1</v>
      </c>
      <c r="AL386">
        <v>87.537029702970287</v>
      </c>
      <c r="AM386">
        <v>1</v>
      </c>
      <c r="AP386">
        <v>85.208514851485148</v>
      </c>
      <c r="AQ386">
        <v>1</v>
      </c>
      <c r="AT386">
        <v>79.716799999999992</v>
      </c>
      <c r="AU386">
        <v>1</v>
      </c>
      <c r="AX386">
        <v>79.805544554455452</v>
      </c>
      <c r="AY386">
        <v>1</v>
      </c>
      <c r="BB386">
        <v>88.009504950495057</v>
      </c>
      <c r="BC386">
        <v>1</v>
      </c>
      <c r="BF386">
        <v>88.119009900990108</v>
      </c>
      <c r="BG386">
        <v>1</v>
      </c>
      <c r="BJ386">
        <v>88.009504950495057</v>
      </c>
      <c r="BK386">
        <v>1</v>
      </c>
      <c r="BN386">
        <v>72.995999999999995</v>
      </c>
      <c r="BO386">
        <v>1</v>
      </c>
      <c r="BR386">
        <v>95.995999999999995</v>
      </c>
      <c r="BS386">
        <v>1</v>
      </c>
      <c r="BV386">
        <v>81.009504950495057</v>
      </c>
      <c r="BW386">
        <v>1</v>
      </c>
      <c r="BZ386">
        <v>83.537029702970287</v>
      </c>
      <c r="CA386">
        <v>1</v>
      </c>
      <c r="CD386">
        <v>53.626534653465349</v>
      </c>
      <c r="CE386">
        <v>1</v>
      </c>
      <c r="CH386">
        <v>47.318019801980206</v>
      </c>
      <c r="CI386">
        <v>1</v>
      </c>
      <c r="CL386">
        <v>50.626534653465349</v>
      </c>
      <c r="CM386">
        <v>1</v>
      </c>
      <c r="CP386">
        <v>96.805544554455452</v>
      </c>
      <c r="CQ386">
        <v>1</v>
      </c>
      <c r="CT386">
        <v>94.208514851485148</v>
      </c>
      <c r="CU386">
        <v>1</v>
      </c>
      <c r="CX386">
        <v>91.009504950495057</v>
      </c>
      <c r="CY386">
        <v>1</v>
      </c>
      <c r="DB386">
        <v>89.208514851485148</v>
      </c>
      <c r="DC386">
        <v>1</v>
      </c>
      <c r="DF386">
        <v>32.1190099009901</v>
      </c>
      <c r="DG386">
        <v>1</v>
      </c>
      <c r="DJ386">
        <v>38.716039603960404</v>
      </c>
      <c r="DK386">
        <v>1</v>
      </c>
      <c r="DN386">
        <v>40.318019801980206</v>
      </c>
      <c r="DO386">
        <v>1</v>
      </c>
      <c r="DR386">
        <v>49.208514851485148</v>
      </c>
      <c r="DS386">
        <v>1</v>
      </c>
      <c r="DV386">
        <v>48.318019801980206</v>
      </c>
      <c r="DW386">
        <v>1</v>
      </c>
      <c r="DZ386">
        <v>96.995999999999995</v>
      </c>
      <c r="EA386">
        <v>1</v>
      </c>
      <c r="ED386">
        <v>92.448000000000008</v>
      </c>
      <c r="EE386">
        <v>1</v>
      </c>
      <c r="EH386">
        <v>78.119009900990108</v>
      </c>
      <c r="EI386">
        <v>1</v>
      </c>
      <c r="EL386">
        <v>76.805544554455452</v>
      </c>
      <c r="EM386">
        <v>1</v>
      </c>
      <c r="EP386">
        <v>86.995999999999995</v>
      </c>
      <c r="EQ386">
        <v>1</v>
      </c>
      <c r="ET386">
        <v>85.716799999999992</v>
      </c>
      <c r="EU386">
        <v>1</v>
      </c>
      <c r="EX386">
        <v>89.318019801980199</v>
      </c>
      <c r="EY386">
        <v>1</v>
      </c>
      <c r="FB386">
        <v>94.009504950495057</v>
      </c>
      <c r="FC386">
        <v>1</v>
      </c>
      <c r="FF386">
        <v>89.805544554455452</v>
      </c>
      <c r="FG386">
        <v>1</v>
      </c>
      <c r="FJ386">
        <v>79.009504950495057</v>
      </c>
      <c r="FK386">
        <v>1</v>
      </c>
      <c r="FN386">
        <v>72.537029702970287</v>
      </c>
      <c r="FO386">
        <v>1</v>
      </c>
      <c r="FR386">
        <v>72.716799999999992</v>
      </c>
      <c r="FS386">
        <v>1</v>
      </c>
      <c r="FV386">
        <v>71.318399999999997</v>
      </c>
      <c r="FW386">
        <v>1</v>
      </c>
      <c r="FZ386">
        <v>85.805544554455452</v>
      </c>
      <c r="GA386">
        <v>1</v>
      </c>
      <c r="GD386">
        <v>84.995999999999995</v>
      </c>
      <c r="GE386">
        <v>1</v>
      </c>
      <c r="GH386">
        <v>89.119009900990108</v>
      </c>
      <c r="GI386">
        <v>1</v>
      </c>
      <c r="GL386">
        <v>82.448000000000008</v>
      </c>
      <c r="GM386">
        <v>1</v>
      </c>
      <c r="GP386">
        <v>95.119009900990108</v>
      </c>
      <c r="GQ386">
        <v>1</v>
      </c>
      <c r="GT386">
        <v>82.208514851485148</v>
      </c>
      <c r="GU386">
        <v>1</v>
      </c>
      <c r="GX386">
        <v>78.537029702970287</v>
      </c>
      <c r="GY386">
        <v>1</v>
      </c>
      <c r="HB386">
        <v>61.716039603960404</v>
      </c>
      <c r="HC386">
        <v>1</v>
      </c>
      <c r="HF386">
        <v>52.318019801980206</v>
      </c>
      <c r="HG386">
        <v>1</v>
      </c>
      <c r="HJ386">
        <v>76.318399999999997</v>
      </c>
      <c r="HK386">
        <v>1</v>
      </c>
      <c r="HN386">
        <v>95.119009900990108</v>
      </c>
      <c r="HO386">
        <v>1</v>
      </c>
      <c r="HR386">
        <v>95.627200000000002</v>
      </c>
      <c r="HS386">
        <v>1</v>
      </c>
      <c r="HV386">
        <v>34.208514851485148</v>
      </c>
      <c r="HW386">
        <v>1</v>
      </c>
      <c r="HZ386">
        <v>2.995049504950495</v>
      </c>
      <c r="IA386">
        <v>1</v>
      </c>
      <c r="ID386">
        <v>3.1190099009900991</v>
      </c>
      <c r="IE386">
        <v>1</v>
      </c>
      <c r="IH386">
        <v>4.5370297029702966</v>
      </c>
      <c r="II386">
        <v>1</v>
      </c>
      <c r="IL386">
        <v>49.208514851485148</v>
      </c>
      <c r="IM386">
        <v>1</v>
      </c>
      <c r="IP386">
        <v>30.00950495049505</v>
      </c>
      <c r="IQ386">
        <v>1</v>
      </c>
    </row>
    <row r="387" spans="2:251" x14ac:dyDescent="0.35">
      <c r="B387">
        <v>96.805990099009904</v>
      </c>
      <c r="C387">
        <v>1</v>
      </c>
      <c r="F387">
        <v>91.318217821782184</v>
      </c>
      <c r="G387">
        <v>1</v>
      </c>
      <c r="J387">
        <v>84.805990099009904</v>
      </c>
      <c r="K387">
        <v>1</v>
      </c>
      <c r="N387">
        <v>78.805990099009904</v>
      </c>
      <c r="O387">
        <v>1</v>
      </c>
      <c r="R387">
        <v>88.537326732673264</v>
      </c>
      <c r="S387">
        <v>1</v>
      </c>
      <c r="V387">
        <v>87.805990099009904</v>
      </c>
      <c r="W387">
        <v>1</v>
      </c>
      <c r="Z387">
        <v>87.318217821782184</v>
      </c>
      <c r="AA387">
        <v>1</v>
      </c>
      <c r="AD387">
        <v>92.805990099009904</v>
      </c>
      <c r="AE387">
        <v>1</v>
      </c>
      <c r="AH387">
        <v>90.448250000000002</v>
      </c>
      <c r="AI387">
        <v>1</v>
      </c>
      <c r="AL387">
        <v>87.537326732673264</v>
      </c>
      <c r="AM387">
        <v>1</v>
      </c>
      <c r="AP387">
        <v>85.208663366336623</v>
      </c>
      <c r="AQ387">
        <v>1</v>
      </c>
      <c r="AT387">
        <v>79.717200000000005</v>
      </c>
      <c r="AU387">
        <v>1</v>
      </c>
      <c r="AX387">
        <v>79.805990099009904</v>
      </c>
      <c r="AY387">
        <v>1</v>
      </c>
      <c r="BB387">
        <v>88.009554455445553</v>
      </c>
      <c r="BC387">
        <v>1</v>
      </c>
      <c r="BF387">
        <v>88.1191089108911</v>
      </c>
      <c r="BG387">
        <v>1</v>
      </c>
      <c r="BJ387">
        <v>88.009554455445553</v>
      </c>
      <c r="BK387">
        <v>1</v>
      </c>
      <c r="BN387">
        <v>72.996499999999997</v>
      </c>
      <c r="BO387">
        <v>1</v>
      </c>
      <c r="BR387">
        <v>95.996499999999997</v>
      </c>
      <c r="BS387">
        <v>1</v>
      </c>
      <c r="BV387">
        <v>81.009554455445553</v>
      </c>
      <c r="BW387">
        <v>1</v>
      </c>
      <c r="BZ387">
        <v>83.537326732673264</v>
      </c>
      <c r="CA387">
        <v>1</v>
      </c>
      <c r="CD387">
        <v>53.626881188118816</v>
      </c>
      <c r="CE387">
        <v>1</v>
      </c>
      <c r="CH387">
        <v>47.318217821782184</v>
      </c>
      <c r="CI387">
        <v>1</v>
      </c>
      <c r="CL387">
        <v>50.626881188118816</v>
      </c>
      <c r="CM387">
        <v>1</v>
      </c>
      <c r="CP387">
        <v>96.805990099009904</v>
      </c>
      <c r="CQ387">
        <v>1</v>
      </c>
      <c r="CT387">
        <v>94.208663366336623</v>
      </c>
      <c r="CU387">
        <v>1</v>
      </c>
      <c r="CX387">
        <v>91.009554455445553</v>
      </c>
      <c r="CY387">
        <v>1</v>
      </c>
      <c r="DB387">
        <v>89.208663366336623</v>
      </c>
      <c r="DC387">
        <v>1</v>
      </c>
      <c r="DF387">
        <v>32.119108910891093</v>
      </c>
      <c r="DG387">
        <v>1</v>
      </c>
      <c r="DJ387">
        <v>38.71643564356436</v>
      </c>
      <c r="DK387">
        <v>1</v>
      </c>
      <c r="DN387">
        <v>40.318217821782184</v>
      </c>
      <c r="DO387">
        <v>1</v>
      </c>
      <c r="DR387">
        <v>49.208663366336637</v>
      </c>
      <c r="DS387">
        <v>1</v>
      </c>
      <c r="DV387">
        <v>48.318217821782184</v>
      </c>
      <c r="DW387">
        <v>1</v>
      </c>
      <c r="DZ387">
        <v>96.996499999999997</v>
      </c>
      <c r="EA387">
        <v>1</v>
      </c>
      <c r="ED387">
        <v>92.448250000000002</v>
      </c>
      <c r="EE387">
        <v>1</v>
      </c>
      <c r="EH387">
        <v>78.1191089108911</v>
      </c>
      <c r="EI387">
        <v>1</v>
      </c>
      <c r="EL387">
        <v>76.805990099009904</v>
      </c>
      <c r="EM387">
        <v>1</v>
      </c>
      <c r="EP387">
        <v>86.996499999999997</v>
      </c>
      <c r="EQ387">
        <v>1</v>
      </c>
      <c r="ET387">
        <v>85.717200000000005</v>
      </c>
      <c r="EU387">
        <v>1</v>
      </c>
      <c r="EX387">
        <v>89.318217821782184</v>
      </c>
      <c r="EY387">
        <v>1</v>
      </c>
      <c r="FB387">
        <v>94.009554455445553</v>
      </c>
      <c r="FC387">
        <v>1</v>
      </c>
      <c r="FF387">
        <v>89.805990099009904</v>
      </c>
      <c r="FG387">
        <v>1</v>
      </c>
      <c r="FJ387">
        <v>79.009554455445553</v>
      </c>
      <c r="FK387">
        <v>1</v>
      </c>
      <c r="FN387">
        <v>72.537326732673264</v>
      </c>
      <c r="FO387">
        <v>1</v>
      </c>
      <c r="FR387">
        <v>72.717200000000005</v>
      </c>
      <c r="FS387">
        <v>1</v>
      </c>
      <c r="FV387">
        <v>71.318599999999989</v>
      </c>
      <c r="FW387">
        <v>1</v>
      </c>
      <c r="FZ387">
        <v>85.805990099009904</v>
      </c>
      <c r="GA387">
        <v>1</v>
      </c>
      <c r="GD387">
        <v>84.996499999999997</v>
      </c>
      <c r="GE387">
        <v>1</v>
      </c>
      <c r="GH387">
        <v>89.1191089108911</v>
      </c>
      <c r="GI387">
        <v>1</v>
      </c>
      <c r="GL387">
        <v>82.448250000000002</v>
      </c>
      <c r="GM387">
        <v>1</v>
      </c>
      <c r="GP387">
        <v>95.1191089108911</v>
      </c>
      <c r="GQ387">
        <v>1</v>
      </c>
      <c r="GT387">
        <v>82.208663366336623</v>
      </c>
      <c r="GU387">
        <v>1</v>
      </c>
      <c r="GX387">
        <v>78.537326732673264</v>
      </c>
      <c r="GY387">
        <v>1</v>
      </c>
      <c r="HB387">
        <v>61.71643564356436</v>
      </c>
      <c r="HC387">
        <v>1</v>
      </c>
      <c r="HF387">
        <v>52.318217821782184</v>
      </c>
      <c r="HG387">
        <v>1</v>
      </c>
      <c r="HJ387">
        <v>76.318599999999989</v>
      </c>
      <c r="HK387">
        <v>1</v>
      </c>
      <c r="HN387">
        <v>95.1191089108911</v>
      </c>
      <c r="HO387">
        <v>1</v>
      </c>
      <c r="HR387">
        <v>95.627549999999999</v>
      </c>
      <c r="HS387">
        <v>1</v>
      </c>
      <c r="HV387">
        <v>34.208663366336637</v>
      </c>
      <c r="HW387">
        <v>1</v>
      </c>
      <c r="HZ387">
        <v>2.9955445544554458</v>
      </c>
      <c r="IA387">
        <v>1</v>
      </c>
      <c r="ID387">
        <v>3.1191089108910894</v>
      </c>
      <c r="IE387">
        <v>1</v>
      </c>
      <c r="IH387">
        <v>4.5373267326732671</v>
      </c>
      <c r="II387">
        <v>1</v>
      </c>
      <c r="IL387">
        <v>49.208663366336637</v>
      </c>
      <c r="IM387">
        <v>1</v>
      </c>
      <c r="IP387">
        <v>30.009554455445546</v>
      </c>
      <c r="IQ387">
        <v>1</v>
      </c>
    </row>
    <row r="388" spans="2:251" x14ac:dyDescent="0.35">
      <c r="B388">
        <v>96.805990099009904</v>
      </c>
      <c r="C388">
        <v>0</v>
      </c>
      <c r="F388">
        <v>91.318217821782184</v>
      </c>
      <c r="G388">
        <v>0</v>
      </c>
      <c r="J388">
        <v>84.805990099009904</v>
      </c>
      <c r="K388">
        <v>0</v>
      </c>
      <c r="N388">
        <v>78.805990099009904</v>
      </c>
      <c r="O388">
        <v>0</v>
      </c>
      <c r="R388">
        <v>88.537326732673264</v>
      </c>
      <c r="S388">
        <v>0</v>
      </c>
      <c r="V388">
        <v>87.805990099009904</v>
      </c>
      <c r="W388">
        <v>0</v>
      </c>
      <c r="Z388">
        <v>87.318217821782184</v>
      </c>
      <c r="AA388">
        <v>0</v>
      </c>
      <c r="AD388">
        <v>92.805990099009904</v>
      </c>
      <c r="AE388">
        <v>0</v>
      </c>
      <c r="AH388">
        <v>90.448250000000002</v>
      </c>
      <c r="AI388">
        <v>0</v>
      </c>
      <c r="AL388">
        <v>87.537326732673264</v>
      </c>
      <c r="AM388">
        <v>0</v>
      </c>
      <c r="AP388">
        <v>85.208663366336623</v>
      </c>
      <c r="AQ388">
        <v>0</v>
      </c>
      <c r="AT388">
        <v>79.717200000000005</v>
      </c>
      <c r="AU388">
        <v>0</v>
      </c>
      <c r="AX388">
        <v>79.805990099009904</v>
      </c>
      <c r="AY388">
        <v>0</v>
      </c>
      <c r="BB388">
        <v>88.009554455445553</v>
      </c>
      <c r="BC388">
        <v>0</v>
      </c>
      <c r="BF388">
        <v>88.1191089108911</v>
      </c>
      <c r="BG388">
        <v>0</v>
      </c>
      <c r="BJ388">
        <v>88.009554455445553</v>
      </c>
      <c r="BK388">
        <v>0</v>
      </c>
      <c r="BN388">
        <v>72.996499999999997</v>
      </c>
      <c r="BO388">
        <v>0</v>
      </c>
      <c r="BR388">
        <v>95.996499999999997</v>
      </c>
      <c r="BS388">
        <v>0</v>
      </c>
      <c r="BV388">
        <v>81.009554455445553</v>
      </c>
      <c r="BW388">
        <v>0</v>
      </c>
      <c r="BZ388">
        <v>83.537326732673264</v>
      </c>
      <c r="CA388">
        <v>0</v>
      </c>
      <c r="CD388">
        <v>53.626881188118816</v>
      </c>
      <c r="CE388">
        <v>0</v>
      </c>
      <c r="CH388">
        <v>47.318217821782184</v>
      </c>
      <c r="CI388">
        <v>0</v>
      </c>
      <c r="CL388">
        <v>50.626881188118816</v>
      </c>
      <c r="CM388">
        <v>0</v>
      </c>
      <c r="CP388">
        <v>96.805990099009904</v>
      </c>
      <c r="CQ388">
        <v>0</v>
      </c>
      <c r="CT388">
        <v>94.208663366336623</v>
      </c>
      <c r="CU388">
        <v>0</v>
      </c>
      <c r="CX388">
        <v>91.009554455445553</v>
      </c>
      <c r="CY388">
        <v>0</v>
      </c>
      <c r="DB388">
        <v>89.208663366336623</v>
      </c>
      <c r="DC388">
        <v>0</v>
      </c>
      <c r="DF388">
        <v>32.119108910891093</v>
      </c>
      <c r="DG388">
        <v>0</v>
      </c>
      <c r="DJ388">
        <v>38.71643564356436</v>
      </c>
      <c r="DK388">
        <v>0</v>
      </c>
      <c r="DN388">
        <v>40.318217821782184</v>
      </c>
      <c r="DO388">
        <v>0</v>
      </c>
      <c r="DR388">
        <v>49.208663366336637</v>
      </c>
      <c r="DS388">
        <v>0</v>
      </c>
      <c r="DV388">
        <v>48.318217821782184</v>
      </c>
      <c r="DW388">
        <v>0</v>
      </c>
      <c r="DZ388">
        <v>96.996499999999997</v>
      </c>
      <c r="EA388">
        <v>0</v>
      </c>
      <c r="ED388">
        <v>92.448250000000002</v>
      </c>
      <c r="EE388">
        <v>0</v>
      </c>
      <c r="EH388">
        <v>78.1191089108911</v>
      </c>
      <c r="EI388">
        <v>0</v>
      </c>
      <c r="EL388">
        <v>76.805990099009904</v>
      </c>
      <c r="EM388">
        <v>0</v>
      </c>
      <c r="EP388">
        <v>86.996499999999997</v>
      </c>
      <c r="EQ388">
        <v>0</v>
      </c>
      <c r="ET388">
        <v>85.717200000000005</v>
      </c>
      <c r="EU388">
        <v>0</v>
      </c>
      <c r="EX388">
        <v>89.318217821782184</v>
      </c>
      <c r="EY388">
        <v>0</v>
      </c>
      <c r="FB388">
        <v>94.009554455445553</v>
      </c>
      <c r="FC388">
        <v>0</v>
      </c>
      <c r="FF388">
        <v>89.805990099009904</v>
      </c>
      <c r="FG388">
        <v>0</v>
      </c>
      <c r="FJ388">
        <v>79.009554455445553</v>
      </c>
      <c r="FK388">
        <v>0</v>
      </c>
      <c r="FN388">
        <v>72.537326732673264</v>
      </c>
      <c r="FO388">
        <v>0</v>
      </c>
      <c r="FR388">
        <v>72.717200000000005</v>
      </c>
      <c r="FS388">
        <v>0</v>
      </c>
      <c r="FV388">
        <v>71.318599999999989</v>
      </c>
      <c r="FW388">
        <v>0</v>
      </c>
      <c r="FZ388">
        <v>85.805990099009904</v>
      </c>
      <c r="GA388">
        <v>0</v>
      </c>
      <c r="GD388">
        <v>84.996499999999997</v>
      </c>
      <c r="GE388">
        <v>0</v>
      </c>
      <c r="GH388">
        <v>89.1191089108911</v>
      </c>
      <c r="GI388">
        <v>0</v>
      </c>
      <c r="GL388">
        <v>82.448250000000002</v>
      </c>
      <c r="GM388">
        <v>0</v>
      </c>
      <c r="GP388">
        <v>95.1191089108911</v>
      </c>
      <c r="GQ388">
        <v>0</v>
      </c>
      <c r="GT388">
        <v>82.208663366336623</v>
      </c>
      <c r="GU388">
        <v>0</v>
      </c>
      <c r="GX388">
        <v>78.537326732673264</v>
      </c>
      <c r="GY388">
        <v>0</v>
      </c>
      <c r="HB388">
        <v>61.71643564356436</v>
      </c>
      <c r="HC388">
        <v>0</v>
      </c>
      <c r="HF388">
        <v>52.318217821782184</v>
      </c>
      <c r="HG388">
        <v>0</v>
      </c>
      <c r="HJ388">
        <v>76.318599999999989</v>
      </c>
      <c r="HK388">
        <v>0</v>
      </c>
      <c r="HN388">
        <v>95.1191089108911</v>
      </c>
      <c r="HO388">
        <v>0</v>
      </c>
      <c r="HR388">
        <v>95.627549999999999</v>
      </c>
      <c r="HS388">
        <v>0</v>
      </c>
      <c r="HV388">
        <v>34.208663366336637</v>
      </c>
      <c r="HW388">
        <v>0</v>
      </c>
      <c r="HZ388">
        <v>2.9955445544554458</v>
      </c>
      <c r="IA388">
        <v>0</v>
      </c>
      <c r="ID388">
        <v>3.1191089108910894</v>
      </c>
      <c r="IE388">
        <v>0</v>
      </c>
      <c r="IH388">
        <v>4.5373267326732671</v>
      </c>
      <c r="II388">
        <v>0</v>
      </c>
      <c r="IL388">
        <v>49.208663366336637</v>
      </c>
      <c r="IM388">
        <v>0</v>
      </c>
      <c r="IP388">
        <v>30.009554455445546</v>
      </c>
      <c r="IQ388">
        <v>0</v>
      </c>
    </row>
    <row r="389" spans="2:251" x14ac:dyDescent="0.35">
      <c r="B389">
        <v>96.806435643564356</v>
      </c>
      <c r="C389">
        <v>0</v>
      </c>
      <c r="F389">
        <v>91.318415841584169</v>
      </c>
      <c r="G389">
        <v>0</v>
      </c>
      <c r="J389">
        <v>84.806435643564356</v>
      </c>
      <c r="K389">
        <v>0</v>
      </c>
      <c r="N389">
        <v>78.806435643564356</v>
      </c>
      <c r="O389">
        <v>0</v>
      </c>
      <c r="R389">
        <v>88.537623762376228</v>
      </c>
      <c r="S389">
        <v>0</v>
      </c>
      <c r="V389">
        <v>87.806435643564356</v>
      </c>
      <c r="W389">
        <v>0</v>
      </c>
      <c r="Z389">
        <v>87.318415841584169</v>
      </c>
      <c r="AA389">
        <v>0</v>
      </c>
      <c r="AD389">
        <v>92.806435643564356</v>
      </c>
      <c r="AE389">
        <v>0</v>
      </c>
      <c r="AH389">
        <v>90.44850000000001</v>
      </c>
      <c r="AI389">
        <v>0</v>
      </c>
      <c r="AL389">
        <v>87.537623762376228</v>
      </c>
      <c r="AM389">
        <v>0</v>
      </c>
      <c r="AP389">
        <v>85.208811881188112</v>
      </c>
      <c r="AQ389">
        <v>0</v>
      </c>
      <c r="AT389">
        <v>79.717600000000004</v>
      </c>
      <c r="AU389">
        <v>0</v>
      </c>
      <c r="AX389">
        <v>79.806435643564356</v>
      </c>
      <c r="AY389">
        <v>0</v>
      </c>
      <c r="BB389">
        <v>88.009603960396049</v>
      </c>
      <c r="BC389">
        <v>0</v>
      </c>
      <c r="BF389">
        <v>88.119207920792078</v>
      </c>
      <c r="BG389">
        <v>0</v>
      </c>
      <c r="BJ389">
        <v>88.009603960396049</v>
      </c>
      <c r="BK389">
        <v>0</v>
      </c>
      <c r="BN389">
        <v>72.997</v>
      </c>
      <c r="BO389">
        <v>0</v>
      </c>
      <c r="BR389">
        <v>95.997</v>
      </c>
      <c r="BS389">
        <v>0</v>
      </c>
      <c r="BV389">
        <v>81.009603960396049</v>
      </c>
      <c r="BW389">
        <v>0</v>
      </c>
      <c r="BZ389">
        <v>83.537623762376228</v>
      </c>
      <c r="CA389">
        <v>0</v>
      </c>
      <c r="CD389">
        <v>53.627227722772282</v>
      </c>
      <c r="CE389">
        <v>0</v>
      </c>
      <c r="CH389">
        <v>47.318415841584162</v>
      </c>
      <c r="CI389">
        <v>0</v>
      </c>
      <c r="CL389">
        <v>50.627227722772282</v>
      </c>
      <c r="CM389">
        <v>0</v>
      </c>
      <c r="CP389">
        <v>96.806435643564356</v>
      </c>
      <c r="CQ389">
        <v>0</v>
      </c>
      <c r="CT389">
        <v>94.208811881188112</v>
      </c>
      <c r="CU389">
        <v>0</v>
      </c>
      <c r="CX389">
        <v>91.009603960396049</v>
      </c>
      <c r="CY389">
        <v>0</v>
      </c>
      <c r="DB389">
        <v>89.208811881188112</v>
      </c>
      <c r="DC389">
        <v>0</v>
      </c>
      <c r="DF389">
        <v>32.119207920792086</v>
      </c>
      <c r="DG389">
        <v>0</v>
      </c>
      <c r="DJ389">
        <v>38.716831683168323</v>
      </c>
      <c r="DK389">
        <v>0</v>
      </c>
      <c r="DN389">
        <v>40.318415841584162</v>
      </c>
      <c r="DO389">
        <v>0</v>
      </c>
      <c r="DR389">
        <v>49.208811881188119</v>
      </c>
      <c r="DS389">
        <v>0</v>
      </c>
      <c r="DV389">
        <v>48.318415841584162</v>
      </c>
      <c r="DW389">
        <v>0</v>
      </c>
      <c r="DZ389">
        <v>96.997</v>
      </c>
      <c r="EA389">
        <v>0</v>
      </c>
      <c r="ED389">
        <v>92.44850000000001</v>
      </c>
      <c r="EE389">
        <v>0</v>
      </c>
      <c r="EH389">
        <v>78.119207920792078</v>
      </c>
      <c r="EI389">
        <v>0</v>
      </c>
      <c r="EL389">
        <v>76.806435643564356</v>
      </c>
      <c r="EM389">
        <v>0</v>
      </c>
      <c r="EP389">
        <v>86.997</v>
      </c>
      <c r="EQ389">
        <v>0</v>
      </c>
      <c r="ET389">
        <v>85.717600000000004</v>
      </c>
      <c r="EU389">
        <v>0</v>
      </c>
      <c r="EX389">
        <v>89.318415841584169</v>
      </c>
      <c r="EY389">
        <v>0</v>
      </c>
      <c r="FB389">
        <v>94.009603960396049</v>
      </c>
      <c r="FC389">
        <v>0</v>
      </c>
      <c r="FF389">
        <v>89.806435643564356</v>
      </c>
      <c r="FG389">
        <v>0</v>
      </c>
      <c r="FJ389">
        <v>79.009603960396049</v>
      </c>
      <c r="FK389">
        <v>0</v>
      </c>
      <c r="FN389">
        <v>72.537623762376228</v>
      </c>
      <c r="FO389">
        <v>0</v>
      </c>
      <c r="FR389">
        <v>72.717600000000004</v>
      </c>
      <c r="FS389">
        <v>0</v>
      </c>
      <c r="FV389">
        <v>71.318799999999996</v>
      </c>
      <c r="FW389">
        <v>0</v>
      </c>
      <c r="FZ389">
        <v>85.806435643564356</v>
      </c>
      <c r="GA389">
        <v>0</v>
      </c>
      <c r="GD389">
        <v>84.997</v>
      </c>
      <c r="GE389">
        <v>0</v>
      </c>
      <c r="GH389">
        <v>89.119207920792078</v>
      </c>
      <c r="GI389">
        <v>0</v>
      </c>
      <c r="GL389">
        <v>82.44850000000001</v>
      </c>
      <c r="GM389">
        <v>0</v>
      </c>
      <c r="GP389">
        <v>95.119207920792078</v>
      </c>
      <c r="GQ389">
        <v>0</v>
      </c>
      <c r="GT389">
        <v>82.208811881188112</v>
      </c>
      <c r="GU389">
        <v>0</v>
      </c>
      <c r="GX389">
        <v>78.537623762376228</v>
      </c>
      <c r="GY389">
        <v>0</v>
      </c>
      <c r="HB389">
        <v>61.716831683168323</v>
      </c>
      <c r="HC389">
        <v>0</v>
      </c>
      <c r="HF389">
        <v>52.318415841584162</v>
      </c>
      <c r="HG389">
        <v>0</v>
      </c>
      <c r="HJ389">
        <v>76.318799999999996</v>
      </c>
      <c r="HK389">
        <v>0</v>
      </c>
      <c r="HN389">
        <v>95.119207920792078</v>
      </c>
      <c r="HO389">
        <v>0</v>
      </c>
      <c r="HR389">
        <v>95.627899999999997</v>
      </c>
      <c r="HS389">
        <v>0</v>
      </c>
      <c r="HV389">
        <v>34.208811881188119</v>
      </c>
      <c r="HW389">
        <v>0</v>
      </c>
      <c r="HZ389">
        <v>2.996039603960396</v>
      </c>
      <c r="IA389">
        <v>0</v>
      </c>
      <c r="ID389">
        <v>3.1192079207920793</v>
      </c>
      <c r="IE389">
        <v>0</v>
      </c>
      <c r="IH389">
        <v>4.5376237623762377</v>
      </c>
      <c r="II389">
        <v>0</v>
      </c>
      <c r="IL389">
        <v>49.208811881188119</v>
      </c>
      <c r="IM389">
        <v>0</v>
      </c>
      <c r="IP389">
        <v>30.009603960396042</v>
      </c>
      <c r="IQ389">
        <v>0</v>
      </c>
    </row>
    <row r="390" spans="2:251" x14ac:dyDescent="0.35">
      <c r="B390">
        <v>96.806435643564356</v>
      </c>
      <c r="C390">
        <v>1</v>
      </c>
      <c r="F390">
        <v>91.318415841584169</v>
      </c>
      <c r="G390">
        <v>1</v>
      </c>
      <c r="J390">
        <v>84.806435643564356</v>
      </c>
      <c r="K390">
        <v>1</v>
      </c>
      <c r="N390">
        <v>78.806435643564356</v>
      </c>
      <c r="O390">
        <v>1</v>
      </c>
      <c r="R390">
        <v>88.537623762376228</v>
      </c>
      <c r="S390">
        <v>1</v>
      </c>
      <c r="V390">
        <v>87.806435643564356</v>
      </c>
      <c r="W390">
        <v>1</v>
      </c>
      <c r="Z390">
        <v>87.318415841584169</v>
      </c>
      <c r="AA390">
        <v>1</v>
      </c>
      <c r="AD390">
        <v>92.806435643564356</v>
      </c>
      <c r="AE390">
        <v>1</v>
      </c>
      <c r="AH390">
        <v>90.44850000000001</v>
      </c>
      <c r="AI390">
        <v>1</v>
      </c>
      <c r="AL390">
        <v>87.537623762376228</v>
      </c>
      <c r="AM390">
        <v>1</v>
      </c>
      <c r="AP390">
        <v>85.208811881188112</v>
      </c>
      <c r="AQ390">
        <v>1</v>
      </c>
      <c r="AT390">
        <v>79.717600000000004</v>
      </c>
      <c r="AU390">
        <v>1</v>
      </c>
      <c r="AX390">
        <v>79.806435643564356</v>
      </c>
      <c r="AY390">
        <v>1</v>
      </c>
      <c r="BB390">
        <v>88.009603960396049</v>
      </c>
      <c r="BC390">
        <v>1</v>
      </c>
      <c r="BF390">
        <v>88.119207920792078</v>
      </c>
      <c r="BG390">
        <v>1</v>
      </c>
      <c r="BJ390">
        <v>88.009603960396049</v>
      </c>
      <c r="BK390">
        <v>1</v>
      </c>
      <c r="BN390">
        <v>72.997</v>
      </c>
      <c r="BO390">
        <v>1</v>
      </c>
      <c r="BR390">
        <v>95.997</v>
      </c>
      <c r="BS390">
        <v>1</v>
      </c>
      <c r="BV390">
        <v>81.009603960396049</v>
      </c>
      <c r="BW390">
        <v>1</v>
      </c>
      <c r="BZ390">
        <v>83.537623762376228</v>
      </c>
      <c r="CA390">
        <v>1</v>
      </c>
      <c r="CD390">
        <v>53.627227722772282</v>
      </c>
      <c r="CE390">
        <v>1</v>
      </c>
      <c r="CH390">
        <v>47.318415841584162</v>
      </c>
      <c r="CI390">
        <v>1</v>
      </c>
      <c r="CL390">
        <v>50.627227722772282</v>
      </c>
      <c r="CM390">
        <v>1</v>
      </c>
      <c r="CP390">
        <v>96.806435643564356</v>
      </c>
      <c r="CQ390">
        <v>1</v>
      </c>
      <c r="CT390">
        <v>94.208811881188112</v>
      </c>
      <c r="CU390">
        <v>1</v>
      </c>
      <c r="CX390">
        <v>91.009603960396049</v>
      </c>
      <c r="CY390">
        <v>1</v>
      </c>
      <c r="DB390">
        <v>89.208811881188112</v>
      </c>
      <c r="DC390">
        <v>1</v>
      </c>
      <c r="DF390">
        <v>32.119207920792086</v>
      </c>
      <c r="DG390">
        <v>1</v>
      </c>
      <c r="DJ390">
        <v>38.716831683168323</v>
      </c>
      <c r="DK390">
        <v>1</v>
      </c>
      <c r="DN390">
        <v>40.318415841584162</v>
      </c>
      <c r="DO390">
        <v>1</v>
      </c>
      <c r="DR390">
        <v>49.208811881188119</v>
      </c>
      <c r="DS390">
        <v>1</v>
      </c>
      <c r="DV390">
        <v>48.318415841584162</v>
      </c>
      <c r="DW390">
        <v>1</v>
      </c>
      <c r="DZ390">
        <v>96.997</v>
      </c>
      <c r="EA390">
        <v>1</v>
      </c>
      <c r="ED390">
        <v>92.44850000000001</v>
      </c>
      <c r="EE390">
        <v>1</v>
      </c>
      <c r="EH390">
        <v>78.119207920792078</v>
      </c>
      <c r="EI390">
        <v>1</v>
      </c>
      <c r="EL390">
        <v>76.806435643564356</v>
      </c>
      <c r="EM390">
        <v>1</v>
      </c>
      <c r="EP390">
        <v>86.997</v>
      </c>
      <c r="EQ390">
        <v>1</v>
      </c>
      <c r="ET390">
        <v>85.717600000000004</v>
      </c>
      <c r="EU390">
        <v>1</v>
      </c>
      <c r="EX390">
        <v>89.318415841584169</v>
      </c>
      <c r="EY390">
        <v>1</v>
      </c>
      <c r="FB390">
        <v>94.009603960396049</v>
      </c>
      <c r="FC390">
        <v>1</v>
      </c>
      <c r="FF390">
        <v>89.806435643564356</v>
      </c>
      <c r="FG390">
        <v>1</v>
      </c>
      <c r="FJ390">
        <v>79.009603960396049</v>
      </c>
      <c r="FK390">
        <v>1</v>
      </c>
      <c r="FN390">
        <v>72.537623762376228</v>
      </c>
      <c r="FO390">
        <v>1</v>
      </c>
      <c r="FR390">
        <v>72.717600000000004</v>
      </c>
      <c r="FS390">
        <v>1</v>
      </c>
      <c r="FV390">
        <v>71.318799999999996</v>
      </c>
      <c r="FW390">
        <v>1</v>
      </c>
      <c r="FZ390">
        <v>85.806435643564356</v>
      </c>
      <c r="GA390">
        <v>1</v>
      </c>
      <c r="GD390">
        <v>84.997</v>
      </c>
      <c r="GE390">
        <v>1</v>
      </c>
      <c r="GH390">
        <v>89.119207920792078</v>
      </c>
      <c r="GI390">
        <v>1</v>
      </c>
      <c r="GL390">
        <v>82.44850000000001</v>
      </c>
      <c r="GM390">
        <v>1</v>
      </c>
      <c r="GP390">
        <v>95.119207920792078</v>
      </c>
      <c r="GQ390">
        <v>1</v>
      </c>
      <c r="GT390">
        <v>82.208811881188112</v>
      </c>
      <c r="GU390">
        <v>1</v>
      </c>
      <c r="GX390">
        <v>78.537623762376228</v>
      </c>
      <c r="GY390">
        <v>1</v>
      </c>
      <c r="HB390">
        <v>61.716831683168323</v>
      </c>
      <c r="HC390">
        <v>1</v>
      </c>
      <c r="HF390">
        <v>52.318415841584162</v>
      </c>
      <c r="HG390">
        <v>1</v>
      </c>
      <c r="HJ390">
        <v>76.318799999999996</v>
      </c>
      <c r="HK390">
        <v>1</v>
      </c>
      <c r="HN390">
        <v>95.119207920792078</v>
      </c>
      <c r="HO390">
        <v>1</v>
      </c>
      <c r="HR390">
        <v>95.627899999999997</v>
      </c>
      <c r="HS390">
        <v>1</v>
      </c>
      <c r="HV390">
        <v>34.208811881188119</v>
      </c>
      <c r="HW390">
        <v>1</v>
      </c>
      <c r="HZ390">
        <v>2.996039603960396</v>
      </c>
      <c r="IA390">
        <v>1</v>
      </c>
      <c r="ID390">
        <v>3.1192079207920793</v>
      </c>
      <c r="IE390">
        <v>1</v>
      </c>
      <c r="IH390">
        <v>4.5376237623762377</v>
      </c>
      <c r="II390">
        <v>1</v>
      </c>
      <c r="IL390">
        <v>49.208811881188119</v>
      </c>
      <c r="IM390">
        <v>1</v>
      </c>
      <c r="IP390">
        <v>30.009603960396042</v>
      </c>
      <c r="IQ390">
        <v>1</v>
      </c>
    </row>
    <row r="391" spans="2:251" x14ac:dyDescent="0.35">
      <c r="B391">
        <v>96.806881188118808</v>
      </c>
      <c r="C391">
        <v>1</v>
      </c>
      <c r="F391">
        <v>91.31861386138614</v>
      </c>
      <c r="G391">
        <v>1</v>
      </c>
      <c r="J391">
        <v>84.806881188118808</v>
      </c>
      <c r="K391">
        <v>1</v>
      </c>
      <c r="N391">
        <v>78.806881188118808</v>
      </c>
      <c r="O391">
        <v>1</v>
      </c>
      <c r="R391">
        <v>88.537920792079206</v>
      </c>
      <c r="S391">
        <v>1</v>
      </c>
      <c r="V391">
        <v>87.806881188118808</v>
      </c>
      <c r="W391">
        <v>1</v>
      </c>
      <c r="Z391">
        <v>87.31861386138614</v>
      </c>
      <c r="AA391">
        <v>1</v>
      </c>
      <c r="AD391">
        <v>92.806881188118808</v>
      </c>
      <c r="AE391">
        <v>1</v>
      </c>
      <c r="AH391">
        <v>90.448750000000004</v>
      </c>
      <c r="AI391">
        <v>1</v>
      </c>
      <c r="AL391">
        <v>87.537920792079206</v>
      </c>
      <c r="AM391">
        <v>1</v>
      </c>
      <c r="AP391">
        <v>85.2089603960396</v>
      </c>
      <c r="AQ391">
        <v>1</v>
      </c>
      <c r="AT391">
        <v>79.718000000000004</v>
      </c>
      <c r="AU391">
        <v>1</v>
      </c>
      <c r="AX391">
        <v>79.806881188118808</v>
      </c>
      <c r="AY391">
        <v>1</v>
      </c>
      <c r="BB391">
        <v>88.009653465346545</v>
      </c>
      <c r="BC391">
        <v>1</v>
      </c>
      <c r="BF391">
        <v>88.119306930693071</v>
      </c>
      <c r="BG391">
        <v>1</v>
      </c>
      <c r="BJ391">
        <v>88.009653465346545</v>
      </c>
      <c r="BK391">
        <v>1</v>
      </c>
      <c r="BN391">
        <v>72.997500000000002</v>
      </c>
      <c r="BO391">
        <v>1</v>
      </c>
      <c r="BR391">
        <v>95.997500000000002</v>
      </c>
      <c r="BS391">
        <v>1</v>
      </c>
      <c r="BV391">
        <v>81.009653465346545</v>
      </c>
      <c r="BW391">
        <v>1</v>
      </c>
      <c r="BZ391">
        <v>83.537920792079206</v>
      </c>
      <c r="CA391">
        <v>1</v>
      </c>
      <c r="CD391">
        <v>53.627574257425742</v>
      </c>
      <c r="CE391">
        <v>1</v>
      </c>
      <c r="CH391">
        <v>47.318613861386147</v>
      </c>
      <c r="CI391">
        <v>1</v>
      </c>
      <c r="CL391">
        <v>50.627574257425742</v>
      </c>
      <c r="CM391">
        <v>1</v>
      </c>
      <c r="CP391">
        <v>96.806881188118808</v>
      </c>
      <c r="CQ391">
        <v>1</v>
      </c>
      <c r="CT391">
        <v>94.2089603960396</v>
      </c>
      <c r="CU391">
        <v>1</v>
      </c>
      <c r="CX391">
        <v>91.009653465346545</v>
      </c>
      <c r="CY391">
        <v>1</v>
      </c>
      <c r="DB391">
        <v>89.2089603960396</v>
      </c>
      <c r="DC391">
        <v>1</v>
      </c>
      <c r="DF391">
        <v>32.119306930693071</v>
      </c>
      <c r="DG391">
        <v>1</v>
      </c>
      <c r="DJ391">
        <v>38.717227722772286</v>
      </c>
      <c r="DK391">
        <v>1</v>
      </c>
      <c r="DN391">
        <v>40.318613861386147</v>
      </c>
      <c r="DO391">
        <v>1</v>
      </c>
      <c r="DR391">
        <v>49.208960396039608</v>
      </c>
      <c r="DS391">
        <v>1</v>
      </c>
      <c r="DV391">
        <v>48.318613861386147</v>
      </c>
      <c r="DW391">
        <v>1</v>
      </c>
      <c r="DZ391">
        <v>96.997500000000002</v>
      </c>
      <c r="EA391">
        <v>1</v>
      </c>
      <c r="ED391">
        <v>92.448750000000004</v>
      </c>
      <c r="EE391">
        <v>1</v>
      </c>
      <c r="EH391">
        <v>78.119306930693071</v>
      </c>
      <c r="EI391">
        <v>1</v>
      </c>
      <c r="EL391">
        <v>76.806881188118808</v>
      </c>
      <c r="EM391">
        <v>1</v>
      </c>
      <c r="EP391">
        <v>86.997500000000002</v>
      </c>
      <c r="EQ391">
        <v>1</v>
      </c>
      <c r="ET391">
        <v>85.718000000000004</v>
      </c>
      <c r="EU391">
        <v>1</v>
      </c>
      <c r="EX391">
        <v>89.31861386138614</v>
      </c>
      <c r="EY391">
        <v>1</v>
      </c>
      <c r="FB391">
        <v>94.009653465346545</v>
      </c>
      <c r="FC391">
        <v>1</v>
      </c>
      <c r="FF391">
        <v>89.806881188118808</v>
      </c>
      <c r="FG391">
        <v>1</v>
      </c>
      <c r="FJ391">
        <v>79.009653465346545</v>
      </c>
      <c r="FK391">
        <v>1</v>
      </c>
      <c r="FN391">
        <v>72.537920792079206</v>
      </c>
      <c r="FO391">
        <v>1</v>
      </c>
      <c r="FR391">
        <v>72.718000000000004</v>
      </c>
      <c r="FS391">
        <v>1</v>
      </c>
      <c r="FV391">
        <v>71.318999999999988</v>
      </c>
      <c r="FW391">
        <v>1</v>
      </c>
      <c r="FZ391">
        <v>85.806881188118808</v>
      </c>
      <c r="GA391">
        <v>1</v>
      </c>
      <c r="GD391">
        <v>84.997500000000002</v>
      </c>
      <c r="GE391">
        <v>1</v>
      </c>
      <c r="GH391">
        <v>89.119306930693071</v>
      </c>
      <c r="GI391">
        <v>1</v>
      </c>
      <c r="GL391">
        <v>82.448750000000004</v>
      </c>
      <c r="GM391">
        <v>1</v>
      </c>
      <c r="GP391">
        <v>95.119306930693071</v>
      </c>
      <c r="GQ391">
        <v>1</v>
      </c>
      <c r="GT391">
        <v>82.2089603960396</v>
      </c>
      <c r="GU391">
        <v>1</v>
      </c>
      <c r="GX391">
        <v>78.537920792079206</v>
      </c>
      <c r="GY391">
        <v>1</v>
      </c>
      <c r="HB391">
        <v>61.717227722772286</v>
      </c>
      <c r="HC391">
        <v>1</v>
      </c>
      <c r="HF391">
        <v>52.318613861386147</v>
      </c>
      <c r="HG391">
        <v>1</v>
      </c>
      <c r="HJ391">
        <v>76.318999999999988</v>
      </c>
      <c r="HK391">
        <v>1</v>
      </c>
      <c r="HN391">
        <v>95.119306930693071</v>
      </c>
      <c r="HO391">
        <v>1</v>
      </c>
      <c r="HR391">
        <v>95.628249999999994</v>
      </c>
      <c r="HS391">
        <v>1</v>
      </c>
      <c r="HV391">
        <v>34.208960396039608</v>
      </c>
      <c r="HW391">
        <v>1</v>
      </c>
      <c r="HZ391">
        <v>2.9965346534653463</v>
      </c>
      <c r="IA391">
        <v>1</v>
      </c>
      <c r="ID391">
        <v>3.1193069306930692</v>
      </c>
      <c r="IE391">
        <v>1</v>
      </c>
      <c r="IH391">
        <v>4.5379207920792082</v>
      </c>
      <c r="II391">
        <v>1</v>
      </c>
      <c r="IL391">
        <v>49.208960396039608</v>
      </c>
      <c r="IM391">
        <v>1</v>
      </c>
      <c r="IP391">
        <v>30.009653465346535</v>
      </c>
      <c r="IQ391">
        <v>1</v>
      </c>
    </row>
    <row r="392" spans="2:251" x14ac:dyDescent="0.35">
      <c r="B392">
        <v>96.806881188118808</v>
      </c>
      <c r="C392">
        <v>0</v>
      </c>
      <c r="F392">
        <v>91.31861386138614</v>
      </c>
      <c r="G392">
        <v>0</v>
      </c>
      <c r="J392">
        <v>84.806881188118808</v>
      </c>
      <c r="K392">
        <v>0</v>
      </c>
      <c r="N392">
        <v>78.806881188118808</v>
      </c>
      <c r="O392">
        <v>0</v>
      </c>
      <c r="R392">
        <v>88.537920792079206</v>
      </c>
      <c r="S392">
        <v>0</v>
      </c>
      <c r="V392">
        <v>87.806881188118808</v>
      </c>
      <c r="W392">
        <v>0</v>
      </c>
      <c r="Z392">
        <v>87.31861386138614</v>
      </c>
      <c r="AA392">
        <v>0</v>
      </c>
      <c r="AD392">
        <v>92.806881188118808</v>
      </c>
      <c r="AE392">
        <v>0</v>
      </c>
      <c r="AH392">
        <v>90.448750000000004</v>
      </c>
      <c r="AI392">
        <v>0</v>
      </c>
      <c r="AL392">
        <v>87.537920792079206</v>
      </c>
      <c r="AM392">
        <v>0</v>
      </c>
      <c r="AP392">
        <v>85.2089603960396</v>
      </c>
      <c r="AQ392">
        <v>0</v>
      </c>
      <c r="AT392">
        <v>79.718000000000004</v>
      </c>
      <c r="AU392">
        <v>0</v>
      </c>
      <c r="AX392">
        <v>79.806881188118808</v>
      </c>
      <c r="AY392">
        <v>0</v>
      </c>
      <c r="BB392">
        <v>88.009653465346545</v>
      </c>
      <c r="BC392">
        <v>0</v>
      </c>
      <c r="BF392">
        <v>88.119306930693071</v>
      </c>
      <c r="BG392">
        <v>0</v>
      </c>
      <c r="BJ392">
        <v>88.009653465346545</v>
      </c>
      <c r="BK392">
        <v>0</v>
      </c>
      <c r="BN392">
        <v>72.997500000000002</v>
      </c>
      <c r="BO392">
        <v>0</v>
      </c>
      <c r="BR392">
        <v>95.997500000000002</v>
      </c>
      <c r="BS392">
        <v>0</v>
      </c>
      <c r="BV392">
        <v>81.009653465346545</v>
      </c>
      <c r="BW392">
        <v>0</v>
      </c>
      <c r="BZ392">
        <v>83.537920792079206</v>
      </c>
      <c r="CA392">
        <v>0</v>
      </c>
      <c r="CD392">
        <v>53.627574257425742</v>
      </c>
      <c r="CE392">
        <v>0</v>
      </c>
      <c r="CH392">
        <v>47.318613861386147</v>
      </c>
      <c r="CI392">
        <v>0</v>
      </c>
      <c r="CL392">
        <v>50.627574257425742</v>
      </c>
      <c r="CM392">
        <v>0</v>
      </c>
      <c r="CP392">
        <v>96.806881188118808</v>
      </c>
      <c r="CQ392">
        <v>0</v>
      </c>
      <c r="CT392">
        <v>94.2089603960396</v>
      </c>
      <c r="CU392">
        <v>0</v>
      </c>
      <c r="CX392">
        <v>91.009653465346545</v>
      </c>
      <c r="CY392">
        <v>0</v>
      </c>
      <c r="DB392">
        <v>89.2089603960396</v>
      </c>
      <c r="DC392">
        <v>0</v>
      </c>
      <c r="DF392">
        <v>32.119306930693071</v>
      </c>
      <c r="DG392">
        <v>0</v>
      </c>
      <c r="DJ392">
        <v>38.717227722772286</v>
      </c>
      <c r="DK392">
        <v>0</v>
      </c>
      <c r="DN392">
        <v>40.318613861386147</v>
      </c>
      <c r="DO392">
        <v>0</v>
      </c>
      <c r="DR392">
        <v>49.208960396039608</v>
      </c>
      <c r="DS392">
        <v>0</v>
      </c>
      <c r="DV392">
        <v>48.318613861386147</v>
      </c>
      <c r="DW392">
        <v>0</v>
      </c>
      <c r="DZ392">
        <v>96.997500000000002</v>
      </c>
      <c r="EA392">
        <v>0</v>
      </c>
      <c r="ED392">
        <v>92.448750000000004</v>
      </c>
      <c r="EE392">
        <v>0</v>
      </c>
      <c r="EH392">
        <v>78.119306930693071</v>
      </c>
      <c r="EI392">
        <v>0</v>
      </c>
      <c r="EL392">
        <v>76.806881188118808</v>
      </c>
      <c r="EM392">
        <v>0</v>
      </c>
      <c r="EP392">
        <v>86.997500000000002</v>
      </c>
      <c r="EQ392">
        <v>0</v>
      </c>
      <c r="ET392">
        <v>85.718000000000004</v>
      </c>
      <c r="EU392">
        <v>0</v>
      </c>
      <c r="EX392">
        <v>89.31861386138614</v>
      </c>
      <c r="EY392">
        <v>0</v>
      </c>
      <c r="FB392">
        <v>94.009653465346545</v>
      </c>
      <c r="FC392">
        <v>0</v>
      </c>
      <c r="FF392">
        <v>89.806881188118808</v>
      </c>
      <c r="FG392">
        <v>0</v>
      </c>
      <c r="FJ392">
        <v>79.009653465346545</v>
      </c>
      <c r="FK392">
        <v>0</v>
      </c>
      <c r="FN392">
        <v>72.537920792079206</v>
      </c>
      <c r="FO392">
        <v>0</v>
      </c>
      <c r="FR392">
        <v>72.718000000000004</v>
      </c>
      <c r="FS392">
        <v>0</v>
      </c>
      <c r="FV392">
        <v>71.318999999999988</v>
      </c>
      <c r="FW392">
        <v>0</v>
      </c>
      <c r="FZ392">
        <v>85.806881188118808</v>
      </c>
      <c r="GA392">
        <v>0</v>
      </c>
      <c r="GD392">
        <v>84.997500000000002</v>
      </c>
      <c r="GE392">
        <v>0</v>
      </c>
      <c r="GH392">
        <v>89.119306930693071</v>
      </c>
      <c r="GI392">
        <v>0</v>
      </c>
      <c r="GL392">
        <v>82.448750000000004</v>
      </c>
      <c r="GM392">
        <v>0</v>
      </c>
      <c r="GP392">
        <v>95.119306930693071</v>
      </c>
      <c r="GQ392">
        <v>0</v>
      </c>
      <c r="GT392">
        <v>82.2089603960396</v>
      </c>
      <c r="GU392">
        <v>0</v>
      </c>
      <c r="GX392">
        <v>78.537920792079206</v>
      </c>
      <c r="GY392">
        <v>0</v>
      </c>
      <c r="HB392">
        <v>61.717227722772286</v>
      </c>
      <c r="HC392">
        <v>0</v>
      </c>
      <c r="HF392">
        <v>52.318613861386147</v>
      </c>
      <c r="HG392">
        <v>0</v>
      </c>
      <c r="HJ392">
        <v>76.318999999999988</v>
      </c>
      <c r="HK392">
        <v>0</v>
      </c>
      <c r="HN392">
        <v>95.119306930693071</v>
      </c>
      <c r="HO392">
        <v>0</v>
      </c>
      <c r="HR392">
        <v>95.628249999999994</v>
      </c>
      <c r="HS392">
        <v>0</v>
      </c>
      <c r="HV392">
        <v>34.208960396039608</v>
      </c>
      <c r="HW392">
        <v>0</v>
      </c>
      <c r="HZ392">
        <v>2.9965346534653463</v>
      </c>
      <c r="IA392">
        <v>0</v>
      </c>
      <c r="ID392">
        <v>3.1193069306930692</v>
      </c>
      <c r="IE392">
        <v>0</v>
      </c>
      <c r="IH392">
        <v>4.5379207920792082</v>
      </c>
      <c r="II392">
        <v>0</v>
      </c>
      <c r="IL392">
        <v>49.208960396039608</v>
      </c>
      <c r="IM392">
        <v>0</v>
      </c>
      <c r="IP392">
        <v>30.009653465346535</v>
      </c>
      <c r="IQ392">
        <v>0</v>
      </c>
    </row>
    <row r="393" spans="2:251" x14ac:dyDescent="0.35">
      <c r="B393">
        <v>96.807326732673275</v>
      </c>
      <c r="C393">
        <v>0</v>
      </c>
      <c r="F393">
        <v>91.318811881188125</v>
      </c>
      <c r="G393">
        <v>0</v>
      </c>
      <c r="J393">
        <v>84.807326732673275</v>
      </c>
      <c r="K393">
        <v>0</v>
      </c>
      <c r="N393">
        <v>78.807326732673275</v>
      </c>
      <c r="O393">
        <v>0</v>
      </c>
      <c r="R393">
        <v>88.538217821782169</v>
      </c>
      <c r="S393">
        <v>0</v>
      </c>
      <c r="V393">
        <v>87.807326732673275</v>
      </c>
      <c r="W393">
        <v>0</v>
      </c>
      <c r="Z393">
        <v>87.318811881188125</v>
      </c>
      <c r="AA393">
        <v>0</v>
      </c>
      <c r="AD393">
        <v>92.807326732673275</v>
      </c>
      <c r="AE393">
        <v>0</v>
      </c>
      <c r="AH393">
        <v>90.448999999999998</v>
      </c>
      <c r="AI393">
        <v>0</v>
      </c>
      <c r="AL393">
        <v>87.538217821782169</v>
      </c>
      <c r="AM393">
        <v>0</v>
      </c>
      <c r="AP393">
        <v>85.209108910891089</v>
      </c>
      <c r="AQ393">
        <v>0</v>
      </c>
      <c r="AT393">
        <v>79.718400000000003</v>
      </c>
      <c r="AU393">
        <v>0</v>
      </c>
      <c r="AX393">
        <v>79.807326732673275</v>
      </c>
      <c r="AY393">
        <v>0</v>
      </c>
      <c r="BB393">
        <v>88.009702970297042</v>
      </c>
      <c r="BC393">
        <v>0</v>
      </c>
      <c r="BF393">
        <v>88.119405940594064</v>
      </c>
      <c r="BG393">
        <v>0</v>
      </c>
      <c r="BJ393">
        <v>88.009702970297042</v>
      </c>
      <c r="BK393">
        <v>0</v>
      </c>
      <c r="BN393">
        <v>72.998000000000005</v>
      </c>
      <c r="BO393">
        <v>0</v>
      </c>
      <c r="BR393">
        <v>95.998000000000005</v>
      </c>
      <c r="BS393">
        <v>0</v>
      </c>
      <c r="BV393">
        <v>81.009702970297042</v>
      </c>
      <c r="BW393">
        <v>0</v>
      </c>
      <c r="BZ393">
        <v>83.538217821782169</v>
      </c>
      <c r="CA393">
        <v>0</v>
      </c>
      <c r="CD393">
        <v>53.627920792079209</v>
      </c>
      <c r="CE393">
        <v>0</v>
      </c>
      <c r="CH393">
        <v>47.318811881188125</v>
      </c>
      <c r="CI393">
        <v>0</v>
      </c>
      <c r="CL393">
        <v>50.627920792079209</v>
      </c>
      <c r="CM393">
        <v>0</v>
      </c>
      <c r="CP393">
        <v>96.807326732673275</v>
      </c>
      <c r="CQ393">
        <v>0</v>
      </c>
      <c r="CT393">
        <v>94.209108910891089</v>
      </c>
      <c r="CU393">
        <v>0</v>
      </c>
      <c r="CX393">
        <v>91.009702970297042</v>
      </c>
      <c r="CY393">
        <v>0</v>
      </c>
      <c r="DB393">
        <v>89.209108910891089</v>
      </c>
      <c r="DC393">
        <v>0</v>
      </c>
      <c r="DF393">
        <v>32.119405940594064</v>
      </c>
      <c r="DG393">
        <v>0</v>
      </c>
      <c r="DJ393">
        <v>38.717623762376242</v>
      </c>
      <c r="DK393">
        <v>0</v>
      </c>
      <c r="DN393">
        <v>40.318811881188125</v>
      </c>
      <c r="DO393">
        <v>0</v>
      </c>
      <c r="DR393">
        <v>49.209108910891089</v>
      </c>
      <c r="DS393">
        <v>0</v>
      </c>
      <c r="DV393">
        <v>48.318811881188125</v>
      </c>
      <c r="DW393">
        <v>0</v>
      </c>
      <c r="DZ393">
        <v>96.998000000000005</v>
      </c>
      <c r="EA393">
        <v>0</v>
      </c>
      <c r="ED393">
        <v>92.448999999999998</v>
      </c>
      <c r="EE393">
        <v>0</v>
      </c>
      <c r="EH393">
        <v>78.119405940594064</v>
      </c>
      <c r="EI393">
        <v>0</v>
      </c>
      <c r="EL393">
        <v>76.807326732673275</v>
      </c>
      <c r="EM393">
        <v>0</v>
      </c>
      <c r="EP393">
        <v>86.998000000000005</v>
      </c>
      <c r="EQ393">
        <v>0</v>
      </c>
      <c r="ET393">
        <v>85.718400000000003</v>
      </c>
      <c r="EU393">
        <v>0</v>
      </c>
      <c r="EX393">
        <v>89.318811881188125</v>
      </c>
      <c r="EY393">
        <v>0</v>
      </c>
      <c r="FB393">
        <v>94.009702970297042</v>
      </c>
      <c r="FC393">
        <v>0</v>
      </c>
      <c r="FF393">
        <v>89.807326732673275</v>
      </c>
      <c r="FG393">
        <v>0</v>
      </c>
      <c r="FJ393">
        <v>79.009702970297042</v>
      </c>
      <c r="FK393">
        <v>0</v>
      </c>
      <c r="FN393">
        <v>72.538217821782169</v>
      </c>
      <c r="FO393">
        <v>0</v>
      </c>
      <c r="FR393">
        <v>72.718400000000003</v>
      </c>
      <c r="FS393">
        <v>0</v>
      </c>
      <c r="FV393">
        <v>71.319199999999995</v>
      </c>
      <c r="FW393">
        <v>0</v>
      </c>
      <c r="FZ393">
        <v>85.807326732673275</v>
      </c>
      <c r="GA393">
        <v>0</v>
      </c>
      <c r="GD393">
        <v>84.998000000000005</v>
      </c>
      <c r="GE393">
        <v>0</v>
      </c>
      <c r="GH393">
        <v>89.119405940594064</v>
      </c>
      <c r="GI393">
        <v>0</v>
      </c>
      <c r="GL393">
        <v>82.448999999999998</v>
      </c>
      <c r="GM393">
        <v>0</v>
      </c>
      <c r="GP393">
        <v>95.119405940594064</v>
      </c>
      <c r="GQ393">
        <v>0</v>
      </c>
      <c r="GT393">
        <v>82.209108910891089</v>
      </c>
      <c r="GU393">
        <v>0</v>
      </c>
      <c r="GX393">
        <v>78.538217821782169</v>
      </c>
      <c r="GY393">
        <v>0</v>
      </c>
      <c r="HB393">
        <v>61.717623762376242</v>
      </c>
      <c r="HC393">
        <v>0</v>
      </c>
      <c r="HF393">
        <v>52.318811881188125</v>
      </c>
      <c r="HG393">
        <v>0</v>
      </c>
      <c r="HJ393">
        <v>76.319199999999995</v>
      </c>
      <c r="HK393">
        <v>0</v>
      </c>
      <c r="HN393">
        <v>95.119405940594064</v>
      </c>
      <c r="HO393">
        <v>0</v>
      </c>
      <c r="HR393">
        <v>95.628599999999992</v>
      </c>
      <c r="HS393">
        <v>0</v>
      </c>
      <c r="HV393">
        <v>34.209108910891089</v>
      </c>
      <c r="HW393">
        <v>0</v>
      </c>
      <c r="HZ393">
        <v>2.997029702970297</v>
      </c>
      <c r="IA393">
        <v>0</v>
      </c>
      <c r="ID393">
        <v>3.1194059405940595</v>
      </c>
      <c r="IE393">
        <v>0</v>
      </c>
      <c r="IH393">
        <v>4.5382178217821778</v>
      </c>
      <c r="II393">
        <v>0</v>
      </c>
      <c r="IL393">
        <v>49.209108910891089</v>
      </c>
      <c r="IM393">
        <v>0</v>
      </c>
      <c r="IP393">
        <v>30.009702970297031</v>
      </c>
      <c r="IQ393">
        <v>0</v>
      </c>
    </row>
    <row r="394" spans="2:251" x14ac:dyDescent="0.35">
      <c r="B394">
        <v>96.807326732673275</v>
      </c>
      <c r="C394">
        <v>1</v>
      </c>
      <c r="F394">
        <v>91.318811881188125</v>
      </c>
      <c r="G394">
        <v>1</v>
      </c>
      <c r="J394">
        <v>84.807326732673275</v>
      </c>
      <c r="K394">
        <v>1</v>
      </c>
      <c r="N394">
        <v>78.807326732673275</v>
      </c>
      <c r="O394">
        <v>1</v>
      </c>
      <c r="R394">
        <v>88.538217821782169</v>
      </c>
      <c r="S394">
        <v>1</v>
      </c>
      <c r="V394">
        <v>87.807326732673275</v>
      </c>
      <c r="W394">
        <v>1</v>
      </c>
      <c r="Z394">
        <v>87.318811881188125</v>
      </c>
      <c r="AA394">
        <v>1</v>
      </c>
      <c r="AD394">
        <v>92.807326732673275</v>
      </c>
      <c r="AE394">
        <v>1</v>
      </c>
      <c r="AH394">
        <v>90.448999999999998</v>
      </c>
      <c r="AI394">
        <v>1</v>
      </c>
      <c r="AL394">
        <v>87.538217821782169</v>
      </c>
      <c r="AM394">
        <v>1</v>
      </c>
      <c r="AP394">
        <v>85.209108910891089</v>
      </c>
      <c r="AQ394">
        <v>1</v>
      </c>
      <c r="AT394">
        <v>79.718400000000003</v>
      </c>
      <c r="AU394">
        <v>1</v>
      </c>
      <c r="AX394">
        <v>79.807326732673275</v>
      </c>
      <c r="AY394">
        <v>1</v>
      </c>
      <c r="BB394">
        <v>88.009702970297042</v>
      </c>
      <c r="BC394">
        <v>1</v>
      </c>
      <c r="BF394">
        <v>88.119405940594064</v>
      </c>
      <c r="BG394">
        <v>1</v>
      </c>
      <c r="BJ394">
        <v>88.009702970297042</v>
      </c>
      <c r="BK394">
        <v>1</v>
      </c>
      <c r="BN394">
        <v>72.998000000000005</v>
      </c>
      <c r="BO394">
        <v>1</v>
      </c>
      <c r="BR394">
        <v>95.998000000000005</v>
      </c>
      <c r="BS394">
        <v>1</v>
      </c>
      <c r="BV394">
        <v>81.009702970297042</v>
      </c>
      <c r="BW394">
        <v>1</v>
      </c>
      <c r="BZ394">
        <v>83.538217821782169</v>
      </c>
      <c r="CA394">
        <v>1</v>
      </c>
      <c r="CD394">
        <v>53.627920792079209</v>
      </c>
      <c r="CE394">
        <v>1</v>
      </c>
      <c r="CH394">
        <v>47.318811881188125</v>
      </c>
      <c r="CI394">
        <v>1</v>
      </c>
      <c r="CL394">
        <v>50.627920792079209</v>
      </c>
      <c r="CM394">
        <v>1</v>
      </c>
      <c r="CP394">
        <v>96.807326732673275</v>
      </c>
      <c r="CQ394">
        <v>1</v>
      </c>
      <c r="CT394">
        <v>94.209108910891089</v>
      </c>
      <c r="CU394">
        <v>1</v>
      </c>
      <c r="CX394">
        <v>91.009702970297042</v>
      </c>
      <c r="CY394">
        <v>1</v>
      </c>
      <c r="DB394">
        <v>89.209108910891089</v>
      </c>
      <c r="DC394">
        <v>1</v>
      </c>
      <c r="DF394">
        <v>32.119405940594064</v>
      </c>
      <c r="DG394">
        <v>1</v>
      </c>
      <c r="DJ394">
        <v>38.717623762376242</v>
      </c>
      <c r="DK394">
        <v>1</v>
      </c>
      <c r="DN394">
        <v>40.318811881188125</v>
      </c>
      <c r="DO394">
        <v>1</v>
      </c>
      <c r="DR394">
        <v>49.209108910891089</v>
      </c>
      <c r="DS394">
        <v>1</v>
      </c>
      <c r="DV394">
        <v>48.318811881188125</v>
      </c>
      <c r="DW394">
        <v>1</v>
      </c>
      <c r="DZ394">
        <v>96.998000000000005</v>
      </c>
      <c r="EA394">
        <v>1</v>
      </c>
      <c r="ED394">
        <v>92.448999999999998</v>
      </c>
      <c r="EE394">
        <v>1</v>
      </c>
      <c r="EH394">
        <v>78.119405940594064</v>
      </c>
      <c r="EI394">
        <v>1</v>
      </c>
      <c r="EL394">
        <v>76.807326732673275</v>
      </c>
      <c r="EM394">
        <v>1</v>
      </c>
      <c r="EP394">
        <v>86.998000000000005</v>
      </c>
      <c r="EQ394">
        <v>1</v>
      </c>
      <c r="ET394">
        <v>85.718400000000003</v>
      </c>
      <c r="EU394">
        <v>1</v>
      </c>
      <c r="EX394">
        <v>89.318811881188125</v>
      </c>
      <c r="EY394">
        <v>1</v>
      </c>
      <c r="FB394">
        <v>94.009702970297042</v>
      </c>
      <c r="FC394">
        <v>1</v>
      </c>
      <c r="FF394">
        <v>89.807326732673275</v>
      </c>
      <c r="FG394">
        <v>1</v>
      </c>
      <c r="FJ394">
        <v>79.009702970297042</v>
      </c>
      <c r="FK394">
        <v>1</v>
      </c>
      <c r="FN394">
        <v>72.538217821782169</v>
      </c>
      <c r="FO394">
        <v>1</v>
      </c>
      <c r="FR394">
        <v>72.718400000000003</v>
      </c>
      <c r="FS394">
        <v>1</v>
      </c>
      <c r="FV394">
        <v>71.319199999999995</v>
      </c>
      <c r="FW394">
        <v>1</v>
      </c>
      <c r="FZ394">
        <v>85.807326732673275</v>
      </c>
      <c r="GA394">
        <v>1</v>
      </c>
      <c r="GD394">
        <v>84.998000000000005</v>
      </c>
      <c r="GE394">
        <v>1</v>
      </c>
      <c r="GH394">
        <v>89.119405940594064</v>
      </c>
      <c r="GI394">
        <v>1</v>
      </c>
      <c r="GL394">
        <v>82.448999999999998</v>
      </c>
      <c r="GM394">
        <v>1</v>
      </c>
      <c r="GP394">
        <v>95.119405940594064</v>
      </c>
      <c r="GQ394">
        <v>1</v>
      </c>
      <c r="GT394">
        <v>82.209108910891089</v>
      </c>
      <c r="GU394">
        <v>1</v>
      </c>
      <c r="GX394">
        <v>78.538217821782169</v>
      </c>
      <c r="GY394">
        <v>1</v>
      </c>
      <c r="HB394">
        <v>61.717623762376242</v>
      </c>
      <c r="HC394">
        <v>1</v>
      </c>
      <c r="HF394">
        <v>52.318811881188125</v>
      </c>
      <c r="HG394">
        <v>1</v>
      </c>
      <c r="HJ394">
        <v>76.319199999999995</v>
      </c>
      <c r="HK394">
        <v>1</v>
      </c>
      <c r="HN394">
        <v>95.119405940594064</v>
      </c>
      <c r="HO394">
        <v>1</v>
      </c>
      <c r="HR394">
        <v>95.628599999999992</v>
      </c>
      <c r="HS394">
        <v>1</v>
      </c>
      <c r="HV394">
        <v>34.209108910891089</v>
      </c>
      <c r="HW394">
        <v>1</v>
      </c>
      <c r="HZ394">
        <v>2.997029702970297</v>
      </c>
      <c r="IA394">
        <v>1</v>
      </c>
      <c r="ID394">
        <v>3.1194059405940595</v>
      </c>
      <c r="IE394">
        <v>1</v>
      </c>
      <c r="IH394">
        <v>4.5382178217821778</v>
      </c>
      <c r="II394">
        <v>1</v>
      </c>
      <c r="IL394">
        <v>49.209108910891089</v>
      </c>
      <c r="IM394">
        <v>1</v>
      </c>
      <c r="IP394">
        <v>30.009702970297031</v>
      </c>
      <c r="IQ394">
        <v>1</v>
      </c>
    </row>
    <row r="395" spans="2:251" x14ac:dyDescent="0.35">
      <c r="B395">
        <v>96.807772277227727</v>
      </c>
      <c r="C395">
        <v>1</v>
      </c>
      <c r="F395">
        <v>91.31900990099011</v>
      </c>
      <c r="G395">
        <v>1</v>
      </c>
      <c r="J395">
        <v>84.807772277227727</v>
      </c>
      <c r="K395">
        <v>1</v>
      </c>
      <c r="N395">
        <v>78.807772277227727</v>
      </c>
      <c r="O395">
        <v>1</v>
      </c>
      <c r="R395">
        <v>88.538514851485147</v>
      </c>
      <c r="S395">
        <v>1</v>
      </c>
      <c r="V395">
        <v>87.807772277227727</v>
      </c>
      <c r="W395">
        <v>1</v>
      </c>
      <c r="Z395">
        <v>87.31900990099011</v>
      </c>
      <c r="AA395">
        <v>1</v>
      </c>
      <c r="AD395">
        <v>92.807772277227727</v>
      </c>
      <c r="AE395">
        <v>1</v>
      </c>
      <c r="AH395">
        <v>90.449250000000006</v>
      </c>
      <c r="AI395">
        <v>1</v>
      </c>
      <c r="AL395">
        <v>87.538514851485147</v>
      </c>
      <c r="AM395">
        <v>1</v>
      </c>
      <c r="AP395">
        <v>85.209257425742564</v>
      </c>
      <c r="AQ395">
        <v>1</v>
      </c>
      <c r="AT395">
        <v>79.718800000000002</v>
      </c>
      <c r="AU395">
        <v>1</v>
      </c>
      <c r="AX395">
        <v>79.807772277227727</v>
      </c>
      <c r="AY395">
        <v>1</v>
      </c>
      <c r="BB395">
        <v>88.009752475247524</v>
      </c>
      <c r="BC395">
        <v>1</v>
      </c>
      <c r="BF395">
        <v>88.119504950495056</v>
      </c>
      <c r="BG395">
        <v>1</v>
      </c>
      <c r="BJ395">
        <v>88.009752475247524</v>
      </c>
      <c r="BK395">
        <v>1</v>
      </c>
      <c r="BN395">
        <v>72.998500000000007</v>
      </c>
      <c r="BO395">
        <v>1</v>
      </c>
      <c r="BR395">
        <v>95.998500000000007</v>
      </c>
      <c r="BS395">
        <v>1</v>
      </c>
      <c r="BV395">
        <v>81.009752475247524</v>
      </c>
      <c r="BW395">
        <v>1</v>
      </c>
      <c r="BZ395">
        <v>83.538514851485147</v>
      </c>
      <c r="CA395">
        <v>1</v>
      </c>
      <c r="CD395">
        <v>53.628267326732676</v>
      </c>
      <c r="CE395">
        <v>1</v>
      </c>
      <c r="CH395">
        <v>47.319009900990103</v>
      </c>
      <c r="CI395">
        <v>1</v>
      </c>
      <c r="CL395">
        <v>50.628267326732676</v>
      </c>
      <c r="CM395">
        <v>1</v>
      </c>
      <c r="CP395">
        <v>96.807772277227727</v>
      </c>
      <c r="CQ395">
        <v>1</v>
      </c>
      <c r="CT395">
        <v>94.209257425742564</v>
      </c>
      <c r="CU395">
        <v>1</v>
      </c>
      <c r="CX395">
        <v>91.009752475247524</v>
      </c>
      <c r="CY395">
        <v>1</v>
      </c>
      <c r="DB395">
        <v>89.209257425742564</v>
      </c>
      <c r="DC395">
        <v>1</v>
      </c>
      <c r="DF395">
        <v>32.119504950495056</v>
      </c>
      <c r="DG395">
        <v>1</v>
      </c>
      <c r="DJ395">
        <v>38.718019801980205</v>
      </c>
      <c r="DK395">
        <v>1</v>
      </c>
      <c r="DN395">
        <v>40.319009900990103</v>
      </c>
      <c r="DO395">
        <v>1</v>
      </c>
      <c r="DR395">
        <v>49.209257425742578</v>
      </c>
      <c r="DS395">
        <v>1</v>
      </c>
      <c r="DV395">
        <v>48.319009900990103</v>
      </c>
      <c r="DW395">
        <v>1</v>
      </c>
      <c r="DZ395">
        <v>96.998500000000007</v>
      </c>
      <c r="EA395">
        <v>1</v>
      </c>
      <c r="ED395">
        <v>92.449250000000006</v>
      </c>
      <c r="EE395">
        <v>1</v>
      </c>
      <c r="EH395">
        <v>78.119504950495056</v>
      </c>
      <c r="EI395">
        <v>1</v>
      </c>
      <c r="EL395">
        <v>76.807772277227727</v>
      </c>
      <c r="EM395">
        <v>1</v>
      </c>
      <c r="EP395">
        <v>86.998500000000007</v>
      </c>
      <c r="EQ395">
        <v>1</v>
      </c>
      <c r="ET395">
        <v>85.718800000000002</v>
      </c>
      <c r="EU395">
        <v>1</v>
      </c>
      <c r="EX395">
        <v>89.31900990099011</v>
      </c>
      <c r="EY395">
        <v>1</v>
      </c>
      <c r="FB395">
        <v>94.009752475247524</v>
      </c>
      <c r="FC395">
        <v>1</v>
      </c>
      <c r="FF395">
        <v>89.807772277227727</v>
      </c>
      <c r="FG395">
        <v>1</v>
      </c>
      <c r="FJ395">
        <v>79.009752475247524</v>
      </c>
      <c r="FK395">
        <v>1</v>
      </c>
      <c r="FN395">
        <v>72.538514851485147</v>
      </c>
      <c r="FO395">
        <v>1</v>
      </c>
      <c r="FR395">
        <v>72.718800000000002</v>
      </c>
      <c r="FS395">
        <v>1</v>
      </c>
      <c r="FV395">
        <v>71.319399999999987</v>
      </c>
      <c r="FW395">
        <v>1</v>
      </c>
      <c r="FZ395">
        <v>85.807772277227727</v>
      </c>
      <c r="GA395">
        <v>1</v>
      </c>
      <c r="GD395">
        <v>84.998500000000007</v>
      </c>
      <c r="GE395">
        <v>1</v>
      </c>
      <c r="GH395">
        <v>89.119504950495056</v>
      </c>
      <c r="GI395">
        <v>1</v>
      </c>
      <c r="GL395">
        <v>82.449250000000006</v>
      </c>
      <c r="GM395">
        <v>1</v>
      </c>
      <c r="GP395">
        <v>95.119504950495056</v>
      </c>
      <c r="GQ395">
        <v>1</v>
      </c>
      <c r="GT395">
        <v>82.209257425742564</v>
      </c>
      <c r="GU395">
        <v>1</v>
      </c>
      <c r="GX395">
        <v>78.538514851485147</v>
      </c>
      <c r="GY395">
        <v>1</v>
      </c>
      <c r="HB395">
        <v>61.718019801980205</v>
      </c>
      <c r="HC395">
        <v>1</v>
      </c>
      <c r="HF395">
        <v>52.319009900990103</v>
      </c>
      <c r="HG395">
        <v>1</v>
      </c>
      <c r="HJ395">
        <v>76.319399999999987</v>
      </c>
      <c r="HK395">
        <v>1</v>
      </c>
      <c r="HN395">
        <v>95.119504950495056</v>
      </c>
      <c r="HO395">
        <v>1</v>
      </c>
      <c r="HR395">
        <v>95.628949999999989</v>
      </c>
      <c r="HS395">
        <v>1</v>
      </c>
      <c r="HV395">
        <v>34.209257425742578</v>
      </c>
      <c r="HW395">
        <v>1</v>
      </c>
      <c r="HZ395">
        <v>2.9975247524752477</v>
      </c>
      <c r="IA395">
        <v>1</v>
      </c>
      <c r="ID395">
        <v>3.1195049504950498</v>
      </c>
      <c r="IE395">
        <v>1</v>
      </c>
      <c r="IH395">
        <v>4.5385148514851483</v>
      </c>
      <c r="II395">
        <v>1</v>
      </c>
      <c r="IL395">
        <v>49.209257425742578</v>
      </c>
      <c r="IM395">
        <v>1</v>
      </c>
      <c r="IP395">
        <v>30.009752475247527</v>
      </c>
      <c r="IQ395">
        <v>1</v>
      </c>
    </row>
    <row r="396" spans="2:251" x14ac:dyDescent="0.35">
      <c r="B396">
        <v>96.807772277227727</v>
      </c>
      <c r="C396">
        <v>0</v>
      </c>
      <c r="F396">
        <v>91.31900990099011</v>
      </c>
      <c r="G396">
        <v>0</v>
      </c>
      <c r="J396">
        <v>84.807772277227727</v>
      </c>
      <c r="K396">
        <v>0</v>
      </c>
      <c r="N396">
        <v>78.807772277227727</v>
      </c>
      <c r="O396">
        <v>0</v>
      </c>
      <c r="R396">
        <v>88.538514851485147</v>
      </c>
      <c r="S396">
        <v>0</v>
      </c>
      <c r="V396">
        <v>87.807772277227727</v>
      </c>
      <c r="W396">
        <v>0</v>
      </c>
      <c r="Z396">
        <v>87.31900990099011</v>
      </c>
      <c r="AA396">
        <v>0</v>
      </c>
      <c r="AD396">
        <v>92.807772277227727</v>
      </c>
      <c r="AE396">
        <v>0</v>
      </c>
      <c r="AH396">
        <v>90.449250000000006</v>
      </c>
      <c r="AI396">
        <v>0</v>
      </c>
      <c r="AL396">
        <v>87.538514851485147</v>
      </c>
      <c r="AM396">
        <v>0</v>
      </c>
      <c r="AP396">
        <v>85.209257425742564</v>
      </c>
      <c r="AQ396">
        <v>0</v>
      </c>
      <c r="AT396">
        <v>79.718800000000002</v>
      </c>
      <c r="AU396">
        <v>0</v>
      </c>
      <c r="AX396">
        <v>79.807772277227727</v>
      </c>
      <c r="AY396">
        <v>0</v>
      </c>
      <c r="BB396">
        <v>88.009752475247524</v>
      </c>
      <c r="BC396">
        <v>0</v>
      </c>
      <c r="BF396">
        <v>88.119504950495056</v>
      </c>
      <c r="BG396">
        <v>0</v>
      </c>
      <c r="BJ396">
        <v>88.009752475247524</v>
      </c>
      <c r="BK396">
        <v>0</v>
      </c>
      <c r="BN396">
        <v>72.998500000000007</v>
      </c>
      <c r="BO396">
        <v>0</v>
      </c>
      <c r="BR396">
        <v>95.998500000000007</v>
      </c>
      <c r="BS396">
        <v>0</v>
      </c>
      <c r="BV396">
        <v>81.009752475247524</v>
      </c>
      <c r="BW396">
        <v>0</v>
      </c>
      <c r="BZ396">
        <v>83.538514851485147</v>
      </c>
      <c r="CA396">
        <v>0</v>
      </c>
      <c r="CD396">
        <v>53.628267326732676</v>
      </c>
      <c r="CE396">
        <v>0</v>
      </c>
      <c r="CH396">
        <v>47.319009900990103</v>
      </c>
      <c r="CI396">
        <v>0</v>
      </c>
      <c r="CL396">
        <v>50.628267326732676</v>
      </c>
      <c r="CM396">
        <v>0</v>
      </c>
      <c r="CP396">
        <v>96.807772277227727</v>
      </c>
      <c r="CQ396">
        <v>0</v>
      </c>
      <c r="CT396">
        <v>94.209257425742564</v>
      </c>
      <c r="CU396">
        <v>0</v>
      </c>
      <c r="CX396">
        <v>91.009752475247524</v>
      </c>
      <c r="CY396">
        <v>0</v>
      </c>
      <c r="DB396">
        <v>89.209257425742564</v>
      </c>
      <c r="DC396">
        <v>0</v>
      </c>
      <c r="DF396">
        <v>32.119504950495056</v>
      </c>
      <c r="DG396">
        <v>0</v>
      </c>
      <c r="DJ396">
        <v>38.718019801980205</v>
      </c>
      <c r="DK396">
        <v>0</v>
      </c>
      <c r="DN396">
        <v>40.319009900990103</v>
      </c>
      <c r="DO396">
        <v>0</v>
      </c>
      <c r="DR396">
        <v>49.209257425742578</v>
      </c>
      <c r="DS396">
        <v>0</v>
      </c>
      <c r="DV396">
        <v>48.319009900990103</v>
      </c>
      <c r="DW396">
        <v>0</v>
      </c>
      <c r="DZ396">
        <v>96.998500000000007</v>
      </c>
      <c r="EA396">
        <v>0</v>
      </c>
      <c r="ED396">
        <v>92.449250000000006</v>
      </c>
      <c r="EE396">
        <v>0</v>
      </c>
      <c r="EH396">
        <v>78.119504950495056</v>
      </c>
      <c r="EI396">
        <v>0</v>
      </c>
      <c r="EL396">
        <v>76.807772277227727</v>
      </c>
      <c r="EM396">
        <v>0</v>
      </c>
      <c r="EP396">
        <v>86.998500000000007</v>
      </c>
      <c r="EQ396">
        <v>0</v>
      </c>
      <c r="ET396">
        <v>85.718800000000002</v>
      </c>
      <c r="EU396">
        <v>0</v>
      </c>
      <c r="EX396">
        <v>89.31900990099011</v>
      </c>
      <c r="EY396">
        <v>0</v>
      </c>
      <c r="FB396">
        <v>94.009752475247524</v>
      </c>
      <c r="FC396">
        <v>0</v>
      </c>
      <c r="FF396">
        <v>89.807772277227727</v>
      </c>
      <c r="FG396">
        <v>0</v>
      </c>
      <c r="FJ396">
        <v>79.009752475247524</v>
      </c>
      <c r="FK396">
        <v>0</v>
      </c>
      <c r="FN396">
        <v>72.538514851485147</v>
      </c>
      <c r="FO396">
        <v>0</v>
      </c>
      <c r="FR396">
        <v>72.718800000000002</v>
      </c>
      <c r="FS396">
        <v>0</v>
      </c>
      <c r="FV396">
        <v>71.319399999999987</v>
      </c>
      <c r="FW396">
        <v>0</v>
      </c>
      <c r="FZ396">
        <v>85.807772277227727</v>
      </c>
      <c r="GA396">
        <v>0</v>
      </c>
      <c r="GD396">
        <v>84.998500000000007</v>
      </c>
      <c r="GE396">
        <v>0</v>
      </c>
      <c r="GH396">
        <v>89.119504950495056</v>
      </c>
      <c r="GI396">
        <v>0</v>
      </c>
      <c r="GL396">
        <v>82.449250000000006</v>
      </c>
      <c r="GM396">
        <v>0</v>
      </c>
      <c r="GP396">
        <v>95.119504950495056</v>
      </c>
      <c r="GQ396">
        <v>0</v>
      </c>
      <c r="GT396">
        <v>82.209257425742564</v>
      </c>
      <c r="GU396">
        <v>0</v>
      </c>
      <c r="GX396">
        <v>78.538514851485147</v>
      </c>
      <c r="GY396">
        <v>0</v>
      </c>
      <c r="HB396">
        <v>61.718019801980205</v>
      </c>
      <c r="HC396">
        <v>0</v>
      </c>
      <c r="HF396">
        <v>52.319009900990103</v>
      </c>
      <c r="HG396">
        <v>0</v>
      </c>
      <c r="HJ396">
        <v>76.319399999999987</v>
      </c>
      <c r="HK396">
        <v>0</v>
      </c>
      <c r="HN396">
        <v>95.119504950495056</v>
      </c>
      <c r="HO396">
        <v>0</v>
      </c>
      <c r="HR396">
        <v>95.628949999999989</v>
      </c>
      <c r="HS396">
        <v>0</v>
      </c>
      <c r="HV396">
        <v>34.209257425742578</v>
      </c>
      <c r="HW396">
        <v>0</v>
      </c>
      <c r="HZ396">
        <v>2.9975247524752477</v>
      </c>
      <c r="IA396">
        <v>0</v>
      </c>
      <c r="ID396">
        <v>3.1195049504950498</v>
      </c>
      <c r="IE396">
        <v>0</v>
      </c>
      <c r="IH396">
        <v>4.5385148514851483</v>
      </c>
      <c r="II396">
        <v>0</v>
      </c>
      <c r="IL396">
        <v>49.209257425742578</v>
      </c>
      <c r="IM396">
        <v>0</v>
      </c>
      <c r="IP396">
        <v>30.009752475247527</v>
      </c>
      <c r="IQ396">
        <v>0</v>
      </c>
    </row>
    <row r="397" spans="2:251" x14ac:dyDescent="0.35">
      <c r="B397">
        <v>96.808217821782179</v>
      </c>
      <c r="C397">
        <v>0</v>
      </c>
      <c r="F397">
        <v>91.319207920792081</v>
      </c>
      <c r="G397">
        <v>0</v>
      </c>
      <c r="J397">
        <v>84.808217821782179</v>
      </c>
      <c r="K397">
        <v>0</v>
      </c>
      <c r="N397">
        <v>78.808217821782179</v>
      </c>
      <c r="O397">
        <v>0</v>
      </c>
      <c r="R397">
        <v>88.53881188118811</v>
      </c>
      <c r="S397">
        <v>0</v>
      </c>
      <c r="V397">
        <v>87.808217821782179</v>
      </c>
      <c r="W397">
        <v>0</v>
      </c>
      <c r="Z397">
        <v>87.319207920792081</v>
      </c>
      <c r="AA397">
        <v>0</v>
      </c>
      <c r="AD397">
        <v>92.808217821782179</v>
      </c>
      <c r="AE397">
        <v>0</v>
      </c>
      <c r="AH397">
        <v>90.4495</v>
      </c>
      <c r="AI397">
        <v>0</v>
      </c>
      <c r="AL397">
        <v>87.53881188118811</v>
      </c>
      <c r="AM397">
        <v>0</v>
      </c>
      <c r="AP397">
        <v>85.209405940594053</v>
      </c>
      <c r="AQ397">
        <v>0</v>
      </c>
      <c r="AT397">
        <v>79.719200000000001</v>
      </c>
      <c r="AU397">
        <v>0</v>
      </c>
      <c r="AX397">
        <v>79.808217821782179</v>
      </c>
      <c r="AY397">
        <v>0</v>
      </c>
      <c r="BB397">
        <v>88.00980198019802</v>
      </c>
      <c r="BC397">
        <v>0</v>
      </c>
      <c r="BF397">
        <v>88.119603960396049</v>
      </c>
      <c r="BG397">
        <v>0</v>
      </c>
      <c r="BJ397">
        <v>88.00980198019802</v>
      </c>
      <c r="BK397">
        <v>0</v>
      </c>
      <c r="BN397">
        <v>72.998999999999995</v>
      </c>
      <c r="BO397">
        <v>0</v>
      </c>
      <c r="BR397">
        <v>95.998999999999995</v>
      </c>
      <c r="BS397">
        <v>0</v>
      </c>
      <c r="BV397">
        <v>81.00980198019802</v>
      </c>
      <c r="BW397">
        <v>0</v>
      </c>
      <c r="BZ397">
        <v>83.53881188118811</v>
      </c>
      <c r="CA397">
        <v>0</v>
      </c>
      <c r="CD397">
        <v>53.628613861386143</v>
      </c>
      <c r="CE397">
        <v>0</v>
      </c>
      <c r="CH397">
        <v>47.319207920792088</v>
      </c>
      <c r="CI397">
        <v>0</v>
      </c>
      <c r="CL397">
        <v>50.628613861386143</v>
      </c>
      <c r="CM397">
        <v>0</v>
      </c>
      <c r="CP397">
        <v>96.808217821782179</v>
      </c>
      <c r="CQ397">
        <v>0</v>
      </c>
      <c r="CT397">
        <v>94.209405940594053</v>
      </c>
      <c r="CU397">
        <v>0</v>
      </c>
      <c r="CX397">
        <v>91.00980198019802</v>
      </c>
      <c r="CY397">
        <v>0</v>
      </c>
      <c r="DB397">
        <v>89.209405940594053</v>
      </c>
      <c r="DC397">
        <v>0</v>
      </c>
      <c r="DF397">
        <v>32.119603960396041</v>
      </c>
      <c r="DG397">
        <v>0</v>
      </c>
      <c r="DJ397">
        <v>38.718415841584161</v>
      </c>
      <c r="DK397">
        <v>0</v>
      </c>
      <c r="DN397">
        <v>40.319207920792088</v>
      </c>
      <c r="DO397">
        <v>0</v>
      </c>
      <c r="DR397">
        <v>49.20940594059406</v>
      </c>
      <c r="DS397">
        <v>0</v>
      </c>
      <c r="DV397">
        <v>48.319207920792088</v>
      </c>
      <c r="DW397">
        <v>0</v>
      </c>
      <c r="DZ397">
        <v>96.998999999999995</v>
      </c>
      <c r="EA397">
        <v>0</v>
      </c>
      <c r="ED397">
        <v>92.4495</v>
      </c>
      <c r="EE397">
        <v>0</v>
      </c>
      <c r="EH397">
        <v>78.119603960396049</v>
      </c>
      <c r="EI397">
        <v>0</v>
      </c>
      <c r="EL397">
        <v>76.808217821782179</v>
      </c>
      <c r="EM397">
        <v>0</v>
      </c>
      <c r="EP397">
        <v>86.998999999999995</v>
      </c>
      <c r="EQ397">
        <v>0</v>
      </c>
      <c r="ET397">
        <v>85.719200000000001</v>
      </c>
      <c r="EU397">
        <v>0</v>
      </c>
      <c r="EX397">
        <v>89.319207920792081</v>
      </c>
      <c r="EY397">
        <v>0</v>
      </c>
      <c r="FB397">
        <v>94.00980198019802</v>
      </c>
      <c r="FC397">
        <v>0</v>
      </c>
      <c r="FF397">
        <v>89.808217821782179</v>
      </c>
      <c r="FG397">
        <v>0</v>
      </c>
      <c r="FJ397">
        <v>79.00980198019802</v>
      </c>
      <c r="FK397">
        <v>0</v>
      </c>
      <c r="FN397">
        <v>72.53881188118811</v>
      </c>
      <c r="FO397">
        <v>0</v>
      </c>
      <c r="FR397">
        <v>72.719200000000001</v>
      </c>
      <c r="FS397">
        <v>0</v>
      </c>
      <c r="FV397">
        <v>71.319599999999994</v>
      </c>
      <c r="FW397">
        <v>0</v>
      </c>
      <c r="FZ397">
        <v>85.808217821782179</v>
      </c>
      <c r="GA397">
        <v>0</v>
      </c>
      <c r="GD397">
        <v>84.998999999999995</v>
      </c>
      <c r="GE397">
        <v>0</v>
      </c>
      <c r="GH397">
        <v>89.119603960396049</v>
      </c>
      <c r="GI397">
        <v>0</v>
      </c>
      <c r="GL397">
        <v>82.4495</v>
      </c>
      <c r="GM397">
        <v>0</v>
      </c>
      <c r="GP397">
        <v>95.119603960396049</v>
      </c>
      <c r="GQ397">
        <v>0</v>
      </c>
      <c r="GT397">
        <v>82.209405940594053</v>
      </c>
      <c r="GU397">
        <v>0</v>
      </c>
      <c r="GX397">
        <v>78.53881188118811</v>
      </c>
      <c r="GY397">
        <v>0</v>
      </c>
      <c r="HB397">
        <v>61.718415841584161</v>
      </c>
      <c r="HC397">
        <v>0</v>
      </c>
      <c r="HF397">
        <v>52.319207920792088</v>
      </c>
      <c r="HG397">
        <v>0</v>
      </c>
      <c r="HJ397">
        <v>76.319599999999994</v>
      </c>
      <c r="HK397">
        <v>0</v>
      </c>
      <c r="HN397">
        <v>95.119603960396049</v>
      </c>
      <c r="HO397">
        <v>0</v>
      </c>
      <c r="HR397">
        <v>95.629300000000001</v>
      </c>
      <c r="HS397">
        <v>0</v>
      </c>
      <c r="HV397">
        <v>34.20940594059406</v>
      </c>
      <c r="HW397">
        <v>0</v>
      </c>
      <c r="HZ397">
        <v>2.998019801980198</v>
      </c>
      <c r="IA397">
        <v>0</v>
      </c>
      <c r="ID397">
        <v>3.1196039603960397</v>
      </c>
      <c r="IE397">
        <v>0</v>
      </c>
      <c r="IH397">
        <v>4.5388118811881188</v>
      </c>
      <c r="II397">
        <v>0</v>
      </c>
      <c r="IL397">
        <v>49.20940594059406</v>
      </c>
      <c r="IM397">
        <v>0</v>
      </c>
      <c r="IP397">
        <v>30.00980198019802</v>
      </c>
      <c r="IQ397">
        <v>0</v>
      </c>
    </row>
    <row r="398" spans="2:251" x14ac:dyDescent="0.35">
      <c r="B398">
        <v>96.808217821782179</v>
      </c>
      <c r="C398">
        <v>1</v>
      </c>
      <c r="F398">
        <v>91.319207920792081</v>
      </c>
      <c r="G398">
        <v>1</v>
      </c>
      <c r="J398">
        <v>84.808217821782179</v>
      </c>
      <c r="K398">
        <v>1</v>
      </c>
      <c r="N398">
        <v>78.808217821782179</v>
      </c>
      <c r="O398">
        <v>1</v>
      </c>
      <c r="R398">
        <v>88.53881188118811</v>
      </c>
      <c r="S398">
        <v>1</v>
      </c>
      <c r="V398">
        <v>87.808217821782179</v>
      </c>
      <c r="W398">
        <v>1</v>
      </c>
      <c r="Z398">
        <v>87.319207920792081</v>
      </c>
      <c r="AA398">
        <v>1</v>
      </c>
      <c r="AD398">
        <v>92.808217821782179</v>
      </c>
      <c r="AE398">
        <v>1</v>
      </c>
      <c r="AH398">
        <v>90.4495</v>
      </c>
      <c r="AI398">
        <v>1</v>
      </c>
      <c r="AL398">
        <v>87.53881188118811</v>
      </c>
      <c r="AM398">
        <v>1</v>
      </c>
      <c r="AP398">
        <v>85.209405940594053</v>
      </c>
      <c r="AQ398">
        <v>1</v>
      </c>
      <c r="AT398">
        <v>79.719200000000001</v>
      </c>
      <c r="AU398">
        <v>1</v>
      </c>
      <c r="AX398">
        <v>79.808217821782179</v>
      </c>
      <c r="AY398">
        <v>1</v>
      </c>
      <c r="BB398">
        <v>88.00980198019802</v>
      </c>
      <c r="BC398">
        <v>1</v>
      </c>
      <c r="BF398">
        <v>88.119603960396049</v>
      </c>
      <c r="BG398">
        <v>1</v>
      </c>
      <c r="BJ398">
        <v>88.00980198019802</v>
      </c>
      <c r="BK398">
        <v>1</v>
      </c>
      <c r="BN398">
        <v>72.998999999999995</v>
      </c>
      <c r="BO398">
        <v>1</v>
      </c>
      <c r="BR398">
        <v>95.998999999999995</v>
      </c>
      <c r="BS398">
        <v>1</v>
      </c>
      <c r="BV398">
        <v>81.00980198019802</v>
      </c>
      <c r="BW398">
        <v>1</v>
      </c>
      <c r="BZ398">
        <v>83.53881188118811</v>
      </c>
      <c r="CA398">
        <v>1</v>
      </c>
      <c r="CD398">
        <v>53.628613861386143</v>
      </c>
      <c r="CE398">
        <v>1</v>
      </c>
      <c r="CH398">
        <v>47.319207920792088</v>
      </c>
      <c r="CI398">
        <v>1</v>
      </c>
      <c r="CL398">
        <v>50.628613861386143</v>
      </c>
      <c r="CM398">
        <v>1</v>
      </c>
      <c r="CP398">
        <v>96.808217821782179</v>
      </c>
      <c r="CQ398">
        <v>1</v>
      </c>
      <c r="CT398">
        <v>94.209405940594053</v>
      </c>
      <c r="CU398">
        <v>1</v>
      </c>
      <c r="CX398">
        <v>91.00980198019802</v>
      </c>
      <c r="CY398">
        <v>1</v>
      </c>
      <c r="DB398">
        <v>89.209405940594053</v>
      </c>
      <c r="DC398">
        <v>1</v>
      </c>
      <c r="DF398">
        <v>32.119603960396041</v>
      </c>
      <c r="DG398">
        <v>1</v>
      </c>
      <c r="DJ398">
        <v>38.718415841584161</v>
      </c>
      <c r="DK398">
        <v>1</v>
      </c>
      <c r="DN398">
        <v>40.319207920792088</v>
      </c>
      <c r="DO398">
        <v>1</v>
      </c>
      <c r="DR398">
        <v>49.20940594059406</v>
      </c>
      <c r="DS398">
        <v>1</v>
      </c>
      <c r="DV398">
        <v>48.319207920792088</v>
      </c>
      <c r="DW398">
        <v>1</v>
      </c>
      <c r="DZ398">
        <v>96.998999999999995</v>
      </c>
      <c r="EA398">
        <v>1</v>
      </c>
      <c r="ED398">
        <v>92.4495</v>
      </c>
      <c r="EE398">
        <v>1</v>
      </c>
      <c r="EH398">
        <v>78.119603960396049</v>
      </c>
      <c r="EI398">
        <v>1</v>
      </c>
      <c r="EL398">
        <v>76.808217821782179</v>
      </c>
      <c r="EM398">
        <v>1</v>
      </c>
      <c r="EP398">
        <v>86.998999999999995</v>
      </c>
      <c r="EQ398">
        <v>1</v>
      </c>
      <c r="ET398">
        <v>85.719200000000001</v>
      </c>
      <c r="EU398">
        <v>1</v>
      </c>
      <c r="EX398">
        <v>89.319207920792081</v>
      </c>
      <c r="EY398">
        <v>1</v>
      </c>
      <c r="FB398">
        <v>94.00980198019802</v>
      </c>
      <c r="FC398">
        <v>1</v>
      </c>
      <c r="FF398">
        <v>89.808217821782179</v>
      </c>
      <c r="FG398">
        <v>1</v>
      </c>
      <c r="FJ398">
        <v>79.00980198019802</v>
      </c>
      <c r="FK398">
        <v>1</v>
      </c>
      <c r="FN398">
        <v>72.53881188118811</v>
      </c>
      <c r="FO398">
        <v>1</v>
      </c>
      <c r="FR398">
        <v>72.719200000000001</v>
      </c>
      <c r="FS398">
        <v>1</v>
      </c>
      <c r="FV398">
        <v>71.319599999999994</v>
      </c>
      <c r="FW398">
        <v>1</v>
      </c>
      <c r="FZ398">
        <v>85.808217821782179</v>
      </c>
      <c r="GA398">
        <v>1</v>
      </c>
      <c r="GD398">
        <v>84.998999999999995</v>
      </c>
      <c r="GE398">
        <v>1</v>
      </c>
      <c r="GH398">
        <v>89.119603960396049</v>
      </c>
      <c r="GI398">
        <v>1</v>
      </c>
      <c r="GL398">
        <v>82.4495</v>
      </c>
      <c r="GM398">
        <v>1</v>
      </c>
      <c r="GP398">
        <v>95.119603960396049</v>
      </c>
      <c r="GQ398">
        <v>1</v>
      </c>
      <c r="GT398">
        <v>82.209405940594053</v>
      </c>
      <c r="GU398">
        <v>1</v>
      </c>
      <c r="GX398">
        <v>78.53881188118811</v>
      </c>
      <c r="GY398">
        <v>1</v>
      </c>
      <c r="HB398">
        <v>61.718415841584161</v>
      </c>
      <c r="HC398">
        <v>1</v>
      </c>
      <c r="HF398">
        <v>52.319207920792088</v>
      </c>
      <c r="HG398">
        <v>1</v>
      </c>
      <c r="HJ398">
        <v>76.319599999999994</v>
      </c>
      <c r="HK398">
        <v>1</v>
      </c>
      <c r="HN398">
        <v>95.119603960396049</v>
      </c>
      <c r="HO398">
        <v>1</v>
      </c>
      <c r="HR398">
        <v>95.629300000000001</v>
      </c>
      <c r="HS398">
        <v>1</v>
      </c>
      <c r="HV398">
        <v>34.20940594059406</v>
      </c>
      <c r="HW398">
        <v>1</v>
      </c>
      <c r="HZ398">
        <v>2.998019801980198</v>
      </c>
      <c r="IA398">
        <v>1</v>
      </c>
      <c r="ID398">
        <v>3.1196039603960397</v>
      </c>
      <c r="IE398">
        <v>1</v>
      </c>
      <c r="IH398">
        <v>4.5388118811881188</v>
      </c>
      <c r="II398">
        <v>1</v>
      </c>
      <c r="IL398">
        <v>49.20940594059406</v>
      </c>
      <c r="IM398">
        <v>1</v>
      </c>
      <c r="IP398">
        <v>30.00980198019802</v>
      </c>
      <c r="IQ398">
        <v>1</v>
      </c>
    </row>
    <row r="399" spans="2:251" x14ac:dyDescent="0.35">
      <c r="B399">
        <v>96.808663366336631</v>
      </c>
      <c r="C399">
        <v>1</v>
      </c>
      <c r="F399">
        <v>91.319405940594066</v>
      </c>
      <c r="G399">
        <v>1</v>
      </c>
      <c r="J399">
        <v>84.808663366336631</v>
      </c>
      <c r="K399">
        <v>1</v>
      </c>
      <c r="N399">
        <v>78.808663366336631</v>
      </c>
      <c r="O399">
        <v>1</v>
      </c>
      <c r="R399">
        <v>88.539108910891088</v>
      </c>
      <c r="S399">
        <v>1</v>
      </c>
      <c r="V399">
        <v>87.808663366336631</v>
      </c>
      <c r="W399">
        <v>1</v>
      </c>
      <c r="Z399">
        <v>87.319405940594066</v>
      </c>
      <c r="AA399">
        <v>1</v>
      </c>
      <c r="AD399">
        <v>92.808663366336631</v>
      </c>
      <c r="AE399">
        <v>1</v>
      </c>
      <c r="AH399">
        <v>90.449750000000009</v>
      </c>
      <c r="AI399">
        <v>1</v>
      </c>
      <c r="AL399">
        <v>87.539108910891088</v>
      </c>
      <c r="AM399">
        <v>1</v>
      </c>
      <c r="AP399">
        <v>85.209554455445542</v>
      </c>
      <c r="AQ399">
        <v>1</v>
      </c>
      <c r="AT399">
        <v>79.7196</v>
      </c>
      <c r="AU399">
        <v>1</v>
      </c>
      <c r="AX399">
        <v>79.808663366336631</v>
      </c>
      <c r="AY399">
        <v>1</v>
      </c>
      <c r="BB399">
        <v>88.009851485148516</v>
      </c>
      <c r="BC399">
        <v>1</v>
      </c>
      <c r="BF399">
        <v>88.119702970297041</v>
      </c>
      <c r="BG399">
        <v>1</v>
      </c>
      <c r="BJ399">
        <v>88.009851485148516</v>
      </c>
      <c r="BK399">
        <v>1</v>
      </c>
      <c r="BN399">
        <v>72.999499999999998</v>
      </c>
      <c r="BO399">
        <v>1</v>
      </c>
      <c r="BR399">
        <v>95.999499999999998</v>
      </c>
      <c r="BS399">
        <v>1</v>
      </c>
      <c r="BV399">
        <v>81.009851485148516</v>
      </c>
      <c r="BW399">
        <v>1</v>
      </c>
      <c r="BZ399">
        <v>83.539108910891088</v>
      </c>
      <c r="CA399">
        <v>1</v>
      </c>
      <c r="CD399">
        <v>53.628960396039609</v>
      </c>
      <c r="CE399">
        <v>1</v>
      </c>
      <c r="CH399">
        <v>47.319405940594066</v>
      </c>
      <c r="CI399">
        <v>1</v>
      </c>
      <c r="CL399">
        <v>50.628960396039609</v>
      </c>
      <c r="CM399">
        <v>1</v>
      </c>
      <c r="CP399">
        <v>96.808663366336631</v>
      </c>
      <c r="CQ399">
        <v>1</v>
      </c>
      <c r="CT399">
        <v>94.209554455445542</v>
      </c>
      <c r="CU399">
        <v>1</v>
      </c>
      <c r="CX399">
        <v>91.009851485148516</v>
      </c>
      <c r="CY399">
        <v>1</v>
      </c>
      <c r="DB399">
        <v>89.209554455445542</v>
      </c>
      <c r="DC399">
        <v>1</v>
      </c>
      <c r="DF399">
        <v>32.119702970297034</v>
      </c>
      <c r="DG399">
        <v>1</v>
      </c>
      <c r="DJ399">
        <v>38.718811881188124</v>
      </c>
      <c r="DK399">
        <v>1</v>
      </c>
      <c r="DN399">
        <v>40.319405940594066</v>
      </c>
      <c r="DO399">
        <v>1</v>
      </c>
      <c r="DR399">
        <v>49.209554455445549</v>
      </c>
      <c r="DS399">
        <v>1</v>
      </c>
      <c r="DV399">
        <v>48.319405940594066</v>
      </c>
      <c r="DW399">
        <v>1</v>
      </c>
      <c r="DZ399">
        <v>96.999499999999998</v>
      </c>
      <c r="EA399">
        <v>1</v>
      </c>
      <c r="ED399">
        <v>92.449750000000009</v>
      </c>
      <c r="EE399">
        <v>1</v>
      </c>
      <c r="EH399">
        <v>78.119702970297041</v>
      </c>
      <c r="EI399">
        <v>1</v>
      </c>
      <c r="EL399">
        <v>76.808663366336631</v>
      </c>
      <c r="EM399">
        <v>1</v>
      </c>
      <c r="EP399">
        <v>86.999499999999998</v>
      </c>
      <c r="EQ399">
        <v>1</v>
      </c>
      <c r="ET399">
        <v>85.7196</v>
      </c>
      <c r="EU399">
        <v>1</v>
      </c>
      <c r="EX399">
        <v>89.319405940594066</v>
      </c>
      <c r="EY399">
        <v>1</v>
      </c>
      <c r="FB399">
        <v>94.009851485148516</v>
      </c>
      <c r="FC399">
        <v>1</v>
      </c>
      <c r="FF399">
        <v>89.808663366336631</v>
      </c>
      <c r="FG399">
        <v>1</v>
      </c>
      <c r="FJ399">
        <v>79.009851485148516</v>
      </c>
      <c r="FK399">
        <v>1</v>
      </c>
      <c r="FN399">
        <v>72.539108910891088</v>
      </c>
      <c r="FO399">
        <v>1</v>
      </c>
      <c r="FR399">
        <v>72.7196</v>
      </c>
      <c r="FS399">
        <v>1</v>
      </c>
      <c r="FV399">
        <v>71.319799999999987</v>
      </c>
      <c r="FW399">
        <v>1</v>
      </c>
      <c r="FZ399">
        <v>85.808663366336631</v>
      </c>
      <c r="GA399">
        <v>1</v>
      </c>
      <c r="GD399">
        <v>84.999499999999998</v>
      </c>
      <c r="GE399">
        <v>1</v>
      </c>
      <c r="GH399">
        <v>89.119702970297041</v>
      </c>
      <c r="GI399">
        <v>1</v>
      </c>
      <c r="GL399">
        <v>82.449750000000009</v>
      </c>
      <c r="GM399">
        <v>1</v>
      </c>
      <c r="GP399">
        <v>95.119702970297041</v>
      </c>
      <c r="GQ399">
        <v>1</v>
      </c>
      <c r="GT399">
        <v>82.209554455445542</v>
      </c>
      <c r="GU399">
        <v>1</v>
      </c>
      <c r="GX399">
        <v>78.539108910891088</v>
      </c>
      <c r="GY399">
        <v>1</v>
      </c>
      <c r="HB399">
        <v>61.718811881188124</v>
      </c>
      <c r="HC399">
        <v>1</v>
      </c>
      <c r="HF399">
        <v>52.319405940594066</v>
      </c>
      <c r="HG399">
        <v>1</v>
      </c>
      <c r="HJ399">
        <v>76.319799999999987</v>
      </c>
      <c r="HK399">
        <v>1</v>
      </c>
      <c r="HN399">
        <v>95.119702970297041</v>
      </c>
      <c r="HO399">
        <v>1</v>
      </c>
      <c r="HR399">
        <v>95.629649999999998</v>
      </c>
      <c r="HS399">
        <v>1</v>
      </c>
      <c r="HV399">
        <v>34.209554455445549</v>
      </c>
      <c r="HW399">
        <v>1</v>
      </c>
      <c r="HZ399">
        <v>2.9985148514851483</v>
      </c>
      <c r="IA399">
        <v>1</v>
      </c>
      <c r="ID399">
        <v>3.1197029702970296</v>
      </c>
      <c r="IE399">
        <v>1</v>
      </c>
      <c r="IH399">
        <v>4.5391089108910894</v>
      </c>
      <c r="II399">
        <v>1</v>
      </c>
      <c r="IL399">
        <v>49.209554455445549</v>
      </c>
      <c r="IM399">
        <v>1</v>
      </c>
      <c r="IP399">
        <v>30.009851485148516</v>
      </c>
      <c r="IQ399">
        <v>1</v>
      </c>
    </row>
    <row r="400" spans="2:251" x14ac:dyDescent="0.35">
      <c r="B400">
        <v>96.808663366336631</v>
      </c>
      <c r="C400">
        <v>0</v>
      </c>
      <c r="F400">
        <v>91.319405940594066</v>
      </c>
      <c r="G400">
        <v>0</v>
      </c>
      <c r="J400">
        <v>84.808663366336631</v>
      </c>
      <c r="K400">
        <v>0</v>
      </c>
      <c r="N400">
        <v>78.808663366336631</v>
      </c>
      <c r="O400">
        <v>0</v>
      </c>
      <c r="R400">
        <v>88.539108910891088</v>
      </c>
      <c r="S400">
        <v>0</v>
      </c>
      <c r="V400">
        <v>87.808663366336631</v>
      </c>
      <c r="W400">
        <v>0</v>
      </c>
      <c r="Z400">
        <v>87.319405940594066</v>
      </c>
      <c r="AA400">
        <v>0</v>
      </c>
      <c r="AD400">
        <v>92.808663366336631</v>
      </c>
      <c r="AE400">
        <v>0</v>
      </c>
      <c r="AH400">
        <v>90.449750000000009</v>
      </c>
      <c r="AI400">
        <v>0</v>
      </c>
      <c r="AL400">
        <v>87.539108910891088</v>
      </c>
      <c r="AM400">
        <v>0</v>
      </c>
      <c r="AP400">
        <v>85.209554455445542</v>
      </c>
      <c r="AQ400">
        <v>0</v>
      </c>
      <c r="AT400">
        <v>79.7196</v>
      </c>
      <c r="AU400">
        <v>0</v>
      </c>
      <c r="AX400">
        <v>79.808663366336631</v>
      </c>
      <c r="AY400">
        <v>0</v>
      </c>
      <c r="BB400">
        <v>88.009851485148516</v>
      </c>
      <c r="BC400">
        <v>0</v>
      </c>
      <c r="BF400">
        <v>88.119702970297041</v>
      </c>
      <c r="BG400">
        <v>0</v>
      </c>
      <c r="BJ400">
        <v>88.009851485148516</v>
      </c>
      <c r="BK400">
        <v>0</v>
      </c>
      <c r="BN400">
        <v>72.999499999999998</v>
      </c>
      <c r="BO400">
        <v>0</v>
      </c>
      <c r="BR400">
        <v>95.999499999999998</v>
      </c>
      <c r="BS400">
        <v>0</v>
      </c>
      <c r="BV400">
        <v>81.009851485148516</v>
      </c>
      <c r="BW400">
        <v>0</v>
      </c>
      <c r="BZ400">
        <v>83.539108910891088</v>
      </c>
      <c r="CA400">
        <v>0</v>
      </c>
      <c r="CD400">
        <v>53.628960396039609</v>
      </c>
      <c r="CE400">
        <v>0</v>
      </c>
      <c r="CH400">
        <v>47.319405940594066</v>
      </c>
      <c r="CI400">
        <v>0</v>
      </c>
      <c r="CL400">
        <v>50.628960396039609</v>
      </c>
      <c r="CM400">
        <v>0</v>
      </c>
      <c r="CP400">
        <v>96.808663366336631</v>
      </c>
      <c r="CQ400">
        <v>0</v>
      </c>
      <c r="CT400">
        <v>94.209554455445542</v>
      </c>
      <c r="CU400">
        <v>0</v>
      </c>
      <c r="CX400">
        <v>91.009851485148516</v>
      </c>
      <c r="CY400">
        <v>0</v>
      </c>
      <c r="DB400">
        <v>89.209554455445542</v>
      </c>
      <c r="DC400">
        <v>0</v>
      </c>
      <c r="DF400">
        <v>32.119702970297034</v>
      </c>
      <c r="DG400">
        <v>0</v>
      </c>
      <c r="DJ400">
        <v>38.718811881188124</v>
      </c>
      <c r="DK400">
        <v>0</v>
      </c>
      <c r="DN400">
        <v>40.319405940594066</v>
      </c>
      <c r="DO400">
        <v>0</v>
      </c>
      <c r="DR400">
        <v>49.209554455445549</v>
      </c>
      <c r="DS400">
        <v>0</v>
      </c>
      <c r="DV400">
        <v>48.319405940594066</v>
      </c>
      <c r="DW400">
        <v>0</v>
      </c>
      <c r="DZ400">
        <v>96.999499999999998</v>
      </c>
      <c r="EA400">
        <v>0</v>
      </c>
      <c r="ED400">
        <v>92.449750000000009</v>
      </c>
      <c r="EE400">
        <v>0</v>
      </c>
      <c r="EH400">
        <v>78.119702970297041</v>
      </c>
      <c r="EI400">
        <v>0</v>
      </c>
      <c r="EL400">
        <v>76.808663366336631</v>
      </c>
      <c r="EM400">
        <v>0</v>
      </c>
      <c r="EP400">
        <v>86.999499999999998</v>
      </c>
      <c r="EQ400">
        <v>0</v>
      </c>
      <c r="ET400">
        <v>85.7196</v>
      </c>
      <c r="EU400">
        <v>0</v>
      </c>
      <c r="EX400">
        <v>89.319405940594066</v>
      </c>
      <c r="EY400">
        <v>0</v>
      </c>
      <c r="FB400">
        <v>94.009851485148516</v>
      </c>
      <c r="FC400">
        <v>0</v>
      </c>
      <c r="FF400">
        <v>89.808663366336631</v>
      </c>
      <c r="FG400">
        <v>0</v>
      </c>
      <c r="FJ400">
        <v>79.009851485148516</v>
      </c>
      <c r="FK400">
        <v>0</v>
      </c>
      <c r="FN400">
        <v>72.539108910891088</v>
      </c>
      <c r="FO400">
        <v>0</v>
      </c>
      <c r="FR400">
        <v>72.7196</v>
      </c>
      <c r="FS400">
        <v>0</v>
      </c>
      <c r="FV400">
        <v>71.319799999999987</v>
      </c>
      <c r="FW400">
        <v>0</v>
      </c>
      <c r="FZ400">
        <v>85.808663366336631</v>
      </c>
      <c r="GA400">
        <v>0</v>
      </c>
      <c r="GD400">
        <v>84.999499999999998</v>
      </c>
      <c r="GE400">
        <v>0</v>
      </c>
      <c r="GH400">
        <v>89.119702970297041</v>
      </c>
      <c r="GI400">
        <v>0</v>
      </c>
      <c r="GL400">
        <v>82.449750000000009</v>
      </c>
      <c r="GM400">
        <v>0</v>
      </c>
      <c r="GP400">
        <v>95.119702970297041</v>
      </c>
      <c r="GQ400">
        <v>0</v>
      </c>
      <c r="GT400">
        <v>82.209554455445542</v>
      </c>
      <c r="GU400">
        <v>0</v>
      </c>
      <c r="GX400">
        <v>78.539108910891088</v>
      </c>
      <c r="GY400">
        <v>0</v>
      </c>
      <c r="HB400">
        <v>61.718811881188124</v>
      </c>
      <c r="HC400">
        <v>0</v>
      </c>
      <c r="HF400">
        <v>52.319405940594066</v>
      </c>
      <c r="HG400">
        <v>0</v>
      </c>
      <c r="HJ400">
        <v>76.319799999999987</v>
      </c>
      <c r="HK400">
        <v>0</v>
      </c>
      <c r="HN400">
        <v>95.119702970297041</v>
      </c>
      <c r="HO400">
        <v>0</v>
      </c>
      <c r="HR400">
        <v>95.629649999999998</v>
      </c>
      <c r="HS400">
        <v>0</v>
      </c>
      <c r="HV400">
        <v>34.209554455445549</v>
      </c>
      <c r="HW400">
        <v>0</v>
      </c>
      <c r="HZ400">
        <v>2.9985148514851483</v>
      </c>
      <c r="IA400">
        <v>0</v>
      </c>
      <c r="ID400">
        <v>3.1197029702970296</v>
      </c>
      <c r="IE400">
        <v>0</v>
      </c>
      <c r="IH400">
        <v>4.5391089108910894</v>
      </c>
      <c r="II400">
        <v>0</v>
      </c>
      <c r="IL400">
        <v>49.209554455445549</v>
      </c>
      <c r="IM400">
        <v>0</v>
      </c>
      <c r="IP400">
        <v>30.009851485148516</v>
      </c>
      <c r="IQ400">
        <v>0</v>
      </c>
    </row>
    <row r="401" spans="2:251" x14ac:dyDescent="0.35">
      <c r="B401">
        <v>96.809108910891098</v>
      </c>
      <c r="C401">
        <v>0</v>
      </c>
      <c r="F401">
        <v>91.319603960396051</v>
      </c>
      <c r="G401">
        <v>0</v>
      </c>
      <c r="J401">
        <v>84.809108910891098</v>
      </c>
      <c r="K401">
        <v>0</v>
      </c>
      <c r="N401">
        <v>78.809108910891098</v>
      </c>
      <c r="O401">
        <v>0</v>
      </c>
      <c r="R401">
        <v>88.539405940594051</v>
      </c>
      <c r="S401">
        <v>0</v>
      </c>
      <c r="V401">
        <v>87.809108910891098</v>
      </c>
      <c r="W401">
        <v>0</v>
      </c>
      <c r="Z401">
        <v>87.319603960396051</v>
      </c>
      <c r="AA401">
        <v>0</v>
      </c>
      <c r="AD401">
        <v>92.809108910891098</v>
      </c>
      <c r="AE401">
        <v>0</v>
      </c>
      <c r="AL401">
        <v>87.539405940594051</v>
      </c>
      <c r="AM401">
        <v>0</v>
      </c>
      <c r="AP401">
        <v>85.20970297029703</v>
      </c>
      <c r="AQ401">
        <v>0</v>
      </c>
      <c r="AX401">
        <v>79.809108910891098</v>
      </c>
      <c r="AY401">
        <v>0</v>
      </c>
      <c r="BB401">
        <v>88.009900990099013</v>
      </c>
      <c r="BC401">
        <v>0</v>
      </c>
      <c r="BF401">
        <v>88.119801980198019</v>
      </c>
      <c r="BG401">
        <v>0</v>
      </c>
      <c r="BJ401">
        <v>88.009900990099013</v>
      </c>
      <c r="BK401">
        <v>0</v>
      </c>
      <c r="BV401">
        <v>81.009900990099013</v>
      </c>
      <c r="BW401">
        <v>0</v>
      </c>
      <c r="BZ401">
        <v>83.539405940594051</v>
      </c>
      <c r="CA401">
        <v>0</v>
      </c>
      <c r="CD401">
        <v>53.629306930693069</v>
      </c>
      <c r="CE401">
        <v>0</v>
      </c>
      <c r="CH401">
        <v>47.319603960396044</v>
      </c>
      <c r="CI401">
        <v>0</v>
      </c>
      <c r="CL401">
        <v>50.629306930693069</v>
      </c>
      <c r="CM401">
        <v>0</v>
      </c>
      <c r="CP401">
        <v>96.809108910891098</v>
      </c>
      <c r="CQ401">
        <v>0</v>
      </c>
      <c r="CT401">
        <v>94.20970297029703</v>
      </c>
      <c r="CU401">
        <v>0</v>
      </c>
      <c r="CX401">
        <v>91.009900990099013</v>
      </c>
      <c r="CY401">
        <v>0</v>
      </c>
      <c r="DB401">
        <v>89.20970297029703</v>
      </c>
      <c r="DC401">
        <v>0</v>
      </c>
      <c r="DF401">
        <v>32.119801980198027</v>
      </c>
      <c r="DG401">
        <v>0</v>
      </c>
      <c r="DJ401">
        <v>38.719207920792087</v>
      </c>
      <c r="DK401">
        <v>0</v>
      </c>
      <c r="DN401">
        <v>40.319603960396044</v>
      </c>
      <c r="DO401">
        <v>0</v>
      </c>
      <c r="DR401">
        <v>49.20970297029703</v>
      </c>
      <c r="DS401">
        <v>0</v>
      </c>
      <c r="DV401">
        <v>48.319603960396044</v>
      </c>
      <c r="DW401">
        <v>0</v>
      </c>
      <c r="EH401">
        <v>78.119801980198019</v>
      </c>
      <c r="EI401">
        <v>0</v>
      </c>
      <c r="EL401">
        <v>76.809108910891098</v>
      </c>
      <c r="EM401">
        <v>0</v>
      </c>
      <c r="EX401">
        <v>89.319603960396051</v>
      </c>
      <c r="EY401">
        <v>0</v>
      </c>
      <c r="FB401">
        <v>94.009900990099013</v>
      </c>
      <c r="FC401">
        <v>0</v>
      </c>
      <c r="FF401">
        <v>89.809108910891098</v>
      </c>
      <c r="FG401">
        <v>0</v>
      </c>
      <c r="FJ401">
        <v>79.009900990099013</v>
      </c>
      <c r="FK401">
        <v>0</v>
      </c>
      <c r="FN401">
        <v>72.539405940594051</v>
      </c>
      <c r="FO401">
        <v>0</v>
      </c>
      <c r="FZ401">
        <v>85.809108910891098</v>
      </c>
      <c r="GA401">
        <v>0</v>
      </c>
      <c r="GH401">
        <v>89.119801980198019</v>
      </c>
      <c r="GI401">
        <v>0</v>
      </c>
      <c r="GP401">
        <v>95.119801980198019</v>
      </c>
      <c r="GQ401">
        <v>0</v>
      </c>
      <c r="GT401">
        <v>82.20970297029703</v>
      </c>
      <c r="GU401">
        <v>0</v>
      </c>
      <c r="GX401">
        <v>78.539405940594051</v>
      </c>
      <c r="GY401">
        <v>0</v>
      </c>
      <c r="HB401">
        <v>61.719207920792087</v>
      </c>
      <c r="HC401">
        <v>0</v>
      </c>
      <c r="HF401">
        <v>52.319603960396044</v>
      </c>
      <c r="HG401">
        <v>0</v>
      </c>
      <c r="HN401">
        <v>95.119801980198019</v>
      </c>
      <c r="HO401">
        <v>0</v>
      </c>
      <c r="HV401">
        <v>34.20970297029703</v>
      </c>
      <c r="HW401">
        <v>0</v>
      </c>
      <c r="HZ401">
        <v>2.999009900990099</v>
      </c>
      <c r="IA401">
        <v>0</v>
      </c>
      <c r="ID401">
        <v>3.1198019801980199</v>
      </c>
      <c r="IE401">
        <v>0</v>
      </c>
      <c r="IH401">
        <v>4.539405940594059</v>
      </c>
      <c r="II401">
        <v>0</v>
      </c>
      <c r="IL401">
        <v>49.20970297029703</v>
      </c>
      <c r="IM401">
        <v>0</v>
      </c>
      <c r="IP401">
        <v>30.009900990099013</v>
      </c>
      <c r="IQ401">
        <v>0</v>
      </c>
    </row>
    <row r="402" spans="2:251" x14ac:dyDescent="0.35">
      <c r="B402">
        <v>96.809108910891098</v>
      </c>
      <c r="C402">
        <v>1</v>
      </c>
      <c r="F402">
        <v>91.319603960396051</v>
      </c>
      <c r="G402">
        <v>1</v>
      </c>
      <c r="J402">
        <v>84.809108910891098</v>
      </c>
      <c r="K402">
        <v>1</v>
      </c>
      <c r="N402">
        <v>78.809108910891098</v>
      </c>
      <c r="O402">
        <v>1</v>
      </c>
      <c r="R402">
        <v>88.539405940594051</v>
      </c>
      <c r="S402">
        <v>1</v>
      </c>
      <c r="V402">
        <v>87.809108910891098</v>
      </c>
      <c r="W402">
        <v>1</v>
      </c>
      <c r="Z402">
        <v>87.319603960396051</v>
      </c>
      <c r="AA402">
        <v>1</v>
      </c>
      <c r="AD402">
        <v>92.809108910891098</v>
      </c>
      <c r="AE402">
        <v>1</v>
      </c>
      <c r="AL402">
        <v>87.539405940594051</v>
      </c>
      <c r="AM402">
        <v>1</v>
      </c>
      <c r="AP402">
        <v>85.20970297029703</v>
      </c>
      <c r="AQ402">
        <v>1</v>
      </c>
      <c r="AX402">
        <v>79.809108910891098</v>
      </c>
      <c r="AY402">
        <v>1</v>
      </c>
      <c r="BB402">
        <v>88.009900990099013</v>
      </c>
      <c r="BC402">
        <v>1</v>
      </c>
      <c r="BF402">
        <v>88.119801980198019</v>
      </c>
      <c r="BG402">
        <v>1</v>
      </c>
      <c r="BJ402">
        <v>88.009900990099013</v>
      </c>
      <c r="BK402">
        <v>1</v>
      </c>
      <c r="BV402">
        <v>81.009900990099013</v>
      </c>
      <c r="BW402">
        <v>1</v>
      </c>
      <c r="BZ402">
        <v>83.539405940594051</v>
      </c>
      <c r="CA402">
        <v>1</v>
      </c>
      <c r="CD402">
        <v>53.629306930693069</v>
      </c>
      <c r="CE402">
        <v>1</v>
      </c>
      <c r="CH402">
        <v>47.319603960396044</v>
      </c>
      <c r="CI402">
        <v>1</v>
      </c>
      <c r="CL402">
        <v>50.629306930693069</v>
      </c>
      <c r="CM402">
        <v>1</v>
      </c>
      <c r="CP402">
        <v>96.809108910891098</v>
      </c>
      <c r="CQ402">
        <v>1</v>
      </c>
      <c r="CT402">
        <v>94.20970297029703</v>
      </c>
      <c r="CU402">
        <v>1</v>
      </c>
      <c r="CX402">
        <v>91.009900990099013</v>
      </c>
      <c r="CY402">
        <v>1</v>
      </c>
      <c r="DB402">
        <v>89.20970297029703</v>
      </c>
      <c r="DC402">
        <v>1</v>
      </c>
      <c r="DF402">
        <v>32.119801980198027</v>
      </c>
      <c r="DG402">
        <v>1</v>
      </c>
      <c r="DJ402">
        <v>38.719207920792087</v>
      </c>
      <c r="DK402">
        <v>1</v>
      </c>
      <c r="DN402">
        <v>40.319603960396044</v>
      </c>
      <c r="DO402">
        <v>1</v>
      </c>
      <c r="DR402">
        <v>49.20970297029703</v>
      </c>
      <c r="DS402">
        <v>1</v>
      </c>
      <c r="DV402">
        <v>48.319603960396044</v>
      </c>
      <c r="DW402">
        <v>1</v>
      </c>
      <c r="EH402">
        <v>78.119801980198019</v>
      </c>
      <c r="EI402">
        <v>1</v>
      </c>
      <c r="EL402">
        <v>76.809108910891098</v>
      </c>
      <c r="EM402">
        <v>1</v>
      </c>
      <c r="EX402">
        <v>89.319603960396051</v>
      </c>
      <c r="EY402">
        <v>1</v>
      </c>
      <c r="FB402">
        <v>94.009900990099013</v>
      </c>
      <c r="FC402">
        <v>1</v>
      </c>
      <c r="FF402">
        <v>89.809108910891098</v>
      </c>
      <c r="FG402">
        <v>1</v>
      </c>
      <c r="FJ402">
        <v>79.009900990099013</v>
      </c>
      <c r="FK402">
        <v>1</v>
      </c>
      <c r="FN402">
        <v>72.539405940594051</v>
      </c>
      <c r="FO402">
        <v>1</v>
      </c>
      <c r="FZ402">
        <v>85.809108910891098</v>
      </c>
      <c r="GA402">
        <v>1</v>
      </c>
      <c r="GH402">
        <v>89.119801980198019</v>
      </c>
      <c r="GI402">
        <v>1</v>
      </c>
      <c r="GP402">
        <v>95.119801980198019</v>
      </c>
      <c r="GQ402">
        <v>1</v>
      </c>
      <c r="GT402">
        <v>82.20970297029703</v>
      </c>
      <c r="GU402">
        <v>1</v>
      </c>
      <c r="GX402">
        <v>78.539405940594051</v>
      </c>
      <c r="GY402">
        <v>1</v>
      </c>
      <c r="HB402">
        <v>61.719207920792087</v>
      </c>
      <c r="HC402">
        <v>1</v>
      </c>
      <c r="HF402">
        <v>52.319603960396044</v>
      </c>
      <c r="HG402">
        <v>1</v>
      </c>
      <c r="HN402">
        <v>95.119801980198019</v>
      </c>
      <c r="HO402">
        <v>1</v>
      </c>
      <c r="HV402">
        <v>34.20970297029703</v>
      </c>
      <c r="HW402">
        <v>1</v>
      </c>
      <c r="HZ402">
        <v>2.999009900990099</v>
      </c>
      <c r="IA402">
        <v>1</v>
      </c>
      <c r="ID402">
        <v>3.1198019801980199</v>
      </c>
      <c r="IE402">
        <v>1</v>
      </c>
      <c r="IH402">
        <v>4.539405940594059</v>
      </c>
      <c r="II402">
        <v>1</v>
      </c>
      <c r="IL402">
        <v>49.20970297029703</v>
      </c>
      <c r="IM402">
        <v>1</v>
      </c>
      <c r="IP402">
        <v>30.009900990099013</v>
      </c>
      <c r="IQ402">
        <v>1</v>
      </c>
    </row>
    <row r="403" spans="2:251" x14ac:dyDescent="0.35">
      <c r="B403">
        <v>96.80955445544555</v>
      </c>
      <c r="C403">
        <v>1</v>
      </c>
      <c r="F403">
        <v>91.319801980198022</v>
      </c>
      <c r="G403">
        <v>1</v>
      </c>
      <c r="J403">
        <v>84.80955445544555</v>
      </c>
      <c r="K403">
        <v>1</v>
      </c>
      <c r="N403">
        <v>78.80955445544555</v>
      </c>
      <c r="O403">
        <v>1</v>
      </c>
      <c r="R403">
        <v>88.539702970297029</v>
      </c>
      <c r="S403">
        <v>1</v>
      </c>
      <c r="V403">
        <v>87.80955445544555</v>
      </c>
      <c r="W403">
        <v>1</v>
      </c>
      <c r="Z403">
        <v>87.319801980198022</v>
      </c>
      <c r="AA403">
        <v>1</v>
      </c>
      <c r="AD403">
        <v>92.80955445544555</v>
      </c>
      <c r="AE403">
        <v>1</v>
      </c>
      <c r="AL403">
        <v>87.539702970297029</v>
      </c>
      <c r="AM403">
        <v>1</v>
      </c>
      <c r="AP403">
        <v>85.209851485148505</v>
      </c>
      <c r="AQ403">
        <v>1</v>
      </c>
      <c r="AX403">
        <v>79.80955445544555</v>
      </c>
      <c r="AY403">
        <v>1</v>
      </c>
      <c r="BB403">
        <v>88.009950495049509</v>
      </c>
      <c r="BC403">
        <v>1</v>
      </c>
      <c r="BF403">
        <v>88.119900990099012</v>
      </c>
      <c r="BG403">
        <v>1</v>
      </c>
      <c r="BJ403">
        <v>88.009950495049509</v>
      </c>
      <c r="BK403">
        <v>1</v>
      </c>
      <c r="BV403">
        <v>81.009950495049509</v>
      </c>
      <c r="BW403">
        <v>1</v>
      </c>
      <c r="BZ403">
        <v>83.539702970297029</v>
      </c>
      <c r="CA403">
        <v>1</v>
      </c>
      <c r="CD403">
        <v>53.629653465346536</v>
      </c>
      <c r="CE403">
        <v>1</v>
      </c>
      <c r="CH403">
        <v>47.319801980198029</v>
      </c>
      <c r="CI403">
        <v>1</v>
      </c>
      <c r="CL403">
        <v>50.629653465346536</v>
      </c>
      <c r="CM403">
        <v>1</v>
      </c>
      <c r="CP403">
        <v>96.80955445544555</v>
      </c>
      <c r="CQ403">
        <v>1</v>
      </c>
      <c r="CT403">
        <v>94.209851485148505</v>
      </c>
      <c r="CU403">
        <v>1</v>
      </c>
      <c r="CX403">
        <v>91.009950495049509</v>
      </c>
      <c r="CY403">
        <v>1</v>
      </c>
      <c r="DB403">
        <v>89.209851485148505</v>
      </c>
      <c r="DC403">
        <v>1</v>
      </c>
      <c r="DF403">
        <v>32.119900990099012</v>
      </c>
      <c r="DG403">
        <v>1</v>
      </c>
      <c r="DJ403">
        <v>38.719603960396043</v>
      </c>
      <c r="DK403">
        <v>1</v>
      </c>
      <c r="DN403">
        <v>40.319801980198029</v>
      </c>
      <c r="DO403">
        <v>1</v>
      </c>
      <c r="DR403">
        <v>49.209851485148519</v>
      </c>
      <c r="DS403">
        <v>1</v>
      </c>
      <c r="DV403">
        <v>48.319801980198029</v>
      </c>
      <c r="DW403">
        <v>1</v>
      </c>
      <c r="EH403">
        <v>78.119900990099012</v>
      </c>
      <c r="EI403">
        <v>1</v>
      </c>
      <c r="EL403">
        <v>76.80955445544555</v>
      </c>
      <c r="EM403">
        <v>1</v>
      </c>
      <c r="EX403">
        <v>89.319801980198022</v>
      </c>
      <c r="EY403">
        <v>1</v>
      </c>
      <c r="FB403">
        <v>94.009950495049509</v>
      </c>
      <c r="FC403">
        <v>1</v>
      </c>
      <c r="FF403">
        <v>89.80955445544555</v>
      </c>
      <c r="FG403">
        <v>1</v>
      </c>
      <c r="FJ403">
        <v>79.009950495049509</v>
      </c>
      <c r="FK403">
        <v>1</v>
      </c>
      <c r="FN403">
        <v>72.539702970297029</v>
      </c>
      <c r="FO403">
        <v>1</v>
      </c>
      <c r="FZ403">
        <v>85.80955445544555</v>
      </c>
      <c r="GA403">
        <v>1</v>
      </c>
      <c r="GH403">
        <v>89.119900990099012</v>
      </c>
      <c r="GI403">
        <v>1</v>
      </c>
      <c r="GP403">
        <v>95.119900990099012</v>
      </c>
      <c r="GQ403">
        <v>1</v>
      </c>
      <c r="GT403">
        <v>82.209851485148505</v>
      </c>
      <c r="GU403">
        <v>1</v>
      </c>
      <c r="GX403">
        <v>78.539702970297029</v>
      </c>
      <c r="GY403">
        <v>1</v>
      </c>
      <c r="HB403">
        <v>61.719603960396043</v>
      </c>
      <c r="HC403">
        <v>1</v>
      </c>
      <c r="HF403">
        <v>52.319801980198029</v>
      </c>
      <c r="HG403">
        <v>1</v>
      </c>
      <c r="HN403">
        <v>95.119900990099012</v>
      </c>
      <c r="HO403">
        <v>1</v>
      </c>
      <c r="HV403">
        <v>34.209851485148519</v>
      </c>
      <c r="HW403">
        <v>1</v>
      </c>
      <c r="HZ403">
        <v>2.9995049504950497</v>
      </c>
      <c r="IA403">
        <v>1</v>
      </c>
      <c r="ID403">
        <v>3.1199009900990098</v>
      </c>
      <c r="IE403">
        <v>1</v>
      </c>
      <c r="IH403">
        <v>4.5397029702970295</v>
      </c>
      <c r="II403">
        <v>1</v>
      </c>
      <c r="IL403">
        <v>49.209851485148519</v>
      </c>
      <c r="IM403">
        <v>1</v>
      </c>
      <c r="IP403">
        <v>30.009950495049505</v>
      </c>
      <c r="IQ403">
        <v>1</v>
      </c>
    </row>
    <row r="404" spans="2:251" x14ac:dyDescent="0.35">
      <c r="B404">
        <v>96.80955445544555</v>
      </c>
      <c r="C404">
        <v>0</v>
      </c>
      <c r="F404">
        <v>91.319801980198022</v>
      </c>
      <c r="G404">
        <v>0</v>
      </c>
      <c r="J404">
        <v>84.80955445544555</v>
      </c>
      <c r="K404">
        <v>0</v>
      </c>
      <c r="N404">
        <v>78.80955445544555</v>
      </c>
      <c r="O404">
        <v>0</v>
      </c>
      <c r="R404">
        <v>88.539702970297029</v>
      </c>
      <c r="S404">
        <v>0</v>
      </c>
      <c r="V404">
        <v>87.80955445544555</v>
      </c>
      <c r="W404">
        <v>0</v>
      </c>
      <c r="Z404">
        <v>87.319801980198022</v>
      </c>
      <c r="AA404">
        <v>0</v>
      </c>
      <c r="AD404">
        <v>92.80955445544555</v>
      </c>
      <c r="AE404">
        <v>0</v>
      </c>
      <c r="AL404">
        <v>87.539702970297029</v>
      </c>
      <c r="AM404">
        <v>0</v>
      </c>
      <c r="AP404">
        <v>85.209851485148505</v>
      </c>
      <c r="AQ404">
        <v>0</v>
      </c>
      <c r="AX404">
        <v>79.80955445544555</v>
      </c>
      <c r="AY404">
        <v>0</v>
      </c>
      <c r="BB404">
        <v>88.009950495049509</v>
      </c>
      <c r="BC404">
        <v>0</v>
      </c>
      <c r="BF404">
        <v>88.119900990099012</v>
      </c>
      <c r="BG404">
        <v>0</v>
      </c>
      <c r="BJ404">
        <v>88.009950495049509</v>
      </c>
      <c r="BK404">
        <v>0</v>
      </c>
      <c r="BV404">
        <v>81.009950495049509</v>
      </c>
      <c r="BW404">
        <v>0</v>
      </c>
      <c r="BZ404">
        <v>83.539702970297029</v>
      </c>
      <c r="CA404">
        <v>0</v>
      </c>
      <c r="CD404">
        <v>53.629653465346536</v>
      </c>
      <c r="CE404">
        <v>0</v>
      </c>
      <c r="CH404">
        <v>47.319801980198029</v>
      </c>
      <c r="CI404">
        <v>0</v>
      </c>
      <c r="CL404">
        <v>50.629653465346536</v>
      </c>
      <c r="CM404">
        <v>0</v>
      </c>
      <c r="CP404">
        <v>96.80955445544555</v>
      </c>
      <c r="CQ404">
        <v>0</v>
      </c>
      <c r="CT404">
        <v>94.209851485148505</v>
      </c>
      <c r="CU404">
        <v>0</v>
      </c>
      <c r="CX404">
        <v>91.009950495049509</v>
      </c>
      <c r="CY404">
        <v>0</v>
      </c>
      <c r="DB404">
        <v>89.209851485148505</v>
      </c>
      <c r="DC404">
        <v>0</v>
      </c>
      <c r="DF404">
        <v>32.119900990099012</v>
      </c>
      <c r="DG404">
        <v>0</v>
      </c>
      <c r="DJ404">
        <v>38.719603960396043</v>
      </c>
      <c r="DK404">
        <v>0</v>
      </c>
      <c r="DN404">
        <v>40.319801980198029</v>
      </c>
      <c r="DO404">
        <v>0</v>
      </c>
      <c r="DR404">
        <v>49.209851485148519</v>
      </c>
      <c r="DS404">
        <v>0</v>
      </c>
      <c r="DV404">
        <v>48.319801980198029</v>
      </c>
      <c r="DW404">
        <v>0</v>
      </c>
      <c r="EH404">
        <v>78.119900990099012</v>
      </c>
      <c r="EI404">
        <v>0</v>
      </c>
      <c r="EL404">
        <v>76.80955445544555</v>
      </c>
      <c r="EM404">
        <v>0</v>
      </c>
      <c r="EX404">
        <v>89.319801980198022</v>
      </c>
      <c r="EY404">
        <v>0</v>
      </c>
      <c r="FB404">
        <v>94.009950495049509</v>
      </c>
      <c r="FC404">
        <v>0</v>
      </c>
      <c r="FF404">
        <v>89.80955445544555</v>
      </c>
      <c r="FG404">
        <v>0</v>
      </c>
      <c r="FJ404">
        <v>79.009950495049509</v>
      </c>
      <c r="FK404">
        <v>0</v>
      </c>
      <c r="FN404">
        <v>72.539702970297029</v>
      </c>
      <c r="FO404">
        <v>0</v>
      </c>
      <c r="FZ404">
        <v>85.80955445544555</v>
      </c>
      <c r="GA404">
        <v>0</v>
      </c>
      <c r="GH404">
        <v>89.119900990099012</v>
      </c>
      <c r="GI404">
        <v>0</v>
      </c>
      <c r="GP404">
        <v>95.119900990099012</v>
      </c>
      <c r="GQ404">
        <v>0</v>
      </c>
      <c r="GT404">
        <v>82.209851485148505</v>
      </c>
      <c r="GU404">
        <v>0</v>
      </c>
      <c r="GX404">
        <v>78.539702970297029</v>
      </c>
      <c r="GY404">
        <v>0</v>
      </c>
      <c r="HB404">
        <v>61.719603960396043</v>
      </c>
      <c r="HC404">
        <v>0</v>
      </c>
      <c r="HF404">
        <v>52.319801980198029</v>
      </c>
      <c r="HG404">
        <v>0</v>
      </c>
      <c r="HN404">
        <v>95.119900990099012</v>
      </c>
      <c r="HO404">
        <v>0</v>
      </c>
      <c r="HV404">
        <v>34.209851485148519</v>
      </c>
      <c r="HW404">
        <v>0</v>
      </c>
      <c r="HZ404">
        <v>2.9995049504950497</v>
      </c>
      <c r="IA404">
        <v>0</v>
      </c>
      <c r="ID404">
        <v>3.1199009900990098</v>
      </c>
      <c r="IE404">
        <v>0</v>
      </c>
      <c r="IH404">
        <v>4.5397029702970295</v>
      </c>
      <c r="II404">
        <v>0</v>
      </c>
      <c r="IL404">
        <v>49.209851485148519</v>
      </c>
      <c r="IM404">
        <v>0</v>
      </c>
      <c r="IP404">
        <v>30.009950495049505</v>
      </c>
      <c r="IQ404"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4A0D4-AF6E-40CD-9FD6-9F98CE5DD852}">
  <sheetPr codeName="Sheet12_HID"/>
  <dimension ref="A1:B14"/>
  <sheetViews>
    <sheetView workbookViewId="0"/>
  </sheetViews>
  <sheetFormatPr defaultRowHeight="14.5" x14ac:dyDescent="0.35"/>
  <sheetData>
    <row r="1" spans="1:2" x14ac:dyDescent="0.35">
      <c r="A1">
        <v>0.94354044933883208</v>
      </c>
      <c r="B1">
        <v>-0.2883436316323354</v>
      </c>
    </row>
    <row r="2" spans="1:2" x14ac:dyDescent="0.35">
      <c r="A2">
        <v>-0.80202624803572076</v>
      </c>
      <c r="B2">
        <v>-0.59726045425113505</v>
      </c>
    </row>
    <row r="3" spans="1:2" x14ac:dyDescent="0.35">
      <c r="A3">
        <v>0.95486612935208071</v>
      </c>
      <c r="B3">
        <v>-0.29665070002663563</v>
      </c>
    </row>
    <row r="4" spans="1:2" x14ac:dyDescent="0.35">
      <c r="A4">
        <v>0.95963521993282674</v>
      </c>
      <c r="B4">
        <v>-0.28092708904260227</v>
      </c>
    </row>
    <row r="5" spans="1:2" x14ac:dyDescent="0.35">
      <c r="A5">
        <v>0.99956277191131537</v>
      </c>
      <c r="B5">
        <v>2.2863048988750564E-2</v>
      </c>
    </row>
    <row r="6" spans="1:2" x14ac:dyDescent="0.35">
      <c r="A6">
        <v>0.23699892392472058</v>
      </c>
      <c r="B6">
        <v>0.94221542731247621</v>
      </c>
    </row>
    <row r="7" spans="1:2" x14ac:dyDescent="0.35">
      <c r="A7">
        <v>0.16794358309964863</v>
      </c>
      <c r="B7">
        <v>0.9795994653366934</v>
      </c>
    </row>
    <row r="8" spans="1:2" x14ac:dyDescent="0.35">
      <c r="A8">
        <v>0.23930715242134498</v>
      </c>
      <c r="B8">
        <v>0.94053912666280082</v>
      </c>
    </row>
    <row r="9" spans="1:2" x14ac:dyDescent="0.35">
      <c r="A9">
        <v>0.82025016635592651</v>
      </c>
      <c r="B9">
        <v>0.53278556594988802</v>
      </c>
    </row>
    <row r="10" spans="1:2" x14ac:dyDescent="0.35">
      <c r="A10">
        <v>0.7384736083437744</v>
      </c>
      <c r="B10">
        <v>-0.15698576359120764</v>
      </c>
    </row>
    <row r="11" spans="1:2" x14ac:dyDescent="0.35">
      <c r="A11">
        <v>0.90052567819377771</v>
      </c>
      <c r="B11">
        <v>-1.5246251349145918E-3</v>
      </c>
    </row>
    <row r="12" spans="1:2" x14ac:dyDescent="0.35">
      <c r="A12">
        <v>0.74868595984639319</v>
      </c>
      <c r="B12">
        <v>-0.26530062483356093</v>
      </c>
    </row>
    <row r="13" spans="1:2" x14ac:dyDescent="0.35">
      <c r="A13">
        <v>2.9987293559293152E-2</v>
      </c>
      <c r="B13">
        <v>-0.78928993162627314</v>
      </c>
    </row>
    <row r="14" spans="1:2" x14ac:dyDescent="0.35">
      <c r="A14">
        <v>0.5037427281868101</v>
      </c>
      <c r="B14">
        <v>-0.76879888176329136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DA1E-22D0-4487-B3A0-A94130F322F9}">
  <sheetPr codeName="Sheet20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AFD8A-8949-4DE1-AE7E-2B5A30ADFC29}">
  <sheetPr codeName="Sheet20_HID3"/>
  <dimension ref="A1:B2"/>
  <sheetViews>
    <sheetView workbookViewId="0"/>
  </sheetViews>
  <sheetFormatPr defaultRowHeight="14.5" x14ac:dyDescent="0.35"/>
  <sheetData>
    <row r="1" spans="1:2" x14ac:dyDescent="0.35">
      <c r="A1">
        <v>-3.3166247903554096</v>
      </c>
      <c r="B1">
        <v>0</v>
      </c>
    </row>
    <row r="2" spans="1:2" x14ac:dyDescent="0.35">
      <c r="A2">
        <v>3.3166247903553892</v>
      </c>
      <c r="B2"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C84A0-EAC6-40AC-80D5-15D1ECDFCA2A}">
  <sheetPr codeName="Sheet20_HID2"/>
  <dimension ref="A1:B2"/>
  <sheetViews>
    <sheetView workbookViewId="0"/>
  </sheetViews>
  <sheetFormatPr defaultRowHeight="14.5" x14ac:dyDescent="0.35"/>
  <sheetData>
    <row r="1" spans="1:2" x14ac:dyDescent="0.35">
      <c r="A1">
        <v>-3.3166247903554096</v>
      </c>
      <c r="B1">
        <v>0</v>
      </c>
    </row>
    <row r="2" spans="1:2" x14ac:dyDescent="0.35">
      <c r="A2">
        <v>3.3166247903553892</v>
      </c>
      <c r="B2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4A077-D592-4F5E-8D82-BC3B6A5607FA}">
  <sheetPr codeName="Sheet20_HID1"/>
  <dimension ref="A1:D500"/>
  <sheetViews>
    <sheetView workbookViewId="0"/>
  </sheetViews>
  <sheetFormatPr defaultRowHeight="14.5" x14ac:dyDescent="0.35"/>
  <sheetData>
    <row r="1" spans="1:4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</row>
    <row r="2" spans="1:4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</row>
    <row r="3" spans="1:4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</row>
    <row r="4" spans="1:4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</row>
    <row r="5" spans="1:4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</row>
    <row r="6" spans="1:4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</row>
    <row r="7" spans="1:4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</row>
    <row r="8" spans="1:4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</row>
    <row r="9" spans="1:4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</row>
    <row r="10" spans="1:4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</row>
    <row r="11" spans="1:4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</row>
    <row r="12" spans="1:4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</row>
    <row r="13" spans="1:4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</row>
    <row r="14" spans="1:4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</row>
    <row r="15" spans="1:4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</row>
    <row r="16" spans="1:4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</row>
    <row r="17" spans="1:4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</row>
    <row r="18" spans="1:4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</row>
    <row r="19" spans="1:4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</row>
    <row r="20" spans="1:4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</row>
    <row r="21" spans="1:4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</row>
    <row r="22" spans="1:4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</row>
    <row r="23" spans="1:4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</row>
    <row r="24" spans="1:4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</row>
    <row r="25" spans="1:4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</row>
    <row r="26" spans="1:4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</row>
    <row r="27" spans="1:4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</row>
    <row r="28" spans="1:4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</row>
    <row r="29" spans="1:4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</row>
    <row r="30" spans="1:4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</row>
    <row r="31" spans="1:4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</row>
    <row r="32" spans="1:4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</row>
    <row r="33" spans="1:4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</row>
    <row r="34" spans="1:4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</row>
    <row r="35" spans="1:4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</row>
    <row r="36" spans="1:4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</row>
    <row r="37" spans="1:4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</row>
    <row r="38" spans="1:4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</row>
    <row r="39" spans="1:4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</row>
    <row r="40" spans="1:4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</row>
    <row r="41" spans="1:4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</row>
    <row r="42" spans="1:4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</row>
    <row r="43" spans="1:4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</row>
    <row r="44" spans="1:4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</row>
    <row r="45" spans="1:4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</row>
    <row r="46" spans="1:4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</row>
    <row r="47" spans="1:4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</row>
    <row r="48" spans="1:4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</row>
    <row r="49" spans="1:4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</row>
    <row r="50" spans="1:4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</row>
    <row r="51" spans="1:4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</row>
    <row r="52" spans="1:4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</row>
    <row r="53" spans="1:4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</row>
    <row r="54" spans="1:4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</row>
    <row r="55" spans="1:4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</row>
    <row r="56" spans="1:4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</row>
    <row r="57" spans="1:4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</row>
    <row r="58" spans="1:4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</row>
    <row r="59" spans="1:4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</row>
    <row r="60" spans="1:4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</row>
    <row r="61" spans="1:4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</row>
    <row r="62" spans="1:4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</row>
    <row r="63" spans="1:4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</row>
    <row r="64" spans="1:4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</row>
    <row r="65" spans="1:4" x14ac:dyDescent="0.35">
      <c r="A65">
        <v>65</v>
      </c>
      <c r="B65">
        <f t="shared" ref="B65:B128" si="3">-3.1415926536+(A65-1)*0.0125915537</f>
        <v>-2.3357332168</v>
      </c>
      <c r="C65">
        <f t="shared" ref="C65:C128" si="4">1*COS(B65)+0</f>
        <v>-0.69249147074739226</v>
      </c>
      <c r="D65">
        <f t="shared" ref="D65:D128" si="5">1*SIN(B65)+0+0*COS(B65)</f>
        <v>-0.72142606200643566</v>
      </c>
    </row>
    <row r="66" spans="1:4" x14ac:dyDescent="0.35">
      <c r="A66">
        <v>66</v>
      </c>
      <c r="B66">
        <f t="shared" si="3"/>
        <v>-2.3231416630999999</v>
      </c>
      <c r="C66">
        <f t="shared" si="4"/>
        <v>-0.68335294020728543</v>
      </c>
      <c r="D66">
        <f t="shared" si="5"/>
        <v>-0.73008818584473634</v>
      </c>
    </row>
    <row r="67" spans="1:4" x14ac:dyDescent="0.35">
      <c r="A67">
        <v>67</v>
      </c>
      <c r="B67">
        <f t="shared" si="3"/>
        <v>-2.3105501094000003</v>
      </c>
      <c r="C67">
        <f t="shared" si="4"/>
        <v>-0.67410606738655909</v>
      </c>
      <c r="D67">
        <f t="shared" si="5"/>
        <v>-0.73863455775682996</v>
      </c>
    </row>
    <row r="68" spans="1:4" x14ac:dyDescent="0.35">
      <c r="A68">
        <v>68</v>
      </c>
      <c r="B68">
        <f t="shared" si="3"/>
        <v>-2.2979585557000002</v>
      </c>
      <c r="C68">
        <f t="shared" si="4"/>
        <v>-0.66475231833186454</v>
      </c>
      <c r="D68">
        <f t="shared" si="5"/>
        <v>-0.74706382275707306</v>
      </c>
    </row>
    <row r="69" spans="1:4" x14ac:dyDescent="0.35">
      <c r="A69">
        <v>69</v>
      </c>
      <c r="B69">
        <f t="shared" si="3"/>
        <v>-2.2853670020000001</v>
      </c>
      <c r="C69">
        <f t="shared" si="4"/>
        <v>-0.65529317603456028</v>
      </c>
      <c r="D69">
        <f t="shared" si="5"/>
        <v>-0.75537464442655133</v>
      </c>
    </row>
    <row r="70" spans="1:4" x14ac:dyDescent="0.35">
      <c r="A70">
        <v>70</v>
      </c>
      <c r="B70">
        <f t="shared" si="3"/>
        <v>-2.2727754483</v>
      </c>
      <c r="C70">
        <f t="shared" si="4"/>
        <v>-0.64573014019558972</v>
      </c>
      <c r="D70">
        <f t="shared" si="5"/>
        <v>-0.76356570512496436</v>
      </c>
    </row>
    <row r="71" spans="1:4" x14ac:dyDescent="0.35">
      <c r="A71">
        <v>71</v>
      </c>
      <c r="B71">
        <f t="shared" si="3"/>
        <v>-2.2601838945999999</v>
      </c>
      <c r="C71">
        <f t="shared" si="4"/>
        <v>-0.63606472698771155</v>
      </c>
      <c r="D71">
        <f t="shared" si="5"/>
        <v>-0.77163570619953037</v>
      </c>
    </row>
    <row r="72" spans="1:4" x14ac:dyDescent="0.35">
      <c r="A72">
        <v>72</v>
      </c>
      <c r="B72">
        <f t="shared" si="3"/>
        <v>-2.2475923408999998</v>
      </c>
      <c r="C72">
        <f t="shared" si="4"/>
        <v>-0.62629846881511764</v>
      </c>
      <c r="D72">
        <f t="shared" si="5"/>
        <v>-0.77958336819088125</v>
      </c>
    </row>
    <row r="73" spans="1:4" x14ac:dyDescent="0.35">
      <c r="A73">
        <v>73</v>
      </c>
      <c r="B73">
        <f t="shared" si="3"/>
        <v>-2.2350007871999997</v>
      </c>
      <c r="C73">
        <f t="shared" si="4"/>
        <v>-0.61643291407047773</v>
      </c>
      <c r="D73">
        <f t="shared" si="5"/>
        <v>-0.78740743103591482</v>
      </c>
    </row>
    <row r="74" spans="1:4" x14ac:dyDescent="0.35">
      <c r="A74">
        <v>74</v>
      </c>
      <c r="B74">
        <f t="shared" si="3"/>
        <v>-2.2224092335000001</v>
      </c>
      <c r="C74">
        <f t="shared" si="4"/>
        <v>-0.60646962688945005</v>
      </c>
      <c r="D74">
        <f t="shared" si="5"/>
        <v>-0.79510665426757132</v>
      </c>
    </row>
    <row r="75" spans="1:4" x14ac:dyDescent="0.35">
      <c r="A75">
        <v>75</v>
      </c>
      <c r="B75">
        <f t="shared" si="3"/>
        <v>-2.2098176798</v>
      </c>
      <c r="C75">
        <f t="shared" si="4"/>
        <v>-0.59641018690269343</v>
      </c>
      <c r="D75">
        <f t="shared" si="5"/>
        <v>-0.8026798172115045</v>
      </c>
    </row>
    <row r="76" spans="1:4" x14ac:dyDescent="0.35">
      <c r="A76">
        <v>76</v>
      </c>
      <c r="B76">
        <f t="shared" si="3"/>
        <v>-2.1972261260999999</v>
      </c>
      <c r="C76">
        <f t="shared" si="4"/>
        <v>-0.58625618898542686</v>
      </c>
      <c r="D76">
        <f t="shared" si="5"/>
        <v>-0.81012571917961196</v>
      </c>
    </row>
    <row r="77" spans="1:4" x14ac:dyDescent="0.35">
      <c r="A77">
        <v>77</v>
      </c>
      <c r="B77">
        <f t="shared" si="3"/>
        <v>-2.1846345724000003</v>
      </c>
      <c r="C77">
        <f t="shared" si="4"/>
        <v>-0.57600924300456857</v>
      </c>
      <c r="D77">
        <f t="shared" si="5"/>
        <v>-0.81744317966039926</v>
      </c>
    </row>
    <row r="78" spans="1:4" x14ac:dyDescent="0.35">
      <c r="A78">
        <v>78</v>
      </c>
      <c r="B78">
        <f t="shared" si="3"/>
        <v>-2.1720430187000002</v>
      </c>
      <c r="C78">
        <f t="shared" si="4"/>
        <v>-0.56567097356349894</v>
      </c>
      <c r="D78">
        <f t="shared" si="5"/>
        <v>-0.82463103850614505</v>
      </c>
    </row>
    <row r="79" spans="1:4" x14ac:dyDescent="0.35">
      <c r="A79">
        <v>79</v>
      </c>
      <c r="B79">
        <f t="shared" si="3"/>
        <v>-2.1594514650000001</v>
      </c>
      <c r="C79">
        <f t="shared" si="4"/>
        <v>-0.55524301974448875</v>
      </c>
      <c r="D79">
        <f t="shared" si="5"/>
        <v>-0.83168815611683522</v>
      </c>
    </row>
    <row r="80" spans="1:4" x14ac:dyDescent="0.35">
      <c r="A80">
        <v>80</v>
      </c>
      <c r="B80">
        <f t="shared" si="3"/>
        <v>-2.1468599113</v>
      </c>
      <c r="C80">
        <f t="shared" si="4"/>
        <v>-0.54472703484883012</v>
      </c>
      <c r="D80">
        <f t="shared" si="5"/>
        <v>-0.83861341362084196</v>
      </c>
    </row>
    <row r="81" spans="1:4" x14ac:dyDescent="0.35">
      <c r="A81">
        <v>81</v>
      </c>
      <c r="B81">
        <f t="shared" si="3"/>
        <v>-2.1342683575999999</v>
      </c>
      <c r="C81">
        <f t="shared" si="4"/>
        <v>-0.53412468613471364</v>
      </c>
      <c r="D81">
        <f t="shared" si="5"/>
        <v>-0.84540571305231527</v>
      </c>
    </row>
    <row r="82" spans="1:4" x14ac:dyDescent="0.35">
      <c r="A82">
        <v>82</v>
      </c>
      <c r="B82">
        <f t="shared" si="3"/>
        <v>-2.1216768038999998</v>
      </c>
      <c r="C82">
        <f t="shared" si="4"/>
        <v>-0.52343765455289248</v>
      </c>
      <c r="D82">
        <f t="shared" si="5"/>
        <v>-0.85206397752526009</v>
      </c>
    </row>
    <row r="83" spans="1:4" x14ac:dyDescent="0.35">
      <c r="A83">
        <v>83</v>
      </c>
      <c r="B83">
        <f t="shared" si="3"/>
        <v>-2.1090852501999997</v>
      </c>
      <c r="C83">
        <f t="shared" si="4"/>
        <v>-0.51266763448017616</v>
      </c>
      <c r="D83">
        <f t="shared" si="5"/>
        <v>-0.85858715140427089</v>
      </c>
    </row>
    <row r="84" spans="1:4" x14ac:dyDescent="0.35">
      <c r="A84">
        <v>84</v>
      </c>
      <c r="B84">
        <f t="shared" si="3"/>
        <v>-2.0964936965000001</v>
      </c>
      <c r="C84">
        <f t="shared" si="4"/>
        <v>-0.50181633345079579</v>
      </c>
      <c r="D84">
        <f t="shared" si="5"/>
        <v>-0.86497420047189832</v>
      </c>
    </row>
    <row r="85" spans="1:4" x14ac:dyDescent="0.35">
      <c r="A85">
        <v>85</v>
      </c>
      <c r="B85">
        <f t="shared" si="3"/>
        <v>-2.0839021428</v>
      </c>
      <c r="C85">
        <f t="shared" si="4"/>
        <v>-0.4908854718856811</v>
      </c>
      <c r="D85">
        <f t="shared" si="5"/>
        <v>-0.87122411209261896</v>
      </c>
    </row>
    <row r="86" spans="1:4" x14ac:dyDescent="0.35">
      <c r="A86">
        <v>86</v>
      </c>
      <c r="B86">
        <f t="shared" si="3"/>
        <v>-2.0713105891000003</v>
      </c>
      <c r="C86">
        <f t="shared" si="4"/>
        <v>-0.47987678281969864</v>
      </c>
      <c r="D86">
        <f t="shared" si="5"/>
        <v>-0.87733589537338308</v>
      </c>
    </row>
    <row r="87" spans="1:4" x14ac:dyDescent="0.35">
      <c r="A87">
        <v>87</v>
      </c>
      <c r="B87">
        <f t="shared" si="3"/>
        <v>-2.0587190354000002</v>
      </c>
      <c r="C87">
        <f t="shared" si="4"/>
        <v>-0.46879201162688483</v>
      </c>
      <c r="D87">
        <f t="shared" si="5"/>
        <v>-0.88330858132071755</v>
      </c>
    </row>
    <row r="88" spans="1:4" x14ac:dyDescent="0.35">
      <c r="A88">
        <v>88</v>
      </c>
      <c r="B88">
        <f t="shared" si="3"/>
        <v>-2.0461274817000001</v>
      </c>
      <c r="C88">
        <f t="shared" si="4"/>
        <v>-0.45763291574372789</v>
      </c>
      <c r="D88">
        <f t="shared" si="5"/>
        <v>-0.88914122299435316</v>
      </c>
    </row>
    <row r="89" spans="1:4" x14ac:dyDescent="0.35">
      <c r="A89">
        <v>89</v>
      </c>
      <c r="B89">
        <f t="shared" si="3"/>
        <v>-2.033535928</v>
      </c>
      <c r="C89">
        <f t="shared" si="4"/>
        <v>-0.44640126439053329</v>
      </c>
      <c r="D89">
        <f t="shared" si="5"/>
        <v>-0.89483289565735857</v>
      </c>
    </row>
    <row r="90" spans="1:4" x14ac:dyDescent="0.35">
      <c r="A90">
        <v>90</v>
      </c>
      <c r="B90">
        <f t="shared" si="3"/>
        <v>-2.0209443743</v>
      </c>
      <c r="C90">
        <f t="shared" si="4"/>
        <v>-0.43509883829092294</v>
      </c>
      <c r="D90">
        <f t="shared" si="5"/>
        <v>-0.90038269692275252</v>
      </c>
    </row>
    <row r="91" spans="1:4" x14ac:dyDescent="0.35">
      <c r="A91">
        <v>91</v>
      </c>
      <c r="B91">
        <f t="shared" si="3"/>
        <v>-2.0083528205999999</v>
      </c>
      <c r="C91">
        <f t="shared" si="4"/>
        <v>-0.42372742938951014</v>
      </c>
      <c r="D91">
        <f t="shared" si="5"/>
        <v>-0.90578974689657299</v>
      </c>
    </row>
    <row r="92" spans="1:4" x14ac:dyDescent="0.35">
      <c r="A92">
        <v>92</v>
      </c>
      <c r="B92">
        <f t="shared" si="3"/>
        <v>-1.9957612669</v>
      </c>
      <c r="C92">
        <f t="shared" si="4"/>
        <v>-0.41228884056779558</v>
      </c>
      <c r="D92">
        <f t="shared" si="5"/>
        <v>-0.91105318831737969</v>
      </c>
    </row>
    <row r="93" spans="1:4" x14ac:dyDescent="0.35">
      <c r="A93">
        <v>93</v>
      </c>
      <c r="B93">
        <f t="shared" si="3"/>
        <v>-1.9831697131999999</v>
      </c>
      <c r="C93">
        <f t="shared" si="4"/>
        <v>-0.40078488535832868</v>
      </c>
      <c r="D93">
        <f t="shared" si="5"/>
        <v>-0.91617218669216938</v>
      </c>
    </row>
    <row r="94" spans="1:4" x14ac:dyDescent="0.35">
      <c r="A94">
        <v>94</v>
      </c>
      <c r="B94">
        <f t="shared" si="3"/>
        <v>-1.9705781595</v>
      </c>
      <c r="C94">
        <f t="shared" si="4"/>
        <v>-0.38921738765718195</v>
      </c>
      <c r="D94">
        <f t="shared" si="5"/>
        <v>-0.9211459304286802</v>
      </c>
    </row>
    <row r="95" spans="1:4" x14ac:dyDescent="0.35">
      <c r="A95">
        <v>95</v>
      </c>
      <c r="B95">
        <f t="shared" si="3"/>
        <v>-1.9579866057999999</v>
      </c>
      <c r="C95">
        <f t="shared" si="4"/>
        <v>-0.37758818143477968</v>
      </c>
      <c r="D95">
        <f t="shared" si="5"/>
        <v>-0.92597363096406582</v>
      </c>
    </row>
    <row r="96" spans="1:4" x14ac:dyDescent="0.35">
      <c r="A96">
        <v>96</v>
      </c>
      <c r="B96">
        <f t="shared" si="3"/>
        <v>-1.9453950521000001</v>
      </c>
      <c r="C96">
        <f t="shared" si="4"/>
        <v>-0.36589911044513262</v>
      </c>
      <c r="D96">
        <f t="shared" si="5"/>
        <v>-0.9306545228899179</v>
      </c>
    </row>
    <row r="97" spans="1:4" x14ac:dyDescent="0.35">
      <c r="A97">
        <v>97</v>
      </c>
      <c r="B97">
        <f t="shared" si="3"/>
        <v>-1.9328034984</v>
      </c>
      <c r="C97">
        <f t="shared" si="4"/>
        <v>-0.35415202793351785</v>
      </c>
      <c r="D97">
        <f t="shared" si="5"/>
        <v>-0.93518786407361854</v>
      </c>
    </row>
    <row r="98" spans="1:4" x14ac:dyDescent="0.35">
      <c r="A98">
        <v>98</v>
      </c>
      <c r="B98">
        <f t="shared" si="3"/>
        <v>-1.9202119446999999</v>
      </c>
      <c r="C98">
        <f t="shared" si="4"/>
        <v>-0.34234879634265747</v>
      </c>
      <c r="D98">
        <f t="shared" si="5"/>
        <v>-0.93957293577600121</v>
      </c>
    </row>
    <row r="99" spans="1:4" x14ac:dyDescent="0.35">
      <c r="A99">
        <v>99</v>
      </c>
      <c r="B99">
        <f t="shared" si="3"/>
        <v>-1.907620391</v>
      </c>
      <c r="C99">
        <f t="shared" si="4"/>
        <v>-0.33049128701743657</v>
      </c>
      <c r="D99">
        <f t="shared" si="5"/>
        <v>-0.94380904276530342</v>
      </c>
    </row>
    <row r="100" spans="1:4" x14ac:dyDescent="0.35">
      <c r="A100">
        <v>100</v>
      </c>
      <c r="B100">
        <f t="shared" si="3"/>
        <v>-1.8950288372999999</v>
      </c>
      <c r="C100">
        <f t="shared" si="4"/>
        <v>-0.31858137990821012</v>
      </c>
      <c r="D100">
        <f t="shared" si="5"/>
        <v>-0.94789551342739287</v>
      </c>
    </row>
    <row r="101" spans="1:4" x14ac:dyDescent="0.35">
      <c r="A101">
        <v>101</v>
      </c>
      <c r="B101">
        <f t="shared" si="3"/>
        <v>-1.8824372836000001</v>
      </c>
      <c r="C101">
        <f t="shared" si="4"/>
        <v>-0.30662096327274724</v>
      </c>
      <c r="D101">
        <f t="shared" si="5"/>
        <v>-0.95183169987224769</v>
      </c>
    </row>
    <row r="102" spans="1:4" x14ac:dyDescent="0.35">
      <c r="A102">
        <v>102</v>
      </c>
      <c r="B102">
        <f t="shared" si="3"/>
        <v>-1.8698457299</v>
      </c>
      <c r="C102">
        <f t="shared" si="4"/>
        <v>-0.29461193337685576</v>
      </c>
      <c r="D102">
        <f t="shared" si="5"/>
        <v>-0.95561697803667711</v>
      </c>
    </row>
    <row r="103" spans="1:4" x14ac:dyDescent="0.35">
      <c r="A103">
        <v>103</v>
      </c>
      <c r="B103">
        <f t="shared" si="3"/>
        <v>-1.8572541761999999</v>
      </c>
      <c r="C103">
        <f t="shared" si="4"/>
        <v>-0.28255619419373978</v>
      </c>
      <c r="D103">
        <f t="shared" si="5"/>
        <v>-0.95925074778326314</v>
      </c>
    </row>
    <row r="104" spans="1:4" x14ac:dyDescent="0.35">
      <c r="A104">
        <v>104</v>
      </c>
      <c r="B104">
        <f t="shared" si="3"/>
        <v>-1.8446626225</v>
      </c>
      <c r="C104">
        <f t="shared" si="4"/>
        <v>-0.27045565710213343</v>
      </c>
      <c r="D104">
        <f t="shared" si="5"/>
        <v>-0.96273243299550948</v>
      </c>
    </row>
    <row r="105" spans="1:4" x14ac:dyDescent="0.35">
      <c r="A105">
        <v>105</v>
      </c>
      <c r="B105">
        <f t="shared" si="3"/>
        <v>-1.8320710687999999</v>
      </c>
      <c r="C105">
        <f t="shared" si="4"/>
        <v>-0.25831224058326041</v>
      </c>
      <c r="D105">
        <f t="shared" si="5"/>
        <v>-0.96606148166918226</v>
      </c>
    </row>
    <row r="106" spans="1:4" x14ac:dyDescent="0.35">
      <c r="A106">
        <v>106</v>
      </c>
      <c r="B106">
        <f t="shared" si="3"/>
        <v>-1.8194795151000001</v>
      </c>
      <c r="C106">
        <f t="shared" si="4"/>
        <v>-0.24612786991666954</v>
      </c>
      <c r="D106">
        <f t="shared" si="5"/>
        <v>-0.96923736599982724</v>
      </c>
    </row>
    <row r="107" spans="1:4" x14ac:dyDescent="0.35">
      <c r="A107">
        <v>107</v>
      </c>
      <c r="B107">
        <f t="shared" si="3"/>
        <v>-1.8068879614</v>
      </c>
      <c r="C107">
        <f t="shared" si="4"/>
        <v>-0.23390447687498958</v>
      </c>
      <c r="D107">
        <f t="shared" si="5"/>
        <v>-0.97225958246645094</v>
      </c>
    </row>
    <row r="108" spans="1:4" x14ac:dyDescent="0.35">
      <c r="A108">
        <v>108</v>
      </c>
      <c r="B108">
        <f t="shared" si="3"/>
        <v>-1.7942964076999999</v>
      </c>
      <c r="C108">
        <f t="shared" si="4"/>
        <v>-0.22164399941765742</v>
      </c>
      <c r="D108">
        <f t="shared" si="5"/>
        <v>-0.97512765191135131</v>
      </c>
    </row>
    <row r="109" spans="1:4" x14ac:dyDescent="0.35">
      <c r="A109">
        <v>109</v>
      </c>
      <c r="B109">
        <f t="shared" si="3"/>
        <v>-1.781704854</v>
      </c>
      <c r="C109">
        <f t="shared" si="4"/>
        <v>-0.20934838138366341</v>
      </c>
      <c r="D109">
        <f t="shared" si="5"/>
        <v>-0.97784111961608577</v>
      </c>
    </row>
    <row r="110" spans="1:4" x14ac:dyDescent="0.35">
      <c r="A110">
        <v>110</v>
      </c>
      <c r="B110">
        <f t="shared" si="3"/>
        <v>-1.7691133002999999</v>
      </c>
      <c r="C110">
        <f t="shared" si="4"/>
        <v>-0.19701957218336458</v>
      </c>
      <c r="D110">
        <f t="shared" si="5"/>
        <v>-0.98039955537356505</v>
      </c>
    </row>
    <row r="111" spans="1:4" x14ac:dyDescent="0.35">
      <c r="A111">
        <v>111</v>
      </c>
      <c r="B111">
        <f t="shared" si="3"/>
        <v>-1.7565217466</v>
      </c>
      <c r="C111">
        <f t="shared" si="4"/>
        <v>-0.18465952648941655</v>
      </c>
      <c r="D111">
        <f t="shared" si="5"/>
        <v>-0.98280255355625956</v>
      </c>
    </row>
    <row r="112" spans="1:4" x14ac:dyDescent="0.35">
      <c r="A112">
        <v>112</v>
      </c>
      <c r="B112">
        <f t="shared" si="3"/>
        <v>-1.7439301929</v>
      </c>
      <c r="C112">
        <f t="shared" si="4"/>
        <v>-0.17227020392686812</v>
      </c>
      <c r="D112">
        <f t="shared" si="5"/>
        <v>-0.9850497331805107</v>
      </c>
    </row>
    <row r="113" spans="1:4" x14ac:dyDescent="0.35">
      <c r="A113">
        <v>113</v>
      </c>
      <c r="B113">
        <f t="shared" si="3"/>
        <v>-1.7313386392000001</v>
      </c>
      <c r="C113">
        <f t="shared" si="4"/>
        <v>-0.15985356876247375</v>
      </c>
      <c r="D113">
        <f t="shared" si="5"/>
        <v>-0.98714073796693302</v>
      </c>
    </row>
    <row r="114" spans="1:4" x14ac:dyDescent="0.35">
      <c r="A114">
        <v>114</v>
      </c>
      <c r="B114">
        <f t="shared" si="3"/>
        <v>-1.7187470855</v>
      </c>
      <c r="C114">
        <f t="shared" si="4"/>
        <v>-0.14741158959326711</v>
      </c>
      <c r="D114">
        <f t="shared" si="5"/>
        <v>-0.98907523639690131</v>
      </c>
    </row>
    <row r="115" spans="1:4" x14ac:dyDescent="0.35">
      <c r="A115">
        <v>115</v>
      </c>
      <c r="B115">
        <f t="shared" si="3"/>
        <v>-1.7061555317999999</v>
      </c>
      <c r="C115">
        <f t="shared" si="4"/>
        <v>-0.13494623903445108</v>
      </c>
      <c r="D115">
        <f t="shared" si="5"/>
        <v>-0.99085292176511075</v>
      </c>
    </row>
    <row r="116" spans="1:4" x14ac:dyDescent="0.35">
      <c r="A116">
        <v>116</v>
      </c>
      <c r="B116">
        <f t="shared" si="3"/>
        <v>-1.6935639781</v>
      </c>
      <c r="C116">
        <f t="shared" si="4"/>
        <v>-0.1224594934066485</v>
      </c>
      <c r="D116">
        <f t="shared" si="5"/>
        <v>-0.99247351222820401</v>
      </c>
    </row>
    <row r="117" spans="1:4" x14ac:dyDescent="0.35">
      <c r="A117">
        <v>117</v>
      </c>
      <c r="B117">
        <f t="shared" si="3"/>
        <v>-1.6809724243999999</v>
      </c>
      <c r="C117">
        <f t="shared" si="4"/>
        <v>-0.10995333242256551</v>
      </c>
      <c r="D117">
        <f t="shared" si="5"/>
        <v>-0.99393675084945565</v>
      </c>
    </row>
    <row r="118" spans="1:4" x14ac:dyDescent="0.35">
      <c r="A118">
        <v>118</v>
      </c>
      <c r="B118">
        <f t="shared" si="3"/>
        <v>-1.6683808707000001</v>
      </c>
      <c r="C118">
        <f t="shared" si="4"/>
        <v>-9.7429738873119412E-2</v>
      </c>
      <c r="D118">
        <f t="shared" si="5"/>
        <v>-0.99524240563950839</v>
      </c>
    </row>
    <row r="119" spans="1:4" x14ac:dyDescent="0.35">
      <c r="A119">
        <v>119</v>
      </c>
      <c r="B119">
        <f t="shared" si="3"/>
        <v>-1.655789317</v>
      </c>
      <c r="C119">
        <f t="shared" si="4"/>
        <v>-8.4890698313074872E-2</v>
      </c>
      <c r="D119">
        <f t="shared" si="5"/>
        <v>-0.99639026959315424</v>
      </c>
    </row>
    <row r="120" spans="1:4" x14ac:dyDescent="0.35">
      <c r="A120">
        <v>120</v>
      </c>
      <c r="B120">
        <f t="shared" si="3"/>
        <v>-1.6431977632999999</v>
      </c>
      <c r="C120">
        <f t="shared" si="4"/>
        <v>-7.2338198746245572E-2</v>
      </c>
      <c r="D120">
        <f t="shared" si="5"/>
        <v>-0.99738016072215352</v>
      </c>
    </row>
    <row r="121" spans="1:4" x14ac:dyDescent="0.35">
      <c r="A121">
        <v>121</v>
      </c>
      <c r="B121">
        <f t="shared" si="3"/>
        <v>-1.6306062096</v>
      </c>
      <c r="C121">
        <f t="shared" si="4"/>
        <v>-5.9774230310305126E-2</v>
      </c>
      <c r="D121">
        <f t="shared" si="5"/>
        <v>-0.9982119220840886</v>
      </c>
    </row>
    <row r="122" spans="1:4" x14ac:dyDescent="0.35">
      <c r="A122">
        <v>122</v>
      </c>
      <c r="B122">
        <f t="shared" si="3"/>
        <v>-1.6180146558999999</v>
      </c>
      <c r="C122">
        <f t="shared" si="4"/>
        <v>-4.720078496125988E-2</v>
      </c>
      <c r="D122">
        <f t="shared" si="5"/>
        <v>-0.9988854218072466</v>
      </c>
    </row>
    <row r="123" spans="1:4" x14ac:dyDescent="0.35">
      <c r="A123">
        <v>123</v>
      </c>
      <c r="B123">
        <f t="shared" si="3"/>
        <v>-1.6054231022000001</v>
      </c>
      <c r="C123">
        <f t="shared" si="4"/>
        <v>-3.4619856157635444E-2</v>
      </c>
      <c r="D123">
        <f t="shared" si="5"/>
        <v>-0.99940055311152631</v>
      </c>
    </row>
    <row r="124" spans="1:4" x14ac:dyDescent="0.35">
      <c r="A124">
        <v>124</v>
      </c>
      <c r="B124">
        <f t="shared" si="3"/>
        <v>-1.5928315485</v>
      </c>
      <c r="C124">
        <f t="shared" si="4"/>
        <v>-2.2033438544421836E-2</v>
      </c>
      <c r="D124">
        <f t="shared" si="5"/>
        <v>-0.99975723432536823</v>
      </c>
    </row>
    <row r="125" spans="1:4" x14ac:dyDescent="0.35">
      <c r="A125">
        <v>125</v>
      </c>
      <c r="B125">
        <f t="shared" si="3"/>
        <v>-1.5802399947999999</v>
      </c>
      <c r="C125">
        <f t="shared" si="4"/>
        <v>-9.4435276368337699E-3</v>
      </c>
      <c r="D125">
        <f t="shared" si="5"/>
        <v>-0.99995540889870305</v>
      </c>
    </row>
    <row r="126" spans="1:4" x14ac:dyDescent="0.35">
      <c r="A126">
        <v>126</v>
      </c>
      <c r="B126">
        <f t="shared" si="3"/>
        <v>-1.5676484411</v>
      </c>
      <c r="C126">
        <f t="shared" si="4"/>
        <v>3.1478804960692404E-3</v>
      </c>
      <c r="D126">
        <f t="shared" si="5"/>
        <v>-0.9999950454119173</v>
      </c>
    </row>
    <row r="127" spans="1:4" x14ac:dyDescent="0.35">
      <c r="A127">
        <v>127</v>
      </c>
      <c r="B127">
        <f t="shared" si="3"/>
        <v>-1.5550568873999999</v>
      </c>
      <c r="C127">
        <f t="shared" si="4"/>
        <v>1.5738789547850556E-2</v>
      </c>
      <c r="D127">
        <f t="shared" si="5"/>
        <v>-0.99987613758083482</v>
      </c>
    </row>
    <row r="128" spans="1:4" x14ac:dyDescent="0.35">
      <c r="A128">
        <v>128</v>
      </c>
      <c r="B128">
        <f t="shared" si="3"/>
        <v>-1.5424653337000001</v>
      </c>
      <c r="C128">
        <f t="shared" si="4"/>
        <v>2.8327203291199539E-2</v>
      </c>
      <c r="D128">
        <f t="shared" si="5"/>
        <v>-0.99959870425771313</v>
      </c>
    </row>
    <row r="129" spans="1:4" x14ac:dyDescent="0.35">
      <c r="A129">
        <v>129</v>
      </c>
      <c r="B129">
        <f t="shared" ref="B129:B192" si="6">-3.1415926536+(A129-1)*0.0125915537</f>
        <v>-1.52987378</v>
      </c>
      <c r="C129">
        <f t="shared" ref="C129:C192" si="7">1*COS(B129)+0</f>
        <v>4.0911125894425429E-2</v>
      </c>
      <c r="D129">
        <f t="shared" ref="D129:D192" si="8">1*SIN(B129)+0+0*COS(B129)</f>
        <v>-0.99916278942825454</v>
      </c>
    </row>
    <row r="130" spans="1:4" x14ac:dyDescent="0.35">
      <c r="A130">
        <v>130</v>
      </c>
      <c r="B130">
        <f t="shared" si="6"/>
        <v>-1.5172822262999999</v>
      </c>
      <c r="C130">
        <f t="shared" si="7"/>
        <v>5.3488562237885208E-2</v>
      </c>
      <c r="D130">
        <f t="shared" si="8"/>
        <v>-0.99856846220463213</v>
      </c>
    </row>
    <row r="131" spans="1:4" x14ac:dyDescent="0.35">
      <c r="A131">
        <v>131</v>
      </c>
      <c r="B131">
        <f t="shared" si="6"/>
        <v>-1.5046906726</v>
      </c>
      <c r="C131">
        <f t="shared" si="7"/>
        <v>6.6057518230300732E-2</v>
      </c>
      <c r="D131">
        <f t="shared" si="8"/>
        <v>-0.99781581681453291</v>
      </c>
    </row>
    <row r="132" spans="1:4" x14ac:dyDescent="0.35">
      <c r="A132">
        <v>132</v>
      </c>
      <c r="B132">
        <f t="shared" si="6"/>
        <v>-1.4920991188999999</v>
      </c>
      <c r="C132">
        <f t="shared" si="7"/>
        <v>7.8616001124912904E-2</v>
      </c>
      <c r="D132">
        <f t="shared" si="8"/>
        <v>-0.9969049725862178</v>
      </c>
    </row>
    <row r="133" spans="1:4" x14ac:dyDescent="0.35">
      <c r="A133">
        <v>133</v>
      </c>
      <c r="B133">
        <f t="shared" si="6"/>
        <v>-1.4795075652</v>
      </c>
      <c r="C133">
        <f t="shared" si="7"/>
        <v>9.1162019835420383E-2</v>
      </c>
      <c r="D133">
        <f t="shared" si="8"/>
        <v>-0.99583607392960338</v>
      </c>
    </row>
    <row r="134" spans="1:4" x14ac:dyDescent="0.35">
      <c r="A134">
        <v>134</v>
      </c>
      <c r="B134">
        <f t="shared" si="6"/>
        <v>-1.4669160115</v>
      </c>
      <c r="C134">
        <f t="shared" si="7"/>
        <v>0.10369358525165838</v>
      </c>
      <c r="D134">
        <f t="shared" si="8"/>
        <v>-0.99460929031336576</v>
      </c>
    </row>
    <row r="135" spans="1:4" x14ac:dyDescent="0.35">
      <c r="A135">
        <v>135</v>
      </c>
      <c r="B135">
        <f t="shared" si="6"/>
        <v>-1.4543244577999999</v>
      </c>
      <c r="C135">
        <f t="shared" si="7"/>
        <v>0.1162087105549609</v>
      </c>
      <c r="D135">
        <f t="shared" si="8"/>
        <v>-0.99322481623807268</v>
      </c>
    </row>
    <row r="136" spans="1:4" x14ac:dyDescent="0.35">
      <c r="A136">
        <v>136</v>
      </c>
      <c r="B136">
        <f t="shared" si="6"/>
        <v>-1.4417329041</v>
      </c>
      <c r="C136">
        <f t="shared" si="7"/>
        <v>0.12870541153316176</v>
      </c>
      <c r="D136">
        <f t="shared" si="8"/>
        <v>-0.99168287120534626</v>
      </c>
    </row>
    <row r="137" spans="1:4" x14ac:dyDescent="0.35">
      <c r="A137">
        <v>137</v>
      </c>
      <c r="B137">
        <f t="shared" si="6"/>
        <v>-1.4291413503999999</v>
      </c>
      <c r="C137">
        <f t="shared" si="7"/>
        <v>0.14118170689518245</v>
      </c>
      <c r="D137">
        <f t="shared" si="8"/>
        <v>-0.98998369968306188</v>
      </c>
    </row>
    <row r="138" spans="1:4" x14ac:dyDescent="0.35">
      <c r="A138">
        <v>138</v>
      </c>
      <c r="B138">
        <f t="shared" si="6"/>
        <v>-1.4165497967</v>
      </c>
      <c r="C138">
        <f t="shared" si="7"/>
        <v>0.15363561858515465</v>
      </c>
      <c r="D138">
        <f t="shared" si="8"/>
        <v>-0.98812757106658899</v>
      </c>
    </row>
    <row r="139" spans="1:4" x14ac:dyDescent="0.35">
      <c r="A139">
        <v>139</v>
      </c>
      <c r="B139">
        <f t="shared" si="6"/>
        <v>-1.4039582429999999</v>
      </c>
      <c r="C139">
        <f t="shared" si="7"/>
        <v>0.16606517209603314</v>
      </c>
      <c r="D139">
        <f t="shared" si="8"/>
        <v>-0.98611477963608019</v>
      </c>
    </row>
    <row r="140" spans="1:4" x14ac:dyDescent="0.35">
      <c r="A140">
        <v>140</v>
      </c>
      <c r="B140">
        <f t="shared" si="6"/>
        <v>-1.3913666892999998</v>
      </c>
      <c r="C140">
        <f t="shared" si="7"/>
        <v>0.17846839678264265</v>
      </c>
      <c r="D140">
        <f t="shared" si="8"/>
        <v>-0.98394564450981403</v>
      </c>
    </row>
    <row r="141" spans="1:4" x14ac:dyDescent="0.35">
      <c r="A141">
        <v>141</v>
      </c>
      <c r="B141">
        <f t="shared" si="6"/>
        <v>-1.3787751356</v>
      </c>
      <c r="C141">
        <f t="shared" si="7"/>
        <v>0.19084332617411484</v>
      </c>
      <c r="D141">
        <f t="shared" si="8"/>
        <v>-0.9816205095936007</v>
      </c>
    </row>
    <row r="142" spans="1:4" x14ac:dyDescent="0.35">
      <c r="A142">
        <v>142</v>
      </c>
      <c r="B142">
        <f t="shared" si="6"/>
        <v>-1.3661835818999999</v>
      </c>
      <c r="C142">
        <f t="shared" si="7"/>
        <v>0.2031879982856632</v>
      </c>
      <c r="D142">
        <f t="shared" si="8"/>
        <v>-0.97913974352625754</v>
      </c>
    </row>
    <row r="143" spans="1:4" x14ac:dyDescent="0.35">
      <c r="A143">
        <v>143</v>
      </c>
      <c r="B143">
        <f t="shared" si="6"/>
        <v>-1.3535920282</v>
      </c>
      <c r="C143">
        <f t="shared" si="7"/>
        <v>0.21550045592964476</v>
      </c>
      <c r="D143">
        <f t="shared" si="8"/>
        <v>-0.97650373962116255</v>
      </c>
    </row>
    <row r="144" spans="1:4" x14ac:dyDescent="0.35">
      <c r="A144">
        <v>144</v>
      </c>
      <c r="B144">
        <f t="shared" si="6"/>
        <v>-1.3410004744999999</v>
      </c>
      <c r="C144">
        <f t="shared" si="7"/>
        <v>0.22777874702586434</v>
      </c>
      <c r="D144">
        <f t="shared" si="8"/>
        <v>-0.97371291580389718</v>
      </c>
    </row>
    <row r="145" spans="1:4" x14ac:dyDescent="0.35">
      <c r="A145">
        <v>145</v>
      </c>
      <c r="B145">
        <f t="shared" si="6"/>
        <v>-1.3284089207999998</v>
      </c>
      <c r="C145">
        <f t="shared" si="7"/>
        <v>0.24002092491106591</v>
      </c>
      <c r="D145">
        <f t="shared" si="8"/>
        <v>-0.97076771454598576</v>
      </c>
    </row>
    <row r="146" spans="1:4" x14ac:dyDescent="0.35">
      <c r="A146">
        <v>146</v>
      </c>
      <c r="B146">
        <f t="shared" si="6"/>
        <v>-1.3158173671</v>
      </c>
      <c r="C146">
        <f t="shared" si="7"/>
        <v>0.25222504864756712</v>
      </c>
      <c r="D146">
        <f t="shared" si="8"/>
        <v>-0.9676686027947442</v>
      </c>
    </row>
    <row r="147" spans="1:4" x14ac:dyDescent="0.35">
      <c r="A147">
        <v>147</v>
      </c>
      <c r="B147">
        <f t="shared" si="6"/>
        <v>-1.3032258133999999</v>
      </c>
      <c r="C147">
        <f t="shared" si="7"/>
        <v>0.26438918333098627</v>
      </c>
      <c r="D147">
        <f t="shared" si="8"/>
        <v>-0.96441607189924727</v>
      </c>
    </row>
    <row r="148" spans="1:4" x14ac:dyDescent="0.35">
      <c r="A148">
        <v>148</v>
      </c>
      <c r="B148">
        <f t="shared" si="6"/>
        <v>-1.2906342597</v>
      </c>
      <c r="C148">
        <f t="shared" si="7"/>
        <v>0.27651140039701028</v>
      </c>
      <c r="D148">
        <f t="shared" si="8"/>
        <v>-0.96101063753242832</v>
      </c>
    </row>
    <row r="149" spans="1:4" x14ac:dyDescent="0.35">
      <c r="A149">
        <v>149</v>
      </c>
      <c r="B149">
        <f t="shared" si="6"/>
        <v>-1.2780427059999999</v>
      </c>
      <c r="C149">
        <f t="shared" si="7"/>
        <v>0.28858977792716112</v>
      </c>
      <c r="D149">
        <f t="shared" si="8"/>
        <v>-0.95745283960932082</v>
      </c>
    </row>
    <row r="150" spans="1:4" x14ac:dyDescent="0.35">
      <c r="A150">
        <v>150</v>
      </c>
      <c r="B150">
        <f t="shared" si="6"/>
        <v>-1.2654511523</v>
      </c>
      <c r="C150">
        <f t="shared" si="7"/>
        <v>0.3006224009535049</v>
      </c>
      <c r="D150">
        <f t="shared" si="8"/>
        <v>-0.95374324220145856</v>
      </c>
    </row>
    <row r="151" spans="1:4" x14ac:dyDescent="0.35">
      <c r="A151">
        <v>151</v>
      </c>
      <c r="B151">
        <f t="shared" si="6"/>
        <v>-1.2528595986</v>
      </c>
      <c r="C151">
        <f t="shared" si="7"/>
        <v>0.31260736176226211</v>
      </c>
      <c r="D151">
        <f t="shared" si="8"/>
        <v>-0.94988243344744416</v>
      </c>
    </row>
    <row r="152" spans="1:4" x14ac:dyDescent="0.35">
      <c r="A152">
        <v>152</v>
      </c>
      <c r="B152">
        <f t="shared" si="6"/>
        <v>-1.2402680448999999</v>
      </c>
      <c r="C152">
        <f t="shared" si="7"/>
        <v>0.32454276019626527</v>
      </c>
      <c r="D152">
        <f t="shared" si="8"/>
        <v>-0.9458710254597027</v>
      </c>
    </row>
    <row r="153" spans="1:4" x14ac:dyDescent="0.35">
      <c r="A153">
        <v>153</v>
      </c>
      <c r="B153">
        <f t="shared" si="6"/>
        <v>-1.2276764912</v>
      </c>
      <c r="C153">
        <f t="shared" si="7"/>
        <v>0.33642670395621993</v>
      </c>
      <c r="D153">
        <f t="shared" si="8"/>
        <v>-0.94170965422743436</v>
      </c>
    </row>
    <row r="154" spans="1:4" x14ac:dyDescent="0.35">
      <c r="A154">
        <v>154</v>
      </c>
      <c r="B154">
        <f t="shared" si="6"/>
        <v>-1.2150849374999999</v>
      </c>
      <c r="C154">
        <f t="shared" si="7"/>
        <v>0.34825730890072032</v>
      </c>
      <c r="D154">
        <f t="shared" si="8"/>
        <v>-0.93739897951578133</v>
      </c>
    </row>
    <row r="155" spans="1:4" x14ac:dyDescent="0.35">
      <c r="A155">
        <v>155</v>
      </c>
      <c r="B155">
        <f t="shared" si="6"/>
        <v>-1.2024933838</v>
      </c>
      <c r="C155">
        <f t="shared" si="7"/>
        <v>0.36003269934496918</v>
      </c>
      <c r="D155">
        <f t="shared" si="8"/>
        <v>-0.93293968476122557</v>
      </c>
    </row>
    <row r="156" spans="1:4" x14ac:dyDescent="0.35">
      <c r="A156">
        <v>156</v>
      </c>
      <c r="B156">
        <f t="shared" si="6"/>
        <v>-1.1899018300999999</v>
      </c>
      <c r="C156">
        <f t="shared" si="7"/>
        <v>0.37175100835816027</v>
      </c>
      <c r="D156">
        <f t="shared" si="8"/>
        <v>-0.92833247696323273</v>
      </c>
    </row>
    <row r="157" spans="1:4" x14ac:dyDescent="0.35">
      <c r="A157">
        <v>157</v>
      </c>
      <c r="B157">
        <f t="shared" si="6"/>
        <v>-1.1773102763999999</v>
      </c>
      <c r="C157">
        <f t="shared" si="7"/>
        <v>0.38341037805946954</v>
      </c>
      <c r="D157">
        <f t="shared" si="8"/>
        <v>-0.92357808657216123</v>
      </c>
    </row>
    <row r="158" spans="1:4" x14ac:dyDescent="0.35">
      <c r="A158">
        <v>158</v>
      </c>
      <c r="B158">
        <f t="shared" si="6"/>
        <v>-1.1647187227</v>
      </c>
      <c r="C158">
        <f t="shared" si="7"/>
        <v>0.39500895991261387</v>
      </c>
      <c r="D158">
        <f t="shared" si="8"/>
        <v>-0.91867726737345312</v>
      </c>
    </row>
    <row r="159" spans="1:4" x14ac:dyDescent="0.35">
      <c r="A159">
        <v>159</v>
      </c>
      <c r="B159">
        <f t="shared" si="6"/>
        <v>-1.1521271689999999</v>
      </c>
      <c r="C159">
        <f t="shared" si="7"/>
        <v>0.40654491501892803</v>
      </c>
      <c r="D159">
        <f t="shared" si="8"/>
        <v>-0.91363079636812405</v>
      </c>
    </row>
    <row r="160" spans="1:4" x14ac:dyDescent="0.35">
      <c r="A160">
        <v>160</v>
      </c>
      <c r="B160">
        <f t="shared" si="6"/>
        <v>-1.1395356152999998</v>
      </c>
      <c r="C160">
        <f t="shared" si="7"/>
        <v>0.4180164144089118</v>
      </c>
      <c r="D160">
        <f t="shared" si="8"/>
        <v>-0.908439473649575</v>
      </c>
    </row>
    <row r="161" spans="1:4" x14ac:dyDescent="0.35">
      <c r="A161">
        <v>161</v>
      </c>
      <c r="B161">
        <f t="shared" si="6"/>
        <v>-1.1269440615999997</v>
      </c>
      <c r="C161">
        <f t="shared" si="7"/>
        <v>0.42942163933220517</v>
      </c>
      <c r="D161">
        <f t="shared" si="8"/>
        <v>-0.90310412227674031</v>
      </c>
    </row>
    <row r="162" spans="1:4" x14ac:dyDescent="0.35">
      <c r="A162">
        <v>162</v>
      </c>
      <c r="B162">
        <f t="shared" si="6"/>
        <v>-1.1143525079000001</v>
      </c>
      <c r="C162">
        <f t="shared" si="7"/>
        <v>0.44075878154594161</v>
      </c>
      <c r="D162">
        <f t="shared" si="8"/>
        <v>-0.89762558814359616</v>
      </c>
    </row>
    <row r="163" spans="1:4" x14ac:dyDescent="0.35">
      <c r="A163">
        <v>163</v>
      </c>
      <c r="B163">
        <f t="shared" si="6"/>
        <v>-1.1017609542</v>
      </c>
      <c r="C163">
        <f t="shared" si="7"/>
        <v>0.45202604360143783</v>
      </c>
      <c r="D163">
        <f t="shared" si="8"/>
        <v>-0.89200473984504758</v>
      </c>
    </row>
    <row r="164" spans="1:4" x14ac:dyDescent="0.35">
      <c r="A164">
        <v>164</v>
      </c>
      <c r="B164">
        <f t="shared" si="6"/>
        <v>-1.0891694004999999</v>
      </c>
      <c r="C164">
        <f t="shared" si="7"/>
        <v>0.46322163912916808</v>
      </c>
      <c r="D164">
        <f t="shared" si="8"/>
        <v>-0.88624246853921795</v>
      </c>
    </row>
    <row r="165" spans="1:4" x14ac:dyDescent="0.35">
      <c r="A165">
        <v>165</v>
      </c>
      <c r="B165">
        <f t="shared" si="6"/>
        <v>-1.0765778467999998</v>
      </c>
      <c r="C165">
        <f t="shared" si="7"/>
        <v>0.47434379312198605</v>
      </c>
      <c r="D165">
        <f t="shared" si="8"/>
        <v>-0.88033968780615957</v>
      </c>
    </row>
    <row r="166" spans="1:4" x14ac:dyDescent="0.35">
      <c r="A166">
        <v>166</v>
      </c>
      <c r="B166">
        <f t="shared" si="6"/>
        <v>-1.0639862931000001</v>
      </c>
      <c r="C166">
        <f t="shared" si="7"/>
        <v>0.48539074221654255</v>
      </c>
      <c r="D166">
        <f t="shared" si="8"/>
        <v>-0.87429733350301031</v>
      </c>
    </row>
    <row r="167" spans="1:4" x14ac:dyDescent="0.35">
      <c r="A167">
        <v>167</v>
      </c>
      <c r="B167">
        <f t="shared" si="6"/>
        <v>-1.0513947394000001</v>
      </c>
      <c r="C167">
        <f t="shared" si="7"/>
        <v>0.4963607349728601</v>
      </c>
      <c r="D167">
        <f t="shared" si="8"/>
        <v>-0.86811636361561695</v>
      </c>
    </row>
    <row r="168" spans="1:4" x14ac:dyDescent="0.35">
      <c r="A168">
        <v>168</v>
      </c>
      <c r="B168">
        <f t="shared" si="6"/>
        <v>-1.0388031857</v>
      </c>
      <c r="C168">
        <f t="shared" si="7"/>
        <v>0.50725203215201253</v>
      </c>
      <c r="D168">
        <f t="shared" si="8"/>
        <v>-0.86179775810665327</v>
      </c>
    </row>
    <row r="169" spans="1:4" x14ac:dyDescent="0.35">
      <c r="A169">
        <v>169</v>
      </c>
      <c r="B169">
        <f t="shared" si="6"/>
        <v>-1.0262116319999999</v>
      </c>
      <c r="C169">
        <f t="shared" si="7"/>
        <v>0.51806290699187474</v>
      </c>
      <c r="D169">
        <f t="shared" si="8"/>
        <v>-0.85534251876024969</v>
      </c>
    </row>
    <row r="170" spans="1:4" x14ac:dyDescent="0.35">
      <c r="A170">
        <v>170</v>
      </c>
      <c r="B170">
        <f t="shared" si="6"/>
        <v>-1.0136200782999998</v>
      </c>
      <c r="C170">
        <f t="shared" si="7"/>
        <v>0.52879164548089164</v>
      </c>
      <c r="D170">
        <f t="shared" si="8"/>
        <v>-0.84875166902316668</v>
      </c>
    </row>
    <row r="171" spans="1:4" x14ac:dyDescent="0.35">
      <c r="A171">
        <v>171</v>
      </c>
      <c r="B171">
        <f t="shared" si="6"/>
        <v>-1.0010285246000001</v>
      </c>
      <c r="C171">
        <f t="shared" si="7"/>
        <v>0.53943654662982632</v>
      </c>
      <c r="D171">
        <f t="shared" si="8"/>
        <v>-0.84202625384253138</v>
      </c>
    </row>
    <row r="172" spans="1:4" x14ac:dyDescent="0.35">
      <c r="A172">
        <v>172</v>
      </c>
      <c r="B172">
        <f t="shared" si="6"/>
        <v>-0.98843697090000004</v>
      </c>
      <c r="C172">
        <f t="shared" si="7"/>
        <v>0.54999592274144504</v>
      </c>
      <c r="D172">
        <f t="shared" si="8"/>
        <v>-0.83516733950016653</v>
      </c>
    </row>
    <row r="173" spans="1:4" x14ac:dyDescent="0.35">
      <c r="A173">
        <v>173</v>
      </c>
      <c r="B173">
        <f t="shared" si="6"/>
        <v>-0.97584541719999995</v>
      </c>
      <c r="C173">
        <f t="shared" si="7"/>
        <v>0.56046809967809075</v>
      </c>
      <c r="D173">
        <f t="shared" si="8"/>
        <v>-0.82817601344353708</v>
      </c>
    </row>
    <row r="174" spans="1:4" x14ac:dyDescent="0.35">
      <c r="A174">
        <v>174</v>
      </c>
      <c r="B174">
        <f t="shared" si="6"/>
        <v>-0.96325386349999986</v>
      </c>
      <c r="C174">
        <f t="shared" si="7"/>
        <v>0.57085141712711174</v>
      </c>
      <c r="D174">
        <f t="shared" si="8"/>
        <v>-0.82105338411334028</v>
      </c>
    </row>
    <row r="175" spans="1:4" x14ac:dyDescent="0.35">
      <c r="A175">
        <v>175</v>
      </c>
      <c r="B175">
        <f t="shared" si="6"/>
        <v>-0.95066230979999977</v>
      </c>
      <c r="C175">
        <f t="shared" si="7"/>
        <v>0.58114422886409478</v>
      </c>
      <c r="D175">
        <f t="shared" si="8"/>
        <v>-0.81380058076776807</v>
      </c>
    </row>
    <row r="176" spans="1:4" x14ac:dyDescent="0.35">
      <c r="A176">
        <v>176</v>
      </c>
      <c r="B176">
        <f t="shared" si="6"/>
        <v>-0.93807075610000012</v>
      </c>
      <c r="C176">
        <f t="shared" si="7"/>
        <v>0.59134490301386677</v>
      </c>
      <c r="D176">
        <f t="shared" si="8"/>
        <v>-0.80641875330346857</v>
      </c>
    </row>
    <row r="177" spans="1:4" x14ac:dyDescent="0.35">
      <c r="A177">
        <v>177</v>
      </c>
      <c r="B177">
        <f t="shared" si="6"/>
        <v>-0.92547920240000003</v>
      </c>
      <c r="C177">
        <f t="shared" si="7"/>
        <v>0.60145182230922078</v>
      </c>
      <c r="D177">
        <f t="shared" si="8"/>
        <v>-0.79890907207323514</v>
      </c>
    </row>
    <row r="178" spans="1:4" x14ac:dyDescent="0.35">
      <c r="A178">
        <v>178</v>
      </c>
      <c r="B178">
        <f t="shared" si="6"/>
        <v>-0.91288764869999994</v>
      </c>
      <c r="C178">
        <f t="shared" si="7"/>
        <v>0.61146338434732483</v>
      </c>
      <c r="D178">
        <f t="shared" si="8"/>
        <v>-0.79127272770045332</v>
      </c>
    </row>
    <row r="179" spans="1:4" x14ac:dyDescent="0.35">
      <c r="A179">
        <v>179</v>
      </c>
      <c r="B179">
        <f t="shared" si="6"/>
        <v>-0.90029609499999985</v>
      </c>
      <c r="C179">
        <f t="shared" si="7"/>
        <v>0.62137800184377578</v>
      </c>
      <c r="D179">
        <f t="shared" si="8"/>
        <v>-0.7835109308903333</v>
      </c>
    </row>
    <row r="180" spans="1:4" x14ac:dyDescent="0.35">
      <c r="A180">
        <v>180</v>
      </c>
      <c r="B180">
        <f t="shared" si="6"/>
        <v>-0.88770454129999976</v>
      </c>
      <c r="C180">
        <f t="shared" si="7"/>
        <v>0.63119410288425559</v>
      </c>
      <c r="D180">
        <f t="shared" si="8"/>
        <v>-0.77562491223795782</v>
      </c>
    </row>
    <row r="181" spans="1:4" x14ac:dyDescent="0.35">
      <c r="A181">
        <v>181</v>
      </c>
      <c r="B181">
        <f t="shared" si="6"/>
        <v>-0.87511298760000011</v>
      </c>
      <c r="C181">
        <f t="shared" si="7"/>
        <v>0.64091013117374995</v>
      </c>
      <c r="D181">
        <f t="shared" si="8"/>
        <v>-0.76761592203317841</v>
      </c>
    </row>
    <row r="182" spans="1:4" x14ac:dyDescent="0.35">
      <c r="A182">
        <v>182</v>
      </c>
      <c r="B182">
        <f t="shared" si="6"/>
        <v>-0.86252143390000002</v>
      </c>
      <c r="C182">
        <f t="shared" si="7"/>
        <v>0.65052454628329326</v>
      </c>
      <c r="D182">
        <f t="shared" si="8"/>
        <v>-0.759485230062386</v>
      </c>
    </row>
    <row r="183" spans="1:4" x14ac:dyDescent="0.35">
      <c r="A183">
        <v>183</v>
      </c>
      <c r="B183">
        <f t="shared" si="6"/>
        <v>-0.84992988019999993</v>
      </c>
      <c r="C183">
        <f t="shared" si="7"/>
        <v>0.66003582389419335</v>
      </c>
      <c r="D183">
        <f t="shared" si="8"/>
        <v>-0.75123412540719514</v>
      </c>
    </row>
    <row r="184" spans="1:4" x14ac:dyDescent="0.35">
      <c r="A184">
        <v>184</v>
      </c>
      <c r="B184">
        <f t="shared" si="6"/>
        <v>-0.83733832649999984</v>
      </c>
      <c r="C184">
        <f t="shared" si="7"/>
        <v>0.66944245603970665</v>
      </c>
      <c r="D184">
        <f t="shared" si="8"/>
        <v>-0.74286391624006443</v>
      </c>
    </row>
    <row r="185" spans="1:4" x14ac:dyDescent="0.35">
      <c r="A185">
        <v>185</v>
      </c>
      <c r="B185">
        <f t="shared" si="6"/>
        <v>-0.82474677279999975</v>
      </c>
      <c r="C185">
        <f t="shared" si="7"/>
        <v>0.67874295134411833</v>
      </c>
      <c r="D185">
        <f t="shared" si="8"/>
        <v>-0.73437592961689302</v>
      </c>
    </row>
    <row r="186" spans="1:4" x14ac:dyDescent="0.35">
      <c r="A186">
        <v>186</v>
      </c>
      <c r="B186">
        <f t="shared" si="6"/>
        <v>-0.8121552191000001</v>
      </c>
      <c r="C186">
        <f t="shared" si="7"/>
        <v>0.68793583525919277</v>
      </c>
      <c r="D186">
        <f t="shared" si="8"/>
        <v>-0.72577151126662232</v>
      </c>
    </row>
    <row r="187" spans="1:4" x14ac:dyDescent="0.35">
      <c r="A187">
        <v>187</v>
      </c>
      <c r="B187">
        <f t="shared" si="6"/>
        <v>-0.79956366540000001</v>
      </c>
      <c r="C187">
        <f t="shared" si="7"/>
        <v>0.69701965029795676</v>
      </c>
      <c r="D187">
        <f t="shared" si="8"/>
        <v>-0.71705202537787593</v>
      </c>
    </row>
    <row r="188" spans="1:4" x14ac:dyDescent="0.35">
      <c r="A188">
        <v>188</v>
      </c>
      <c r="B188">
        <f t="shared" si="6"/>
        <v>-0.78697211169999992</v>
      </c>
      <c r="C188">
        <f t="shared" si="7"/>
        <v>0.70599295626577541</v>
      </c>
      <c r="D188">
        <f t="shared" si="8"/>
        <v>-0.70821885438267662</v>
      </c>
    </row>
    <row r="189" spans="1:4" x14ac:dyDescent="0.35">
      <c r="A189">
        <v>189</v>
      </c>
      <c r="B189">
        <f t="shared" si="6"/>
        <v>-0.77438055799999983</v>
      </c>
      <c r="C189">
        <f t="shared" si="7"/>
        <v>0.71485433048868918</v>
      </c>
      <c r="D189">
        <f t="shared" si="8"/>
        <v>-0.69927339873726635</v>
      </c>
    </row>
    <row r="190" spans="1:4" x14ac:dyDescent="0.35">
      <c r="A190">
        <v>190</v>
      </c>
      <c r="B190">
        <f t="shared" si="6"/>
        <v>-0.76178900429999974</v>
      </c>
      <c r="C190">
        <f t="shared" si="7"/>
        <v>0.72360236803897138</v>
      </c>
      <c r="D190">
        <f t="shared" si="8"/>
        <v>-0.69021707670007193</v>
      </c>
    </row>
    <row r="191" spans="1:4" x14ac:dyDescent="0.35">
      <c r="A191">
        <v>191</v>
      </c>
      <c r="B191">
        <f t="shared" si="6"/>
        <v>-0.74919745060000009</v>
      </c>
      <c r="C191">
        <f t="shared" si="7"/>
        <v>0.7322356819578727</v>
      </c>
      <c r="D191">
        <f t="shared" si="8"/>
        <v>-0.68105132410684666</v>
      </c>
    </row>
    <row r="192" spans="1:4" x14ac:dyDescent="0.35">
      <c r="A192">
        <v>192</v>
      </c>
      <c r="B192">
        <f t="shared" si="6"/>
        <v>-0.7366058969</v>
      </c>
      <c r="C192">
        <f t="shared" si="7"/>
        <v>0.74075290347551759</v>
      </c>
      <c r="D192">
        <f t="shared" si="8"/>
        <v>-0.67177759414302485</v>
      </c>
    </row>
    <row r="193" spans="1:4" x14ac:dyDescent="0.35">
      <c r="A193">
        <v>193</v>
      </c>
      <c r="B193">
        <f t="shared" ref="B193:B256" si="9">-3.1415926536+(A193-1)*0.0125915537</f>
        <v>-0.72401434319999991</v>
      </c>
      <c r="C193">
        <f t="shared" ref="C193:C256" si="10">1*COS(B193)+0</f>
        <v>0.74915268222791453</v>
      </c>
      <c r="D193">
        <f t="shared" ref="D193:D256" si="11">1*SIN(B193)+0+0*COS(B193)</f>
        <v>-0.66239735711332759</v>
      </c>
    </row>
    <row r="194" spans="1:4" x14ac:dyDescent="0.35">
      <c r="A194">
        <v>194</v>
      </c>
      <c r="B194">
        <f t="shared" si="9"/>
        <v>-0.71142278949999982</v>
      </c>
      <c r="C194">
        <f t="shared" si="10"/>
        <v>0.7574336864710508</v>
      </c>
      <c r="D194">
        <f t="shared" si="11"/>
        <v>-0.65291210020865287</v>
      </c>
    </row>
    <row r="195" spans="1:4" x14ac:dyDescent="0.35">
      <c r="A195">
        <v>195</v>
      </c>
      <c r="B195">
        <f t="shared" si="9"/>
        <v>-0.69883123579999973</v>
      </c>
      <c r="C195">
        <f t="shared" si="10"/>
        <v>0.76559460329203355</v>
      </c>
      <c r="D195">
        <f t="shared" si="11"/>
        <v>-0.64332332727028774</v>
      </c>
    </row>
    <row r="196" spans="1:4" x14ac:dyDescent="0.35">
      <c r="A196">
        <v>196</v>
      </c>
      <c r="B196">
        <f t="shared" si="9"/>
        <v>-0.68623968210000008</v>
      </c>
      <c r="C196">
        <f t="shared" si="10"/>
        <v>0.77363413881724563</v>
      </c>
      <c r="D196">
        <f t="shared" si="11"/>
        <v>-0.63363255855148315</v>
      </c>
    </row>
    <row r="197" spans="1:4" x14ac:dyDescent="0.35">
      <c r="A197">
        <v>197</v>
      </c>
      <c r="B197">
        <f t="shared" si="9"/>
        <v>-0.67364812839999999</v>
      </c>
      <c r="C197">
        <f t="shared" si="10"/>
        <v>0.78155101841748409</v>
      </c>
      <c r="D197">
        <f t="shared" si="11"/>
        <v>-0.62384133047642276</v>
      </c>
    </row>
    <row r="198" spans="1:4" x14ac:dyDescent="0.35">
      <c r="A198">
        <v>198</v>
      </c>
      <c r="B198">
        <f t="shared" si="9"/>
        <v>-0.6610565746999999</v>
      </c>
      <c r="C198">
        <f t="shared" si="10"/>
        <v>0.7893439869100447</v>
      </c>
      <c r="D198">
        <f t="shared" si="11"/>
        <v>-0.61395119539663345</v>
      </c>
    </row>
    <row r="199" spans="1:4" x14ac:dyDescent="0.35">
      <c r="A199">
        <v>199</v>
      </c>
      <c r="B199">
        <f t="shared" si="9"/>
        <v>-0.64846502099999981</v>
      </c>
      <c r="C199">
        <f t="shared" si="10"/>
        <v>0.79701180875772593</v>
      </c>
      <c r="D199">
        <f t="shared" si="11"/>
        <v>-0.60396372134486531</v>
      </c>
    </row>
    <row r="200" spans="1:4" x14ac:dyDescent="0.35">
      <c r="A200">
        <v>200</v>
      </c>
      <c r="B200">
        <f t="shared" si="9"/>
        <v>-0.63587346729999972</v>
      </c>
      <c r="C200">
        <f t="shared" si="10"/>
        <v>0.80455326826471762</v>
      </c>
      <c r="D200">
        <f t="shared" si="11"/>
        <v>-0.59388049178648838</v>
      </c>
    </row>
    <row r="201" spans="1:4" x14ac:dyDescent="0.35">
      <c r="A201">
        <v>201</v>
      </c>
      <c r="B201">
        <f t="shared" si="9"/>
        <v>-0.62328191360000007</v>
      </c>
      <c r="C201">
        <f t="shared" si="10"/>
        <v>0.81196716976934291</v>
      </c>
      <c r="D201">
        <f t="shared" si="11"/>
        <v>-0.58370310536844239</v>
      </c>
    </row>
    <row r="202" spans="1:4" x14ac:dyDescent="0.35">
      <c r="A202">
        <v>202</v>
      </c>
      <c r="B202">
        <f t="shared" si="9"/>
        <v>-0.61069035989999998</v>
      </c>
      <c r="C202">
        <f t="shared" si="10"/>
        <v>0.81925233783362583</v>
      </c>
      <c r="D202">
        <f t="shared" si="11"/>
        <v>-0.57343317566577767</v>
      </c>
    </row>
    <row r="203" spans="1:4" x14ac:dyDescent="0.35">
      <c r="A203">
        <v>203</v>
      </c>
      <c r="B203">
        <f t="shared" si="9"/>
        <v>-0.59809880619999989</v>
      </c>
      <c r="C203">
        <f t="shared" si="10"/>
        <v>0.82640761742964941</v>
      </c>
      <c r="D203">
        <f t="shared" si="11"/>
        <v>-0.56307233092583253</v>
      </c>
    </row>
    <row r="204" spans="1:4" x14ac:dyDescent="0.35">
      <c r="A204">
        <v>204</v>
      </c>
      <c r="B204">
        <f t="shared" si="9"/>
        <v>-0.5855072524999998</v>
      </c>
      <c r="C204">
        <f t="shared" si="10"/>
        <v>0.83343187412268127</v>
      </c>
      <c r="D204">
        <f t="shared" si="11"/>
        <v>-0.55262221381008125</v>
      </c>
    </row>
    <row r="205" spans="1:4" x14ac:dyDescent="0.35">
      <c r="A205">
        <v>205</v>
      </c>
      <c r="B205">
        <f t="shared" si="9"/>
        <v>-0.57291569879999971</v>
      </c>
      <c r="C205">
        <f t="shared" si="10"/>
        <v>0.84032399425103221</v>
      </c>
      <c r="D205">
        <f t="shared" si="11"/>
        <v>-0.54208448113369867</v>
      </c>
    </row>
    <row r="206" spans="1:4" x14ac:dyDescent="0.35">
      <c r="A206">
        <v>206</v>
      </c>
      <c r="B206">
        <f t="shared" si="9"/>
        <v>-0.56032414510000006</v>
      </c>
      <c r="C206">
        <f t="shared" si="10"/>
        <v>0.84708288510262131</v>
      </c>
      <c r="D206">
        <f t="shared" si="11"/>
        <v>-0.53146080360288028</v>
      </c>
    </row>
    <row r="207" spans="1:4" x14ac:dyDescent="0.35">
      <c r="A207">
        <v>207</v>
      </c>
      <c r="B207">
        <f t="shared" si="9"/>
        <v>-0.54773259139999997</v>
      </c>
      <c r="C207">
        <f t="shared" si="10"/>
        <v>0.85370747508822165</v>
      </c>
      <c r="D207">
        <f t="shared" si="11"/>
        <v>-0.5207528655499587</v>
      </c>
    </row>
    <row r="208" spans="1:4" x14ac:dyDescent="0.35">
      <c r="A208">
        <v>208</v>
      </c>
      <c r="B208">
        <f t="shared" si="9"/>
        <v>-0.53514103769999988</v>
      </c>
      <c r="C208">
        <f t="shared" si="10"/>
        <v>0.86019671391135366</v>
      </c>
      <c r="D208">
        <f t="shared" si="11"/>
        <v>-0.50996236466636313</v>
      </c>
    </row>
    <row r="209" spans="1:4" x14ac:dyDescent="0.35">
      <c r="A209">
        <v>209</v>
      </c>
      <c r="B209">
        <f t="shared" si="9"/>
        <v>-0.52254948399999979</v>
      </c>
      <c r="C209">
        <f t="shared" si="10"/>
        <v>0.86654957273480571</v>
      </c>
      <c r="D209">
        <f t="shared" si="11"/>
        <v>-0.49909101173345694</v>
      </c>
    </row>
    <row r="210" spans="1:4" x14ac:dyDescent="0.35">
      <c r="A210">
        <v>210</v>
      </c>
      <c r="B210">
        <f t="shared" si="9"/>
        <v>-0.5099579302999997</v>
      </c>
      <c r="C210">
        <f t="shared" si="10"/>
        <v>0.87276504434375091</v>
      </c>
      <c r="D210">
        <f t="shared" si="11"/>
        <v>-0.48814053035130217</v>
      </c>
    </row>
    <row r="211" spans="1:4" x14ac:dyDescent="0.35">
      <c r="A211">
        <v>211</v>
      </c>
      <c r="B211">
        <f t="shared" si="9"/>
        <v>-0.49736637660000005</v>
      </c>
      <c r="C211">
        <f t="shared" si="10"/>
        <v>0.87884214330543575</v>
      </c>
      <c r="D211">
        <f t="shared" si="11"/>
        <v>-0.4771126566653916</v>
      </c>
    </row>
    <row r="212" spans="1:4" x14ac:dyDescent="0.35">
      <c r="A212">
        <v>212</v>
      </c>
      <c r="B212">
        <f t="shared" si="9"/>
        <v>-0.48477482289999996</v>
      </c>
      <c r="C212">
        <f t="shared" si="10"/>
        <v>0.88477990612541701</v>
      </c>
      <c r="D212">
        <f t="shared" si="11"/>
        <v>-0.46600913909138969</v>
      </c>
    </row>
    <row r="213" spans="1:4" x14ac:dyDescent="0.35">
      <c r="A213">
        <v>213</v>
      </c>
      <c r="B213">
        <f t="shared" si="9"/>
        <v>-0.47218326919999987</v>
      </c>
      <c r="C213">
        <f t="shared" si="10"/>
        <v>0.89057739140031733</v>
      </c>
      <c r="D213">
        <f t="shared" si="11"/>
        <v>-0.45483173803793203</v>
      </c>
    </row>
    <row r="214" spans="1:4" x14ac:dyDescent="0.35">
      <c r="A214">
        <v>214</v>
      </c>
      <c r="B214">
        <f t="shared" si="9"/>
        <v>-0.45959171549999978</v>
      </c>
      <c r="C214">
        <f t="shared" si="10"/>
        <v>0.89623367996708103</v>
      </c>
      <c r="D214">
        <f t="shared" si="11"/>
        <v>-0.44358222562751976</v>
      </c>
    </row>
    <row r="215" spans="1:4" x14ac:dyDescent="0.35">
      <c r="A215">
        <v>215</v>
      </c>
      <c r="B215">
        <f t="shared" si="9"/>
        <v>-0.44700016179999968</v>
      </c>
      <c r="C215">
        <f t="shared" si="10"/>
        <v>0.90174787504870302</v>
      </c>
      <c r="D215">
        <f t="shared" si="11"/>
        <v>-0.43226238541555839</v>
      </c>
    </row>
    <row r="216" spans="1:4" x14ac:dyDescent="0.35">
      <c r="A216">
        <v>216</v>
      </c>
      <c r="B216">
        <f t="shared" si="9"/>
        <v>-0.43440860810000004</v>
      </c>
      <c r="C216">
        <f t="shared" si="10"/>
        <v>0.90711910239640803</v>
      </c>
      <c r="D216">
        <f t="shared" si="11"/>
        <v>-0.42087401210758435</v>
      </c>
    </row>
    <row r="217" spans="1:4" x14ac:dyDescent="0.35">
      <c r="A217">
        <v>217</v>
      </c>
      <c r="B217">
        <f t="shared" si="9"/>
        <v>-0.42181705439999995</v>
      </c>
      <c r="C217">
        <f t="shared" si="10"/>
        <v>0.91234651042825932</v>
      </c>
      <c r="D217">
        <f t="shared" si="11"/>
        <v>-0.40941891127472135</v>
      </c>
    </row>
    <row r="218" spans="1:4" x14ac:dyDescent="0.35">
      <c r="A218">
        <v>218</v>
      </c>
      <c r="B218">
        <f t="shared" si="9"/>
        <v>-0.40922550069999986</v>
      </c>
      <c r="C218">
        <f t="shared" si="10"/>
        <v>0.91742927036417166</v>
      </c>
      <c r="D218">
        <f t="shared" si="11"/>
        <v>-0.39789889906741854</v>
      </c>
    </row>
    <row r="219" spans="1:4" x14ac:dyDescent="0.35">
      <c r="A219">
        <v>219</v>
      </c>
      <c r="B219">
        <f t="shared" si="9"/>
        <v>-0.39663394699999976</v>
      </c>
      <c r="C219">
        <f t="shared" si="10"/>
        <v>0.92236657635731101</v>
      </c>
      <c r="D219">
        <f t="shared" si="11"/>
        <v>-0.38631580192750681</v>
      </c>
    </row>
    <row r="220" spans="1:4" x14ac:dyDescent="0.35">
      <c r="A220">
        <v>220</v>
      </c>
      <c r="B220">
        <f t="shared" si="9"/>
        <v>-0.38404239329999967</v>
      </c>
      <c r="C220">
        <f t="shared" si="10"/>
        <v>0.92715764562185798</v>
      </c>
      <c r="D220">
        <f t="shared" si="11"/>
        <v>-0.37467145629862603</v>
      </c>
    </row>
    <row r="221" spans="1:4" x14ac:dyDescent="0.35">
      <c r="A221">
        <v>221</v>
      </c>
      <c r="B221">
        <f t="shared" si="9"/>
        <v>-0.37145083960000003</v>
      </c>
      <c r="C221">
        <f t="shared" si="10"/>
        <v>0.93180171855711369</v>
      </c>
      <c r="D221">
        <f t="shared" si="11"/>
        <v>-0.36296770833506597</v>
      </c>
    </row>
    <row r="222" spans="1:4" x14ac:dyDescent="0.35">
      <c r="A222">
        <v>222</v>
      </c>
      <c r="B222">
        <f t="shared" si="9"/>
        <v>-0.35885928589999994</v>
      </c>
      <c r="C222">
        <f t="shared" si="10"/>
        <v>0.93629805886793205</v>
      </c>
      <c r="D222">
        <f t="shared" si="11"/>
        <v>-0.35120641360906618</v>
      </c>
    </row>
    <row r="223" spans="1:4" x14ac:dyDescent="0.35">
      <c r="A223">
        <v>223</v>
      </c>
      <c r="B223">
        <f t="shared" si="9"/>
        <v>-0.34626773219999984</v>
      </c>
      <c r="C223">
        <f t="shared" si="10"/>
        <v>0.94064595368145465</v>
      </c>
      <c r="D223">
        <f t="shared" si="11"/>
        <v>-0.3393894368166262</v>
      </c>
    </row>
    <row r="224" spans="1:4" x14ac:dyDescent="0.35">
      <c r="A224">
        <v>224</v>
      </c>
      <c r="B224">
        <f t="shared" si="9"/>
        <v>-0.33367617849999975</v>
      </c>
      <c r="C224">
        <f t="shared" si="10"/>
        <v>0.94484471366013378</v>
      </c>
      <c r="D224">
        <f t="shared" si="11"/>
        <v>-0.32751865148186576</v>
      </c>
    </row>
    <row r="225" spans="1:4" x14ac:dyDescent="0.35">
      <c r="A225">
        <v>225</v>
      </c>
      <c r="B225">
        <f t="shared" si="9"/>
        <v>-0.32108462480000011</v>
      </c>
      <c r="C225">
        <f t="shared" si="10"/>
        <v>0.94889367311102335</v>
      </c>
      <c r="D225">
        <f t="shared" si="11"/>
        <v>-0.31559593965998722</v>
      </c>
    </row>
    <row r="226" spans="1:4" x14ac:dyDescent="0.35">
      <c r="A226">
        <v>226</v>
      </c>
      <c r="B226">
        <f t="shared" si="9"/>
        <v>-0.30849307110000002</v>
      </c>
      <c r="C226">
        <f t="shared" si="10"/>
        <v>0.95279219009132199</v>
      </c>
      <c r="D226">
        <f t="shared" si="11"/>
        <v>-0.30362319163888341</v>
      </c>
    </row>
    <row r="227" spans="1:4" x14ac:dyDescent="0.35">
      <c r="A227">
        <v>227</v>
      </c>
      <c r="B227">
        <f t="shared" si="9"/>
        <v>-0.29590151739999992</v>
      </c>
      <c r="C227">
        <f t="shared" si="10"/>
        <v>0.95653964651014867</v>
      </c>
      <c r="D227">
        <f t="shared" si="11"/>
        <v>-0.29160230563944411</v>
      </c>
    </row>
    <row r="228" spans="1:4" x14ac:dyDescent="0.35">
      <c r="A228">
        <v>228</v>
      </c>
      <c r="B228">
        <f t="shared" si="9"/>
        <v>-0.28330996369999983</v>
      </c>
      <c r="C228">
        <f t="shared" si="10"/>
        <v>0.96013544822653907</v>
      </c>
      <c r="D228">
        <f t="shared" si="11"/>
        <v>-0.27953518751460066</v>
      </c>
    </row>
    <row r="229" spans="1:4" x14ac:dyDescent="0.35">
      <c r="A229">
        <v>229</v>
      </c>
      <c r="B229">
        <f t="shared" si="9"/>
        <v>-0.27071840999999974</v>
      </c>
      <c r="C229">
        <f t="shared" si="10"/>
        <v>0.96357902514364313</v>
      </c>
      <c r="D229">
        <f t="shared" si="11"/>
        <v>-0.26742375044716271</v>
      </c>
    </row>
    <row r="230" spans="1:4" x14ac:dyDescent="0.35">
      <c r="A230">
        <v>230</v>
      </c>
      <c r="B230">
        <f t="shared" si="9"/>
        <v>-0.2581268563000001</v>
      </c>
      <c r="C230">
        <f t="shared" si="10"/>
        <v>0.96686983129911142</v>
      </c>
      <c r="D230">
        <f t="shared" si="11"/>
        <v>-0.25526991464649296</v>
      </c>
    </row>
    <row r="231" spans="1:4" x14ac:dyDescent="0.35">
      <c r="A231">
        <v>231</v>
      </c>
      <c r="B231">
        <f t="shared" si="9"/>
        <v>-0.2455353026</v>
      </c>
      <c r="C231">
        <f t="shared" si="10"/>
        <v>0.97000734495165508</v>
      </c>
      <c r="D231">
        <f t="shared" si="11"/>
        <v>-0.24307560704406533</v>
      </c>
    </row>
    <row r="232" spans="1:4" x14ac:dyDescent="0.35">
      <c r="A232">
        <v>232</v>
      </c>
      <c r="B232">
        <f t="shared" si="9"/>
        <v>-0.23294374889999991</v>
      </c>
      <c r="C232">
        <f t="shared" si="10"/>
        <v>0.9729910686637645</v>
      </c>
      <c r="D232">
        <f t="shared" si="11"/>
        <v>-0.23084276098796225</v>
      </c>
    </row>
    <row r="233" spans="1:4" x14ac:dyDescent="0.35">
      <c r="A233">
        <v>233</v>
      </c>
      <c r="B233">
        <f t="shared" si="9"/>
        <v>-0.22035219519999982</v>
      </c>
      <c r="C233">
        <f t="shared" si="10"/>
        <v>0.97582052938057651</v>
      </c>
      <c r="D233">
        <f t="shared" si="11"/>
        <v>-0.21857331593634971</v>
      </c>
    </row>
    <row r="234" spans="1:4" x14ac:dyDescent="0.35">
      <c r="A234">
        <v>234</v>
      </c>
      <c r="B234">
        <f t="shared" si="9"/>
        <v>-0.20776064149999973</v>
      </c>
      <c r="C234">
        <f t="shared" si="10"/>
        <v>0.97849527850487439</v>
      </c>
      <c r="D234">
        <f t="shared" si="11"/>
        <v>-0.20626921714998633</v>
      </c>
    </row>
    <row r="235" spans="1:4" x14ac:dyDescent="0.35">
      <c r="A235">
        <v>235</v>
      </c>
      <c r="B235">
        <f t="shared" si="9"/>
        <v>-0.19516908780000009</v>
      </c>
      <c r="C235">
        <f t="shared" si="10"/>
        <v>0.98101489196821101</v>
      </c>
      <c r="D235">
        <f t="shared" si="11"/>
        <v>-0.19393241538381192</v>
      </c>
    </row>
    <row r="236" spans="1:4" x14ac:dyDescent="0.35">
      <c r="A236">
        <v>236</v>
      </c>
      <c r="B236">
        <f t="shared" si="9"/>
        <v>-0.18257753409999999</v>
      </c>
      <c r="C236">
        <f t="shared" si="10"/>
        <v>0.9833789702981427</v>
      </c>
      <c r="D236">
        <f t="shared" si="11"/>
        <v>-0.1815648665776633</v>
      </c>
    </row>
    <row r="237" spans="1:4" x14ac:dyDescent="0.35">
      <c r="A237">
        <v>237</v>
      </c>
      <c r="B237">
        <f t="shared" si="9"/>
        <v>-0.1699859803999999</v>
      </c>
      <c r="C237">
        <f t="shared" si="10"/>
        <v>0.98558713868156367</v>
      </c>
      <c r="D237">
        <f t="shared" si="11"/>
        <v>-0.16916853154617187</v>
      </c>
    </row>
    <row r="238" spans="1:4" x14ac:dyDescent="0.35">
      <c r="A238">
        <v>238</v>
      </c>
      <c r="B238">
        <f t="shared" si="9"/>
        <v>-0.15739442669999981</v>
      </c>
      <c r="C238">
        <f t="shared" si="10"/>
        <v>0.98763904702413108</v>
      </c>
      <c r="D238">
        <f t="shared" si="11"/>
        <v>-0.1567453756678846</v>
      </c>
    </row>
    <row r="239" spans="1:4" x14ac:dyDescent="0.35">
      <c r="A239">
        <v>239</v>
      </c>
      <c r="B239">
        <f t="shared" si="9"/>
        <v>-0.14480287299999972</v>
      </c>
      <c r="C239">
        <f t="shared" si="10"/>
        <v>0.98953437000577016</v>
      </c>
      <c r="D239">
        <f t="shared" si="11"/>
        <v>-0.14429736857366296</v>
      </c>
    </row>
    <row r="240" spans="1:4" x14ac:dyDescent="0.35">
      <c r="A240">
        <v>240</v>
      </c>
      <c r="B240">
        <f t="shared" si="9"/>
        <v>-0.13221131930000007</v>
      </c>
      <c r="C240">
        <f t="shared" si="10"/>
        <v>0.99127280713225285</v>
      </c>
      <c r="D240">
        <f t="shared" si="11"/>
        <v>-0.1318264838344082</v>
      </c>
    </row>
    <row r="241" spans="1:4" x14ac:dyDescent="0.35">
      <c r="A241">
        <v>241</v>
      </c>
      <c r="B241">
        <f t="shared" si="9"/>
        <v>-0.11961976559999998</v>
      </c>
      <c r="C241">
        <f t="shared" si="10"/>
        <v>0.99285408278283926</v>
      </c>
      <c r="D241">
        <f t="shared" si="11"/>
        <v>-0.11933469864815945</v>
      </c>
    </row>
    <row r="242" spans="1:4" x14ac:dyDescent="0.35">
      <c r="A242">
        <v>242</v>
      </c>
      <c r="B242">
        <f t="shared" si="9"/>
        <v>-0.10702821189999989</v>
      </c>
      <c r="C242">
        <f t="shared" si="10"/>
        <v>0.99427794625397603</v>
      </c>
      <c r="D242">
        <f t="shared" si="11"/>
        <v>-0.10682399352662118</v>
      </c>
    </row>
    <row r="243" spans="1:4" x14ac:dyDescent="0.35">
      <c r="A243">
        <v>243</v>
      </c>
      <c r="B243">
        <f t="shared" si="9"/>
        <v>-9.4436658199999801E-2</v>
      </c>
      <c r="C243">
        <f t="shared" si="10"/>
        <v>0.99554417179904431</v>
      </c>
      <c r="D243">
        <f t="shared" si="11"/>
        <v>-9.4296351981161083E-2</v>
      </c>
    </row>
    <row r="244" spans="1:4" x14ac:dyDescent="0.35">
      <c r="A244">
        <v>244</v>
      </c>
      <c r="B244">
        <f t="shared" si="9"/>
        <v>-8.184510449999971E-2</v>
      </c>
      <c r="C244">
        <f t="shared" si="10"/>
        <v>0.99665255866415059</v>
      </c>
      <c r="D244">
        <f t="shared" si="11"/>
        <v>-8.1753760208334331E-2</v>
      </c>
    </row>
    <row r="245" spans="1:4" x14ac:dyDescent="0.35">
      <c r="A245">
        <v>245</v>
      </c>
      <c r="B245">
        <f t="shared" si="9"/>
        <v>-6.9253550800000063E-2</v>
      </c>
      <c r="C245">
        <f t="shared" si="10"/>
        <v>0.99760293111995557</v>
      </c>
      <c r="D245">
        <f t="shared" si="11"/>
        <v>-6.9198206774982327E-2</v>
      </c>
    </row>
    <row r="246" spans="1:4" x14ac:dyDescent="0.35">
      <c r="A246">
        <v>246</v>
      </c>
      <c r="B246">
        <f t="shared" si="9"/>
        <v>-5.6661997099999972E-2</v>
      </c>
      <c r="C246">
        <f t="shared" si="10"/>
        <v>0.99839513848953476</v>
      </c>
      <c r="D246">
        <f t="shared" si="11"/>
        <v>-5.6631682302953242E-2</v>
      </c>
    </row>
    <row r="247" spans="1:4" x14ac:dyDescent="0.35">
      <c r="A247">
        <v>247</v>
      </c>
      <c r="B247">
        <f t="shared" si="9"/>
        <v>-4.4070443399999881E-2</v>
      </c>
      <c r="C247">
        <f t="shared" si="10"/>
        <v>0.99902905517226803</v>
      </c>
      <c r="D247">
        <f t="shared" si="11"/>
        <v>-4.4056179153501372E-2</v>
      </c>
    </row>
    <row r="248" spans="1:4" x14ac:dyDescent="0.35">
      <c r="A248">
        <v>248</v>
      </c>
      <c r="B248">
        <f t="shared" si="9"/>
        <v>-3.147888969999979E-2</v>
      </c>
      <c r="C248">
        <f t="shared" si="10"/>
        <v>0.99950458066375258</v>
      </c>
      <c r="D248">
        <f t="shared" si="11"/>
        <v>-3.1473691111406125E-2</v>
      </c>
    </row>
    <row r="249" spans="1:4" x14ac:dyDescent="0.35">
      <c r="A249">
        <v>249</v>
      </c>
      <c r="B249">
        <f t="shared" si="9"/>
        <v>-1.8887335999999699E-2</v>
      </c>
      <c r="C249">
        <f t="shared" si="10"/>
        <v>0.99982163957173753</v>
      </c>
      <c r="D249">
        <f t="shared" si="11"/>
        <v>-1.8886213068867626E-2</v>
      </c>
    </row>
    <row r="250" spans="1:4" x14ac:dyDescent="0.35">
      <c r="A250">
        <v>250</v>
      </c>
      <c r="B250">
        <f t="shared" si="9"/>
        <v>-6.2957823000000523E-3</v>
      </c>
      <c r="C250">
        <f t="shared" si="10"/>
        <v>0.99998018162807711</v>
      </c>
      <c r="D250">
        <f t="shared" si="11"/>
        <v>-6.2957407092267123E-3</v>
      </c>
    </row>
    <row r="251" spans="1:4" x14ac:dyDescent="0.35">
      <c r="A251">
        <v>251</v>
      </c>
      <c r="B251">
        <f t="shared" si="9"/>
        <v>6.2957714000000387E-3</v>
      </c>
      <c r="C251">
        <f t="shared" si="10"/>
        <v>0.99998018169670067</v>
      </c>
      <c r="D251">
        <f t="shared" si="11"/>
        <v>6.2957298094427185E-3</v>
      </c>
    </row>
    <row r="252" spans="1:4" x14ac:dyDescent="0.35">
      <c r="A252">
        <v>252</v>
      </c>
      <c r="B252">
        <f t="shared" si="9"/>
        <v>1.888732510000013E-2</v>
      </c>
      <c r="C252">
        <f t="shared" si="10"/>
        <v>0.99982163977759708</v>
      </c>
      <c r="D252">
        <f t="shared" si="11"/>
        <v>1.8886202170812185E-2</v>
      </c>
    </row>
    <row r="253" spans="1:4" x14ac:dyDescent="0.35">
      <c r="A253">
        <v>253</v>
      </c>
      <c r="B253">
        <f t="shared" si="9"/>
        <v>3.1478878800000221E-2</v>
      </c>
      <c r="C253">
        <f t="shared" si="10"/>
        <v>0.99950458100681572</v>
      </c>
      <c r="D253">
        <f t="shared" si="11"/>
        <v>3.1473680216806625E-2</v>
      </c>
    </row>
    <row r="254" spans="1:4" x14ac:dyDescent="0.35">
      <c r="A254">
        <v>254</v>
      </c>
      <c r="B254">
        <f t="shared" si="9"/>
        <v>4.4070432500000312E-2</v>
      </c>
      <c r="C254">
        <f t="shared" si="10"/>
        <v>0.99902905565248035</v>
      </c>
      <c r="D254">
        <f t="shared" si="11"/>
        <v>4.4056168264085101E-2</v>
      </c>
    </row>
    <row r="255" spans="1:4" x14ac:dyDescent="0.35">
      <c r="A255">
        <v>255</v>
      </c>
      <c r="B255">
        <f t="shared" si="9"/>
        <v>5.6661986199999959E-2</v>
      </c>
      <c r="C255">
        <f t="shared" si="10"/>
        <v>0.9983951391068201</v>
      </c>
      <c r="D255">
        <f t="shared" si="11"/>
        <v>5.6631671420446214E-2</v>
      </c>
    </row>
    <row r="256" spans="1:4" x14ac:dyDescent="0.35">
      <c r="A256">
        <v>256</v>
      </c>
      <c r="B256">
        <f t="shared" si="9"/>
        <v>6.925353990000005E-2</v>
      </c>
      <c r="C256">
        <f t="shared" si="10"/>
        <v>0.997602931874216</v>
      </c>
      <c r="D256">
        <f t="shared" si="11"/>
        <v>6.9198195901110357E-2</v>
      </c>
    </row>
    <row r="257" spans="1:4" x14ac:dyDescent="0.35">
      <c r="A257">
        <v>257</v>
      </c>
      <c r="B257">
        <f t="shared" ref="B257:B320" si="12">-3.1415926536+(A257-1)*0.0125915537</f>
        <v>8.1845093600000141E-2</v>
      </c>
      <c r="C257">
        <f t="shared" ref="C257:C320" si="13">1*COS(B257)+0</f>
        <v>0.99665255955526655</v>
      </c>
      <c r="D257">
        <f t="shared" ref="D257:D320" si="14">1*SIN(B257)+0+0*COS(B257)</f>
        <v>8.1753749344821866E-2</v>
      </c>
    </row>
    <row r="258" spans="1:4" x14ac:dyDescent="0.35">
      <c r="A258">
        <v>258</v>
      </c>
      <c r="B258">
        <f t="shared" si="12"/>
        <v>9.4436647300000232E-2</v>
      </c>
      <c r="C258">
        <f t="shared" si="13"/>
        <v>0.99554417282687446</v>
      </c>
      <c r="D258">
        <f t="shared" si="14"/>
        <v>9.4296341129730038E-2</v>
      </c>
    </row>
    <row r="259" spans="1:4" x14ac:dyDescent="0.35">
      <c r="A259">
        <v>259</v>
      </c>
      <c r="B259">
        <f t="shared" si="12"/>
        <v>0.10702820100000032</v>
      </c>
      <c r="C259">
        <f t="shared" si="13"/>
        <v>0.9942779474183574</v>
      </c>
      <c r="D259">
        <f t="shared" si="14"/>
        <v>0.106823982688992</v>
      </c>
    </row>
    <row r="260" spans="1:4" x14ac:dyDescent="0.35">
      <c r="A260">
        <v>260</v>
      </c>
      <c r="B260">
        <f t="shared" si="12"/>
        <v>0.11961975469999997</v>
      </c>
      <c r="C260">
        <f t="shared" si="13"/>
        <v>0.99285408408358744</v>
      </c>
      <c r="D260">
        <f t="shared" si="14"/>
        <v>0.11933468782604993</v>
      </c>
    </row>
    <row r="261" spans="1:4" x14ac:dyDescent="0.35">
      <c r="A261">
        <v>261</v>
      </c>
      <c r="B261">
        <f t="shared" si="12"/>
        <v>0.13221130840000006</v>
      </c>
      <c r="C261">
        <f t="shared" si="13"/>
        <v>0.99127280856916145</v>
      </c>
      <c r="D261">
        <f t="shared" si="14"/>
        <v>0.1318264730295346</v>
      </c>
    </row>
    <row r="262" spans="1:4" x14ac:dyDescent="0.35">
      <c r="A262">
        <v>262</v>
      </c>
      <c r="B262">
        <f t="shared" si="12"/>
        <v>0.14480286210000015</v>
      </c>
      <c r="C262">
        <f t="shared" si="13"/>
        <v>0.98953437157861135</v>
      </c>
      <c r="D262">
        <f t="shared" si="14"/>
        <v>0.14429735778773875</v>
      </c>
    </row>
    <row r="263" spans="1:4" x14ac:dyDescent="0.35">
      <c r="A263">
        <v>263</v>
      </c>
      <c r="B263">
        <f t="shared" si="12"/>
        <v>0.15739441580000024</v>
      </c>
      <c r="C263">
        <f t="shared" si="13"/>
        <v>0.98763904873265551</v>
      </c>
      <c r="D263">
        <f t="shared" si="14"/>
        <v>0.15674536490261939</v>
      </c>
    </row>
    <row r="264" spans="1:4" x14ac:dyDescent="0.35">
      <c r="A264">
        <v>264</v>
      </c>
      <c r="B264">
        <f t="shared" si="12"/>
        <v>0.16998596950000033</v>
      </c>
      <c r="C264">
        <f t="shared" si="13"/>
        <v>0.98558714052550056</v>
      </c>
      <c r="D264">
        <f t="shared" si="14"/>
        <v>0.16916852080327247</v>
      </c>
    </row>
    <row r="265" spans="1:4" x14ac:dyDescent="0.35">
      <c r="A265">
        <v>265</v>
      </c>
      <c r="B265">
        <f t="shared" si="12"/>
        <v>0.18257752319999998</v>
      </c>
      <c r="C265">
        <f t="shared" si="13"/>
        <v>0.98337897227719961</v>
      </c>
      <c r="D265">
        <f t="shared" si="14"/>
        <v>0.18156485585883247</v>
      </c>
    </row>
    <row r="266" spans="1:4" x14ac:dyDescent="0.35">
      <c r="A266">
        <v>266</v>
      </c>
      <c r="B266">
        <f t="shared" si="12"/>
        <v>0.19516907690000007</v>
      </c>
      <c r="C266">
        <f t="shared" si="13"/>
        <v>0.98101489408207421</v>
      </c>
      <c r="D266">
        <f t="shared" si="14"/>
        <v>0.1939324046907496</v>
      </c>
    </row>
    <row r="267" spans="1:4" x14ac:dyDescent="0.35">
      <c r="A267">
        <v>267</v>
      </c>
      <c r="B267">
        <f t="shared" si="12"/>
        <v>0.20776063060000016</v>
      </c>
      <c r="C267">
        <f t="shared" si="13"/>
        <v>0.9784952807532088</v>
      </c>
      <c r="D267">
        <f t="shared" si="14"/>
        <v>0.20626920648438821</v>
      </c>
    </row>
    <row r="268" spans="1:4" x14ac:dyDescent="0.35">
      <c r="A268">
        <v>268</v>
      </c>
      <c r="B268">
        <f t="shared" si="12"/>
        <v>0.22035218430000025</v>
      </c>
      <c r="C268">
        <f t="shared" si="13"/>
        <v>0.97582053176302552</v>
      </c>
      <c r="D268">
        <f t="shared" si="14"/>
        <v>0.21857330529990635</v>
      </c>
    </row>
    <row r="269" spans="1:4" x14ac:dyDescent="0.35">
      <c r="A269">
        <v>269</v>
      </c>
      <c r="B269">
        <f t="shared" si="12"/>
        <v>0.23294373800000034</v>
      </c>
      <c r="C269">
        <f t="shared" si="13"/>
        <v>0.97299107117995043</v>
      </c>
      <c r="D269">
        <f t="shared" si="14"/>
        <v>0.23084275038235999</v>
      </c>
    </row>
    <row r="270" spans="1:4" x14ac:dyDescent="0.35">
      <c r="A270">
        <v>270</v>
      </c>
      <c r="B270">
        <f t="shared" si="12"/>
        <v>0.24553529169999999</v>
      </c>
      <c r="C270">
        <f t="shared" si="13"/>
        <v>0.97000734760117913</v>
      </c>
      <c r="D270">
        <f t="shared" si="14"/>
        <v>0.24307559647098526</v>
      </c>
    </row>
    <row r="271" spans="1:4" x14ac:dyDescent="0.35">
      <c r="A271">
        <v>271</v>
      </c>
      <c r="B271">
        <f t="shared" si="12"/>
        <v>0.25812684540000008</v>
      </c>
      <c r="C271">
        <f t="shared" si="13"/>
        <v>0.96686983408155347</v>
      </c>
      <c r="D271">
        <f t="shared" si="14"/>
        <v>0.25526990410761174</v>
      </c>
    </row>
    <row r="272" spans="1:4" x14ac:dyDescent="0.35">
      <c r="A272">
        <v>272</v>
      </c>
      <c r="B272">
        <f t="shared" si="12"/>
        <v>0.27071839910000017</v>
      </c>
      <c r="C272">
        <f t="shared" si="13"/>
        <v>0.96357902805856188</v>
      </c>
      <c r="D272">
        <f t="shared" si="14"/>
        <v>0.26742373994415175</v>
      </c>
    </row>
    <row r="273" spans="1:4" x14ac:dyDescent="0.35">
      <c r="A273">
        <v>273</v>
      </c>
      <c r="B273">
        <f t="shared" si="12"/>
        <v>0.28330995280000026</v>
      </c>
      <c r="C273">
        <f t="shared" si="13"/>
        <v>0.96013545127347244</v>
      </c>
      <c r="D273">
        <f t="shared" si="14"/>
        <v>0.27953517704912467</v>
      </c>
    </row>
    <row r="274" spans="1:4" x14ac:dyDescent="0.35">
      <c r="A274">
        <v>274</v>
      </c>
      <c r="B274">
        <f t="shared" si="12"/>
        <v>0.29590150650000036</v>
      </c>
      <c r="C274">
        <f t="shared" si="13"/>
        <v>0.9565396496886136</v>
      </c>
      <c r="D274">
        <f t="shared" si="14"/>
        <v>0.29160229521316233</v>
      </c>
    </row>
    <row r="275" spans="1:4" x14ac:dyDescent="0.35">
      <c r="A275">
        <v>275</v>
      </c>
      <c r="B275">
        <f t="shared" si="12"/>
        <v>0.3084930602</v>
      </c>
      <c r="C275">
        <f t="shared" si="13"/>
        <v>0.95279219340081478</v>
      </c>
      <c r="D275">
        <f t="shared" si="14"/>
        <v>0.3036231812534485</v>
      </c>
    </row>
    <row r="276" spans="1:4" x14ac:dyDescent="0.35">
      <c r="A276">
        <v>276</v>
      </c>
      <c r="B276">
        <f t="shared" si="12"/>
        <v>0.32108461390000009</v>
      </c>
      <c r="C276">
        <f t="shared" si="13"/>
        <v>0.94889367655101908</v>
      </c>
      <c r="D276">
        <f t="shared" si="14"/>
        <v>0.31559592931704616</v>
      </c>
    </row>
    <row r="277" spans="1:4" x14ac:dyDescent="0.35">
      <c r="A277">
        <v>277</v>
      </c>
      <c r="B277">
        <f t="shared" si="12"/>
        <v>0.33367616760000018</v>
      </c>
      <c r="C277">
        <f t="shared" si="13"/>
        <v>0.94484471723008689</v>
      </c>
      <c r="D277">
        <f t="shared" si="14"/>
        <v>0.32751864118305873</v>
      </c>
    </row>
    <row r="278" spans="1:4" x14ac:dyDescent="0.35">
      <c r="A278">
        <v>278</v>
      </c>
      <c r="B278">
        <f t="shared" si="12"/>
        <v>0.34626772130000028</v>
      </c>
      <c r="C278">
        <f t="shared" si="13"/>
        <v>0.94064595738079926</v>
      </c>
      <c r="D278">
        <f t="shared" si="14"/>
        <v>0.33938942656358567</v>
      </c>
    </row>
    <row r="279" spans="1:4" x14ac:dyDescent="0.35">
      <c r="A279">
        <v>279</v>
      </c>
      <c r="B279">
        <f t="shared" si="12"/>
        <v>0.35885927500000037</v>
      </c>
      <c r="C279">
        <f t="shared" si="13"/>
        <v>0.93629806269608173</v>
      </c>
      <c r="D279">
        <f t="shared" si="14"/>
        <v>0.35120640340341769</v>
      </c>
    </row>
    <row r="280" spans="1:4" x14ac:dyDescent="0.35">
      <c r="A280">
        <v>280</v>
      </c>
      <c r="B280">
        <f t="shared" si="12"/>
        <v>0.37145082870000001</v>
      </c>
      <c r="C280">
        <f t="shared" si="13"/>
        <v>0.93180172251346161</v>
      </c>
      <c r="D280">
        <f t="shared" si="14"/>
        <v>0.36296769817842722</v>
      </c>
    </row>
    <row r="281" spans="1:4" x14ac:dyDescent="0.35">
      <c r="A281">
        <v>281</v>
      </c>
      <c r="B281">
        <f t="shared" si="12"/>
        <v>0.3840423824000001</v>
      </c>
      <c r="C281">
        <f t="shared" si="13"/>
        <v>0.92715764970577663</v>
      </c>
      <c r="D281">
        <f t="shared" si="14"/>
        <v>0.37467144619260806</v>
      </c>
    </row>
    <row r="282" spans="1:4" x14ac:dyDescent="0.35">
      <c r="A282">
        <v>282</v>
      </c>
      <c r="B282">
        <f t="shared" si="12"/>
        <v>0.3966339361000002</v>
      </c>
      <c r="C282">
        <f t="shared" si="13"/>
        <v>0.92236658056815313</v>
      </c>
      <c r="D282">
        <f t="shared" si="14"/>
        <v>0.38631579187371151</v>
      </c>
    </row>
    <row r="283" spans="1:4" x14ac:dyDescent="0.35">
      <c r="A283">
        <v>283</v>
      </c>
      <c r="B283">
        <f t="shared" si="12"/>
        <v>0.40922548980000029</v>
      </c>
      <c r="C283">
        <f t="shared" si="13"/>
        <v>0.91742927470126934</v>
      </c>
      <c r="D283">
        <f t="shared" si="14"/>
        <v>0.39789888906743986</v>
      </c>
    </row>
    <row r="284" spans="1:4" x14ac:dyDescent="0.35">
      <c r="A284">
        <v>284</v>
      </c>
      <c r="B284">
        <f t="shared" si="12"/>
        <v>0.42181704350000038</v>
      </c>
      <c r="C284">
        <f t="shared" si="13"/>
        <v>0.91234651489092522</v>
      </c>
      <c r="D284">
        <f t="shared" si="14"/>
        <v>0.40941890133014475</v>
      </c>
    </row>
    <row r="285" spans="1:4" x14ac:dyDescent="0.35">
      <c r="A285">
        <v>285</v>
      </c>
      <c r="B285">
        <f t="shared" si="12"/>
        <v>0.43440859720000002</v>
      </c>
      <c r="C285">
        <f t="shared" si="13"/>
        <v>0.90711910698393472</v>
      </c>
      <c r="D285">
        <f t="shared" si="14"/>
        <v>0.42087400221998605</v>
      </c>
    </row>
    <row r="286" spans="1:4" x14ac:dyDescent="0.35">
      <c r="A286">
        <v>286</v>
      </c>
      <c r="B286">
        <f t="shared" si="12"/>
        <v>0.44700015090000011</v>
      </c>
      <c r="C286">
        <f t="shared" si="13"/>
        <v>0.90174787976036275</v>
      </c>
      <c r="D286">
        <f t="shared" si="14"/>
        <v>0.43226237558650693</v>
      </c>
    </row>
    <row r="287" spans="1:4" x14ac:dyDescent="0.35">
      <c r="A287">
        <v>287</v>
      </c>
      <c r="B287">
        <f t="shared" si="12"/>
        <v>0.45959170460000021</v>
      </c>
      <c r="C287">
        <f t="shared" si="13"/>
        <v>0.89623368480212706</v>
      </c>
      <c r="D287">
        <f t="shared" si="14"/>
        <v>0.44358221585857299</v>
      </c>
    </row>
    <row r="288" spans="1:4" x14ac:dyDescent="0.35">
      <c r="A288">
        <v>288</v>
      </c>
      <c r="B288">
        <f t="shared" si="12"/>
        <v>0.4721832583000003</v>
      </c>
      <c r="C288">
        <f t="shared" si="13"/>
        <v>0.89057739635798305</v>
      </c>
      <c r="D288">
        <f t="shared" si="14"/>
        <v>0.45483172833063878</v>
      </c>
    </row>
    <row r="289" spans="1:4" x14ac:dyDescent="0.35">
      <c r="A289">
        <v>289</v>
      </c>
      <c r="B289">
        <f t="shared" si="12"/>
        <v>0.48477481200000039</v>
      </c>
      <c r="C289">
        <f t="shared" si="13"/>
        <v>0.88477991120491639</v>
      </c>
      <c r="D289">
        <f t="shared" si="14"/>
        <v>0.46600912944728906</v>
      </c>
    </row>
    <row r="290" spans="1:4" x14ac:dyDescent="0.35">
      <c r="A290">
        <v>290</v>
      </c>
      <c r="B290">
        <f t="shared" si="12"/>
        <v>0.49736636570000003</v>
      </c>
      <c r="C290">
        <f t="shared" si="13"/>
        <v>0.87884214850596376</v>
      </c>
      <c r="D290">
        <f t="shared" si="14"/>
        <v>0.4771126470860122</v>
      </c>
    </row>
    <row r="291" spans="1:4" x14ac:dyDescent="0.35">
      <c r="A291">
        <v>291</v>
      </c>
      <c r="B291">
        <f t="shared" si="12"/>
        <v>0.50995791940000013</v>
      </c>
      <c r="C291">
        <f t="shared" si="13"/>
        <v>0.87276504966448243</v>
      </c>
      <c r="D291">
        <f t="shared" si="14"/>
        <v>0.48814052083816351</v>
      </c>
    </row>
    <row r="292" spans="1:4" x14ac:dyDescent="0.35">
      <c r="A292">
        <v>292</v>
      </c>
      <c r="B292">
        <f t="shared" si="12"/>
        <v>0.52254947310000022</v>
      </c>
      <c r="C292">
        <f t="shared" si="13"/>
        <v>0.86654957817489753</v>
      </c>
      <c r="D292">
        <f t="shared" si="14"/>
        <v>0.49909100228806691</v>
      </c>
    </row>
    <row r="293" spans="1:4" x14ac:dyDescent="0.35">
      <c r="A293">
        <v>293</v>
      </c>
      <c r="B293">
        <f t="shared" si="12"/>
        <v>0.53514102680000031</v>
      </c>
      <c r="C293">
        <f t="shared" si="13"/>
        <v>0.86019671946994314</v>
      </c>
      <c r="D293">
        <f t="shared" si="14"/>
        <v>0.50996235529021927</v>
      </c>
    </row>
    <row r="294" spans="1:4" x14ac:dyDescent="0.35">
      <c r="A294">
        <v>294</v>
      </c>
      <c r="B294">
        <f t="shared" si="12"/>
        <v>0.54773258049999995</v>
      </c>
      <c r="C294">
        <f t="shared" si="13"/>
        <v>0.85370748076442782</v>
      </c>
      <c r="D294">
        <f t="shared" si="14"/>
        <v>0.52075285624454726</v>
      </c>
    </row>
    <row r="295" spans="1:4" x14ac:dyDescent="0.35">
      <c r="A295">
        <v>295</v>
      </c>
      <c r="B295">
        <f t="shared" si="12"/>
        <v>0.56032413420000005</v>
      </c>
      <c r="C295">
        <f t="shared" si="13"/>
        <v>0.84708289089554401</v>
      </c>
      <c r="D295">
        <f t="shared" si="14"/>
        <v>0.53146079436967675</v>
      </c>
    </row>
    <row r="296" spans="1:4" x14ac:dyDescent="0.35">
      <c r="A296">
        <v>296</v>
      </c>
      <c r="B296">
        <f t="shared" si="12"/>
        <v>0.57291568790000014</v>
      </c>
      <c r="C296">
        <f t="shared" si="13"/>
        <v>0.84032400015975273</v>
      </c>
      <c r="D296">
        <f t="shared" si="14"/>
        <v>0.54208447197416743</v>
      </c>
    </row>
    <row r="297" spans="1:4" x14ac:dyDescent="0.35">
      <c r="A297">
        <v>297</v>
      </c>
      <c r="B297">
        <f t="shared" si="12"/>
        <v>0.58550724160000023</v>
      </c>
      <c r="C297">
        <f t="shared" si="13"/>
        <v>0.83343188014626313</v>
      </c>
      <c r="D297">
        <f t="shared" si="14"/>
        <v>0.55262220472567414</v>
      </c>
    </row>
    <row r="298" spans="1:4" x14ac:dyDescent="0.35">
      <c r="A298">
        <v>298</v>
      </c>
      <c r="B298">
        <f t="shared" si="12"/>
        <v>0.59809879530000032</v>
      </c>
      <c r="C298">
        <f t="shared" si="13"/>
        <v>0.82640762356713748</v>
      </c>
      <c r="D298">
        <f t="shared" si="14"/>
        <v>0.56307232191798984</v>
      </c>
    </row>
    <row r="299" spans="1:4" x14ac:dyDescent="0.35">
      <c r="A299">
        <v>299</v>
      </c>
      <c r="B299">
        <f t="shared" si="12"/>
        <v>0.61069034899999997</v>
      </c>
      <c r="C299">
        <f t="shared" si="13"/>
        <v>0.81925234408404735</v>
      </c>
      <c r="D299">
        <f t="shared" si="14"/>
        <v>0.57343316673592715</v>
      </c>
    </row>
    <row r="300" spans="1:4" x14ac:dyDescent="0.35">
      <c r="A300">
        <v>300</v>
      </c>
      <c r="B300">
        <f t="shared" si="12"/>
        <v>0.62328190270000006</v>
      </c>
      <c r="C300">
        <f t="shared" si="13"/>
        <v>0.81196717613170677</v>
      </c>
      <c r="D300">
        <f t="shared" si="14"/>
        <v>0.58370309651800023</v>
      </c>
    </row>
    <row r="301" spans="1:4" x14ac:dyDescent="0.35">
      <c r="A301">
        <v>301</v>
      </c>
      <c r="B301">
        <f t="shared" si="12"/>
        <v>0.63587345640000015</v>
      </c>
      <c r="C301">
        <f t="shared" si="13"/>
        <v>0.80455327473801475</v>
      </c>
      <c r="D301">
        <f t="shared" si="14"/>
        <v>0.59388048301685803</v>
      </c>
    </row>
    <row r="302" spans="1:4" x14ac:dyDescent="0.35">
      <c r="A302">
        <v>302</v>
      </c>
      <c r="B302">
        <f t="shared" si="12"/>
        <v>0.64846501010000024</v>
      </c>
      <c r="C302">
        <f t="shared" si="13"/>
        <v>0.79701181534093024</v>
      </c>
      <c r="D302">
        <f t="shared" si="14"/>
        <v>0.60396371265743687</v>
      </c>
    </row>
    <row r="303" spans="1:4" x14ac:dyDescent="0.35">
      <c r="A303">
        <v>303</v>
      </c>
      <c r="B303">
        <f t="shared" si="12"/>
        <v>0.66105656380000033</v>
      </c>
      <c r="C303">
        <f t="shared" si="13"/>
        <v>0.78934399360211238</v>
      </c>
      <c r="D303">
        <f t="shared" si="14"/>
        <v>0.61395118679278426</v>
      </c>
    </row>
    <row r="304" spans="1:4" x14ac:dyDescent="0.35">
      <c r="A304">
        <v>304</v>
      </c>
      <c r="B304">
        <f t="shared" si="12"/>
        <v>0.67364811749999998</v>
      </c>
      <c r="C304">
        <f t="shared" si="13"/>
        <v>0.78155102521735464</v>
      </c>
      <c r="D304">
        <f t="shared" si="14"/>
        <v>0.62384132195751663</v>
      </c>
    </row>
    <row r="305" spans="1:4" x14ac:dyDescent="0.35">
      <c r="A305">
        <v>305</v>
      </c>
      <c r="B305">
        <f t="shared" si="12"/>
        <v>0.68623967120000007</v>
      </c>
      <c r="C305">
        <f t="shared" si="13"/>
        <v>0.77363414572384048</v>
      </c>
      <c r="D305">
        <f t="shared" si="14"/>
        <v>0.63363255011887099</v>
      </c>
    </row>
    <row r="306" spans="1:4" x14ac:dyDescent="0.35">
      <c r="A306">
        <v>306</v>
      </c>
      <c r="B306">
        <f t="shared" si="12"/>
        <v>0.69883122490000016</v>
      </c>
      <c r="C306">
        <f t="shared" si="13"/>
        <v>0.76559461030425746</v>
      </c>
      <c r="D306">
        <f t="shared" si="14"/>
        <v>0.64332331892530692</v>
      </c>
    </row>
    <row r="307" spans="1:4" x14ac:dyDescent="0.35">
      <c r="A307">
        <v>307</v>
      </c>
      <c r="B307">
        <f t="shared" si="12"/>
        <v>0.71142277860000025</v>
      </c>
      <c r="C307">
        <f t="shared" si="13"/>
        <v>0.75743369358779233</v>
      </c>
      <c r="D307">
        <f t="shared" si="14"/>
        <v>0.65291209195262589</v>
      </c>
    </row>
    <row r="308" spans="1:4" x14ac:dyDescent="0.35">
      <c r="A308">
        <v>308</v>
      </c>
      <c r="B308">
        <f t="shared" si="12"/>
        <v>0.72401433230000034</v>
      </c>
      <c r="C308">
        <f t="shared" si="13"/>
        <v>0.74915268944804536</v>
      </c>
      <c r="D308">
        <f t="shared" si="14"/>
        <v>0.66239734894756364</v>
      </c>
    </row>
    <row r="309" spans="1:4" x14ac:dyDescent="0.35">
      <c r="A309">
        <v>309</v>
      </c>
      <c r="B309">
        <f t="shared" si="12"/>
        <v>0.73660588599999999</v>
      </c>
      <c r="C309">
        <f t="shared" si="13"/>
        <v>0.74075291079789329</v>
      </c>
      <c r="D309">
        <f t="shared" si="14"/>
        <v>0.6717775860688181</v>
      </c>
    </row>
    <row r="310" spans="1:4" x14ac:dyDescent="0.35">
      <c r="A310">
        <v>310</v>
      </c>
      <c r="B310">
        <f t="shared" si="12"/>
        <v>0.74919743970000008</v>
      </c>
      <c r="C310">
        <f t="shared" si="13"/>
        <v>0.7322356893813321</v>
      </c>
      <c r="D310">
        <f t="shared" si="14"/>
        <v>0.68105131612547776</v>
      </c>
    </row>
    <row r="311" spans="1:4" x14ac:dyDescent="0.35">
      <c r="A311">
        <v>311</v>
      </c>
      <c r="B311">
        <f t="shared" si="12"/>
        <v>0.76178899340000017</v>
      </c>
      <c r="C311">
        <f t="shared" si="13"/>
        <v>0.7236023755623372</v>
      </c>
      <c r="D311">
        <f t="shared" si="14"/>
        <v>0.69021706881280642</v>
      </c>
    </row>
    <row r="312" spans="1:4" x14ac:dyDescent="0.35">
      <c r="A312">
        <v>312</v>
      </c>
      <c r="B312">
        <f t="shared" si="12"/>
        <v>0.77438054710000026</v>
      </c>
      <c r="C312">
        <f t="shared" si="13"/>
        <v>0.71485433811076882</v>
      </c>
      <c r="D312">
        <f t="shared" si="14"/>
        <v>0.69927339094535446</v>
      </c>
    </row>
    <row r="313" spans="1:4" x14ac:dyDescent="0.35">
      <c r="A313">
        <v>313</v>
      </c>
      <c r="B313">
        <f t="shared" si="12"/>
        <v>0.78697210080000035</v>
      </c>
      <c r="C313">
        <f t="shared" si="13"/>
        <v>0.7059929639853606</v>
      </c>
      <c r="D313">
        <f t="shared" si="14"/>
        <v>0.70821884668735369</v>
      </c>
    </row>
    <row r="314" spans="1:4" x14ac:dyDescent="0.35">
      <c r="A314">
        <v>314</v>
      </c>
      <c r="B314">
        <f t="shared" si="12"/>
        <v>0.7995636545</v>
      </c>
      <c r="C314">
        <f t="shared" si="13"/>
        <v>0.69701965811382383</v>
      </c>
      <c r="D314">
        <f t="shared" si="14"/>
        <v>0.71705201778036176</v>
      </c>
    </row>
    <row r="315" spans="1:4" x14ac:dyDescent="0.35">
      <c r="A315">
        <v>315</v>
      </c>
      <c r="B315">
        <f t="shared" si="12"/>
        <v>0.81215520820000009</v>
      </c>
      <c r="C315">
        <f t="shared" si="13"/>
        <v>0.68793584317010215</v>
      </c>
      <c r="D315">
        <f t="shared" si="14"/>
        <v>0.72577150376812161</v>
      </c>
    </row>
    <row r="316" spans="1:4" x14ac:dyDescent="0.35">
      <c r="A316">
        <v>316</v>
      </c>
      <c r="B316">
        <f t="shared" si="12"/>
        <v>0.82474676190000018</v>
      </c>
      <c r="C316">
        <f t="shared" si="13"/>
        <v>0.67874295934881557</v>
      </c>
      <c r="D316">
        <f t="shared" si="14"/>
        <v>0.73437592221859516</v>
      </c>
    </row>
    <row r="317" spans="1:4" x14ac:dyDescent="0.35">
      <c r="A317">
        <v>317</v>
      </c>
      <c r="B317">
        <f t="shared" si="12"/>
        <v>0.83733831560000027</v>
      </c>
      <c r="C317">
        <f t="shared" si="13"/>
        <v>0.66944246413692288</v>
      </c>
      <c r="D317">
        <f t="shared" si="14"/>
        <v>0.74286390894314192</v>
      </c>
    </row>
    <row r="318" spans="1:4" x14ac:dyDescent="0.35">
      <c r="A318">
        <v>318</v>
      </c>
      <c r="B318">
        <f t="shared" si="12"/>
        <v>0.84992986930000036</v>
      </c>
      <c r="C318">
        <f t="shared" si="13"/>
        <v>0.66003583208264494</v>
      </c>
      <c r="D318">
        <f t="shared" si="14"/>
        <v>0.75123411821280495</v>
      </c>
    </row>
    <row r="319" spans="1:4" x14ac:dyDescent="0.35">
      <c r="A319">
        <v>319</v>
      </c>
      <c r="B319">
        <f t="shared" si="12"/>
        <v>0.86252142300000045</v>
      </c>
      <c r="C319">
        <f t="shared" si="13"/>
        <v>0.6505245545616819</v>
      </c>
      <c r="D319">
        <f t="shared" si="14"/>
        <v>0.75948522297166865</v>
      </c>
    </row>
    <row r="320" spans="1:4" x14ac:dyDescent="0.35">
      <c r="A320">
        <v>320</v>
      </c>
      <c r="B320">
        <f t="shared" si="12"/>
        <v>0.87511297670000054</v>
      </c>
      <c r="C320">
        <f t="shared" si="13"/>
        <v>0.64091013954076315</v>
      </c>
      <c r="D320">
        <f t="shared" si="14"/>
        <v>0.76761591504725812</v>
      </c>
    </row>
    <row r="321" spans="1:4" x14ac:dyDescent="0.35">
      <c r="A321">
        <v>321</v>
      </c>
      <c r="B321">
        <f t="shared" ref="B321:B384" si="15">-3.1415926536+(A321-1)*0.0125915537</f>
        <v>0.88770453040000064</v>
      </c>
      <c r="C321">
        <f t="shared" ref="C321:C384" si="16">1*COS(B321)+0</f>
        <v>0.6311941113385664</v>
      </c>
      <c r="D321">
        <f t="shared" ref="D321:D384" si="17">1*SIN(B321)+0+0*COS(B321)</f>
        <v>0.7756249053579426</v>
      </c>
    </row>
    <row r="322" spans="1:4" x14ac:dyDescent="0.35">
      <c r="A322">
        <v>322</v>
      </c>
      <c r="B322">
        <f t="shared" si="15"/>
        <v>0.90029608409999984</v>
      </c>
      <c r="C322">
        <f t="shared" si="16"/>
        <v>0.62137801038404483</v>
      </c>
      <c r="D322">
        <f t="shared" si="17"/>
        <v>0.78351092411731305</v>
      </c>
    </row>
    <row r="323" spans="1:4" x14ac:dyDescent="0.35">
      <c r="A323">
        <v>323</v>
      </c>
      <c r="B323">
        <f t="shared" si="15"/>
        <v>0.91288763779999993</v>
      </c>
      <c r="C323">
        <f t="shared" si="16"/>
        <v>0.61146339297219754</v>
      </c>
      <c r="D323">
        <f t="shared" si="17"/>
        <v>0.79127272103550239</v>
      </c>
    </row>
    <row r="324" spans="1:4" x14ac:dyDescent="0.35">
      <c r="A324">
        <v>324</v>
      </c>
      <c r="B324">
        <f t="shared" si="15"/>
        <v>0.92547919150000002</v>
      </c>
      <c r="C324">
        <f t="shared" si="16"/>
        <v>0.60145183101732957</v>
      </c>
      <c r="D324">
        <f t="shared" si="17"/>
        <v>0.79890906551741014</v>
      </c>
    </row>
    <row r="325" spans="1:4" x14ac:dyDescent="0.35">
      <c r="A325">
        <v>325</v>
      </c>
      <c r="B325">
        <f t="shared" si="15"/>
        <v>0.93807074520000011</v>
      </c>
      <c r="C325">
        <f t="shared" si="16"/>
        <v>0.59134491180383109</v>
      </c>
      <c r="D325">
        <f t="shared" si="17"/>
        <v>0.80641874685780912</v>
      </c>
    </row>
    <row r="326" spans="1:4" x14ac:dyDescent="0.35">
      <c r="A326">
        <v>326</v>
      </c>
      <c r="B326">
        <f t="shared" si="15"/>
        <v>0.9506622989000002</v>
      </c>
      <c r="C326">
        <f t="shared" si="16"/>
        <v>0.58114423773452073</v>
      </c>
      <c r="D326">
        <f t="shared" si="17"/>
        <v>0.81380057443329612</v>
      </c>
    </row>
    <row r="327" spans="1:4" x14ac:dyDescent="0.35">
      <c r="A327">
        <v>327</v>
      </c>
      <c r="B327">
        <f t="shared" si="15"/>
        <v>0.96325385260000029</v>
      </c>
      <c r="C327">
        <f t="shared" si="16"/>
        <v>0.57085142607659323</v>
      </c>
      <c r="D327">
        <f t="shared" si="17"/>
        <v>0.82105337789106003</v>
      </c>
    </row>
    <row r="328" spans="1:4" x14ac:dyDescent="0.35">
      <c r="A328">
        <v>328</v>
      </c>
      <c r="B328">
        <f t="shared" si="15"/>
        <v>0.97584540630000038</v>
      </c>
      <c r="C328">
        <f t="shared" si="16"/>
        <v>0.56046810870520891</v>
      </c>
      <c r="D328">
        <f t="shared" si="17"/>
        <v>0.82817600733443497</v>
      </c>
    </row>
    <row r="329" spans="1:4" x14ac:dyDescent="0.35">
      <c r="A329">
        <v>329</v>
      </c>
      <c r="B329">
        <f t="shared" si="15"/>
        <v>0.98843696000000048</v>
      </c>
      <c r="C329">
        <f t="shared" si="16"/>
        <v>0.54999593184476858</v>
      </c>
      <c r="D329">
        <f t="shared" si="17"/>
        <v>0.83516733350521122</v>
      </c>
    </row>
    <row r="330" spans="1:4" x14ac:dyDescent="0.35">
      <c r="A330">
        <v>330</v>
      </c>
      <c r="B330">
        <f t="shared" si="15"/>
        <v>1.0010285137000006</v>
      </c>
      <c r="C330">
        <f t="shared" si="16"/>
        <v>0.53943655580791217</v>
      </c>
      <c r="D330">
        <f t="shared" si="17"/>
        <v>0.84202624796267322</v>
      </c>
    </row>
    <row r="331" spans="1:4" x14ac:dyDescent="0.35">
      <c r="A331">
        <v>331</v>
      </c>
      <c r="B331">
        <f t="shared" si="15"/>
        <v>1.0136200673999998</v>
      </c>
      <c r="C331">
        <f t="shared" si="16"/>
        <v>0.52879165473228484</v>
      </c>
      <c r="D331">
        <f t="shared" si="17"/>
        <v>0.8487516632593376</v>
      </c>
    </row>
    <row r="332" spans="1:4" x14ac:dyDescent="0.35">
      <c r="A332">
        <v>332</v>
      </c>
      <c r="B332">
        <f t="shared" si="15"/>
        <v>1.0262116210999999</v>
      </c>
      <c r="C332">
        <f t="shared" si="16"/>
        <v>0.51806291631510815</v>
      </c>
      <c r="D332">
        <f t="shared" si="17"/>
        <v>0.85534251311336396</v>
      </c>
    </row>
    <row r="333" spans="1:4" x14ac:dyDescent="0.35">
      <c r="A333">
        <v>333</v>
      </c>
      <c r="B333">
        <f t="shared" si="15"/>
        <v>1.0388031748</v>
      </c>
      <c r="C333">
        <f t="shared" si="16"/>
        <v>0.5072520415456081</v>
      </c>
      <c r="D333">
        <f t="shared" si="17"/>
        <v>0.86179775257760605</v>
      </c>
    </row>
    <row r="334" spans="1:4" x14ac:dyDescent="0.35">
      <c r="A334">
        <v>334</v>
      </c>
      <c r="B334">
        <f t="shared" si="15"/>
        <v>1.0513947285</v>
      </c>
      <c r="C334">
        <f t="shared" si="16"/>
        <v>0.4963607444353284</v>
      </c>
      <c r="D334">
        <f t="shared" si="17"/>
        <v>0.86811635820528488</v>
      </c>
    </row>
    <row r="335" spans="1:4" x14ac:dyDescent="0.35">
      <c r="A335">
        <v>335</v>
      </c>
      <c r="B335">
        <f t="shared" si="15"/>
        <v>1.0639862822000001</v>
      </c>
      <c r="C335">
        <f t="shared" si="16"/>
        <v>0.48539075174638346</v>
      </c>
      <c r="D335">
        <f t="shared" si="17"/>
        <v>0.87429732821225115</v>
      </c>
    </row>
    <row r="336" spans="1:4" x14ac:dyDescent="0.35">
      <c r="A336">
        <v>336</v>
      </c>
      <c r="B336">
        <f t="shared" si="15"/>
        <v>1.0765778359000002</v>
      </c>
      <c r="C336">
        <f t="shared" si="16"/>
        <v>0.47434380271768822</v>
      </c>
      <c r="D336">
        <f t="shared" si="17"/>
        <v>0.88033968263581241</v>
      </c>
    </row>
    <row r="337" spans="1:4" x14ac:dyDescent="0.35">
      <c r="A337">
        <v>337</v>
      </c>
      <c r="B337">
        <f t="shared" si="15"/>
        <v>1.0891693896000003</v>
      </c>
      <c r="C337">
        <f t="shared" si="16"/>
        <v>0.46322164878921057</v>
      </c>
      <c r="D337">
        <f t="shared" si="17"/>
        <v>0.88624246349010227</v>
      </c>
    </row>
    <row r="338" spans="1:4" x14ac:dyDescent="0.35">
      <c r="A338">
        <v>338</v>
      </c>
      <c r="B338">
        <f t="shared" si="15"/>
        <v>1.1017609433000004</v>
      </c>
      <c r="C338">
        <f t="shared" si="16"/>
        <v>0.45202605332428908</v>
      </c>
      <c r="D338">
        <f t="shared" si="17"/>
        <v>0.89200473491796384</v>
      </c>
    </row>
    <row r="339" spans="1:4" x14ac:dyDescent="0.35">
      <c r="A339">
        <v>339</v>
      </c>
      <c r="B339">
        <f t="shared" si="15"/>
        <v>1.1143524970000005</v>
      </c>
      <c r="C339">
        <f t="shared" si="16"/>
        <v>0.44075879133006007</v>
      </c>
      <c r="D339">
        <f t="shared" si="17"/>
        <v>0.89762558333932563</v>
      </c>
    </row>
    <row r="340" spans="1:4" x14ac:dyDescent="0.35">
      <c r="A340">
        <v>340</v>
      </c>
      <c r="B340">
        <f t="shared" si="15"/>
        <v>1.1269440507000006</v>
      </c>
      <c r="C340">
        <f t="shared" si="16"/>
        <v>0.42942164917603926</v>
      </c>
      <c r="D340">
        <f t="shared" si="17"/>
        <v>0.90310411759604481</v>
      </c>
    </row>
    <row r="341" spans="1:4" x14ac:dyDescent="0.35">
      <c r="A341">
        <v>341</v>
      </c>
      <c r="B341">
        <f t="shared" si="15"/>
        <v>1.1395356043999998</v>
      </c>
      <c r="C341">
        <f t="shared" si="16"/>
        <v>0.41801642431090202</v>
      </c>
      <c r="D341">
        <f t="shared" si="17"/>
        <v>0.90843946909319606</v>
      </c>
    </row>
    <row r="342" spans="1:4" x14ac:dyDescent="0.35">
      <c r="A342">
        <v>342</v>
      </c>
      <c r="B342">
        <f t="shared" si="15"/>
        <v>1.1521271580999999</v>
      </c>
      <c r="C342">
        <f t="shared" si="16"/>
        <v>0.40654492497750366</v>
      </c>
      <c r="D342">
        <f t="shared" si="17"/>
        <v>0.91363079193678443</v>
      </c>
    </row>
    <row r="343" spans="1:4" x14ac:dyDescent="0.35">
      <c r="A343">
        <v>343</v>
      </c>
      <c r="B343">
        <f t="shared" si="15"/>
        <v>1.1647187118</v>
      </c>
      <c r="C343">
        <f t="shared" si="16"/>
        <v>0.39500896992619611</v>
      </c>
      <c r="D343">
        <f t="shared" si="17"/>
        <v>0.91867726306785535</v>
      </c>
    </row>
    <row r="344" spans="1:4" x14ac:dyDescent="0.35">
      <c r="A344">
        <v>344</v>
      </c>
      <c r="B344">
        <f t="shared" si="15"/>
        <v>1.1773102655000001</v>
      </c>
      <c r="C344">
        <f t="shared" si="16"/>
        <v>0.38341038812647049</v>
      </c>
      <c r="D344">
        <f t="shared" si="17"/>
        <v>0.92357808239298822</v>
      </c>
    </row>
    <row r="345" spans="1:4" x14ac:dyDescent="0.35">
      <c r="A345">
        <v>345</v>
      </c>
      <c r="B345">
        <f t="shared" si="15"/>
        <v>1.1899018192000002</v>
      </c>
      <c r="C345">
        <f t="shared" si="16"/>
        <v>0.37175101847698405</v>
      </c>
      <c r="D345">
        <f t="shared" si="17"/>
        <v>0.92833247291114673</v>
      </c>
    </row>
    <row r="346" spans="1:4" x14ac:dyDescent="0.35">
      <c r="A346">
        <v>346</v>
      </c>
      <c r="B346">
        <f t="shared" si="15"/>
        <v>1.2024933729000002</v>
      </c>
      <c r="C346">
        <f t="shared" si="16"/>
        <v>0.36003270951401156</v>
      </c>
      <c r="D346">
        <f t="shared" si="17"/>
        <v>0.93293968083686918</v>
      </c>
    </row>
    <row r="347" spans="1:4" x14ac:dyDescent="0.35">
      <c r="A347">
        <v>347</v>
      </c>
      <c r="B347">
        <f t="shared" si="15"/>
        <v>1.2150849266000003</v>
      </c>
      <c r="C347">
        <f t="shared" si="16"/>
        <v>0.34825731911836877</v>
      </c>
      <c r="D347">
        <f t="shared" si="17"/>
        <v>0.93739897571977682</v>
      </c>
    </row>
    <row r="348" spans="1:4" x14ac:dyDescent="0.35">
      <c r="A348">
        <v>348</v>
      </c>
      <c r="B348">
        <f t="shared" si="15"/>
        <v>1.2276764803000004</v>
      </c>
      <c r="C348">
        <f t="shared" si="16"/>
        <v>0.33642671422085474</v>
      </c>
      <c r="D348">
        <f t="shared" si="17"/>
        <v>0.94170965056038336</v>
      </c>
    </row>
    <row r="349" spans="1:4" x14ac:dyDescent="0.35">
      <c r="A349">
        <v>349</v>
      </c>
      <c r="B349">
        <f t="shared" si="15"/>
        <v>1.2402680340000005</v>
      </c>
      <c r="C349">
        <f t="shared" si="16"/>
        <v>0.32454277050625885</v>
      </c>
      <c r="D349">
        <f t="shared" si="17"/>
        <v>0.94587102192218675</v>
      </c>
    </row>
    <row r="350" spans="1:4" x14ac:dyDescent="0.35">
      <c r="A350">
        <v>350</v>
      </c>
      <c r="B350">
        <f t="shared" si="15"/>
        <v>1.2528595877000006</v>
      </c>
      <c r="C350">
        <f t="shared" si="16"/>
        <v>0.31260737211598</v>
      </c>
      <c r="D350">
        <f t="shared" si="17"/>
        <v>0.94988243004002404</v>
      </c>
    </row>
    <row r="351" spans="1:4" x14ac:dyDescent="0.35">
      <c r="A351">
        <v>351</v>
      </c>
      <c r="B351">
        <f t="shared" si="15"/>
        <v>1.2654511413999998</v>
      </c>
      <c r="C351">
        <f t="shared" si="16"/>
        <v>0.30062241134930645</v>
      </c>
      <c r="D351">
        <f t="shared" si="17"/>
        <v>0.95374323892467427</v>
      </c>
    </row>
    <row r="352" spans="1:4" x14ac:dyDescent="0.35">
      <c r="A352">
        <v>352</v>
      </c>
      <c r="B352">
        <f t="shared" si="15"/>
        <v>1.2780426950999999</v>
      </c>
      <c r="C352">
        <f t="shared" si="16"/>
        <v>0.2885897883633971</v>
      </c>
      <c r="D352">
        <f t="shared" si="17"/>
        <v>0.95745283646369217</v>
      </c>
    </row>
    <row r="353" spans="1:4" x14ac:dyDescent="0.35">
      <c r="A353">
        <v>353</v>
      </c>
      <c r="B353">
        <f t="shared" si="15"/>
        <v>1.2906342488</v>
      </c>
      <c r="C353">
        <f t="shared" si="16"/>
        <v>0.27651141087202619</v>
      </c>
      <c r="D353">
        <f t="shared" si="17"/>
        <v>0.96101063451845392</v>
      </c>
    </row>
    <row r="354" spans="1:4" x14ac:dyDescent="0.35">
      <c r="A354">
        <v>354</v>
      </c>
      <c r="B354">
        <f t="shared" si="15"/>
        <v>1.3032258025000001</v>
      </c>
      <c r="C354">
        <f t="shared" si="16"/>
        <v>0.26438919384312121</v>
      </c>
      <c r="D354">
        <f t="shared" si="17"/>
        <v>0.96441606901740518</v>
      </c>
    </row>
    <row r="355" spans="1:4" x14ac:dyDescent="0.35">
      <c r="A355">
        <v>355</v>
      </c>
      <c r="B355">
        <f t="shared" si="15"/>
        <v>1.3158173562000002</v>
      </c>
      <c r="C355">
        <f t="shared" si="16"/>
        <v>0.2522250591951547</v>
      </c>
      <c r="D355">
        <f t="shared" si="17"/>
        <v>0.96766860004549116</v>
      </c>
    </row>
    <row r="356" spans="1:4" x14ac:dyDescent="0.35">
      <c r="A356">
        <v>356</v>
      </c>
      <c r="B356">
        <f t="shared" si="15"/>
        <v>1.3284089099000003</v>
      </c>
      <c r="C356">
        <f t="shared" si="16"/>
        <v>0.24002093549243358</v>
      </c>
      <c r="D356">
        <f t="shared" si="17"/>
        <v>0.97076771192975775</v>
      </c>
    </row>
    <row r="357" spans="1:4" x14ac:dyDescent="0.35">
      <c r="A357">
        <v>357</v>
      </c>
      <c r="B357">
        <f t="shared" si="15"/>
        <v>1.3410004636000004</v>
      </c>
      <c r="C357">
        <f t="shared" si="16"/>
        <v>0.22777875763933469</v>
      </c>
      <c r="D357">
        <f t="shared" si="17"/>
        <v>0.97371291332110887</v>
      </c>
    </row>
    <row r="358" spans="1:4" x14ac:dyDescent="0.35">
      <c r="A358">
        <v>358</v>
      </c>
      <c r="B358">
        <f t="shared" si="15"/>
        <v>1.3535920173000004</v>
      </c>
      <c r="C358">
        <f t="shared" si="16"/>
        <v>0.21550046657353508</v>
      </c>
      <c r="D358">
        <f t="shared" si="17"/>
        <v>0.97650373727220763</v>
      </c>
    </row>
    <row r="359" spans="1:4" x14ac:dyDescent="0.35">
      <c r="A359">
        <v>359</v>
      </c>
      <c r="B359">
        <f t="shared" si="15"/>
        <v>1.3661835710000005</v>
      </c>
      <c r="C359">
        <f t="shared" si="16"/>
        <v>0.20318800895828573</v>
      </c>
      <c r="D359">
        <f t="shared" si="17"/>
        <v>0.97913974131150838</v>
      </c>
    </row>
    <row r="360" spans="1:4" x14ac:dyDescent="0.35">
      <c r="A360">
        <v>360</v>
      </c>
      <c r="B360">
        <f t="shared" si="15"/>
        <v>1.3787751247000006</v>
      </c>
      <c r="C360">
        <f t="shared" si="16"/>
        <v>0.19084333687377772</v>
      </c>
      <c r="D360">
        <f t="shared" si="17"/>
        <v>0.98162050751340857</v>
      </c>
    </row>
    <row r="361" spans="1:4" x14ac:dyDescent="0.35">
      <c r="A361">
        <v>361</v>
      </c>
      <c r="B361">
        <f t="shared" si="15"/>
        <v>1.3913666783999998</v>
      </c>
      <c r="C361">
        <f t="shared" si="16"/>
        <v>0.17846840750765017</v>
      </c>
      <c r="D361">
        <f t="shared" si="17"/>
        <v>0.98394564256450845</v>
      </c>
    </row>
    <row r="362" spans="1:4" x14ac:dyDescent="0.35">
      <c r="A362">
        <v>362</v>
      </c>
      <c r="B362">
        <f t="shared" si="15"/>
        <v>1.4039582320999999</v>
      </c>
      <c r="C362">
        <f t="shared" si="16"/>
        <v>0.16606518284468424</v>
      </c>
      <c r="D362">
        <f t="shared" si="17"/>
        <v>0.98611477782596968</v>
      </c>
    </row>
    <row r="363" spans="1:4" x14ac:dyDescent="0.35">
      <c r="A363">
        <v>363</v>
      </c>
      <c r="B363">
        <f t="shared" si="15"/>
        <v>1.4165497858</v>
      </c>
      <c r="C363">
        <f t="shared" si="16"/>
        <v>0.15363562935574518</v>
      </c>
      <c r="D363">
        <f t="shared" si="17"/>
        <v>0.98812756939196067</v>
      </c>
    </row>
    <row r="364" spans="1:4" x14ac:dyDescent="0.35">
      <c r="A364">
        <v>364</v>
      </c>
      <c r="B364">
        <f t="shared" si="15"/>
        <v>1.4291413395000001</v>
      </c>
      <c r="C364">
        <f t="shared" si="16"/>
        <v>0.14118171768600457</v>
      </c>
      <c r="D364">
        <f t="shared" si="17"/>
        <v>0.98998369814418119</v>
      </c>
    </row>
    <row r="365" spans="1:4" x14ac:dyDescent="0.35">
      <c r="A365">
        <v>365</v>
      </c>
      <c r="B365">
        <f t="shared" si="15"/>
        <v>1.4417328932000002</v>
      </c>
      <c r="C365">
        <f t="shared" si="16"/>
        <v>0.12870542234250484</v>
      </c>
      <c r="D365">
        <f t="shared" si="17"/>
        <v>0.99168286980245723</v>
      </c>
    </row>
    <row r="366" spans="1:4" x14ac:dyDescent="0.35">
      <c r="A366">
        <v>366</v>
      </c>
      <c r="B366">
        <f t="shared" si="15"/>
        <v>1.4543244469000003</v>
      </c>
      <c r="C366">
        <f t="shared" si="16"/>
        <v>0.11620872138111096</v>
      </c>
      <c r="D366">
        <f t="shared" si="17"/>
        <v>0.99322481497139781</v>
      </c>
    </row>
    <row r="367" spans="1:4" x14ac:dyDescent="0.35">
      <c r="A367">
        <v>367</v>
      </c>
      <c r="B367">
        <f t="shared" si="15"/>
        <v>1.4669160006000004</v>
      </c>
      <c r="C367">
        <f t="shared" si="16"/>
        <v>0.10369359609289922</v>
      </c>
      <c r="D367">
        <f t="shared" si="17"/>
        <v>0.99460928918310565</v>
      </c>
    </row>
    <row r="368" spans="1:4" x14ac:dyDescent="0.35">
      <c r="A368">
        <v>368</v>
      </c>
      <c r="B368">
        <f t="shared" si="15"/>
        <v>1.4795075543000005</v>
      </c>
      <c r="C368">
        <f t="shared" si="16"/>
        <v>9.1162030690033147E-2</v>
      </c>
      <c r="D368">
        <f t="shared" si="17"/>
        <v>0.99583607293593734</v>
      </c>
    </row>
    <row r="369" spans="1:4" x14ac:dyDescent="0.35">
      <c r="A369">
        <v>369</v>
      </c>
      <c r="B369">
        <f t="shared" si="15"/>
        <v>1.4920991080000006</v>
      </c>
      <c r="C369">
        <f t="shared" si="16"/>
        <v>7.8616011991176446E-2</v>
      </c>
      <c r="D369">
        <f t="shared" si="17"/>
        <v>0.99690497172930337</v>
      </c>
    </row>
    <row r="370" spans="1:4" x14ac:dyDescent="0.35">
      <c r="A370">
        <v>370</v>
      </c>
      <c r="B370">
        <f t="shared" si="15"/>
        <v>1.5046906617000007</v>
      </c>
      <c r="C370">
        <f t="shared" si="16"/>
        <v>6.6057529106492485E-2</v>
      </c>
      <c r="D370">
        <f t="shared" si="17"/>
        <v>0.99781581609450598</v>
      </c>
    </row>
    <row r="371" spans="1:4" x14ac:dyDescent="0.35">
      <c r="A371">
        <v>371</v>
      </c>
      <c r="B371">
        <f t="shared" si="15"/>
        <v>1.5172822153999999</v>
      </c>
      <c r="C371">
        <f t="shared" si="16"/>
        <v>5.3488573122281453E-2</v>
      </c>
      <c r="D371">
        <f t="shared" si="17"/>
        <v>0.99856846162160673</v>
      </c>
    </row>
    <row r="372" spans="1:4" x14ac:dyDescent="0.35">
      <c r="A372">
        <v>372</v>
      </c>
      <c r="B372">
        <f t="shared" si="15"/>
        <v>1.5298737690999999</v>
      </c>
      <c r="C372">
        <f t="shared" si="16"/>
        <v>4.0911136785299847E-2</v>
      </c>
      <c r="D372">
        <f t="shared" si="17"/>
        <v>0.99916278898232314</v>
      </c>
    </row>
    <row r="373" spans="1:4" x14ac:dyDescent="0.35">
      <c r="A373">
        <v>373</v>
      </c>
      <c r="B373">
        <f t="shared" si="15"/>
        <v>1.5424653228</v>
      </c>
      <c r="C373">
        <f t="shared" si="16"/>
        <v>2.8327214186825427E-2</v>
      </c>
      <c r="D373">
        <f t="shared" si="17"/>
        <v>0.99959870394894657</v>
      </c>
    </row>
    <row r="374" spans="1:4" x14ac:dyDescent="0.35">
      <c r="A374">
        <v>374</v>
      </c>
      <c r="B374">
        <f t="shared" si="15"/>
        <v>1.5550568765000001</v>
      </c>
      <c r="C374">
        <f t="shared" si="16"/>
        <v>1.5738800446500247E-2</v>
      </c>
      <c r="D374">
        <f t="shared" si="17"/>
        <v>0.99987613740928194</v>
      </c>
    </row>
    <row r="375" spans="1:4" x14ac:dyDescent="0.35">
      <c r="A375">
        <v>375</v>
      </c>
      <c r="B375">
        <f t="shared" si="15"/>
        <v>1.5676484302000002</v>
      </c>
      <c r="C375">
        <f t="shared" si="16"/>
        <v>3.1478913960150266E-3</v>
      </c>
      <c r="D375">
        <f t="shared" si="17"/>
        <v>0.99999504537760531</v>
      </c>
    </row>
    <row r="376" spans="1:4" x14ac:dyDescent="0.35">
      <c r="A376">
        <v>376</v>
      </c>
      <c r="B376">
        <f t="shared" si="15"/>
        <v>1.5802399839000003</v>
      </c>
      <c r="C376">
        <f t="shared" si="16"/>
        <v>-9.4435167373202421E-3</v>
      </c>
      <c r="D376">
        <f t="shared" si="17"/>
        <v>0.99995540900163737</v>
      </c>
    </row>
    <row r="377" spans="1:4" x14ac:dyDescent="0.35">
      <c r="A377">
        <v>377</v>
      </c>
      <c r="B377">
        <f t="shared" si="15"/>
        <v>1.5928315376000004</v>
      </c>
      <c r="C377">
        <f t="shared" si="16"/>
        <v>-2.2033427647068414E-2</v>
      </c>
      <c r="D377">
        <f t="shared" si="17"/>
        <v>0.99975723456553256</v>
      </c>
    </row>
    <row r="378" spans="1:4" x14ac:dyDescent="0.35">
      <c r="A378">
        <v>378</v>
      </c>
      <c r="B378">
        <f t="shared" si="15"/>
        <v>1.6054230913000005</v>
      </c>
      <c r="C378">
        <f t="shared" si="16"/>
        <v>-3.4619845264169842E-2</v>
      </c>
      <c r="D378">
        <f t="shared" si="17"/>
        <v>0.99940055348888257</v>
      </c>
    </row>
    <row r="379" spans="1:4" x14ac:dyDescent="0.35">
      <c r="A379">
        <v>379</v>
      </c>
      <c r="B379">
        <f t="shared" si="15"/>
        <v>1.6180146450000006</v>
      </c>
      <c r="C379">
        <f t="shared" si="16"/>
        <v>-4.7200774073409432E-2</v>
      </c>
      <c r="D379">
        <f t="shared" si="17"/>
        <v>0.99888542232173505</v>
      </c>
    </row>
    <row r="380" spans="1:4" x14ac:dyDescent="0.35">
      <c r="A380">
        <v>380</v>
      </c>
      <c r="B380">
        <f t="shared" si="15"/>
        <v>1.6306061987000007</v>
      </c>
      <c r="C380">
        <f t="shared" si="16"/>
        <v>-5.977421942979582E-2</v>
      </c>
      <c r="D380">
        <f t="shared" si="17"/>
        <v>0.99821192273562764</v>
      </c>
    </row>
    <row r="381" spans="1:4" x14ac:dyDescent="0.35">
      <c r="A381">
        <v>381</v>
      </c>
      <c r="B381">
        <f t="shared" si="15"/>
        <v>1.6431977523999999</v>
      </c>
      <c r="C381">
        <f t="shared" si="16"/>
        <v>-7.2338187874801799E-2</v>
      </c>
      <c r="D381">
        <f t="shared" si="17"/>
        <v>0.9973801615106398</v>
      </c>
    </row>
    <row r="382" spans="1:4" x14ac:dyDescent="0.35">
      <c r="A382">
        <v>382</v>
      </c>
      <c r="B382">
        <f t="shared" si="15"/>
        <v>1.6557893061</v>
      </c>
      <c r="C382">
        <f t="shared" si="16"/>
        <v>-8.4890687452420913E-2</v>
      </c>
      <c r="D382">
        <f t="shared" si="17"/>
        <v>0.99639027051846274</v>
      </c>
    </row>
    <row r="383" spans="1:4" x14ac:dyDescent="0.35">
      <c r="A383">
        <v>383</v>
      </c>
      <c r="B383">
        <f t="shared" si="15"/>
        <v>1.6683808598000001</v>
      </c>
      <c r="C383">
        <f t="shared" si="16"/>
        <v>-9.7429728024977166E-2</v>
      </c>
      <c r="D383">
        <f t="shared" si="17"/>
        <v>0.99524240670149244</v>
      </c>
    </row>
    <row r="384" spans="1:4" x14ac:dyDescent="0.35">
      <c r="A384">
        <v>384</v>
      </c>
      <c r="B384">
        <f t="shared" si="15"/>
        <v>1.6809724135000002</v>
      </c>
      <c r="C384">
        <f t="shared" si="16"/>
        <v>-0.10995332158865513</v>
      </c>
      <c r="D384">
        <f t="shared" si="17"/>
        <v>0.99393675204794685</v>
      </c>
    </row>
    <row r="385" spans="1:4" x14ac:dyDescent="0.35">
      <c r="A385">
        <v>385</v>
      </c>
      <c r="B385">
        <f t="shared" ref="B385:B448" si="18">-3.1415926536+(A385-1)*0.0125915537</f>
        <v>1.6935639672000002</v>
      </c>
      <c r="C385">
        <f t="shared" ref="C385:C448" si="19">1*COS(B385)+0</f>
        <v>-0.1224594825886874</v>
      </c>
      <c r="D385">
        <f t="shared" ref="D385:D448" si="20">1*SIN(B385)+0+0*COS(B385)</f>
        <v>0.99247351356301239</v>
      </c>
    </row>
    <row r="386" spans="1:4" x14ac:dyDescent="0.35">
      <c r="A386">
        <v>386</v>
      </c>
      <c r="B386">
        <f t="shared" si="18"/>
        <v>1.7061555209000003</v>
      </c>
      <c r="C386">
        <f t="shared" si="19"/>
        <v>-0.13494622823415464</v>
      </c>
      <c r="D386">
        <f t="shared" si="20"/>
        <v>0.9908529232360247</v>
      </c>
    </row>
    <row r="387" spans="1:4" x14ac:dyDescent="0.35">
      <c r="A387">
        <v>387</v>
      </c>
      <c r="B387">
        <f t="shared" si="18"/>
        <v>1.7187470746000004</v>
      </c>
      <c r="C387">
        <f t="shared" si="19"/>
        <v>-0.14741157881234745</v>
      </c>
      <c r="D387">
        <f t="shared" si="20"/>
        <v>0.98907523800368746</v>
      </c>
    </row>
    <row r="388" spans="1:4" x14ac:dyDescent="0.35">
      <c r="A388">
        <v>388</v>
      </c>
      <c r="B388">
        <f t="shared" si="18"/>
        <v>1.7313386283000005</v>
      </c>
      <c r="C388">
        <f t="shared" si="19"/>
        <v>-0.15985355800264012</v>
      </c>
      <c r="D388">
        <f t="shared" si="20"/>
        <v>0.9871407397093368</v>
      </c>
    </row>
    <row r="389" spans="1:4" x14ac:dyDescent="0.35">
      <c r="A389">
        <v>389</v>
      </c>
      <c r="B389">
        <f t="shared" si="18"/>
        <v>1.7439301820000006</v>
      </c>
      <c r="C389">
        <f t="shared" si="19"/>
        <v>-0.17227019318982664</v>
      </c>
      <c r="D389">
        <f t="shared" si="20"/>
        <v>0.98504973505825577</v>
      </c>
    </row>
    <row r="390" spans="1:4" x14ac:dyDescent="0.35">
      <c r="A390">
        <v>390</v>
      </c>
      <c r="B390">
        <f t="shared" si="18"/>
        <v>1.7565217356999998</v>
      </c>
      <c r="C390">
        <f t="shared" si="19"/>
        <v>-0.18465951577686848</v>
      </c>
      <c r="D390">
        <f t="shared" si="20"/>
        <v>0.98280255556904839</v>
      </c>
    </row>
    <row r="391" spans="1:4" x14ac:dyDescent="0.35">
      <c r="A391">
        <v>391</v>
      </c>
      <c r="B391">
        <f t="shared" si="18"/>
        <v>1.7691132893999999</v>
      </c>
      <c r="C391">
        <f t="shared" si="19"/>
        <v>-0.19701956149700939</v>
      </c>
      <c r="D391">
        <f t="shared" si="20"/>
        <v>0.98039955752107832</v>
      </c>
    </row>
    <row r="392" spans="1:4" x14ac:dyDescent="0.35">
      <c r="A392">
        <v>392</v>
      </c>
      <c r="B392">
        <f t="shared" si="18"/>
        <v>1.7817048431</v>
      </c>
      <c r="C392">
        <f t="shared" si="19"/>
        <v>-0.20934837072519516</v>
      </c>
      <c r="D392">
        <f t="shared" si="20"/>
        <v>0.97784112189798311</v>
      </c>
    </row>
    <row r="393" spans="1:4" x14ac:dyDescent="0.35">
      <c r="A393">
        <v>393</v>
      </c>
      <c r="B393">
        <f t="shared" si="18"/>
        <v>1.7942963968000001</v>
      </c>
      <c r="C393">
        <f t="shared" si="19"/>
        <v>-0.22164398878876621</v>
      </c>
      <c r="D393">
        <f t="shared" si="20"/>
        <v>0.97512765432727078</v>
      </c>
    </row>
    <row r="394" spans="1:4" x14ac:dyDescent="0.35">
      <c r="A394">
        <v>394</v>
      </c>
      <c r="B394">
        <f t="shared" si="18"/>
        <v>1.8068879505000002</v>
      </c>
      <c r="C394">
        <f t="shared" si="19"/>
        <v>-0.23390446627736031</v>
      </c>
      <c r="D394">
        <f t="shared" si="20"/>
        <v>0.97225958501600962</v>
      </c>
    </row>
    <row r="395" spans="1:4" x14ac:dyDescent="0.35">
      <c r="A395">
        <v>395</v>
      </c>
      <c r="B395">
        <f t="shared" si="18"/>
        <v>1.8194795042000003</v>
      </c>
      <c r="C395">
        <f t="shared" si="19"/>
        <v>-0.24612785935198242</v>
      </c>
      <c r="D395">
        <f t="shared" si="20"/>
        <v>0.96923736868262089</v>
      </c>
    </row>
    <row r="396" spans="1:4" x14ac:dyDescent="0.35">
      <c r="A396">
        <v>396</v>
      </c>
      <c r="B396">
        <f t="shared" si="18"/>
        <v>1.8320710579000004</v>
      </c>
      <c r="C396">
        <f t="shared" si="19"/>
        <v>-0.25831223005319065</v>
      </c>
      <c r="D396">
        <f t="shared" si="20"/>
        <v>0.96606148448478557</v>
      </c>
    </row>
    <row r="397" spans="1:4" x14ac:dyDescent="0.35">
      <c r="A397">
        <v>397</v>
      </c>
      <c r="B397">
        <f t="shared" si="18"/>
        <v>1.8446626116000004</v>
      </c>
      <c r="C397">
        <f t="shared" si="19"/>
        <v>-0.27045564660835031</v>
      </c>
      <c r="D397">
        <f t="shared" si="20"/>
        <v>0.96273243594347602</v>
      </c>
    </row>
    <row r="398" spans="1:4" x14ac:dyDescent="0.35">
      <c r="A398">
        <v>398</v>
      </c>
      <c r="B398">
        <f t="shared" si="18"/>
        <v>1.8572541653000005</v>
      </c>
      <c r="C398">
        <f t="shared" si="19"/>
        <v>-0.28255618373790725</v>
      </c>
      <c r="D398">
        <f t="shared" si="20"/>
        <v>0.9592507508631255</v>
      </c>
    </row>
    <row r="399" spans="1:4" x14ac:dyDescent="0.35">
      <c r="A399">
        <v>399</v>
      </c>
      <c r="B399">
        <f t="shared" si="18"/>
        <v>1.8698457190000006</v>
      </c>
      <c r="C399">
        <f t="shared" si="19"/>
        <v>-0.29461192296063132</v>
      </c>
      <c r="D399">
        <f t="shared" si="20"/>
        <v>0.95561698124794703</v>
      </c>
    </row>
    <row r="400" spans="1:4" x14ac:dyDescent="0.35">
      <c r="A400">
        <v>400</v>
      </c>
      <c r="B400">
        <f t="shared" si="18"/>
        <v>1.8824372726999998</v>
      </c>
      <c r="C400">
        <f t="shared" si="19"/>
        <v>-0.30662095289778146</v>
      </c>
      <c r="D400">
        <f t="shared" si="20"/>
        <v>0.95183170321441624</v>
      </c>
    </row>
    <row r="401" spans="1:4" x14ac:dyDescent="0.35">
      <c r="A401">
        <v>401</v>
      </c>
      <c r="B401">
        <f t="shared" si="18"/>
        <v>1.8950288263999999</v>
      </c>
      <c r="C401">
        <f t="shared" si="19"/>
        <v>-0.31858136957614897</v>
      </c>
      <c r="D401">
        <f t="shared" si="20"/>
        <v>0.94789551689992979</v>
      </c>
    </row>
    <row r="402" spans="1:4" x14ac:dyDescent="0.35">
      <c r="A402">
        <v>402</v>
      </c>
      <c r="B402">
        <f t="shared" si="18"/>
        <v>1.9076203801</v>
      </c>
      <c r="C402">
        <f t="shared" si="19"/>
        <v>-0.33049127672991802</v>
      </c>
      <c r="D402">
        <f t="shared" si="20"/>
        <v>0.94380904636765839</v>
      </c>
    </row>
    <row r="403" spans="1:4" x14ac:dyDescent="0.35">
      <c r="A403">
        <v>403</v>
      </c>
      <c r="B403">
        <f t="shared" si="18"/>
        <v>1.9202119338000001</v>
      </c>
      <c r="C403">
        <f t="shared" si="19"/>
        <v>-0.34234878610131264</v>
      </c>
      <c r="D403">
        <f t="shared" si="20"/>
        <v>0.9395729395076029</v>
      </c>
    </row>
    <row r="404" spans="1:4" x14ac:dyDescent="0.35">
      <c r="A404">
        <v>404</v>
      </c>
      <c r="B404">
        <f t="shared" si="18"/>
        <v>1.9328034875000002</v>
      </c>
      <c r="C404">
        <f t="shared" si="19"/>
        <v>-0.35415201773997029</v>
      </c>
      <c r="D404">
        <f t="shared" si="20"/>
        <v>0.93518786793387554</v>
      </c>
    </row>
    <row r="405" spans="1:4" x14ac:dyDescent="0.35">
      <c r="A405">
        <v>405</v>
      </c>
      <c r="B405">
        <f t="shared" si="18"/>
        <v>1.9453950412000003</v>
      </c>
      <c r="C405">
        <f t="shared" si="19"/>
        <v>-0.36589910030099848</v>
      </c>
      <c r="D405">
        <f t="shared" si="20"/>
        <v>0.93065452687821804</v>
      </c>
    </row>
    <row r="406" spans="1:4" x14ac:dyDescent="0.35">
      <c r="A406">
        <v>406</v>
      </c>
      <c r="B406">
        <f t="shared" si="18"/>
        <v>1.9579865949000004</v>
      </c>
      <c r="C406">
        <f t="shared" si="19"/>
        <v>-0.3775881713416675</v>
      </c>
      <c r="D406">
        <f t="shared" si="20"/>
        <v>0.9259736350797767</v>
      </c>
    </row>
    <row r="407" spans="1:4" x14ac:dyDescent="0.35">
      <c r="A407">
        <v>407</v>
      </c>
      <c r="B407">
        <f t="shared" si="18"/>
        <v>1.9705781486000005</v>
      </c>
      <c r="C407">
        <f t="shared" si="19"/>
        <v>-0.38921737761669167</v>
      </c>
      <c r="D407">
        <f t="shared" si="20"/>
        <v>0.92114593467114947</v>
      </c>
    </row>
    <row r="408" spans="1:4" x14ac:dyDescent="0.35">
      <c r="A408">
        <v>408</v>
      </c>
      <c r="B408">
        <f t="shared" si="18"/>
        <v>1.9831697023000006</v>
      </c>
      <c r="C408">
        <f t="shared" si="19"/>
        <v>-0.40078487537205243</v>
      </c>
      <c r="D408">
        <f t="shared" si="20"/>
        <v>0.91617219106072434</v>
      </c>
    </row>
    <row r="409" spans="1:4" x14ac:dyDescent="0.35">
      <c r="A409">
        <v>409</v>
      </c>
      <c r="B409">
        <f t="shared" si="18"/>
        <v>1.9957612560000006</v>
      </c>
      <c r="C409">
        <f t="shared" si="19"/>
        <v>-0.41228883063731642</v>
      </c>
      <c r="D409">
        <f t="shared" si="20"/>
        <v>0.91105319281132768</v>
      </c>
    </row>
    <row r="410" spans="1:4" x14ac:dyDescent="0.35">
      <c r="A410">
        <v>410</v>
      </c>
      <c r="B410">
        <f t="shared" si="18"/>
        <v>2.0083528096999999</v>
      </c>
      <c r="C410">
        <f t="shared" si="19"/>
        <v>-0.42372741951640186</v>
      </c>
      <c r="D410">
        <f t="shared" si="20"/>
        <v>0.90578975151520191</v>
      </c>
    </row>
    <row r="411" spans="1:4" x14ac:dyDescent="0.35">
      <c r="A411">
        <v>411</v>
      </c>
      <c r="B411">
        <f t="shared" si="18"/>
        <v>2.0209443633999999</v>
      </c>
      <c r="C411">
        <f t="shared" si="19"/>
        <v>-0.43509882847675152</v>
      </c>
      <c r="D411">
        <f t="shared" si="20"/>
        <v>0.90038270166532985</v>
      </c>
    </row>
    <row r="412" spans="1:4" x14ac:dyDescent="0.35">
      <c r="A412">
        <v>412</v>
      </c>
      <c r="B412">
        <f t="shared" si="18"/>
        <v>2.0335359171</v>
      </c>
      <c r="C412">
        <f t="shared" si="19"/>
        <v>-0.44640125463685465</v>
      </c>
      <c r="D412">
        <f t="shared" si="20"/>
        <v>0.89483290052313236</v>
      </c>
    </row>
    <row r="413" spans="1:4" x14ac:dyDescent="0.35">
      <c r="A413">
        <v>413</v>
      </c>
      <c r="B413">
        <f t="shared" si="18"/>
        <v>2.0461274708000001</v>
      </c>
      <c r="C413">
        <f t="shared" si="19"/>
        <v>-0.45763290605208851</v>
      </c>
      <c r="D413">
        <f t="shared" si="20"/>
        <v>0.88914122798255191</v>
      </c>
    </row>
    <row r="414" spans="1:4" x14ac:dyDescent="0.35">
      <c r="A414">
        <v>414</v>
      </c>
      <c r="B414">
        <f t="shared" si="18"/>
        <v>2.0587190245000002</v>
      </c>
      <c r="C414">
        <f t="shared" si="19"/>
        <v>-0.46879200199882126</v>
      </c>
      <c r="D414">
        <f t="shared" si="20"/>
        <v>0.88330858643055044</v>
      </c>
    </row>
    <row r="415" spans="1:4" x14ac:dyDescent="0.35">
      <c r="A415">
        <v>415</v>
      </c>
      <c r="B415">
        <f t="shared" si="18"/>
        <v>2.0713105782000003</v>
      </c>
      <c r="C415">
        <f t="shared" si="19"/>
        <v>-0.47987677325673733</v>
      </c>
      <c r="D415">
        <f t="shared" si="20"/>
        <v>0.87733590060403999</v>
      </c>
    </row>
    <row r="416" spans="1:4" x14ac:dyDescent="0.35">
      <c r="A416">
        <v>416</v>
      </c>
      <c r="B416">
        <f t="shared" si="18"/>
        <v>2.0839021319000004</v>
      </c>
      <c r="C416">
        <f t="shared" si="19"/>
        <v>-0.49088546238933861</v>
      </c>
      <c r="D416">
        <f t="shared" si="20"/>
        <v>0.87122411744327033</v>
      </c>
    </row>
    <row r="417" spans="1:4" x14ac:dyDescent="0.35">
      <c r="A417">
        <v>417</v>
      </c>
      <c r="B417">
        <f t="shared" si="18"/>
        <v>2.0964936856000005</v>
      </c>
      <c r="C417">
        <f t="shared" si="19"/>
        <v>-0.50181632402257736</v>
      </c>
      <c r="D417">
        <f t="shared" si="20"/>
        <v>0.86497420594169605</v>
      </c>
    </row>
    <row r="418" spans="1:4" x14ac:dyDescent="0.35">
      <c r="A418">
        <v>418</v>
      </c>
      <c r="B418">
        <f t="shared" si="18"/>
        <v>2.1090852393000006</v>
      </c>
      <c r="C418">
        <f t="shared" si="19"/>
        <v>-0.51266762512157693</v>
      </c>
      <c r="D418">
        <f t="shared" si="20"/>
        <v>0.85858715699234767</v>
      </c>
    </row>
    <row r="419" spans="1:4" x14ac:dyDescent="0.35">
      <c r="A419">
        <v>419</v>
      </c>
      <c r="B419">
        <f t="shared" si="18"/>
        <v>2.1216767930000007</v>
      </c>
      <c r="C419">
        <f t="shared" si="19"/>
        <v>-0.52343764526539582</v>
      </c>
      <c r="D419">
        <f t="shared" si="20"/>
        <v>0.85206398323072996</v>
      </c>
    </row>
    <row r="420" spans="1:4" x14ac:dyDescent="0.35">
      <c r="A420">
        <v>420</v>
      </c>
      <c r="B420">
        <f t="shared" si="18"/>
        <v>2.1342683466999999</v>
      </c>
      <c r="C420">
        <f t="shared" si="19"/>
        <v>-0.53412467691979126</v>
      </c>
      <c r="D420">
        <f t="shared" si="20"/>
        <v>0.84540571887427429</v>
      </c>
    </row>
    <row r="421" spans="1:4" x14ac:dyDescent="0.35">
      <c r="A421">
        <v>421</v>
      </c>
      <c r="B421">
        <f t="shared" si="18"/>
        <v>2.1468599004</v>
      </c>
      <c r="C421">
        <f t="shared" si="19"/>
        <v>-0.54472702570794396</v>
      </c>
      <c r="D421">
        <f t="shared" si="20"/>
        <v>0.83861341955836666</v>
      </c>
    </row>
    <row r="422" spans="1:4" x14ac:dyDescent="0.35">
      <c r="A422">
        <v>422</v>
      </c>
      <c r="B422">
        <f t="shared" si="18"/>
        <v>2.1594514541000001</v>
      </c>
      <c r="C422">
        <f t="shared" si="19"/>
        <v>-0.55524301067908777</v>
      </c>
      <c r="D422">
        <f t="shared" si="20"/>
        <v>0.83168816216898411</v>
      </c>
    </row>
    <row r="423" spans="1:4" x14ac:dyDescent="0.35">
      <c r="A423">
        <v>423</v>
      </c>
      <c r="B423">
        <f t="shared" si="18"/>
        <v>2.1720430078000001</v>
      </c>
      <c r="C423">
        <f t="shared" si="19"/>
        <v>-0.56567096457502053</v>
      </c>
      <c r="D423">
        <f t="shared" si="20"/>
        <v>0.82463104467195869</v>
      </c>
    </row>
    <row r="424" spans="1:4" x14ac:dyDescent="0.35">
      <c r="A424">
        <v>424</v>
      </c>
      <c r="B424">
        <f t="shared" si="18"/>
        <v>2.1846345615000002</v>
      </c>
      <c r="C424">
        <f t="shared" si="19"/>
        <v>-0.57600923409443794</v>
      </c>
      <c r="D424">
        <f t="shared" si="20"/>
        <v>0.81744318593889997</v>
      </c>
    </row>
    <row r="425" spans="1:4" x14ac:dyDescent="0.35">
      <c r="A425">
        <v>425</v>
      </c>
      <c r="B425">
        <f t="shared" si="18"/>
        <v>2.1972261152000003</v>
      </c>
      <c r="C425">
        <f t="shared" si="19"/>
        <v>-0.58625618015505676</v>
      </c>
      <c r="D425">
        <f t="shared" si="20"/>
        <v>0.81012572556980411</v>
      </c>
    </row>
    <row r="426" spans="1:4" x14ac:dyDescent="0.35">
      <c r="A426">
        <v>426</v>
      </c>
      <c r="B426">
        <f t="shared" si="18"/>
        <v>2.2098176689000004</v>
      </c>
      <c r="C426">
        <f t="shared" si="19"/>
        <v>-0.59641017815348374</v>
      </c>
      <c r="D426">
        <f t="shared" si="20"/>
        <v>0.80267982371237523</v>
      </c>
    </row>
    <row r="427" spans="1:4" x14ac:dyDescent="0.35">
      <c r="A427">
        <v>427</v>
      </c>
      <c r="B427">
        <f t="shared" si="18"/>
        <v>2.2224092226000005</v>
      </c>
      <c r="C427">
        <f t="shared" si="19"/>
        <v>-0.60646961822278789</v>
      </c>
      <c r="D427">
        <f t="shared" si="20"/>
        <v>0.7951066608780899</v>
      </c>
    </row>
    <row r="428" spans="1:4" x14ac:dyDescent="0.35">
      <c r="A428">
        <v>428</v>
      </c>
      <c r="B428">
        <f t="shared" si="18"/>
        <v>2.2350007763000006</v>
      </c>
      <c r="C428">
        <f t="shared" si="19"/>
        <v>-0.61643290548773744</v>
      </c>
      <c r="D428">
        <f t="shared" si="20"/>
        <v>0.78740743775503297</v>
      </c>
    </row>
    <row r="429" spans="1:4" x14ac:dyDescent="0.35">
      <c r="A429">
        <v>429</v>
      </c>
      <c r="B429">
        <f t="shared" si="18"/>
        <v>2.2475923300000007</v>
      </c>
      <c r="C429">
        <f t="shared" si="19"/>
        <v>-0.62629846031765957</v>
      </c>
      <c r="D429">
        <f t="shared" si="20"/>
        <v>0.77958337501753394</v>
      </c>
    </row>
    <row r="430" spans="1:4" x14ac:dyDescent="0.35">
      <c r="A430">
        <v>430</v>
      </c>
      <c r="B430">
        <f t="shared" si="18"/>
        <v>2.2601838836999999</v>
      </c>
      <c r="C430">
        <f t="shared" si="19"/>
        <v>-0.6360647185768824</v>
      </c>
      <c r="D430">
        <f t="shared" si="20"/>
        <v>0.77163571313263579</v>
      </c>
    </row>
    <row r="431" spans="1:4" x14ac:dyDescent="0.35">
      <c r="A431">
        <v>431</v>
      </c>
      <c r="B431">
        <f t="shared" si="18"/>
        <v>2.2727754374</v>
      </c>
      <c r="C431">
        <f t="shared" si="19"/>
        <v>-0.64573013187272355</v>
      </c>
      <c r="D431">
        <f t="shared" si="20"/>
        <v>0.76356571216342284</v>
      </c>
    </row>
    <row r="432" spans="1:4" x14ac:dyDescent="0.35">
      <c r="A432">
        <v>432</v>
      </c>
      <c r="B432">
        <f t="shared" si="18"/>
        <v>2.2853669911000001</v>
      </c>
      <c r="C432">
        <f t="shared" si="19"/>
        <v>-0.65529316780097657</v>
      </c>
      <c r="D432">
        <f t="shared" si="20"/>
        <v>0.75537465156924688</v>
      </c>
    </row>
    <row r="433" spans="1:4" x14ac:dyDescent="0.35">
      <c r="A433">
        <v>433</v>
      </c>
      <c r="B433">
        <f t="shared" si="18"/>
        <v>2.2979585448000002</v>
      </c>
      <c r="C433">
        <f t="shared" si="19"/>
        <v>-0.66475231018886882</v>
      </c>
      <c r="D433">
        <f t="shared" si="20"/>
        <v>0.74706383000287324</v>
      </c>
    </row>
    <row r="434" spans="1:4" x14ac:dyDescent="0.35">
      <c r="A434">
        <v>434</v>
      </c>
      <c r="B434">
        <f t="shared" si="18"/>
        <v>2.3105500985000003</v>
      </c>
      <c r="C434">
        <f t="shared" si="19"/>
        <v>-0.67410605933544243</v>
      </c>
      <c r="D434">
        <f t="shared" si="20"/>
        <v>0.73863456510458603</v>
      </c>
    </row>
    <row r="435" spans="1:4" x14ac:dyDescent="0.35">
      <c r="A435">
        <v>435</v>
      </c>
      <c r="B435">
        <f t="shared" si="18"/>
        <v>2.3231416522000004</v>
      </c>
      <c r="C435">
        <f t="shared" si="19"/>
        <v>-0.68335293224932447</v>
      </c>
      <c r="D435">
        <f t="shared" si="20"/>
        <v>0.73008819329328301</v>
      </c>
    </row>
    <row r="436" spans="1:4" x14ac:dyDescent="0.35">
      <c r="A436">
        <v>436</v>
      </c>
      <c r="B436">
        <f t="shared" si="18"/>
        <v>2.3357332059000004</v>
      </c>
      <c r="C436">
        <f t="shared" si="19"/>
        <v>-0.69249146288384844</v>
      </c>
      <c r="D436">
        <f t="shared" si="20"/>
        <v>0.72142606955459232</v>
      </c>
    </row>
    <row r="437" spans="1:4" x14ac:dyDescent="0.35">
      <c r="A437">
        <v>437</v>
      </c>
      <c r="B437">
        <f t="shared" si="18"/>
        <v>2.3483247596000005</v>
      </c>
      <c r="C437">
        <f t="shared" si="19"/>
        <v>-0.70152020236948853</v>
      </c>
      <c r="D437">
        <f t="shared" si="20"/>
        <v>0.71264956722604689</v>
      </c>
    </row>
    <row r="438" spans="1:4" x14ac:dyDescent="0.35">
      <c r="A438">
        <v>438</v>
      </c>
      <c r="B438">
        <f t="shared" si="18"/>
        <v>2.3609163133000006</v>
      </c>
      <c r="C438">
        <f t="shared" si="19"/>
        <v>-0.7104377192435708</v>
      </c>
      <c r="D438">
        <f t="shared" si="20"/>
        <v>0.70376007777934746</v>
      </c>
    </row>
    <row r="439" spans="1:4" x14ac:dyDescent="0.35">
      <c r="A439">
        <v>439</v>
      </c>
      <c r="B439">
        <f t="shared" si="18"/>
        <v>2.3735078670000007</v>
      </c>
      <c r="C439">
        <f t="shared" si="19"/>
        <v>-0.71924259967722481</v>
      </c>
      <c r="D439">
        <f t="shared" si="20"/>
        <v>0.69475901059975276</v>
      </c>
    </row>
    <row r="440" spans="1:4" x14ac:dyDescent="0.35">
      <c r="A440">
        <v>440</v>
      </c>
      <c r="B440">
        <f t="shared" si="18"/>
        <v>2.3860994206999999</v>
      </c>
      <c r="C440">
        <f t="shared" si="19"/>
        <v>-0.72793344769953849</v>
      </c>
      <c r="D440">
        <f t="shared" si="20"/>
        <v>0.68564779276262766</v>
      </c>
    </row>
    <row r="441" spans="1:4" x14ac:dyDescent="0.35">
      <c r="A441">
        <v>441</v>
      </c>
      <c r="B441">
        <f t="shared" si="18"/>
        <v>2.3986909744</v>
      </c>
      <c r="C441">
        <f t="shared" si="19"/>
        <v>-0.73650888541888515</v>
      </c>
      <c r="D441">
        <f t="shared" si="20"/>
        <v>0.67642786880718597</v>
      </c>
    </row>
    <row r="442" spans="1:4" x14ac:dyDescent="0.35">
      <c r="A442">
        <v>442</v>
      </c>
      <c r="B442">
        <f t="shared" si="18"/>
        <v>2.4112825281000001</v>
      </c>
      <c r="C442">
        <f t="shared" si="19"/>
        <v>-0.74496755324137753</v>
      </c>
      <c r="D442">
        <f t="shared" si="20"/>
        <v>0.66710070050746861</v>
      </c>
    </row>
    <row r="443" spans="1:4" x14ac:dyDescent="0.35">
      <c r="A443">
        <v>443</v>
      </c>
      <c r="B443">
        <f t="shared" si="18"/>
        <v>2.4238740818000002</v>
      </c>
      <c r="C443">
        <f t="shared" si="19"/>
        <v>-0.75330811008642784</v>
      </c>
      <c r="D443">
        <f t="shared" si="20"/>
        <v>0.65766776664058457</v>
      </c>
    </row>
    <row r="444" spans="1:4" x14ac:dyDescent="0.35">
      <c r="A444">
        <v>444</v>
      </c>
      <c r="B444">
        <f t="shared" si="18"/>
        <v>2.4364656355000003</v>
      </c>
      <c r="C444">
        <f t="shared" si="19"/>
        <v>-0.76152923359936797</v>
      </c>
      <c r="D444">
        <f t="shared" si="20"/>
        <v>0.64813056275225844</v>
      </c>
    </row>
    <row r="445" spans="1:4" x14ac:dyDescent="0.35">
      <c r="A445">
        <v>445</v>
      </c>
      <c r="B445">
        <f t="shared" si="18"/>
        <v>2.4490571892000004</v>
      </c>
      <c r="C445">
        <f t="shared" si="19"/>
        <v>-0.76962962036110361</v>
      </c>
      <c r="D445">
        <f t="shared" si="20"/>
        <v>0.63849060091971876</v>
      </c>
    </row>
    <row r="446" spans="1:4" x14ac:dyDescent="0.35">
      <c r="A446">
        <v>446</v>
      </c>
      <c r="B446">
        <f t="shared" si="18"/>
        <v>2.4616487429000005</v>
      </c>
      <c r="C446">
        <f t="shared" si="19"/>
        <v>-0.77760798609476367</v>
      </c>
      <c r="D446">
        <f t="shared" si="20"/>
        <v>0.6287494095119659</v>
      </c>
    </row>
    <row r="447" spans="1:4" x14ac:dyDescent="0.35">
      <c r="A447">
        <v>447</v>
      </c>
      <c r="B447">
        <f t="shared" si="18"/>
        <v>2.4742402966000006</v>
      </c>
      <c r="C447">
        <f t="shared" si="19"/>
        <v>-0.78546306586931747</v>
      </c>
      <c r="D447">
        <f t="shared" si="20"/>
        <v>0.61890853294745607</v>
      </c>
    </row>
    <row r="448" spans="1:4" x14ac:dyDescent="0.35">
      <c r="A448">
        <v>448</v>
      </c>
      <c r="B448">
        <f t="shared" si="18"/>
        <v>2.4868318503000006</v>
      </c>
      <c r="C448">
        <f t="shared" si="19"/>
        <v>-0.79319361430012214</v>
      </c>
      <c r="D448">
        <f t="shared" si="20"/>
        <v>0.60896953144924182</v>
      </c>
    </row>
    <row r="449" spans="1:4" x14ac:dyDescent="0.35">
      <c r="A449">
        <v>449</v>
      </c>
      <c r="B449">
        <f t="shared" ref="B449:B500" si="21">-3.1415926536+(A449-1)*0.0125915537</f>
        <v>2.4994234039999998</v>
      </c>
      <c r="C449">
        <f t="shared" ref="C449:C500" si="22">1*COS(B449)+0</f>
        <v>-0.80079840574637262</v>
      </c>
      <c r="D449">
        <f t="shared" ref="D449:D500" si="23">1*SIN(B449)+0+0*COS(B449)</f>
        <v>0.59893398079760674</v>
      </c>
    </row>
    <row r="450" spans="1:4" x14ac:dyDescent="0.35">
      <c r="A450">
        <v>450</v>
      </c>
      <c r="B450">
        <f t="shared" si="21"/>
        <v>2.5120149576999999</v>
      </c>
      <c r="C450">
        <f t="shared" si="22"/>
        <v>-0.80827623450542296</v>
      </c>
      <c r="D450">
        <f t="shared" si="23"/>
        <v>0.58880347208023021</v>
      </c>
    </row>
    <row r="451" spans="1:4" x14ac:dyDescent="0.35">
      <c r="A451">
        <v>451</v>
      </c>
      <c r="B451">
        <f t="shared" si="21"/>
        <v>2.5246065114</v>
      </c>
      <c r="C451">
        <f t="shared" si="22"/>
        <v>-0.81562591500394122</v>
      </c>
      <c r="D451">
        <f t="shared" si="23"/>
        <v>0.57857961143993286</v>
      </c>
    </row>
    <row r="452" spans="1:4" x14ac:dyDescent="0.35">
      <c r="A452">
        <v>452</v>
      </c>
      <c r="B452">
        <f t="shared" si="21"/>
        <v>2.5371980651000001</v>
      </c>
      <c r="C452">
        <f t="shared" si="22"/>
        <v>-0.8228462819858785</v>
      </c>
      <c r="D452">
        <f t="shared" si="23"/>
        <v>0.56826401982002706</v>
      </c>
    </row>
    <row r="453" spans="1:4" x14ac:dyDescent="0.35">
      <c r="A453">
        <v>453</v>
      </c>
      <c r="B453">
        <f t="shared" si="21"/>
        <v>2.5497896188000002</v>
      </c>
      <c r="C453">
        <f t="shared" si="22"/>
        <v>-0.82993619069721436</v>
      </c>
      <c r="D453">
        <f t="shared" si="23"/>
        <v>0.55785833270732543</v>
      </c>
    </row>
    <row r="454" spans="1:4" x14ac:dyDescent="0.35">
      <c r="A454">
        <v>454</v>
      </c>
      <c r="B454">
        <f t="shared" si="21"/>
        <v>2.5623811725000003</v>
      </c>
      <c r="C454">
        <f t="shared" si="22"/>
        <v>-0.83689451706745177</v>
      </c>
      <c r="D454">
        <f t="shared" si="23"/>
        <v>0.54736419987284213</v>
      </c>
    </row>
    <row r="455" spans="1:4" x14ac:dyDescent="0.35">
      <c r="A455">
        <v>455</v>
      </c>
      <c r="B455">
        <f t="shared" si="21"/>
        <v>2.5749727262000004</v>
      </c>
      <c r="C455">
        <f t="shared" si="22"/>
        <v>-0.84372015788783294</v>
      </c>
      <c r="D455">
        <f t="shared" si="23"/>
        <v>0.53678328511022977</v>
      </c>
    </row>
    <row r="456" spans="1:4" x14ac:dyDescent="0.35">
      <c r="A456">
        <v>456</v>
      </c>
      <c r="B456">
        <f t="shared" si="21"/>
        <v>2.5875642799000005</v>
      </c>
      <c r="C456">
        <f t="shared" si="22"/>
        <v>-0.85041203098624796</v>
      </c>
      <c r="D456">
        <f t="shared" si="23"/>
        <v>0.52611726597199304</v>
      </c>
    </row>
    <row r="457" spans="1:4" x14ac:dyDescent="0.35">
      <c r="A457">
        <v>457</v>
      </c>
      <c r="B457">
        <f t="shared" si="21"/>
        <v>2.6001558336000006</v>
      </c>
      <c r="C457">
        <f t="shared" si="22"/>
        <v>-0.85696907539880751</v>
      </c>
      <c r="D457">
        <f t="shared" si="23"/>
        <v>0.515367833503521</v>
      </c>
    </row>
    <row r="458" spans="1:4" x14ac:dyDescent="0.35">
      <c r="A458">
        <v>458</v>
      </c>
      <c r="B458">
        <f t="shared" si="21"/>
        <v>2.6127473873000007</v>
      </c>
      <c r="C458">
        <f t="shared" si="22"/>
        <v>-0.86339025153805415</v>
      </c>
      <c r="D458">
        <f t="shared" si="23"/>
        <v>0.50453669197497975</v>
      </c>
    </row>
    <row r="459" spans="1:4" x14ac:dyDescent="0.35">
      <c r="A459">
        <v>459</v>
      </c>
      <c r="B459">
        <f t="shared" si="21"/>
        <v>2.6253389409999999</v>
      </c>
      <c r="C459">
        <f t="shared" si="22"/>
        <v>-0.86967454135778277</v>
      </c>
      <c r="D459">
        <f t="shared" si="23"/>
        <v>0.49362555861110979</v>
      </c>
    </row>
    <row r="460" spans="1:4" x14ac:dyDescent="0.35">
      <c r="A460">
        <v>460</v>
      </c>
      <c r="B460">
        <f t="shared" si="21"/>
        <v>2.6379304947</v>
      </c>
      <c r="C460">
        <f t="shared" si="22"/>
        <v>-0.87582094851444892</v>
      </c>
      <c r="D460">
        <f t="shared" si="23"/>
        <v>0.48263616331896542</v>
      </c>
    </row>
    <row r="461" spans="1:4" x14ac:dyDescent="0.35">
      <c r="A461">
        <v>461</v>
      </c>
      <c r="B461">
        <f t="shared" si="21"/>
        <v>2.6505220484000001</v>
      </c>
      <c r="C461">
        <f t="shared" si="22"/>
        <v>-0.88182849852513145</v>
      </c>
      <c r="D461">
        <f t="shared" si="23"/>
        <v>0.47157024841365064</v>
      </c>
    </row>
    <row r="462" spans="1:4" x14ac:dyDescent="0.35">
      <c r="A462">
        <v>462</v>
      </c>
      <c r="B462">
        <f t="shared" si="21"/>
        <v>2.6631136021000001</v>
      </c>
      <c r="C462">
        <f t="shared" si="22"/>
        <v>-0.8876962389220342</v>
      </c>
      <c r="D462">
        <f t="shared" si="23"/>
        <v>0.4604295683420806</v>
      </c>
    </row>
    <row r="463" spans="1:4" x14ac:dyDescent="0.35">
      <c r="A463">
        <v>463</v>
      </c>
      <c r="B463">
        <f t="shared" si="21"/>
        <v>2.6757051558000002</v>
      </c>
      <c r="C463">
        <f t="shared" si="22"/>
        <v>-0.89342323940349411</v>
      </c>
      <c r="D463">
        <f t="shared" si="23"/>
        <v>0.44921588940482371</v>
      </c>
    </row>
    <row r="464" spans="1:4" x14ac:dyDescent="0.35">
      <c r="A464">
        <v>464</v>
      </c>
      <c r="B464">
        <f t="shared" si="21"/>
        <v>2.6882967095000003</v>
      </c>
      <c r="C464">
        <f t="shared" si="22"/>
        <v>-0.89900859198147631</v>
      </c>
      <c r="D464">
        <f t="shared" si="23"/>
        <v>0.43793098947606274</v>
      </c>
    </row>
    <row r="465" spans="1:4" x14ac:dyDescent="0.35">
      <c r="A465">
        <v>465</v>
      </c>
      <c r="B465">
        <f t="shared" si="21"/>
        <v>2.7008882632000004</v>
      </c>
      <c r="C465">
        <f t="shared" si="22"/>
        <v>-0.90445141112553129</v>
      </c>
      <c r="D465">
        <f t="shared" si="23"/>
        <v>0.42657665772172199</v>
      </c>
    </row>
    <row r="466" spans="1:4" x14ac:dyDescent="0.35">
      <c r="A466">
        <v>466</v>
      </c>
      <c r="B466">
        <f t="shared" si="21"/>
        <v>2.7134798169000005</v>
      </c>
      <c r="C466">
        <f t="shared" si="22"/>
        <v>-0.90975083390319123</v>
      </c>
      <c r="D466">
        <f t="shared" si="23"/>
        <v>0.41515469431580354</v>
      </c>
    </row>
    <row r="467" spans="1:4" x14ac:dyDescent="0.35">
      <c r="A467">
        <v>467</v>
      </c>
      <c r="B467">
        <f t="shared" si="21"/>
        <v>2.7260713706000006</v>
      </c>
      <c r="C467">
        <f t="shared" si="22"/>
        <v>-0.91490602011678368</v>
      </c>
      <c r="D467">
        <f t="shared" si="23"/>
        <v>0.4036669101549783</v>
      </c>
    </row>
    <row r="468" spans="1:4" x14ac:dyDescent="0.35">
      <c r="A468">
        <v>468</v>
      </c>
      <c r="B468">
        <f t="shared" si="21"/>
        <v>2.7386629243000007</v>
      </c>
      <c r="C468">
        <f t="shared" si="22"/>
        <v>-0.91991615243664149</v>
      </c>
      <c r="D468">
        <f t="shared" si="23"/>
        <v>0.39211512657147751</v>
      </c>
    </row>
    <row r="469" spans="1:4" x14ac:dyDescent="0.35">
      <c r="A469">
        <v>469</v>
      </c>
      <c r="B469">
        <f t="shared" si="21"/>
        <v>2.7512544779999999</v>
      </c>
      <c r="C469">
        <f t="shared" si="22"/>
        <v>-0.92478043653068498</v>
      </c>
      <c r="D469">
        <f t="shared" si="23"/>
        <v>0.3805011750443299</v>
      </c>
    </row>
    <row r="470" spans="1:4" x14ac:dyDescent="0.35">
      <c r="A470">
        <v>470</v>
      </c>
      <c r="B470">
        <f t="shared" si="21"/>
        <v>2.7638460317</v>
      </c>
      <c r="C470">
        <f t="shared" si="22"/>
        <v>-0.92949810119036169</v>
      </c>
      <c r="D470">
        <f t="shared" si="23"/>
        <v>0.3688268969089864</v>
      </c>
    </row>
    <row r="471" spans="1:4" x14ac:dyDescent="0.35">
      <c r="A471">
        <v>471</v>
      </c>
      <c r="B471">
        <f t="shared" si="21"/>
        <v>2.7764375854000001</v>
      </c>
      <c r="C471">
        <f t="shared" si="22"/>
        <v>-0.93406839845291545</v>
      </c>
      <c r="D471">
        <f t="shared" si="23"/>
        <v>0.3570941430653905</v>
      </c>
    </row>
    <row r="472" spans="1:4" x14ac:dyDescent="0.35">
      <c r="A472">
        <v>472</v>
      </c>
      <c r="B472">
        <f t="shared" si="21"/>
        <v>2.7890291391000002</v>
      </c>
      <c r="C472">
        <f t="shared" si="22"/>
        <v>-0.93849060371997339</v>
      </c>
      <c r="D472">
        <f t="shared" si="23"/>
        <v>0.34530477368452339</v>
      </c>
    </row>
    <row r="473" spans="1:4" x14ac:dyDescent="0.35">
      <c r="A473">
        <v>473</v>
      </c>
      <c r="B473">
        <f t="shared" si="21"/>
        <v>2.8016206928000003</v>
      </c>
      <c r="C473">
        <f t="shared" si="22"/>
        <v>-0.94276401587242731</v>
      </c>
      <c r="D473">
        <f t="shared" si="23"/>
        <v>0.33346065791348412</v>
      </c>
    </row>
    <row r="474" spans="1:4" x14ac:dyDescent="0.35">
      <c r="A474">
        <v>474</v>
      </c>
      <c r="B474">
        <f t="shared" si="21"/>
        <v>2.8142122465000003</v>
      </c>
      <c r="C474">
        <f t="shared" si="22"/>
        <v>-0.9468879573815927</v>
      </c>
      <c r="D474">
        <f t="shared" si="23"/>
        <v>0.32156367357914528</v>
      </c>
    </row>
    <row r="475" spans="1:4" x14ac:dyDescent="0.35">
      <c r="A475">
        <v>475</v>
      </c>
      <c r="B475">
        <f t="shared" si="21"/>
        <v>2.8268038002000004</v>
      </c>
      <c r="C475">
        <f t="shared" si="22"/>
        <v>-0.95086177441662767</v>
      </c>
      <c r="D475">
        <f t="shared" si="23"/>
        <v>0.30961570689043261</v>
      </c>
    </row>
    <row r="476" spans="1:4" x14ac:dyDescent="0.35">
      <c r="A476">
        <v>476</v>
      </c>
      <c r="B476">
        <f t="shared" si="21"/>
        <v>2.8393953539000005</v>
      </c>
      <c r="C476">
        <f t="shared" si="22"/>
        <v>-0.9546848369481945</v>
      </c>
      <c r="D476">
        <f t="shared" si="23"/>
        <v>0.29761865213927596</v>
      </c>
    </row>
    <row r="477" spans="1:4" x14ac:dyDescent="0.35">
      <c r="A477">
        <v>477</v>
      </c>
      <c r="B477">
        <f t="shared" si="21"/>
        <v>2.8519869076000006</v>
      </c>
      <c r="C477">
        <f t="shared" si="22"/>
        <v>-0.95835653884834771</v>
      </c>
      <c r="D477">
        <f t="shared" si="23"/>
        <v>0.28557441140027823</v>
      </c>
    </row>
    <row r="478" spans="1:4" x14ac:dyDescent="0.35">
      <c r="A478">
        <v>478</v>
      </c>
      <c r="B478">
        <f t="shared" si="21"/>
        <v>2.8645784613000007</v>
      </c>
      <c r="C478">
        <f t="shared" si="22"/>
        <v>-0.96187629798663299</v>
      </c>
      <c r="D478">
        <f t="shared" si="23"/>
        <v>0.27348489422915107</v>
      </c>
    </row>
    <row r="479" spans="1:4" x14ac:dyDescent="0.35">
      <c r="A479">
        <v>479</v>
      </c>
      <c r="B479">
        <f t="shared" si="21"/>
        <v>2.8771700149999999</v>
      </c>
      <c r="C479">
        <f t="shared" si="22"/>
        <v>-0.96524355632238057</v>
      </c>
      <c r="D479">
        <f t="shared" si="23"/>
        <v>0.26135201735996466</v>
      </c>
    </row>
    <row r="480" spans="1:4" x14ac:dyDescent="0.35">
      <c r="A480">
        <v>480</v>
      </c>
      <c r="B480">
        <f t="shared" si="21"/>
        <v>2.8897615687</v>
      </c>
      <c r="C480">
        <f t="shared" si="22"/>
        <v>-0.96845777999318094</v>
      </c>
      <c r="D480">
        <f t="shared" si="23"/>
        <v>0.24917770440125575</v>
      </c>
    </row>
    <row r="481" spans="1:4" x14ac:dyDescent="0.35">
      <c r="A481">
        <v>481</v>
      </c>
      <c r="B481">
        <f t="shared" si="21"/>
        <v>2.9023531224000001</v>
      </c>
      <c r="C481">
        <f t="shared" si="22"/>
        <v>-0.97151845939952464</v>
      </c>
      <c r="D481">
        <f t="shared" si="23"/>
        <v>0.23696388553105363</v>
      </c>
    </row>
    <row r="482" spans="1:4" x14ac:dyDescent="0.35">
      <c r="A482">
        <v>482</v>
      </c>
      <c r="B482">
        <f t="shared" si="21"/>
        <v>2.9149446761000002</v>
      </c>
      <c r="C482">
        <f t="shared" si="22"/>
        <v>-0.97442510928559778</v>
      </c>
      <c r="D482">
        <f t="shared" si="23"/>
        <v>0.22471249719085676</v>
      </c>
    </row>
    <row r="483" spans="1:4" x14ac:dyDescent="0.35">
      <c r="A483">
        <v>483</v>
      </c>
      <c r="B483">
        <f t="shared" si="21"/>
        <v>2.9275362298000003</v>
      </c>
      <c r="C483">
        <f t="shared" si="22"/>
        <v>-0.97717726881621703</v>
      </c>
      <c r="D483">
        <f t="shared" si="23"/>
        <v>0.21242548177862</v>
      </c>
    </row>
    <row r="484" spans="1:4" x14ac:dyDescent="0.35">
      <c r="A484">
        <v>484</v>
      </c>
      <c r="B484">
        <f t="shared" si="21"/>
        <v>2.9401277835000004</v>
      </c>
      <c r="C484">
        <f t="shared" si="22"/>
        <v>-0.9797745016498921</v>
      </c>
      <c r="D484">
        <f t="shared" si="23"/>
        <v>0.20010478734079706</v>
      </c>
    </row>
    <row r="485" spans="1:4" x14ac:dyDescent="0.35">
      <c r="A485">
        <v>485</v>
      </c>
      <c r="B485">
        <f t="shared" si="21"/>
        <v>2.9527193372000005</v>
      </c>
      <c r="C485">
        <f t="shared" si="22"/>
        <v>-0.98221639600800636</v>
      </c>
      <c r="D485">
        <f t="shared" si="23"/>
        <v>0.18775236726348704</v>
      </c>
    </row>
    <row r="486" spans="1:4" x14ac:dyDescent="0.35">
      <c r="A486">
        <v>486</v>
      </c>
      <c r="B486">
        <f t="shared" si="21"/>
        <v>2.9653108909000006</v>
      </c>
      <c r="C486">
        <f t="shared" si="22"/>
        <v>-0.98450256474010167</v>
      </c>
      <c r="D486">
        <f t="shared" si="23"/>
        <v>0.17537017996273477</v>
      </c>
    </row>
    <row r="487" spans="1:4" x14ac:dyDescent="0.35">
      <c r="A487">
        <v>487</v>
      </c>
      <c r="B487">
        <f t="shared" si="21"/>
        <v>2.9779024446000006</v>
      </c>
      <c r="C487">
        <f t="shared" si="22"/>
        <v>-0.98663264538525963</v>
      </c>
      <c r="D487">
        <f t="shared" si="23"/>
        <v>0.1629601885740333</v>
      </c>
    </row>
    <row r="488" spans="1:4" x14ac:dyDescent="0.35">
      <c r="A488">
        <v>488</v>
      </c>
      <c r="B488">
        <f t="shared" si="21"/>
        <v>2.9904939983000007</v>
      </c>
      <c r="C488">
        <f t="shared" si="22"/>
        <v>-0.98860630022956786</v>
      </c>
      <c r="D488">
        <f t="shared" si="23"/>
        <v>0.15052436064107844</v>
      </c>
    </row>
    <row r="489" spans="1:4" x14ac:dyDescent="0.35">
      <c r="A489">
        <v>489</v>
      </c>
      <c r="B489">
        <f t="shared" si="21"/>
        <v>3.0030855519999999</v>
      </c>
      <c r="C489">
        <f t="shared" si="22"/>
        <v>-0.99042321635966279</v>
      </c>
      <c r="D489">
        <f t="shared" si="23"/>
        <v>0.1380646678038252</v>
      </c>
    </row>
    <row r="490" spans="1:4" x14ac:dyDescent="0.35">
      <c r="A490">
        <v>490</v>
      </c>
      <c r="B490">
        <f t="shared" si="21"/>
        <v>3.0156771057</v>
      </c>
      <c r="C490">
        <f t="shared" si="22"/>
        <v>-0.99208310571234082</v>
      </c>
      <c r="D490">
        <f t="shared" si="23"/>
        <v>0.1255830854858902</v>
      </c>
    </row>
    <row r="491" spans="1:4" x14ac:dyDescent="0.35">
      <c r="A491">
        <v>491</v>
      </c>
      <c r="B491">
        <f t="shared" si="21"/>
        <v>3.0282686594000001</v>
      </c>
      <c r="C491">
        <f t="shared" si="22"/>
        <v>-0.99358570512022892</v>
      </c>
      <c r="D491">
        <f t="shared" si="23"/>
        <v>0.11308159258136333</v>
      </c>
    </row>
    <row r="492" spans="1:4" x14ac:dyDescent="0.35">
      <c r="A492">
        <v>492</v>
      </c>
      <c r="B492">
        <f t="shared" si="21"/>
        <v>3.0408602131000002</v>
      </c>
      <c r="C492">
        <f t="shared" si="22"/>
        <v>-0.99493077635350902</v>
      </c>
      <c r="D492">
        <f t="shared" si="23"/>
        <v>0.1005621711410601</v>
      </c>
    </row>
    <row r="493" spans="1:4" x14ac:dyDescent="0.35">
      <c r="A493">
        <v>493</v>
      </c>
      <c r="B493">
        <f t="shared" si="21"/>
        <v>3.0534517668000003</v>
      </c>
      <c r="C493">
        <f t="shared" si="22"/>
        <v>-0.9961181061576877</v>
      </c>
      <c r="D493">
        <f t="shared" si="23"/>
        <v>8.802680605827809E-2</v>
      </c>
    </row>
    <row r="494" spans="1:4" x14ac:dyDescent="0.35">
      <c r="A494">
        <v>494</v>
      </c>
      <c r="B494">
        <f t="shared" si="21"/>
        <v>3.0660433205000004</v>
      </c>
      <c r="C494">
        <f t="shared" si="22"/>
        <v>-0.997147506287407</v>
      </c>
      <c r="D494">
        <f t="shared" si="23"/>
        <v>7.5477484754101709E-2</v>
      </c>
    </row>
    <row r="495" spans="1:4" x14ac:dyDescent="0.35">
      <c r="A495">
        <v>495</v>
      </c>
      <c r="B495">
        <f t="shared" si="21"/>
        <v>3.0786348742000005</v>
      </c>
      <c r="C495">
        <f t="shared" si="22"/>
        <v>-0.99801881353628974</v>
      </c>
      <c r="D495">
        <f t="shared" si="23"/>
        <v>6.2916196862306303E-2</v>
      </c>
    </row>
    <row r="496" spans="1:4" x14ac:dyDescent="0.35">
      <c r="A496">
        <v>496</v>
      </c>
      <c r="B496">
        <f t="shared" si="21"/>
        <v>3.0912264279000006</v>
      </c>
      <c r="C496">
        <f t="shared" si="22"/>
        <v>-0.99873188976281513</v>
      </c>
      <c r="D496">
        <f t="shared" si="23"/>
        <v>5.0344933913911434E-2</v>
      </c>
    </row>
    <row r="497" spans="1:4" x14ac:dyDescent="0.35">
      <c r="A497">
        <v>497</v>
      </c>
      <c r="B497">
        <f t="shared" si="21"/>
        <v>3.1038179816000007</v>
      </c>
      <c r="C497">
        <f t="shared" si="22"/>
        <v>-0.99928662191222017</v>
      </c>
      <c r="D497">
        <f t="shared" si="23"/>
        <v>3.776568902143327E-2</v>
      </c>
    </row>
    <row r="498" spans="1:4" x14ac:dyDescent="0.35">
      <c r="A498">
        <v>498</v>
      </c>
      <c r="B498">
        <f t="shared" si="21"/>
        <v>3.1164095353000008</v>
      </c>
      <c r="C498">
        <f t="shared" si="22"/>
        <v>-0.99968292203442422</v>
      </c>
      <c r="D498">
        <f t="shared" si="23"/>
        <v>2.5180456562886366E-2</v>
      </c>
    </row>
    <row r="499" spans="1:4" x14ac:dyDescent="0.35">
      <c r="A499">
        <v>499</v>
      </c>
      <c r="B499">
        <f t="shared" si="21"/>
        <v>3.129001089</v>
      </c>
      <c r="C499">
        <f t="shared" si="22"/>
        <v>-0.99992072729797288</v>
      </c>
      <c r="D499">
        <f t="shared" si="23"/>
        <v>1.2591231865585599E-2</v>
      </c>
    </row>
    <row r="500" spans="1:4" x14ac:dyDescent="0.35">
      <c r="A500">
        <v>500</v>
      </c>
      <c r="B500">
        <f t="shared" si="21"/>
        <v>3.1415926427</v>
      </c>
      <c r="C500">
        <f t="shared" si="22"/>
        <v>-0.99999999999999989</v>
      </c>
      <c r="D500">
        <f t="shared" si="23"/>
        <v>1.0889793189807276E-8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8B57-85FC-4298-9263-3AC3FEC3A865}">
  <sheetPr codeName="Sheet20_HID"/>
  <dimension ref="A1:B11"/>
  <sheetViews>
    <sheetView workbookViewId="0"/>
  </sheetViews>
  <sheetFormatPr defaultRowHeight="14.5" x14ac:dyDescent="0.35"/>
  <sheetData>
    <row r="1" spans="1:2" x14ac:dyDescent="0.35">
      <c r="A1">
        <v>-0.99999999999999967</v>
      </c>
      <c r="B1">
        <v>0</v>
      </c>
    </row>
    <row r="2" spans="1:2" x14ac:dyDescent="0.35">
      <c r="A2">
        <v>0.99999999999999967</v>
      </c>
      <c r="B2">
        <v>0</v>
      </c>
    </row>
    <row r="3" spans="1:2" x14ac:dyDescent="0.35">
      <c r="A3">
        <v>0.99999999999999967</v>
      </c>
      <c r="B3">
        <v>0</v>
      </c>
    </row>
    <row r="4" spans="1:2" x14ac:dyDescent="0.35">
      <c r="A4">
        <v>0.99999999999999967</v>
      </c>
      <c r="B4">
        <v>0</v>
      </c>
    </row>
    <row r="5" spans="1:2" x14ac:dyDescent="0.35">
      <c r="A5">
        <v>0.99999999999999967</v>
      </c>
      <c r="B5">
        <v>0</v>
      </c>
    </row>
    <row r="6" spans="1:2" x14ac:dyDescent="0.35">
      <c r="A6">
        <v>0.99999999999999967</v>
      </c>
      <c r="B6">
        <v>0</v>
      </c>
    </row>
    <row r="7" spans="1:2" x14ac:dyDescent="0.35">
      <c r="A7">
        <v>0.99999999999999967</v>
      </c>
      <c r="B7">
        <v>0</v>
      </c>
    </row>
    <row r="8" spans="1:2" x14ac:dyDescent="0.35">
      <c r="A8">
        <v>-0.99999999999999967</v>
      </c>
      <c r="B8">
        <v>0</v>
      </c>
    </row>
    <row r="9" spans="1:2" x14ac:dyDescent="0.35">
      <c r="A9">
        <v>-0.99999999999999967</v>
      </c>
      <c r="B9">
        <v>0</v>
      </c>
    </row>
    <row r="10" spans="1:2" x14ac:dyDescent="0.35">
      <c r="A10">
        <v>0.999999999999999</v>
      </c>
      <c r="B10">
        <v>0</v>
      </c>
    </row>
    <row r="11" spans="1:2" x14ac:dyDescent="0.35">
      <c r="A11">
        <v>1.0000000000000004</v>
      </c>
      <c r="B11"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E2BDA-1C03-4BC4-9B3A-176C2677F991}">
  <sheetPr codeName="Sheet13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DDECE-D754-4D11-986B-5A39A1A9401B}">
  <sheetPr codeName="Sheet13_HID3"/>
  <dimension ref="A1:B6"/>
  <sheetViews>
    <sheetView workbookViewId="0"/>
  </sheetViews>
  <sheetFormatPr defaultRowHeight="14.5" x14ac:dyDescent="0.35"/>
  <sheetData>
    <row r="1" spans="1:2" x14ac:dyDescent="0.35">
      <c r="A1">
        <v>-2.1978587639736991</v>
      </c>
      <c r="B1">
        <v>-0.2762687124194767</v>
      </c>
    </row>
    <row r="2" spans="1:2" x14ac:dyDescent="0.35">
      <c r="A2">
        <v>-1.3432890753071522</v>
      </c>
      <c r="B2">
        <v>-3.9418926173003771E-2</v>
      </c>
    </row>
    <row r="3" spans="1:2" x14ac:dyDescent="0.35">
      <c r="A3">
        <v>-3.0541304147029602</v>
      </c>
      <c r="B3">
        <v>0.11443960145947962</v>
      </c>
    </row>
    <row r="4" spans="1:2" x14ac:dyDescent="0.35">
      <c r="A4">
        <v>-2.9876266297683567</v>
      </c>
      <c r="B4">
        <v>6.7537144787165243E-2</v>
      </c>
    </row>
    <row r="5" spans="1:2" x14ac:dyDescent="0.35">
      <c r="A5">
        <v>4.6525075383309558</v>
      </c>
      <c r="B5">
        <v>2.7640783974101937</v>
      </c>
    </row>
    <row r="6" spans="1:2" x14ac:dyDescent="0.35">
      <c r="A6">
        <v>4.9303973454211878</v>
      </c>
      <c r="B6">
        <v>-2.6303675050643704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97A69-EF8D-4C4C-A782-EBB51BB124E7}">
  <sheetPr codeName="Sheet13_HID2"/>
  <dimension ref="A1:B6"/>
  <sheetViews>
    <sheetView workbookViewId="0"/>
  </sheetViews>
  <sheetFormatPr defaultRowHeight="14.5" x14ac:dyDescent="0.35"/>
  <sheetData>
    <row r="1" spans="1:2" x14ac:dyDescent="0.35">
      <c r="A1">
        <v>-2.1978587639736991</v>
      </c>
      <c r="B1">
        <v>-0.2762687124194767</v>
      </c>
    </row>
    <row r="2" spans="1:2" x14ac:dyDescent="0.35">
      <c r="A2">
        <v>-1.3432890753071522</v>
      </c>
      <c r="B2">
        <v>-3.9418926173003771E-2</v>
      </c>
    </row>
    <row r="3" spans="1:2" x14ac:dyDescent="0.35">
      <c r="A3">
        <v>-3.0541304147029602</v>
      </c>
      <c r="B3">
        <v>0.11443960145947962</v>
      </c>
    </row>
    <row r="4" spans="1:2" x14ac:dyDescent="0.35">
      <c r="A4">
        <v>-2.9876266297683567</v>
      </c>
      <c r="B4">
        <v>6.7537144787165243E-2</v>
      </c>
    </row>
    <row r="5" spans="1:2" x14ac:dyDescent="0.35">
      <c r="A5">
        <v>4.6525075383309558</v>
      </c>
      <c r="B5">
        <v>2.7640783974101937</v>
      </c>
    </row>
    <row r="6" spans="1:2" x14ac:dyDescent="0.35">
      <c r="A6">
        <v>4.9303973454211878</v>
      </c>
      <c r="B6">
        <v>-2.6303675050643704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56481-0EB0-4326-A3D1-991D6839A1F0}">
  <sheetPr codeName="Sheet13_HID1"/>
  <dimension ref="A1:AB500"/>
  <sheetViews>
    <sheetView workbookViewId="0">
      <selection activeCell="Y1" sqref="Y1"/>
    </sheetView>
  </sheetViews>
  <sheetFormatPr defaultRowHeight="14.5" x14ac:dyDescent="0.35"/>
  <sheetData>
    <row r="1" spans="1:28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  <c r="E1">
        <v>1</v>
      </c>
      <c r="F1">
        <f t="shared" ref="F1:F64" si="3">-3.1415926536+(E1-1)*0.0210139977</f>
        <v>-3.1415926536000001</v>
      </c>
      <c r="G1">
        <f t="shared" ref="G1:G64" si="4">3.4781198937*COS(F1)+-2.3445928664</f>
        <v>-5.8227127600999999</v>
      </c>
      <c r="H1">
        <f t="shared" ref="H1:H64" si="5">1.0578665084*SIN(F1)+-0.1567395131+-0.3564875413*COS(F1)</f>
        <v>0.19974802821079743</v>
      </c>
      <c r="I1">
        <v>1</v>
      </c>
      <c r="J1">
        <f t="shared" ref="J1:J64" si="6">-3.1415926536+(I1-1)*0.0210139977</f>
        <v>-3.1415926536000001</v>
      </c>
      <c r="K1">
        <f t="shared" ref="K1:K64" si="7">2.8395756019*COS(J1)+-1.6097077809</f>
        <v>-4.4492833828</v>
      </c>
      <c r="L1">
        <f t="shared" ref="L1:L64" si="8">0.7780939927*SIN(J1)+0.0088294125+-0.1486402023*COS(J1)</f>
        <v>0.15746961480794186</v>
      </c>
      <c r="M1">
        <v>1</v>
      </c>
      <c r="N1">
        <f t="shared" ref="N1:N64" si="9">-3.1415926536+(M1-1)*0.0210139977</f>
        <v>-3.1415926536000001</v>
      </c>
      <c r="O1">
        <f t="shared" ref="O1:O64" si="10">2.7272956924*COS(N1)+-3.3516562311</f>
        <v>-6.0789519235</v>
      </c>
      <c r="P1">
        <f t="shared" ref="P1:P64" si="11">0.6084718158*SIN(N1)+0.1705155446+0.3814736965*COS(N1)</f>
        <v>-0.21095815189378944</v>
      </c>
      <c r="Q1">
        <v>1</v>
      </c>
      <c r="R1">
        <f t="shared" ref="R1:R64" si="12">-3.1415926536+(Q1-1)*0.0210139977</f>
        <v>-3.1415926536000001</v>
      </c>
      <c r="S1">
        <f t="shared" ref="S1:S64" si="13">2.9367886162*COS(R1)+-3.3413059996</f>
        <v>-6.2780946157999997</v>
      </c>
      <c r="T1">
        <f t="shared" ref="T1:T64" si="14">0.6681728705*SIN(R1)+0.1531712252+0.2167757402*COS(R1)</f>
        <v>-6.3604514993180067E-2</v>
      </c>
      <c r="U1">
        <v>1</v>
      </c>
      <c r="V1">
        <f t="shared" ref="V1:V64" si="15">-3.1415926536+(U1-1)*0.0210139977</f>
        <v>-3.1415926536000001</v>
      </c>
      <c r="W1">
        <f t="shared" ref="W1:W64" si="16">3.5869921362*COS(V1)+4.1707596028</f>
        <v>0.58376746659999945</v>
      </c>
      <c r="X1">
        <f t="shared" ref="X1:X64" si="17">2.3638847652*SIN(V1)+2.1759524269+-1.0090636986*COS(V1)</f>
        <v>3.1850161255241276</v>
      </c>
      <c r="Y1">
        <v>1</v>
      </c>
      <c r="Z1">
        <f t="shared" ref="Z1:Z64" si="18">-3.1415926536+(Y1-1)*0.0210139977</f>
        <v>-3.1415926536000001</v>
      </c>
      <c r="AA1">
        <f t="shared" ref="AA1:AA64" si="19">3.6566098334*COS(Z1)+4.4131499097</f>
        <v>0.75654007630000031</v>
      </c>
      <c r="AB1">
        <f t="shared" ref="AB1:AB64" si="20">2.2333850305*SIN(Z1)+-1.83221624+0.2991078475*COS(Z1)</f>
        <v>-2.1313240874772044</v>
      </c>
    </row>
    <row r="2" spans="1:28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  <c r="E2">
        <v>2</v>
      </c>
      <c r="F2">
        <f t="shared" si="3"/>
        <v>-3.1205786559000002</v>
      </c>
      <c r="G2">
        <f t="shared" si="4"/>
        <v>-5.8219448401835017</v>
      </c>
      <c r="H2">
        <f t="shared" si="5"/>
        <v>0.1774409524530732</v>
      </c>
      <c r="I2">
        <v>2</v>
      </c>
      <c r="J2">
        <f t="shared" si="6"/>
        <v>-3.1205786559000002</v>
      </c>
      <c r="K2">
        <f t="shared" si="7"/>
        <v>-4.4486564444753451</v>
      </c>
      <c r="L2">
        <f t="shared" si="8"/>
        <v>0.14108713513515592</v>
      </c>
      <c r="M2">
        <v>2</v>
      </c>
      <c r="N2">
        <f t="shared" si="9"/>
        <v>-3.1205786559000002</v>
      </c>
      <c r="O2">
        <f t="shared" si="10"/>
        <v>-6.0783497749989754</v>
      </c>
      <c r="P2">
        <f t="shared" si="11"/>
        <v>-0.22365941217397955</v>
      </c>
      <c r="Q2">
        <v>2</v>
      </c>
      <c r="R2">
        <f t="shared" si="12"/>
        <v>-3.1205786559000002</v>
      </c>
      <c r="S2">
        <f t="shared" si="13"/>
        <v>-6.2774462142101033</v>
      </c>
      <c r="T2">
        <f t="shared" si="14"/>
        <v>-7.7596603759151311E-2</v>
      </c>
      <c r="U2">
        <v>2</v>
      </c>
      <c r="V2">
        <f t="shared" si="15"/>
        <v>-3.1205786559000002</v>
      </c>
      <c r="W2">
        <f t="shared" si="16"/>
        <v>0.58455942397521898</v>
      </c>
      <c r="X2">
        <f t="shared" si="17"/>
        <v>3.135122325319891</v>
      </c>
      <c r="Y2">
        <v>2</v>
      </c>
      <c r="Z2">
        <f t="shared" si="18"/>
        <v>-3.1205786559000002</v>
      </c>
      <c r="AA2">
        <f t="shared" si="19"/>
        <v>0.75734740428286251</v>
      </c>
      <c r="AB2">
        <f t="shared" si="20"/>
        <v>-2.1781869425172409</v>
      </c>
    </row>
    <row r="3" spans="1:28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  <c r="E3">
        <v>3</v>
      </c>
      <c r="F3">
        <f t="shared" si="3"/>
        <v>-3.0995646582000003</v>
      </c>
      <c r="G3">
        <f t="shared" si="4"/>
        <v>-5.8196414195243307</v>
      </c>
      <c r="H3">
        <f t="shared" si="5"/>
        <v>0.15498631200908433</v>
      </c>
      <c r="I3">
        <v>3</v>
      </c>
      <c r="J3">
        <f t="shared" si="6"/>
        <v>-3.0995646582000003</v>
      </c>
      <c r="K3">
        <f t="shared" si="7"/>
        <v>-4.4467759063384804</v>
      </c>
      <c r="L3">
        <f t="shared" si="8"/>
        <v>0.12464625417516594</v>
      </c>
      <c r="M3">
        <v>3</v>
      </c>
      <c r="N3">
        <f t="shared" si="9"/>
        <v>-3.0995646582000003</v>
      </c>
      <c r="O3">
        <f t="shared" si="10"/>
        <v>-6.0765435953865587</v>
      </c>
      <c r="P3">
        <f t="shared" si="11"/>
        <v>-0.23618661588945261</v>
      </c>
      <c r="Q3">
        <v>3</v>
      </c>
      <c r="R3">
        <f t="shared" si="12"/>
        <v>-3.0995646582000003</v>
      </c>
      <c r="S3">
        <f t="shared" si="13"/>
        <v>-6.275501295755042</v>
      </c>
      <c r="T3">
        <f t="shared" si="14"/>
        <v>-9.1486791948067692E-2</v>
      </c>
      <c r="U3">
        <v>3</v>
      </c>
      <c r="V3">
        <f t="shared" si="15"/>
        <v>-3.0995646582000003</v>
      </c>
      <c r="W3">
        <f t="shared" si="16"/>
        <v>0.58693494639633226</v>
      </c>
      <c r="X3">
        <f t="shared" si="17"/>
        <v>3.0848049826895556</v>
      </c>
      <c r="Y3">
        <v>3</v>
      </c>
      <c r="Z3">
        <f t="shared" si="18"/>
        <v>-3.0995646582000003</v>
      </c>
      <c r="AA3">
        <f t="shared" si="19"/>
        <v>0.75976903173970678</v>
      </c>
      <c r="AB3">
        <f t="shared" si="20"/>
        <v>-2.2248970266342694</v>
      </c>
    </row>
    <row r="4" spans="1:28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  <c r="E4">
        <v>4</v>
      </c>
      <c r="F4">
        <f t="shared" si="3"/>
        <v>-3.0785506604999999</v>
      </c>
      <c r="G4">
        <f t="shared" si="4"/>
        <v>-5.8158035152482093</v>
      </c>
      <c r="H4">
        <f t="shared" si="5"/>
        <v>0.1323940222159426</v>
      </c>
      <c r="I4">
        <v>4</v>
      </c>
      <c r="J4">
        <f t="shared" si="6"/>
        <v>-3.0785506604999999</v>
      </c>
      <c r="K4">
        <f t="shared" si="7"/>
        <v>-4.4436425987821071</v>
      </c>
      <c r="L4">
        <f t="shared" si="8"/>
        <v>0.10815423175818567</v>
      </c>
      <c r="M4">
        <v>4</v>
      </c>
      <c r="N4">
        <f t="shared" si="9"/>
        <v>-3.0785506604999999</v>
      </c>
      <c r="O4">
        <f t="shared" si="10"/>
        <v>-6.073534182220822</v>
      </c>
      <c r="P4">
        <f t="shared" si="11"/>
        <v>-0.24853423137969416</v>
      </c>
      <c r="Q4">
        <v>4</v>
      </c>
      <c r="R4">
        <f t="shared" si="12"/>
        <v>-3.0785506604999999</v>
      </c>
      <c r="S4">
        <f t="shared" si="13"/>
        <v>-6.2722607192560558</v>
      </c>
      <c r="T4">
        <f t="shared" si="14"/>
        <v>-0.10526894604383996</v>
      </c>
      <c r="U4">
        <v>4</v>
      </c>
      <c r="V4">
        <f t="shared" si="15"/>
        <v>-3.0785506604999999</v>
      </c>
      <c r="W4">
        <f t="shared" si="16"/>
        <v>0.59089298489951148</v>
      </c>
      <c r="X4">
        <f t="shared" si="17"/>
        <v>3.0340863163551735</v>
      </c>
      <c r="Y4">
        <v>4</v>
      </c>
      <c r="Z4">
        <f t="shared" si="18"/>
        <v>-3.0785506604999999</v>
      </c>
      <c r="AA4">
        <f t="shared" si="19"/>
        <v>0.76380388934801813</v>
      </c>
      <c r="AB4">
        <f t="shared" si="20"/>
        <v>-2.2714337139700542</v>
      </c>
    </row>
    <row r="5" spans="1:28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  <c r="E5">
        <v>5</v>
      </c>
      <c r="F5">
        <f t="shared" si="3"/>
        <v>-3.0575366628</v>
      </c>
      <c r="G5">
        <f t="shared" si="4"/>
        <v>-5.8104328220656267</v>
      </c>
      <c r="H5">
        <f t="shared" si="5"/>
        <v>0.10967405919283901</v>
      </c>
      <c r="I5">
        <v>5</v>
      </c>
      <c r="J5">
        <f t="shared" si="6"/>
        <v>-3.0575366628</v>
      </c>
      <c r="K5">
        <f t="shared" si="7"/>
        <v>-4.4392579053866381</v>
      </c>
      <c r="L5">
        <f t="shared" si="8"/>
        <v>9.1618350297057671E-2</v>
      </c>
      <c r="M5">
        <v>5</v>
      </c>
      <c r="N5">
        <f t="shared" si="9"/>
        <v>-3.0575366628</v>
      </c>
      <c r="O5">
        <f t="shared" si="10"/>
        <v>-6.0693228643739037</v>
      </c>
      <c r="P5">
        <f t="shared" si="11"/>
        <v>-0.26069680628529396</v>
      </c>
      <c r="Q5">
        <v>5</v>
      </c>
      <c r="R5">
        <f t="shared" si="12"/>
        <v>-3.0575366628</v>
      </c>
      <c r="S5">
        <f t="shared" si="13"/>
        <v>-6.2677259156605034</v>
      </c>
      <c r="T5">
        <f t="shared" si="14"/>
        <v>-0.11893698023519242</v>
      </c>
      <c r="U5">
        <v>5</v>
      </c>
      <c r="V5">
        <f t="shared" si="15"/>
        <v>-3.0575366628</v>
      </c>
      <c r="W5">
        <f t="shared" si="16"/>
        <v>0.59643179172637284</v>
      </c>
      <c r="X5">
        <f t="shared" si="17"/>
        <v>2.9829887222520455</v>
      </c>
      <c r="Y5">
        <v>5</v>
      </c>
      <c r="Z5">
        <f t="shared" si="18"/>
        <v>-3.0575366628</v>
      </c>
      <c r="AA5">
        <f t="shared" si="19"/>
        <v>0.76945019542825976</v>
      </c>
      <c r="AB5">
        <f t="shared" si="20"/>
        <v>-2.317776455233493</v>
      </c>
    </row>
    <row r="6" spans="1:28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  <c r="E6">
        <v>6</v>
      </c>
      <c r="F6">
        <f t="shared" si="3"/>
        <v>-3.0365226651000001</v>
      </c>
      <c r="G6">
        <f t="shared" si="4"/>
        <v>-5.8035317115235046</v>
      </c>
      <c r="H6">
        <f t="shared" si="5"/>
        <v>8.6836455435867321E-2</v>
      </c>
      <c r="I6">
        <v>6</v>
      </c>
      <c r="J6">
        <f t="shared" si="6"/>
        <v>-3.0365226651000001</v>
      </c>
      <c r="K6">
        <f t="shared" si="7"/>
        <v>-4.4336237623092476</v>
      </c>
      <c r="L6">
        <f t="shared" si="8"/>
        <v>7.5045911571542626E-2</v>
      </c>
      <c r="M6">
        <v>6</v>
      </c>
      <c r="N6">
        <f t="shared" si="9"/>
        <v>-3.0365226651000001</v>
      </c>
      <c r="O6">
        <f t="shared" si="10"/>
        <v>-6.0639115014452143</v>
      </c>
      <c r="P6">
        <f t="shared" si="11"/>
        <v>-0.27266896995555556</v>
      </c>
      <c r="Q6">
        <v>6</v>
      </c>
      <c r="R6">
        <f t="shared" si="12"/>
        <v>-3.0365226651000001</v>
      </c>
      <c r="S6">
        <f t="shared" si="13"/>
        <v>-6.2618988874099966</v>
      </c>
      <c r="T6">
        <f t="shared" si="14"/>
        <v>-0.13248485910298755</v>
      </c>
      <c r="U6">
        <v>6</v>
      </c>
      <c r="V6">
        <f t="shared" si="15"/>
        <v>-3.0365226651000001</v>
      </c>
      <c r="W6">
        <f t="shared" si="16"/>
        <v>0.60354892109574187</v>
      </c>
      <c r="X6">
        <f t="shared" si="17"/>
        <v>2.9315347636393088</v>
      </c>
      <c r="Y6">
        <v>6</v>
      </c>
      <c r="Z6">
        <f t="shared" si="18"/>
        <v>-3.0365226651000001</v>
      </c>
      <c r="AA6">
        <f t="shared" si="19"/>
        <v>0.7767054567306122</v>
      </c>
      <c r="AB6">
        <f t="shared" si="20"/>
        <v>-2.3639047867746132</v>
      </c>
    </row>
    <row r="7" spans="1:28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  <c r="E7">
        <v>7</v>
      </c>
      <c r="F7">
        <f t="shared" si="3"/>
        <v>-3.0155086674000002</v>
      </c>
      <c r="G7">
        <f t="shared" si="4"/>
        <v>-5.7951032309579888</v>
      </c>
      <c r="H7">
        <f t="shared" si="5"/>
        <v>6.3891295387958347E-2</v>
      </c>
      <c r="I7">
        <v>7</v>
      </c>
      <c r="J7">
        <f t="shared" si="6"/>
        <v>-3.0155086674000002</v>
      </c>
      <c r="K7">
        <f t="shared" si="7"/>
        <v>-4.4267426574289139</v>
      </c>
      <c r="L7">
        <f t="shared" si="8"/>
        <v>5.8444233504060458E-2</v>
      </c>
      <c r="M7">
        <v>7</v>
      </c>
      <c r="N7">
        <f t="shared" si="9"/>
        <v>-3.0155086674000002</v>
      </c>
      <c r="O7">
        <f t="shared" si="10"/>
        <v>-6.0573024829402904</v>
      </c>
      <c r="P7">
        <f t="shared" si="11"/>
        <v>-0.28444543582002385</v>
      </c>
      <c r="Q7">
        <v>7</v>
      </c>
      <c r="R7">
        <f t="shared" si="12"/>
        <v>-3.0155086674000002</v>
      </c>
      <c r="S7">
        <f t="shared" si="13"/>
        <v>-6.2547822075561754</v>
      </c>
      <c r="T7">
        <f t="shared" si="14"/>
        <v>-0.14590660028529584</v>
      </c>
      <c r="U7">
        <v>7</v>
      </c>
      <c r="V7">
        <f t="shared" si="15"/>
        <v>-3.0155086674000002</v>
      </c>
      <c r="W7">
        <f t="shared" si="16"/>
        <v>0.6122412302836393</v>
      </c>
      <c r="X7">
        <f t="shared" si="17"/>
        <v>2.8797471611366348</v>
      </c>
      <c r="Y7">
        <v>7</v>
      </c>
      <c r="Z7">
        <f t="shared" si="18"/>
        <v>-3.0155086674000002</v>
      </c>
      <c r="AA7">
        <f t="shared" si="19"/>
        <v>0.78556646953592368</v>
      </c>
      <c r="AB7">
        <f t="shared" si="20"/>
        <v>-2.4097983396207394</v>
      </c>
    </row>
    <row r="8" spans="1:28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  <c r="E8">
        <v>8</v>
      </c>
      <c r="F8">
        <f t="shared" si="3"/>
        <v>-2.9944946696999999</v>
      </c>
      <c r="G8">
        <f t="shared" si="4"/>
        <v>-5.7851511021488324</v>
      </c>
      <c r="H8">
        <f t="shared" si="5"/>
        <v>4.084871098587245E-2</v>
      </c>
      <c r="I8">
        <v>8</v>
      </c>
      <c r="J8">
        <f t="shared" si="6"/>
        <v>-2.9944946696999999</v>
      </c>
      <c r="K8">
        <f t="shared" si="7"/>
        <v>-4.4186176292478461</v>
      </c>
      <c r="L8">
        <f t="shared" si="8"/>
        <v>4.182064692830105E-2</v>
      </c>
      <c r="M8">
        <v>8</v>
      </c>
      <c r="N8">
        <f t="shared" si="9"/>
        <v>-2.9944946696999999</v>
      </c>
      <c r="O8">
        <f t="shared" si="10"/>
        <v>-6.0494987272156582</v>
      </c>
      <c r="P8">
        <f t="shared" si="11"/>
        <v>-0.29602100372288576</v>
      </c>
      <c r="Q8">
        <v>8</v>
      </c>
      <c r="R8">
        <f t="shared" si="12"/>
        <v>-2.9944946696999999</v>
      </c>
      <c r="S8">
        <f t="shared" si="13"/>
        <v>-6.2463790186245269</v>
      </c>
      <c r="T8">
        <f t="shared" si="14"/>
        <v>-0.15919627711903933</v>
      </c>
      <c r="U8">
        <v>8</v>
      </c>
      <c r="V8">
        <f t="shared" si="15"/>
        <v>-2.9944946696999999</v>
      </c>
      <c r="W8">
        <f t="shared" si="16"/>
        <v>0.62250488101102075</v>
      </c>
      <c r="X8">
        <f t="shared" si="17"/>
        <v>2.8276487826914449</v>
      </c>
      <c r="Y8">
        <v>8</v>
      </c>
      <c r="Z8">
        <f t="shared" si="18"/>
        <v>-2.9944946696999999</v>
      </c>
      <c r="AA8">
        <f t="shared" si="19"/>
        <v>0.79602932107038038</v>
      </c>
      <c r="AB8">
        <f t="shared" si="20"/>
        <v>-2.4554368484708573</v>
      </c>
    </row>
    <row r="9" spans="1:28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  <c r="E9">
        <v>9</v>
      </c>
      <c r="F9">
        <f t="shared" si="3"/>
        <v>-2.973480672</v>
      </c>
      <c r="G9">
        <f t="shared" si="4"/>
        <v>-5.7736797196759611</v>
      </c>
      <c r="H9">
        <f t="shared" si="5"/>
        <v>1.7718877186224113E-2</v>
      </c>
      <c r="I9">
        <v>9</v>
      </c>
      <c r="J9">
        <f t="shared" si="6"/>
        <v>-2.973480672</v>
      </c>
      <c r="K9">
        <f t="shared" si="7"/>
        <v>-4.4092522655497657</v>
      </c>
      <c r="L9">
        <f t="shared" si="8"/>
        <v>2.5182492352135877E-2</v>
      </c>
      <c r="M9">
        <v>9</v>
      </c>
      <c r="N9">
        <f t="shared" si="9"/>
        <v>-2.973480672</v>
      </c>
      <c r="O9">
        <f t="shared" si="10"/>
        <v>-6.0405036801901648</v>
      </c>
      <c r="P9">
        <f t="shared" si="11"/>
        <v>-0.30739056221921218</v>
      </c>
      <c r="Q9">
        <v>9</v>
      </c>
      <c r="R9">
        <f t="shared" si="12"/>
        <v>-2.973480672</v>
      </c>
      <c r="S9">
        <f t="shared" si="13"/>
        <v>-6.2366930312267304</v>
      </c>
      <c r="T9">
        <f t="shared" si="14"/>
        <v>-0.17234802125703774</v>
      </c>
      <c r="U9">
        <v>9</v>
      </c>
      <c r="V9">
        <f t="shared" si="15"/>
        <v>-2.973480672</v>
      </c>
      <c r="W9">
        <f t="shared" si="16"/>
        <v>0.63433534113864942</v>
      </c>
      <c r="X9">
        <f t="shared" si="17"/>
        <v>2.7752626334810708</v>
      </c>
      <c r="Y9">
        <v>9</v>
      </c>
      <c r="Z9">
        <f t="shared" si="18"/>
        <v>-2.973480672</v>
      </c>
      <c r="AA9">
        <f t="shared" si="19"/>
        <v>0.80808939123327805</v>
      </c>
      <c r="AB9">
        <f t="shared" si="20"/>
        <v>-2.5008001606442014</v>
      </c>
    </row>
    <row r="10" spans="1:28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  <c r="E10">
        <v>10</v>
      </c>
      <c r="F10">
        <f t="shared" si="3"/>
        <v>-2.9524666743000001</v>
      </c>
      <c r="G10">
        <f t="shared" si="4"/>
        <v>-5.7606941489789509</v>
      </c>
      <c r="H10">
        <f t="shared" si="5"/>
        <v>-5.4879925274959884E-3</v>
      </c>
      <c r="I10">
        <v>10</v>
      </c>
      <c r="J10">
        <f t="shared" si="6"/>
        <v>-2.9524666743000001</v>
      </c>
      <c r="K10">
        <f t="shared" si="7"/>
        <v>-4.3986507018156438</v>
      </c>
      <c r="L10">
        <f t="shared" si="8"/>
        <v>8.5371167162542339E-3</v>
      </c>
      <c r="M10">
        <v>10</v>
      </c>
      <c r="N10">
        <f t="shared" si="9"/>
        <v>-2.9524666743000001</v>
      </c>
      <c r="O10">
        <f t="shared" si="10"/>
        <v>-6.0303213138233636</v>
      </c>
      <c r="P10">
        <f t="shared" si="11"/>
        <v>-0.31854909083202942</v>
      </c>
      <c r="Q10">
        <v>10</v>
      </c>
      <c r="R10">
        <f t="shared" si="12"/>
        <v>-2.9524666743000001</v>
      </c>
      <c r="S10">
        <f t="shared" si="13"/>
        <v>-6.2257285224221555</v>
      </c>
      <c r="T10">
        <f t="shared" si="14"/>
        <v>-0.18535602525930728</v>
      </c>
      <c r="U10">
        <v>10</v>
      </c>
      <c r="V10">
        <f t="shared" si="15"/>
        <v>-2.9524666743000001</v>
      </c>
      <c r="W10">
        <f t="shared" si="16"/>
        <v>0.64772738666836682</v>
      </c>
      <c r="X10">
        <f t="shared" si="17"/>
        <v>2.7226118457543103</v>
      </c>
      <c r="Y10">
        <v>10</v>
      </c>
      <c r="Z10">
        <f t="shared" si="18"/>
        <v>-2.9524666743000001</v>
      </c>
      <c r="AA10">
        <f t="shared" si="19"/>
        <v>0.82174135463712927</v>
      </c>
      <c r="AB10">
        <f t="shared" si="20"/>
        <v>-2.5458682449791135</v>
      </c>
    </row>
    <row r="11" spans="1:28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  <c r="E11">
        <v>11</v>
      </c>
      <c r="F11">
        <f t="shared" si="3"/>
        <v>-2.9314526766000002</v>
      </c>
      <c r="G11">
        <f t="shared" si="4"/>
        <v>-5.7462001241202714</v>
      </c>
      <c r="H11">
        <f t="shared" si="5"/>
        <v>-2.8761650654905713E-2</v>
      </c>
      <c r="I11">
        <v>11</v>
      </c>
      <c r="J11">
        <f t="shared" si="6"/>
        <v>-2.9314526766000002</v>
      </c>
      <c r="K11">
        <f t="shared" si="7"/>
        <v>-4.3868176193975854</v>
      </c>
      <c r="L11">
        <f t="shared" si="8"/>
        <v>-8.1081298500375598E-3</v>
      </c>
      <c r="M11">
        <v>11</v>
      </c>
      <c r="N11">
        <f t="shared" si="9"/>
        <v>-2.9314526766000002</v>
      </c>
      <c r="O11">
        <f t="shared" si="10"/>
        <v>-6.0189561243616039</v>
      </c>
      <c r="P11">
        <f t="shared" si="11"/>
        <v>-0.32949166226921922</v>
      </c>
      <c r="Q11">
        <v>11</v>
      </c>
      <c r="R11">
        <f t="shared" si="12"/>
        <v>-2.9314526766000002</v>
      </c>
      <c r="S11">
        <f t="shared" si="13"/>
        <v>-6.2134903338292347</v>
      </c>
      <c r="T11">
        <f t="shared" si="14"/>
        <v>-0.19821454515746145</v>
      </c>
      <c r="U11">
        <v>11</v>
      </c>
      <c r="V11">
        <f t="shared" si="15"/>
        <v>-2.9314526766000002</v>
      </c>
      <c r="W11">
        <f t="shared" si="16"/>
        <v>0.66267510404985863</v>
      </c>
      <c r="X11">
        <f t="shared" si="17"/>
        <v>2.6697196686168807</v>
      </c>
      <c r="Y11">
        <v>11</v>
      </c>
      <c r="Z11">
        <f t="shared" si="18"/>
        <v>-2.9314526766000002</v>
      </c>
      <c r="AA11">
        <f t="shared" si="19"/>
        <v>0.8369791829592037</v>
      </c>
      <c r="AB11">
        <f t="shared" si="20"/>
        <v>-2.5906212006782372</v>
      </c>
    </row>
    <row r="12" spans="1:28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  <c r="E12">
        <v>12</v>
      </c>
      <c r="F12">
        <f t="shared" si="3"/>
        <v>-2.9104386789000003</v>
      </c>
      <c r="G12">
        <f t="shared" si="4"/>
        <v>-5.7302040452532861</v>
      </c>
      <c r="H12">
        <f t="shared" si="5"/>
        <v>-5.2091820203739425E-2</v>
      </c>
      <c r="I12">
        <v>12</v>
      </c>
      <c r="J12">
        <f t="shared" si="6"/>
        <v>-2.9104386789000003</v>
      </c>
      <c r="K12">
        <f t="shared" si="7"/>
        <v>-4.3737582434516806</v>
      </c>
      <c r="L12">
        <f t="shared" si="8"/>
        <v>-2.4745897274426693E-2</v>
      </c>
      <c r="M12">
        <v>12</v>
      </c>
      <c r="N12">
        <f t="shared" si="9"/>
        <v>-2.9104386789000003</v>
      </c>
      <c r="O12">
        <f t="shared" si="10"/>
        <v>-6.0064131303526169</v>
      </c>
      <c r="P12">
        <f t="shared" si="11"/>
        <v>-0.34021344459927316</v>
      </c>
      <c r="Q12">
        <v>12</v>
      </c>
      <c r="R12">
        <f t="shared" si="12"/>
        <v>-2.9104386789000003</v>
      </c>
      <c r="S12">
        <f t="shared" si="13"/>
        <v>-6.1999838694875393</v>
      </c>
      <c r="T12">
        <f t="shared" si="14"/>
        <v>-0.21091790299108598</v>
      </c>
      <c r="U12">
        <v>12</v>
      </c>
      <c r="V12">
        <f t="shared" si="15"/>
        <v>-2.9104386789000003</v>
      </c>
      <c r="W12">
        <f t="shared" si="16"/>
        <v>0.67917189279191348</v>
      </c>
      <c r="X12">
        <f t="shared" si="17"/>
        <v>2.6166094577652688</v>
      </c>
      <c r="Y12">
        <v>12</v>
      </c>
      <c r="Z12">
        <f t="shared" si="18"/>
        <v>-2.9104386789000003</v>
      </c>
      <c r="AA12">
        <f t="shared" si="19"/>
        <v>0.85379614760346589</v>
      </c>
      <c r="AB12">
        <f t="shared" si="20"/>
        <v>-2.6350392660961508</v>
      </c>
    </row>
    <row r="13" spans="1:28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  <c r="E13">
        <v>13</v>
      </c>
      <c r="F13">
        <f t="shared" si="3"/>
        <v>-2.8894246812</v>
      </c>
      <c r="G13">
        <f t="shared" si="4"/>
        <v>-5.7127129757961281</v>
      </c>
      <c r="H13">
        <f t="shared" si="5"/>
        <v>-7.5468199227879118E-2</v>
      </c>
      <c r="I13">
        <v>13</v>
      </c>
      <c r="J13">
        <f t="shared" si="6"/>
        <v>-2.8894246812</v>
      </c>
      <c r="K13">
        <f t="shared" si="7"/>
        <v>-4.3594783406307211</v>
      </c>
      <c r="L13">
        <f t="shared" si="8"/>
        <v>-4.1368838787179174E-2</v>
      </c>
      <c r="M13">
        <v>13</v>
      </c>
      <c r="N13">
        <f t="shared" si="9"/>
        <v>-2.8894246812</v>
      </c>
      <c r="O13">
        <f t="shared" si="10"/>
        <v>-5.9926978704294669</v>
      </c>
      <c r="P13">
        <f t="shared" si="11"/>
        <v>-0.35070970338493723</v>
      </c>
      <c r="Q13">
        <v>13</v>
      </c>
      <c r="R13">
        <f t="shared" si="12"/>
        <v>-2.8894246812</v>
      </c>
      <c r="S13">
        <f t="shared" si="13"/>
        <v>-6.1852150934715127</v>
      </c>
      <c r="T13">
        <f t="shared" si="14"/>
        <v>-0.22346048931496693</v>
      </c>
      <c r="U13">
        <v>13</v>
      </c>
      <c r="V13">
        <f t="shared" si="15"/>
        <v>-2.8894246812</v>
      </c>
      <c r="W13">
        <f t="shared" si="16"/>
        <v>0.6972104683770155</v>
      </c>
      <c r="X13">
        <f t="shared" si="17"/>
        <v>2.5633046651735105</v>
      </c>
      <c r="Y13">
        <v>13</v>
      </c>
      <c r="Z13">
        <f t="shared" si="18"/>
        <v>-2.8894246812</v>
      </c>
      <c r="AA13">
        <f t="shared" si="19"/>
        <v>0.87218482267173369</v>
      </c>
      <c r="AB13">
        <f t="shared" si="20"/>
        <v>-2.6791028274655537</v>
      </c>
    </row>
    <row r="14" spans="1:28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  <c r="E14">
        <v>14</v>
      </c>
      <c r="F14">
        <f t="shared" si="3"/>
        <v>-2.8684106835000001</v>
      </c>
      <c r="G14">
        <f t="shared" si="4"/>
        <v>-5.6937346393126891</v>
      </c>
      <c r="H14">
        <f t="shared" si="5"/>
        <v>-9.8880465376401883E-2</v>
      </c>
      <c r="I14">
        <v>14</v>
      </c>
      <c r="J14">
        <f t="shared" si="6"/>
        <v>-2.8684106835000001</v>
      </c>
      <c r="K14">
        <f t="shared" si="7"/>
        <v>-4.3439842165378053</v>
      </c>
      <c r="L14">
        <f t="shared" si="8"/>
        <v>-5.7969614165265221E-2</v>
      </c>
      <c r="M14">
        <v>14</v>
      </c>
      <c r="N14">
        <f t="shared" si="9"/>
        <v>-2.8684106835000001</v>
      </c>
      <c r="O14">
        <f t="shared" si="10"/>
        <v>-5.9778164008648442</v>
      </c>
      <c r="P14">
        <f t="shared" si="11"/>
        <v>-0.36097580377380545</v>
      </c>
      <c r="Q14">
        <v>14</v>
      </c>
      <c r="R14">
        <f t="shared" si="12"/>
        <v>-2.8684106835000001</v>
      </c>
      <c r="S14">
        <f t="shared" si="13"/>
        <v>-6.1691905272568928</v>
      </c>
      <c r="T14">
        <f t="shared" si="14"/>
        <v>-0.23583676567606224</v>
      </c>
      <c r="U14">
        <v>14</v>
      </c>
      <c r="V14">
        <f t="shared" si="15"/>
        <v>-2.8684106835000001</v>
      </c>
      <c r="W14">
        <f t="shared" si="16"/>
        <v>0.71678286547797887</v>
      </c>
      <c r="X14">
        <f t="shared" si="17"/>
        <v>2.5098288287374633</v>
      </c>
      <c r="Y14">
        <v>14</v>
      </c>
      <c r="Z14">
        <f t="shared" si="18"/>
        <v>-2.8684106835000001</v>
      </c>
      <c r="AA14">
        <f t="shared" si="19"/>
        <v>0.89213708824274507</v>
      </c>
      <c r="AB14">
        <f t="shared" si="20"/>
        <v>-2.7227924275581521</v>
      </c>
    </row>
    <row r="15" spans="1:28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  <c r="E15">
        <v>15</v>
      </c>
      <c r="F15">
        <f t="shared" si="3"/>
        <v>-2.8473966858000002</v>
      </c>
      <c r="G15">
        <f t="shared" si="4"/>
        <v>-5.6732774161021098</v>
      </c>
      <c r="H15">
        <f t="shared" si="5"/>
        <v>-0.12231828045164234</v>
      </c>
      <c r="I15">
        <v>15</v>
      </c>
      <c r="J15">
        <f t="shared" si="6"/>
        <v>-2.8473966858000002</v>
      </c>
      <c r="K15">
        <f t="shared" si="7"/>
        <v>-4.3272827129419689</v>
      </c>
      <c r="L15">
        <f t="shared" si="8"/>
        <v>-7.4540892973597145E-2</v>
      </c>
      <c r="M15">
        <v>15</v>
      </c>
      <c r="N15">
        <f t="shared" si="9"/>
        <v>-2.8473966858000002</v>
      </c>
      <c r="O15">
        <f t="shared" si="10"/>
        <v>-5.9617752928967906</v>
      </c>
      <c r="P15">
        <f t="shared" si="11"/>
        <v>-0.37100721254494146</v>
      </c>
      <c r="Q15">
        <v>15</v>
      </c>
      <c r="R15">
        <f t="shared" si="12"/>
        <v>-2.8473966858000002</v>
      </c>
      <c r="S15">
        <f t="shared" si="13"/>
        <v>-6.1519172468410241</v>
      </c>
      <c r="T15">
        <f t="shared" si="14"/>
        <v>-0.24804126705912866</v>
      </c>
      <c r="U15">
        <v>15</v>
      </c>
      <c r="V15">
        <f t="shared" si="15"/>
        <v>-2.8473966858000002</v>
      </c>
      <c r="W15">
        <f t="shared" si="16"/>
        <v>0.73788044147521559</v>
      </c>
      <c r="X15">
        <f t="shared" si="17"/>
        <v>2.4562055618811289</v>
      </c>
      <c r="Y15">
        <v>15</v>
      </c>
      <c r="Z15">
        <f t="shared" si="18"/>
        <v>-2.8473966858000002</v>
      </c>
      <c r="AA15">
        <f t="shared" si="19"/>
        <v>0.91364413395768951</v>
      </c>
      <c r="AB15">
        <f t="shared" si="20"/>
        <v>-2.7660887742764269</v>
      </c>
    </row>
    <row r="16" spans="1:28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  <c r="E16">
        <v>16</v>
      </c>
      <c r="F16">
        <f t="shared" si="3"/>
        <v>-2.8263826881000003</v>
      </c>
      <c r="G16">
        <f t="shared" si="4"/>
        <v>-5.6513503394982809</v>
      </c>
      <c r="H16">
        <f t="shared" si="5"/>
        <v>-0.14577129497424779</v>
      </c>
      <c r="I16">
        <v>16</v>
      </c>
      <c r="J16">
        <f t="shared" si="6"/>
        <v>-2.8263826881000003</v>
      </c>
      <c r="K16">
        <f t="shared" si="7"/>
        <v>-4.3093812047570426</v>
      </c>
      <c r="L16">
        <f t="shared" si="8"/>
        <v>-9.1075357801941786E-2</v>
      </c>
      <c r="M16">
        <v>16</v>
      </c>
      <c r="N16">
        <f t="shared" si="9"/>
        <v>-2.8263826881000003</v>
      </c>
      <c r="O16">
        <f t="shared" si="10"/>
        <v>-5.9445816298270184</v>
      </c>
      <c r="P16">
        <f t="shared" si="11"/>
        <v>-0.3807995001106203</v>
      </c>
      <c r="Q16">
        <v>16</v>
      </c>
      <c r="R16">
        <f t="shared" si="12"/>
        <v>-2.8263826881000003</v>
      </c>
      <c r="S16">
        <f t="shared" si="13"/>
        <v>-6.1334028796182878</v>
      </c>
      <c r="T16">
        <f t="shared" si="14"/>
        <v>-0.26006860429991735</v>
      </c>
      <c r="U16">
        <v>16</v>
      </c>
      <c r="V16">
        <f t="shared" si="15"/>
        <v>-2.8263826881000003</v>
      </c>
      <c r="W16">
        <f t="shared" si="16"/>
        <v>0.76049388027307074</v>
      </c>
      <c r="X16">
        <f t="shared" si="17"/>
        <v>2.4024585431296335</v>
      </c>
      <c r="Y16">
        <v>16</v>
      </c>
      <c r="Z16">
        <f t="shared" si="18"/>
        <v>-2.8263826881000003</v>
      </c>
      <c r="AA16">
        <f t="shared" si="19"/>
        <v>0.93669646291061159</v>
      </c>
      <c r="AB16">
        <f t="shared" si="20"/>
        <v>-2.8089727491724781</v>
      </c>
    </row>
    <row r="17" spans="1:28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  <c r="E17">
        <v>17</v>
      </c>
      <c r="F17">
        <f t="shared" si="3"/>
        <v>-2.8053686903999999</v>
      </c>
      <c r="G17">
        <f t="shared" si="4"/>
        <v>-5.6279630918809733</v>
      </c>
      <c r="H17">
        <f t="shared" si="5"/>
        <v>-0.16922915275321804</v>
      </c>
      <c r="I17">
        <v>17</v>
      </c>
      <c r="J17">
        <f t="shared" si="6"/>
        <v>-2.8053686903999999</v>
      </c>
      <c r="K17">
        <f t="shared" si="7"/>
        <v>-4.2902875967851077</v>
      </c>
      <c r="L17">
        <f t="shared" si="8"/>
        <v>-0.10756570749608363</v>
      </c>
      <c r="M17">
        <v>17</v>
      </c>
      <c r="N17">
        <f t="shared" si="9"/>
        <v>-2.8053686903999999</v>
      </c>
      <c r="O17">
        <f t="shared" si="10"/>
        <v>-5.9262430038931324</v>
      </c>
      <c r="P17">
        <f t="shared" si="11"/>
        <v>-0.39034834247231043</v>
      </c>
      <c r="Q17">
        <v>17</v>
      </c>
      <c r="R17">
        <f t="shared" si="12"/>
        <v>-2.8053686903999999</v>
      </c>
      <c r="S17">
        <f t="shared" si="13"/>
        <v>-6.1136556010120593</v>
      </c>
      <c r="T17">
        <f t="shared" si="14"/>
        <v>-0.27191346646487774</v>
      </c>
      <c r="U17">
        <v>17</v>
      </c>
      <c r="V17">
        <f t="shared" si="15"/>
        <v>-2.8053686903999999</v>
      </c>
      <c r="W17">
        <f t="shared" si="16"/>
        <v>0.78461319641355054</v>
      </c>
      <c r="X17">
        <f t="shared" si="17"/>
        <v>2.3486115056534533</v>
      </c>
      <c r="Y17">
        <v>17</v>
      </c>
      <c r="Z17">
        <f t="shared" si="18"/>
        <v>-2.8053686903999999</v>
      </c>
      <c r="AA17">
        <f t="shared" si="19"/>
        <v>0.96128389584197915</v>
      </c>
      <c r="AB17">
        <f t="shared" si="20"/>
        <v>-2.8514254158901946</v>
      </c>
    </row>
    <row r="18" spans="1:28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  <c r="E18">
        <v>18</v>
      </c>
      <c r="F18">
        <f t="shared" si="3"/>
        <v>-2.7843546927</v>
      </c>
      <c r="G18">
        <f t="shared" si="4"/>
        <v>-5.6031260004003762</v>
      </c>
      <c r="H18">
        <f t="shared" si="5"/>
        <v>-0.19268149545890567</v>
      </c>
      <c r="I18">
        <v>18</v>
      </c>
      <c r="J18">
        <f t="shared" si="6"/>
        <v>-2.7843546927</v>
      </c>
      <c r="K18">
        <f t="shared" si="7"/>
        <v>-4.2700103202259498</v>
      </c>
      <c r="L18">
        <f t="shared" si="8"/>
        <v>-0.12400466038180746</v>
      </c>
      <c r="M18">
        <v>18</v>
      </c>
      <c r="N18">
        <f t="shared" si="9"/>
        <v>-2.7843546927</v>
      </c>
      <c r="O18">
        <f t="shared" si="10"/>
        <v>-5.9067675129161037</v>
      </c>
      <c r="P18">
        <f t="shared" si="11"/>
        <v>-0.39964952313002833</v>
      </c>
      <c r="Q18">
        <v>18</v>
      </c>
      <c r="R18">
        <f t="shared" si="12"/>
        <v>-2.7843546927</v>
      </c>
      <c r="S18">
        <f t="shared" si="13"/>
        <v>-6.0926841308646793</v>
      </c>
      <c r="T18">
        <f t="shared" si="14"/>
        <v>-0.28357062319631521</v>
      </c>
      <c r="U18">
        <v>18</v>
      </c>
      <c r="V18">
        <f t="shared" si="15"/>
        <v>-2.7843546927</v>
      </c>
      <c r="W18">
        <f t="shared" si="16"/>
        <v>0.81022773948561522</v>
      </c>
      <c r="X18">
        <f t="shared" si="17"/>
        <v>2.2946882267885247</v>
      </c>
      <c r="Y18">
        <v>18</v>
      </c>
      <c r="Z18">
        <f t="shared" si="18"/>
        <v>-2.7843546927</v>
      </c>
      <c r="AA18">
        <f t="shared" si="19"/>
        <v>0.98739557563355618</v>
      </c>
      <c r="AB18">
        <f t="shared" si="20"/>
        <v>-2.8934280285270129</v>
      </c>
    </row>
    <row r="19" spans="1:28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  <c r="E19">
        <v>19</v>
      </c>
      <c r="F19">
        <f t="shared" si="3"/>
        <v>-2.7633406950000001</v>
      </c>
      <c r="G19">
        <f t="shared" si="4"/>
        <v>-5.5768500324169112</v>
      </c>
      <c r="H19">
        <f t="shared" si="5"/>
        <v>-0.21611796719696585</v>
      </c>
      <c r="I19">
        <v>19</v>
      </c>
      <c r="J19">
        <f t="shared" si="6"/>
        <v>-2.7633406950000001</v>
      </c>
      <c r="K19">
        <f t="shared" si="7"/>
        <v>-4.2485583289540845</v>
      </c>
      <c r="L19">
        <f t="shared" si="8"/>
        <v>-0.14038495748028287</v>
      </c>
      <c r="M19">
        <v>19</v>
      </c>
      <c r="N19">
        <f t="shared" si="9"/>
        <v>-2.7633406950000001</v>
      </c>
      <c r="O19">
        <f t="shared" si="10"/>
        <v>-5.8861637567245051</v>
      </c>
      <c r="P19">
        <f t="shared" si="11"/>
        <v>-0.40869893494422815</v>
      </c>
      <c r="Q19">
        <v>19</v>
      </c>
      <c r="R19">
        <f t="shared" si="12"/>
        <v>-2.7633406950000001</v>
      </c>
      <c r="S19">
        <f t="shared" si="13"/>
        <v>-6.0704977295870091</v>
      </c>
      <c r="T19">
        <f t="shared" si="14"/>
        <v>-0.29503492702197143</v>
      </c>
      <c r="U19">
        <v>19</v>
      </c>
      <c r="V19">
        <f t="shared" si="15"/>
        <v>-2.7633406950000001</v>
      </c>
      <c r="W19">
        <f t="shared" si="16"/>
        <v>0.83732619882810422</v>
      </c>
      <c r="X19">
        <f t="shared" si="17"/>
        <v>2.2407125175368288</v>
      </c>
      <c r="Y19">
        <v>19</v>
      </c>
      <c r="Z19">
        <f t="shared" si="18"/>
        <v>-2.7633406950000001</v>
      </c>
      <c r="AA19">
        <f t="shared" si="19"/>
        <v>1.0150199721026012</v>
      </c>
      <c r="AB19">
        <f t="shared" si="20"/>
        <v>-2.9349620399115852</v>
      </c>
    </row>
    <row r="20" spans="1:28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  <c r="E20">
        <v>20</v>
      </c>
      <c r="F20">
        <f t="shared" si="3"/>
        <v>-2.7423266973000002</v>
      </c>
      <c r="G20">
        <f t="shared" si="4"/>
        <v>-5.5491467906583605</v>
      </c>
      <c r="H20">
        <f t="shared" si="5"/>
        <v>-0.23952821908122585</v>
      </c>
      <c r="I20">
        <v>20</v>
      </c>
      <c r="J20">
        <f t="shared" si="6"/>
        <v>-2.7423266973000002</v>
      </c>
      <c r="K20">
        <f t="shared" si="7"/>
        <v>-4.2259410955649743</v>
      </c>
      <c r="L20">
        <f t="shared" si="8"/>
        <v>-0.15669936571342361</v>
      </c>
      <c r="M20">
        <v>20</v>
      </c>
      <c r="N20">
        <f t="shared" si="9"/>
        <v>-2.7423266973000002</v>
      </c>
      <c r="O20">
        <f t="shared" si="10"/>
        <v>-5.8644408333570652</v>
      </c>
      <c r="P20">
        <f t="shared" si="11"/>
        <v>-0.41749258194939753</v>
      </c>
      <c r="Q20">
        <v>20</v>
      </c>
      <c r="R20">
        <f t="shared" si="12"/>
        <v>-2.7423266973000002</v>
      </c>
      <c r="S20">
        <f t="shared" si="13"/>
        <v>-6.0471061940692961</v>
      </c>
      <c r="T20">
        <f t="shared" si="14"/>
        <v>-0.30630131562800211</v>
      </c>
      <c r="U20">
        <v>20</v>
      </c>
      <c r="V20">
        <f t="shared" si="15"/>
        <v>-2.7423266973000002</v>
      </c>
      <c r="W20">
        <f t="shared" si="16"/>
        <v>0.86589660852420547</v>
      </c>
      <c r="X20">
        <f t="shared" si="17"/>
        <v>2.1867082120521317</v>
      </c>
      <c r="Y20">
        <v>20</v>
      </c>
      <c r="Z20">
        <f t="shared" si="18"/>
        <v>-2.7423266973000002</v>
      </c>
      <c r="AA20">
        <f t="shared" si="19"/>
        <v>1.0441448870932724</v>
      </c>
      <c r="AB20">
        <f t="shared" si="20"/>
        <v>-2.9760091097936843</v>
      </c>
    </row>
    <row r="21" spans="1:28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  <c r="E21">
        <v>21</v>
      </c>
      <c r="F21">
        <f t="shared" si="3"/>
        <v>-2.7213126996000003</v>
      </c>
      <c r="G21">
        <f t="shared" si="4"/>
        <v>-5.5200285080964253</v>
      </c>
      <c r="H21">
        <f t="shared" si="5"/>
        <v>-0.26290191380346212</v>
      </c>
      <c r="I21">
        <v>21</v>
      </c>
      <c r="J21">
        <f t="shared" si="6"/>
        <v>-2.7213126996000003</v>
      </c>
      <c r="K21">
        <f t="shared" si="7"/>
        <v>-4.2021686071921991</v>
      </c>
      <c r="L21">
        <f t="shared" si="8"/>
        <v>-0.17294068109781141</v>
      </c>
      <c r="M21">
        <v>21</v>
      </c>
      <c r="N21">
        <f t="shared" si="9"/>
        <v>-2.7213126996000003</v>
      </c>
      <c r="O21">
        <f t="shared" si="10"/>
        <v>-5.8416083350452341</v>
      </c>
      <c r="P21">
        <f t="shared" si="11"/>
        <v>-0.4260265811185639</v>
      </c>
      <c r="Q21">
        <v>21</v>
      </c>
      <c r="R21">
        <f t="shared" si="12"/>
        <v>-2.7213126996000003</v>
      </c>
      <c r="S21">
        <f t="shared" si="13"/>
        <v>-6.0225198533551421</v>
      </c>
      <c r="T21">
        <f t="shared" si="14"/>
        <v>-0.3173648140943523</v>
      </c>
      <c r="U21">
        <v>21</v>
      </c>
      <c r="V21">
        <f t="shared" si="15"/>
        <v>-2.7213126996000003</v>
      </c>
      <c r="W21">
        <f t="shared" si="16"/>
        <v>0.89592635268526744</v>
      </c>
      <c r="X21">
        <f t="shared" si="17"/>
        <v>2.1326991571154919</v>
      </c>
      <c r="Y21">
        <v>21</v>
      </c>
      <c r="Z21">
        <f t="shared" si="18"/>
        <v>-2.7213126996000003</v>
      </c>
      <c r="AA21">
        <f t="shared" si="19"/>
        <v>1.0747574598629899</v>
      </c>
      <c r="AB21">
        <f t="shared" si="20"/>
        <v>-3.0165511129427429</v>
      </c>
    </row>
    <row r="22" spans="1:28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  <c r="E22">
        <v>22</v>
      </c>
      <c r="F22">
        <f t="shared" si="3"/>
        <v>-2.7002987019</v>
      </c>
      <c r="G22">
        <f t="shared" si="4"/>
        <v>-5.4895080425449931</v>
      </c>
      <c r="H22">
        <f t="shared" si="5"/>
        <v>-0.28622873019806538</v>
      </c>
      <c r="I22">
        <v>22</v>
      </c>
      <c r="J22">
        <f t="shared" si="6"/>
        <v>-2.7002987019</v>
      </c>
      <c r="K22">
        <f t="shared" si="7"/>
        <v>-4.1772513610974187</v>
      </c>
      <c r="L22">
        <f t="shared" si="8"/>
        <v>-0.18910173192577298</v>
      </c>
      <c r="M22">
        <v>22</v>
      </c>
      <c r="N22">
        <f t="shared" si="9"/>
        <v>-2.7002987019</v>
      </c>
      <c r="O22">
        <f t="shared" si="10"/>
        <v>-5.8176763439775208</v>
      </c>
      <c r="P22">
        <f t="shared" si="11"/>
        <v>-0.43429716407793006</v>
      </c>
      <c r="Q22">
        <v>22</v>
      </c>
      <c r="R22">
        <f t="shared" si="12"/>
        <v>-2.7002987019</v>
      </c>
      <c r="S22">
        <f t="shared" si="13"/>
        <v>-5.9967495640804902</v>
      </c>
      <c r="T22">
        <f t="shared" si="14"/>
        <v>-0.32822053709154186</v>
      </c>
      <c r="U22">
        <v>22</v>
      </c>
      <c r="V22">
        <f t="shared" si="15"/>
        <v>-2.7002987019</v>
      </c>
      <c r="W22">
        <f t="shared" si="16"/>
        <v>0.92740217102161893</v>
      </c>
      <c r="X22">
        <f t="shared" si="17"/>
        <v>2.0787092016051893</v>
      </c>
      <c r="Y22">
        <v>22</v>
      </c>
      <c r="Z22">
        <f t="shared" si="18"/>
        <v>-2.7002987019</v>
      </c>
      <c r="AA22">
        <f t="shared" si="19"/>
        <v>1.1068441727613747</v>
      </c>
      <c r="AB22">
        <f t="shared" si="20"/>
        <v>-3.0565701471514455</v>
      </c>
    </row>
    <row r="23" spans="1:28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  <c r="E23">
        <v>23</v>
      </c>
      <c r="F23">
        <f t="shared" si="3"/>
        <v>-2.6792847042000001</v>
      </c>
      <c r="G23">
        <f t="shared" si="4"/>
        <v>-5.4575988709824887</v>
      </c>
      <c r="H23">
        <f t="shared" si="5"/>
        <v>-0.30949836779957457</v>
      </c>
      <c r="I23">
        <v>23</v>
      </c>
      <c r="J23">
        <f t="shared" si="6"/>
        <v>-2.6792847042000001</v>
      </c>
      <c r="K23">
        <f t="shared" si="7"/>
        <v>-4.1512003600350766</v>
      </c>
      <c r="L23">
        <f t="shared" si="8"/>
        <v>-0.20517538193220244</v>
      </c>
      <c r="M23">
        <v>23</v>
      </c>
      <c r="N23">
        <f t="shared" si="9"/>
        <v>-2.6792847042000001</v>
      </c>
      <c r="O23">
        <f t="shared" si="10"/>
        <v>-5.7926554278474871</v>
      </c>
      <c r="P23">
        <f t="shared" si="11"/>
        <v>-0.44230067877088131</v>
      </c>
      <c r="Q23">
        <v>23</v>
      </c>
      <c r="R23">
        <f t="shared" si="12"/>
        <v>-2.6792847042000001</v>
      </c>
      <c r="S23">
        <f t="shared" si="13"/>
        <v>-5.9698067056796411</v>
      </c>
      <c r="T23">
        <f t="shared" si="14"/>
        <v>-0.33886369103788816</v>
      </c>
      <c r="U23">
        <v>23</v>
      </c>
      <c r="V23">
        <f t="shared" si="15"/>
        <v>-2.6792847042000001</v>
      </c>
      <c r="W23">
        <f t="shared" si="16"/>
        <v>0.96031016469793817</v>
      </c>
      <c r="X23">
        <f t="shared" si="17"/>
        <v>2.0247621859657396</v>
      </c>
      <c r="Y23">
        <v>23</v>
      </c>
      <c r="Z23">
        <f t="shared" si="18"/>
        <v>-2.6792847042000001</v>
      </c>
      <c r="AA23">
        <f t="shared" si="19"/>
        <v>1.1403908571992645</v>
      </c>
      <c r="AB23">
        <f t="shared" si="20"/>
        <v>-3.0960485411408376</v>
      </c>
    </row>
    <row r="24" spans="1:28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  <c r="E24">
        <v>24</v>
      </c>
      <c r="F24">
        <f t="shared" si="3"/>
        <v>-2.6582707065000002</v>
      </c>
      <c r="G24">
        <f t="shared" si="4"/>
        <v>-5.4243150836008152</v>
      </c>
      <c r="H24">
        <f t="shared" si="5"/>
        <v>-0.33270055139107585</v>
      </c>
      <c r="I24">
        <v>24</v>
      </c>
      <c r="J24">
        <f t="shared" si="6"/>
        <v>-2.6582707065000002</v>
      </c>
      <c r="K24">
        <f t="shared" si="7"/>
        <v>-4.1240271073938963</v>
      </c>
      <c r="L24">
        <f t="shared" si="8"/>
        <v>-0.22115453344573752</v>
      </c>
      <c r="M24">
        <v>24</v>
      </c>
      <c r="N24">
        <f t="shared" si="9"/>
        <v>-2.6582707065000002</v>
      </c>
      <c r="O24">
        <f t="shared" si="10"/>
        <v>-5.7665566351873441</v>
      </c>
      <c r="P24">
        <f t="shared" si="11"/>
        <v>-0.45003359107063173</v>
      </c>
      <c r="Q24">
        <v>24</v>
      </c>
      <c r="R24">
        <f t="shared" si="12"/>
        <v>-2.6582707065000002</v>
      </c>
      <c r="S24">
        <f t="shared" si="13"/>
        <v>-5.9417031753604101</v>
      </c>
      <c r="T24">
        <f t="shared" si="14"/>
        <v>-0.34928957621621792</v>
      </c>
      <c r="U24">
        <v>24</v>
      </c>
      <c r="V24">
        <f t="shared" si="15"/>
        <v>-2.6582707065000002</v>
      </c>
      <c r="W24">
        <f t="shared" si="16"/>
        <v>0.99463580247059369</v>
      </c>
      <c r="X24">
        <f t="shared" si="17"/>
        <v>1.9708819316806165</v>
      </c>
      <c r="Y24">
        <v>24</v>
      </c>
      <c r="Z24">
        <f t="shared" si="18"/>
        <v>-2.6582707065000002</v>
      </c>
      <c r="AA24">
        <f t="shared" si="19"/>
        <v>1.1753826999051666</v>
      </c>
      <c r="AB24">
        <f t="shared" si="20"/>
        <v>-3.1349688623634679</v>
      </c>
    </row>
    <row r="25" spans="1:28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  <c r="E25">
        <v>25</v>
      </c>
      <c r="F25">
        <f t="shared" si="3"/>
        <v>-2.6372567087999998</v>
      </c>
      <c r="G25">
        <f t="shared" si="4"/>
        <v>-5.3896713775835288</v>
      </c>
      <c r="H25">
        <f t="shared" si="5"/>
        <v>-0.35582503554144712</v>
      </c>
      <c r="I25">
        <v>25</v>
      </c>
      <c r="J25">
        <f t="shared" si="6"/>
        <v>-2.6372567087999998</v>
      </c>
      <c r="K25">
        <f t="shared" si="7"/>
        <v>-4.0957436021173041</v>
      </c>
      <c r="L25">
        <f t="shared" si="8"/>
        <v>-0.23703213052289004</v>
      </c>
      <c r="M25">
        <v>25</v>
      </c>
      <c r="N25">
        <f t="shared" si="9"/>
        <v>-2.6372567087999998</v>
      </c>
      <c r="O25">
        <f t="shared" si="10"/>
        <v>-5.7393914904892398</v>
      </c>
      <c r="P25">
        <f t="shared" si="11"/>
        <v>-0.45749248634079481</v>
      </c>
      <c r="Q25">
        <v>25</v>
      </c>
      <c r="R25">
        <f t="shared" si="12"/>
        <v>-2.6372567087999998</v>
      </c>
      <c r="S25">
        <f t="shared" si="13"/>
        <v>-5.9124513828506595</v>
      </c>
      <c r="T25">
        <f t="shared" si="14"/>
        <v>-0.35949358884912974</v>
      </c>
      <c r="U25">
        <v>25</v>
      </c>
      <c r="V25">
        <f t="shared" si="15"/>
        <v>-2.6372567087999998</v>
      </c>
      <c r="W25">
        <f t="shared" si="16"/>
        <v>1.0303639271042266</v>
      </c>
      <c r="X25">
        <f t="shared" si="17"/>
        <v>1.9170922307533584</v>
      </c>
      <c r="Y25">
        <v>25</v>
      </c>
      <c r="Z25">
        <f t="shared" si="18"/>
        <v>-2.6372567087999998</v>
      </c>
      <c r="AA25">
        <f t="shared" si="19"/>
        <v>1.2118042494663781</v>
      </c>
      <c r="AB25">
        <f t="shared" si="20"/>
        <v>-3.1733139247011088</v>
      </c>
    </row>
    <row r="26" spans="1:28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  <c r="E26">
        <v>26</v>
      </c>
      <c r="F26">
        <f t="shared" si="3"/>
        <v>-2.6162427111</v>
      </c>
      <c r="G26">
        <f t="shared" si="4"/>
        <v>-5.353683050615972</v>
      </c>
      <c r="H26">
        <f t="shared" si="5"/>
        <v>-0.37886160912945066</v>
      </c>
      <c r="I26">
        <v>26</v>
      </c>
      <c r="J26">
        <f t="shared" si="6"/>
        <v>-2.6162427111</v>
      </c>
      <c r="K26">
        <f t="shared" si="7"/>
        <v>-4.0663623334050394</v>
      </c>
      <c r="L26">
        <f t="shared" si="8"/>
        <v>-0.25280116206375142</v>
      </c>
      <c r="M26">
        <v>26</v>
      </c>
      <c r="N26">
        <f t="shared" si="9"/>
        <v>-2.6162427111</v>
      </c>
      <c r="O26">
        <f t="shared" si="10"/>
        <v>-5.7111719891163606</v>
      </c>
      <c r="P26">
        <f t="shared" si="11"/>
        <v>-0.46467407094318991</v>
      </c>
      <c r="Q26">
        <v>26</v>
      </c>
      <c r="R26">
        <f t="shared" si="12"/>
        <v>-2.6162427111</v>
      </c>
      <c r="S26">
        <f t="shared" si="13"/>
        <v>-5.8820642449185128</v>
      </c>
      <c r="T26">
        <f t="shared" si="14"/>
        <v>-0.36947122313189179</v>
      </c>
      <c r="U26">
        <v>26</v>
      </c>
      <c r="V26">
        <f t="shared" si="15"/>
        <v>-2.6162427111</v>
      </c>
      <c r="W26">
        <f t="shared" si="16"/>
        <v>1.0674787620647597</v>
      </c>
      <c r="X26">
        <f t="shared" si="17"/>
        <v>1.8634168352016942</v>
      </c>
      <c r="Y26">
        <v>26</v>
      </c>
      <c r="Z26">
        <f t="shared" si="18"/>
        <v>-2.6162427111</v>
      </c>
      <c r="AA26">
        <f t="shared" si="19"/>
        <v>1.2496394231518932</v>
      </c>
      <c r="AB26">
        <f t="shared" si="20"/>
        <v>-3.211066796053661</v>
      </c>
    </row>
    <row r="27" spans="1:28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  <c r="E27">
        <v>27</v>
      </c>
      <c r="F27">
        <f t="shared" si="3"/>
        <v>-2.5952287134000001</v>
      </c>
      <c r="G27">
        <f t="shared" si="4"/>
        <v>-5.316365994130245</v>
      </c>
      <c r="H27">
        <f t="shared" si="5"/>
        <v>-0.40180009985268</v>
      </c>
      <c r="I27">
        <v>27</v>
      </c>
      <c r="J27">
        <f t="shared" si="6"/>
        <v>-2.5952287134000001</v>
      </c>
      <c r="K27">
        <f t="shared" si="7"/>
        <v>-4.0358962751982688</v>
      </c>
      <c r="L27">
        <f t="shared" si="8"/>
        <v>-0.26845466490789838</v>
      </c>
      <c r="M27">
        <v>27</v>
      </c>
      <c r="N27">
        <f t="shared" si="9"/>
        <v>-2.5952287134000001</v>
      </c>
      <c r="O27">
        <f t="shared" si="10"/>
        <v>-5.6819105920061244</v>
      </c>
      <c r="P27">
        <f t="shared" si="11"/>
        <v>-0.47157517369222146</v>
      </c>
      <c r="Q27">
        <v>27</v>
      </c>
      <c r="R27">
        <f t="shared" si="12"/>
        <v>-2.5952287134000001</v>
      </c>
      <c r="S27">
        <f t="shared" si="13"/>
        <v>-5.8505551796686692</v>
      </c>
      <c r="T27">
        <f t="shared" si="14"/>
        <v>-0.37921807322207979</v>
      </c>
      <c r="U27">
        <v>27</v>
      </c>
      <c r="V27">
        <f t="shared" si="15"/>
        <v>-2.5952287134000001</v>
      </c>
      <c r="W27">
        <f t="shared" si="16"/>
        <v>1.1059639184858736</v>
      </c>
      <c r="X27">
        <f t="shared" si="17"/>
        <v>1.8098794465693131</v>
      </c>
      <c r="Y27">
        <v>27</v>
      </c>
      <c r="Z27">
        <f t="shared" si="18"/>
        <v>-2.5952287134000001</v>
      </c>
      <c r="AA27">
        <f t="shared" si="19"/>
        <v>1.2888715140140894</v>
      </c>
      <c r="AB27">
        <f t="shared" si="20"/>
        <v>-3.2482108058158943</v>
      </c>
    </row>
    <row r="28" spans="1:28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  <c r="E28">
        <v>28</v>
      </c>
      <c r="F28">
        <f t="shared" si="3"/>
        <v>-2.5742147157000002</v>
      </c>
      <c r="G28">
        <f t="shared" si="4"/>
        <v>-5.2777366862880024</v>
      </c>
      <c r="H28">
        <f t="shared" si="5"/>
        <v>-0.42463037871935999</v>
      </c>
      <c r="I28">
        <v>28</v>
      </c>
      <c r="J28">
        <f t="shared" si="6"/>
        <v>-2.5742147157000002</v>
      </c>
      <c r="K28">
        <f t="shared" si="7"/>
        <v>-4.0043588804506625</v>
      </c>
      <c r="L28">
        <f t="shared" si="8"/>
        <v>-0.28398572690912777</v>
      </c>
      <c r="M28">
        <v>28</v>
      </c>
      <c r="N28">
        <f t="shared" si="9"/>
        <v>-2.5742147157000002</v>
      </c>
      <c r="O28">
        <f t="shared" si="10"/>
        <v>-5.6516202201677732</v>
      </c>
      <c r="P28">
        <f t="shared" si="11"/>
        <v>-0.47819274725518468</v>
      </c>
      <c r="Q28">
        <v>28</v>
      </c>
      <c r="R28">
        <f t="shared" si="12"/>
        <v>-2.5742147157000002</v>
      </c>
      <c r="S28">
        <f t="shared" si="13"/>
        <v>-5.8179381006173481</v>
      </c>
      <c r="T28">
        <f t="shared" si="14"/>
        <v>-0.38872983518507204</v>
      </c>
      <c r="U28">
        <v>28</v>
      </c>
      <c r="V28">
        <f t="shared" si="15"/>
        <v>-2.5742147157000002</v>
      </c>
      <c r="W28">
        <f t="shared" si="16"/>
        <v>1.1458024024058662</v>
      </c>
      <c r="X28">
        <f t="shared" si="17"/>
        <v>1.7565037054599344</v>
      </c>
      <c r="Y28">
        <v>28</v>
      </c>
      <c r="Z28">
        <f t="shared" si="18"/>
        <v>-2.5742147157000002</v>
      </c>
      <c r="AA28">
        <f t="shared" si="19"/>
        <v>1.3294831982660424</v>
      </c>
      <c r="AB28">
        <f t="shared" si="20"/>
        <v>-3.2847295522387183</v>
      </c>
    </row>
    <row r="29" spans="1:28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  <c r="E29">
        <v>29</v>
      </c>
      <c r="F29">
        <f t="shared" si="3"/>
        <v>-2.5532007180000003</v>
      </c>
      <c r="G29">
        <f t="shared" si="4"/>
        <v>-5.237812184704155</v>
      </c>
      <c r="H29">
        <f t="shared" si="5"/>
        <v>-0.44734236452102533</v>
      </c>
      <c r="I29">
        <v>29</v>
      </c>
      <c r="J29">
        <f t="shared" si="6"/>
        <v>-2.5532007180000003</v>
      </c>
      <c r="K29">
        <f t="shared" si="7"/>
        <v>-3.9717640751879522</v>
      </c>
      <c r="L29">
        <f t="shared" si="8"/>
        <v>-0.29938748998766607</v>
      </c>
      <c r="M29">
        <v>29</v>
      </c>
      <c r="N29">
        <f t="shared" si="9"/>
        <v>-2.5532007180000003</v>
      </c>
      <c r="O29">
        <f t="shared" si="10"/>
        <v>-5.6203142489768219</v>
      </c>
      <c r="P29">
        <f t="shared" si="11"/>
        <v>-0.48452386949788151</v>
      </c>
      <c r="Q29">
        <v>29</v>
      </c>
      <c r="R29">
        <f t="shared" si="12"/>
        <v>-2.5532007180000003</v>
      </c>
      <c r="S29">
        <f t="shared" si="13"/>
        <v>-5.7842274105484748</v>
      </c>
      <c r="T29">
        <f t="shared" si="14"/>
        <v>-0.39800230889454569</v>
      </c>
      <c r="U29">
        <v>29</v>
      </c>
      <c r="V29">
        <f t="shared" si="15"/>
        <v>-2.5532007180000003</v>
      </c>
      <c r="W29">
        <f t="shared" si="16"/>
        <v>1.1869766222717089</v>
      </c>
      <c r="X29">
        <f t="shared" si="17"/>
        <v>1.7033131810982818</v>
      </c>
      <c r="Y29">
        <v>29</v>
      </c>
      <c r="Z29">
        <f t="shared" si="18"/>
        <v>-2.5532007180000003</v>
      </c>
      <c r="AA29">
        <f t="shared" si="19"/>
        <v>1.3714565429312224</v>
      </c>
      <c r="AB29">
        <f t="shared" si="20"/>
        <v>-3.3206069096717319</v>
      </c>
    </row>
    <row r="30" spans="1:28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  <c r="E30">
        <v>30</v>
      </c>
      <c r="F30">
        <f t="shared" si="3"/>
        <v>-2.5321867203000004</v>
      </c>
      <c r="G30">
        <f t="shared" si="4"/>
        <v>-5.1966101189147107</v>
      </c>
      <c r="H30">
        <f t="shared" si="5"/>
        <v>-0.4699260282840983</v>
      </c>
      <c r="I30">
        <v>30</v>
      </c>
      <c r="J30">
        <f t="shared" si="6"/>
        <v>-2.5321867203000004</v>
      </c>
      <c r="K30">
        <f t="shared" si="7"/>
        <v>-3.9381262523585825</v>
      </c>
      <c r="L30">
        <f t="shared" si="8"/>
        <v>-0.31465315315850395</v>
      </c>
      <c r="M30">
        <v>30</v>
      </c>
      <c r="N30">
        <f t="shared" si="9"/>
        <v>-2.5321867203000004</v>
      </c>
      <c r="O30">
        <f t="shared" si="10"/>
        <v>-5.5880065022688745</v>
      </c>
      <c r="P30">
        <f t="shared" si="11"/>
        <v>-0.49056574477495346</v>
      </c>
      <c r="Q30">
        <v>30</v>
      </c>
      <c r="R30">
        <f t="shared" si="12"/>
        <v>-2.5321867203000004</v>
      </c>
      <c r="S30">
        <f t="shared" si="13"/>
        <v>-5.7494379951538139</v>
      </c>
      <c r="T30">
        <f t="shared" si="14"/>
        <v>-0.40703139988713477</v>
      </c>
      <c r="U30">
        <v>30</v>
      </c>
      <c r="V30">
        <f t="shared" si="15"/>
        <v>-2.5321867203000004</v>
      </c>
      <c r="W30">
        <f t="shared" si="16"/>
        <v>1.2294683967069813</v>
      </c>
      <c r="X30">
        <f t="shared" si="17"/>
        <v>1.6503313609225776</v>
      </c>
      <c r="Y30">
        <v>30</v>
      </c>
      <c r="Z30">
        <f t="shared" si="18"/>
        <v>-2.5321867203000004</v>
      </c>
      <c r="AA30">
        <f t="shared" si="19"/>
        <v>1.4147730137621939</v>
      </c>
      <c r="AB30">
        <f t="shared" si="20"/>
        <v>-3.3558270356838538</v>
      </c>
    </row>
    <row r="31" spans="1:28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  <c r="E31">
        <v>31</v>
      </c>
      <c r="F31">
        <f t="shared" si="3"/>
        <v>-2.5111727226</v>
      </c>
      <c r="G31">
        <f t="shared" si="4"/>
        <v>-5.1541486825920639</v>
      </c>
      <c r="H31">
        <f t="shared" si="5"/>
        <v>-0.49237139769840116</v>
      </c>
      <c r="I31">
        <v>31</v>
      </c>
      <c r="J31">
        <f t="shared" si="6"/>
        <v>-2.5111727226</v>
      </c>
      <c r="K31">
        <f t="shared" si="7"/>
        <v>-3.9034602654781962</v>
      </c>
      <c r="L31">
        <f t="shared" si="8"/>
        <v>-0.32977597553452043</v>
      </c>
      <c r="M31">
        <v>31</v>
      </c>
      <c r="N31">
        <f t="shared" si="9"/>
        <v>-2.5111727226</v>
      </c>
      <c r="O31">
        <f t="shared" si="10"/>
        <v>-5.5547112462353976</v>
      </c>
      <c r="P31">
        <f t="shared" si="11"/>
        <v>-0.49631570516435963</v>
      </c>
      <c r="Q31">
        <v>31</v>
      </c>
      <c r="R31">
        <f t="shared" si="12"/>
        <v>-2.5111727226</v>
      </c>
      <c r="S31">
        <f t="shared" si="13"/>
        <v>-5.7135852164598653</v>
      </c>
      <c r="T31">
        <f t="shared" si="14"/>
        <v>-0.41581312117043001</v>
      </c>
      <c r="U31">
        <v>31</v>
      </c>
      <c r="V31">
        <f t="shared" si="15"/>
        <v>-2.5111727226</v>
      </c>
      <c r="W31">
        <f t="shared" si="16"/>
        <v>1.2732589625402544</v>
      </c>
      <c r="X31">
        <f t="shared" si="17"/>
        <v>1.5975816402131495</v>
      </c>
      <c r="Y31">
        <v>31</v>
      </c>
      <c r="Z31">
        <f t="shared" si="18"/>
        <v>-2.5111727226</v>
      </c>
      <c r="AA31">
        <f t="shared" si="19"/>
        <v>1.4594134834248154</v>
      </c>
      <c r="AB31">
        <f t="shared" si="20"/>
        <v>-3.3903743780589011</v>
      </c>
    </row>
    <row r="32" spans="1:28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  <c r="E32">
        <v>32</v>
      </c>
      <c r="F32">
        <f t="shared" si="3"/>
        <v>-2.4901587249000001</v>
      </c>
      <c r="G32">
        <f t="shared" si="4"/>
        <v>-5.1104466255111909</v>
      </c>
      <c r="H32">
        <f t="shared" si="5"/>
        <v>-0.51466856152064677</v>
      </c>
      <c r="I32">
        <v>32</v>
      </c>
      <c r="J32">
        <f t="shared" si="6"/>
        <v>-2.4901587249000001</v>
      </c>
      <c r="K32">
        <f t="shared" si="7"/>
        <v>-3.8677814220707378</v>
      </c>
      <c r="L32">
        <f t="shared" si="8"/>
        <v>-0.34474927930306759</v>
      </c>
      <c r="M32">
        <v>32</v>
      </c>
      <c r="N32">
        <f t="shared" si="9"/>
        <v>-2.4901587249000001</v>
      </c>
      <c r="O32">
        <f t="shared" si="10"/>
        <v>-5.5204431831241827</v>
      </c>
      <c r="P32">
        <f t="shared" si="11"/>
        <v>-0.50177121164545579</v>
      </c>
      <c r="Q32">
        <v>32</v>
      </c>
      <c r="R32">
        <f t="shared" si="12"/>
        <v>-2.4901587249000001</v>
      </c>
      <c r="S32">
        <f t="shared" si="13"/>
        <v>-5.6766849060444295</v>
      </c>
      <c r="T32">
        <f t="shared" si="14"/>
        <v>-0.42434359498352148</v>
      </c>
      <c r="U32">
        <v>32</v>
      </c>
      <c r="V32">
        <f t="shared" si="15"/>
        <v>-2.4901587249000001</v>
      </c>
      <c r="W32">
        <f t="shared" si="16"/>
        <v>1.3183289830903786</v>
      </c>
      <c r="X32">
        <f t="shared" si="17"/>
        <v>1.5450873117617372</v>
      </c>
      <c r="Y32">
        <v>32</v>
      </c>
      <c r="Z32">
        <f t="shared" si="18"/>
        <v>-2.4901587249000001</v>
      </c>
      <c r="AA32">
        <f t="shared" si="19"/>
        <v>1.5053582399443304</v>
      </c>
      <c r="AB32">
        <f t="shared" si="20"/>
        <v>-3.4242336816630008</v>
      </c>
    </row>
    <row r="33" spans="1:28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  <c r="E33">
        <v>33</v>
      </c>
      <c r="F33">
        <f t="shared" si="3"/>
        <v>-2.4691447272000002</v>
      </c>
      <c r="G33">
        <f t="shared" si="4"/>
        <v>-5.0655232452702652</v>
      </c>
      <c r="H33">
        <f t="shared" si="5"/>
        <v>-0.53680767395096596</v>
      </c>
      <c r="I33">
        <v>33</v>
      </c>
      <c r="J33">
        <f t="shared" si="6"/>
        <v>-2.4691447272000002</v>
      </c>
      <c r="K33">
        <f t="shared" si="7"/>
        <v>-3.8311054769090807</v>
      </c>
      <c r="L33">
        <f t="shared" si="8"/>
        <v>-0.35956645267470649</v>
      </c>
      <c r="M33">
        <v>33</v>
      </c>
      <c r="N33">
        <f t="shared" si="9"/>
        <v>-2.4691447272000002</v>
      </c>
      <c r="O33">
        <f t="shared" si="10"/>
        <v>-5.4852174447472386</v>
      </c>
      <c r="P33">
        <f t="shared" si="11"/>
        <v>-0.50692985522015466</v>
      </c>
      <c r="Q33">
        <v>33</v>
      </c>
      <c r="R33">
        <f t="shared" si="12"/>
        <v>-2.4691447272000002</v>
      </c>
      <c r="S33">
        <f t="shared" si="13"/>
        <v>-5.6387533580458271</v>
      </c>
      <c r="T33">
        <f t="shared" si="14"/>
        <v>-0.43261905450931004</v>
      </c>
      <c r="U33">
        <v>33</v>
      </c>
      <c r="V33">
        <f t="shared" si="15"/>
        <v>-2.4691447272000002</v>
      </c>
      <c r="W33">
        <f t="shared" si="16"/>
        <v>1.3646585567050202</v>
      </c>
      <c r="X33">
        <f t="shared" si="17"/>
        <v>1.4928715555860463</v>
      </c>
      <c r="Y33">
        <v>33</v>
      </c>
      <c r="Z33">
        <f t="shared" si="18"/>
        <v>-2.4691447272000002</v>
      </c>
      <c r="AA33">
        <f t="shared" si="19"/>
        <v>1.5525869954096256</v>
      </c>
      <c r="AB33">
        <f t="shared" si="20"/>
        <v>-3.4573899951808373</v>
      </c>
    </row>
    <row r="34" spans="1:28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  <c r="E34">
        <v>34</v>
      </c>
      <c r="F34">
        <f t="shared" si="3"/>
        <v>-2.4481307294999999</v>
      </c>
      <c r="G34">
        <f t="shared" si="4"/>
        <v>-5.0193983787693881</v>
      </c>
      <c r="H34">
        <f t="shared" si="5"/>
        <v>-0.55877895898053587</v>
      </c>
      <c r="I34">
        <v>34</v>
      </c>
      <c r="J34">
        <f t="shared" si="6"/>
        <v>-2.4481307294999999</v>
      </c>
      <c r="K34">
        <f t="shared" si="7"/>
        <v>-3.7934486250581645</v>
      </c>
      <c r="L34">
        <f t="shared" si="8"/>
        <v>-0.37422095280278633</v>
      </c>
      <c r="M34">
        <v>34</v>
      </c>
      <c r="N34">
        <f t="shared" si="9"/>
        <v>-2.4481307294999999</v>
      </c>
      <c r="O34">
        <f t="shared" si="10"/>
        <v>-5.4490495857990098</v>
      </c>
      <c r="P34">
        <f t="shared" si="11"/>
        <v>-0.51178935797667202</v>
      </c>
      <c r="Q34">
        <v>34</v>
      </c>
      <c r="R34">
        <f t="shared" si="12"/>
        <v>-2.4481307294999999</v>
      </c>
      <c r="S34">
        <f t="shared" si="13"/>
        <v>-5.5998073219678641</v>
      </c>
      <c r="T34">
        <f t="shared" si="14"/>
        <v>-0.44063584553782703</v>
      </c>
      <c r="U34">
        <v>34</v>
      </c>
      <c r="V34">
        <f t="shared" si="15"/>
        <v>-2.4481307294999999</v>
      </c>
      <c r="W34">
        <f t="shared" si="16"/>
        <v>1.4122272255486688</v>
      </c>
      <c r="X34">
        <f t="shared" si="17"/>
        <v>1.4409574286941065</v>
      </c>
      <c r="Y34">
        <v>34</v>
      </c>
      <c r="Z34">
        <f t="shared" si="18"/>
        <v>-2.4481307294999999</v>
      </c>
      <c r="AA34">
        <f t="shared" si="19"/>
        <v>1.6010788949317982</v>
      </c>
      <c r="AB34">
        <f t="shared" si="20"/>
        <v>-3.4898286777177256</v>
      </c>
    </row>
    <row r="35" spans="1:28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  <c r="E35">
        <v>35</v>
      </c>
      <c r="F35">
        <f t="shared" si="3"/>
        <v>-2.4271167318</v>
      </c>
      <c r="G35">
        <f t="shared" si="4"/>
        <v>-4.9720923934511729</v>
      </c>
      <c r="H35">
        <f t="shared" si="5"/>
        <v>-0.58057271470838745</v>
      </c>
      <c r="I35">
        <v>35</v>
      </c>
      <c r="J35">
        <f t="shared" si="6"/>
        <v>-2.4271167318</v>
      </c>
      <c r="K35">
        <f t="shared" si="7"/>
        <v>-3.7548274947237106</v>
      </c>
      <c r="L35">
        <f t="shared" si="8"/>
        <v>-0.38870630867258044</v>
      </c>
      <c r="M35">
        <v>35</v>
      </c>
      <c r="N35">
        <f t="shared" si="9"/>
        <v>-2.4271167318</v>
      </c>
      <c r="O35">
        <f t="shared" si="10"/>
        <v>-5.4119555769878707</v>
      </c>
      <c r="P35">
        <f t="shared" si="11"/>
        <v>-0.51634757409538734</v>
      </c>
      <c r="Q35">
        <v>35</v>
      </c>
      <c r="R35">
        <f t="shared" si="12"/>
        <v>-2.4271167318</v>
      </c>
      <c r="S35">
        <f t="shared" si="13"/>
        <v>-5.5598639952837257</v>
      </c>
      <c r="T35">
        <f t="shared" si="14"/>
        <v>-0.44839042807982998</v>
      </c>
      <c r="U35">
        <v>35</v>
      </c>
      <c r="V35">
        <f t="shared" si="15"/>
        <v>-2.4271167318</v>
      </c>
      <c r="W35">
        <f t="shared" si="16"/>
        <v>1.46101398463624</v>
      </c>
      <c r="X35">
        <f t="shared" si="17"/>
        <v>1.3893678549029511</v>
      </c>
      <c r="Y35">
        <v>35</v>
      </c>
      <c r="Z35">
        <f t="shared" si="18"/>
        <v>-2.4271167318</v>
      </c>
      <c r="AA35">
        <f t="shared" si="19"/>
        <v>1.6508125258530857</v>
      </c>
      <c r="AB35">
        <f t="shared" si="20"/>
        <v>-3.5215354052646179</v>
      </c>
    </row>
    <row r="36" spans="1:28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  <c r="E36">
        <v>36</v>
      </c>
      <c r="F36">
        <f t="shared" si="3"/>
        <v>-2.4061027341000001</v>
      </c>
      <c r="G36">
        <f t="shared" si="4"/>
        <v>-4.9236261783070514</v>
      </c>
      <c r="H36">
        <f t="shared" si="5"/>
        <v>-0.60217931762549526</v>
      </c>
      <c r="I36">
        <v>36</v>
      </c>
      <c r="J36">
        <f t="shared" si="6"/>
        <v>-2.4061027341000001</v>
      </c>
      <c r="K36">
        <f t="shared" si="7"/>
        <v>-3.7152591399096733</v>
      </c>
      <c r="L36">
        <f t="shared" si="8"/>
        <v>-0.4030161239587059</v>
      </c>
      <c r="M36">
        <v>36</v>
      </c>
      <c r="N36">
        <f t="shared" si="9"/>
        <v>-2.4061027341000001</v>
      </c>
      <c r="O36">
        <f t="shared" si="10"/>
        <v>-5.3739517979838984</v>
      </c>
      <c r="P36">
        <f t="shared" si="11"/>
        <v>-0.52060249079637844</v>
      </c>
      <c r="Q36">
        <v>36</v>
      </c>
      <c r="R36">
        <f t="shared" si="12"/>
        <v>-2.4061027341000001</v>
      </c>
      <c r="S36">
        <f t="shared" si="13"/>
        <v>-5.5189410158420547</v>
      </c>
      <c r="T36">
        <f t="shared" si="14"/>
        <v>-0.45587937792996336</v>
      </c>
      <c r="U36">
        <v>36</v>
      </c>
      <c r="V36">
        <f t="shared" si="15"/>
        <v>-2.4061027341000001</v>
      </c>
      <c r="W36">
        <f t="shared" si="16"/>
        <v>1.5109972911082901</v>
      </c>
      <c r="X36">
        <f t="shared" si="17"/>
        <v>1.3381256147160958</v>
      </c>
      <c r="Y36">
        <v>36</v>
      </c>
      <c r="Z36">
        <f t="shared" si="18"/>
        <v>-2.4061027341000001</v>
      </c>
      <c r="AA36">
        <f t="shared" si="19"/>
        <v>1.7017659272020964</v>
      </c>
      <c r="AB36">
        <f t="shared" si="20"/>
        <v>-3.55249617702319</v>
      </c>
    </row>
    <row r="37" spans="1:28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  <c r="E37">
        <v>37</v>
      </c>
      <c r="F37">
        <f t="shared" si="3"/>
        <v>-2.3850887364000002</v>
      </c>
      <c r="G37">
        <f t="shared" si="4"/>
        <v>-4.8740211346532867</v>
      </c>
      <c r="H37">
        <f t="shared" si="5"/>
        <v>-0.62358922686424656</v>
      </c>
      <c r="I37">
        <v>37</v>
      </c>
      <c r="J37">
        <f t="shared" si="6"/>
        <v>-2.3850887364000002</v>
      </c>
      <c r="K37">
        <f t="shared" si="7"/>
        <v>-3.6747610328876723</v>
      </c>
      <c r="L37">
        <f t="shared" si="8"/>
        <v>-0.41714407984955987</v>
      </c>
      <c r="M37">
        <v>37</v>
      </c>
      <c r="N37">
        <f t="shared" si="9"/>
        <v>-2.3850887364000002</v>
      </c>
      <c r="O37">
        <f t="shared" si="10"/>
        <v>-5.3350550301860791</v>
      </c>
      <c r="P37">
        <f t="shared" si="11"/>
        <v>-0.52455222922820788</v>
      </c>
      <c r="Q37">
        <v>37</v>
      </c>
      <c r="R37">
        <f t="shared" si="12"/>
        <v>-2.3850887364000002</v>
      </c>
      <c r="S37">
        <f t="shared" si="13"/>
        <v>-5.4770564540785704</v>
      </c>
      <c r="T37">
        <f t="shared" si="14"/>
        <v>-0.46309938817879054</v>
      </c>
      <c r="U37">
        <v>37</v>
      </c>
      <c r="V37">
        <f t="shared" si="15"/>
        <v>-2.3850887364000002</v>
      </c>
      <c r="W37">
        <f t="shared" si="16"/>
        <v>1.5621550737437317</v>
      </c>
      <c r="X37">
        <f t="shared" si="17"/>
        <v>1.2872533352643165</v>
      </c>
      <c r="Y37">
        <v>37</v>
      </c>
      <c r="Z37">
        <f t="shared" si="18"/>
        <v>-2.3850887364000002</v>
      </c>
      <c r="AA37">
        <f t="shared" si="19"/>
        <v>1.7539165993911547</v>
      </c>
      <c r="AB37">
        <f t="shared" si="20"/>
        <v>-3.5826973215881908</v>
      </c>
    </row>
    <row r="38" spans="1:28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  <c r="E38">
        <v>38</v>
      </c>
      <c r="F38">
        <f t="shared" si="3"/>
        <v>-2.3640747387000003</v>
      </c>
      <c r="G38">
        <f t="shared" si="4"/>
        <v>-4.8232991666807532</v>
      </c>
      <c r="H38">
        <f t="shared" si="5"/>
        <v>-0.6447929884114193</v>
      </c>
      <c r="I38">
        <v>38</v>
      </c>
      <c r="J38">
        <f t="shared" si="6"/>
        <v>-2.3640747387000003</v>
      </c>
      <c r="K38">
        <f t="shared" si="7"/>
        <v>-3.6333510564817284</v>
      </c>
      <c r="L38">
        <f t="shared" si="8"/>
        <v>-0.43108393783752896</v>
      </c>
      <c r="M38">
        <v>38</v>
      </c>
      <c r="N38">
        <f t="shared" si="9"/>
        <v>-2.3640747387000003</v>
      </c>
      <c r="O38">
        <f t="shared" si="10"/>
        <v>-5.2952824493121105</v>
      </c>
      <c r="P38">
        <f t="shared" si="11"/>
        <v>-0.528195045297571</v>
      </c>
      <c r="Q38">
        <v>38</v>
      </c>
      <c r="R38">
        <f t="shared" si="12"/>
        <v>-2.3640747387000003</v>
      </c>
      <c r="S38">
        <f t="shared" si="13"/>
        <v>-5.4342288050366809</v>
      </c>
      <c r="T38">
        <f t="shared" si="14"/>
        <v>-0.47004727067303198</v>
      </c>
      <c r="U38">
        <v>38</v>
      </c>
      <c r="V38">
        <f t="shared" si="15"/>
        <v>-2.3640747387000003</v>
      </c>
      <c r="W38">
        <f t="shared" si="16"/>
        <v>1.6144647427058678</v>
      </c>
      <c r="X38">
        <f t="shared" si="17"/>
        <v>1.236773480314143</v>
      </c>
      <c r="Y38">
        <v>38</v>
      </c>
      <c r="Z38">
        <f t="shared" si="18"/>
        <v>-2.3640747387000003</v>
      </c>
      <c r="AA38">
        <f t="shared" si="19"/>
        <v>1.8072415141514862</v>
      </c>
      <c r="AB38">
        <f t="shared" si="20"/>
        <v>-3.6121255029843566</v>
      </c>
    </row>
    <row r="39" spans="1:28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  <c r="E39">
        <v>39</v>
      </c>
      <c r="F39">
        <f t="shared" si="3"/>
        <v>-2.3430607410000004</v>
      </c>
      <c r="G39">
        <f t="shared" si="4"/>
        <v>-4.7714826717826622</v>
      </c>
      <c r="H39">
        <f t="shared" si="5"/>
        <v>-0.66578123928280941</v>
      </c>
      <c r="I39">
        <v>39</v>
      </c>
      <c r="J39">
        <f t="shared" si="6"/>
        <v>-2.3430607410000004</v>
      </c>
      <c r="K39">
        <f t="shared" si="7"/>
        <v>-3.5910474961717158</v>
      </c>
      <c r="L39">
        <f t="shared" si="8"/>
        <v>-0.44482954247373863</v>
      </c>
      <c r="M39">
        <v>39</v>
      </c>
      <c r="N39">
        <f t="shared" si="9"/>
        <v>-2.3430607410000004</v>
      </c>
      <c r="O39">
        <f t="shared" si="10"/>
        <v>-5.2546516178140923</v>
      </c>
      <c r="P39">
        <f t="shared" si="11"/>
        <v>-0.53152933043943851</v>
      </c>
      <c r="Q39">
        <v>39</v>
      </c>
      <c r="R39">
        <f t="shared" si="12"/>
        <v>-2.3430607410000004</v>
      </c>
      <c r="S39">
        <f t="shared" si="13"/>
        <v>-5.3904769802005861</v>
      </c>
      <c r="T39">
        <f t="shared" si="14"/>
        <v>-0.47671995742336415</v>
      </c>
      <c r="U39">
        <v>39</v>
      </c>
      <c r="V39">
        <f t="shared" si="15"/>
        <v>-2.3430607410000004</v>
      </c>
      <c r="W39">
        <f t="shared" si="16"/>
        <v>1.6679031995174234</v>
      </c>
      <c r="X39">
        <f t="shared" si="17"/>
        <v>1.186708340348491</v>
      </c>
      <c r="Y39">
        <v>39</v>
      </c>
      <c r="Z39">
        <f t="shared" si="18"/>
        <v>-2.3430607410000004</v>
      </c>
      <c r="AA39">
        <f t="shared" si="19"/>
        <v>1.8617171247018516</v>
      </c>
      <c r="AB39">
        <f t="shared" si="20"/>
        <v>-3.6407677265551985</v>
      </c>
    </row>
    <row r="40" spans="1:28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  <c r="E40">
        <v>40</v>
      </c>
      <c r="F40">
        <f t="shared" si="3"/>
        <v>-2.3220467433</v>
      </c>
      <c r="G40">
        <f t="shared" si="4"/>
        <v>-4.7185945306645038</v>
      </c>
      <c r="H40">
        <f t="shared" si="5"/>
        <v>-0.68654471165766073</v>
      </c>
      <c r="I40">
        <v>40</v>
      </c>
      <c r="J40">
        <f t="shared" si="6"/>
        <v>-2.3220467433</v>
      </c>
      <c r="K40">
        <f t="shared" si="7"/>
        <v>-3.5478690320190012</v>
      </c>
      <c r="L40">
        <f t="shared" si="8"/>
        <v>-0.45837482408612673</v>
      </c>
      <c r="M40">
        <v>40</v>
      </c>
      <c r="N40">
        <f t="shared" si="9"/>
        <v>-2.3220467433</v>
      </c>
      <c r="O40">
        <f t="shared" si="10"/>
        <v>-5.2131804771234371</v>
      </c>
      <c r="P40">
        <f t="shared" si="11"/>
        <v>-0.53455361232735332</v>
      </c>
      <c r="Q40">
        <v>40</v>
      </c>
      <c r="R40">
        <f t="shared" si="12"/>
        <v>-2.3220467433</v>
      </c>
      <c r="S40">
        <f t="shared" si="13"/>
        <v>-5.3458202991445001</v>
      </c>
      <c r="T40">
        <f t="shared" si="14"/>
        <v>-0.48311450195915717</v>
      </c>
      <c r="U40">
        <v>40</v>
      </c>
      <c r="V40">
        <f t="shared" si="15"/>
        <v>-2.3220467433</v>
      </c>
      <c r="W40">
        <f t="shared" si="16"/>
        <v>1.722446847260187</v>
      </c>
      <c r="X40">
        <f t="shared" si="17"/>
        <v>1.1370800227238131</v>
      </c>
      <c r="Y40">
        <v>40</v>
      </c>
      <c r="Z40">
        <f t="shared" si="18"/>
        <v>-2.3220467433</v>
      </c>
      <c r="AA40">
        <f t="shared" si="19"/>
        <v>1.9173193761461453</v>
      </c>
      <c r="AB40">
        <f t="shared" si="20"/>
        <v>-3.6686113447010791</v>
      </c>
    </row>
    <row r="41" spans="1:28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  <c r="E41">
        <v>41</v>
      </c>
      <c r="F41">
        <f t="shared" si="3"/>
        <v>-2.3010327456000002</v>
      </c>
      <c r="G41">
        <f t="shared" si="4"/>
        <v>-4.6646580972405722</v>
      </c>
      <c r="H41">
        <f t="shared" si="5"/>
        <v>-0.70707423697107241</v>
      </c>
      <c r="I41">
        <v>41</v>
      </c>
      <c r="J41">
        <f t="shared" si="6"/>
        <v>-2.3010327456000002</v>
      </c>
      <c r="K41">
        <f t="shared" si="7"/>
        <v>-3.5038347304178643</v>
      </c>
      <c r="L41">
        <f t="shared" si="8"/>
        <v>-0.4717138014596377</v>
      </c>
      <c r="M41">
        <v>41</v>
      </c>
      <c r="N41">
        <f t="shared" si="9"/>
        <v>-2.3010327456000002</v>
      </c>
      <c r="O41">
        <f t="shared" si="10"/>
        <v>-5.1708873397284467</v>
      </c>
      <c r="P41">
        <f t="shared" si="11"/>
        <v>-0.53726655552356828</v>
      </c>
      <c r="Q41">
        <v>41</v>
      </c>
      <c r="R41">
        <f t="shared" si="12"/>
        <v>-2.3010327456000002</v>
      </c>
      <c r="S41">
        <f t="shared" si="13"/>
        <v>-5.3002784810016745</v>
      </c>
      <c r="T41">
        <f t="shared" si="14"/>
        <v>-0.48922808062955297</v>
      </c>
      <c r="U41">
        <v>41</v>
      </c>
      <c r="V41">
        <f t="shared" si="15"/>
        <v>-2.3010327456000002</v>
      </c>
      <c r="W41">
        <f t="shared" si="16"/>
        <v>1.7780716009947413</v>
      </c>
      <c r="X41">
        <f t="shared" si="17"/>
        <v>1.0879104419081165</v>
      </c>
      <c r="Y41">
        <v>41</v>
      </c>
      <c r="Z41">
        <f t="shared" si="18"/>
        <v>-2.3010327456000002</v>
      </c>
      <c r="AA41">
        <f t="shared" si="19"/>
        <v>1.974023716095354</v>
      </c>
      <c r="AB41">
        <f t="shared" si="20"/>
        <v>-3.6956440624640337</v>
      </c>
    </row>
    <row r="42" spans="1:28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  <c r="E42">
        <v>42</v>
      </c>
      <c r="F42">
        <f t="shared" si="3"/>
        <v>-2.2800187479000003</v>
      </c>
      <c r="G42">
        <f t="shared" si="4"/>
        <v>-4.609697188321535</v>
      </c>
      <c r="H42">
        <f t="shared" si="5"/>
        <v>-0.72736074996258138</v>
      </c>
      <c r="I42">
        <v>42</v>
      </c>
      <c r="J42">
        <f t="shared" si="6"/>
        <v>-2.2800187479000003</v>
      </c>
      <c r="K42">
        <f t="shared" si="7"/>
        <v>-3.4589640356763081</v>
      </c>
      <c r="L42">
        <f t="shared" si="8"/>
        <v>-0.48484058447736195</v>
      </c>
      <c r="M42">
        <v>42</v>
      </c>
      <c r="N42">
        <f t="shared" si="9"/>
        <v>-2.2800187479000003</v>
      </c>
      <c r="O42">
        <f t="shared" si="10"/>
        <v>-5.1277908810880213</v>
      </c>
      <c r="P42">
        <f t="shared" si="11"/>
        <v>-0.53966696206873888</v>
      </c>
      <c r="Q42">
        <v>42</v>
      </c>
      <c r="R42">
        <f t="shared" si="12"/>
        <v>-2.2800187479000003</v>
      </c>
      <c r="S42">
        <f t="shared" si="13"/>
        <v>-5.2538716357569779</v>
      </c>
      <c r="T42">
        <f t="shared" si="14"/>
        <v>-0.49505799385031068</v>
      </c>
      <c r="U42">
        <v>42</v>
      </c>
      <c r="V42">
        <f t="shared" si="15"/>
        <v>-2.2800187479000003</v>
      </c>
      <c r="W42">
        <f t="shared" si="16"/>
        <v>1.8347528983956978</v>
      </c>
      <c r="X42">
        <f t="shared" si="17"/>
        <v>1.0392213098041434</v>
      </c>
      <c r="Y42">
        <v>42</v>
      </c>
      <c r="Z42">
        <f t="shared" si="18"/>
        <v>-2.2800187479000003</v>
      </c>
      <c r="AA42">
        <f t="shared" si="19"/>
        <v>2.0318051055092088</v>
      </c>
      <c r="AB42">
        <f t="shared" si="20"/>
        <v>-3.7218539429568813</v>
      </c>
    </row>
    <row r="43" spans="1:28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  <c r="E43">
        <v>43</v>
      </c>
      <c r="F43">
        <f t="shared" si="3"/>
        <v>-2.2590047501999999</v>
      </c>
      <c r="G43">
        <f t="shared" si="4"/>
        <v>-4.5537360730975944</v>
      </c>
      <c r="H43">
        <f t="shared" si="5"/>
        <v>-0.74739529267912497</v>
      </c>
      <c r="I43">
        <v>43</v>
      </c>
      <c r="J43">
        <f t="shared" si="6"/>
        <v>-2.2590047501999999</v>
      </c>
      <c r="K43">
        <f t="shared" si="7"/>
        <v>-3.4132767614299988</v>
      </c>
      <c r="L43">
        <f t="shared" si="8"/>
        <v>-0.4977493767214437</v>
      </c>
      <c r="M43">
        <v>43</v>
      </c>
      <c r="N43">
        <f t="shared" si="9"/>
        <v>-2.2590047501999999</v>
      </c>
      <c r="O43">
        <f t="shared" si="10"/>
        <v>-5.0839101313851138</v>
      </c>
      <c r="P43">
        <f t="shared" si="11"/>
        <v>-0.54175377201090691</v>
      </c>
      <c r="Q43">
        <v>43</v>
      </c>
      <c r="R43">
        <f t="shared" si="12"/>
        <v>-2.2590047501999999</v>
      </c>
      <c r="S43">
        <f t="shared" si="13"/>
        <v>-5.2066202553668974</v>
      </c>
      <c r="T43">
        <f t="shared" si="14"/>
        <v>-0.50060166729586675</v>
      </c>
      <c r="U43">
        <v>43</v>
      </c>
      <c r="V43">
        <f t="shared" si="15"/>
        <v>-2.2590047501999999</v>
      </c>
      <c r="W43">
        <f t="shared" si="16"/>
        <v>1.8924657105977287</v>
      </c>
      <c r="X43">
        <f t="shared" si="17"/>
        <v>0.99103412616200981</v>
      </c>
      <c r="Y43">
        <v>43</v>
      </c>
      <c r="Z43">
        <f t="shared" si="18"/>
        <v>-2.2590047501999999</v>
      </c>
      <c r="AA43">
        <f t="shared" si="19"/>
        <v>2.0906380297527174</v>
      </c>
      <c r="AB43">
        <f t="shared" si="20"/>
        <v>-3.7472294126342161</v>
      </c>
    </row>
    <row r="44" spans="1:28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  <c r="E44">
        <v>44</v>
      </c>
      <c r="F44">
        <f t="shared" si="3"/>
        <v>-2.2379907525</v>
      </c>
      <c r="G44">
        <f t="shared" si="4"/>
        <v>-4.4967994624219072</v>
      </c>
      <c r="H44">
        <f t="shared" si="5"/>
        <v>-0.76716901843061991</v>
      </c>
      <c r="I44">
        <v>44</v>
      </c>
      <c r="J44">
        <f t="shared" si="6"/>
        <v>-2.2379907525</v>
      </c>
      <c r="K44">
        <f t="shared" si="7"/>
        <v>-3.3667930818931295</v>
      </c>
      <c r="L44">
        <f t="shared" si="8"/>
        <v>-0.51043447803261544</v>
      </c>
      <c r="M44">
        <v>44</v>
      </c>
      <c r="N44">
        <f t="shared" si="9"/>
        <v>-2.2379907525</v>
      </c>
      <c r="O44">
        <f t="shared" si="10"/>
        <v>-5.039264467123532</v>
      </c>
      <c r="P44">
        <f t="shared" si="11"/>
        <v>-0.54352606387354663</v>
      </c>
      <c r="Q44">
        <v>44</v>
      </c>
      <c r="R44">
        <f t="shared" si="12"/>
        <v>-2.2379907525</v>
      </c>
      <c r="S44">
        <f t="shared" si="13"/>
        <v>-5.1585452047108689</v>
      </c>
      <c r="T44">
        <f t="shared" si="14"/>
        <v>-0.50585665303608407</v>
      </c>
      <c r="U44">
        <v>44</v>
      </c>
      <c r="V44">
        <f t="shared" si="15"/>
        <v>-2.2379907525</v>
      </c>
      <c r="W44">
        <f t="shared" si="16"/>
        <v>1.9511845532476042</v>
      </c>
      <c r="X44">
        <f t="shared" si="17"/>
        <v>0.94337016908552407</v>
      </c>
      <c r="Y44">
        <v>44</v>
      </c>
      <c r="Z44">
        <f t="shared" si="18"/>
        <v>-2.2379907525</v>
      </c>
      <c r="AA44">
        <f t="shared" si="19"/>
        <v>2.1504965098627027</v>
      </c>
      <c r="AB44">
        <f t="shared" si="20"/>
        <v>-3.7717592664029582</v>
      </c>
    </row>
    <row r="45" spans="1:28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  <c r="E45">
        <v>45</v>
      </c>
      <c r="F45">
        <f t="shared" si="3"/>
        <v>-2.2169767548000001</v>
      </c>
      <c r="G45">
        <f t="shared" si="4"/>
        <v>-4.438912497898956</v>
      </c>
      <c r="H45">
        <f t="shared" si="5"/>
        <v>-0.78667319569641347</v>
      </c>
      <c r="I45">
        <v>45</v>
      </c>
      <c r="J45">
        <f t="shared" si="6"/>
        <v>-2.2169767548000001</v>
      </c>
      <c r="K45">
        <f t="shared" si="7"/>
        <v>-3.3195335229500467</v>
      </c>
      <c r="L45">
        <f t="shared" si="8"/>
        <v>-0.52289028702722928</v>
      </c>
      <c r="M45">
        <v>45</v>
      </c>
      <c r="N45">
        <f t="shared" si="9"/>
        <v>-2.2169767548000001</v>
      </c>
      <c r="O45">
        <f t="shared" si="10"/>
        <v>-4.9938736025718189</v>
      </c>
      <c r="P45">
        <f t="shared" si="11"/>
        <v>-0.54498305506246225</v>
      </c>
      <c r="Q45">
        <v>45</v>
      </c>
      <c r="R45">
        <f t="shared" si="12"/>
        <v>-2.2169767548000001</v>
      </c>
      <c r="S45">
        <f t="shared" si="13"/>
        <v>-5.1096677123779264</v>
      </c>
      <c r="T45">
        <f t="shared" si="14"/>
        <v>-0.51082063061719007</v>
      </c>
      <c r="U45">
        <v>45</v>
      </c>
      <c r="V45">
        <f t="shared" si="15"/>
        <v>-2.2169767548000001</v>
      </c>
      <c r="W45">
        <f t="shared" si="16"/>
        <v>2.0108834977573715</v>
      </c>
      <c r="X45">
        <f t="shared" si="17"/>
        <v>0.89625048563636955</v>
      </c>
      <c r="Y45">
        <v>45</v>
      </c>
      <c r="Z45">
        <f t="shared" si="18"/>
        <v>-2.2169767548000001</v>
      </c>
      <c r="AA45">
        <f t="shared" si="19"/>
        <v>2.2113541140193917</v>
      </c>
      <c r="AB45">
        <f t="shared" si="20"/>
        <v>-3.7954326725702097</v>
      </c>
    </row>
    <row r="46" spans="1:28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  <c r="E46">
        <v>46</v>
      </c>
      <c r="F46">
        <f t="shared" si="3"/>
        <v>-2.1959627571000002</v>
      </c>
      <c r="G46">
        <f t="shared" si="4"/>
        <v>-4.3801007407827317</v>
      </c>
      <c r="H46">
        <f t="shared" si="5"/>
        <v>-0.80589921198087588</v>
      </c>
      <c r="I46">
        <v>46</v>
      </c>
      <c r="J46">
        <f t="shared" si="6"/>
        <v>-2.1959627571000002</v>
      </c>
      <c r="K46">
        <f t="shared" si="7"/>
        <v>-3.2715189530916042</v>
      </c>
      <c r="L46">
        <f t="shared" si="8"/>
        <v>-0.53511130357066983</v>
      </c>
      <c r="M46">
        <v>46</v>
      </c>
      <c r="N46">
        <f t="shared" si="9"/>
        <v>-2.1959627571000002</v>
      </c>
      <c r="O46">
        <f t="shared" si="10"/>
        <v>-4.9477575810579886</v>
      </c>
      <c r="P46">
        <f t="shared" si="11"/>
        <v>-0.54612410221135976</v>
      </c>
      <c r="Q46">
        <v>46</v>
      </c>
      <c r="R46">
        <f t="shared" si="12"/>
        <v>-2.1959627571000002</v>
      </c>
      <c r="S46">
        <f t="shared" si="13"/>
        <v>-5.0600093612927628</v>
      </c>
      <c r="T46">
        <f t="shared" si="14"/>
        <v>-0.51549140808642302</v>
      </c>
      <c r="U46">
        <v>46</v>
      </c>
      <c r="V46">
        <f t="shared" si="15"/>
        <v>-2.1959627571000002</v>
      </c>
      <c r="W46">
        <f t="shared" si="16"/>
        <v>2.0715361827536856</v>
      </c>
      <c r="X46">
        <f t="shared" si="17"/>
        <v>0.84969588254031791</v>
      </c>
      <c r="Y46">
        <v>46</v>
      </c>
      <c r="Z46">
        <f t="shared" si="18"/>
        <v>-2.1959627571000002</v>
      </c>
      <c r="AA46">
        <f t="shared" si="19"/>
        <v>2.2731839692179561</v>
      </c>
      <c r="AB46">
        <f t="shared" si="20"/>
        <v>-3.8182391776262232</v>
      </c>
    </row>
    <row r="47" spans="1:28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  <c r="E47">
        <v>47</v>
      </c>
      <c r="F47">
        <f t="shared" si="3"/>
        <v>-2.1749487594000003</v>
      </c>
      <c r="G47">
        <f t="shared" si="4"/>
        <v>-4.3203901606896009</v>
      </c>
      <c r="H47">
        <f t="shared" si="5"/>
        <v>-0.82483857761643686</v>
      </c>
      <c r="I47">
        <v>47</v>
      </c>
      <c r="J47">
        <f t="shared" si="6"/>
        <v>-2.1749487594000003</v>
      </c>
      <c r="K47">
        <f t="shared" si="7"/>
        <v>-3.2227705742002195</v>
      </c>
      <c r="L47">
        <f t="shared" si="8"/>
        <v>-0.54709213120605815</v>
      </c>
      <c r="M47">
        <v>47</v>
      </c>
      <c r="N47">
        <f t="shared" si="9"/>
        <v>-2.1749487594000003</v>
      </c>
      <c r="O47">
        <f t="shared" si="10"/>
        <v>-4.9009367661189547</v>
      </c>
      <c r="P47">
        <f t="shared" si="11"/>
        <v>-0.5469487014659391</v>
      </c>
      <c r="Q47">
        <v>47</v>
      </c>
      <c r="R47">
        <f t="shared" si="12"/>
        <v>-2.1749487594000003</v>
      </c>
      <c r="S47">
        <f t="shared" si="13"/>
        <v>-5.0095920791853139</v>
      </c>
      <c r="T47">
        <f t="shared" si="14"/>
        <v>-0.51986692295993686</v>
      </c>
      <c r="U47">
        <v>47</v>
      </c>
      <c r="V47">
        <f t="shared" si="15"/>
        <v>-2.1749487594000003</v>
      </c>
      <c r="W47">
        <f t="shared" si="16"/>
        <v>2.1331158257182516</v>
      </c>
      <c r="X47">
        <f t="shared" si="17"/>
        <v>0.80372691699956467</v>
      </c>
      <c r="Y47">
        <v>47</v>
      </c>
      <c r="Z47">
        <f t="shared" si="18"/>
        <v>-2.1749487594000003</v>
      </c>
      <c r="AA47">
        <f t="shared" si="19"/>
        <v>2.3359587731348772</v>
      </c>
      <c r="AB47">
        <f t="shared" si="20"/>
        <v>-3.8401687108603801</v>
      </c>
    </row>
    <row r="48" spans="1:28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  <c r="E48">
        <v>48</v>
      </c>
      <c r="F48">
        <f t="shared" si="3"/>
        <v>-2.1539347617</v>
      </c>
      <c r="G48">
        <f t="shared" si="4"/>
        <v>-4.2598071241308526</v>
      </c>
      <c r="H48">
        <f t="shared" si="5"/>
        <v>-0.84348292951238346</v>
      </c>
      <c r="I48">
        <v>48</v>
      </c>
      <c r="J48">
        <f t="shared" si="6"/>
        <v>-2.1539347617</v>
      </c>
      <c r="K48">
        <f t="shared" si="7"/>
        <v>-3.1733099121877224</v>
      </c>
      <c r="L48">
        <f t="shared" si="8"/>
        <v>-0.55882747953717637</v>
      </c>
      <c r="M48">
        <v>48</v>
      </c>
      <c r="N48">
        <f t="shared" si="9"/>
        <v>-2.1539347617</v>
      </c>
      <c r="O48">
        <f t="shared" si="10"/>
        <v>-4.8534318325085666</v>
      </c>
      <c r="P48">
        <f t="shared" si="11"/>
        <v>-0.54745648870638219</v>
      </c>
      <c r="Q48">
        <v>48</v>
      </c>
      <c r="R48">
        <f t="shared" si="12"/>
        <v>-2.1539347617</v>
      </c>
      <c r="S48">
        <f t="shared" si="13"/>
        <v>-4.958438128908087</v>
      </c>
      <c r="T48">
        <f t="shared" si="14"/>
        <v>-0.5239452431335363</v>
      </c>
      <c r="U48">
        <v>48</v>
      </c>
      <c r="V48">
        <f t="shared" si="15"/>
        <v>-2.1539347617</v>
      </c>
      <c r="W48">
        <f t="shared" si="16"/>
        <v>2.1955952348142316</v>
      </c>
      <c r="X48">
        <f t="shared" si="17"/>
        <v>0.75836388761524487</v>
      </c>
      <c r="Y48">
        <v>48</v>
      </c>
      <c r="Z48">
        <f t="shared" si="18"/>
        <v>-2.1539347617</v>
      </c>
      <c r="AA48">
        <f t="shared" si="19"/>
        <v>2.3996508061838848</v>
      </c>
      <c r="AB48">
        <f t="shared" si="20"/>
        <v>-3.8612115888081293</v>
      </c>
    </row>
    <row r="49" spans="1:28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  <c r="E49">
        <v>49</v>
      </c>
      <c r="F49">
        <f t="shared" si="3"/>
        <v>-2.1329207640000001</v>
      </c>
      <c r="G49">
        <f t="shared" si="4"/>
        <v>-4.1983783828699952</v>
      </c>
      <c r="H49">
        <f t="shared" si="5"/>
        <v>-0.86182403484776349</v>
      </c>
      <c r="I49">
        <v>49</v>
      </c>
      <c r="J49">
        <f t="shared" si="6"/>
        <v>-2.1329207640000001</v>
      </c>
      <c r="K49">
        <f t="shared" si="7"/>
        <v>-3.1231588074901211</v>
      </c>
      <c r="L49">
        <f t="shared" si="8"/>
        <v>-0.57031216656455586</v>
      </c>
      <c r="M49">
        <v>49</v>
      </c>
      <c r="N49">
        <f t="shared" si="9"/>
        <v>-2.1329207640000001</v>
      </c>
      <c r="O49">
        <f t="shared" si="10"/>
        <v>-4.8052637570682259</v>
      </c>
      <c r="P49">
        <f t="shared" si="11"/>
        <v>-0.54764723970813811</v>
      </c>
      <c r="Q49">
        <v>49</v>
      </c>
      <c r="R49">
        <f t="shared" si="12"/>
        <v>-2.1329207640000001</v>
      </c>
      <c r="S49">
        <f t="shared" si="13"/>
        <v>-4.9065700986055241</v>
      </c>
      <c r="T49">
        <f t="shared" si="14"/>
        <v>-0.52772456773583876</v>
      </c>
      <c r="U49">
        <v>49</v>
      </c>
      <c r="V49">
        <f t="shared" si="15"/>
        <v>-2.1329207640000001</v>
      </c>
      <c r="W49">
        <f t="shared" si="16"/>
        <v>2.2589468208933874</v>
      </c>
      <c r="X49">
        <f t="shared" si="17"/>
        <v>0.71362682542414846</v>
      </c>
      <c r="Y49">
        <v>49</v>
      </c>
      <c r="Z49">
        <f t="shared" si="18"/>
        <v>-2.1329207640000001</v>
      </c>
      <c r="AA49">
        <f t="shared" si="19"/>
        <v>2.4642319437561397</v>
      </c>
      <c r="AB49">
        <f t="shared" si="20"/>
        <v>-3.8813585195269344</v>
      </c>
    </row>
    <row r="50" spans="1:28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  <c r="E50">
        <v>50</v>
      </c>
      <c r="F50">
        <f t="shared" si="3"/>
        <v>-2.1119067663000002</v>
      </c>
      <c r="G50">
        <f t="shared" si="4"/>
        <v>-4.1361310621099232</v>
      </c>
      <c r="H50">
        <f t="shared" si="5"/>
        <v>-0.87985379470677194</v>
      </c>
      <c r="I50">
        <v>50</v>
      </c>
      <c r="J50">
        <f t="shared" si="6"/>
        <v>-2.1119067663000002</v>
      </c>
      <c r="K50">
        <f t="shared" si="7"/>
        <v>-3.0723394054234738</v>
      </c>
      <c r="L50">
        <f t="shared" si="8"/>
        <v>-0.58154112097370458</v>
      </c>
      <c r="M50">
        <v>50</v>
      </c>
      <c r="N50">
        <f t="shared" si="9"/>
        <v>-2.1119067663000002</v>
      </c>
      <c r="O50">
        <f t="shared" si="10"/>
        <v>-4.7564538094640945</v>
      </c>
      <c r="P50">
        <f t="shared" si="11"/>
        <v>-0.54752087024093443</v>
      </c>
      <c r="Q50">
        <v>50</v>
      </c>
      <c r="R50">
        <f t="shared" si="12"/>
        <v>-2.1119067663000002</v>
      </c>
      <c r="S50">
        <f t="shared" si="13"/>
        <v>-4.854010891739696</v>
      </c>
      <c r="T50">
        <f t="shared" si="14"/>
        <v>-0.53120322792348951</v>
      </c>
      <c r="U50">
        <v>50</v>
      </c>
      <c r="V50">
        <f t="shared" si="15"/>
        <v>-2.1119067663000002</v>
      </c>
      <c r="W50">
        <f t="shared" si="16"/>
        <v>2.3231426096786825</v>
      </c>
      <c r="X50">
        <f t="shared" si="17"/>
        <v>0.66953548505357008</v>
      </c>
      <c r="Y50">
        <v>50</v>
      </c>
      <c r="Z50">
        <f t="shared" si="18"/>
        <v>-2.1119067663000002</v>
      </c>
      <c r="AA50">
        <f t="shared" si="19"/>
        <v>2.5296736686392771</v>
      </c>
      <c r="AB50">
        <f t="shared" si="20"/>
        <v>-3.9006006066993355</v>
      </c>
    </row>
    <row r="51" spans="1:28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  <c r="E51">
        <v>51</v>
      </c>
      <c r="F51">
        <f t="shared" si="3"/>
        <v>-2.0908927685999998</v>
      </c>
      <c r="G51">
        <f t="shared" si="4"/>
        <v>-4.0730926485151926</v>
      </c>
      <c r="H51">
        <f t="shared" si="5"/>
        <v>-0.89756424765500076</v>
      </c>
      <c r="I51">
        <v>51</v>
      </c>
      <c r="J51">
        <f t="shared" si="6"/>
        <v>-2.0908927685999998</v>
      </c>
      <c r="K51">
        <f t="shared" si="7"/>
        <v>-3.0208741464051441</v>
      </c>
      <c r="L51">
        <f t="shared" si="8"/>
        <v>-0.59250938437445555</v>
      </c>
      <c r="M51">
        <v>51</v>
      </c>
      <c r="N51">
        <f t="shared" si="9"/>
        <v>-2.0908927685999998</v>
      </c>
      <c r="O51">
        <f t="shared" si="10"/>
        <v>-4.7070235427950102</v>
      </c>
      <c r="P51">
        <f t="shared" si="11"/>
        <v>-0.54707743610597026</v>
      </c>
      <c r="Q51">
        <v>51</v>
      </c>
      <c r="R51">
        <f t="shared" si="12"/>
        <v>-2.0908927685999998</v>
      </c>
      <c r="S51">
        <f t="shared" si="13"/>
        <v>-4.80078371697679</v>
      </c>
      <c r="T51">
        <f t="shared" si="14"/>
        <v>-0.53437968761807597</v>
      </c>
      <c r="U51">
        <v>51</v>
      </c>
      <c r="V51">
        <f t="shared" si="15"/>
        <v>-2.0908927685999998</v>
      </c>
      <c r="W51">
        <f t="shared" si="16"/>
        <v>2.3881542541169298</v>
      </c>
      <c r="X51">
        <f t="shared" si="17"/>
        <v>0.6261093359982266</v>
      </c>
      <c r="Y51">
        <v>51</v>
      </c>
      <c r="Z51">
        <f t="shared" si="18"/>
        <v>-2.0908927685999998</v>
      </c>
      <c r="AA51">
        <f t="shared" si="19"/>
        <v>2.5959470836098046</v>
      </c>
      <c r="AB51">
        <f t="shared" si="20"/>
        <v>-3.9189293535613103</v>
      </c>
    </row>
    <row r="52" spans="1:28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  <c r="E52">
        <v>52</v>
      </c>
      <c r="F52">
        <f t="shared" si="3"/>
        <v>-2.0698787708999999</v>
      </c>
      <c r="G52">
        <f t="shared" si="4"/>
        <v>-4.0092909780746933</v>
      </c>
      <c r="H52">
        <f t="shared" si="5"/>
        <v>-0.9149475732549841</v>
      </c>
      <c r="I52">
        <v>52</v>
      </c>
      <c r="J52">
        <f t="shared" si="6"/>
        <v>-2.0698787708999999</v>
      </c>
      <c r="K52">
        <f t="shared" si="7"/>
        <v>-2.9687857560447473</v>
      </c>
      <c r="L52">
        <f t="shared" si="8"/>
        <v>-0.6032121134904519</v>
      </c>
      <c r="M52">
        <v>52</v>
      </c>
      <c r="N52">
        <f t="shared" si="9"/>
        <v>-2.0698787708999999</v>
      </c>
      <c r="O52">
        <f t="shared" si="10"/>
        <v>-4.6569947840752546</v>
      </c>
      <c r="P52">
        <f t="shared" si="11"/>
        <v>-0.54631713311127683</v>
      </c>
      <c r="Q52">
        <v>52</v>
      </c>
      <c r="R52">
        <f t="shared" si="12"/>
        <v>-2.0698787708999999</v>
      </c>
      <c r="S52">
        <f t="shared" si="13"/>
        <v>-4.7469120779388154</v>
      </c>
      <c r="T52">
        <f t="shared" si="14"/>
        <v>-0.53725254418441504</v>
      </c>
      <c r="U52">
        <v>52</v>
      </c>
      <c r="V52">
        <f t="shared" si="15"/>
        <v>-2.0698787708999999</v>
      </c>
      <c r="W52">
        <f t="shared" si="16"/>
        <v>2.4539530468960482</v>
      </c>
      <c r="X52">
        <f t="shared" si="17"/>
        <v>0.58336755402307805</v>
      </c>
      <c r="Y52">
        <v>52</v>
      </c>
      <c r="Z52">
        <f t="shared" si="18"/>
        <v>-2.0698787708999999</v>
      </c>
      <c r="AA52">
        <f t="shared" si="19"/>
        <v>2.6630229241932919</v>
      </c>
      <c r="AB52">
        <f t="shared" si="20"/>
        <v>-3.9363366666542063</v>
      </c>
    </row>
    <row r="53" spans="1:28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  <c r="E53">
        <v>53</v>
      </c>
      <c r="F53">
        <f t="shared" si="3"/>
        <v>-2.0488647732</v>
      </c>
      <c r="G53">
        <f t="shared" si="4"/>
        <v>-3.9447542238100448</v>
      </c>
      <c r="H53">
        <f t="shared" si="5"/>
        <v>-0.93199609551948548</v>
      </c>
      <c r="I53">
        <v>53</v>
      </c>
      <c r="J53">
        <f t="shared" si="6"/>
        <v>-2.0488647732</v>
      </c>
      <c r="K53">
        <f t="shared" si="7"/>
        <v>-2.916097235109155</v>
      </c>
      <c r="L53">
        <f t="shared" si="8"/>
        <v>-0.61364458229780239</v>
      </c>
      <c r="M53">
        <v>53</v>
      </c>
      <c r="N53">
        <f t="shared" si="9"/>
        <v>-2.0488647732</v>
      </c>
      <c r="O53">
        <f t="shared" si="10"/>
        <v>-4.6063896245963463</v>
      </c>
      <c r="P53">
        <f t="shared" si="11"/>
        <v>-0.54524029698525367</v>
      </c>
      <c r="Q53">
        <v>53</v>
      </c>
      <c r="R53">
        <f t="shared" si="12"/>
        <v>-2.0488647732</v>
      </c>
      <c r="S53">
        <f t="shared" si="13"/>
        <v>-4.692419762825061</v>
      </c>
      <c r="T53">
        <f t="shared" si="14"/>
        <v>-0.53982052904991962</v>
      </c>
      <c r="U53">
        <v>53</v>
      </c>
      <c r="V53">
        <f t="shared" si="15"/>
        <v>-2.0488647732</v>
      </c>
      <c r="W53">
        <f t="shared" si="16"/>
        <v>2.5205099331214127</v>
      </c>
      <c r="X53">
        <f t="shared" si="17"/>
        <v>0.54132901269584399</v>
      </c>
      <c r="Y53">
        <v>53</v>
      </c>
      <c r="Z53">
        <f t="shared" si="18"/>
        <v>-2.0488647732</v>
      </c>
      <c r="AA53">
        <f t="shared" si="19"/>
        <v>2.7308715715867526</v>
      </c>
      <c r="AB53">
        <f t="shared" si="20"/>
        <v>-3.9528148593985852</v>
      </c>
    </row>
    <row r="54" spans="1:28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  <c r="E54">
        <v>54</v>
      </c>
      <c r="F54">
        <f t="shared" si="3"/>
        <v>-2.0278507755000001</v>
      </c>
      <c r="G54">
        <f t="shared" si="4"/>
        <v>-3.8795108833351932</v>
      </c>
      <c r="H54">
        <f t="shared" si="5"/>
        <v>-0.94870228630099596</v>
      </c>
      <c r="I54">
        <v>54</v>
      </c>
      <c r="J54">
        <f t="shared" si="6"/>
        <v>-2.0278507755000001</v>
      </c>
      <c r="K54">
        <f t="shared" si="7"/>
        <v>-2.8628318493660085</v>
      </c>
      <c r="L54">
        <f t="shared" si="8"/>
        <v>-0.62380218411196042</v>
      </c>
      <c r="M54">
        <v>54</v>
      </c>
      <c r="N54">
        <f t="shared" si="9"/>
        <v>-2.0278507755000001</v>
      </c>
      <c r="O54">
        <f t="shared" si="10"/>
        <v>-4.555230410172153</v>
      </c>
      <c r="P54">
        <f t="shared" si="11"/>
        <v>-0.54384740322842084</v>
      </c>
      <c r="Q54">
        <v>54</v>
      </c>
      <c r="R54">
        <f t="shared" si="12"/>
        <v>-2.0278507755000001</v>
      </c>
      <c r="S54">
        <f t="shared" si="13"/>
        <v>-4.6373308339078996</v>
      </c>
      <c r="T54">
        <f t="shared" si="14"/>
        <v>-0.54208250826476279</v>
      </c>
      <c r="U54">
        <v>54</v>
      </c>
      <c r="V54">
        <f t="shared" si="15"/>
        <v>-2.0278507755000001</v>
      </c>
      <c r="W54">
        <f t="shared" si="16"/>
        <v>2.5877955231456697</v>
      </c>
      <c r="X54">
        <f t="shared" si="17"/>
        <v>0.50001227505297119</v>
      </c>
      <c r="Y54">
        <v>54</v>
      </c>
      <c r="Z54">
        <f t="shared" si="18"/>
        <v>-2.0278507755000001</v>
      </c>
      <c r="AA54">
        <f t="shared" si="19"/>
        <v>2.7994630657374673</v>
      </c>
      <c r="AB54">
        <f t="shared" si="20"/>
        <v>-3.9683566554883991</v>
      </c>
    </row>
    <row r="55" spans="1:28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  <c r="E55">
        <v>55</v>
      </c>
      <c r="F55">
        <f t="shared" si="3"/>
        <v>-2.0068367778000002</v>
      </c>
      <c r="G55">
        <f t="shared" si="4"/>
        <v>-3.8135897662726639</v>
      </c>
      <c r="H55">
        <f t="shared" si="5"/>
        <v>-0.96505876861595286</v>
      </c>
      <c r="I55">
        <v>55</v>
      </c>
      <c r="J55">
        <f t="shared" si="6"/>
        <v>-2.0068367778000002</v>
      </c>
      <c r="K55">
        <f t="shared" si="7"/>
        <v>-2.8090131193102073</v>
      </c>
      <c r="L55">
        <f t="shared" si="8"/>
        <v>-0.63368043362190574</v>
      </c>
      <c r="M55">
        <v>55</v>
      </c>
      <c r="N55">
        <f t="shared" si="9"/>
        <v>-2.0068367778000002</v>
      </c>
      <c r="O55">
        <f t="shared" si="10"/>
        <v>-4.5035397312716121</v>
      </c>
      <c r="P55">
        <f t="shared" si="11"/>
        <v>-0.54213906690345048</v>
      </c>
      <c r="Q55">
        <v>55</v>
      </c>
      <c r="R55">
        <f t="shared" si="12"/>
        <v>-2.0068367778000002</v>
      </c>
      <c r="S55">
        <f t="shared" si="13"/>
        <v>-4.581669616907563</v>
      </c>
      <c r="T55">
        <f t="shared" si="14"/>
        <v>-0.54403748300259891</v>
      </c>
      <c r="U55">
        <v>55</v>
      </c>
      <c r="V55">
        <f t="shared" si="15"/>
        <v>-2.0068367778000002</v>
      </c>
      <c r="W55">
        <f t="shared" si="16"/>
        <v>2.6557801055463846</v>
      </c>
      <c r="X55">
        <f t="shared" si="17"/>
        <v>0.45943558540271989</v>
      </c>
      <c r="Y55">
        <v>55</v>
      </c>
      <c r="Z55">
        <f t="shared" si="18"/>
        <v>-2.0068367778000002</v>
      </c>
      <c r="AA55">
        <f t="shared" si="19"/>
        <v>2.8687671185724986</v>
      </c>
      <c r="AB55">
        <f t="shared" si="20"/>
        <v>-3.9829551921040034</v>
      </c>
    </row>
    <row r="56" spans="1:28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  <c r="E56">
        <v>56</v>
      </c>
      <c r="F56">
        <f t="shared" si="3"/>
        <v>-1.9858227801000001</v>
      </c>
      <c r="G56">
        <f t="shared" si="4"/>
        <v>-3.747019981532044</v>
      </c>
      <c r="H56">
        <f t="shared" si="5"/>
        <v>-0.98105831990220804</v>
      </c>
      <c r="I56">
        <v>56</v>
      </c>
      <c r="J56">
        <f t="shared" si="6"/>
        <v>-1.9858227801000001</v>
      </c>
      <c r="K56">
        <f t="shared" si="7"/>
        <v>-2.7546648097779238</v>
      </c>
      <c r="L56">
        <f t="shared" si="8"/>
        <v>-0.64327496887073177</v>
      </c>
      <c r="M56">
        <v>56</v>
      </c>
      <c r="N56">
        <f t="shared" si="9"/>
        <v>-1.9858227801000001</v>
      </c>
      <c r="O56">
        <f t="shared" si="10"/>
        <v>-4.4513404130434093</v>
      </c>
      <c r="P56">
        <f t="shared" si="11"/>
        <v>-0.54011604236357358</v>
      </c>
      <c r="Q56">
        <v>56</v>
      </c>
      <c r="R56">
        <f t="shared" si="12"/>
        <v>-1.9858227801000001</v>
      </c>
      <c r="S56">
        <f t="shared" si="13"/>
        <v>-4.5254606902505916</v>
      </c>
      <c r="T56">
        <f t="shared" si="14"/>
        <v>-0.54568459000161751</v>
      </c>
      <c r="U56">
        <v>56</v>
      </c>
      <c r="V56">
        <f t="shared" si="15"/>
        <v>-1.9858227801000001</v>
      </c>
      <c r="W56">
        <f t="shared" si="16"/>
        <v>2.7244336602457633</v>
      </c>
      <c r="X56">
        <f t="shared" si="17"/>
        <v>0.41961686126898662</v>
      </c>
      <c r="Y56">
        <v>56</v>
      </c>
      <c r="Z56">
        <f t="shared" si="18"/>
        <v>-1.9858227801000001</v>
      </c>
      <c r="AA56">
        <f t="shared" si="19"/>
        <v>2.9387531273730532</v>
      </c>
      <c r="AB56">
        <f t="shared" si="20"/>
        <v>-3.9966040229425834</v>
      </c>
    </row>
    <row r="57" spans="1:28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  <c r="E57">
        <v>57</v>
      </c>
      <c r="F57">
        <f t="shared" si="3"/>
        <v>-1.9648087824000002</v>
      </c>
      <c r="G57">
        <f t="shared" si="4"/>
        <v>-3.6798309244563074</v>
      </c>
      <c r="H57">
        <f t="shared" si="5"/>
        <v>-0.99669387520830788</v>
      </c>
      <c r="I57">
        <v>57</v>
      </c>
      <c r="J57">
        <f t="shared" si="6"/>
        <v>-1.9648087824000002</v>
      </c>
      <c r="K57">
        <f t="shared" si="7"/>
        <v>-2.6998109194527209</v>
      </c>
      <c r="L57">
        <f t="shared" si="8"/>
        <v>-0.65258155318176259</v>
      </c>
      <c r="M57">
        <v>57</v>
      </c>
      <c r="N57">
        <f t="shared" si="9"/>
        <v>-1.9648087824000002</v>
      </c>
      <c r="O57">
        <f t="shared" si="10"/>
        <v>-4.3986555052370431</v>
      </c>
      <c r="P57">
        <f t="shared" si="11"/>
        <v>-0.53777922291947788</v>
      </c>
      <c r="Q57">
        <v>57</v>
      </c>
      <c r="R57">
        <f t="shared" si="12"/>
        <v>-1.9648087824000002</v>
      </c>
      <c r="S57">
        <f t="shared" si="13"/>
        <v>-4.4687288742166924</v>
      </c>
      <c r="T57">
        <f t="shared" si="14"/>
        <v>-0.54702310194573411</v>
      </c>
      <c r="U57">
        <v>57</v>
      </c>
      <c r="V57">
        <f t="shared" si="15"/>
        <v>-1.9648087824000002</v>
      </c>
      <c r="W57">
        <f t="shared" si="16"/>
        <v>2.7937258717666773</v>
      </c>
      <c r="X57">
        <f t="shared" si="17"/>
        <v>0.38057368547943654</v>
      </c>
      <c r="Y57">
        <v>57</v>
      </c>
      <c r="Z57">
        <f t="shared" si="18"/>
        <v>-1.9648087824000002</v>
      </c>
      <c r="AA57">
        <f t="shared" si="19"/>
        <v>3.0093901882877803</v>
      </c>
      <c r="AB57">
        <f t="shared" si="20"/>
        <v>-4.0092971210646606</v>
      </c>
    </row>
    <row r="58" spans="1:28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  <c r="E58">
        <v>58</v>
      </c>
      <c r="F58">
        <f t="shared" si="3"/>
        <v>-1.9437947847000001</v>
      </c>
      <c r="G58">
        <f t="shared" si="4"/>
        <v>-3.6120522638416572</v>
      </c>
      <c r="H58">
        <f t="shared" si="5"/>
        <v>-1.0119585303131766</v>
      </c>
      <c r="I58">
        <v>58</v>
      </c>
      <c r="J58">
        <f t="shared" si="6"/>
        <v>-1.9437947847000001</v>
      </c>
      <c r="K58">
        <f t="shared" si="7"/>
        <v>-2.6444756702684034</v>
      </c>
      <c r="L58">
        <f t="shared" si="8"/>
        <v>-0.66159607702935119</v>
      </c>
      <c r="M58">
        <v>58</v>
      </c>
      <c r="N58">
        <f t="shared" si="9"/>
        <v>-1.9437947847000001</v>
      </c>
      <c r="O58">
        <f t="shared" si="10"/>
        <v>-4.3455082720246958</v>
      </c>
      <c r="P58">
        <f t="shared" si="11"/>
        <v>-0.53512964044484734</v>
      </c>
      <c r="Q58">
        <v>58</v>
      </c>
      <c r="R58">
        <f t="shared" si="12"/>
        <v>-1.9437947847000001</v>
      </c>
      <c r="S58">
        <f t="shared" si="13"/>
        <v>-4.4114992199787988</v>
      </c>
      <c r="T58">
        <f t="shared" si="14"/>
        <v>-0.54805242778575403</v>
      </c>
      <c r="U58">
        <v>58</v>
      </c>
      <c r="V58">
        <f t="shared" si="15"/>
        <v>-1.9437947847000001</v>
      </c>
      <c r="W58">
        <f t="shared" si="16"/>
        <v>2.8636261426191258</v>
      </c>
      <c r="X58">
        <f t="shared" si="17"/>
        <v>0.34232329840141501</v>
      </c>
      <c r="Y58">
        <v>58</v>
      </c>
      <c r="Z58">
        <f t="shared" si="18"/>
        <v>-1.9437947847000001</v>
      </c>
      <c r="AA58">
        <f t="shared" si="19"/>
        <v>3.0806471099790453</v>
      </c>
      <c r="AB58">
        <f t="shared" si="20"/>
        <v>-4.0210288815554218</v>
      </c>
    </row>
    <row r="59" spans="1:28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  <c r="E59">
        <v>59</v>
      </c>
      <c r="F59">
        <f t="shared" si="3"/>
        <v>-1.9227807870000002</v>
      </c>
      <c r="G59">
        <f t="shared" si="4"/>
        <v>-3.5437139288366239</v>
      </c>
      <c r="H59">
        <f t="shared" si="5"/>
        <v>-1.0268455447748261</v>
      </c>
      <c r="I59">
        <v>59</v>
      </c>
      <c r="J59">
        <f t="shared" si="6"/>
        <v>-1.9227807870000002</v>
      </c>
      <c r="K59">
        <f t="shared" si="7"/>
        <v>-2.5886834967133017</v>
      </c>
      <c r="L59">
        <f t="shared" si="8"/>
        <v>-0.67031455985352872</v>
      </c>
      <c r="M59">
        <v>59</v>
      </c>
      <c r="N59">
        <f t="shared" si="9"/>
        <v>-1.9227807870000002</v>
      </c>
      <c r="O59">
        <f t="shared" si="10"/>
        <v>-4.291922181728439</v>
      </c>
      <c r="P59">
        <f t="shared" si="11"/>
        <v>-0.53216846492071579</v>
      </c>
      <c r="Q59">
        <v>59</v>
      </c>
      <c r="R59">
        <f t="shared" si="12"/>
        <v>-1.9227807870000002</v>
      </c>
      <c r="S59">
        <f t="shared" si="13"/>
        <v>-4.3537969985411857</v>
      </c>
      <c r="T59">
        <f t="shared" si="14"/>
        <v>-0.54877211300036244</v>
      </c>
      <c r="U59">
        <v>59</v>
      </c>
      <c r="V59">
        <f t="shared" si="15"/>
        <v>-1.9227807870000002</v>
      </c>
      <c r="W59">
        <f t="shared" si="16"/>
        <v>2.9341036068112212</v>
      </c>
      <c r="X59">
        <f t="shared" si="17"/>
        <v>0.30488259032909182</v>
      </c>
      <c r="Y59">
        <v>59</v>
      </c>
      <c r="Z59">
        <f t="shared" si="18"/>
        <v>-1.9227807870000002</v>
      </c>
      <c r="AA59">
        <f t="shared" si="19"/>
        <v>3.1524924273961399</v>
      </c>
      <c r="AB59">
        <f t="shared" si="20"/>
        <v>-4.0317941239996875</v>
      </c>
    </row>
    <row r="60" spans="1:28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  <c r="E60">
        <v>60</v>
      </c>
      <c r="F60">
        <f t="shared" si="3"/>
        <v>-1.9017667893000001</v>
      </c>
      <c r="G60">
        <f t="shared" si="4"/>
        <v>-3.47484609572619</v>
      </c>
      <c r="H60">
        <f t="shared" si="5"/>
        <v>-1.0413483449067469</v>
      </c>
      <c r="I60">
        <v>60</v>
      </c>
      <c r="J60">
        <f t="shared" si="6"/>
        <v>-1.9017667893000001</v>
      </c>
      <c r="K60">
        <f t="shared" si="7"/>
        <v>-2.532459035040683</v>
      </c>
      <c r="L60">
        <f t="shared" si="8"/>
        <v>-0.67873315181770955</v>
      </c>
      <c r="M60">
        <v>60</v>
      </c>
      <c r="N60">
        <f t="shared" si="9"/>
        <v>-1.9017667893000001</v>
      </c>
      <c r="O60">
        <f t="shared" si="10"/>
        <v>-4.2379208964572737</v>
      </c>
      <c r="P60">
        <f t="shared" si="11"/>
        <v>-0.52889700391883654</v>
      </c>
      <c r="Q60">
        <v>60</v>
      </c>
      <c r="R60">
        <f t="shared" si="12"/>
        <v>-1.9017667893000001</v>
      </c>
      <c r="S60">
        <f t="shared" si="13"/>
        <v>-4.2956476895804965</v>
      </c>
      <c r="T60">
        <f t="shared" si="14"/>
        <v>-0.54918183979682789</v>
      </c>
      <c r="U60">
        <v>60</v>
      </c>
      <c r="V60">
        <f t="shared" si="15"/>
        <v>-1.9017667893000001</v>
      </c>
      <c r="W60">
        <f t="shared" si="16"/>
        <v>3.0051271434787488</v>
      </c>
      <c r="X60">
        <f t="shared" si="17"/>
        <v>0.26826809402517848</v>
      </c>
      <c r="Y60">
        <v>60</v>
      </c>
      <c r="Z60">
        <f t="shared" si="18"/>
        <v>-1.9017667893000001</v>
      </c>
      <c r="AA60">
        <f t="shared" si="19"/>
        <v>3.2248944156693717</v>
      </c>
      <c r="AB60">
        <f t="shared" si="20"/>
        <v>-4.0415880947694411</v>
      </c>
    </row>
    <row r="61" spans="1:28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  <c r="E61">
        <v>61</v>
      </c>
      <c r="F61">
        <f t="shared" si="3"/>
        <v>-1.8807527916000002</v>
      </c>
      <c r="G61">
        <f t="shared" si="4"/>
        <v>-3.4054791746068007</v>
      </c>
      <c r="H61">
        <f t="shared" si="5"/>
        <v>-1.0554605266806598</v>
      </c>
      <c r="I61">
        <v>61</v>
      </c>
      <c r="J61">
        <f t="shared" si="6"/>
        <v>-1.8807527916000002</v>
      </c>
      <c r="K61">
        <f t="shared" si="7"/>
        <v>-2.4758271123900806</v>
      </c>
      <c r="L61">
        <f t="shared" si="8"/>
        <v>-0.68684813550866897</v>
      </c>
      <c r="M61">
        <v>61</v>
      </c>
      <c r="N61">
        <f t="shared" si="9"/>
        <v>-1.8807527916000002</v>
      </c>
      <c r="O61">
        <f t="shared" si="10"/>
        <v>-4.1835282616586191</v>
      </c>
      <c r="P61">
        <f t="shared" si="11"/>
        <v>-0.52531670202429492</v>
      </c>
      <c r="Q61">
        <v>61</v>
      </c>
      <c r="R61">
        <f t="shared" si="12"/>
        <v>-1.8807527916000002</v>
      </c>
      <c r="S61">
        <f t="shared" si="13"/>
        <v>-4.2370769701946402</v>
      </c>
      <c r="T61">
        <f t="shared" si="14"/>
        <v>-0.54928142725133089</v>
      </c>
      <c r="U61">
        <v>61</v>
      </c>
      <c r="V61">
        <f t="shared" si="15"/>
        <v>-1.8807527916000002</v>
      </c>
      <c r="W61">
        <f t="shared" si="16"/>
        <v>3.0766653906272579</v>
      </c>
      <c r="X61">
        <f t="shared" si="17"/>
        <v>0.23249597742053052</v>
      </c>
      <c r="Y61">
        <v>61</v>
      </c>
      <c r="Z61">
        <f t="shared" si="18"/>
        <v>-1.8807527916000002</v>
      </c>
      <c r="AA61">
        <f t="shared" si="19"/>
        <v>3.2978211041188645</v>
      </c>
      <c r="AB61">
        <f t="shared" si="20"/>
        <v>-4.050406469122894</v>
      </c>
    </row>
    <row r="62" spans="1:28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  <c r="E62">
        <v>62</v>
      </c>
      <c r="F62">
        <f t="shared" si="3"/>
        <v>-1.8597387939000001</v>
      </c>
      <c r="G62">
        <f t="shared" si="4"/>
        <v>-3.3356437959581111</v>
      </c>
      <c r="H62">
        <f t="shared" si="5"/>
        <v>-1.0691758585543583</v>
      </c>
      <c r="I62">
        <v>62</v>
      </c>
      <c r="J62">
        <f t="shared" si="6"/>
        <v>-1.8597387939000001</v>
      </c>
      <c r="K62">
        <f t="shared" si="7"/>
        <v>-2.4188127358243223</v>
      </c>
      <c r="L62">
        <f t="shared" si="8"/>
        <v>-0.6946559275780495</v>
      </c>
      <c r="M62">
        <v>62</v>
      </c>
      <c r="N62">
        <f t="shared" si="9"/>
        <v>-1.8597387939000001</v>
      </c>
      <c r="O62">
        <f t="shared" si="10"/>
        <v>-4.1287682955888227</v>
      </c>
      <c r="P62">
        <f t="shared" si="11"/>
        <v>-0.52142914019762032</v>
      </c>
      <c r="Q62">
        <v>62</v>
      </c>
      <c r="R62">
        <f t="shared" si="12"/>
        <v>-1.8597387939000001</v>
      </c>
      <c r="S62">
        <f t="shared" si="13"/>
        <v>-4.1781107035645055</v>
      </c>
      <c r="T62">
        <f t="shared" si="14"/>
        <v>-0.54907083138885526</v>
      </c>
      <c r="U62">
        <v>62</v>
      </c>
      <c r="V62">
        <f t="shared" si="15"/>
        <v>-1.8597387939000001</v>
      </c>
      <c r="W62">
        <f t="shared" si="16"/>
        <v>3.1486867589806411</v>
      </c>
      <c r="X62">
        <f t="shared" si="17"/>
        <v>0.19758203647483835</v>
      </c>
      <c r="Y62">
        <v>62</v>
      </c>
      <c r="Z62">
        <f t="shared" si="18"/>
        <v>-1.8597387939000001</v>
      </c>
      <c r="AA62">
        <f t="shared" si="19"/>
        <v>3.3712402903719179</v>
      </c>
      <c r="AB62">
        <f t="shared" si="20"/>
        <v>-4.0582453531141747</v>
      </c>
    </row>
    <row r="63" spans="1:28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  <c r="E63">
        <v>63</v>
      </c>
      <c r="F63">
        <f t="shared" si="3"/>
        <v>-1.8387247962000002</v>
      </c>
      <c r="G63">
        <f t="shared" si="4"/>
        <v>-3.2653707971174386</v>
      </c>
      <c r="H63">
        <f t="shared" si="5"/>
        <v>-1.0824882842233785</v>
      </c>
      <c r="I63">
        <v>63</v>
      </c>
      <c r="J63">
        <f t="shared" si="6"/>
        <v>-1.8387247962000002</v>
      </c>
      <c r="K63">
        <f t="shared" si="7"/>
        <v>-2.361441081287122</v>
      </c>
      <c r="L63">
        <f t="shared" si="8"/>
        <v>-0.70215308032466561</v>
      </c>
      <c r="M63">
        <v>63</v>
      </c>
      <c r="N63">
        <f t="shared" si="9"/>
        <v>-1.8387247962000002</v>
      </c>
      <c r="O63">
        <f t="shared" si="10"/>
        <v>-4.0736651787073876</v>
      </c>
      <c r="P63">
        <f t="shared" si="11"/>
        <v>-0.51723603507667926</v>
      </c>
      <c r="Q63">
        <v>63</v>
      </c>
      <c r="R63">
        <f t="shared" si="12"/>
        <v>-1.8387247962000002</v>
      </c>
      <c r="S63">
        <f t="shared" si="13"/>
        <v>-4.1187749275335133</v>
      </c>
      <c r="T63">
        <f t="shared" si="14"/>
        <v>-0.54855014520260537</v>
      </c>
      <c r="U63">
        <v>63</v>
      </c>
      <c r="V63">
        <f t="shared" si="15"/>
        <v>-1.8387247962000002</v>
      </c>
      <c r="W63">
        <f t="shared" si="16"/>
        <v>3.221159445930065</v>
      </c>
      <c r="X63">
        <f t="shared" si="17"/>
        <v>0.16354168820158249</v>
      </c>
      <c r="Y63">
        <v>63</v>
      </c>
      <c r="Z63">
        <f t="shared" si="18"/>
        <v>-1.8387247962000002</v>
      </c>
      <c r="AA63">
        <f t="shared" si="19"/>
        <v>3.4451195545826621</v>
      </c>
      <c r="AB63">
        <f t="shared" si="20"/>
        <v>-4.0651012853127781</v>
      </c>
    </row>
    <row r="64" spans="1:28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  <c r="E64">
        <v>64</v>
      </c>
      <c r="F64">
        <f t="shared" si="3"/>
        <v>-1.8177107985000001</v>
      </c>
      <c r="G64">
        <f t="shared" si="4"/>
        <v>-3.1946912086628547</v>
      </c>
      <c r="H64">
        <f t="shared" si="5"/>
        <v>-1.0953919252952964</v>
      </c>
      <c r="I64">
        <v>64</v>
      </c>
      <c r="J64">
        <f t="shared" si="6"/>
        <v>-1.8177107985000001</v>
      </c>
      <c r="K64">
        <f t="shared" si="7"/>
        <v>-2.3037374824860852</v>
      </c>
      <c r="L64">
        <f t="shared" si="8"/>
        <v>-0.70933628321691311</v>
      </c>
      <c r="M64">
        <v>64</v>
      </c>
      <c r="N64">
        <f t="shared" si="9"/>
        <v>-1.8177107985000001</v>
      </c>
      <c r="O64">
        <f t="shared" si="10"/>
        <v>-4.0182432429995503</v>
      </c>
      <c r="P64">
        <f t="shared" si="11"/>
        <v>-0.51273923821865508</v>
      </c>
      <c r="Q64">
        <v>64</v>
      </c>
      <c r="R64">
        <f t="shared" si="12"/>
        <v>-1.8177107985000001</v>
      </c>
      <c r="S64">
        <f t="shared" si="13"/>
        <v>-4.059095843110029</v>
      </c>
      <c r="T64">
        <f t="shared" si="14"/>
        <v>-0.54771959861294361</v>
      </c>
      <c r="U64">
        <v>64</v>
      </c>
      <c r="V64">
        <f t="shared" si="15"/>
        <v>-1.8177107985000001</v>
      </c>
      <c r="W64">
        <f t="shared" si="16"/>
        <v>3.2940514495771112</v>
      </c>
      <c r="X64">
        <f t="shared" si="17"/>
        <v>0.13038996386030935</v>
      </c>
      <c r="Y64">
        <v>64</v>
      </c>
      <c r="Z64">
        <f t="shared" si="18"/>
        <v>-1.8177107985000001</v>
      </c>
      <c r="AA64">
        <f t="shared" si="19"/>
        <v>3.5194262737477575</v>
      </c>
      <c r="AB64">
        <f t="shared" si="20"/>
        <v>-4.070971238332044</v>
      </c>
    </row>
    <row r="65" spans="1:28" x14ac:dyDescent="0.35">
      <c r="A65">
        <v>65</v>
      </c>
      <c r="B65">
        <f t="shared" ref="B65:B128" si="21">-3.1415926536+(A65-1)*0.0125915537</f>
        <v>-2.3357332168</v>
      </c>
      <c r="C65">
        <f t="shared" ref="C65:C128" si="22">1*COS(B65)+0</f>
        <v>-0.69249147074739226</v>
      </c>
      <c r="D65">
        <f t="shared" ref="D65:D128" si="23">1*SIN(B65)+0+0*COS(B65)</f>
        <v>-0.72142606200643566</v>
      </c>
      <c r="E65">
        <v>65</v>
      </c>
      <c r="F65">
        <f t="shared" ref="F65:F128" si="24">-3.1415926536+(E65-1)*0.0210139977</f>
        <v>-1.7966968008000002</v>
      </c>
      <c r="G65">
        <f t="shared" ref="G65:G128" si="25">3.4781198937*COS(F65)+-2.3445928664</f>
        <v>-3.1236362407109617</v>
      </c>
      <c r="H65">
        <f t="shared" ref="H65:H128" si="26">1.0578665084*SIN(F65)+-0.1567395131+-0.3564875413*COS(F65)</f>
        <v>-1.1078810838854569</v>
      </c>
      <c r="I65">
        <v>65</v>
      </c>
      <c r="J65">
        <f t="shared" ref="J65:J128" si="27">-3.1415926536+(I65-1)*0.0210139977</f>
        <v>-1.7966968008000002</v>
      </c>
      <c r="K65">
        <f t="shared" ref="K65:K128" si="28">2.8395756019*COS(J65)+-1.6097077809</f>
        <v>-2.2457274197060628</v>
      </c>
      <c r="L65">
        <f t="shared" ref="L65:L128" si="29">0.7780939927*SIN(J65)+0.0088294125+-0.1486402023*COS(J65)</f>
        <v>-0.71620236435460449</v>
      </c>
      <c r="M65">
        <v>65</v>
      </c>
      <c r="N65">
        <f t="shared" ref="N65:N128" si="30">-3.1415926536+(M65-1)*0.0210139977</f>
        <v>-1.7966968008000002</v>
      </c>
      <c r="O65">
        <f t="shared" ref="O65:O128" si="31">2.7272956924*COS(N65)+-3.3516562311</f>
        <v>-3.9625269612319691</v>
      </c>
      <c r="P65">
        <f t="shared" ref="P65:P128" si="32">0.6084718158*SIN(N65)+0.1705155446+0.3814736965*COS(N65)</f>
        <v>-0.50794073528245365</v>
      </c>
      <c r="Q65">
        <v>65</v>
      </c>
      <c r="R65">
        <f t="shared" ref="R65:R128" si="33">-3.1415926536+(Q65-1)*0.0210139977</f>
        <v>-1.7966968008000002</v>
      </c>
      <c r="S65">
        <f t="shared" ref="S65:S128" si="34">2.9367886162*COS(R65)+-3.3413059996</f>
        <v>-3.9990998028977436</v>
      </c>
      <c r="T65">
        <f t="shared" ref="T65:T128" si="35">0.6681728705*SIN(R65)+0.1531712252+0.2167757402*COS(R65)</f>
        <v>-0.54657955836586358</v>
      </c>
      <c r="U65">
        <v>65</v>
      </c>
      <c r="V65">
        <f t="shared" ref="V65:V128" si="36">-3.1415926536+(U65-1)*0.0210139977</f>
        <v>-1.7966968008000002</v>
      </c>
      <c r="W65">
        <f t="shared" ref="W65:W128" si="37">3.5869921362*COS(V65)+4.1707596028</f>
        <v>3.3673305828649092</v>
      </c>
      <c r="X65">
        <f t="shared" ref="X65:X128" si="38">2.3638847652*SIN(V65)+2.1759524269+-1.0090636986*COS(V65)</f>
        <v>9.8141502319253365E-2</v>
      </c>
      <c r="Y65">
        <v>65</v>
      </c>
      <c r="Z65">
        <f t="shared" ref="Z65:Z128" si="39">-3.1415926536+(Y65-1)*0.0210139977</f>
        <v>-1.7966968008000002</v>
      </c>
      <c r="AA65">
        <f t="shared" ref="AA65:AA128" si="40">3.6566098334*COS(Z65)+4.4131499097</f>
        <v>3.5941276361117844</v>
      </c>
      <c r="AB65">
        <f t="shared" ref="AB65:AB128" si="41">2.2333850305*SIN(Z65)+-1.83221624+0.2991078475*COS(Z65)</f>
        <v>-4.0758526201659615</v>
      </c>
    </row>
    <row r="66" spans="1:28" x14ac:dyDescent="0.35">
      <c r="A66">
        <v>66</v>
      </c>
      <c r="B66">
        <f t="shared" si="21"/>
        <v>-2.3231416630999999</v>
      </c>
      <c r="C66">
        <f t="shared" si="22"/>
        <v>-0.68335294020728543</v>
      </c>
      <c r="D66">
        <f t="shared" si="23"/>
        <v>-0.73008818584473634</v>
      </c>
      <c r="E66">
        <v>66</v>
      </c>
      <c r="F66">
        <f t="shared" si="24"/>
        <v>-1.7756828031000003</v>
      </c>
      <c r="G66">
        <f t="shared" si="25"/>
        <v>-3.0522372691353783</v>
      </c>
      <c r="H66">
        <f t="shared" si="26"/>
        <v>-1.1199502451330021</v>
      </c>
      <c r="I66">
        <v>66</v>
      </c>
      <c r="J66">
        <f t="shared" si="27"/>
        <v>-1.7756828031000003</v>
      </c>
      <c r="K66">
        <f t="shared" si="28"/>
        <v>-2.1874365085577696</v>
      </c>
      <c r="L66">
        <f t="shared" si="29"/>
        <v>-0.72274829186959277</v>
      </c>
      <c r="M66">
        <v>66</v>
      </c>
      <c r="N66">
        <f t="shared" si="30"/>
        <v>-1.7756828031000003</v>
      </c>
      <c r="O66">
        <f t="shared" si="31"/>
        <v>-3.9065409361462353</v>
      </c>
      <c r="P66">
        <f t="shared" si="32"/>
        <v>-0.50284264515189181</v>
      </c>
      <c r="Q66">
        <v>66</v>
      </c>
      <c r="R66">
        <f t="shared" si="33"/>
        <v>-1.7756828031000003</v>
      </c>
      <c r="S66">
        <f t="shared" si="34"/>
        <v>-3.9388132994590999</v>
      </c>
      <c r="T66">
        <f t="shared" si="35"/>
        <v>-0.54513052787104588</v>
      </c>
      <c r="U66">
        <v>66</v>
      </c>
      <c r="V66">
        <f t="shared" si="36"/>
        <v>-1.7756828031000003</v>
      </c>
      <c r="W66">
        <f t="shared" si="37"/>
        <v>3.4409644877910384</v>
      </c>
      <c r="X66">
        <f t="shared" si="38"/>
        <v>6.681054359122271E-2</v>
      </c>
      <c r="Y66">
        <v>66</v>
      </c>
      <c r="Z66">
        <f t="shared" si="39"/>
        <v>-1.7756828031000003</v>
      </c>
      <c r="AA66">
        <f t="shared" si="40"/>
        <v>3.6691906556559992</v>
      </c>
      <c r="AB66">
        <f t="shared" si="41"/>
        <v>-4.0797432753337253</v>
      </c>
    </row>
    <row r="67" spans="1:28" x14ac:dyDescent="0.35">
      <c r="A67">
        <v>67</v>
      </c>
      <c r="B67">
        <f t="shared" si="21"/>
        <v>-2.3105501094000003</v>
      </c>
      <c r="C67">
        <f t="shared" si="22"/>
        <v>-0.67410606738655909</v>
      </c>
      <c r="D67">
        <f t="shared" si="23"/>
        <v>-0.73863455775682996</v>
      </c>
      <c r="E67">
        <v>67</v>
      </c>
      <c r="F67">
        <f t="shared" si="24"/>
        <v>-1.7546688054000001</v>
      </c>
      <c r="G67">
        <f t="shared" si="25"/>
        <v>-2.9805258217120398</v>
      </c>
      <c r="H67">
        <f t="shared" si="26"/>
        <v>-1.1315940796360775</v>
      </c>
      <c r="I67">
        <v>67</v>
      </c>
      <c r="J67">
        <f t="shared" si="27"/>
        <v>-1.7546688054000001</v>
      </c>
      <c r="K67">
        <f t="shared" si="28"/>
        <v>-2.1288904886666535</v>
      </c>
      <c r="L67">
        <f t="shared" si="29"/>
        <v>-0.7289711752645579</v>
      </c>
      <c r="M67">
        <v>67</v>
      </c>
      <c r="N67">
        <f t="shared" si="30"/>
        <v>-1.7546688054000001</v>
      </c>
      <c r="O67">
        <f t="shared" si="31"/>
        <v>-3.8503098895949952</v>
      </c>
      <c r="P67">
        <f t="shared" si="32"/>
        <v>-0.49744721900005756</v>
      </c>
      <c r="Q67">
        <v>67</v>
      </c>
      <c r="R67">
        <f t="shared" si="33"/>
        <v>-1.7546688054000001</v>
      </c>
      <c r="S67">
        <f t="shared" si="34"/>
        <v>-3.8782629536169244</v>
      </c>
      <c r="T67">
        <f t="shared" si="35"/>
        <v>-0.54337314697956618</v>
      </c>
      <c r="U67">
        <v>67</v>
      </c>
      <c r="V67">
        <f t="shared" si="36"/>
        <v>-1.7546688054000001</v>
      </c>
      <c r="W67">
        <f t="shared" si="37"/>
        <v>3.5149206496959109</v>
      </c>
      <c r="X67">
        <f t="shared" si="38"/>
        <v>3.6410922545611124E-2</v>
      </c>
      <c r="Y67">
        <v>67</v>
      </c>
      <c r="Z67">
        <f t="shared" si="39"/>
        <v>-1.7546688054000001</v>
      </c>
      <c r="AA67">
        <f t="shared" si="40"/>
        <v>3.7445821866640281</v>
      </c>
      <c r="AB67">
        <f t="shared" si="41"/>
        <v>-4.0826414858315365</v>
      </c>
    </row>
    <row r="68" spans="1:28" x14ac:dyDescent="0.35">
      <c r="A68">
        <v>68</v>
      </c>
      <c r="B68">
        <f t="shared" si="21"/>
        <v>-2.2979585557000002</v>
      </c>
      <c r="C68">
        <f t="shared" si="22"/>
        <v>-0.66475231833186454</v>
      </c>
      <c r="D68">
        <f t="shared" si="23"/>
        <v>-0.74706382275707306</v>
      </c>
      <c r="E68">
        <v>68</v>
      </c>
      <c r="F68">
        <f t="shared" si="24"/>
        <v>-1.7336548077000002</v>
      </c>
      <c r="G68">
        <f t="shared" si="25"/>
        <v>-2.9085335641974224</v>
      </c>
      <c r="H68">
        <f t="shared" si="26"/>
        <v>-1.1428074458051449</v>
      </c>
      <c r="I68">
        <v>68</v>
      </c>
      <c r="J68">
        <f t="shared" si="27"/>
        <v>-1.7336548077000002</v>
      </c>
      <c r="K68">
        <f t="shared" si="28"/>
        <v>-2.0701152123070043</v>
      </c>
      <c r="L68">
        <f t="shared" si="29"/>
        <v>-0.73486826668936955</v>
      </c>
      <c r="M68">
        <v>68</v>
      </c>
      <c r="N68">
        <f t="shared" si="30"/>
        <v>-1.7336548077000002</v>
      </c>
      <c r="O68">
        <f t="shared" si="31"/>
        <v>-3.7938586516254786</v>
      </c>
      <c r="P68">
        <f t="shared" si="32"/>
        <v>-0.49175683929525615</v>
      </c>
      <c r="Q68">
        <v>68</v>
      </c>
      <c r="R68">
        <f t="shared" si="33"/>
        <v>-1.7336548077000002</v>
      </c>
      <c r="S68">
        <f t="shared" si="34"/>
        <v>-3.8174755026994247</v>
      </c>
      <c r="T68">
        <f t="shared" si="35"/>
        <v>-0.54130819170135502</v>
      </c>
      <c r="U68">
        <v>68</v>
      </c>
      <c r="V68">
        <f t="shared" si="36"/>
        <v>-1.7336548077000002</v>
      </c>
      <c r="W68">
        <f t="shared" si="37"/>
        <v>3.589166411620325</v>
      </c>
      <c r="X68">
        <f t="shared" si="38"/>
        <v>6.9560627993111857E-3</v>
      </c>
      <c r="Y68">
        <v>68</v>
      </c>
      <c r="Z68">
        <f t="shared" si="39"/>
        <v>-1.7336548077000002</v>
      </c>
      <c r="AA68">
        <f t="shared" si="40"/>
        <v>3.8202689383580806</v>
      </c>
      <c r="AB68">
        <f t="shared" si="41"/>
        <v>-4.0845459718912256</v>
      </c>
    </row>
    <row r="69" spans="1:28" x14ac:dyDescent="0.35">
      <c r="A69">
        <v>69</v>
      </c>
      <c r="B69">
        <f t="shared" si="21"/>
        <v>-2.2853670020000001</v>
      </c>
      <c r="C69">
        <f t="shared" si="22"/>
        <v>-0.65529317603456028</v>
      </c>
      <c r="D69">
        <f t="shared" si="23"/>
        <v>-0.75537464442655133</v>
      </c>
      <c r="E69">
        <v>69</v>
      </c>
      <c r="F69">
        <f t="shared" si="24"/>
        <v>-1.7126408100000001</v>
      </c>
      <c r="G69">
        <f t="shared" si="25"/>
        <v>-2.8362922863458295</v>
      </c>
      <c r="H69">
        <f t="shared" si="26"/>
        <v>-1.1535853921333654</v>
      </c>
      <c r="I69">
        <v>69</v>
      </c>
      <c r="J69">
        <f t="shared" si="27"/>
        <v>-1.7126408100000001</v>
      </c>
      <c r="K69">
        <f t="shared" si="28"/>
        <v>-2.0111366329863127</v>
      </c>
      <c r="L69">
        <f t="shared" si="29"/>
        <v>-0.74043696215446009</v>
      </c>
      <c r="M69">
        <v>69</v>
      </c>
      <c r="N69">
        <f t="shared" si="30"/>
        <v>-1.7126408100000001</v>
      </c>
      <c r="O69">
        <f t="shared" si="31"/>
        <v>-3.7372121495152455</v>
      </c>
      <c r="P69">
        <f t="shared" si="32"/>
        <v>-0.48577401874897841</v>
      </c>
      <c r="Q69">
        <v>69</v>
      </c>
      <c r="R69">
        <f t="shared" si="33"/>
        <v>-1.7126408100000001</v>
      </c>
      <c r="S69">
        <f t="shared" si="34"/>
        <v>-3.7564777887337319</v>
      </c>
      <c r="T69">
        <f t="shared" si="35"/>
        <v>-0.53893657386253391</v>
      </c>
      <c r="U69">
        <v>69</v>
      </c>
      <c r="V69">
        <f t="shared" si="36"/>
        <v>-1.7126408100000001</v>
      </c>
      <c r="W69">
        <f t="shared" si="37"/>
        <v>3.6636689887258669</v>
      </c>
      <c r="X69">
        <f t="shared" si="38"/>
        <v>-2.1541029210781243E-2</v>
      </c>
      <c r="Y69">
        <v>69</v>
      </c>
      <c r="Z69">
        <f t="shared" si="39"/>
        <v>-1.7126408100000001</v>
      </c>
      <c r="AA69">
        <f t="shared" si="40"/>
        <v>3.8962174895992243</v>
      </c>
      <c r="AB69">
        <f t="shared" si="41"/>
        <v>-4.0854558925453599</v>
      </c>
    </row>
    <row r="70" spans="1:28" x14ac:dyDescent="0.35">
      <c r="A70">
        <v>70</v>
      </c>
      <c r="B70">
        <f t="shared" si="21"/>
        <v>-2.2727754483</v>
      </c>
      <c r="C70">
        <f t="shared" si="22"/>
        <v>-0.64573014019558972</v>
      </c>
      <c r="D70">
        <f t="shared" si="23"/>
        <v>-0.76356570512496436</v>
      </c>
      <c r="E70">
        <v>70</v>
      </c>
      <c r="F70">
        <f t="shared" si="24"/>
        <v>-1.6916268123000002</v>
      </c>
      <c r="G70">
        <f t="shared" si="25"/>
        <v>-2.7638338878719386</v>
      </c>
      <c r="H70">
        <f t="shared" si="26"/>
        <v>-1.1639231593830444</v>
      </c>
      <c r="I70">
        <v>70</v>
      </c>
      <c r="J70">
        <f t="shared" si="27"/>
        <v>-1.6916268123000002</v>
      </c>
      <c r="K70">
        <f t="shared" si="28"/>
        <v>-1.9519807939849345</v>
      </c>
      <c r="L70">
        <f t="shared" si="29"/>
        <v>-0.74567480268067321</v>
      </c>
      <c r="M70">
        <v>70</v>
      </c>
      <c r="N70">
        <f t="shared" si="30"/>
        <v>-1.6916268123000002</v>
      </c>
      <c r="O70">
        <f t="shared" si="31"/>
        <v>-3.6803953967650052</v>
      </c>
      <c r="P70">
        <f t="shared" si="32"/>
        <v>-0.47950139920635892</v>
      </c>
      <c r="Q70">
        <v>70</v>
      </c>
      <c r="R70">
        <f t="shared" si="33"/>
        <v>-1.6916268123000002</v>
      </c>
      <c r="S70">
        <f t="shared" si="34"/>
        <v>-3.6952967465932218</v>
      </c>
      <c r="T70">
        <f t="shared" si="35"/>
        <v>-0.5362593407027787</v>
      </c>
      <c r="U70">
        <v>70</v>
      </c>
      <c r="V70">
        <f t="shared" si="36"/>
        <v>-1.6916268123000002</v>
      </c>
      <c r="W70">
        <f t="shared" si="37"/>
        <v>3.7383954827717645</v>
      </c>
      <c r="X70">
        <f t="shared" si="38"/>
        <v>-4.9067769971039094E-2</v>
      </c>
      <c r="Y70">
        <v>70</v>
      </c>
      <c r="Z70">
        <f t="shared" si="39"/>
        <v>-1.6916268123000002</v>
      </c>
      <c r="AA70">
        <f t="shared" si="40"/>
        <v>3.9723943036452143</v>
      </c>
      <c r="AB70">
        <f t="shared" si="41"/>
        <v>-4.085370845998594</v>
      </c>
    </row>
    <row r="71" spans="1:28" x14ac:dyDescent="0.35">
      <c r="A71">
        <v>71</v>
      </c>
      <c r="B71">
        <f t="shared" si="21"/>
        <v>-2.2601838945999999</v>
      </c>
      <c r="C71">
        <f t="shared" si="22"/>
        <v>-0.63606472698771155</v>
      </c>
      <c r="D71">
        <f t="shared" si="23"/>
        <v>-0.77163570619953037</v>
      </c>
      <c r="E71">
        <v>71</v>
      </c>
      <c r="F71">
        <f t="shared" si="24"/>
        <v>-1.6706128146000001</v>
      </c>
      <c r="G71">
        <f t="shared" si="25"/>
        <v>-2.6911903643647803</v>
      </c>
      <c r="H71">
        <f t="shared" si="26"/>
        <v>-1.1738161826871767</v>
      </c>
      <c r="I71">
        <v>71</v>
      </c>
      <c r="J71">
        <f t="shared" si="27"/>
        <v>-1.6706128146000001</v>
      </c>
      <c r="K71">
        <f t="shared" si="28"/>
        <v>-1.8926738168561097</v>
      </c>
      <c r="L71">
        <f t="shared" si="29"/>
        <v>-0.75057947538508019</v>
      </c>
      <c r="M71">
        <v>71</v>
      </c>
      <c r="N71">
        <f t="shared" si="30"/>
        <v>-1.6706128146000001</v>
      </c>
      <c r="O71">
        <f t="shared" si="31"/>
        <v>-3.6234334820533554</v>
      </c>
      <c r="P71">
        <f t="shared" si="32"/>
        <v>-0.4729417504796104</v>
      </c>
      <c r="Q71">
        <v>71</v>
      </c>
      <c r="R71">
        <f t="shared" si="33"/>
        <v>-1.6706128146000001</v>
      </c>
      <c r="S71">
        <f t="shared" si="34"/>
        <v>-3.6339593921038307</v>
      </c>
      <c r="T71">
        <f t="shared" si="35"/>
        <v>-0.53327767441288698</v>
      </c>
      <c r="U71">
        <v>71</v>
      </c>
      <c r="V71">
        <f t="shared" si="36"/>
        <v>-1.6706128146000001</v>
      </c>
      <c r="W71">
        <f t="shared" si="37"/>
        <v>3.8133128966418317</v>
      </c>
      <c r="X71">
        <f t="shared" si="38"/>
        <v>-7.5612004447632497E-2</v>
      </c>
      <c r="Y71">
        <v>71</v>
      </c>
      <c r="Z71">
        <f t="shared" si="39"/>
        <v>-1.6706128146000001</v>
      </c>
      <c r="AA71">
        <f t="shared" si="40"/>
        <v>4.0487657429593797</v>
      </c>
      <c r="AB71">
        <f t="shared" si="41"/>
        <v>-4.0842908698050886</v>
      </c>
    </row>
    <row r="72" spans="1:28" x14ac:dyDescent="0.35">
      <c r="A72">
        <v>72</v>
      </c>
      <c r="B72">
        <f t="shared" si="21"/>
        <v>-2.2475923408999998</v>
      </c>
      <c r="C72">
        <f t="shared" si="22"/>
        <v>-0.62629846881511764</v>
      </c>
      <c r="D72">
        <f t="shared" si="23"/>
        <v>-0.77958336819088125</v>
      </c>
      <c r="E72">
        <v>72</v>
      </c>
      <c r="F72">
        <f t="shared" si="24"/>
        <v>-1.6495988169000002</v>
      </c>
      <c r="G72">
        <f t="shared" si="25"/>
        <v>-2.6183937931593895</v>
      </c>
      <c r="H72">
        <f t="shared" si="26"/>
        <v>-1.1832600935651643</v>
      </c>
      <c r="I72">
        <v>72</v>
      </c>
      <c r="J72">
        <f t="shared" si="27"/>
        <v>-1.6495988169000002</v>
      </c>
      <c r="K72">
        <f t="shared" si="28"/>
        <v>-1.8332418898914224</v>
      </c>
      <c r="L72">
        <f t="shared" si="29"/>
        <v>-0.75514881450228344</v>
      </c>
      <c r="M72">
        <v>72</v>
      </c>
      <c r="N72">
        <f t="shared" si="30"/>
        <v>-1.6495988169000002</v>
      </c>
      <c r="O72">
        <f t="shared" si="31"/>
        <v>-3.5663515581583316</v>
      </c>
      <c r="P72">
        <f t="shared" si="32"/>
        <v>-0.46609796912495405</v>
      </c>
      <c r="Q72">
        <v>72</v>
      </c>
      <c r="R72">
        <f t="shared" si="33"/>
        <v>-1.6495988169000002</v>
      </c>
      <c r="S72">
        <f t="shared" si="34"/>
        <v>-3.5724928101146292</v>
      </c>
      <c r="T72">
        <f t="shared" si="35"/>
        <v>-0.52999289161275764</v>
      </c>
      <c r="U72">
        <v>72</v>
      </c>
      <c r="V72">
        <f t="shared" si="36"/>
        <v>-1.6495988169000002</v>
      </c>
      <c r="W72">
        <f t="shared" si="37"/>
        <v>3.8883881489150598</v>
      </c>
      <c r="X72">
        <f t="shared" si="38"/>
        <v>-0.10116201145384836</v>
      </c>
      <c r="Y72">
        <v>72</v>
      </c>
      <c r="Z72">
        <f t="shared" si="39"/>
        <v>-1.6495988169000002</v>
      </c>
      <c r="AA72">
        <f t="shared" si="40"/>
        <v>4.1252980840640063</v>
      </c>
      <c r="AB72">
        <f t="shared" si="41"/>
        <v>-4.0822164408519281</v>
      </c>
    </row>
    <row r="73" spans="1:28" x14ac:dyDescent="0.35">
      <c r="A73">
        <v>73</v>
      </c>
      <c r="B73">
        <f t="shared" si="21"/>
        <v>-2.2350007871999997</v>
      </c>
      <c r="C73">
        <f t="shared" si="22"/>
        <v>-0.61643291407047773</v>
      </c>
      <c r="D73">
        <f t="shared" si="23"/>
        <v>-0.78740743103591482</v>
      </c>
      <c r="E73">
        <v>73</v>
      </c>
      <c r="F73">
        <f t="shared" si="24"/>
        <v>-1.6285848192000001</v>
      </c>
      <c r="G73">
        <f t="shared" si="25"/>
        <v>-2.5454763191723546</v>
      </c>
      <c r="H73">
        <f t="shared" si="26"/>
        <v>-1.1922507218518135</v>
      </c>
      <c r="I73">
        <v>73</v>
      </c>
      <c r="J73">
        <f t="shared" si="27"/>
        <v>-1.6285848192000001</v>
      </c>
      <c r="K73">
        <f t="shared" si="28"/>
        <v>-1.7737112565567854</v>
      </c>
      <c r="L73">
        <f t="shared" si="29"/>
        <v>-0.75938080234075755</v>
      </c>
      <c r="M73">
        <v>73</v>
      </c>
      <c r="N73">
        <f t="shared" si="30"/>
        <v>-1.6285848192000001</v>
      </c>
      <c r="O73">
        <f t="shared" si="31"/>
        <v>-3.5091748308506441</v>
      </c>
      <c r="P73">
        <f t="shared" si="32"/>
        <v>-0.45897307716358032</v>
      </c>
      <c r="Q73">
        <v>73</v>
      </c>
      <c r="R73">
        <f t="shared" si="33"/>
        <v>-1.6285848192000001</v>
      </c>
      <c r="S73">
        <f t="shared" si="34"/>
        <v>-3.5109241425379119</v>
      </c>
      <c r="T73">
        <f t="shared" si="35"/>
        <v>-0.52640644277000692</v>
      </c>
      <c r="U73">
        <v>73</v>
      </c>
      <c r="V73">
        <f t="shared" si="36"/>
        <v>-1.6285848192000001</v>
      </c>
      <c r="W73">
        <f t="shared" si="37"/>
        <v>3.963588088473446</v>
      </c>
      <c r="X73">
        <f t="shared" si="38"/>
        <v>-0.12570650882583623</v>
      </c>
      <c r="Y73">
        <v>73</v>
      </c>
      <c r="Z73">
        <f t="shared" si="39"/>
        <v>-1.6285848192000001</v>
      </c>
      <c r="AA73">
        <f t="shared" si="40"/>
        <v>4.2019575324316811</v>
      </c>
      <c r="AB73">
        <f t="shared" si="41"/>
        <v>-4.0791484751485445</v>
      </c>
    </row>
    <row r="74" spans="1:28" x14ac:dyDescent="0.35">
      <c r="A74">
        <v>74</v>
      </c>
      <c r="B74">
        <f t="shared" si="21"/>
        <v>-2.2224092335000001</v>
      </c>
      <c r="C74">
        <f t="shared" si="22"/>
        <v>-0.60646962688945005</v>
      </c>
      <c r="D74">
        <f t="shared" si="23"/>
        <v>-0.79510665426757132</v>
      </c>
      <c r="E74">
        <v>74</v>
      </c>
      <c r="F74">
        <f t="shared" si="24"/>
        <v>-1.6075708215000002</v>
      </c>
      <c r="G74">
        <f t="shared" si="25"/>
        <v>-2.4724701407075318</v>
      </c>
      <c r="H74">
        <f t="shared" si="26"/>
        <v>-1.2007840975387627</v>
      </c>
      <c r="I74">
        <v>74</v>
      </c>
      <c r="J74">
        <f t="shared" si="27"/>
        <v>-1.6075708215000002</v>
      </c>
      <c r="K74">
        <f t="shared" si="28"/>
        <v>-1.7141082039040672</v>
      </c>
      <c r="L74">
        <f t="shared" si="29"/>
        <v>-0.76327357017380526</v>
      </c>
      <c r="M74">
        <v>74</v>
      </c>
      <c r="N74">
        <f t="shared" si="30"/>
        <v>-1.6075708215000002</v>
      </c>
      <c r="O74">
        <f t="shared" si="31"/>
        <v>-3.4519285477635231</v>
      </c>
      <c r="P74">
        <f t="shared" si="32"/>
        <v>-0.45157022074721082</v>
      </c>
      <c r="Q74">
        <v>74</v>
      </c>
      <c r="R74">
        <f t="shared" si="33"/>
        <v>-1.6075708215000002</v>
      </c>
      <c r="S74">
        <f t="shared" si="34"/>
        <v>-3.4492805763640968</v>
      </c>
      <c r="T74">
        <f t="shared" si="35"/>
        <v>-0.52251991155948374</v>
      </c>
      <c r="U74">
        <v>74</v>
      </c>
      <c r="V74">
        <f t="shared" si="36"/>
        <v>-1.6075708215000002</v>
      </c>
      <c r="W74">
        <f t="shared" si="37"/>
        <v>4.0388795091405916</v>
      </c>
      <c r="X74">
        <f t="shared" si="38"/>
        <v>-0.14923465840449468</v>
      </c>
      <c r="Y74">
        <v>74</v>
      </c>
      <c r="Z74">
        <f t="shared" si="39"/>
        <v>-1.6075708215000002</v>
      </c>
      <c r="AA74">
        <f t="shared" si="40"/>
        <v>4.2787102374080019</v>
      </c>
      <c r="AB74">
        <f t="shared" si="41"/>
        <v>-4.0750883274222263</v>
      </c>
    </row>
    <row r="75" spans="1:28" x14ac:dyDescent="0.35">
      <c r="A75">
        <v>75</v>
      </c>
      <c r="B75">
        <f t="shared" si="21"/>
        <v>-2.2098176798</v>
      </c>
      <c r="C75">
        <f t="shared" si="22"/>
        <v>-0.59641018690269343</v>
      </c>
      <c r="D75">
        <f t="shared" si="23"/>
        <v>-0.8026798172115045</v>
      </c>
      <c r="E75">
        <v>75</v>
      </c>
      <c r="F75">
        <f t="shared" si="24"/>
        <v>-1.5865568238000001</v>
      </c>
      <c r="G75">
        <f t="shared" si="25"/>
        <v>-2.3994074952381745</v>
      </c>
      <c r="H75">
        <f t="shared" si="26"/>
        <v>-1.2088564525275274</v>
      </c>
      <c r="I75">
        <v>75</v>
      </c>
      <c r="J75">
        <f t="shared" si="27"/>
        <v>-1.5865568238000001</v>
      </c>
      <c r="K75">
        <f t="shared" si="28"/>
        <v>-1.6544590509634662</v>
      </c>
      <c r="L75">
        <f t="shared" si="29"/>
        <v>-0.76682539906473479</v>
      </c>
      <c r="M75">
        <v>75</v>
      </c>
      <c r="N75">
        <f t="shared" si="30"/>
        <v>-1.5865568238000001</v>
      </c>
      <c r="O75">
        <f t="shared" si="31"/>
        <v>-3.3946379872440717</v>
      </c>
      <c r="P75">
        <f t="shared" si="32"/>
        <v>-0.4438926687688452</v>
      </c>
      <c r="Q75">
        <v>75</v>
      </c>
      <c r="R75">
        <f t="shared" si="33"/>
        <v>-1.5865568238000001</v>
      </c>
      <c r="S75">
        <f t="shared" si="34"/>
        <v>-3.3875893316567134</v>
      </c>
      <c r="T75">
        <f t="shared" si="35"/>
        <v>-0.5183350141639631</v>
      </c>
      <c r="U75">
        <v>75</v>
      </c>
      <c r="V75">
        <f t="shared" si="36"/>
        <v>-1.5865568238000001</v>
      </c>
      <c r="W75">
        <f t="shared" si="37"/>
        <v>4.1142291643446161</v>
      </c>
      <c r="X75">
        <f t="shared" si="38"/>
        <v>-0.17173607082129766</v>
      </c>
      <c r="Y75">
        <v>75</v>
      </c>
      <c r="Z75">
        <f t="shared" si="39"/>
        <v>-1.5865568238000001</v>
      </c>
      <c r="AA75">
        <f t="shared" si="40"/>
        <v>4.3555223071590721</v>
      </c>
      <c r="AB75">
        <f t="shared" si="41"/>
        <v>-4.0700377905199137</v>
      </c>
    </row>
    <row r="76" spans="1:28" x14ac:dyDescent="0.35">
      <c r="A76">
        <v>76</v>
      </c>
      <c r="B76">
        <f t="shared" si="21"/>
        <v>-2.1972261260999999</v>
      </c>
      <c r="C76">
        <f t="shared" si="22"/>
        <v>-0.58625618898542686</v>
      </c>
      <c r="D76">
        <f t="shared" si="23"/>
        <v>-0.81012571917961196</v>
      </c>
      <c r="E76">
        <v>76</v>
      </c>
      <c r="F76">
        <f t="shared" si="24"/>
        <v>-1.5655428261000002</v>
      </c>
      <c r="G76">
        <f t="shared" si="25"/>
        <v>-2.3263206451717777</v>
      </c>
      <c r="H76">
        <f t="shared" si="26"/>
        <v>-1.2164642222933841</v>
      </c>
      <c r="I76">
        <v>76</v>
      </c>
      <c r="J76">
        <f t="shared" si="27"/>
        <v>-1.5655428261000002</v>
      </c>
      <c r="K76">
        <f t="shared" si="28"/>
        <v>-1.5947901371217736</v>
      </c>
      <c r="L76">
        <f t="shared" si="29"/>
        <v>-0.77003472062589318</v>
      </c>
      <c r="M76">
        <v>76</v>
      </c>
      <c r="N76">
        <f t="shared" si="30"/>
        <v>-1.5655428261000002</v>
      </c>
      <c r="O76">
        <f t="shared" si="31"/>
        <v>-3.3373284471910627</v>
      </c>
      <c r="P76">
        <f t="shared" si="32"/>
        <v>-0.43594381141931104</v>
      </c>
      <c r="Q76">
        <v>76</v>
      </c>
      <c r="R76">
        <f t="shared" si="33"/>
        <v>-1.5655428261000002</v>
      </c>
      <c r="S76">
        <f t="shared" si="34"/>
        <v>-3.3258776495327895</v>
      </c>
      <c r="T76">
        <f t="shared" si="35"/>
        <v>-0.51385359851632839</v>
      </c>
      <c r="U76">
        <v>76</v>
      </c>
      <c r="V76">
        <f t="shared" si="36"/>
        <v>-1.5655428261000002</v>
      </c>
      <c r="W76">
        <f t="shared" si="37"/>
        <v>4.1896037817989056</v>
      </c>
      <c r="X76">
        <f t="shared" si="38"/>
        <v>-0.19320081008594556</v>
      </c>
      <c r="Y76">
        <v>76</v>
      </c>
      <c r="Z76">
        <f t="shared" si="39"/>
        <v>-1.5655428261000002</v>
      </c>
      <c r="AA76">
        <f t="shared" si="40"/>
        <v>4.4323598236371824</v>
      </c>
      <c r="AB76">
        <f t="shared" si="41"/>
        <v>-4.0639990946165296</v>
      </c>
    </row>
    <row r="77" spans="1:28" x14ac:dyDescent="0.35">
      <c r="A77">
        <v>77</v>
      </c>
      <c r="B77">
        <f t="shared" si="21"/>
        <v>-2.1846345724000003</v>
      </c>
      <c r="C77">
        <f t="shared" si="22"/>
        <v>-0.57600924300456857</v>
      </c>
      <c r="D77">
        <f t="shared" si="23"/>
        <v>-0.81744317966039926</v>
      </c>
      <c r="E77">
        <v>77</v>
      </c>
      <c r="F77">
        <f t="shared" si="24"/>
        <v>-1.5445288284000003</v>
      </c>
      <c r="G77">
        <f t="shared" si="25"/>
        <v>-2.2532418636039049</v>
      </c>
      <c r="H77">
        <f t="shared" si="26"/>
        <v>-1.2236040474593668</v>
      </c>
      <c r="I77">
        <v>77</v>
      </c>
      <c r="J77">
        <f t="shared" si="27"/>
        <v>-1.5445288284000003</v>
      </c>
      <c r="K77">
        <f t="shared" si="28"/>
        <v>-1.5351278104916353</v>
      </c>
      <c r="L77">
        <f t="shared" si="29"/>
        <v>-0.7729001177112228</v>
      </c>
      <c r="M77">
        <v>77</v>
      </c>
      <c r="N77">
        <f t="shared" si="30"/>
        <v>-1.5445288284000003</v>
      </c>
      <c r="O77">
        <f t="shared" si="31"/>
        <v>-3.2800252338840945</v>
      </c>
      <c r="P77">
        <f t="shared" si="32"/>
        <v>-0.42772715869025008</v>
      </c>
      <c r="Q77">
        <v>77</v>
      </c>
      <c r="R77">
        <f t="shared" si="33"/>
        <v>-1.5445288284000003</v>
      </c>
      <c r="S77">
        <f t="shared" si="34"/>
        <v>-3.2641727801339413</v>
      </c>
      <c r="T77">
        <f t="shared" si="35"/>
        <v>-0.50907764348357565</v>
      </c>
      <c r="U77">
        <v>77</v>
      </c>
      <c r="V77">
        <f t="shared" si="36"/>
        <v>-1.5445288284000003</v>
      </c>
      <c r="W77">
        <f t="shared" si="37"/>
        <v>4.2649700781942217</v>
      </c>
      <c r="X77">
        <f t="shared" si="38"/>
        <v>-0.21361939797382126</v>
      </c>
      <c r="Y77">
        <v>77</v>
      </c>
      <c r="Z77">
        <f t="shared" si="39"/>
        <v>-1.5445288284000003</v>
      </c>
      <c r="AA77">
        <f t="shared" si="40"/>
        <v>4.5091888575580654</v>
      </c>
      <c r="AB77">
        <f t="shared" si="41"/>
        <v>-4.0569749062301916</v>
      </c>
    </row>
    <row r="78" spans="1:28" x14ac:dyDescent="0.35">
      <c r="A78">
        <v>78</v>
      </c>
      <c r="B78">
        <f t="shared" si="21"/>
        <v>-2.1720430187000002</v>
      </c>
      <c r="C78">
        <f t="shared" si="22"/>
        <v>-0.56567097356349894</v>
      </c>
      <c r="D78">
        <f t="shared" si="23"/>
        <v>-0.82463103850614505</v>
      </c>
      <c r="E78">
        <v>78</v>
      </c>
      <c r="F78">
        <f t="shared" si="24"/>
        <v>-1.5235148307000002</v>
      </c>
      <c r="G78">
        <f t="shared" si="25"/>
        <v>-2.1802034200672962</v>
      </c>
      <c r="H78">
        <f t="shared" si="26"/>
        <v>-1.2302727752796714</v>
      </c>
      <c r="I78">
        <v>78</v>
      </c>
      <c r="J78">
        <f t="shared" si="27"/>
        <v>-1.5235148307000002</v>
      </c>
      <c r="K78">
        <f t="shared" si="28"/>
        <v>-1.4754984162769704</v>
      </c>
      <c r="L78">
        <f t="shared" si="29"/>
        <v>-0.77542032504203329</v>
      </c>
      <c r="M78">
        <v>78</v>
      </c>
      <c r="N78">
        <f t="shared" si="30"/>
        <v>-1.5235148307000002</v>
      </c>
      <c r="O78">
        <f t="shared" si="31"/>
        <v>-3.2227536508090528</v>
      </c>
      <c r="P78">
        <f t="shared" si="32"/>
        <v>-0.41924633882420487</v>
      </c>
      <c r="Q78">
        <v>78</v>
      </c>
      <c r="R78">
        <f t="shared" si="33"/>
        <v>-1.5235148307000002</v>
      </c>
      <c r="S78">
        <f t="shared" si="34"/>
        <v>-3.2025019705934747</v>
      </c>
      <c r="T78">
        <f t="shared" si="35"/>
        <v>-0.50400925799300222</v>
      </c>
      <c r="U78">
        <v>78</v>
      </c>
      <c r="V78">
        <f t="shared" si="36"/>
        <v>-1.5235148307000002</v>
      </c>
      <c r="W78">
        <f t="shared" si="37"/>
        <v>4.3402947738956694</v>
      </c>
      <c r="X78">
        <f t="shared" si="38"/>
        <v>-0.23298281821130604</v>
      </c>
      <c r="Y78">
        <v>78</v>
      </c>
      <c r="Z78">
        <f t="shared" si="39"/>
        <v>-1.5235148307000002</v>
      </c>
      <c r="AA78">
        <f t="shared" si="40"/>
        <v>4.5859754833831126</v>
      </c>
      <c r="AB78">
        <f t="shared" si="41"/>
        <v>-4.0489683270447578</v>
      </c>
    </row>
    <row r="79" spans="1:28" x14ac:dyDescent="0.35">
      <c r="A79">
        <v>79</v>
      </c>
      <c r="B79">
        <f t="shared" si="21"/>
        <v>-2.1594514650000001</v>
      </c>
      <c r="C79">
        <f t="shared" si="22"/>
        <v>-0.55524301974448875</v>
      </c>
      <c r="D79">
        <f t="shared" si="23"/>
        <v>-0.83168815611683522</v>
      </c>
      <c r="E79">
        <v>79</v>
      </c>
      <c r="F79">
        <f t="shared" si="24"/>
        <v>-1.5025008330000003</v>
      </c>
      <c r="G79">
        <f t="shared" si="25"/>
        <v>-2.1072375662825551</v>
      </c>
      <c r="H79">
        <f t="shared" si="26"/>
        <v>-1.2364674610318194</v>
      </c>
      <c r="I79">
        <v>79</v>
      </c>
      <c r="J79">
        <f t="shared" si="27"/>
        <v>-1.5025008330000003</v>
      </c>
      <c r="K79">
        <f t="shared" si="28"/>
        <v>-1.4159282851396726</v>
      </c>
      <c r="L79">
        <f t="shared" si="29"/>
        <v>-0.77759422976571191</v>
      </c>
      <c r="M79">
        <v>79</v>
      </c>
      <c r="N79">
        <f t="shared" si="30"/>
        <v>-1.5025008330000003</v>
      </c>
      <c r="O79">
        <f t="shared" si="31"/>
        <v>-3.1655389874848057</v>
      </c>
      <c r="P79">
        <f t="shared" si="32"/>
        <v>-0.41050509671248986</v>
      </c>
      <c r="Q79">
        <v>79</v>
      </c>
      <c r="R79">
        <f t="shared" si="33"/>
        <v>-1.5025008330000003</v>
      </c>
      <c r="S79">
        <f t="shared" si="34"/>
        <v>-3.1408924530048257</v>
      </c>
      <c r="T79">
        <f t="shared" si="35"/>
        <v>-0.49865068010096342</v>
      </c>
      <c r="U79">
        <v>79</v>
      </c>
      <c r="V79">
        <f t="shared" si="36"/>
        <v>-1.5025008330000003</v>
      </c>
      <c r="W79">
        <f t="shared" si="37"/>
        <v>4.415544607638048</v>
      </c>
      <c r="X79">
        <f t="shared" si="38"/>
        <v>-0.25128252045711075</v>
      </c>
      <c r="Y79">
        <v>79</v>
      </c>
      <c r="Z79">
        <f t="shared" si="39"/>
        <v>-1.5025008330000003</v>
      </c>
      <c r="AA79">
        <f t="shared" si="40"/>
        <v>4.6626857942999349</v>
      </c>
      <c r="AB79">
        <f t="shared" si="41"/>
        <v>-4.039982892540209</v>
      </c>
    </row>
    <row r="80" spans="1:28" x14ac:dyDescent="0.35">
      <c r="A80">
        <v>80</v>
      </c>
      <c r="B80">
        <f t="shared" si="21"/>
        <v>-2.1468599113</v>
      </c>
      <c r="C80">
        <f t="shared" si="22"/>
        <v>-0.54472703484883012</v>
      </c>
      <c r="D80">
        <f t="shared" si="23"/>
        <v>-0.83861341362084196</v>
      </c>
      <c r="E80">
        <v>80</v>
      </c>
      <c r="F80">
        <f t="shared" si="24"/>
        <v>-1.4814868353000001</v>
      </c>
      <c r="G80">
        <f t="shared" si="25"/>
        <v>-2.0343765219166912</v>
      </c>
      <c r="H80">
        <f t="shared" si="26"/>
        <v>-1.2421853693169658</v>
      </c>
      <c r="I80">
        <v>80</v>
      </c>
      <c r="J80">
        <f t="shared" si="27"/>
        <v>-1.4814868353000001</v>
      </c>
      <c r="K80">
        <f t="shared" si="28"/>
        <v>-1.3564437215727259</v>
      </c>
      <c r="L80">
        <f t="shared" si="29"/>
        <v>-0.77942087194712917</v>
      </c>
      <c r="M80">
        <v>80</v>
      </c>
      <c r="N80">
        <f t="shared" si="30"/>
        <v>-1.4814868353000001</v>
      </c>
      <c r="O80">
        <f t="shared" si="31"/>
        <v>-3.1084065082960577</v>
      </c>
      <c r="P80">
        <f t="shared" si="32"/>
        <v>-0.40150729224155179</v>
      </c>
      <c r="Q80">
        <v>80</v>
      </c>
      <c r="R80">
        <f t="shared" si="33"/>
        <v>-1.4814868353000001</v>
      </c>
      <c r="S80">
        <f t="shared" si="34"/>
        <v>-3.0793714323966244</v>
      </c>
      <c r="T80">
        <f t="shared" si="35"/>
        <v>-0.49300427600461033</v>
      </c>
      <c r="U80">
        <v>80</v>
      </c>
      <c r="V80">
        <f t="shared" si="36"/>
        <v>-1.4814868353000001</v>
      </c>
      <c r="W80">
        <f t="shared" si="37"/>
        <v>4.4906863512130943</v>
      </c>
      <c r="X80">
        <f t="shared" si="38"/>
        <v>-0.26851042407786835</v>
      </c>
      <c r="Y80">
        <v>80</v>
      </c>
      <c r="Z80">
        <f t="shared" si="39"/>
        <v>-1.4814868353000001</v>
      </c>
      <c r="AA80">
        <f t="shared" si="40"/>
        <v>4.7392859171946604</v>
      </c>
      <c r="AB80">
        <f t="shared" si="41"/>
        <v>-4.0300225704314769</v>
      </c>
    </row>
    <row r="81" spans="1:28" x14ac:dyDescent="0.35">
      <c r="A81">
        <v>81</v>
      </c>
      <c r="B81">
        <f t="shared" si="21"/>
        <v>-2.1342683575999999</v>
      </c>
      <c r="C81">
        <f t="shared" si="22"/>
        <v>-0.53412468613471364</v>
      </c>
      <c r="D81">
        <f t="shared" si="23"/>
        <v>-0.84540571305231527</v>
      </c>
      <c r="E81">
        <v>81</v>
      </c>
      <c r="F81">
        <f t="shared" si="24"/>
        <v>-1.4604728376000002</v>
      </c>
      <c r="G81">
        <f t="shared" si="25"/>
        <v>-1.961652460355829</v>
      </c>
      <c r="H81">
        <f t="shared" si="26"/>
        <v>-1.2474239752677738</v>
      </c>
      <c r="I81">
        <v>81</v>
      </c>
      <c r="J81">
        <f t="shared" si="27"/>
        <v>-1.4604728376000002</v>
      </c>
      <c r="K81">
        <f t="shared" si="28"/>
        <v>-1.2970709922848864</v>
      </c>
      <c r="L81">
        <f t="shared" si="29"/>
        <v>-0.78089944499251851</v>
      </c>
      <c r="M81">
        <v>81</v>
      </c>
      <c r="N81">
        <f t="shared" si="30"/>
        <v>-1.4604728376000002</v>
      </c>
      <c r="O81">
        <f t="shared" si="31"/>
        <v>-3.0513814413373166</v>
      </c>
      <c r="P81">
        <f t="shared" si="32"/>
        <v>-0.39225689858855284</v>
      </c>
      <c r="Q81">
        <v>81</v>
      </c>
      <c r="R81">
        <f t="shared" si="33"/>
        <v>-1.4604728376000002</v>
      </c>
      <c r="S81">
        <f t="shared" si="34"/>
        <v>-3.0179660747197308</v>
      </c>
      <c r="T81">
        <f t="shared" si="35"/>
        <v>-0.48707253899704295</v>
      </c>
      <c r="U81">
        <v>81</v>
      </c>
      <c r="V81">
        <f t="shared" si="36"/>
        <v>-1.4604728376000002</v>
      </c>
      <c r="W81">
        <f t="shared" si="37"/>
        <v>4.5656868241421158</v>
      </c>
      <c r="X81">
        <f t="shared" si="38"/>
        <v>-0.2846589217163128</v>
      </c>
      <c r="Y81">
        <v>81</v>
      </c>
      <c r="Z81">
        <f t="shared" si="39"/>
        <v>-1.4604728376000002</v>
      </c>
      <c r="AA81">
        <f t="shared" si="40"/>
        <v>4.8157420276093443</v>
      </c>
      <c r="AB81">
        <f t="shared" si="41"/>
        <v>-4.019091758916419</v>
      </c>
    </row>
    <row r="82" spans="1:28" x14ac:dyDescent="0.35">
      <c r="A82">
        <v>82</v>
      </c>
      <c r="B82">
        <f t="shared" si="21"/>
        <v>-2.1216768038999998</v>
      </c>
      <c r="C82">
        <f t="shared" si="22"/>
        <v>-0.52343765455289248</v>
      </c>
      <c r="D82">
        <f t="shared" si="23"/>
        <v>-0.85206397752526009</v>
      </c>
      <c r="E82">
        <v>82</v>
      </c>
      <c r="F82">
        <f t="shared" si="24"/>
        <v>-1.4394588399000001</v>
      </c>
      <c r="G82">
        <f t="shared" si="25"/>
        <v>-1.8890974944983383</v>
      </c>
      <c r="H82">
        <f t="shared" si="26"/>
        <v>-1.2521809656633243</v>
      </c>
      <c r="I82">
        <v>82</v>
      </c>
      <c r="J82">
        <f t="shared" si="27"/>
        <v>-1.4394588399000001</v>
      </c>
      <c r="K82">
        <f t="shared" si="28"/>
        <v>-1.2378363146020392</v>
      </c>
      <c r="L82">
        <f t="shared" si="29"/>
        <v>-0.78202929600564552</v>
      </c>
      <c r="M82">
        <v>82</v>
      </c>
      <c r="N82">
        <f t="shared" si="30"/>
        <v>-1.4394588399000001</v>
      </c>
      <c r="O82">
        <f t="shared" si="31"/>
        <v>-2.9944889672728698</v>
      </c>
      <c r="P82">
        <f t="shared" si="32"/>
        <v>-0.38275800046692776</v>
      </c>
      <c r="Q82">
        <v>82</v>
      </c>
      <c r="R82">
        <f t="shared" si="33"/>
        <v>-1.4394588399000001</v>
      </c>
      <c r="S82">
        <f t="shared" si="34"/>
        <v>-2.9567034948515056</v>
      </c>
      <c r="T82">
        <f t="shared" si="35"/>
        <v>-0.48085808836634308</v>
      </c>
      <c r="U82">
        <v>82</v>
      </c>
      <c r="V82">
        <f t="shared" si="36"/>
        <v>-1.4394588399000001</v>
      </c>
      <c r="W82">
        <f t="shared" si="37"/>
        <v>4.6405129083275636</v>
      </c>
      <c r="X82">
        <f t="shared" si="38"/>
        <v>-0.29972088265047392</v>
      </c>
      <c r="Y82">
        <v>82</v>
      </c>
      <c r="Z82">
        <f t="shared" si="39"/>
        <v>-1.4394588399000001</v>
      </c>
      <c r="AA82">
        <f t="shared" si="40"/>
        <v>4.8920203646779017</v>
      </c>
      <c r="AB82">
        <f t="shared" si="41"/>
        <v>-4.0071952847336911</v>
      </c>
    </row>
    <row r="83" spans="1:28" x14ac:dyDescent="0.35">
      <c r="A83">
        <v>83</v>
      </c>
      <c r="B83">
        <f t="shared" si="21"/>
        <v>-2.1090852501999997</v>
      </c>
      <c r="C83">
        <f t="shared" si="22"/>
        <v>-0.51266763448017616</v>
      </c>
      <c r="D83">
        <f t="shared" si="23"/>
        <v>-0.85858715140427089</v>
      </c>
      <c r="E83">
        <v>83</v>
      </c>
      <c r="F83">
        <f t="shared" si="24"/>
        <v>-1.4184448422000002</v>
      </c>
      <c r="G83">
        <f t="shared" si="25"/>
        <v>-1.8167436625746896</v>
      </c>
      <c r="H83">
        <f t="shared" si="26"/>
        <v>-1.25645423995057</v>
      </c>
      <c r="I83">
        <v>83</v>
      </c>
      <c r="J83">
        <f t="shared" si="27"/>
        <v>-1.4184448422000002</v>
      </c>
      <c r="K83">
        <f t="shared" si="28"/>
        <v>-1.1787658448903684</v>
      </c>
      <c r="L83">
        <f t="shared" si="29"/>
        <v>-0.78280992607610855</v>
      </c>
      <c r="M83">
        <v>83</v>
      </c>
      <c r="N83">
        <f t="shared" si="30"/>
        <v>-1.4184448422000002</v>
      </c>
      <c r="O83">
        <f t="shared" si="31"/>
        <v>-2.9377542082177177</v>
      </c>
      <c r="P83">
        <f t="shared" si="32"/>
        <v>-0.37301479232268897</v>
      </c>
      <c r="Q83">
        <v>83</v>
      </c>
      <c r="R83">
        <f t="shared" si="33"/>
        <v>-1.4184448422000002</v>
      </c>
      <c r="S83">
        <f t="shared" si="34"/>
        <v>-2.8956107446226524</v>
      </c>
      <c r="T83">
        <f t="shared" si="35"/>
        <v>-0.47436366823896964</v>
      </c>
      <c r="U83">
        <v>83</v>
      </c>
      <c r="V83">
        <f t="shared" si="36"/>
        <v>-1.4184448422000002</v>
      </c>
      <c r="W83">
        <f t="shared" si="37"/>
        <v>4.7151315626770476</v>
      </c>
      <c r="X83">
        <f t="shared" si="38"/>
        <v>-0.31368965594240439</v>
      </c>
      <c r="Y83">
        <v>83</v>
      </c>
      <c r="Z83">
        <f t="shared" si="39"/>
        <v>-1.4184448422000002</v>
      </c>
      <c r="AA83">
        <f t="shared" si="40"/>
        <v>4.9680872460339485</v>
      </c>
      <c r="AB83">
        <f t="shared" si="41"/>
        <v>-3.9943384010314036</v>
      </c>
    </row>
    <row r="84" spans="1:28" x14ac:dyDescent="0.35">
      <c r="A84">
        <v>84</v>
      </c>
      <c r="B84">
        <f t="shared" si="21"/>
        <v>-2.0964936965000001</v>
      </c>
      <c r="C84">
        <f t="shared" si="22"/>
        <v>-0.50181633345079579</v>
      </c>
      <c r="D84">
        <f t="shared" si="23"/>
        <v>-0.86497420047189832</v>
      </c>
      <c r="E84">
        <v>84</v>
      </c>
      <c r="F84">
        <f t="shared" si="24"/>
        <v>-1.3974308445000001</v>
      </c>
      <c r="G84">
        <f t="shared" si="25"/>
        <v>-1.744622914000268</v>
      </c>
      <c r="H84">
        <f t="shared" si="26"/>
        <v>-1.2602419111718803</v>
      </c>
      <c r="I84">
        <v>84</v>
      </c>
      <c r="J84">
        <f t="shared" si="27"/>
        <v>-1.3974308445000001</v>
      </c>
      <c r="K84">
        <f t="shared" si="28"/>
        <v>-1.1198856670064383</v>
      </c>
      <c r="L84">
        <f t="shared" si="29"/>
        <v>-0.78324099049964369</v>
      </c>
      <c r="M84">
        <v>84</v>
      </c>
      <c r="N84">
        <f t="shared" si="30"/>
        <v>-1.3974308445000001</v>
      </c>
      <c r="O84">
        <f t="shared" si="31"/>
        <v>-2.8812022166443505</v>
      </c>
      <c r="P84">
        <f t="shared" si="32"/>
        <v>-0.36303157648227746</v>
      </c>
      <c r="Q84">
        <v>84</v>
      </c>
      <c r="R84">
        <f t="shared" si="33"/>
        <v>-1.3974308445000001</v>
      </c>
      <c r="S84">
        <f t="shared" si="34"/>
        <v>-2.8347148008718843</v>
      </c>
      <c r="T84">
        <f t="shared" si="35"/>
        <v>-0.46759214636803015</v>
      </c>
      <c r="U84">
        <v>84</v>
      </c>
      <c r="V84">
        <f t="shared" si="36"/>
        <v>-1.3974308445000001</v>
      </c>
      <c r="W84">
        <f t="shared" si="37"/>
        <v>4.7895098376933554</v>
      </c>
      <c r="X84">
        <f t="shared" si="38"/>
        <v>-0.32655907337504481</v>
      </c>
      <c r="Y84">
        <v>84</v>
      </c>
      <c r="Z84">
        <f t="shared" si="39"/>
        <v>-1.3974308445000001</v>
      </c>
      <c r="AA84">
        <f t="shared" si="40"/>
        <v>5.043909082683995</v>
      </c>
      <c r="AB84">
        <f t="shared" si="41"/>
        <v>-3.9805267850474713</v>
      </c>
    </row>
    <row r="85" spans="1:28" x14ac:dyDescent="0.35">
      <c r="A85">
        <v>85</v>
      </c>
      <c r="B85">
        <f t="shared" si="21"/>
        <v>-2.0839021428</v>
      </c>
      <c r="C85">
        <f t="shared" si="22"/>
        <v>-0.4908854718856811</v>
      </c>
      <c r="D85">
        <f t="shared" si="23"/>
        <v>-0.87122411209261896</v>
      </c>
      <c r="E85">
        <v>85</v>
      </c>
      <c r="F85">
        <f t="shared" si="24"/>
        <v>-1.3764168468000002</v>
      </c>
      <c r="G85">
        <f t="shared" si="25"/>
        <v>-1.672767095267415</v>
      </c>
      <c r="H85">
        <f t="shared" si="26"/>
        <v>-1.2635423067982683</v>
      </c>
      <c r="I85">
        <v>85</v>
      </c>
      <c r="J85">
        <f t="shared" si="27"/>
        <v>-1.3764168468000002</v>
      </c>
      <c r="K85">
        <f t="shared" si="28"/>
        <v>-1.0612217807793014</v>
      </c>
      <c r="L85">
        <f t="shared" si="29"/>
        <v>-0.78332229893033611</v>
      </c>
      <c r="M85">
        <v>85</v>
      </c>
      <c r="N85">
        <f t="shared" si="30"/>
        <v>-1.3764168468000002</v>
      </c>
      <c r="O85">
        <f t="shared" si="31"/>
        <v>-2.8248579643202847</v>
      </c>
      <c r="P85">
        <f t="shared" si="32"/>
        <v>-0.3528127612527765</v>
      </c>
      <c r="Q85">
        <v>85</v>
      </c>
      <c r="R85">
        <f t="shared" si="33"/>
        <v>-1.3764168468000002</v>
      </c>
      <c r="S85">
        <f t="shared" si="34"/>
        <v>-2.774042553533715</v>
      </c>
      <c r="T85">
        <f t="shared" si="35"/>
        <v>-0.4605465128669618</v>
      </c>
      <c r="U85">
        <v>85</v>
      </c>
      <c r="V85">
        <f t="shared" si="36"/>
        <v>-1.3764168468000002</v>
      </c>
      <c r="W85">
        <f t="shared" si="37"/>
        <v>4.8636148900240173</v>
      </c>
      <c r="X85">
        <f t="shared" si="38"/>
        <v>-0.33832345217593746</v>
      </c>
      <c r="Y85">
        <v>85</v>
      </c>
      <c r="Z85">
        <f t="shared" si="39"/>
        <v>-1.3764168468000002</v>
      </c>
      <c r="AA85">
        <f t="shared" si="40"/>
        <v>5.119452393839393</v>
      </c>
      <c r="AB85">
        <f t="shared" si="41"/>
        <v>-3.9657665356027105</v>
      </c>
    </row>
    <row r="86" spans="1:28" x14ac:dyDescent="0.35">
      <c r="A86">
        <v>86</v>
      </c>
      <c r="B86">
        <f t="shared" si="21"/>
        <v>-2.0713105891000003</v>
      </c>
      <c r="C86">
        <f t="shared" si="22"/>
        <v>-0.47987678281969864</v>
      </c>
      <c r="D86">
        <f t="shared" si="23"/>
        <v>-0.87733589537338308</v>
      </c>
      <c r="E86">
        <v>86</v>
      </c>
      <c r="F86">
        <f t="shared" si="24"/>
        <v>-1.3554028491000001</v>
      </c>
      <c r="G86">
        <f t="shared" si="25"/>
        <v>-1.6012079358829094</v>
      </c>
      <c r="H86">
        <f t="shared" si="26"/>
        <v>-1.2663539694679329</v>
      </c>
      <c r="I86">
        <v>86</v>
      </c>
      <c r="J86">
        <f t="shared" si="27"/>
        <v>-1.3554028491000001</v>
      </c>
      <c r="K86">
        <f t="shared" si="28"/>
        <v>-1.0028000905297008</v>
      </c>
      <c r="L86">
        <f t="shared" si="29"/>
        <v>-0.78305381546467157</v>
      </c>
      <c r="M86">
        <v>86</v>
      </c>
      <c r="N86">
        <f t="shared" si="30"/>
        <v>-1.3554028491000001</v>
      </c>
      <c r="O86">
        <f t="shared" si="31"/>
        <v>-2.768746331281231</v>
      </c>
      <c r="P86">
        <f t="shared" si="32"/>
        <v>-0.34236285897532748</v>
      </c>
      <c r="Q86">
        <v>86</v>
      </c>
      <c r="R86">
        <f t="shared" si="33"/>
        <v>-1.3554028491000001</v>
      </c>
      <c r="S86">
        <f t="shared" si="34"/>
        <v>-2.7136207937646182</v>
      </c>
      <c r="T86">
        <f t="shared" si="35"/>
        <v>-0.45322987888918082</v>
      </c>
      <c r="U86">
        <v>86</v>
      </c>
      <c r="V86">
        <f t="shared" si="36"/>
        <v>-1.3554028491000001</v>
      </c>
      <c r="W86">
        <f t="shared" si="37"/>
        <v>4.9374139969640165</v>
      </c>
      <c r="X86">
        <f t="shared" si="38"/>
        <v>-0.34897759752657537</v>
      </c>
      <c r="Y86">
        <v>86</v>
      </c>
      <c r="Z86">
        <f t="shared" si="39"/>
        <v>-1.3554028491000001</v>
      </c>
      <c r="AA86">
        <f t="shared" si="40"/>
        <v>5.1946838217005133</v>
      </c>
      <c r="AB86">
        <f t="shared" si="41"/>
        <v>-3.9500641704077681</v>
      </c>
    </row>
    <row r="87" spans="1:28" x14ac:dyDescent="0.35">
      <c r="A87">
        <v>87</v>
      </c>
      <c r="B87">
        <f t="shared" si="21"/>
        <v>-2.0587190354000002</v>
      </c>
      <c r="C87">
        <f t="shared" si="22"/>
        <v>-0.46879201162688483</v>
      </c>
      <c r="D87">
        <f t="shared" si="23"/>
        <v>-0.88330858132071755</v>
      </c>
      <c r="E87">
        <v>87</v>
      </c>
      <c r="F87">
        <f t="shared" si="24"/>
        <v>-1.3343888514000002</v>
      </c>
      <c r="G87">
        <f t="shared" si="25"/>
        <v>-1.5299770343571162</v>
      </c>
      <c r="H87">
        <f t="shared" si="26"/>
        <v>-1.2686756576297888</v>
      </c>
      <c r="I87">
        <v>87</v>
      </c>
      <c r="J87">
        <f t="shared" si="27"/>
        <v>-1.3343888514000002</v>
      </c>
      <c r="K87">
        <f t="shared" si="28"/>
        <v>-0.9446463936314563</v>
      </c>
      <c r="L87">
        <f t="shared" si="29"/>
        <v>-0.78243565865739084</v>
      </c>
      <c r="M87">
        <v>87</v>
      </c>
      <c r="N87">
        <f t="shared" si="30"/>
        <v>-1.3343888514000002</v>
      </c>
      <c r="O87">
        <f t="shared" si="31"/>
        <v>-2.7128920948447739</v>
      </c>
      <c r="P87">
        <f t="shared" si="32"/>
        <v>-0.33168648403260687</v>
      </c>
      <c r="Q87">
        <v>87</v>
      </c>
      <c r="R87">
        <f t="shared" si="33"/>
        <v>-1.3343888514000002</v>
      </c>
      <c r="S87">
        <f t="shared" si="34"/>
        <v>-2.6534762021128113</v>
      </c>
      <c r="T87">
        <f t="shared" si="35"/>
        <v>-0.44564547525428549</v>
      </c>
      <c r="U87">
        <v>87</v>
      </c>
      <c r="V87">
        <f t="shared" si="36"/>
        <v>-1.3343888514000002</v>
      </c>
      <c r="W87">
        <f t="shared" si="37"/>
        <v>5.0108745709052016</v>
      </c>
      <c r="X87">
        <f t="shared" si="38"/>
        <v>-0.35851680485629045</v>
      </c>
      <c r="Y87">
        <v>87</v>
      </c>
      <c r="Z87">
        <f t="shared" si="39"/>
        <v>-1.3343888514000002</v>
      </c>
      <c r="AA87">
        <f t="shared" si="40"/>
        <v>5.2695701461866093</v>
      </c>
      <c r="AB87">
        <f t="shared" si="41"/>
        <v>-3.9334266231850856</v>
      </c>
    </row>
    <row r="88" spans="1:28" x14ac:dyDescent="0.35">
      <c r="A88">
        <v>88</v>
      </c>
      <c r="B88">
        <f t="shared" si="21"/>
        <v>-2.0461274817000001</v>
      </c>
      <c r="C88">
        <f t="shared" si="22"/>
        <v>-0.45763291574372789</v>
      </c>
      <c r="D88">
        <f t="shared" si="23"/>
        <v>-0.88914122299435316</v>
      </c>
      <c r="E88">
        <v>88</v>
      </c>
      <c r="F88">
        <f t="shared" si="24"/>
        <v>-1.3133748537000003</v>
      </c>
      <c r="G88">
        <f t="shared" si="25"/>
        <v>-1.4591058442509675</v>
      </c>
      <c r="H88">
        <f t="shared" si="26"/>
        <v>-1.2705063460917003</v>
      </c>
      <c r="I88">
        <v>88</v>
      </c>
      <c r="J88">
        <f t="shared" si="27"/>
        <v>-1.3133748537000003</v>
      </c>
      <c r="K88">
        <f t="shared" si="28"/>
        <v>-0.88678636912006603</v>
      </c>
      <c r="L88">
        <f t="shared" si="29"/>
        <v>-0.78146810146913848</v>
      </c>
      <c r="M88">
        <v>88</v>
      </c>
      <c r="N88">
        <f t="shared" si="30"/>
        <v>-1.3133748537000003</v>
      </c>
      <c r="O88">
        <f t="shared" si="31"/>
        <v>-2.6573199186694025</v>
      </c>
      <c r="P88">
        <f t="shared" si="32"/>
        <v>-0.32078835081124479</v>
      </c>
      <c r="Q88">
        <v>88</v>
      </c>
      <c r="R88">
        <f t="shared" si="33"/>
        <v>-1.3133748537000003</v>
      </c>
      <c r="S88">
        <f t="shared" si="34"/>
        <v>-2.5936353367368703</v>
      </c>
      <c r="T88">
        <f t="shared" si="35"/>
        <v>-0.43779665102141685</v>
      </c>
      <c r="U88">
        <v>88</v>
      </c>
      <c r="V88">
        <f t="shared" si="36"/>
        <v>-1.3133748537000003</v>
      </c>
      <c r="W88">
        <f t="shared" si="37"/>
        <v>5.083964173726069</v>
      </c>
      <c r="X88">
        <f t="shared" si="38"/>
        <v>-0.36693686191965924</v>
      </c>
      <c r="Y88">
        <v>88</v>
      </c>
      <c r="Z88">
        <f t="shared" si="39"/>
        <v>-1.3133748537000003</v>
      </c>
      <c r="AA88">
        <f t="shared" si="40"/>
        <v>5.3440782996048695</v>
      </c>
      <c r="AB88">
        <f t="shared" si="41"/>
        <v>-3.9158612406071636</v>
      </c>
    </row>
    <row r="89" spans="1:28" x14ac:dyDescent="0.35">
      <c r="A89">
        <v>89</v>
      </c>
      <c r="B89">
        <f t="shared" si="21"/>
        <v>-2.033535928</v>
      </c>
      <c r="C89">
        <f t="shared" si="22"/>
        <v>-0.44640126439053329</v>
      </c>
      <c r="D89">
        <f t="shared" si="23"/>
        <v>-0.89483289565735857</v>
      </c>
      <c r="E89">
        <v>89</v>
      </c>
      <c r="F89">
        <f t="shared" si="24"/>
        <v>-1.2923608560000002</v>
      </c>
      <c r="G89">
        <f t="shared" si="25"/>
        <v>-1.3886256602869591</v>
      </c>
      <c r="H89">
        <f t="shared" si="26"/>
        <v>-1.271845226473177</v>
      </c>
      <c r="I89">
        <v>89</v>
      </c>
      <c r="J89">
        <f t="shared" si="27"/>
        <v>-1.2923608560000002</v>
      </c>
      <c r="K89">
        <f t="shared" si="28"/>
        <v>-0.82924556635356894</v>
      </c>
      <c r="L89">
        <f t="shared" si="29"/>
        <v>-0.78015157114593137</v>
      </c>
      <c r="M89">
        <v>89</v>
      </c>
      <c r="N89">
        <f t="shared" si="30"/>
        <v>-1.2923608560000002</v>
      </c>
      <c r="O89">
        <f t="shared" si="31"/>
        <v>-2.6020543418637345</v>
      </c>
      <c r="P89">
        <f t="shared" si="32"/>
        <v>-0.30967327162008451</v>
      </c>
      <c r="Q89">
        <v>89</v>
      </c>
      <c r="R89">
        <f t="shared" si="33"/>
        <v>-1.2923608560000002</v>
      </c>
      <c r="S89">
        <f t="shared" si="34"/>
        <v>-2.5341246216783992</v>
      </c>
      <c r="T89">
        <f t="shared" si="35"/>
        <v>-0.42968687201040801</v>
      </c>
      <c r="U89">
        <v>89</v>
      </c>
      <c r="V89">
        <f t="shared" si="36"/>
        <v>-1.2923608560000002</v>
      </c>
      <c r="W89">
        <f t="shared" si="37"/>
        <v>5.1566505311155169</v>
      </c>
      <c r="X89">
        <f t="shared" si="38"/>
        <v>-0.37423405065651044</v>
      </c>
      <c r="Y89">
        <v>89</v>
      </c>
      <c r="Z89">
        <f t="shared" si="39"/>
        <v>-1.2923608560000002</v>
      </c>
      <c r="AA89">
        <f t="shared" si="40"/>
        <v>5.4181753812521833</v>
      </c>
      <c r="AB89">
        <f t="shared" si="41"/>
        <v>-3.8973757790524752</v>
      </c>
    </row>
    <row r="90" spans="1:28" x14ac:dyDescent="0.35">
      <c r="A90">
        <v>90</v>
      </c>
      <c r="B90">
        <f t="shared" si="21"/>
        <v>-2.0209443743</v>
      </c>
      <c r="C90">
        <f t="shared" si="22"/>
        <v>-0.43509883829092294</v>
      </c>
      <c r="D90">
        <f t="shared" si="23"/>
        <v>-0.90038269692275252</v>
      </c>
      <c r="E90">
        <v>90</v>
      </c>
      <c r="F90">
        <f t="shared" si="24"/>
        <v>-1.2713468583000003</v>
      </c>
      <c r="G90">
        <f t="shared" si="25"/>
        <v>-1.3185676045302841</v>
      </c>
      <c r="H90">
        <f t="shared" si="26"/>
        <v>-1.272691707562333</v>
      </c>
      <c r="I90">
        <v>90</v>
      </c>
      <c r="J90">
        <f t="shared" si="27"/>
        <v>-1.2713468583000003</v>
      </c>
      <c r="K90">
        <f t="shared" si="28"/>
        <v>-0.77204939373066983</v>
      </c>
      <c r="L90">
        <f t="shared" si="29"/>
        <v>-0.77848664903050002</v>
      </c>
      <c r="M90">
        <v>90</v>
      </c>
      <c r="N90">
        <f t="shared" si="30"/>
        <v>-1.2713468583000003</v>
      </c>
      <c r="O90">
        <f t="shared" si="31"/>
        <v>-2.5471197681507389</v>
      </c>
      <c r="P90">
        <f t="shared" si="32"/>
        <v>-0.29834615456520308</v>
      </c>
      <c r="Q90">
        <v>90</v>
      </c>
      <c r="R90">
        <f t="shared" si="33"/>
        <v>-1.2713468583000003</v>
      </c>
      <c r="S90">
        <f t="shared" si="34"/>
        <v>-2.4749703351939165</v>
      </c>
      <c r="T90">
        <f t="shared" si="35"/>
        <v>-0.42131971927137696</v>
      </c>
      <c r="U90">
        <v>90</v>
      </c>
      <c r="V90">
        <f t="shared" si="36"/>
        <v>-1.2713468583000003</v>
      </c>
      <c r="W90">
        <f t="shared" si="37"/>
        <v>5.2289015468242734</v>
      </c>
      <c r="X90">
        <f t="shared" si="38"/>
        <v>-0.3804051488337169</v>
      </c>
      <c r="Y90">
        <v>90</v>
      </c>
      <c r="Z90">
        <f t="shared" si="39"/>
        <v>-1.2713468583000003</v>
      </c>
      <c r="AA90">
        <f t="shared" si="40"/>
        <v>5.491828671943157</v>
      </c>
      <c r="AB90">
        <f t="shared" si="41"/>
        <v>-3.8779784011804681</v>
      </c>
    </row>
    <row r="91" spans="1:28" x14ac:dyDescent="0.35">
      <c r="A91">
        <v>91</v>
      </c>
      <c r="B91">
        <f t="shared" si="21"/>
        <v>-2.0083528205999999</v>
      </c>
      <c r="C91">
        <f t="shared" si="22"/>
        <v>-0.42372742938951014</v>
      </c>
      <c r="D91">
        <f t="shared" si="23"/>
        <v>-0.90578974689657299</v>
      </c>
      <c r="E91">
        <v>91</v>
      </c>
      <c r="F91">
        <f t="shared" si="24"/>
        <v>-1.2503328606000002</v>
      </c>
      <c r="G91">
        <f t="shared" si="25"/>
        <v>-1.2489626126461981</v>
      </c>
      <c r="H91">
        <f t="shared" si="26"/>
        <v>-1.2730454155769477</v>
      </c>
      <c r="I91">
        <v>91</v>
      </c>
      <c r="J91">
        <f t="shared" si="27"/>
        <v>-1.2503328606000002</v>
      </c>
      <c r="K91">
        <f t="shared" si="28"/>
        <v>-0.71522310747110074</v>
      </c>
      <c r="L91">
        <f t="shared" si="29"/>
        <v>-0.77647407030558169</v>
      </c>
      <c r="M91">
        <v>91</v>
      </c>
      <c r="N91">
        <f t="shared" si="30"/>
        <v>-1.2503328606000002</v>
      </c>
      <c r="O91">
        <f t="shared" si="31"/>
        <v>-2.4925404550917341</v>
      </c>
      <c r="P91">
        <f t="shared" si="32"/>
        <v>-0.28681200138262819</v>
      </c>
      <c r="Q91">
        <v>91</v>
      </c>
      <c r="R91">
        <f t="shared" si="33"/>
        <v>-1.2503328606000002</v>
      </c>
      <c r="S91">
        <f t="shared" si="34"/>
        <v>-2.4161985981511136</v>
      </c>
      <c r="T91">
        <f t="shared" si="35"/>
        <v>-0.41269888750343398</v>
      </c>
      <c r="U91">
        <v>91</v>
      </c>
      <c r="V91">
        <f t="shared" si="36"/>
        <v>-1.2503328606000002</v>
      </c>
      <c r="W91">
        <f t="shared" si="37"/>
        <v>5.3006853168376988</v>
      </c>
      <c r="X91">
        <f t="shared" si="38"/>
        <v>-0.38544743146804261</v>
      </c>
      <c r="Y91">
        <v>91</v>
      </c>
      <c r="Z91">
        <f t="shared" si="39"/>
        <v>-1.2503328606000002</v>
      </c>
      <c r="AA91">
        <f t="shared" si="40"/>
        <v>5.5650056484579942</v>
      </c>
      <c r="AB91">
        <f t="shared" si="41"/>
        <v>-3.8576776723271671</v>
      </c>
    </row>
    <row r="92" spans="1:28" x14ac:dyDescent="0.35">
      <c r="A92">
        <v>92</v>
      </c>
      <c r="B92">
        <f t="shared" si="21"/>
        <v>-1.9957612669</v>
      </c>
      <c r="C92">
        <f t="shared" si="22"/>
        <v>-0.41228884056779558</v>
      </c>
      <c r="D92">
        <f t="shared" si="23"/>
        <v>-0.91105318831737969</v>
      </c>
      <c r="E92">
        <v>92</v>
      </c>
      <c r="F92">
        <f t="shared" si="24"/>
        <v>-1.2293188629000003</v>
      </c>
      <c r="G92">
        <f t="shared" si="25"/>
        <v>-1.1798414202397085</v>
      </c>
      <c r="H92">
        <f t="shared" si="26"/>
        <v>-1.2729061943295186</v>
      </c>
      <c r="I92">
        <v>92</v>
      </c>
      <c r="J92">
        <f t="shared" si="27"/>
        <v>-1.2293188629000003</v>
      </c>
      <c r="K92">
        <f t="shared" si="28"/>
        <v>-0.65879180046319097</v>
      </c>
      <c r="L92">
        <f t="shared" si="29"/>
        <v>-0.77411472366928669</v>
      </c>
      <c r="M92">
        <v>92</v>
      </c>
      <c r="N92">
        <f t="shared" si="30"/>
        <v>-1.2293188629000003</v>
      </c>
      <c r="O92">
        <f t="shared" si="31"/>
        <v>-2.4383405033749375</v>
      </c>
      <c r="P92">
        <f t="shared" si="32"/>
        <v>-0.27507590522971437</v>
      </c>
      <c r="Q92">
        <v>92</v>
      </c>
      <c r="R92">
        <f t="shared" si="33"/>
        <v>-1.2293188629000003</v>
      </c>
      <c r="S92">
        <f t="shared" si="34"/>
        <v>-2.3578353624946211</v>
      </c>
      <c r="T92">
        <f t="shared" si="35"/>
        <v>-0.40382818342320775</v>
      </c>
      <c r="U92">
        <v>92</v>
      </c>
      <c r="V92">
        <f t="shared" si="36"/>
        <v>-1.2293188629000003</v>
      </c>
      <c r="W92">
        <f t="shared" si="37"/>
        <v>5.3719701434636988</v>
      </c>
      <c r="X92">
        <f t="shared" si="38"/>
        <v>-0.38935867202941871</v>
      </c>
      <c r="Y92">
        <v>92</v>
      </c>
      <c r="Z92">
        <f t="shared" si="39"/>
        <v>-1.2293188629000003</v>
      </c>
      <c r="AA92">
        <f t="shared" si="40"/>
        <v>5.6376739979038302</v>
      </c>
      <c r="AB92">
        <f t="shared" si="41"/>
        <v>-3.8364825567229595</v>
      </c>
    </row>
    <row r="93" spans="1:28" x14ac:dyDescent="0.35">
      <c r="A93">
        <v>93</v>
      </c>
      <c r="B93">
        <f t="shared" si="21"/>
        <v>-1.9831697131999999</v>
      </c>
      <c r="C93">
        <f t="shared" si="22"/>
        <v>-0.40078488535832868</v>
      </c>
      <c r="D93">
        <f t="shared" si="23"/>
        <v>-0.91617218669216938</v>
      </c>
      <c r="E93">
        <v>93</v>
      </c>
      <c r="F93">
        <f t="shared" si="24"/>
        <v>-1.2083048652000001</v>
      </c>
      <c r="G93">
        <f t="shared" si="25"/>
        <v>-1.1112345492835896</v>
      </c>
      <c r="H93">
        <f t="shared" si="26"/>
        <v>-1.2722741052962303</v>
      </c>
      <c r="I93">
        <v>93</v>
      </c>
      <c r="J93">
        <f t="shared" si="27"/>
        <v>-1.2083048652000001</v>
      </c>
      <c r="K93">
        <f t="shared" si="28"/>
        <v>-0.60278039118354854</v>
      </c>
      <c r="L93">
        <f t="shared" si="29"/>
        <v>-0.77140965094267289</v>
      </c>
      <c r="M93">
        <v>93</v>
      </c>
      <c r="N93">
        <f t="shared" si="30"/>
        <v>-1.2083048652000001</v>
      </c>
      <c r="O93">
        <f t="shared" si="31"/>
        <v>-2.3845438461732735</v>
      </c>
      <c r="P93">
        <f t="shared" si="32"/>
        <v>-0.26314304843614617</v>
      </c>
      <c r="Q93">
        <v>93</v>
      </c>
      <c r="R93">
        <f t="shared" si="33"/>
        <v>-1.2083048652000001</v>
      </c>
      <c r="S93">
        <f t="shared" si="34"/>
        <v>-2.2999063997863529</v>
      </c>
      <c r="T93">
        <f t="shared" si="35"/>
        <v>-0.39471152408390608</v>
      </c>
      <c r="U93">
        <v>93</v>
      </c>
      <c r="V93">
        <f t="shared" si="36"/>
        <v>-1.2083048652000001</v>
      </c>
      <c r="W93">
        <f t="shared" si="37"/>
        <v>5.442724549329534</v>
      </c>
      <c r="X93">
        <f t="shared" si="38"/>
        <v>-0.39213714342411637</v>
      </c>
      <c r="Y93">
        <v>93</v>
      </c>
      <c r="Z93">
        <f t="shared" si="39"/>
        <v>-1.2083048652000001</v>
      </c>
      <c r="AA93">
        <f t="shared" si="40"/>
        <v>5.7098016319831935</v>
      </c>
      <c r="AB93">
        <f t="shared" si="41"/>
        <v>-3.814402413534244</v>
      </c>
    </row>
    <row r="94" spans="1:28" x14ac:dyDescent="0.35">
      <c r="A94">
        <v>94</v>
      </c>
      <c r="B94">
        <f t="shared" si="21"/>
        <v>-1.9705781595</v>
      </c>
      <c r="C94">
        <f t="shared" si="22"/>
        <v>-0.38921738765718195</v>
      </c>
      <c r="D94">
        <f t="shared" si="23"/>
        <v>-0.9211459304286802</v>
      </c>
      <c r="E94">
        <v>94</v>
      </c>
      <c r="F94">
        <f t="shared" si="24"/>
        <v>-1.1872908675000002</v>
      </c>
      <c r="G94">
        <f t="shared" si="25"/>
        <v>-1.0431722946407436</v>
      </c>
      <c r="H94">
        <f t="shared" si="26"/>
        <v>-1.2711494275898056</v>
      </c>
      <c r="I94">
        <v>94</v>
      </c>
      <c r="J94">
        <f t="shared" si="27"/>
        <v>-1.1872908675000002</v>
      </c>
      <c r="K94">
        <f t="shared" si="28"/>
        <v>-0.547213612693767</v>
      </c>
      <c r="L94">
        <f t="shared" si="29"/>
        <v>-0.76836004660970736</v>
      </c>
      <c r="M94">
        <v>94</v>
      </c>
      <c r="N94">
        <f t="shared" si="30"/>
        <v>-1.1872908675000002</v>
      </c>
      <c r="O94">
        <f t="shared" si="31"/>
        <v>-2.3311742385761653</v>
      </c>
      <c r="P94">
        <f t="shared" si="32"/>
        <v>-0.25101870021556882</v>
      </c>
      <c r="Q94">
        <v>94</v>
      </c>
      <c r="R94">
        <f t="shared" si="33"/>
        <v>-1.1872908675000002</v>
      </c>
      <c r="S94">
        <f t="shared" si="34"/>
        <v>-2.2424372898255172</v>
      </c>
      <c r="T94">
        <f t="shared" si="35"/>
        <v>-0.38535293514565522</v>
      </c>
      <c r="U94">
        <v>94</v>
      </c>
      <c r="V94">
        <f t="shared" si="36"/>
        <v>-1.1872908675000002</v>
      </c>
      <c r="W94">
        <f t="shared" si="37"/>
        <v>5.5129172912813411</v>
      </c>
      <c r="X94">
        <f t="shared" si="38"/>
        <v>-0.39378161875738238</v>
      </c>
      <c r="Y94">
        <v>94</v>
      </c>
      <c r="Z94">
        <f t="shared" si="39"/>
        <v>-1.1872908675000002</v>
      </c>
      <c r="AA94">
        <f t="shared" si="40"/>
        <v>5.7813567011632996</v>
      </c>
      <c r="AB94">
        <f t="shared" si="41"/>
        <v>-3.7914469927306875</v>
      </c>
    </row>
    <row r="95" spans="1:28" x14ac:dyDescent="0.35">
      <c r="A95">
        <v>95</v>
      </c>
      <c r="B95">
        <f t="shared" si="21"/>
        <v>-1.9579866057999999</v>
      </c>
      <c r="C95">
        <f t="shared" si="22"/>
        <v>-0.37758818143477968</v>
      </c>
      <c r="D95">
        <f t="shared" si="23"/>
        <v>-0.92597363096406582</v>
      </c>
      <c r="E95">
        <v>95</v>
      </c>
      <c r="F95">
        <f t="shared" si="24"/>
        <v>-1.1662768698000001</v>
      </c>
      <c r="G95">
        <f t="shared" si="25"/>
        <v>-0.97568471068683804</v>
      </c>
      <c r="H95">
        <f t="shared" si="26"/>
        <v>-1.2695326578362598</v>
      </c>
      <c r="I95">
        <v>95</v>
      </c>
      <c r="J95">
        <f t="shared" si="27"/>
        <v>-1.1662768698000001</v>
      </c>
      <c r="K95">
        <f t="shared" si="28"/>
        <v>-0.49211600171899783</v>
      </c>
      <c r="L95">
        <f t="shared" si="29"/>
        <v>-0.76496725728981596</v>
      </c>
      <c r="M95">
        <v>95</v>
      </c>
      <c r="N95">
        <f t="shared" si="30"/>
        <v>-1.1662768698000001</v>
      </c>
      <c r="O95">
        <f t="shared" si="31"/>
        <v>-2.2782552470999486</v>
      </c>
      <c r="P95">
        <f t="shared" si="32"/>
        <v>-0.23870821433885081</v>
      </c>
      <c r="Q95">
        <v>95</v>
      </c>
      <c r="R95">
        <f t="shared" si="33"/>
        <v>-1.1662768698000001</v>
      </c>
      <c r="S95">
        <f t="shared" si="34"/>
        <v>-2.1854534093532916</v>
      </c>
      <c r="T95">
        <f t="shared" si="35"/>
        <v>-0.37575654909788198</v>
      </c>
      <c r="U95">
        <v>95</v>
      </c>
      <c r="V95">
        <f t="shared" si="36"/>
        <v>-1.1662768698000001</v>
      </c>
      <c r="W95">
        <f t="shared" si="37"/>
        <v>5.582517374180231</v>
      </c>
      <c r="X95">
        <f t="shared" si="38"/>
        <v>-0.39429137187520313</v>
      </c>
      <c r="Y95">
        <v>95</v>
      </c>
      <c r="Z95">
        <f t="shared" si="39"/>
        <v>-1.1662768698000001</v>
      </c>
      <c r="AA95">
        <f t="shared" si="40"/>
        <v>5.8523076087399044</v>
      </c>
      <c r="AB95">
        <f t="shared" si="41"/>
        <v>-3.7676264307799121</v>
      </c>
    </row>
    <row r="96" spans="1:28" x14ac:dyDescent="0.35">
      <c r="A96">
        <v>96</v>
      </c>
      <c r="B96">
        <f t="shared" si="21"/>
        <v>-1.9453950521000001</v>
      </c>
      <c r="C96">
        <f t="shared" si="22"/>
        <v>-0.36589911044513262</v>
      </c>
      <c r="D96">
        <f t="shared" si="23"/>
        <v>-0.9306545228899179</v>
      </c>
      <c r="E96">
        <v>96</v>
      </c>
      <c r="F96">
        <f t="shared" si="24"/>
        <v>-1.1452628721000002</v>
      </c>
      <c r="G96">
        <f t="shared" si="25"/>
        <v>-0.90880159803914373</v>
      </c>
      <c r="H96">
        <f t="shared" si="26"/>
        <v>-1.2674245099556034</v>
      </c>
      <c r="I96">
        <v>96</v>
      </c>
      <c r="J96">
        <f t="shared" si="27"/>
        <v>-1.1452628721000002</v>
      </c>
      <c r="K96">
        <f t="shared" si="28"/>
        <v>-0.43751188781322714</v>
      </c>
      <c r="L96">
        <f t="shared" si="29"/>
        <v>-0.76123278114325388</v>
      </c>
      <c r="M96">
        <v>96</v>
      </c>
      <c r="N96">
        <f t="shared" si="30"/>
        <v>-1.1452628721000002</v>
      </c>
      <c r="O96">
        <f t="shared" si="31"/>
        <v>-2.225810239281568</v>
      </c>
      <c r="P96">
        <f t="shared" si="32"/>
        <v>-0.22621702677001004</v>
      </c>
      <c r="Q96">
        <v>96</v>
      </c>
      <c r="R96">
        <f t="shared" si="33"/>
        <v>-1.1452628721000002</v>
      </c>
      <c r="S96">
        <f t="shared" si="34"/>
        <v>-2.1289799208471725</v>
      </c>
      <c r="T96">
        <f t="shared" si="35"/>
        <v>-0.36592660343452277</v>
      </c>
      <c r="U96">
        <v>96</v>
      </c>
      <c r="V96">
        <f t="shared" si="36"/>
        <v>-1.1452628721000002</v>
      </c>
      <c r="W96">
        <f t="shared" si="37"/>
        <v>5.6514940645888654</v>
      </c>
      <c r="X96">
        <f t="shared" si="38"/>
        <v>-0.39366617768495116</v>
      </c>
      <c r="Y96">
        <v>96</v>
      </c>
      <c r="Z96">
        <f t="shared" si="39"/>
        <v>-1.1452628721000002</v>
      </c>
      <c r="AA96">
        <f t="shared" si="40"/>
        <v>5.9226230247895195</v>
      </c>
      <c r="AB96">
        <f t="shared" si="41"/>
        <v>-3.7429512461715166</v>
      </c>
    </row>
    <row r="97" spans="1:28" x14ac:dyDescent="0.35">
      <c r="A97">
        <v>97</v>
      </c>
      <c r="B97">
        <f t="shared" si="21"/>
        <v>-1.9328034984</v>
      </c>
      <c r="C97">
        <f t="shared" si="22"/>
        <v>-0.35415202793351785</v>
      </c>
      <c r="D97">
        <f t="shared" si="23"/>
        <v>-0.93518786407361854</v>
      </c>
      <c r="E97">
        <v>97</v>
      </c>
      <c r="F97">
        <f t="shared" si="24"/>
        <v>-1.1242488744000001</v>
      </c>
      <c r="G97">
        <f t="shared" si="25"/>
        <v>-0.84255249039741642</v>
      </c>
      <c r="H97">
        <f t="shared" si="26"/>
        <v>-1.2648259148465946</v>
      </c>
      <c r="I97">
        <v>97</v>
      </c>
      <c r="J97">
        <f t="shared" si="27"/>
        <v>-1.1242488744000001</v>
      </c>
      <c r="K97">
        <f t="shared" si="28"/>
        <v>-0.38342538261602521</v>
      </c>
      <c r="L97">
        <f t="shared" si="29"/>
        <v>-0.75715826720956025</v>
      </c>
      <c r="M97">
        <v>97</v>
      </c>
      <c r="N97">
        <f t="shared" si="30"/>
        <v>-1.1242488744000001</v>
      </c>
      <c r="O97">
        <f t="shared" si="31"/>
        <v>-2.1738623733601266</v>
      </c>
      <c r="P97">
        <f t="shared" si="32"/>
        <v>-0.21355065326584438</v>
      </c>
      <c r="Q97">
        <v>97</v>
      </c>
      <c r="R97">
        <f t="shared" si="33"/>
        <v>-1.1242488744000001</v>
      </c>
      <c r="S97">
        <f t="shared" si="34"/>
        <v>-2.0730417614099306</v>
      </c>
      <c r="T97">
        <f t="shared" si="35"/>
        <v>-0.35586743878286531</v>
      </c>
      <c r="U97">
        <v>97</v>
      </c>
      <c r="V97">
        <f t="shared" si="36"/>
        <v>-1.1242488744000001</v>
      </c>
      <c r="W97">
        <f t="shared" si="37"/>
        <v>5.7198169043424851</v>
      </c>
      <c r="X97">
        <f t="shared" si="38"/>
        <v>-0.39190631225478134</v>
      </c>
      <c r="Y97">
        <v>97</v>
      </c>
      <c r="Z97">
        <f t="shared" si="39"/>
        <v>-1.1242488744000001</v>
      </c>
      <c r="AA97">
        <f t="shared" si="40"/>
        <v>5.9922719000038285</v>
      </c>
      <c r="AB97">
        <f t="shared" si="41"/>
        <v>-3.7174323347724059</v>
      </c>
    </row>
    <row r="98" spans="1:28" x14ac:dyDescent="0.35">
      <c r="A98">
        <v>98</v>
      </c>
      <c r="B98">
        <f t="shared" si="21"/>
        <v>-1.9202119446999999</v>
      </c>
      <c r="C98">
        <f t="shared" si="22"/>
        <v>-0.34234879634265747</v>
      </c>
      <c r="D98">
        <f t="shared" si="23"/>
        <v>-0.93957293577600121</v>
      </c>
      <c r="E98">
        <v>98</v>
      </c>
      <c r="F98">
        <f t="shared" si="24"/>
        <v>-1.1032348767000002</v>
      </c>
      <c r="G98">
        <f t="shared" si="25"/>
        <v>-0.77696664150265105</v>
      </c>
      <c r="H98">
        <f t="shared" si="26"/>
        <v>-1.2617380199756827</v>
      </c>
      <c r="I98">
        <v>98</v>
      </c>
      <c r="J98">
        <f t="shared" si="27"/>
        <v>-1.1032348767000002</v>
      </c>
      <c r="K98">
        <f t="shared" si="28"/>
        <v>-0.32988036920553032</v>
      </c>
      <c r="L98">
        <f t="shared" si="29"/>
        <v>-0.75274551467938888</v>
      </c>
      <c r="M98">
        <v>98</v>
      </c>
      <c r="N98">
        <f t="shared" si="30"/>
        <v>-1.1032348767000002</v>
      </c>
      <c r="O98">
        <f t="shared" si="31"/>
        <v>-2.1224345880508606</v>
      </c>
      <c r="P98">
        <f t="shared" si="32"/>
        <v>-0.20071468694032962</v>
      </c>
      <c r="Q98">
        <v>98</v>
      </c>
      <c r="R98">
        <f t="shared" si="33"/>
        <v>-1.1032348767000002</v>
      </c>
      <c r="S98">
        <f t="shared" si="34"/>
        <v>-2.0176636317580909</v>
      </c>
      <c r="T98">
        <f t="shared" si="35"/>
        <v>-0.34558349698684998</v>
      </c>
      <c r="U98">
        <v>98</v>
      </c>
      <c r="V98">
        <f t="shared" si="36"/>
        <v>-1.1032348767000002</v>
      </c>
      <c r="W98">
        <f t="shared" si="37"/>
        <v>5.7874557239983719</v>
      </c>
      <c r="X98">
        <f t="shared" si="38"/>
        <v>-0.38901255269172702</v>
      </c>
      <c r="Y98">
        <v>98</v>
      </c>
      <c r="Z98">
        <f t="shared" si="39"/>
        <v>-1.1032348767000002</v>
      </c>
      <c r="AA98">
        <f t="shared" si="40"/>
        <v>6.06122347940018</v>
      </c>
      <c r="AB98">
        <f t="shared" si="41"/>
        <v>-3.6910809650154865</v>
      </c>
    </row>
    <row r="99" spans="1:28" x14ac:dyDescent="0.35">
      <c r="A99">
        <v>99</v>
      </c>
      <c r="B99">
        <f t="shared" si="21"/>
        <v>-1.907620391</v>
      </c>
      <c r="C99">
        <f t="shared" si="22"/>
        <v>-0.33049128701743657</v>
      </c>
      <c r="D99">
        <f t="shared" si="23"/>
        <v>-0.94380904276530342</v>
      </c>
      <c r="E99">
        <v>99</v>
      </c>
      <c r="F99">
        <f t="shared" si="24"/>
        <v>-1.0822208790000003</v>
      </c>
      <c r="G99">
        <f t="shared" si="25"/>
        <v>-0.71207301221944896</v>
      </c>
      <c r="H99">
        <f t="shared" si="26"/>
        <v>-1.2581621888703169</v>
      </c>
      <c r="I99">
        <v>99</v>
      </c>
      <c r="J99">
        <f t="shared" si="27"/>
        <v>-1.0822208790000003</v>
      </c>
      <c r="K99">
        <f t="shared" si="28"/>
        <v>-0.27690049155234853</v>
      </c>
      <c r="L99">
        <f t="shared" si="29"/>
        <v>-0.7479964721000365</v>
      </c>
      <c r="M99">
        <v>99</v>
      </c>
      <c r="N99">
        <f t="shared" si="30"/>
        <v>-1.0822208790000003</v>
      </c>
      <c r="O99">
        <f t="shared" si="31"/>
        <v>-2.0715495924160479</v>
      </c>
      <c r="P99">
        <f t="shared" si="32"/>
        <v>-0.18771479579485709</v>
      </c>
      <c r="Q99">
        <v>99</v>
      </c>
      <c r="R99">
        <f t="shared" si="33"/>
        <v>-1.0822208790000003</v>
      </c>
      <c r="S99">
        <f t="shared" si="34"/>
        <v>-1.9628699853147897</v>
      </c>
      <c r="T99">
        <f t="shared" si="35"/>
        <v>-0.33507931914567646</v>
      </c>
      <c r="U99">
        <v>99</v>
      </c>
      <c r="V99">
        <f t="shared" si="36"/>
        <v>-1.0822208790000003</v>
      </c>
      <c r="W99">
        <f t="shared" si="37"/>
        <v>5.8543806561578267</v>
      </c>
      <c r="X99">
        <f t="shared" si="38"/>
        <v>-0.38498617679855007</v>
      </c>
      <c r="Y99">
        <v>99</v>
      </c>
      <c r="Z99">
        <f t="shared" si="39"/>
        <v>-1.0822208790000003</v>
      </c>
      <c r="AA99">
        <f t="shared" si="40"/>
        <v>6.1294473159021301</v>
      </c>
      <c r="AB99">
        <f t="shared" si="41"/>
        <v>-3.6639087729238402</v>
      </c>
    </row>
    <row r="100" spans="1:28" x14ac:dyDescent="0.35">
      <c r="A100">
        <v>100</v>
      </c>
      <c r="B100">
        <f t="shared" si="21"/>
        <v>-1.8950288372999999</v>
      </c>
      <c r="C100">
        <f t="shared" si="22"/>
        <v>-0.31858137990821012</v>
      </c>
      <c r="D100">
        <f t="shared" si="23"/>
        <v>-0.94789551342739287</v>
      </c>
      <c r="E100">
        <v>100</v>
      </c>
      <c r="F100">
        <f t="shared" si="24"/>
        <v>-1.0612068813000004</v>
      </c>
      <c r="G100">
        <f t="shared" si="25"/>
        <v>-0.64790025774771842</v>
      </c>
      <c r="H100">
        <f t="shared" si="26"/>
        <v>-1.2541000005168523</v>
      </c>
      <c r="I100">
        <v>100</v>
      </c>
      <c r="J100">
        <f t="shared" si="27"/>
        <v>-1.0612068813000004</v>
      </c>
      <c r="K100">
        <f t="shared" si="28"/>
        <v>-0.22450914407904521</v>
      </c>
      <c r="L100">
        <f t="shared" si="29"/>
        <v>-0.74291323651501806</v>
      </c>
      <c r="M100">
        <v>100</v>
      </c>
      <c r="N100">
        <f t="shared" si="30"/>
        <v>-1.0612068813000004</v>
      </c>
      <c r="O100">
        <f t="shared" si="31"/>
        <v>-2.0212298558373263</v>
      </c>
      <c r="P100">
        <f t="shared" si="32"/>
        <v>-0.17455672021540408</v>
      </c>
      <c r="Q100">
        <v>100</v>
      </c>
      <c r="R100">
        <f t="shared" si="33"/>
        <v>-1.0612068813000004</v>
      </c>
      <c r="S100">
        <f t="shared" si="34"/>
        <v>-1.9086850174118313</v>
      </c>
      <c r="T100">
        <f t="shared" si="35"/>
        <v>-0.32435954360858243</v>
      </c>
      <c r="U100">
        <v>100</v>
      </c>
      <c r="V100">
        <f t="shared" si="36"/>
        <v>-1.0612068813000004</v>
      </c>
      <c r="W100">
        <f t="shared" si="37"/>
        <v>5.9205621486547741</v>
      </c>
      <c r="X100">
        <f t="shared" si="38"/>
        <v>-0.37982896250950099</v>
      </c>
      <c r="Y100">
        <v>100</v>
      </c>
      <c r="Z100">
        <f t="shared" si="39"/>
        <v>-1.0612068813000004</v>
      </c>
      <c r="AA100">
        <f t="shared" si="40"/>
        <v>6.1969132837840109</v>
      </c>
      <c r="AB100">
        <f t="shared" si="41"/>
        <v>-3.6359277569725856</v>
      </c>
    </row>
    <row r="101" spans="1:28" x14ac:dyDescent="0.35">
      <c r="A101">
        <v>101</v>
      </c>
      <c r="B101">
        <f t="shared" si="21"/>
        <v>-1.8824372836000001</v>
      </c>
      <c r="C101">
        <f t="shared" si="22"/>
        <v>-0.30662096327274724</v>
      </c>
      <c r="D101">
        <f t="shared" si="23"/>
        <v>-0.95183169987224769</v>
      </c>
      <c r="E101">
        <v>101</v>
      </c>
      <c r="F101">
        <f t="shared" si="24"/>
        <v>-1.0401928836000001</v>
      </c>
      <c r="G101">
        <f t="shared" si="25"/>
        <v>-0.58447671496934173</v>
      </c>
      <c r="H101">
        <f t="shared" si="26"/>
        <v>-1.2495532486633134</v>
      </c>
      <c r="I101">
        <v>101</v>
      </c>
      <c r="J101">
        <f t="shared" si="27"/>
        <v>-1.0401928836000001</v>
      </c>
      <c r="K101">
        <f t="shared" si="28"/>
        <v>-0.17272946132982447</v>
      </c>
      <c r="L101">
        <f t="shared" si="29"/>
        <v>-0.73749805253807299</v>
      </c>
      <c r="M101">
        <v>101</v>
      </c>
      <c r="N101">
        <f t="shared" si="30"/>
        <v>-1.0401928836000001</v>
      </c>
      <c r="O101">
        <f t="shared" si="31"/>
        <v>-1.9714975980938465</v>
      </c>
      <c r="P101">
        <f t="shared" si="32"/>
        <v>-0.16124627043774067</v>
      </c>
      <c r="Q101">
        <v>101</v>
      </c>
      <c r="R101">
        <f t="shared" si="33"/>
        <v>-1.0401928836000001</v>
      </c>
      <c r="S101">
        <f t="shared" si="34"/>
        <v>-1.8551326546057101</v>
      </c>
      <c r="T101">
        <f t="shared" si="35"/>
        <v>-0.31342890392667838</v>
      </c>
      <c r="U101">
        <v>101</v>
      </c>
      <c r="V101">
        <f t="shared" si="36"/>
        <v>-1.0401928836000001</v>
      </c>
      <c r="W101">
        <f t="shared" si="37"/>
        <v>5.9859709776051675</v>
      </c>
      <c r="X101">
        <f t="shared" si="38"/>
        <v>-0.37354318710523238</v>
      </c>
      <c r="Y101">
        <v>101</v>
      </c>
      <c r="Z101">
        <f t="shared" si="39"/>
        <v>-1.0401928836000001</v>
      </c>
      <c r="AA101">
        <f t="shared" si="40"/>
        <v>6.2635915919736025</v>
      </c>
      <c r="AB101">
        <f t="shared" si="41"/>
        <v>-3.6071502727906894</v>
      </c>
    </row>
    <row r="102" spans="1:28" x14ac:dyDescent="0.35">
      <c r="A102">
        <v>102</v>
      </c>
      <c r="B102">
        <f t="shared" si="21"/>
        <v>-1.8698457299</v>
      </c>
      <c r="C102">
        <f t="shared" si="22"/>
        <v>-0.29461193337685576</v>
      </c>
      <c r="D102">
        <f t="shared" si="23"/>
        <v>-0.95561697803667711</v>
      </c>
      <c r="E102">
        <v>102</v>
      </c>
      <c r="F102">
        <f t="shared" si="24"/>
        <v>-1.0191788859000002</v>
      </c>
      <c r="G102">
        <f t="shared" si="25"/>
        <v>-0.52183038993541309</v>
      </c>
      <c r="H102">
        <f t="shared" si="26"/>
        <v>-1.244523941027325</v>
      </c>
      <c r="I102">
        <v>102</v>
      </c>
      <c r="J102">
        <f t="shared" si="27"/>
        <v>-1.0191788859000002</v>
      </c>
      <c r="K102">
        <f t="shared" si="28"/>
        <v>-0.12158430775497076</v>
      </c>
      <c r="L102">
        <f t="shared" si="29"/>
        <v>-0.73175331136200561</v>
      </c>
      <c r="M102">
        <v>102</v>
      </c>
      <c r="N102">
        <f t="shared" si="30"/>
        <v>-1.0191788859000002</v>
      </c>
      <c r="O102">
        <f t="shared" si="31"/>
        <v>-1.9223747795506452</v>
      </c>
      <c r="P102">
        <f t="shared" si="32"/>
        <v>-0.1477893239817944</v>
      </c>
      <c r="Q102">
        <v>102</v>
      </c>
      <c r="R102">
        <f t="shared" si="33"/>
        <v>-1.0191788859000002</v>
      </c>
      <c r="S102">
        <f t="shared" si="34"/>
        <v>-1.8022365441123218</v>
      </c>
      <c r="T102">
        <f t="shared" si="35"/>
        <v>-0.3022922267627462</v>
      </c>
      <c r="U102">
        <v>102</v>
      </c>
      <c r="V102">
        <f t="shared" si="36"/>
        <v>-1.0191788859000002</v>
      </c>
      <c r="W102">
        <f t="shared" si="37"/>
        <v>6.0505782603114238</v>
      </c>
      <c r="X102">
        <f t="shared" si="38"/>
        <v>-0.36613162620721462</v>
      </c>
      <c r="Y102">
        <v>102</v>
      </c>
      <c r="Z102">
        <f t="shared" si="39"/>
        <v>-1.0191788859000002</v>
      </c>
      <c r="AA102">
        <f t="shared" si="40"/>
        <v>6.3294527972070274</v>
      </c>
      <c r="AB102">
        <f t="shared" si="41"/>
        <v>-3.5775890277050686</v>
      </c>
    </row>
    <row r="103" spans="1:28" x14ac:dyDescent="0.35">
      <c r="A103">
        <v>103</v>
      </c>
      <c r="B103">
        <f t="shared" si="21"/>
        <v>-1.8572541761999999</v>
      </c>
      <c r="C103">
        <f t="shared" si="22"/>
        <v>-0.28255619419373978</v>
      </c>
      <c r="D103">
        <f t="shared" si="23"/>
        <v>-0.95925074778326314</v>
      </c>
      <c r="E103">
        <v>103</v>
      </c>
      <c r="F103">
        <f t="shared" si="24"/>
        <v>-0.99816488820000027</v>
      </c>
      <c r="G103">
        <f t="shared" si="25"/>
        <v>-0.45998894549954494</v>
      </c>
      <c r="H103">
        <f t="shared" si="26"/>
        <v>-1.2390142984095627</v>
      </c>
      <c r="I103">
        <v>103</v>
      </c>
      <c r="J103">
        <f t="shared" si="27"/>
        <v>-0.99816488820000027</v>
      </c>
      <c r="K103">
        <f t="shared" si="28"/>
        <v>-7.1096267614543018E-2</v>
      </c>
      <c r="L103">
        <f t="shared" si="29"/>
        <v>-0.72568154970280252</v>
      </c>
      <c r="M103">
        <v>103</v>
      </c>
      <c r="N103">
        <f t="shared" si="30"/>
        <v>-0.99816488820000027</v>
      </c>
      <c r="O103">
        <f t="shared" si="31"/>
        <v>-1.8738830914615616</v>
      </c>
      <c r="P103">
        <f t="shared" si="32"/>
        <v>-0.13419182305630109</v>
      </c>
      <c r="Q103">
        <v>103</v>
      </c>
      <c r="R103">
        <f t="shared" si="33"/>
        <v>-0.99816488820000027</v>
      </c>
      <c r="S103">
        <f t="shared" si="34"/>
        <v>-1.7500200433650113</v>
      </c>
      <c r="T103">
        <f t="shared" si="35"/>
        <v>-0.29095442975991892</v>
      </c>
      <c r="U103">
        <v>103</v>
      </c>
      <c r="V103">
        <f t="shared" si="36"/>
        <v>-0.99816488820000027</v>
      </c>
      <c r="W103">
        <f t="shared" si="37"/>
        <v>6.1143554680162255</v>
      </c>
      <c r="X103">
        <f t="shared" si="38"/>
        <v>-0.35759755255210235</v>
      </c>
      <c r="Y103">
        <v>103</v>
      </c>
      <c r="Z103">
        <f t="shared" si="39"/>
        <v>-0.99816488820000027</v>
      </c>
      <c r="AA103">
        <f t="shared" si="40"/>
        <v>6.3944678170300797</v>
      </c>
      <c r="AB103">
        <f t="shared" si="41"/>
        <v>-3.5472570751293904</v>
      </c>
    </row>
    <row r="104" spans="1:28" x14ac:dyDescent="0.35">
      <c r="A104">
        <v>104</v>
      </c>
      <c r="B104">
        <f t="shared" si="21"/>
        <v>-1.8446626225</v>
      </c>
      <c r="C104">
        <f t="shared" si="22"/>
        <v>-0.27045565710213343</v>
      </c>
      <c r="D104">
        <f t="shared" si="23"/>
        <v>-0.96273243299550948</v>
      </c>
      <c r="E104">
        <v>104</v>
      </c>
      <c r="F104">
        <f t="shared" si="24"/>
        <v>-0.97715089050000037</v>
      </c>
      <c r="G104">
        <f t="shared" si="25"/>
        <v>-0.39897968910273685</v>
      </c>
      <c r="H104">
        <f t="shared" si="26"/>
        <v>-1.2330267537131081</v>
      </c>
      <c r="I104">
        <v>104</v>
      </c>
      <c r="J104">
        <f t="shared" si="27"/>
        <v>-0.97715089050000037</v>
      </c>
      <c r="K104">
        <f t="shared" si="28"/>
        <v>-2.1287635005807326E-2</v>
      </c>
      <c r="L104">
        <f t="shared" si="29"/>
        <v>-0.71928544867948963</v>
      </c>
      <c r="M104">
        <v>104</v>
      </c>
      <c r="N104">
        <f t="shared" si="30"/>
        <v>-0.97715089050000037</v>
      </c>
      <c r="O104">
        <f t="shared" si="31"/>
        <v>-1.8260439463909939</v>
      </c>
      <c r="P104">
        <f t="shared" si="32"/>
        <v>-0.12045977193489404</v>
      </c>
      <c r="Q104">
        <v>104</v>
      </c>
      <c r="R104">
        <f t="shared" si="33"/>
        <v>-0.97715089050000037</v>
      </c>
      <c r="S104">
        <f t="shared" si="34"/>
        <v>-1.6985062097005907</v>
      </c>
      <c r="T104">
        <f t="shared" si="35"/>
        <v>-0.27942051937018936</v>
      </c>
      <c r="U104">
        <v>104</v>
      </c>
      <c r="V104">
        <f t="shared" si="36"/>
        <v>-0.97715089050000037</v>
      </c>
      <c r="W104">
        <f t="shared" si="37"/>
        <v>6.1772744385000067</v>
      </c>
      <c r="X104">
        <f t="shared" si="38"/>
        <v>-0.34794473454658414</v>
      </c>
      <c r="Y104">
        <v>104</v>
      </c>
      <c r="Z104">
        <f t="shared" si="39"/>
        <v>-0.97715089050000037</v>
      </c>
      <c r="AA104">
        <f t="shared" si="40"/>
        <v>6.4586079426402039</v>
      </c>
      <c r="AB104">
        <f t="shared" si="41"/>
        <v>-3.5161678088000548</v>
      </c>
    </row>
    <row r="105" spans="1:28" x14ac:dyDescent="0.35">
      <c r="A105">
        <v>105</v>
      </c>
      <c r="B105">
        <f t="shared" si="21"/>
        <v>-1.8320710687999999</v>
      </c>
      <c r="C105">
        <f t="shared" si="22"/>
        <v>-0.25831224058326041</v>
      </c>
      <c r="D105">
        <f t="shared" si="23"/>
        <v>-0.96606148166918226</v>
      </c>
      <c r="E105">
        <v>105</v>
      </c>
      <c r="F105">
        <f t="shared" si="24"/>
        <v>-0.95613689280000003</v>
      </c>
      <c r="G105">
        <f t="shared" si="25"/>
        <v>-0.33882956071517567</v>
      </c>
      <c r="H105">
        <f t="shared" si="26"/>
        <v>-1.2265639508691459</v>
      </c>
      <c r="I105">
        <v>105</v>
      </c>
      <c r="J105">
        <f t="shared" si="27"/>
        <v>-0.95613689280000003</v>
      </c>
      <c r="K105">
        <f t="shared" si="28"/>
        <v>2.7819595981211531E-2</v>
      </c>
      <c r="L105">
        <f t="shared" si="29"/>
        <v>-0.71256783263022561</v>
      </c>
      <c r="M105">
        <v>105</v>
      </c>
      <c r="N105">
        <f t="shared" si="30"/>
        <v>-0.95613689280000003</v>
      </c>
      <c r="O105">
        <f t="shared" si="31"/>
        <v>-1.7788784687587118</v>
      </c>
      <c r="P105">
        <f t="shared" si="32"/>
        <v>-0.10659923430478502</v>
      </c>
      <c r="Q105">
        <v>105</v>
      </c>
      <c r="R105">
        <f t="shared" si="33"/>
        <v>-0.95613689280000003</v>
      </c>
      <c r="S105">
        <f t="shared" si="34"/>
        <v>-1.6477177901778695</v>
      </c>
      <c r="T105">
        <f t="shared" si="35"/>
        <v>-0.26769558864370058</v>
      </c>
      <c r="U105">
        <v>105</v>
      </c>
      <c r="V105">
        <f t="shared" si="36"/>
        <v>-0.95613689280000003</v>
      </c>
      <c r="W105">
        <f t="shared" si="37"/>
        <v>6.2393073885165968</v>
      </c>
      <c r="X105">
        <f t="shared" si="38"/>
        <v>-0.33717743460335936</v>
      </c>
      <c r="Y105">
        <v>105</v>
      </c>
      <c r="Z105">
        <f t="shared" si="39"/>
        <v>-0.95613689280000003</v>
      </c>
      <c r="AA105">
        <f t="shared" si="40"/>
        <v>6.5218448515635048</v>
      </c>
      <c r="AB105">
        <f t="shared" si="41"/>
        <v>-3.4843349568618964</v>
      </c>
    </row>
    <row r="106" spans="1:28" x14ac:dyDescent="0.35">
      <c r="A106">
        <v>106</v>
      </c>
      <c r="B106">
        <f t="shared" si="21"/>
        <v>-1.8194795151000001</v>
      </c>
      <c r="C106">
        <f t="shared" si="22"/>
        <v>-0.24612786991666954</v>
      </c>
      <c r="D106">
        <f t="shared" si="23"/>
        <v>-0.96923736599982724</v>
      </c>
      <c r="E106">
        <v>106</v>
      </c>
      <c r="F106">
        <f t="shared" si="24"/>
        <v>-0.93512289510000013</v>
      </c>
      <c r="G106">
        <f t="shared" si="25"/>
        <v>-0.27956512094030828</v>
      </c>
      <c r="H106">
        <f t="shared" si="26"/>
        <v>-1.2196287436694824</v>
      </c>
      <c r="I106">
        <v>106</v>
      </c>
      <c r="J106">
        <f t="shared" si="27"/>
        <v>-0.93512289510000013</v>
      </c>
      <c r="K106">
        <f t="shared" si="28"/>
        <v>7.6203740975697043E-2</v>
      </c>
      <c r="L106">
        <f t="shared" si="29"/>
        <v>-0.7055316678651542</v>
      </c>
      <c r="M106">
        <v>106</v>
      </c>
      <c r="N106">
        <f t="shared" si="30"/>
        <v>-0.93512289510000013</v>
      </c>
      <c r="O106">
        <f t="shared" si="31"/>
        <v>-1.7324074855119116</v>
      </c>
      <c r="P106">
        <f t="shared" si="32"/>
        <v>-9.261633058921187E-2</v>
      </c>
      <c r="Q106">
        <v>106</v>
      </c>
      <c r="R106">
        <f t="shared" si="33"/>
        <v>-0.93512289510000013</v>
      </c>
      <c r="S106">
        <f t="shared" si="34"/>
        <v>-1.5976772115331952</v>
      </c>
      <c r="T106">
        <f t="shared" si="35"/>
        <v>-0.25578481497980021</v>
      </c>
      <c r="U106">
        <v>106</v>
      </c>
      <c r="V106">
        <f t="shared" si="36"/>
        <v>-0.93512289510000013</v>
      </c>
      <c r="W106">
        <f t="shared" si="37"/>
        <v>6.3004269260615224</v>
      </c>
      <c r="X106">
        <f t="shared" si="38"/>
        <v>-0.32530040725897913</v>
      </c>
      <c r="Y106">
        <v>106</v>
      </c>
      <c r="Z106">
        <f t="shared" si="39"/>
        <v>-0.93512289510000013</v>
      </c>
      <c r="AA106">
        <f t="shared" si="40"/>
        <v>6.5841506201611448</v>
      </c>
      <c r="AB106">
        <f t="shared" si="41"/>
        <v>-3.4517725758062232</v>
      </c>
    </row>
    <row r="107" spans="1:28" x14ac:dyDescent="0.35">
      <c r="A107">
        <v>107</v>
      </c>
      <c r="B107">
        <f t="shared" si="21"/>
        <v>-1.8068879614</v>
      </c>
      <c r="C107">
        <f t="shared" si="22"/>
        <v>-0.23390447687498958</v>
      </c>
      <c r="D107">
        <f t="shared" si="23"/>
        <v>-0.97225958246645094</v>
      </c>
      <c r="E107">
        <v>107</v>
      </c>
      <c r="F107">
        <f t="shared" si="24"/>
        <v>-0.91410889740000023</v>
      </c>
      <c r="G107">
        <f t="shared" si="25"/>
        <v>-0.22121253928641771</v>
      </c>
      <c r="H107">
        <f t="shared" si="26"/>
        <v>-1.2122241945063876</v>
      </c>
      <c r="I107">
        <v>107</v>
      </c>
      <c r="J107">
        <f t="shared" si="27"/>
        <v>-0.91410889740000023</v>
      </c>
      <c r="K107">
        <f t="shared" si="28"/>
        <v>0.1238434349012556</v>
      </c>
      <c r="L107">
        <f t="shared" si="29"/>
        <v>-0.69818006135656496</v>
      </c>
      <c r="M107">
        <v>107</v>
      </c>
      <c r="N107">
        <f t="shared" si="30"/>
        <v>-0.91410889740000023</v>
      </c>
      <c r="O107">
        <f t="shared" si="31"/>
        <v>-1.6866515169286156</v>
      </c>
      <c r="P107">
        <f t="shared" si="32"/>
        <v>-7.851723524483048E-2</v>
      </c>
      <c r="Q107">
        <v>107</v>
      </c>
      <c r="R107">
        <f t="shared" si="33"/>
        <v>-0.91410889740000023</v>
      </c>
      <c r="S107">
        <f t="shared" si="34"/>
        <v>-1.5484065702774321</v>
      </c>
      <c r="T107">
        <f t="shared" si="35"/>
        <v>-0.24369345784084451</v>
      </c>
      <c r="U107">
        <v>107</v>
      </c>
      <c r="V107">
        <f t="shared" si="36"/>
        <v>-0.91410889740000023</v>
      </c>
      <c r="W107">
        <f t="shared" si="37"/>
        <v>6.3606060624675447</v>
      </c>
      <c r="X107">
        <f t="shared" si="38"/>
        <v>-0.31231889707437588</v>
      </c>
      <c r="Y107">
        <v>107</v>
      </c>
      <c r="Z107">
        <f t="shared" si="39"/>
        <v>-0.91410889740000023</v>
      </c>
      <c r="AA107">
        <f t="shared" si="40"/>
        <v>6.6454977359596485</v>
      </c>
      <c r="AB107">
        <f t="shared" si="41"/>
        <v>-3.4184950442638642</v>
      </c>
    </row>
    <row r="108" spans="1:28" x14ac:dyDescent="0.35">
      <c r="A108">
        <v>108</v>
      </c>
      <c r="B108">
        <f t="shared" si="21"/>
        <v>-1.7942964076999999</v>
      </c>
      <c r="C108">
        <f t="shared" si="22"/>
        <v>-0.22164399941765742</v>
      </c>
      <c r="D108">
        <f t="shared" si="23"/>
        <v>-0.97512765191135131</v>
      </c>
      <c r="E108">
        <v>108</v>
      </c>
      <c r="F108">
        <f t="shared" si="24"/>
        <v>-0.89309489970000033</v>
      </c>
      <c r="G108">
        <f t="shared" si="25"/>
        <v>-0.16379758261091304</v>
      </c>
      <c r="H108">
        <f t="shared" si="26"/>
        <v>-1.2043535730203307</v>
      </c>
      <c r="I108">
        <v>108</v>
      </c>
      <c r="J108">
        <f t="shared" si="27"/>
        <v>-0.89309489970000033</v>
      </c>
      <c r="K108">
        <f t="shared" si="28"/>
        <v>0.17071764141012769</v>
      </c>
      <c r="L108">
        <f t="shared" si="29"/>
        <v>-0.69051625936694061</v>
      </c>
      <c r="M108">
        <v>108</v>
      </c>
      <c r="N108">
        <f t="shared" si="30"/>
        <v>-0.89309489970000033</v>
      </c>
      <c r="O108">
        <f t="shared" si="31"/>
        <v>-1.6416307675564998</v>
      </c>
      <c r="P108">
        <f t="shared" si="32"/>
        <v>-6.4308174035249133E-2</v>
      </c>
      <c r="Q108">
        <v>108</v>
      </c>
      <c r="R108">
        <f t="shared" si="33"/>
        <v>-0.89309489970000033</v>
      </c>
      <c r="S108">
        <f t="shared" si="34"/>
        <v>-1.4999276229387688</v>
      </c>
      <c r="T108">
        <f t="shared" si="35"/>
        <v>-0.23142685642976921</v>
      </c>
      <c r="U108">
        <v>108</v>
      </c>
      <c r="V108">
        <f t="shared" si="36"/>
        <v>-0.89309489970000033</v>
      </c>
      <c r="W108">
        <f t="shared" si="37"/>
        <v>6.4198182243220963</v>
      </c>
      <c r="X108">
        <f t="shared" si="38"/>
        <v>-0.29823863631901137</v>
      </c>
      <c r="Y108">
        <v>108</v>
      </c>
      <c r="Z108">
        <f t="shared" si="39"/>
        <v>-0.89309489970000033</v>
      </c>
      <c r="AA108">
        <f t="shared" si="40"/>
        <v>6.7058591097996256</v>
      </c>
      <c r="AB108">
        <f t="shared" si="41"/>
        <v>-3.3845170566559717</v>
      </c>
    </row>
    <row r="109" spans="1:28" x14ac:dyDescent="0.35">
      <c r="A109">
        <v>109</v>
      </c>
      <c r="B109">
        <f t="shared" si="21"/>
        <v>-1.781704854</v>
      </c>
      <c r="C109">
        <f t="shared" si="22"/>
        <v>-0.20934838138366341</v>
      </c>
      <c r="D109">
        <f t="shared" si="23"/>
        <v>-0.97784111961608577</v>
      </c>
      <c r="E109">
        <v>109</v>
      </c>
      <c r="F109">
        <f t="shared" si="24"/>
        <v>-0.87208090200000044</v>
      </c>
      <c r="G109">
        <f t="shared" si="25"/>
        <v>-0.10734560374240587</v>
      </c>
      <c r="H109">
        <f t="shared" si="26"/>
        <v>-1.1960203546561985</v>
      </c>
      <c r="I109">
        <v>109</v>
      </c>
      <c r="J109">
        <f t="shared" si="27"/>
        <v>-0.87208090200000044</v>
      </c>
      <c r="K109">
        <f t="shared" si="28"/>
        <v>0.21680566217224717</v>
      </c>
      <c r="L109">
        <f t="shared" si="29"/>
        <v>-0.68254364601550099</v>
      </c>
      <c r="M109">
        <v>109</v>
      </c>
      <c r="N109">
        <f t="shared" si="30"/>
        <v>-0.87208090200000044</v>
      </c>
      <c r="O109">
        <f t="shared" si="31"/>
        <v>-1.5973651172911343</v>
      </c>
      <c r="P109">
        <f t="shared" si="32"/>
        <v>-4.999542128190701E-2</v>
      </c>
      <c r="Q109">
        <v>109</v>
      </c>
      <c r="R109">
        <f t="shared" si="33"/>
        <v>-0.87208090200000044</v>
      </c>
      <c r="S109">
        <f t="shared" si="34"/>
        <v>-1.4522617764556476</v>
      </c>
      <c r="T109">
        <f t="shared" si="35"/>
        <v>-0.21899042733244725</v>
      </c>
      <c r="U109">
        <v>109</v>
      </c>
      <c r="V109">
        <f t="shared" si="36"/>
        <v>-0.87208090200000044</v>
      </c>
      <c r="W109">
        <f t="shared" si="37"/>
        <v>6.4780372652013494</v>
      </c>
      <c r="X109">
        <f t="shared" si="38"/>
        <v>-0.28306584243966992</v>
      </c>
      <c r="Y109">
        <v>109</v>
      </c>
      <c r="Z109">
        <f t="shared" si="39"/>
        <v>-0.87208090200000044</v>
      </c>
      <c r="AA109">
        <f t="shared" si="40"/>
        <v>6.7652080877975864</v>
      </c>
      <c r="AB109">
        <f t="shared" si="41"/>
        <v>-3.3498536167053787</v>
      </c>
    </row>
    <row r="110" spans="1:28" x14ac:dyDescent="0.35">
      <c r="A110">
        <v>110</v>
      </c>
      <c r="B110">
        <f t="shared" si="21"/>
        <v>-1.7691133002999999</v>
      </c>
      <c r="C110">
        <f t="shared" si="22"/>
        <v>-0.19701957218336458</v>
      </c>
      <c r="D110">
        <f t="shared" si="23"/>
        <v>-0.98039955537356505</v>
      </c>
      <c r="E110">
        <v>110</v>
      </c>
      <c r="F110">
        <f t="shared" si="24"/>
        <v>-0.85106690430000009</v>
      </c>
      <c r="G110">
        <f t="shared" si="25"/>
        <v>-5.1881530285616595E-2</v>
      </c>
      <c r="H110">
        <f t="shared" si="26"/>
        <v>-1.187228219128637</v>
      </c>
      <c r="I110">
        <v>110</v>
      </c>
      <c r="J110">
        <f t="shared" si="27"/>
        <v>-0.85106690430000009</v>
      </c>
      <c r="K110">
        <f t="shared" si="28"/>
        <v>0.26208714601504446</v>
      </c>
      <c r="L110">
        <f t="shared" si="29"/>
        <v>-0.674265741783869</v>
      </c>
      <c r="M110">
        <v>110</v>
      </c>
      <c r="N110">
        <f t="shared" si="30"/>
        <v>-0.85106690430000009</v>
      </c>
      <c r="O110">
        <f t="shared" si="31"/>
        <v>-1.5538741125975779</v>
      </c>
      <c r="P110">
        <f t="shared" si="32"/>
        <v>-3.5585297093509549E-2</v>
      </c>
      <c r="Q110">
        <v>110</v>
      </c>
      <c r="R110">
        <f t="shared" si="33"/>
        <v>-0.85106690430000009</v>
      </c>
      <c r="S110">
        <f t="shared" si="34"/>
        <v>-1.4054300787240601</v>
      </c>
      <c r="T110">
        <f t="shared" si="35"/>
        <v>-0.20638966212587709</v>
      </c>
      <c r="U110">
        <v>110</v>
      </c>
      <c r="V110">
        <f t="shared" si="36"/>
        <v>-0.85106690430000009</v>
      </c>
      <c r="W110">
        <f t="shared" si="37"/>
        <v>6.5352374772157429</v>
      </c>
      <c r="X110">
        <f t="shared" si="38"/>
        <v>-0.26680721531500795</v>
      </c>
      <c r="Y110">
        <v>110</v>
      </c>
      <c r="Z110">
        <f t="shared" si="39"/>
        <v>-0.85106690430000009</v>
      </c>
      <c r="AA110">
        <f t="shared" si="40"/>
        <v>6.8235184631155477</v>
      </c>
      <c r="AB110">
        <f t="shared" si="41"/>
        <v>-3.3145200308113747</v>
      </c>
    </row>
    <row r="111" spans="1:28" x14ac:dyDescent="0.35">
      <c r="A111">
        <v>111</v>
      </c>
      <c r="B111">
        <f t="shared" si="21"/>
        <v>-1.7565217466</v>
      </c>
      <c r="C111">
        <f t="shared" si="22"/>
        <v>-0.18465952648941655</v>
      </c>
      <c r="D111">
        <f t="shared" si="23"/>
        <v>-0.98280255355625956</v>
      </c>
      <c r="E111">
        <v>111</v>
      </c>
      <c r="F111">
        <f t="shared" si="24"/>
        <v>-0.8300529066000002</v>
      </c>
      <c r="G111">
        <f t="shared" si="25"/>
        <v>2.57014638595221E-3</v>
      </c>
      <c r="H111">
        <f t="shared" si="26"/>
        <v>-1.1779810487971927</v>
      </c>
      <c r="I111">
        <v>111</v>
      </c>
      <c r="J111">
        <f t="shared" si="27"/>
        <v>-0.8300529066000002</v>
      </c>
      <c r="K111">
        <f t="shared" si="28"/>
        <v>0.30654209790994624</v>
      </c>
      <c r="L111">
        <f t="shared" si="29"/>
        <v>-0.6656862019615275</v>
      </c>
      <c r="M111">
        <v>111</v>
      </c>
      <c r="N111">
        <f t="shared" si="30"/>
        <v>-0.8300529066000002</v>
      </c>
      <c r="O111">
        <f t="shared" si="31"/>
        <v>-1.5111769578792142</v>
      </c>
      <c r="P111">
        <f t="shared" si="32"/>
        <v>-2.1084164575247755E-2</v>
      </c>
      <c r="Q111">
        <v>111</v>
      </c>
      <c r="R111">
        <f t="shared" si="33"/>
        <v>-0.8300529066000002</v>
      </c>
      <c r="S111">
        <f t="shared" si="34"/>
        <v>-1.359453209303394</v>
      </c>
      <c r="T111">
        <f t="shared" si="35"/>
        <v>-0.1936301249532574</v>
      </c>
      <c r="U111">
        <v>111</v>
      </c>
      <c r="V111">
        <f t="shared" si="36"/>
        <v>-0.8300529066000002</v>
      </c>
      <c r="W111">
        <f t="shared" si="37"/>
        <v>6.5913936023618618</v>
      </c>
      <c r="X111">
        <f t="shared" si="38"/>
        <v>-0.24946993429707687</v>
      </c>
      <c r="Y111">
        <v>111</v>
      </c>
      <c r="Z111">
        <f t="shared" si="39"/>
        <v>-0.8300529066000002</v>
      </c>
      <c r="AA111">
        <f t="shared" si="40"/>
        <v>6.8807644875332308</v>
      </c>
      <c r="AB111">
        <f t="shared" si="41"/>
        <v>-3.2785319012908385</v>
      </c>
    </row>
    <row r="112" spans="1:28" x14ac:dyDescent="0.35">
      <c r="A112">
        <v>112</v>
      </c>
      <c r="B112">
        <f t="shared" si="21"/>
        <v>-1.7439301929</v>
      </c>
      <c r="C112">
        <f t="shared" si="22"/>
        <v>-0.17227020392686812</v>
      </c>
      <c r="D112">
        <f t="shared" si="23"/>
        <v>-0.9850497331805107</v>
      </c>
      <c r="E112">
        <v>112</v>
      </c>
      <c r="F112">
        <f t="shared" si="24"/>
        <v>-0.8090389089000003</v>
      </c>
      <c r="G112">
        <f t="shared" si="25"/>
        <v>5.5985381944720913E-2</v>
      </c>
      <c r="H112">
        <f t="shared" si="26"/>
        <v>-1.1682829269519721</v>
      </c>
      <c r="I112">
        <v>112</v>
      </c>
      <c r="J112">
        <f t="shared" si="27"/>
        <v>-0.8090389089000003</v>
      </c>
      <c r="K112">
        <f t="shared" si="28"/>
        <v>0.35015088780162218</v>
      </c>
      <c r="L112">
        <f t="shared" si="29"/>
        <v>-0.65680881503174371</v>
      </c>
      <c r="M112">
        <v>112</v>
      </c>
      <c r="N112">
        <f t="shared" si="30"/>
        <v>-0.8090389089000003</v>
      </c>
      <c r="O112">
        <f t="shared" si="31"/>
        <v>-1.4692925069976233</v>
      </c>
      <c r="P112">
        <f t="shared" si="32"/>
        <v>-6.4984270190281412E-3</v>
      </c>
      <c r="Q112">
        <v>112</v>
      </c>
      <c r="R112">
        <f t="shared" si="33"/>
        <v>-0.8090389089000003</v>
      </c>
      <c r="S112">
        <f t="shared" si="34"/>
        <v>-1.3143514702849157</v>
      </c>
      <c r="T112">
        <f t="shared" si="35"/>
        <v>-0.18071745006701692</v>
      </c>
      <c r="U112">
        <v>112</v>
      </c>
      <c r="V112">
        <f t="shared" si="36"/>
        <v>-0.8090389089000003</v>
      </c>
      <c r="W112">
        <f t="shared" si="37"/>
        <v>6.6464808436756604</v>
      </c>
      <c r="X112">
        <f t="shared" si="38"/>
        <v>-0.23106165504112175</v>
      </c>
      <c r="Y112">
        <v>112</v>
      </c>
      <c r="Z112">
        <f t="shared" si="39"/>
        <v>-0.8090389089000003</v>
      </c>
      <c r="AA112">
        <f t="shared" si="40"/>
        <v>6.9369208828177502</v>
      </c>
      <c r="AB112">
        <f t="shared" si="41"/>
        <v>-3.2419051194886817</v>
      </c>
    </row>
    <row r="113" spans="1:28" x14ac:dyDescent="0.35">
      <c r="A113">
        <v>113</v>
      </c>
      <c r="B113">
        <f t="shared" si="21"/>
        <v>-1.7313386392000001</v>
      </c>
      <c r="C113">
        <f t="shared" si="22"/>
        <v>-0.15985356876247375</v>
      </c>
      <c r="D113">
        <f t="shared" si="23"/>
        <v>-0.98714073796693302</v>
      </c>
      <c r="E113">
        <v>113</v>
      </c>
      <c r="F113">
        <f t="shared" si="24"/>
        <v>-0.7880249112000004</v>
      </c>
      <c r="G113">
        <f t="shared" si="25"/>
        <v>0.10834058972632921</v>
      </c>
      <c r="H113">
        <f t="shared" si="26"/>
        <v>-1.1581381360105762</v>
      </c>
      <c r="I113">
        <v>113</v>
      </c>
      <c r="J113">
        <f t="shared" si="27"/>
        <v>-0.7880249112000004</v>
      </c>
      <c r="K113">
        <f t="shared" si="28"/>
        <v>0.39289425927606247</v>
      </c>
      <c r="L113">
        <f t="shared" si="29"/>
        <v>-0.64763750099868389</v>
      </c>
      <c r="M113">
        <v>113</v>
      </c>
      <c r="N113">
        <f t="shared" si="30"/>
        <v>-0.7880249112000004</v>
      </c>
      <c r="O113">
        <f t="shared" si="31"/>
        <v>-1.4282392549472491</v>
      </c>
      <c r="P113">
        <f t="shared" si="32"/>
        <v>8.1654749240390179E-3</v>
      </c>
      <c r="Q113">
        <v>113</v>
      </c>
      <c r="R113">
        <f t="shared" si="33"/>
        <v>-0.7880249112000004</v>
      </c>
      <c r="S113">
        <f t="shared" si="34"/>
        <v>-1.270144777326943</v>
      </c>
      <c r="T113">
        <f t="shared" si="35"/>
        <v>-0.16765733934088814</v>
      </c>
      <c r="U113">
        <v>113</v>
      </c>
      <c r="V113">
        <f t="shared" si="36"/>
        <v>-0.7880249112000004</v>
      </c>
      <c r="W113">
        <f t="shared" si="37"/>
        <v>6.7004748761821045</v>
      </c>
      <c r="X113">
        <f t="shared" si="38"/>
        <v>-0.21159050612506158</v>
      </c>
      <c r="Y113">
        <v>113</v>
      </c>
      <c r="Z113">
        <f t="shared" si="39"/>
        <v>-0.7880249112000004</v>
      </c>
      <c r="AA113">
        <f t="shared" si="40"/>
        <v>6.9919628518857788</v>
      </c>
      <c r="AB113">
        <f t="shared" si="41"/>
        <v>-3.2046558587606908</v>
      </c>
    </row>
    <row r="114" spans="1:28" x14ac:dyDescent="0.35">
      <c r="A114">
        <v>114</v>
      </c>
      <c r="B114">
        <f t="shared" si="21"/>
        <v>-1.7187470855</v>
      </c>
      <c r="C114">
        <f t="shared" si="22"/>
        <v>-0.14741158959326711</v>
      </c>
      <c r="D114">
        <f t="shared" si="23"/>
        <v>-0.98907523639690131</v>
      </c>
      <c r="E114">
        <v>114</v>
      </c>
      <c r="F114">
        <f t="shared" si="24"/>
        <v>-0.76701091350000006</v>
      </c>
      <c r="G114">
        <f t="shared" si="25"/>
        <v>0.15961265114484302</v>
      </c>
      <c r="H114">
        <f t="shared" si="26"/>
        <v>-1.1475511556271036</v>
      </c>
      <c r="I114">
        <v>114</v>
      </c>
      <c r="J114">
        <f t="shared" si="27"/>
        <v>-0.76701091350000006</v>
      </c>
      <c r="K114">
        <f t="shared" si="28"/>
        <v>0.43475333806366878</v>
      </c>
      <c r="L114">
        <f t="shared" si="29"/>
        <v>-0.63817630965644823</v>
      </c>
      <c r="M114">
        <v>114</v>
      </c>
      <c r="N114">
        <f t="shared" si="30"/>
        <v>-0.76701091350000006</v>
      </c>
      <c r="O114">
        <f t="shared" si="31"/>
        <v>-1.3880353296885297</v>
      </c>
      <c r="P114">
        <f t="shared" si="32"/>
        <v>2.2901066087651356E-2</v>
      </c>
      <c r="Q114">
        <v>114</v>
      </c>
      <c r="R114">
        <f t="shared" si="33"/>
        <v>-0.76701091350000006</v>
      </c>
      <c r="S114">
        <f t="shared" si="34"/>
        <v>-1.2268526508606481</v>
      </c>
      <c r="T114">
        <f t="shared" si="35"/>
        <v>-0.15445555975211955</v>
      </c>
      <c r="U114">
        <v>114</v>
      </c>
      <c r="V114">
        <f t="shared" si="36"/>
        <v>-0.76701091350000006</v>
      </c>
      <c r="W114">
        <f t="shared" si="37"/>
        <v>6.7533518576363942</v>
      </c>
      <c r="X114">
        <f t="shared" si="38"/>
        <v>-0.19106508546013523</v>
      </c>
      <c r="Y114">
        <v>114</v>
      </c>
      <c r="Z114">
        <f t="shared" si="39"/>
        <v>-0.76701091350000006</v>
      </c>
      <c r="AA114">
        <f t="shared" si="40"/>
        <v>7.0458660897532299</v>
      </c>
      <c r="AB114">
        <f t="shared" si="41"/>
        <v>-3.1668005673318187</v>
      </c>
    </row>
    <row r="115" spans="1:28" x14ac:dyDescent="0.35">
      <c r="A115">
        <v>115</v>
      </c>
      <c r="B115">
        <f t="shared" si="21"/>
        <v>-1.7061555317999999</v>
      </c>
      <c r="C115">
        <f t="shared" si="22"/>
        <v>-0.13494623903445108</v>
      </c>
      <c r="D115">
        <f t="shared" si="23"/>
        <v>-0.99085292176511075</v>
      </c>
      <c r="E115">
        <v>115</v>
      </c>
      <c r="F115">
        <f t="shared" si="24"/>
        <v>-0.74599691580000016</v>
      </c>
      <c r="G115">
        <f t="shared" si="25"/>
        <v>0.20977892590126856</v>
      </c>
      <c r="H115">
        <f t="shared" si="26"/>
        <v>-1.1365266607140647</v>
      </c>
      <c r="I115">
        <v>115</v>
      </c>
      <c r="J115">
        <f t="shared" si="27"/>
        <v>-0.74599691580000016</v>
      </c>
      <c r="K115">
        <f t="shared" si="28"/>
        <v>0.47570964037359831</v>
      </c>
      <c r="L115">
        <f t="shared" si="29"/>
        <v>-0.6284294188007975</v>
      </c>
      <c r="M115">
        <v>115</v>
      </c>
      <c r="N115">
        <f t="shared" si="30"/>
        <v>-0.74599691580000016</v>
      </c>
      <c r="O115">
        <f t="shared" si="31"/>
        <v>-1.3486984841431027</v>
      </c>
      <c r="P115">
        <f t="shared" si="32"/>
        <v>3.7701839649563362E-2</v>
      </c>
      <c r="Q115">
        <v>115</v>
      </c>
      <c r="R115">
        <f t="shared" si="33"/>
        <v>-0.74599691580000016</v>
      </c>
      <c r="S115">
        <f t="shared" si="34"/>
        <v>-1.184494207470387</v>
      </c>
      <c r="T115">
        <f t="shared" si="35"/>
        <v>-0.14111794083494267</v>
      </c>
      <c r="U115">
        <v>115</v>
      </c>
      <c r="V115">
        <f t="shared" si="36"/>
        <v>-0.74599691580000016</v>
      </c>
      <c r="W115">
        <f t="shared" si="37"/>
        <v>6.8050884390520281</v>
      </c>
      <c r="X115">
        <f t="shared" si="38"/>
        <v>-0.16949445649431072</v>
      </c>
      <c r="Y115">
        <v>115</v>
      </c>
      <c r="Z115">
        <f t="shared" si="39"/>
        <v>-0.74599691580000016</v>
      </c>
      <c r="AA115">
        <f t="shared" si="40"/>
        <v>7.0986067942676598</v>
      </c>
      <c r="AB115">
        <f t="shared" si="41"/>
        <v>-3.1283559610331193</v>
      </c>
    </row>
    <row r="116" spans="1:28" x14ac:dyDescent="0.35">
      <c r="A116">
        <v>116</v>
      </c>
      <c r="B116">
        <f t="shared" si="21"/>
        <v>-1.6935639781</v>
      </c>
      <c r="C116">
        <f t="shared" si="22"/>
        <v>-0.1224594934066485</v>
      </c>
      <c r="D116">
        <f t="shared" si="23"/>
        <v>-0.99247351222820401</v>
      </c>
      <c r="E116">
        <v>116</v>
      </c>
      <c r="F116">
        <f t="shared" si="24"/>
        <v>-0.72498291810000026</v>
      </c>
      <c r="G116">
        <f t="shared" si="25"/>
        <v>0.25881726198087618</v>
      </c>
      <c r="H116">
        <f t="shared" si="26"/>
        <v>-1.125069519378068</v>
      </c>
      <c r="I116">
        <v>116</v>
      </c>
      <c r="J116">
        <f t="shared" si="27"/>
        <v>-0.72498291810000026</v>
      </c>
      <c r="K116">
        <f t="shared" si="28"/>
        <v>0.51574508105568917</v>
      </c>
      <c r="L116">
        <f t="shared" si="29"/>
        <v>-0.6184011323843539</v>
      </c>
      <c r="M116">
        <v>116</v>
      </c>
      <c r="N116">
        <f t="shared" si="30"/>
        <v>-0.72498291810000026</v>
      </c>
      <c r="O116">
        <f t="shared" si="31"/>
        <v>-1.310246088354611</v>
      </c>
      <c r="P116">
        <f t="shared" si="32"/>
        <v>5.2561260004818811E-2</v>
      </c>
      <c r="Q116">
        <v>116</v>
      </c>
      <c r="R116">
        <f t="shared" si="33"/>
        <v>-0.72498291810000026</v>
      </c>
      <c r="S116">
        <f t="shared" si="34"/>
        <v>-1.1430881514523525</v>
      </c>
      <c r="T116">
        <f t="shared" si="35"/>
        <v>-0.12765037210641086</v>
      </c>
      <c r="U116">
        <v>116</v>
      </c>
      <c r="V116">
        <f t="shared" si="36"/>
        <v>-0.72498291810000026</v>
      </c>
      <c r="W116">
        <f t="shared" si="37"/>
        <v>6.8556617750110611</v>
      </c>
      <c r="X116">
        <f t="shared" si="38"/>
        <v>-0.14688814421011576</v>
      </c>
      <c r="Y116">
        <v>116</v>
      </c>
      <c r="Z116">
        <f t="shared" si="39"/>
        <v>-0.72498291810000026</v>
      </c>
      <c r="AA116">
        <f t="shared" si="40"/>
        <v>7.1501616766186284</v>
      </c>
      <c r="AB116">
        <f t="shared" si="41"/>
        <v>-3.0893390159205016</v>
      </c>
    </row>
    <row r="117" spans="1:28" x14ac:dyDescent="0.35">
      <c r="A117">
        <v>117</v>
      </c>
      <c r="B117">
        <f t="shared" si="21"/>
        <v>-1.6809724243999999</v>
      </c>
      <c r="C117">
        <f t="shared" si="22"/>
        <v>-0.10995333242256551</v>
      </c>
      <c r="D117">
        <f t="shared" si="23"/>
        <v>-0.99393675084945565</v>
      </c>
      <c r="E117">
        <v>117</v>
      </c>
      <c r="F117">
        <f t="shared" si="24"/>
        <v>-0.70396892040000036</v>
      </c>
      <c r="G117">
        <f t="shared" si="25"/>
        <v>0.30670600543490378</v>
      </c>
      <c r="H117">
        <f t="shared" si="26"/>
        <v>-1.1131847907702044</v>
      </c>
      <c r="I117">
        <v>117</v>
      </c>
      <c r="J117">
        <f t="shared" si="27"/>
        <v>-0.70396892040000036</v>
      </c>
      <c r="K117">
        <f t="shared" si="28"/>
        <v>0.55484198158635145</v>
      </c>
      <c r="L117">
        <f t="shared" si="29"/>
        <v>-0.60809587861609848</v>
      </c>
      <c r="M117">
        <v>117</v>
      </c>
      <c r="N117">
        <f t="shared" si="30"/>
        <v>-0.70396892040000036</v>
      </c>
      <c r="O117">
        <f t="shared" si="31"/>
        <v>-1.2726951218185842</v>
      </c>
      <c r="P117">
        <f t="shared" si="32"/>
        <v>6.7472765651687694E-2</v>
      </c>
      <c r="Q117">
        <v>117</v>
      </c>
      <c r="R117">
        <f t="shared" si="33"/>
        <v>-0.70396892040000036</v>
      </c>
      <c r="S117">
        <f t="shared" si="34"/>
        <v>-1.1026527665552841</v>
      </c>
      <c r="T117">
        <f t="shared" si="35"/>
        <v>-0.11405880046575723</v>
      </c>
      <c r="U117">
        <v>117</v>
      </c>
      <c r="V117">
        <f t="shared" si="36"/>
        <v>-0.70396892040000036</v>
      </c>
      <c r="W117">
        <f t="shared" si="37"/>
        <v>6.9050495337519937</v>
      </c>
      <c r="X117">
        <f t="shared" si="38"/>
        <v>-0.12325613091867771</v>
      </c>
      <c r="Y117">
        <v>117</v>
      </c>
      <c r="Z117">
        <f t="shared" si="39"/>
        <v>-0.70396892040000036</v>
      </c>
      <c r="AA117">
        <f t="shared" si="40"/>
        <v>7.2005079716213825</v>
      </c>
      <c r="AB117">
        <f t="shared" si="41"/>
        <v>-3.0497669607785829</v>
      </c>
    </row>
    <row r="118" spans="1:28" x14ac:dyDescent="0.35">
      <c r="A118">
        <v>118</v>
      </c>
      <c r="B118">
        <f t="shared" si="21"/>
        <v>-1.6683808707000001</v>
      </c>
      <c r="C118">
        <f t="shared" si="22"/>
        <v>-9.7429738873119412E-2</v>
      </c>
      <c r="D118">
        <f t="shared" si="23"/>
        <v>-0.99524240563950839</v>
      </c>
      <c r="E118">
        <v>118</v>
      </c>
      <c r="F118">
        <f t="shared" si="24"/>
        <v>-0.68295492270000002</v>
      </c>
      <c r="G118">
        <f t="shared" si="25"/>
        <v>0.35342400994233136</v>
      </c>
      <c r="H118">
        <f t="shared" si="26"/>
        <v>-1.1008777228520665</v>
      </c>
      <c r="I118">
        <v>118</v>
      </c>
      <c r="J118">
        <f t="shared" si="27"/>
        <v>-0.68295492270000002</v>
      </c>
      <c r="K118">
        <f t="shared" si="28"/>
        <v>0.59298307787490501</v>
      </c>
      <c r="L118">
        <f t="shared" si="29"/>
        <v>-0.59751820800599786</v>
      </c>
      <c r="M118">
        <v>118</v>
      </c>
      <c r="N118">
        <f t="shared" si="30"/>
        <v>-0.68295492270000002</v>
      </c>
      <c r="O118">
        <f t="shared" si="31"/>
        <v>-1.2360621659847677</v>
      </c>
      <c r="P118">
        <f t="shared" si="32"/>
        <v>8.2429772089041897E-2</v>
      </c>
      <c r="Q118">
        <v>118</v>
      </c>
      <c r="R118">
        <f t="shared" si="33"/>
        <v>-0.68295492270000002</v>
      </c>
      <c r="S118">
        <f t="shared" si="34"/>
        <v>-1.0632059079068781</v>
      </c>
      <c r="T118">
        <f t="shared" si="35"/>
        <v>-0.10034922756840928</v>
      </c>
      <c r="U118">
        <v>118</v>
      </c>
      <c r="V118">
        <f t="shared" si="36"/>
        <v>-0.68295492270000002</v>
      </c>
      <c r="W118">
        <f t="shared" si="37"/>
        <v>6.9532299070308552</v>
      </c>
      <c r="X118">
        <f t="shared" si="38"/>
        <v>-9.8608851851815005E-2</v>
      </c>
      <c r="Y118">
        <v>118</v>
      </c>
      <c r="Z118">
        <f t="shared" si="39"/>
        <v>-0.68295492270000002</v>
      </c>
      <c r="AA118">
        <f t="shared" si="40"/>
        <v>7.2496234477693191</v>
      </c>
      <c r="AB118">
        <f t="shared" si="41"/>
        <v>-3.0096572695129433</v>
      </c>
    </row>
    <row r="119" spans="1:28" x14ac:dyDescent="0.35">
      <c r="A119">
        <v>119</v>
      </c>
      <c r="B119">
        <f t="shared" si="21"/>
        <v>-1.655789317</v>
      </c>
      <c r="C119">
        <f t="shared" si="22"/>
        <v>-8.4890698313074872E-2</v>
      </c>
      <c r="D119">
        <f t="shared" si="23"/>
        <v>-0.99639026959315424</v>
      </c>
      <c r="E119">
        <v>119</v>
      </c>
      <c r="F119">
        <f t="shared" si="24"/>
        <v>-0.66194092500000012</v>
      </c>
      <c r="G119">
        <f t="shared" si="25"/>
        <v>0.39895064614749876</v>
      </c>
      <c r="H119">
        <f t="shared" si="26"/>
        <v>-1.0881537500783984</v>
      </c>
      <c r="I119">
        <v>119</v>
      </c>
      <c r="J119">
        <f t="shared" si="27"/>
        <v>-0.66194092500000012</v>
      </c>
      <c r="K119">
        <f t="shared" si="28"/>
        <v>0.63015152788691609</v>
      </c>
      <c r="L119">
        <f t="shared" si="29"/>
        <v>-0.58667279135562778</v>
      </c>
      <c r="M119">
        <v>119</v>
      </c>
      <c r="N119">
        <f t="shared" si="30"/>
        <v>-0.66194092500000012</v>
      </c>
      <c r="O119">
        <f t="shared" si="31"/>
        <v>-1.2003633969352254</v>
      </c>
      <c r="P119">
        <f t="shared" si="32"/>
        <v>9.7425674723884415E-2</v>
      </c>
      <c r="Q119">
        <v>119</v>
      </c>
      <c r="R119">
        <f t="shared" si="33"/>
        <v>-0.66194092500000012</v>
      </c>
      <c r="S119">
        <f t="shared" si="34"/>
        <v>-1.0247649941294683</v>
      </c>
      <c r="T119">
        <f t="shared" si="35"/>
        <v>-8.6527707175828555E-2</v>
      </c>
      <c r="U119">
        <v>119</v>
      </c>
      <c r="V119">
        <f t="shared" si="36"/>
        <v>-0.66194092500000012</v>
      </c>
      <c r="W119">
        <f t="shared" si="37"/>
        <v>7.0001816197511015</v>
      </c>
      <c r="X119">
        <f t="shared" si="38"/>
        <v>-7.295719055413219E-2</v>
      </c>
      <c r="Y119">
        <v>119</v>
      </c>
      <c r="Z119">
        <f t="shared" si="39"/>
        <v>-0.66194092500000012</v>
      </c>
      <c r="AA119">
        <f t="shared" si="40"/>
        <v>7.2974864170507914</v>
      </c>
      <c r="AB119">
        <f t="shared" si="41"/>
        <v>-2.969027653434142</v>
      </c>
    </row>
    <row r="120" spans="1:28" x14ac:dyDescent="0.35">
      <c r="A120">
        <v>120</v>
      </c>
      <c r="B120">
        <f t="shared" si="21"/>
        <v>-1.6431977632999999</v>
      </c>
      <c r="C120">
        <f t="shared" si="22"/>
        <v>-7.2338198746245572E-2</v>
      </c>
      <c r="D120">
        <f t="shared" si="23"/>
        <v>-0.99738016072215352</v>
      </c>
      <c r="E120">
        <v>120</v>
      </c>
      <c r="F120">
        <f t="shared" si="24"/>
        <v>-0.64092692730000023</v>
      </c>
      <c r="G120">
        <f t="shared" si="25"/>
        <v>0.44326581076945315</v>
      </c>
      <c r="H120">
        <f t="shared" si="26"/>
        <v>-1.0750184909973912</v>
      </c>
      <c r="I120">
        <v>120</v>
      </c>
      <c r="J120">
        <f t="shared" si="27"/>
        <v>-0.64092692730000023</v>
      </c>
      <c r="K120">
        <f t="shared" si="28"/>
        <v>0.66633091908116837</v>
      </c>
      <c r="L120">
        <f t="shared" si="29"/>
        <v>-0.57556441769567768</v>
      </c>
      <c r="M120">
        <v>120</v>
      </c>
      <c r="N120">
        <f t="shared" si="30"/>
        <v>-0.64092692730000023</v>
      </c>
      <c r="O120">
        <f t="shared" si="31"/>
        <v>-1.1656145782414331</v>
      </c>
      <c r="P120">
        <f t="shared" si="32"/>
        <v>0.11245385178775302</v>
      </c>
      <c r="Q120">
        <v>120</v>
      </c>
      <c r="R120">
        <f t="shared" si="33"/>
        <v>-0.64092692730000023</v>
      </c>
      <c r="S120">
        <f t="shared" si="34"/>
        <v>-0.98734699964845074</v>
      </c>
      <c r="T120">
        <f t="shared" si="35"/>
        <v>-7.2600342482338515E-2</v>
      </c>
      <c r="U120">
        <v>120</v>
      </c>
      <c r="V120">
        <f t="shared" si="36"/>
        <v>-0.64092692730000023</v>
      </c>
      <c r="W120">
        <f t="shared" si="37"/>
        <v>7.0458839393581059</v>
      </c>
      <c r="X120">
        <f t="shared" si="38"/>
        <v>-4.6312474077152554E-2</v>
      </c>
      <c r="Y120">
        <v>120</v>
      </c>
      <c r="Z120">
        <f t="shared" si="39"/>
        <v>-0.64092692730000023</v>
      </c>
      <c r="AA120">
        <f t="shared" si="40"/>
        <v>7.3440757445259282</v>
      </c>
      <c r="AB120">
        <f t="shared" si="41"/>
        <v>-2.9278960534368972</v>
      </c>
    </row>
    <row r="121" spans="1:28" x14ac:dyDescent="0.35">
      <c r="A121">
        <v>121</v>
      </c>
      <c r="B121">
        <f t="shared" si="21"/>
        <v>-1.6306062096</v>
      </c>
      <c r="C121">
        <f t="shared" si="22"/>
        <v>-5.9774230310305126E-2</v>
      </c>
      <c r="D121">
        <f t="shared" si="23"/>
        <v>-0.9982119220840886</v>
      </c>
      <c r="E121">
        <v>121</v>
      </c>
      <c r="F121">
        <f t="shared" si="24"/>
        <v>-0.61991292960000033</v>
      </c>
      <c r="G121">
        <f t="shared" si="25"/>
        <v>0.48634993547898775</v>
      </c>
      <c r="H121">
        <f t="shared" si="26"/>
        <v>-1.0614777457696922</v>
      </c>
      <c r="I121">
        <v>121</v>
      </c>
      <c r="J121">
        <f t="shared" si="27"/>
        <v>-0.61991292960000033</v>
      </c>
      <c r="K121">
        <f t="shared" si="28"/>
        <v>0.70150527565697551</v>
      </c>
      <c r="L121">
        <f t="shared" si="29"/>
        <v>-0.56419799217125055</v>
      </c>
      <c r="M121">
        <v>121</v>
      </c>
      <c r="N121">
        <f t="shared" si="30"/>
        <v>-0.61991292960000033</v>
      </c>
      <c r="O121">
        <f t="shared" si="31"/>
        <v>-1.1318310540035323</v>
      </c>
      <c r="P121">
        <f t="shared" si="32"/>
        <v>0.12750766726070584</v>
      </c>
      <c r="Q121">
        <v>121</v>
      </c>
      <c r="R121">
        <f t="shared" si="33"/>
        <v>-0.61991292960000033</v>
      </c>
      <c r="S121">
        <f t="shared" si="34"/>
        <v>-0.95096844719685514</v>
      </c>
      <c r="T121">
        <f t="shared" si="35"/>
        <v>-5.8573283420126632E-2</v>
      </c>
      <c r="U121">
        <v>121</v>
      </c>
      <c r="V121">
        <f t="shared" si="36"/>
        <v>-0.61991292960000033</v>
      </c>
      <c r="W121">
        <f t="shared" si="37"/>
        <v>7.0903166849940709</v>
      </c>
      <c r="X121">
        <f t="shared" si="38"/>
        <v>-1.8686467977613197E-2</v>
      </c>
      <c r="Y121">
        <v>121</v>
      </c>
      <c r="Z121">
        <f t="shared" si="39"/>
        <v>-0.61991292960000033</v>
      </c>
      <c r="AA121">
        <f t="shared" si="40"/>
        <v>7.3893708576592267</v>
      </c>
      <c r="AB121">
        <f t="shared" si="41"/>
        <v>-2.8862806320778969</v>
      </c>
    </row>
    <row r="122" spans="1:28" x14ac:dyDescent="0.35">
      <c r="A122">
        <v>122</v>
      </c>
      <c r="B122">
        <f t="shared" si="21"/>
        <v>-1.6180146558999999</v>
      </c>
      <c r="C122">
        <f t="shared" si="22"/>
        <v>-4.720078496125988E-2</v>
      </c>
      <c r="D122">
        <f t="shared" si="23"/>
        <v>-0.9988854218072466</v>
      </c>
      <c r="E122">
        <v>122</v>
      </c>
      <c r="F122">
        <f t="shared" si="24"/>
        <v>-0.59889893190000043</v>
      </c>
      <c r="G122">
        <f t="shared" si="25"/>
        <v>0.52818399553946849</v>
      </c>
      <c r="H122">
        <f t="shared" si="26"/>
        <v>-1.0475374936072157</v>
      </c>
      <c r="I122">
        <v>122</v>
      </c>
      <c r="J122">
        <f t="shared" si="27"/>
        <v>-0.59889893190000043</v>
      </c>
      <c r="K122">
        <f t="shared" si="28"/>
        <v>0.73565906560864702</v>
      </c>
      <c r="L122">
        <f t="shared" si="29"/>
        <v>-0.55257853387588796</v>
      </c>
      <c r="M122">
        <v>122</v>
      </c>
      <c r="N122">
        <f t="shared" si="30"/>
        <v>-0.59889893190000043</v>
      </c>
      <c r="O122">
        <f t="shared" si="31"/>
        <v>-1.0990277420748056</v>
      </c>
      <c r="P122">
        <f t="shared" si="32"/>
        <v>0.1425804738016016</v>
      </c>
      <c r="Q122">
        <v>122</v>
      </c>
      <c r="R122">
        <f t="shared" si="33"/>
        <v>-0.59889893190000043</v>
      </c>
      <c r="S122">
        <f t="shared" si="34"/>
        <v>-0.91564540051937238</v>
      </c>
      <c r="T122">
        <f t="shared" si="35"/>
        <v>-4.4452723943606859E-2</v>
      </c>
      <c r="U122">
        <v>122</v>
      </c>
      <c r="V122">
        <f t="shared" si="36"/>
        <v>-0.59889893190000043</v>
      </c>
      <c r="W122">
        <f t="shared" si="37"/>
        <v>7.1334602364093236</v>
      </c>
      <c r="X122">
        <f t="shared" si="38"/>
        <v>9.9086288778776899E-3</v>
      </c>
      <c r="Y122">
        <v>122</v>
      </c>
      <c r="Z122">
        <f t="shared" si="39"/>
        <v>-0.59889893190000043</v>
      </c>
      <c r="AA122">
        <f t="shared" si="40"/>
        <v>7.4333517554038036</v>
      </c>
      <c r="AB122">
        <f t="shared" si="41"/>
        <v>-2.844199765555719</v>
      </c>
    </row>
    <row r="123" spans="1:28" x14ac:dyDescent="0.35">
      <c r="A123">
        <v>123</v>
      </c>
      <c r="B123">
        <f t="shared" si="21"/>
        <v>-1.6054231022000001</v>
      </c>
      <c r="C123">
        <f t="shared" si="22"/>
        <v>-3.4619856157635444E-2</v>
      </c>
      <c r="D123">
        <f t="shared" si="23"/>
        <v>-0.99940055311152631</v>
      </c>
      <c r="E123">
        <v>123</v>
      </c>
      <c r="F123">
        <f t="shared" si="24"/>
        <v>-0.57788493420000009</v>
      </c>
      <c r="G123">
        <f t="shared" si="25"/>
        <v>0.56874951820761899</v>
      </c>
      <c r="H123">
        <f t="shared" si="26"/>
        <v>-1.0332038901328926</v>
      </c>
      <c r="I123">
        <v>123</v>
      </c>
      <c r="J123">
        <f t="shared" si="27"/>
        <v>-0.57788493420000009</v>
      </c>
      <c r="K123">
        <f t="shared" si="28"/>
        <v>0.76877720758398427</v>
      </c>
      <c r="L123">
        <f t="shared" si="29"/>
        <v>-0.54071117363528032</v>
      </c>
      <c r="M123">
        <v>123</v>
      </c>
      <c r="N123">
        <f t="shared" si="30"/>
        <v>-0.57788493420000009</v>
      </c>
      <c r="O123">
        <f t="shared" si="31"/>
        <v>-1.067219127474373</v>
      </c>
      <c r="P123">
        <f t="shared" si="32"/>
        <v>0.15766561568337789</v>
      </c>
      <c r="Q123">
        <v>123</v>
      </c>
      <c r="R123">
        <f t="shared" si="33"/>
        <v>-0.57788493420000009</v>
      </c>
      <c r="S123">
        <f t="shared" si="34"/>
        <v>-0.88139345727905605</v>
      </c>
      <c r="T123">
        <f t="shared" si="35"/>
        <v>-3.0244899294344041E-2</v>
      </c>
      <c r="U123">
        <v>123</v>
      </c>
      <c r="V123">
        <f t="shared" si="36"/>
        <v>-0.57788493420000009</v>
      </c>
      <c r="W123">
        <f t="shared" si="37"/>
        <v>7.1752955426260714</v>
      </c>
      <c r="X123">
        <f t="shared" si="38"/>
        <v>3.9460189699512371E-2</v>
      </c>
      <c r="Y123">
        <v>123</v>
      </c>
      <c r="Z123">
        <f t="shared" si="39"/>
        <v>-0.57788493420000009</v>
      </c>
      <c r="AA123">
        <f t="shared" si="40"/>
        <v>7.4759990170332973</v>
      </c>
      <c r="AB123">
        <f t="shared" si="41"/>
        <v>-2.8016720355964262</v>
      </c>
    </row>
    <row r="124" spans="1:28" x14ac:dyDescent="0.35">
      <c r="A124">
        <v>124</v>
      </c>
      <c r="B124">
        <f t="shared" si="21"/>
        <v>-1.5928315485</v>
      </c>
      <c r="C124">
        <f t="shared" si="22"/>
        <v>-2.2033438544421836E-2</v>
      </c>
      <c r="D124">
        <f t="shared" si="23"/>
        <v>-0.99975723432536823</v>
      </c>
      <c r="E124">
        <v>124</v>
      </c>
      <c r="F124">
        <f t="shared" si="24"/>
        <v>-0.55687093650000019</v>
      </c>
      <c r="G124">
        <f t="shared" si="25"/>
        <v>0.60802859089056538</v>
      </c>
      <c r="H124">
        <f t="shared" si="26"/>
        <v>-1.0184832646625206</v>
      </c>
      <c r="I124">
        <v>124</v>
      </c>
      <c r="J124">
        <f t="shared" si="27"/>
        <v>-0.55687093650000019</v>
      </c>
      <c r="K124">
        <f t="shared" si="28"/>
        <v>0.80084507754378009</v>
      </c>
      <c r="L124">
        <f t="shared" si="29"/>
        <v>-0.52860115174163891</v>
      </c>
      <c r="M124">
        <v>124</v>
      </c>
      <c r="N124">
        <f t="shared" si="30"/>
        <v>-0.55687093650000019</v>
      </c>
      <c r="O124">
        <f t="shared" si="31"/>
        <v>-1.0364192559910164</v>
      </c>
      <c r="P124">
        <f t="shared" si="32"/>
        <v>0.17275643173203253</v>
      </c>
      <c r="Q124">
        <v>124</v>
      </c>
      <c r="R124">
        <f t="shared" si="33"/>
        <v>-0.55687093650000019</v>
      </c>
      <c r="S124">
        <f t="shared" si="34"/>
        <v>-0.84822774216983499</v>
      </c>
      <c r="T124">
        <f t="shared" si="35"/>
        <v>-1.5956083247747416E-2</v>
      </c>
      <c r="U124">
        <v>124</v>
      </c>
      <c r="V124">
        <f t="shared" si="36"/>
        <v>-0.55687093650000019</v>
      </c>
      <c r="W124">
        <f t="shared" si="37"/>
        <v>7.215804130350767</v>
      </c>
      <c r="X124">
        <f t="shared" si="38"/>
        <v>6.9955165349920856E-2</v>
      </c>
      <c r="Y124">
        <v>124</v>
      </c>
      <c r="Z124">
        <f t="shared" si="39"/>
        <v>-0.55687093650000019</v>
      </c>
      <c r="AA124">
        <f t="shared" si="40"/>
        <v>7.5172938107175087</v>
      </c>
      <c r="AB124">
        <f t="shared" si="41"/>
        <v>-2.7587162212483958</v>
      </c>
    </row>
    <row r="125" spans="1:28" x14ac:dyDescent="0.35">
      <c r="A125">
        <v>125</v>
      </c>
      <c r="B125">
        <f t="shared" si="21"/>
        <v>-1.5802399947999999</v>
      </c>
      <c r="C125">
        <f t="shared" si="22"/>
        <v>-9.4435276368337699E-3</v>
      </c>
      <c r="D125">
        <f t="shared" si="23"/>
        <v>-0.99995540889870305</v>
      </c>
      <c r="E125">
        <v>125</v>
      </c>
      <c r="F125">
        <f t="shared" si="24"/>
        <v>-0.53585693880000029</v>
      </c>
      <c r="G125">
        <f t="shared" si="25"/>
        <v>0.64600386905553364</v>
      </c>
      <c r="H125">
        <f t="shared" si="26"/>
        <v>-1.0033821174099151</v>
      </c>
      <c r="I125">
        <v>125</v>
      </c>
      <c r="J125">
        <f t="shared" si="27"/>
        <v>-0.53585693880000029</v>
      </c>
      <c r="K125">
        <f t="shared" si="28"/>
        <v>0.8318485152193853</v>
      </c>
      <c r="L125">
        <f t="shared" si="29"/>
        <v>-0.51625381563972961</v>
      </c>
      <c r="M125">
        <v>125</v>
      </c>
      <c r="N125">
        <f t="shared" si="30"/>
        <v>-0.53585693880000029</v>
      </c>
      <c r="O125">
        <f t="shared" si="31"/>
        <v>-1.006641727980953</v>
      </c>
      <c r="P125">
        <f t="shared" si="32"/>
        <v>0.18784625826801155</v>
      </c>
      <c r="Q125">
        <v>125</v>
      </c>
      <c r="R125">
        <f t="shared" si="33"/>
        <v>-0.53585693880000029</v>
      </c>
      <c r="S125">
        <f t="shared" si="34"/>
        <v>-0.81616290023787164</v>
      </c>
      <c r="T125">
        <f t="shared" si="35"/>
        <v>-1.5925853427466163E-3</v>
      </c>
      <c r="U125">
        <v>125</v>
      </c>
      <c r="V125">
        <f t="shared" si="36"/>
        <v>-0.53585693880000029</v>
      </c>
      <c r="W125">
        <f t="shared" si="37"/>
        <v>7.2549681121314071</v>
      </c>
      <c r="X125">
        <f t="shared" si="38"/>
        <v>0.10138009010630256</v>
      </c>
      <c r="Y125">
        <v>125</v>
      </c>
      <c r="Z125">
        <f t="shared" si="39"/>
        <v>-0.53585693880000029</v>
      </c>
      <c r="AA125">
        <f t="shared" si="40"/>
        <v>7.5572179018380146</v>
      </c>
      <c r="AB125">
        <f t="shared" si="41"/>
        <v>-2.7153512905900179</v>
      </c>
    </row>
    <row r="126" spans="1:28" x14ac:dyDescent="0.35">
      <c r="A126">
        <v>126</v>
      </c>
      <c r="B126">
        <f t="shared" si="21"/>
        <v>-1.5676484411</v>
      </c>
      <c r="C126">
        <f t="shared" si="22"/>
        <v>3.1478804960692404E-3</v>
      </c>
      <c r="D126">
        <f t="shared" si="23"/>
        <v>-0.9999950454119173</v>
      </c>
      <c r="E126">
        <v>126</v>
      </c>
      <c r="F126">
        <f t="shared" si="24"/>
        <v>-0.5148429411000004</v>
      </c>
      <c r="G126">
        <f t="shared" si="25"/>
        <v>0.68265858388870626</v>
      </c>
      <c r="H126">
        <f t="shared" si="26"/>
        <v>-0.98790711661659925</v>
      </c>
      <c r="I126">
        <v>126</v>
      </c>
      <c r="J126">
        <f t="shared" si="27"/>
        <v>-0.5148429411000004</v>
      </c>
      <c r="K126">
        <f t="shared" si="28"/>
        <v>0.86177383036548161</v>
      </c>
      <c r="L126">
        <f t="shared" si="29"/>
        <v>-0.50367461756559206</v>
      </c>
      <c r="M126">
        <v>126</v>
      </c>
      <c r="N126">
        <f t="shared" si="30"/>
        <v>-0.5148429411000004</v>
      </c>
      <c r="O126">
        <f t="shared" si="31"/>
        <v>-0.97789969236230245</v>
      </c>
      <c r="P126">
        <f t="shared" si="32"/>
        <v>0.20292843204870181</v>
      </c>
      <c r="Q126">
        <v>126</v>
      </c>
      <c r="R126">
        <f t="shared" si="33"/>
        <v>-0.5148429411000004</v>
      </c>
      <c r="S126">
        <f t="shared" si="34"/>
        <v>-0.78521309041472476</v>
      </c>
      <c r="T126">
        <f t="shared" si="35"/>
        <v>1.2839251904322169E-2</v>
      </c>
      <c r="U126">
        <v>126</v>
      </c>
      <c r="V126">
        <f t="shared" si="36"/>
        <v>-0.5148429411000004</v>
      </c>
      <c r="W126">
        <f t="shared" si="37"/>
        <v>7.2927701942561196</v>
      </c>
      <c r="X126">
        <f t="shared" si="38"/>
        <v>0.13372108760651047</v>
      </c>
      <c r="Y126">
        <v>126</v>
      </c>
      <c r="Z126">
        <f t="shared" si="39"/>
        <v>-0.5148429411000004</v>
      </c>
      <c r="AA126">
        <f t="shared" si="40"/>
        <v>7.5957536610400567</v>
      </c>
      <c r="AB126">
        <f t="shared" si="41"/>
        <v>-2.6715963923539299</v>
      </c>
    </row>
    <row r="127" spans="1:28" x14ac:dyDescent="0.35">
      <c r="A127">
        <v>127</v>
      </c>
      <c r="B127">
        <f t="shared" si="21"/>
        <v>-1.5550568873999999</v>
      </c>
      <c r="C127">
        <f t="shared" si="22"/>
        <v>1.5738789547850556E-2</v>
      </c>
      <c r="D127">
        <f t="shared" si="23"/>
        <v>-0.99987613758083482</v>
      </c>
      <c r="E127">
        <v>127</v>
      </c>
      <c r="F127">
        <f t="shared" si="24"/>
        <v>-0.49382894340000005</v>
      </c>
      <c r="G127">
        <f t="shared" si="25"/>
        <v>0.71797654969986091</v>
      </c>
      <c r="H127">
        <f t="shared" si="26"/>
        <v>-0.97206509560729493</v>
      </c>
      <c r="I127">
        <v>127</v>
      </c>
      <c r="J127">
        <f t="shared" si="27"/>
        <v>-0.49382894340000005</v>
      </c>
      <c r="K127">
        <f t="shared" si="28"/>
        <v>0.89060780880531265</v>
      </c>
      <c r="L127">
        <f t="shared" si="29"/>
        <v>-0.49086911213898582</v>
      </c>
      <c r="M127">
        <v>127</v>
      </c>
      <c r="N127">
        <f t="shared" si="30"/>
        <v>-0.49382894340000005</v>
      </c>
      <c r="O127">
        <f t="shared" si="31"/>
        <v>-0.95020584080889181</v>
      </c>
      <c r="P127">
        <f t="shared" si="32"/>
        <v>0.21799629321073177</v>
      </c>
      <c r="Q127">
        <v>127</v>
      </c>
      <c r="R127">
        <f t="shared" si="33"/>
        <v>-0.49382894340000005</v>
      </c>
      <c r="S127">
        <f t="shared" si="34"/>
        <v>-0.75539197926516</v>
      </c>
      <c r="T127">
        <f t="shared" si="35"/>
        <v>2.7333055800393302E-2</v>
      </c>
      <c r="U127">
        <v>127</v>
      </c>
      <c r="V127">
        <f t="shared" si="36"/>
        <v>-0.49382894340000005</v>
      </c>
      <c r="W127">
        <f t="shared" si="37"/>
        <v>7.3291936843895851</v>
      </c>
      <c r="X127">
        <f t="shared" si="38"/>
        <v>0.16696387697646198</v>
      </c>
      <c r="Y127">
        <v>127</v>
      </c>
      <c r="Z127">
        <f t="shared" si="39"/>
        <v>-0.49382894340000005</v>
      </c>
      <c r="AA127">
        <f t="shared" si="40"/>
        <v>7.6328840720171689</v>
      </c>
      <c r="AB127">
        <f t="shared" si="41"/>
        <v>-2.6274708474714745</v>
      </c>
    </row>
    <row r="128" spans="1:28" x14ac:dyDescent="0.35">
      <c r="A128">
        <v>128</v>
      </c>
      <c r="B128">
        <f t="shared" si="21"/>
        <v>-1.5424653337000001</v>
      </c>
      <c r="C128">
        <f t="shared" si="22"/>
        <v>2.8327203291199539E-2</v>
      </c>
      <c r="D128">
        <f t="shared" si="23"/>
        <v>-0.99959870425771313</v>
      </c>
      <c r="E128">
        <v>128</v>
      </c>
      <c r="F128">
        <f t="shared" si="24"/>
        <v>-0.47281494570000016</v>
      </c>
      <c r="G128">
        <f t="shared" si="25"/>
        <v>0.75194217106950889</v>
      </c>
      <c r="H128">
        <f t="shared" si="26"/>
        <v>-0.9558630497725209</v>
      </c>
      <c r="I128">
        <v>128</v>
      </c>
      <c r="J128">
        <f t="shared" si="27"/>
        <v>-0.47281494570000016</v>
      </c>
      <c r="K128">
        <f t="shared" si="28"/>
        <v>0.91833771826568622</v>
      </c>
      <c r="L128">
        <f t="shared" si="29"/>
        <v>-0.47784295391062725</v>
      </c>
      <c r="M128">
        <v>128</v>
      </c>
      <c r="N128">
        <f t="shared" si="30"/>
        <v>-0.47281494570000016</v>
      </c>
      <c r="O128">
        <f t="shared" si="31"/>
        <v>-0.9235724021459748</v>
      </c>
      <c r="P128">
        <f t="shared" si="32"/>
        <v>0.23304318821077835</v>
      </c>
      <c r="Q128">
        <v>128</v>
      </c>
      <c r="R128">
        <f t="shared" si="33"/>
        <v>-0.47281494570000016</v>
      </c>
      <c r="S128">
        <f t="shared" si="34"/>
        <v>-0.72671273495238609</v>
      </c>
      <c r="T128">
        <f t="shared" si="35"/>
        <v>4.1882426289672481E-2</v>
      </c>
      <c r="U128">
        <v>128</v>
      </c>
      <c r="V128">
        <f t="shared" si="36"/>
        <v>-0.47281494570000016</v>
      </c>
      <c r="W128">
        <f t="shared" si="37"/>
        <v>7.3642224989438958</v>
      </c>
      <c r="X128">
        <f t="shared" si="38"/>
        <v>0.20109377913616888</v>
      </c>
      <c r="Y128">
        <v>128</v>
      </c>
      <c r="Z128">
        <f t="shared" si="39"/>
        <v>-0.47281494570000016</v>
      </c>
      <c r="AA128">
        <f t="shared" si="40"/>
        <v>7.668592739025101</v>
      </c>
      <c r="AB128">
        <f t="shared" si="41"/>
        <v>-2.5829941405411181</v>
      </c>
    </row>
    <row r="129" spans="1:28" x14ac:dyDescent="0.35">
      <c r="A129">
        <v>129</v>
      </c>
      <c r="B129">
        <f t="shared" ref="B129:B192" si="42">-3.1415926536+(A129-1)*0.0125915537</f>
        <v>-1.52987378</v>
      </c>
      <c r="C129">
        <f t="shared" ref="C129:C192" si="43">1*COS(B129)+0</f>
        <v>4.0911125894425429E-2</v>
      </c>
      <c r="D129">
        <f t="shared" ref="D129:D192" si="44">1*SIN(B129)+0+0*COS(B129)</f>
        <v>-0.99916278942825454</v>
      </c>
      <c r="E129">
        <v>129</v>
      </c>
      <c r="F129">
        <f t="shared" ref="F129:F192" si="45">-3.1415926536+(E129-1)*0.0210139977</f>
        <v>-0.45180094800000026</v>
      </c>
      <c r="G129">
        <f t="shared" ref="G129:G192" si="46">3.4781198937*COS(F129)+-2.3445928664</f>
        <v>0.78454044973540071</v>
      </c>
      <c r="H129">
        <f t="shared" ref="H129:H192" si="47">1.0578665084*SIN(F129)+-0.1567395131+-0.3564875413*COS(F129)</f>
        <v>-0.93930813347962294</v>
      </c>
      <c r="I129">
        <v>129</v>
      </c>
      <c r="J129">
        <f t="shared" ref="J129:J192" si="48">-3.1415926536+(I129-1)*0.0210139977</f>
        <v>-0.45180094800000026</v>
      </c>
      <c r="K129">
        <f t="shared" ref="K129:K192" si="49">2.8395756019*COS(J129)+-1.6097077809</f>
        <v>0.9449513139991943</v>
      </c>
      <c r="L129">
        <f t="shared" ref="L129:L192" si="50">0.7780939927*SIN(J129)+0.0088294125+-0.1486402023*COS(J129)</f>
        <v>-0.46460189486529779</v>
      </c>
      <c r="M129">
        <v>129</v>
      </c>
      <c r="N129">
        <f t="shared" ref="N129:N192" si="51">-3.1415926536+(M129-1)*0.0210139977</f>
        <v>-0.45180094800000026</v>
      </c>
      <c r="O129">
        <f t="shared" ref="O129:O192" si="52">2.7272956924*COS(N129)+-3.3516562311</f>
        <v>-0.89801113695032209</v>
      </c>
      <c r="P129">
        <f t="shared" ref="P129:P192" si="53">0.6084718158*SIN(N129)+0.1705155446+0.3814736965*COS(N129)</f>
        <v>0.24806247276358639</v>
      </c>
      <c r="Q129">
        <v>129</v>
      </c>
      <c r="R129">
        <f t="shared" ref="R129:R192" si="54">-3.1415926536+(Q129-1)*0.0210139977</f>
        <v>-0.45180094800000026</v>
      </c>
      <c r="S129">
        <f t="shared" ref="S129:S192" si="55">2.9367886162*COS(R129)+-3.3413059996</f>
        <v>-0.69918802142335812</v>
      </c>
      <c r="T129">
        <f t="shared" ref="T129:T192" si="56">0.6681728705*SIN(R129)+0.1531712252+0.2167757402*COS(R129)</f>
        <v>5.6480938779723044E-2</v>
      </c>
      <c r="U129">
        <v>129</v>
      </c>
      <c r="V129">
        <f t="shared" ref="V129:V192" si="57">-3.1415926536+(U129-1)*0.0210139977</f>
        <v>-0.45180094800000026</v>
      </c>
      <c r="W129">
        <f t="shared" ref="W129:W192" si="58">3.5869921362*COS(V129)+4.1707596028</f>
        <v>7.3978411701806195</v>
      </c>
      <c r="X129">
        <f t="shared" ref="X129:X192" si="59">2.3638847652*SIN(V129)+2.1759524269+-1.0090636986*COS(V129)</f>
        <v>0.23609572328160966</v>
      </c>
      <c r="Y129">
        <v>129</v>
      </c>
      <c r="Z129">
        <f t="shared" ref="Z129:Z192" si="60">-3.1415926536+(Y129-1)*0.0210139977</f>
        <v>-0.45180094800000026</v>
      </c>
      <c r="AA129">
        <f t="shared" ref="AA129:AA192" si="61">3.6566098334*COS(Z129)+4.4131499097</f>
        <v>7.7028638941217151</v>
      </c>
      <c r="AB129">
        <f t="shared" ref="AB129:AB192" si="62">2.2333850305*SIN(Z129)+-1.83221624+0.2991078475*COS(Z129)</f>
        <v>-2.5381859112246037</v>
      </c>
    </row>
    <row r="130" spans="1:28" x14ac:dyDescent="0.35">
      <c r="A130">
        <v>130</v>
      </c>
      <c r="B130">
        <f t="shared" si="42"/>
        <v>-1.5172822262999999</v>
      </c>
      <c r="C130">
        <f t="shared" si="43"/>
        <v>5.3488562237885208E-2</v>
      </c>
      <c r="D130">
        <f t="shared" si="44"/>
        <v>-0.99856846220463213</v>
      </c>
      <c r="E130">
        <v>130</v>
      </c>
      <c r="F130">
        <f t="shared" si="45"/>
        <v>-0.43078695030000036</v>
      </c>
      <c r="G130">
        <f t="shared" si="46"/>
        <v>0.81575699121533418</v>
      </c>
      <c r="H130">
        <f t="shared" si="47"/>
        <v>-0.92240765691360804</v>
      </c>
      <c r="I130">
        <v>130</v>
      </c>
      <c r="J130">
        <f t="shared" si="48"/>
        <v>-0.43078695030000036</v>
      </c>
      <c r="K130">
        <f t="shared" si="49"/>
        <v>0.97043684419114573</v>
      </c>
      <c r="L130">
        <f t="shared" si="50"/>
        <v>-0.45115178188193034</v>
      </c>
      <c r="M130">
        <v>130</v>
      </c>
      <c r="N130">
        <f t="shared" si="51"/>
        <v>-0.43078695030000036</v>
      </c>
      <c r="O130">
        <f t="shared" si="52"/>
        <v>-0.87353333235708241</v>
      </c>
      <c r="P130">
        <f t="shared" si="53"/>
        <v>0.26304751477589677</v>
      </c>
      <c r="Q130">
        <v>130</v>
      </c>
      <c r="R130">
        <f t="shared" si="54"/>
        <v>-0.43078695030000036</v>
      </c>
      <c r="S130">
        <f t="shared" si="55"/>
        <v>-0.67282999281673694</v>
      </c>
      <c r="T130">
        <f t="shared" si="56"/>
        <v>7.1122146978383705E-2</v>
      </c>
      <c r="U130">
        <v>130</v>
      </c>
      <c r="V130">
        <f t="shared" si="57"/>
        <v>-0.43078695030000036</v>
      </c>
      <c r="W130">
        <f t="shared" si="58"/>
        <v>7.4300348530409206</v>
      </c>
      <c r="X130">
        <f t="shared" si="59"/>
        <v>0.27195425353956926</v>
      </c>
      <c r="Y130">
        <v>130</v>
      </c>
      <c r="Z130">
        <f t="shared" si="60"/>
        <v>-0.43078695030000036</v>
      </c>
      <c r="AA130">
        <f t="shared" si="61"/>
        <v>7.7356824041296708</v>
      </c>
      <c r="AB130">
        <f t="shared" si="62"/>
        <v>-2.4930659455746249</v>
      </c>
    </row>
    <row r="131" spans="1:28" x14ac:dyDescent="0.35">
      <c r="A131">
        <v>131</v>
      </c>
      <c r="B131">
        <f t="shared" si="42"/>
        <v>-1.5046906726</v>
      </c>
      <c r="C131">
        <f t="shared" si="43"/>
        <v>6.6057518230300732E-2</v>
      </c>
      <c r="D131">
        <f t="shared" si="44"/>
        <v>-0.99781581681453291</v>
      </c>
      <c r="E131">
        <v>131</v>
      </c>
      <c r="F131">
        <f t="shared" si="45"/>
        <v>-0.40977295260000046</v>
      </c>
      <c r="G131">
        <f t="shared" si="46"/>
        <v>0.84557801116334952</v>
      </c>
      <c r="H131">
        <f t="shared" si="47"/>
        <v>-0.90516908284917208</v>
      </c>
      <c r="I131">
        <v>131</v>
      </c>
      <c r="J131">
        <f t="shared" si="48"/>
        <v>-0.40977295260000046</v>
      </c>
      <c r="K131">
        <f t="shared" si="49"/>
        <v>0.99478305514883525</v>
      </c>
      <c r="L131">
        <f t="shared" si="50"/>
        <v>-0.43749855415179195</v>
      </c>
      <c r="M131">
        <v>131</v>
      </c>
      <c r="N131">
        <f t="shared" si="51"/>
        <v>-0.40977295260000046</v>
      </c>
      <c r="O131">
        <f t="shared" si="52"/>
        <v>-0.85014979707570415</v>
      </c>
      <c r="P131">
        <f t="shared" si="53"/>
        <v>0.27799169727499207</v>
      </c>
      <c r="Q131">
        <v>131</v>
      </c>
      <c r="R131">
        <f t="shared" si="54"/>
        <v>-0.40977295260000046</v>
      </c>
      <c r="S131">
        <f t="shared" si="55"/>
        <v>-0.64765028809596581</v>
      </c>
      <c r="T131">
        <f t="shared" si="56"/>
        <v>8.5799585740270218E-2</v>
      </c>
      <c r="U131">
        <v>131</v>
      </c>
      <c r="V131">
        <f t="shared" si="57"/>
        <v>-0.40977295260000046</v>
      </c>
      <c r="W131">
        <f t="shared" si="58"/>
        <v>7.4607893317007132</v>
      </c>
      <c r="X131">
        <f t="shared" si="59"/>
        <v>0.30865353579251853</v>
      </c>
      <c r="Y131">
        <v>131</v>
      </c>
      <c r="Z131">
        <f t="shared" si="60"/>
        <v>-0.40977295260000046</v>
      </c>
      <c r="AA131">
        <f t="shared" si="61"/>
        <v>7.7670337773188018</v>
      </c>
      <c r="AB131">
        <f t="shared" si="62"/>
        <v>-2.447654167297868</v>
      </c>
    </row>
    <row r="132" spans="1:28" x14ac:dyDescent="0.35">
      <c r="A132">
        <v>132</v>
      </c>
      <c r="B132">
        <f t="shared" si="42"/>
        <v>-1.4920991188999999</v>
      </c>
      <c r="C132">
        <f t="shared" si="43"/>
        <v>7.8616001124912904E-2</v>
      </c>
      <c r="D132">
        <f t="shared" si="44"/>
        <v>-0.9969049725862178</v>
      </c>
      <c r="E132">
        <v>132</v>
      </c>
      <c r="F132">
        <f t="shared" si="45"/>
        <v>-0.38875895490000012</v>
      </c>
      <c r="G132">
        <f t="shared" si="46"/>
        <v>0.87399034145651289</v>
      </c>
      <c r="H132">
        <f t="shared" si="47"/>
        <v>-0.88760002335534804</v>
      </c>
      <c r="I132">
        <v>132</v>
      </c>
      <c r="J132">
        <f t="shared" si="48"/>
        <v>-0.38875895490000012</v>
      </c>
      <c r="K132">
        <f t="shared" si="49"/>
        <v>1.0179791962708613</v>
      </c>
      <c r="L132">
        <f t="shared" si="50"/>
        <v>-0.42364824055590378</v>
      </c>
      <c r="M132">
        <v>132</v>
      </c>
      <c r="N132">
        <f t="shared" si="51"/>
        <v>-0.38875895490000012</v>
      </c>
      <c r="O132">
        <f t="shared" si="52"/>
        <v>-0.82787085661711091</v>
      </c>
      <c r="P132">
        <f t="shared" si="53"/>
        <v>0.29288842133056636</v>
      </c>
      <c r="Q132">
        <v>132</v>
      </c>
      <c r="R132">
        <f t="shared" si="54"/>
        <v>-0.38875895490000012</v>
      </c>
      <c r="S132">
        <f t="shared" si="55"/>
        <v>-0.62366002590983038</v>
      </c>
      <c r="T132">
        <f t="shared" si="56"/>
        <v>0.10050677392160193</v>
      </c>
      <c r="U132">
        <v>132</v>
      </c>
      <c r="V132">
        <f t="shared" si="57"/>
        <v>-0.38875895490000012</v>
      </c>
      <c r="W132">
        <f t="shared" si="58"/>
        <v>7.4900910258479723</v>
      </c>
      <c r="X132">
        <f t="shared" si="59"/>
        <v>0.34617736467051652</v>
      </c>
      <c r="Y132">
        <v>132</v>
      </c>
      <c r="Z132">
        <f t="shared" si="60"/>
        <v>-0.38875895490000012</v>
      </c>
      <c r="AA132">
        <f t="shared" si="61"/>
        <v>7.7969041698052646</v>
      </c>
      <c r="AB132">
        <f t="shared" si="62"/>
        <v>-2.4019706289572573</v>
      </c>
    </row>
    <row r="133" spans="1:28" x14ac:dyDescent="0.35">
      <c r="A133">
        <v>133</v>
      </c>
      <c r="B133">
        <f t="shared" si="42"/>
        <v>-1.4795075652</v>
      </c>
      <c r="C133">
        <f t="shared" si="43"/>
        <v>9.1162019835420383E-2</v>
      </c>
      <c r="D133">
        <f t="shared" si="44"/>
        <v>-0.99583607392960338</v>
      </c>
      <c r="E133">
        <v>133</v>
      </c>
      <c r="F133">
        <f t="shared" si="45"/>
        <v>-0.36774495720000022</v>
      </c>
      <c r="G133">
        <f t="shared" si="46"/>
        <v>0.90098143600958558</v>
      </c>
      <c r="H133">
        <f t="shared" si="47"/>
        <v>-0.86970823643423278</v>
      </c>
      <c r="I133">
        <v>133</v>
      </c>
      <c r="J133">
        <f t="shared" si="48"/>
        <v>-0.36774495720000022</v>
      </c>
      <c r="K133">
        <f t="shared" si="49"/>
        <v>1.0400150247942852</v>
      </c>
      <c r="L133">
        <f t="shared" si="50"/>
        <v>-0.40960695700285793</v>
      </c>
      <c r="M133">
        <v>133</v>
      </c>
      <c r="N133">
        <f t="shared" si="51"/>
        <v>-0.36774495720000022</v>
      </c>
      <c r="O133">
        <f t="shared" si="52"/>
        <v>-0.80670634873424785</v>
      </c>
      <c r="P133">
        <f t="shared" si="53"/>
        <v>0.3077311089686251</v>
      </c>
      <c r="Q133">
        <v>133</v>
      </c>
      <c r="R133">
        <f t="shared" si="54"/>
        <v>-0.36774495720000022</v>
      </c>
      <c r="S133">
        <f t="shared" si="55"/>
        <v>-0.60086979968277587</v>
      </c>
      <c r="T133">
        <f t="shared" si="56"/>
        <v>0.11523721724209096</v>
      </c>
      <c r="U133">
        <v>133</v>
      </c>
      <c r="V133">
        <f t="shared" si="57"/>
        <v>-0.36774495720000022</v>
      </c>
      <c r="W133">
        <f t="shared" si="58"/>
        <v>7.5179269966794173</v>
      </c>
      <c r="X133">
        <f t="shared" si="59"/>
        <v>0.38450917070704049</v>
      </c>
      <c r="Y133">
        <v>133</v>
      </c>
      <c r="Z133">
        <f t="shared" si="60"/>
        <v>-0.36774495720000022</v>
      </c>
      <c r="AA133">
        <f t="shared" si="61"/>
        <v>7.8252803916645988</v>
      </c>
      <c r="AB133">
        <f t="shared" si="62"/>
        <v>-2.3560355031173144</v>
      </c>
    </row>
    <row r="134" spans="1:28" x14ac:dyDescent="0.35">
      <c r="A134">
        <v>134</v>
      </c>
      <c r="B134">
        <f t="shared" si="42"/>
        <v>-1.4669160115</v>
      </c>
      <c r="C134">
        <f t="shared" si="43"/>
        <v>0.10369358525165838</v>
      </c>
      <c r="D134">
        <f t="shared" si="44"/>
        <v>-0.99460929031336576</v>
      </c>
      <c r="E134">
        <v>134</v>
      </c>
      <c r="F134">
        <f t="shared" si="45"/>
        <v>-0.34673095950000032</v>
      </c>
      <c r="G134">
        <f t="shared" si="46"/>
        <v>0.92653937631502492</v>
      </c>
      <c r="H134">
        <f t="shared" si="47"/>
        <v>-0.85150162259526896</v>
      </c>
      <c r="I134">
        <v>134</v>
      </c>
      <c r="J134">
        <f t="shared" si="48"/>
        <v>-0.34673095950000032</v>
      </c>
      <c r="K134">
        <f t="shared" si="49"/>
        <v>1.0608808103175487</v>
      </c>
      <c r="L134">
        <f t="shared" si="50"/>
        <v>-0.39538090372820311</v>
      </c>
      <c r="M134">
        <v>134</v>
      </c>
      <c r="N134">
        <f t="shared" si="51"/>
        <v>-0.34673095950000032</v>
      </c>
      <c r="O134">
        <f t="shared" si="52"/>
        <v>-0.78666561907800547</v>
      </c>
      <c r="P134">
        <f t="shared" si="53"/>
        <v>0.32251320607613565</v>
      </c>
      <c r="Q134">
        <v>134</v>
      </c>
      <c r="R134">
        <f t="shared" si="54"/>
        <v>-0.34673095950000032</v>
      </c>
      <c r="S134">
        <f t="shared" si="55"/>
        <v>-0.57928967293714884</v>
      </c>
      <c r="T134">
        <f t="shared" si="56"/>
        <v>0.12998441115263559</v>
      </c>
      <c r="U134">
        <v>134</v>
      </c>
      <c r="V134">
        <f t="shared" si="57"/>
        <v>-0.34673095950000032</v>
      </c>
      <c r="W134">
        <f t="shared" si="58"/>
        <v>7.5442849526139248</v>
      </c>
      <c r="X134">
        <f t="shared" si="59"/>
        <v>0.42363202765560259</v>
      </c>
      <c r="Y134">
        <v>134</v>
      </c>
      <c r="Z134">
        <f t="shared" si="60"/>
        <v>-0.34673095950000032</v>
      </c>
      <c r="AA134">
        <f t="shared" si="61"/>
        <v>7.852149912756035</v>
      </c>
      <c r="AB134">
        <f t="shared" si="62"/>
        <v>-2.3098690734365164</v>
      </c>
    </row>
    <row r="135" spans="1:28" x14ac:dyDescent="0.35">
      <c r="A135">
        <v>135</v>
      </c>
      <c r="B135">
        <f t="shared" si="42"/>
        <v>-1.4543244577999999</v>
      </c>
      <c r="C135">
        <f t="shared" si="43"/>
        <v>0.1162087105549609</v>
      </c>
      <c r="D135">
        <f t="shared" si="44"/>
        <v>-0.99322481623807268</v>
      </c>
      <c r="E135">
        <v>135</v>
      </c>
      <c r="F135">
        <f t="shared" si="45"/>
        <v>-0.32571696180000043</v>
      </c>
      <c r="G135">
        <f t="shared" si="46"/>
        <v>0.95065287670585796</v>
      </c>
      <c r="H135">
        <f t="shared" si="47"/>
        <v>-0.83298822136660355</v>
      </c>
      <c r="I135">
        <v>135</v>
      </c>
      <c r="J135">
        <f t="shared" si="48"/>
        <v>-0.32571696180000043</v>
      </c>
      <c r="K135">
        <f t="shared" si="49"/>
        <v>1.0805673390971462</v>
      </c>
      <c r="L135">
        <f t="shared" si="50"/>
        <v>-0.38097636255659589</v>
      </c>
      <c r="M135">
        <v>135</v>
      </c>
      <c r="N135">
        <f t="shared" si="51"/>
        <v>-0.32571696180000043</v>
      </c>
      <c r="O135">
        <f t="shared" si="52"/>
        <v>-0.76775751707044515</v>
      </c>
      <c r="P135">
        <f t="shared" si="53"/>
        <v>0.33722818529513776</v>
      </c>
      <c r="Q135">
        <v>135</v>
      </c>
      <c r="R135">
        <f t="shared" si="54"/>
        <v>-0.32571696180000043</v>
      </c>
      <c r="S135">
        <f t="shared" si="55"/>
        <v>-0.55892917484943094</v>
      </c>
      <c r="T135">
        <f t="shared" si="56"/>
        <v>0.14474184370754473</v>
      </c>
      <c r="U135">
        <v>135</v>
      </c>
      <c r="V135">
        <f t="shared" si="57"/>
        <v>-0.32571696180000043</v>
      </c>
      <c r="W135">
        <f t="shared" si="58"/>
        <v>7.569153254720141</v>
      </c>
      <c r="X135">
        <f t="shared" si="59"/>
        <v>0.46352865996389925</v>
      </c>
      <c r="Y135">
        <v>135</v>
      </c>
      <c r="Z135">
        <f t="shared" si="60"/>
        <v>-0.32571696180000043</v>
      </c>
      <c r="AA135">
        <f t="shared" si="61"/>
        <v>7.8775008682554493</v>
      </c>
      <c r="AB135">
        <f t="shared" si="62"/>
        <v>-2.2634917257106046</v>
      </c>
    </row>
    <row r="136" spans="1:28" x14ac:dyDescent="0.35">
      <c r="A136">
        <v>136</v>
      </c>
      <c r="B136">
        <f t="shared" si="42"/>
        <v>-1.4417329041</v>
      </c>
      <c r="C136">
        <f t="shared" si="43"/>
        <v>0.12870541153316176</v>
      </c>
      <c r="D136">
        <f t="shared" si="44"/>
        <v>-0.99168287120534626</v>
      </c>
      <c r="E136">
        <v>136</v>
      </c>
      <c r="F136">
        <f t="shared" si="45"/>
        <v>-0.30470296410000008</v>
      </c>
      <c r="G136">
        <f t="shared" si="46"/>
        <v>0.97331128933911781</v>
      </c>
      <c r="H136">
        <f t="shared" si="47"/>
        <v>-0.81417620774505872</v>
      </c>
      <c r="I136">
        <v>136</v>
      </c>
      <c r="J136">
        <f t="shared" si="48"/>
        <v>-0.30470296410000008</v>
      </c>
      <c r="K136">
        <f t="shared" si="49"/>
        <v>1.0990659181161528</v>
      </c>
      <c r="L136">
        <f t="shared" si="50"/>
        <v>-0.36639969412792328</v>
      </c>
      <c r="M136">
        <v>136</v>
      </c>
      <c r="N136">
        <f t="shared" si="51"/>
        <v>-0.30470296410000008</v>
      </c>
      <c r="O136">
        <f t="shared" si="52"/>
        <v>-0.74999039199714224</v>
      </c>
      <c r="P136">
        <f t="shared" si="53"/>
        <v>0.35186954890504174</v>
      </c>
      <c r="Q136">
        <v>136</v>
      </c>
      <c r="R136">
        <f t="shared" si="54"/>
        <v>-0.30470296410000008</v>
      </c>
      <c r="S136">
        <f t="shared" si="55"/>
        <v>-0.53979729604242044</v>
      </c>
      <c r="T136">
        <f t="shared" si="56"/>
        <v>0.15950299844003057</v>
      </c>
      <c r="U136">
        <v>136</v>
      </c>
      <c r="V136">
        <f t="shared" si="57"/>
        <v>-0.30470296410000008</v>
      </c>
      <c r="W136">
        <f t="shared" si="58"/>
        <v>7.5925209218559102</v>
      </c>
      <c r="X136">
        <f t="shared" si="59"/>
        <v>0.50418145040221174</v>
      </c>
      <c r="Y136">
        <v>136</v>
      </c>
      <c r="Z136">
        <f t="shared" si="60"/>
        <v>-0.30470296410000008</v>
      </c>
      <c r="AA136">
        <f t="shared" si="61"/>
        <v>7.9013220638945318</v>
      </c>
      <c r="AB136">
        <f t="shared" si="62"/>
        <v>-2.2169239388707926</v>
      </c>
    </row>
    <row r="137" spans="1:28" x14ac:dyDescent="0.35">
      <c r="A137">
        <v>137</v>
      </c>
      <c r="B137">
        <f t="shared" si="42"/>
        <v>-1.4291413503999999</v>
      </c>
      <c r="C137">
        <f t="shared" si="43"/>
        <v>0.14118170689518245</v>
      </c>
      <c r="D137">
        <f t="shared" si="44"/>
        <v>-0.98998369968306188</v>
      </c>
      <c r="E137">
        <v>137</v>
      </c>
      <c r="F137">
        <f t="shared" si="45"/>
        <v>-0.28368896640000019</v>
      </c>
      <c r="G137">
        <f t="shared" si="46"/>
        <v>0.9945046088976297</v>
      </c>
      <c r="H137">
        <f t="shared" si="47"/>
        <v>-0.79507388858628425</v>
      </c>
      <c r="I137">
        <v>137</v>
      </c>
      <c r="J137">
        <f t="shared" si="48"/>
        <v>-0.28368896640000019</v>
      </c>
      <c r="K137">
        <f t="shared" si="49"/>
        <v>1.1163683789228163</v>
      </c>
      <c r="L137">
        <f t="shared" si="50"/>
        <v>-0.35165733508862451</v>
      </c>
      <c r="M137">
        <v>137</v>
      </c>
      <c r="N137">
        <f t="shared" si="51"/>
        <v>-0.28368896640000019</v>
      </c>
      <c r="O137">
        <f t="shared" si="52"/>
        <v>-0.73337208932037656</v>
      </c>
      <c r="P137">
        <f t="shared" si="53"/>
        <v>0.36643083169183721</v>
      </c>
      <c r="Q137">
        <v>137</v>
      </c>
      <c r="R137">
        <f t="shared" si="54"/>
        <v>-0.28368896640000019</v>
      </c>
      <c r="S137">
        <f t="shared" si="55"/>
        <v>-0.52190248461522826</v>
      </c>
      <c r="T137">
        <f t="shared" si="56"/>
        <v>0.17426135723969541</v>
      </c>
      <c r="U137">
        <v>137</v>
      </c>
      <c r="V137">
        <f t="shared" si="57"/>
        <v>-0.28368896640000019</v>
      </c>
      <c r="W137">
        <f t="shared" si="58"/>
        <v>7.6143776355172346</v>
      </c>
      <c r="X137">
        <f t="shared" si="59"/>
        <v>0.54557244784267389</v>
      </c>
      <c r="Y137">
        <v>137</v>
      </c>
      <c r="Z137">
        <f t="shared" si="60"/>
        <v>-0.28368896640000019</v>
      </c>
      <c r="AA137">
        <f t="shared" si="61"/>
        <v>7.9236029809038655</v>
      </c>
      <c r="AB137">
        <f t="shared" si="62"/>
        <v>-2.1701862759408472</v>
      </c>
    </row>
    <row r="138" spans="1:28" x14ac:dyDescent="0.35">
      <c r="A138">
        <v>138</v>
      </c>
      <c r="B138">
        <f t="shared" si="42"/>
        <v>-1.4165497967</v>
      </c>
      <c r="C138">
        <f t="shared" si="43"/>
        <v>0.15363561858515465</v>
      </c>
      <c r="D138">
        <f t="shared" si="44"/>
        <v>-0.98812757106658899</v>
      </c>
      <c r="E138">
        <v>138</v>
      </c>
      <c r="F138">
        <f t="shared" si="45"/>
        <v>-0.26267496870000029</v>
      </c>
      <c r="G138">
        <f t="shared" si="46"/>
        <v>1.0142234770080774</v>
      </c>
      <c r="H138">
        <f t="shared" si="47"/>
        <v>-0.77568969893668172</v>
      </c>
      <c r="I138">
        <v>138</v>
      </c>
      <c r="J138">
        <f t="shared" si="48"/>
        <v>-0.26267496870000029</v>
      </c>
      <c r="K138">
        <f t="shared" si="49"/>
        <v>1.1324670812375159</v>
      </c>
      <c r="L138">
        <f t="shared" si="50"/>
        <v>-0.33675579524944732</v>
      </c>
      <c r="M138">
        <v>138</v>
      </c>
      <c r="N138">
        <f t="shared" si="51"/>
        <v>-0.26267496870000029</v>
      </c>
      <c r="O138">
        <f t="shared" si="52"/>
        <v>-0.71790994721479828</v>
      </c>
      <c r="P138">
        <f t="shared" si="53"/>
        <v>0.38090560380295246</v>
      </c>
      <c r="Q138">
        <v>138</v>
      </c>
      <c r="R138">
        <f t="shared" si="54"/>
        <v>-0.26267496870000029</v>
      </c>
      <c r="S138">
        <f t="shared" si="55"/>
        <v>-0.50525264241283452</v>
      </c>
      <c r="T138">
        <f t="shared" si="56"/>
        <v>0.1890104032307478</v>
      </c>
      <c r="U138">
        <v>138</v>
      </c>
      <c r="V138">
        <f t="shared" si="57"/>
        <v>-0.26267496870000029</v>
      </c>
      <c r="W138">
        <f t="shared" si="58"/>
        <v>7.6347137443946362</v>
      </c>
      <c r="X138">
        <f t="shared" si="59"/>
        <v>0.58768337518599156</v>
      </c>
      <c r="Y138">
        <v>138</v>
      </c>
      <c r="Z138">
        <f t="shared" si="60"/>
        <v>-0.26267496870000029</v>
      </c>
      <c r="AA138">
        <f t="shared" si="61"/>
        <v>7.9443337806577166</v>
      </c>
      <c r="AB138">
        <f t="shared" si="62"/>
        <v>-2.1232993749570319</v>
      </c>
    </row>
    <row r="139" spans="1:28" x14ac:dyDescent="0.35">
      <c r="A139">
        <v>139</v>
      </c>
      <c r="B139">
        <f t="shared" si="42"/>
        <v>-1.4039582429999999</v>
      </c>
      <c r="C139">
        <f t="shared" si="43"/>
        <v>0.16606517209603314</v>
      </c>
      <c r="D139">
        <f t="shared" si="44"/>
        <v>-0.98611477963608019</v>
      </c>
      <c r="E139">
        <v>139</v>
      </c>
      <c r="F139">
        <f t="shared" si="45"/>
        <v>-0.24166097100000039</v>
      </c>
      <c r="G139">
        <f t="shared" si="46"/>
        <v>1.0324591863733987</v>
      </c>
      <c r="H139">
        <f t="shared" si="47"/>
        <v>-0.75603219830872725</v>
      </c>
      <c r="I139">
        <v>139</v>
      </c>
      <c r="J139">
        <f t="shared" si="48"/>
        <v>-0.24166097100000039</v>
      </c>
      <c r="K139">
        <f t="shared" si="49"/>
        <v>1.1473549163264956</v>
      </c>
      <c r="L139">
        <f t="shared" si="50"/>
        <v>-0.32170165471089995</v>
      </c>
      <c r="M139">
        <v>139</v>
      </c>
      <c r="N139">
        <f t="shared" si="51"/>
        <v>-0.24166097100000039</v>
      </c>
      <c r="O139">
        <f t="shared" si="52"/>
        <v>-0.70361079332709497</v>
      </c>
      <c r="P139">
        <f t="shared" si="53"/>
        <v>0.3952874735864943</v>
      </c>
      <c r="Q139">
        <v>139</v>
      </c>
      <c r="R139">
        <f t="shared" si="54"/>
        <v>-0.24166097100000039</v>
      </c>
      <c r="S139">
        <f t="shared" si="55"/>
        <v>-0.48985512153685473</v>
      </c>
      <c r="T139">
        <f t="shared" si="56"/>
        <v>0.20374362364967011</v>
      </c>
      <c r="U139">
        <v>139</v>
      </c>
      <c r="V139">
        <f t="shared" si="57"/>
        <v>-0.24166097100000039</v>
      </c>
      <c r="W139">
        <f t="shared" si="58"/>
        <v>7.6535202686349066</v>
      </c>
      <c r="X139">
        <f t="shared" si="59"/>
        <v>0.63049563743209014</v>
      </c>
      <c r="Y139">
        <v>139</v>
      </c>
      <c r="Z139">
        <f t="shared" si="60"/>
        <v>-0.24166097100000039</v>
      </c>
      <c r="AA139">
        <f t="shared" si="61"/>
        <v>7.9635053090184957</v>
      </c>
      <c r="AB139">
        <f t="shared" si="62"/>
        <v>-2.0762839398549344</v>
      </c>
    </row>
    <row r="140" spans="1:28" x14ac:dyDescent="0.35">
      <c r="A140">
        <v>140</v>
      </c>
      <c r="B140">
        <f t="shared" si="42"/>
        <v>-1.3913666892999998</v>
      </c>
      <c r="C140">
        <f t="shared" si="43"/>
        <v>0.17846839678264265</v>
      </c>
      <c r="D140">
        <f t="shared" si="44"/>
        <v>-0.98394564450981403</v>
      </c>
      <c r="E140">
        <v>140</v>
      </c>
      <c r="F140">
        <f t="shared" si="45"/>
        <v>-0.22064697330000049</v>
      </c>
      <c r="G140">
        <f t="shared" si="46"/>
        <v>1.0492036846176802</v>
      </c>
      <c r="H140">
        <f t="shared" si="47"/>
        <v>-0.73611006690133085</v>
      </c>
      <c r="I140">
        <v>140</v>
      </c>
      <c r="J140">
        <f t="shared" si="48"/>
        <v>-0.22064697330000049</v>
      </c>
      <c r="K140">
        <f t="shared" si="49"/>
        <v>1.1610253101408787</v>
      </c>
      <c r="L140">
        <f t="shared" si="50"/>
        <v>-0.30650156095766368</v>
      </c>
      <c r="M140">
        <v>140</v>
      </c>
      <c r="N140">
        <f t="shared" si="51"/>
        <v>-0.22064697330000049</v>
      </c>
      <c r="O140">
        <f t="shared" si="52"/>
        <v>-0.6904809417610962</v>
      </c>
      <c r="P140">
        <f t="shared" si="53"/>
        <v>0.40957009041362186</v>
      </c>
      <c r="Q140">
        <v>140</v>
      </c>
      <c r="R140">
        <f t="shared" si="54"/>
        <v>-0.22064697330000049</v>
      </c>
      <c r="S140">
        <f t="shared" si="55"/>
        <v>-0.47571672109906116</v>
      </c>
      <c r="T140">
        <f t="shared" si="56"/>
        <v>0.21845451272107172</v>
      </c>
      <c r="U140">
        <v>140</v>
      </c>
      <c r="V140">
        <f t="shared" si="57"/>
        <v>-0.22064697330000049</v>
      </c>
      <c r="W140">
        <f t="shared" si="58"/>
        <v>7.6707889038063524</v>
      </c>
      <c r="X140">
        <f t="shared" si="59"/>
        <v>0.67399032989114593</v>
      </c>
      <c r="Y140">
        <v>140</v>
      </c>
      <c r="Z140">
        <f t="shared" si="60"/>
        <v>-0.22064697330000049</v>
      </c>
      <c r="AA140">
        <f t="shared" si="61"/>
        <v>7.9811091003789638</v>
      </c>
      <c r="AB140">
        <f t="shared" si="62"/>
        <v>-2.0291607313271918</v>
      </c>
    </row>
    <row r="141" spans="1:28" x14ac:dyDescent="0.35">
      <c r="A141">
        <v>141</v>
      </c>
      <c r="B141">
        <f t="shared" si="42"/>
        <v>-1.3787751356</v>
      </c>
      <c r="C141">
        <f t="shared" si="43"/>
        <v>0.19084332617411484</v>
      </c>
      <c r="D141">
        <f t="shared" si="44"/>
        <v>-0.9816205095936007</v>
      </c>
      <c r="E141">
        <v>141</v>
      </c>
      <c r="F141">
        <f t="shared" si="45"/>
        <v>-0.19963297560000015</v>
      </c>
      <c r="G141">
        <f t="shared" si="46"/>
        <v>1.0644495778418621</v>
      </c>
      <c r="H141">
        <f t="shared" si="47"/>
        <v>-0.71593210176690536</v>
      </c>
      <c r="I141">
        <v>141</v>
      </c>
      <c r="J141">
        <f t="shared" si="48"/>
        <v>-0.19963297560000015</v>
      </c>
      <c r="K141">
        <f t="shared" si="49"/>
        <v>1.1734722262195842</v>
      </c>
      <c r="L141">
        <f t="shared" si="50"/>
        <v>-0.29116222592325047</v>
      </c>
      <c r="M141">
        <v>141</v>
      </c>
      <c r="N141">
        <f t="shared" si="51"/>
        <v>-0.19963297560000015</v>
      </c>
      <c r="O141">
        <f t="shared" si="52"/>
        <v>-0.67852619028964289</v>
      </c>
      <c r="P141">
        <f t="shared" si="53"/>
        <v>0.42374714748280651</v>
      </c>
      <c r="Q141">
        <v>141</v>
      </c>
      <c r="R141">
        <f t="shared" si="54"/>
        <v>-0.19963297560000015</v>
      </c>
      <c r="S141">
        <f t="shared" si="55"/>
        <v>-0.46284368421908484</v>
      </c>
      <c r="T141">
        <f t="shared" si="56"/>
        <v>0.23313657453045689</v>
      </c>
      <c r="U141">
        <v>141</v>
      </c>
      <c r="V141">
        <f t="shared" si="57"/>
        <v>-0.19963297560000015</v>
      </c>
      <c r="W141">
        <f t="shared" si="58"/>
        <v>7.6865120245658005</v>
      </c>
      <c r="X141">
        <f t="shared" si="59"/>
        <v>0.71814824653136378</v>
      </c>
      <c r="Y141">
        <v>141</v>
      </c>
      <c r="Z141">
        <f t="shared" si="60"/>
        <v>-0.19963297560000015</v>
      </c>
      <c r="AA141">
        <f t="shared" si="61"/>
        <v>7.9971373814004112</v>
      </c>
      <c r="AB141">
        <f t="shared" si="62"/>
        <v>-1.9819505576561496</v>
      </c>
    </row>
    <row r="142" spans="1:28" x14ac:dyDescent="0.35">
      <c r="A142">
        <v>142</v>
      </c>
      <c r="B142">
        <f t="shared" si="42"/>
        <v>-1.3661835818999999</v>
      </c>
      <c r="C142">
        <f t="shared" si="43"/>
        <v>0.2031879982856632</v>
      </c>
      <c r="D142">
        <f t="shared" si="44"/>
        <v>-0.97913974352625754</v>
      </c>
      <c r="E142">
        <v>142</v>
      </c>
      <c r="F142">
        <f t="shared" si="45"/>
        <v>-0.17861897790000025</v>
      </c>
      <c r="G142">
        <f t="shared" si="46"/>
        <v>1.0781901338886755</v>
      </c>
      <c r="H142">
        <f t="shared" si="47"/>
        <v>-0.69550721292683626</v>
      </c>
      <c r="I142">
        <v>142</v>
      </c>
      <c r="J142">
        <f t="shared" si="48"/>
        <v>-0.17861897790000025</v>
      </c>
      <c r="K142">
        <f t="shared" si="49"/>
        <v>1.1846901683548579</v>
      </c>
      <c r="L142">
        <f t="shared" si="50"/>
        <v>-0.27569042302620328</v>
      </c>
      <c r="M142">
        <v>142</v>
      </c>
      <c r="N142">
        <f t="shared" si="51"/>
        <v>-0.17861897790000025</v>
      </c>
      <c r="O142">
        <f t="shared" si="52"/>
        <v>-0.66775181779445258</v>
      </c>
      <c r="P142">
        <f t="shared" si="53"/>
        <v>0.43781238460473615</v>
      </c>
      <c r="Q142">
        <v>142</v>
      </c>
      <c r="R142">
        <f t="shared" si="54"/>
        <v>-0.17861897790000025</v>
      </c>
      <c r="S142">
        <f t="shared" si="55"/>
        <v>-0.45124169526763103</v>
      </c>
      <c r="T142">
        <f t="shared" si="56"/>
        <v>0.24778332589263641</v>
      </c>
      <c r="U142">
        <v>142</v>
      </c>
      <c r="V142">
        <f t="shared" si="57"/>
        <v>-0.17861897790000025</v>
      </c>
      <c r="W142">
        <f t="shared" si="58"/>
        <v>7.7006826880257382</v>
      </c>
      <c r="X142">
        <f t="shared" si="59"/>
        <v>0.76294988845981793</v>
      </c>
      <c r="Y142">
        <v>142</v>
      </c>
      <c r="Z142">
        <f t="shared" si="60"/>
        <v>-0.17861897790000025</v>
      </c>
      <c r="AA142">
        <f t="shared" si="61"/>
        <v>8.0115830744451415</v>
      </c>
      <c r="AB142">
        <f t="shared" si="62"/>
        <v>-1.9346742655255174</v>
      </c>
    </row>
    <row r="143" spans="1:28" x14ac:dyDescent="0.35">
      <c r="A143">
        <v>143</v>
      </c>
      <c r="B143">
        <f t="shared" si="42"/>
        <v>-1.3535920282</v>
      </c>
      <c r="C143">
        <f t="shared" si="43"/>
        <v>0.21550045592964476</v>
      </c>
      <c r="D143">
        <f t="shared" si="44"/>
        <v>-0.97650373962116255</v>
      </c>
      <c r="E143">
        <v>143</v>
      </c>
      <c r="F143">
        <f t="shared" si="45"/>
        <v>-0.15760498020000036</v>
      </c>
      <c r="G143">
        <f t="shared" si="46"/>
        <v>1.090419285315372</v>
      </c>
      <c r="H143">
        <f t="shared" si="47"/>
        <v>-0.67484441943706575</v>
      </c>
      <c r="I143">
        <v>143</v>
      </c>
      <c r="J143">
        <f t="shared" si="48"/>
        <v>-0.15760498020000036</v>
      </c>
      <c r="K143">
        <f t="shared" si="49"/>
        <v>1.1946741830192424</v>
      </c>
      <c r="L143">
        <f t="shared" si="50"/>
        <v>-0.26009298417914323</v>
      </c>
      <c r="M143">
        <v>143</v>
      </c>
      <c r="N143">
        <f t="shared" si="51"/>
        <v>-0.15760498020000036</v>
      </c>
      <c r="O143">
        <f t="shared" si="52"/>
        <v>-0.6581625819351169</v>
      </c>
      <c r="P143">
        <f t="shared" si="53"/>
        <v>0.45175959096664059</v>
      </c>
      <c r="Q143">
        <v>143</v>
      </c>
      <c r="R143">
        <f t="shared" si="54"/>
        <v>-0.15760498020000036</v>
      </c>
      <c r="S143">
        <f t="shared" si="55"/>
        <v>-0.44091587735641946</v>
      </c>
      <c r="T143">
        <f t="shared" si="56"/>
        <v>0.26238829921452128</v>
      </c>
      <c r="U143">
        <v>143</v>
      </c>
      <c r="V143">
        <f t="shared" si="57"/>
        <v>-0.15760498020000036</v>
      </c>
      <c r="W143">
        <f t="shared" si="58"/>
        <v>7.7132946368200894</v>
      </c>
      <c r="X143">
        <f t="shared" si="59"/>
        <v>0.80837547253261921</v>
      </c>
      <c r="Y143">
        <v>143</v>
      </c>
      <c r="Z143">
        <f t="shared" si="60"/>
        <v>-0.15760498020000036</v>
      </c>
      <c r="AA143">
        <f t="shared" si="61"/>
        <v>8.0244398007017601</v>
      </c>
      <c r="AB143">
        <f t="shared" si="62"/>
        <v>-1.8873527308150502</v>
      </c>
    </row>
    <row r="144" spans="1:28" x14ac:dyDescent="0.35">
      <c r="A144">
        <v>144</v>
      </c>
      <c r="B144">
        <f t="shared" si="42"/>
        <v>-1.3410004744999999</v>
      </c>
      <c r="C144">
        <f t="shared" si="43"/>
        <v>0.22777874702586434</v>
      </c>
      <c r="D144">
        <f t="shared" si="44"/>
        <v>-0.97371291580389718</v>
      </c>
      <c r="E144">
        <v>144</v>
      </c>
      <c r="F144">
        <f t="shared" si="45"/>
        <v>-0.13659098250000046</v>
      </c>
      <c r="G144">
        <f t="shared" si="46"/>
        <v>1.1011316320729381</v>
      </c>
      <c r="H144">
        <f t="shared" si="47"/>
        <v>-0.65395284540553233</v>
      </c>
      <c r="I144">
        <v>144</v>
      </c>
      <c r="J144">
        <f t="shared" si="48"/>
        <v>-0.13659098250000046</v>
      </c>
      <c r="K144">
        <f t="shared" si="49"/>
        <v>1.2034198615529164</v>
      </c>
      <c r="L144">
        <f t="shared" si="50"/>
        <v>-0.24437679677199065</v>
      </c>
      <c r="M144">
        <v>144</v>
      </c>
      <c r="N144">
        <f t="shared" si="51"/>
        <v>-0.13659098250000046</v>
      </c>
      <c r="O144">
        <f t="shared" si="52"/>
        <v>-0.64976271704825006</v>
      </c>
      <c r="P144">
        <f t="shared" si="53"/>
        <v>0.46558260787481009</v>
      </c>
      <c r="Q144">
        <v>144</v>
      </c>
      <c r="R144">
        <f t="shared" si="54"/>
        <v>-0.13659098250000046</v>
      </c>
      <c r="S144">
        <f t="shared" si="55"/>
        <v>-0.43187079007596374</v>
      </c>
      <c r="T144">
        <f t="shared" si="56"/>
        <v>0.27694504535102882</v>
      </c>
      <c r="U144">
        <v>144</v>
      </c>
      <c r="V144">
        <f t="shared" si="57"/>
        <v>-0.13659098250000046</v>
      </c>
      <c r="W144">
        <f t="shared" si="58"/>
        <v>7.7243423018673001</v>
      </c>
      <c r="X144">
        <f t="shared" si="59"/>
        <v>0.85440494009059076</v>
      </c>
      <c r="Y144">
        <v>144</v>
      </c>
      <c r="Z144">
        <f t="shared" si="60"/>
        <v>-0.13659098250000046</v>
      </c>
      <c r="AA144">
        <f t="shared" si="61"/>
        <v>8.035701883001872</v>
      </c>
      <c r="AB144">
        <f t="shared" si="62"/>
        <v>-1.8400068493823551</v>
      </c>
    </row>
    <row r="145" spans="1:28" x14ac:dyDescent="0.35">
      <c r="A145">
        <v>145</v>
      </c>
      <c r="B145">
        <f t="shared" si="42"/>
        <v>-1.3284089207999998</v>
      </c>
      <c r="C145">
        <f t="shared" si="43"/>
        <v>0.24002092491106591</v>
      </c>
      <c r="D145">
        <f t="shared" si="44"/>
        <v>-0.97076771454598576</v>
      </c>
      <c r="E145">
        <v>145</v>
      </c>
      <c r="F145">
        <f t="shared" si="45"/>
        <v>-0.11557698480000012</v>
      </c>
      <c r="G145">
        <f t="shared" si="46"/>
        <v>1.1103224438906025</v>
      </c>
      <c r="H145">
        <f t="shared" si="47"/>
        <v>-0.63284171596322125</v>
      </c>
      <c r="I145">
        <v>145</v>
      </c>
      <c r="J145">
        <f t="shared" si="48"/>
        <v>-0.11557698480000012</v>
      </c>
      <c r="K145">
        <f t="shared" si="49"/>
        <v>1.210923342110434</v>
      </c>
      <c r="L145">
        <f t="shared" si="50"/>
        <v>-0.22854880063068667</v>
      </c>
      <c r="M145">
        <v>145</v>
      </c>
      <c r="N145">
        <f t="shared" si="51"/>
        <v>-0.11557698480000012</v>
      </c>
      <c r="O145">
        <f t="shared" si="52"/>
        <v>-0.64255593227772545</v>
      </c>
      <c r="P145">
        <f t="shared" si="53"/>
        <v>0.47927533147410228</v>
      </c>
      <c r="Q145">
        <v>145</v>
      </c>
      <c r="R145">
        <f t="shared" si="54"/>
        <v>-0.11557698480000012</v>
      </c>
      <c r="S145">
        <f t="shared" si="55"/>
        <v>-0.42411042748218319</v>
      </c>
      <c r="T145">
        <f t="shared" si="56"/>
        <v>0.2914471364528442</v>
      </c>
      <c r="U145">
        <v>145</v>
      </c>
      <c r="V145">
        <f t="shared" si="57"/>
        <v>-0.11557698480000012</v>
      </c>
      <c r="W145">
        <f t="shared" si="58"/>
        <v>7.733820804829481</v>
      </c>
      <c r="X145">
        <f t="shared" si="59"/>
        <v>0.90101796581660909</v>
      </c>
      <c r="Y145">
        <v>145</v>
      </c>
      <c r="Z145">
        <f t="shared" si="60"/>
        <v>-0.11557698480000012</v>
      </c>
      <c r="AA145">
        <f t="shared" si="61"/>
        <v>8.0453643483269666</v>
      </c>
      <c r="AB145">
        <f t="shared" si="62"/>
        <v>-1.792657527835865</v>
      </c>
    </row>
    <row r="146" spans="1:28" x14ac:dyDescent="0.35">
      <c r="A146">
        <v>146</v>
      </c>
      <c r="B146">
        <f t="shared" si="42"/>
        <v>-1.3158173671</v>
      </c>
      <c r="C146">
        <f t="shared" si="43"/>
        <v>0.25222504864756712</v>
      </c>
      <c r="D146">
        <f t="shared" si="44"/>
        <v>-0.9676686027947442</v>
      </c>
      <c r="E146">
        <v>146</v>
      </c>
      <c r="F146">
        <f t="shared" si="45"/>
        <v>-9.4562987100000218E-2</v>
      </c>
      <c r="G146">
        <f t="shared" si="46"/>
        <v>1.1179876623645915</v>
      </c>
      <c r="H146">
        <f t="shared" si="47"/>
        <v>-0.61152035319060749</v>
      </c>
      <c r="I146">
        <v>146</v>
      </c>
      <c r="J146">
        <f t="shared" si="48"/>
        <v>-9.4562987100000218E-2</v>
      </c>
      <c r="K146">
        <f t="shared" si="49"/>
        <v>1.2171813113660077</v>
      </c>
      <c r="L146">
        <f t="shared" si="50"/>
        <v>-0.21261598495276318</v>
      </c>
      <c r="M146">
        <v>146</v>
      </c>
      <c r="N146">
        <f t="shared" si="51"/>
        <v>-9.4562987100000218E-2</v>
      </c>
      <c r="O146">
        <f t="shared" si="52"/>
        <v>-0.6365454099368244</v>
      </c>
      <c r="P146">
        <f t="shared" si="53"/>
        <v>0.49283171544323112</v>
      </c>
      <c r="Q146">
        <v>146</v>
      </c>
      <c r="R146">
        <f t="shared" si="54"/>
        <v>-9.4562987100000218E-2</v>
      </c>
      <c r="S146">
        <f t="shared" si="55"/>
        <v>-0.41763821633274212</v>
      </c>
      <c r="T146">
        <f t="shared" si="56"/>
        <v>0.30588816880477626</v>
      </c>
      <c r="U146">
        <v>146</v>
      </c>
      <c r="V146">
        <f t="shared" si="57"/>
        <v>-9.4562987100000218E-2</v>
      </c>
      <c r="W146">
        <f t="shared" si="58"/>
        <v>7.7417259602665478</v>
      </c>
      <c r="X146">
        <f t="shared" si="59"/>
        <v>0.94819396671068845</v>
      </c>
      <c r="Y146">
        <v>146</v>
      </c>
      <c r="Z146">
        <f t="shared" si="60"/>
        <v>-9.4562987100000218E-2</v>
      </c>
      <c r="AA146">
        <f t="shared" si="61"/>
        <v>8.0534229300043592</v>
      </c>
      <c r="AB146">
        <f t="shared" si="62"/>
        <v>-1.7453256743030725</v>
      </c>
    </row>
    <row r="147" spans="1:28" x14ac:dyDescent="0.35">
      <c r="A147">
        <v>147</v>
      </c>
      <c r="B147">
        <f t="shared" si="42"/>
        <v>-1.3032258133999999</v>
      </c>
      <c r="C147">
        <f t="shared" si="43"/>
        <v>0.26438918333098627</v>
      </c>
      <c r="D147">
        <f t="shared" si="44"/>
        <v>-0.96441607189924727</v>
      </c>
      <c r="E147">
        <v>147</v>
      </c>
      <c r="F147">
        <f t="shared" si="45"/>
        <v>-7.354898940000032E-2</v>
      </c>
      <c r="G147">
        <f t="shared" si="46"/>
        <v>1.124123902750207</v>
      </c>
      <c r="H147">
        <f t="shared" si="47"/>
        <v>-0.58999817200128568</v>
      </c>
      <c r="I147">
        <v>147</v>
      </c>
      <c r="J147">
        <f t="shared" si="48"/>
        <v>-7.354898940000032E-2</v>
      </c>
      <c r="K147">
        <f t="shared" si="49"/>
        <v>1.2221910059765779</v>
      </c>
      <c r="L147">
        <f t="shared" si="50"/>
        <v>-0.19658538522110749</v>
      </c>
      <c r="M147">
        <v>147</v>
      </c>
      <c r="N147">
        <f t="shared" si="51"/>
        <v>-7.354898940000032E-2</v>
      </c>
      <c r="O147">
        <f t="shared" si="52"/>
        <v>-0.63173380410301405</v>
      </c>
      <c r="P147">
        <f t="shared" si="53"/>
        <v>0.50624577366465418</v>
      </c>
      <c r="Q147">
        <v>147</v>
      </c>
      <c r="R147">
        <f t="shared" si="54"/>
        <v>-7.354898940000032E-2</v>
      </c>
      <c r="S147">
        <f t="shared" si="55"/>
        <v>-0.41245701457388861</v>
      </c>
      <c r="T147">
        <f t="shared" si="56"/>
        <v>0.32026176565345998</v>
      </c>
      <c r="U147">
        <v>147</v>
      </c>
      <c r="V147">
        <f t="shared" si="57"/>
        <v>-7.354898940000032E-2</v>
      </c>
      <c r="W147">
        <f t="shared" si="58"/>
        <v>7.7480542774843943</v>
      </c>
      <c r="X147">
        <f t="shared" si="59"/>
        <v>0.9959121111788598</v>
      </c>
      <c r="Y147">
        <v>147</v>
      </c>
      <c r="Z147">
        <f t="shared" si="60"/>
        <v>-7.354898940000032E-2</v>
      </c>
      <c r="AA147">
        <f t="shared" si="61"/>
        <v>8.0598740695912348</v>
      </c>
      <c r="AB147">
        <f t="shared" si="62"/>
        <v>-1.6980321891980852</v>
      </c>
    </row>
    <row r="148" spans="1:28" x14ac:dyDescent="0.35">
      <c r="A148">
        <v>148</v>
      </c>
      <c r="B148">
        <f t="shared" si="42"/>
        <v>-1.2906342597</v>
      </c>
      <c r="C148">
        <f t="shared" si="43"/>
        <v>0.27651140039701028</v>
      </c>
      <c r="D148">
        <f t="shared" si="44"/>
        <v>-0.96101063753242832</v>
      </c>
      <c r="E148">
        <v>148</v>
      </c>
      <c r="F148">
        <f t="shared" si="45"/>
        <v>-5.2534991700000422E-2</v>
      </c>
      <c r="G148">
        <f t="shared" si="46"/>
        <v>1.1287284554564314</v>
      </c>
      <c r="H148">
        <f t="shared" si="47"/>
        <v>-0.5682846759846103</v>
      </c>
      <c r="I148">
        <v>148</v>
      </c>
      <c r="J148">
        <f t="shared" si="48"/>
        <v>-5.2534991700000422E-2</v>
      </c>
      <c r="K148">
        <f t="shared" si="49"/>
        <v>1.22595021380203</v>
      </c>
      <c r="L148">
        <f t="shared" si="50"/>
        <v>-0.18046408009729295</v>
      </c>
      <c r="M148">
        <v>148</v>
      </c>
      <c r="N148">
        <f t="shared" si="51"/>
        <v>-5.2534991700000422E-2</v>
      </c>
      <c r="O148">
        <f t="shared" si="52"/>
        <v>-0.62812323944598125</v>
      </c>
      <c r="P148">
        <f t="shared" si="53"/>
        <v>0.51951158286787236</v>
      </c>
      <c r="Q148">
        <v>148</v>
      </c>
      <c r="R148">
        <f t="shared" si="54"/>
        <v>-5.2534991700000422E-2</v>
      </c>
      <c r="S148">
        <f t="shared" si="55"/>
        <v>-0.40856911007846675</v>
      </c>
      <c r="T148">
        <f t="shared" si="56"/>
        <v>0.33456158002314995</v>
      </c>
      <c r="U148">
        <v>148</v>
      </c>
      <c r="V148">
        <f t="shared" si="57"/>
        <v>-5.2534991700000422E-2</v>
      </c>
      <c r="W148">
        <f t="shared" si="58"/>
        <v>7.7528029620762808</v>
      </c>
      <c r="X148">
        <f t="shared" si="59"/>
        <v>1.0441513282318118</v>
      </c>
      <c r="Y148">
        <v>148</v>
      </c>
      <c r="Z148">
        <f t="shared" si="60"/>
        <v>-5.2534991700000422E-2</v>
      </c>
      <c r="AA148">
        <f t="shared" si="61"/>
        <v>8.0647149184459543</v>
      </c>
      <c r="AB148">
        <f t="shared" si="62"/>
        <v>-1.6507979559925932</v>
      </c>
    </row>
    <row r="149" spans="1:28" x14ac:dyDescent="0.35">
      <c r="A149">
        <v>149</v>
      </c>
      <c r="B149">
        <f t="shared" si="42"/>
        <v>-1.2780427059999999</v>
      </c>
      <c r="C149">
        <f t="shared" si="43"/>
        <v>0.28858977792716112</v>
      </c>
      <c r="D149">
        <f t="shared" si="44"/>
        <v>-0.95745283960932082</v>
      </c>
      <c r="E149">
        <v>149</v>
      </c>
      <c r="F149">
        <f t="shared" si="45"/>
        <v>-3.152099400000008E-2</v>
      </c>
      <c r="G149">
        <f t="shared" si="46"/>
        <v>1.1317992872424112</v>
      </c>
      <c r="H149">
        <f t="shared" si="47"/>
        <v>-0.54638945320917764</v>
      </c>
      <c r="I149">
        <v>149</v>
      </c>
      <c r="J149">
        <f t="shared" si="48"/>
        <v>-3.152099400000008E-2</v>
      </c>
      <c r="K149">
        <f t="shared" si="49"/>
        <v>1.2284572748820124</v>
      </c>
      <c r="L149">
        <f t="shared" si="50"/>
        <v>-0.16425918829584019</v>
      </c>
      <c r="M149">
        <v>149</v>
      </c>
      <c r="N149">
        <f t="shared" si="51"/>
        <v>-3.152099400000008E-2</v>
      </c>
      <c r="O149">
        <f t="shared" si="52"/>
        <v>-0.62571531028943994</v>
      </c>
      <c r="P149">
        <f t="shared" si="53"/>
        <v>0.53262328524498015</v>
      </c>
      <c r="Q149">
        <v>149</v>
      </c>
      <c r="R149">
        <f t="shared" si="54"/>
        <v>-3.152099400000008E-2</v>
      </c>
      <c r="S149">
        <f t="shared" si="55"/>
        <v>-0.405976219635654</v>
      </c>
      <c r="T149">
        <f t="shared" si="56"/>
        <v>0.34878129751836662</v>
      </c>
      <c r="U149">
        <v>149</v>
      </c>
      <c r="V149">
        <f t="shared" si="57"/>
        <v>-3.152099400000008E-2</v>
      </c>
      <c r="W149">
        <f t="shared" si="58"/>
        <v>7.7559699171567695</v>
      </c>
      <c r="X149">
        <f t="shared" si="59"/>
        <v>1.0928903167892501</v>
      </c>
      <c r="Y149">
        <v>149</v>
      </c>
      <c r="Z149">
        <f t="shared" si="60"/>
        <v>-3.152099400000008E-2</v>
      </c>
      <c r="AA149">
        <f t="shared" si="61"/>
        <v>8.0679433389859323</v>
      </c>
      <c r="AB149">
        <f t="shared" si="62"/>
        <v>-1.6036438319943154</v>
      </c>
    </row>
    <row r="150" spans="1:28" x14ac:dyDescent="0.35">
      <c r="A150">
        <v>150</v>
      </c>
      <c r="B150">
        <f t="shared" si="42"/>
        <v>-1.2654511523</v>
      </c>
      <c r="C150">
        <f t="shared" si="43"/>
        <v>0.3006224009535049</v>
      </c>
      <c r="D150">
        <f t="shared" si="44"/>
        <v>-0.95374324220145856</v>
      </c>
      <c r="E150">
        <v>150</v>
      </c>
      <c r="F150">
        <f t="shared" si="45"/>
        <v>-1.0506996300000182E-2</v>
      </c>
      <c r="G150">
        <f t="shared" si="46"/>
        <v>1.1333350421152737</v>
      </c>
      <c r="H150">
        <f t="shared" si="47"/>
        <v>-0.52432217198900632</v>
      </c>
      <c r="I150">
        <v>150</v>
      </c>
      <c r="J150">
        <f t="shared" si="48"/>
        <v>-1.0506996300000182E-2</v>
      </c>
      <c r="K150">
        <f t="shared" si="49"/>
        <v>1.2297110821689254</v>
      </c>
      <c r="L150">
        <f t="shared" si="50"/>
        <v>-0.14797786544079475</v>
      </c>
      <c r="M150">
        <v>150</v>
      </c>
      <c r="N150">
        <f t="shared" si="51"/>
        <v>-1.0506996300000182E-2</v>
      </c>
      <c r="O150">
        <f t="shared" si="52"/>
        <v>-0.6245110799071214</v>
      </c>
      <c r="P150">
        <f t="shared" si="53"/>
        <v>0.54557509103730706</v>
      </c>
      <c r="Q150">
        <v>150</v>
      </c>
      <c r="R150">
        <f t="shared" si="54"/>
        <v>-1.0506996300000182E-2</v>
      </c>
      <c r="S150">
        <f t="shared" si="55"/>
        <v>-0.40467948819288102</v>
      </c>
      <c r="T150">
        <f t="shared" si="56"/>
        <v>0.36291463911215471</v>
      </c>
      <c r="U150">
        <v>150</v>
      </c>
      <c r="V150">
        <f t="shared" si="57"/>
        <v>-1.0506996300000182E-2</v>
      </c>
      <c r="W150">
        <f t="shared" si="58"/>
        <v>7.7575537442876472</v>
      </c>
      <c r="X150">
        <f t="shared" si="59"/>
        <v>1.1421075550858486</v>
      </c>
      <c r="Y150">
        <v>150</v>
      </c>
      <c r="Z150">
        <f t="shared" si="60"/>
        <v>-1.0506996300000182E-2</v>
      </c>
      <c r="AA150">
        <f t="shared" si="61"/>
        <v>8.0695579056315427</v>
      </c>
      <c r="AB150">
        <f t="shared" si="62"/>
        <v>-1.5565906391370026</v>
      </c>
    </row>
    <row r="151" spans="1:28" x14ac:dyDescent="0.35">
      <c r="A151">
        <v>151</v>
      </c>
      <c r="B151">
        <f t="shared" si="42"/>
        <v>-1.2528595986</v>
      </c>
      <c r="C151">
        <f t="shared" si="43"/>
        <v>0.31260736176226211</v>
      </c>
      <c r="D151">
        <f t="shared" si="44"/>
        <v>-0.94988243344744416</v>
      </c>
      <c r="E151">
        <v>151</v>
      </c>
      <c r="F151">
        <f t="shared" si="45"/>
        <v>1.0507001399999716E-2</v>
      </c>
      <c r="G151">
        <f t="shared" si="46"/>
        <v>1.1333350419288997</v>
      </c>
      <c r="H151">
        <f t="shared" si="47"/>
        <v>-0.50209257661427931</v>
      </c>
      <c r="I151">
        <v>151</v>
      </c>
      <c r="J151">
        <f t="shared" si="48"/>
        <v>1.0507001399999716E-2</v>
      </c>
      <c r="K151">
        <f t="shared" si="49"/>
        <v>1.229711082016768</v>
      </c>
      <c r="L151">
        <f t="shared" si="50"/>
        <v>-0.13162730090600286</v>
      </c>
      <c r="M151">
        <v>151</v>
      </c>
      <c r="N151">
        <f t="shared" si="51"/>
        <v>1.0507001399999716E-2</v>
      </c>
      <c r="O151">
        <f t="shared" si="52"/>
        <v>-0.62451108005326272</v>
      </c>
      <c r="P151">
        <f t="shared" si="53"/>
        <v>0.55836128109201455</v>
      </c>
      <c r="Q151">
        <v>151</v>
      </c>
      <c r="R151">
        <f t="shared" si="54"/>
        <v>1.0507001399999716E-2</v>
      </c>
      <c r="S151">
        <f t="shared" si="55"/>
        <v>-0.40467948835024803</v>
      </c>
      <c r="T151">
        <f t="shared" si="56"/>
        <v>0.37695536391872642</v>
      </c>
      <c r="U151">
        <v>151</v>
      </c>
      <c r="V151">
        <f t="shared" si="57"/>
        <v>1.0507001399999716E-2</v>
      </c>
      <c r="W151">
        <f t="shared" si="58"/>
        <v>7.7575537440954392</v>
      </c>
      <c r="X151">
        <f t="shared" si="59"/>
        <v>1.1917813101746637</v>
      </c>
      <c r="Y151">
        <v>151</v>
      </c>
      <c r="Z151">
        <f t="shared" si="60"/>
        <v>1.0507001399999716E-2</v>
      </c>
      <c r="AA151">
        <f t="shared" si="61"/>
        <v>8.0695579054356052</v>
      </c>
      <c r="AB151">
        <f t="shared" si="62"/>
        <v>-1.5096591547860516</v>
      </c>
    </row>
    <row r="152" spans="1:28" x14ac:dyDescent="0.35">
      <c r="A152">
        <v>152</v>
      </c>
      <c r="B152">
        <f t="shared" si="42"/>
        <v>-1.2402680448999999</v>
      </c>
      <c r="C152">
        <f t="shared" si="43"/>
        <v>0.32454276019626527</v>
      </c>
      <c r="D152">
        <f t="shared" si="44"/>
        <v>-0.9458710254597027</v>
      </c>
      <c r="E152">
        <v>152</v>
      </c>
      <c r="F152">
        <f t="shared" si="45"/>
        <v>3.1520999099999614E-2</v>
      </c>
      <c r="G152">
        <f t="shared" si="46"/>
        <v>1.1317992866833713</v>
      </c>
      <c r="H152">
        <f t="shared" si="47"/>
        <v>-0.47971048304854136</v>
      </c>
      <c r="I152">
        <v>152</v>
      </c>
      <c r="J152">
        <f t="shared" si="48"/>
        <v>3.1520999099999614E-2</v>
      </c>
      <c r="K152">
        <f t="shared" si="49"/>
        <v>1.2284572744256059</v>
      </c>
      <c r="L152">
        <f t="shared" si="50"/>
        <v>-0.11521471464048762</v>
      </c>
      <c r="M152">
        <v>152</v>
      </c>
      <c r="N152">
        <f t="shared" si="51"/>
        <v>3.1520999099999614E-2</v>
      </c>
      <c r="O152">
        <f t="shared" si="52"/>
        <v>-0.62571531072779951</v>
      </c>
      <c r="P152">
        <f t="shared" si="53"/>
        <v>0.57097620938751115</v>
      </c>
      <c r="Q152">
        <v>152</v>
      </c>
      <c r="R152">
        <f t="shared" si="54"/>
        <v>3.1520999099999614E-2</v>
      </c>
      <c r="S152">
        <f t="shared" si="55"/>
        <v>-0.40597622010768575</v>
      </c>
      <c r="T152">
        <f t="shared" si="56"/>
        <v>0.39089727194925944</v>
      </c>
      <c r="U152">
        <v>152</v>
      </c>
      <c r="V152">
        <f t="shared" si="57"/>
        <v>3.1520999099999614E-2</v>
      </c>
      <c r="W152">
        <f t="shared" si="58"/>
        <v>7.7559699165802307</v>
      </c>
      <c r="X152">
        <f t="shared" si="59"/>
        <v>1.2418896475237846</v>
      </c>
      <c r="Y152">
        <v>152</v>
      </c>
      <c r="Z152">
        <f t="shared" si="60"/>
        <v>3.1520999099999614E-2</v>
      </c>
      <c r="AA152">
        <f t="shared" si="61"/>
        <v>8.0679433383982033</v>
      </c>
      <c r="AB152">
        <f t="shared" si="62"/>
        <v>-1.4628701025638109</v>
      </c>
    </row>
    <row r="153" spans="1:28" x14ac:dyDescent="0.35">
      <c r="A153">
        <v>153</v>
      </c>
      <c r="B153">
        <f t="shared" si="42"/>
        <v>-1.2276764912</v>
      </c>
      <c r="C153">
        <f t="shared" si="43"/>
        <v>0.33642670395621993</v>
      </c>
      <c r="D153">
        <f t="shared" si="44"/>
        <v>-0.94170965422743436</v>
      </c>
      <c r="E153">
        <v>153</v>
      </c>
      <c r="F153">
        <f t="shared" si="45"/>
        <v>5.2534996799999512E-2</v>
      </c>
      <c r="G153">
        <f t="shared" si="46"/>
        <v>1.1287284545249734</v>
      </c>
      <c r="H153">
        <f t="shared" si="47"/>
        <v>-0.4571857745942457</v>
      </c>
      <c r="I153">
        <v>153</v>
      </c>
      <c r="J153">
        <f t="shared" si="48"/>
        <v>5.2534996799999512E-2</v>
      </c>
      <c r="K153">
        <f t="shared" si="49"/>
        <v>1.2259502130415774</v>
      </c>
      <c r="L153">
        <f t="shared" si="50"/>
        <v>-9.8747353980322625E-2</v>
      </c>
      <c r="M153">
        <v>153</v>
      </c>
      <c r="N153">
        <f t="shared" si="51"/>
        <v>5.2534996799999512E-2</v>
      </c>
      <c r="O153">
        <f t="shared" si="52"/>
        <v>-0.62812324017636501</v>
      </c>
      <c r="P153">
        <f t="shared" si="53"/>
        <v>0.58341430552657736</v>
      </c>
      <c r="Q153">
        <v>153</v>
      </c>
      <c r="R153">
        <f t="shared" si="54"/>
        <v>5.2534996799999512E-2</v>
      </c>
      <c r="S153">
        <f t="shared" si="55"/>
        <v>-0.40856911086495362</v>
      </c>
      <c r="T153">
        <f t="shared" si="56"/>
        <v>0.40473420684963834</v>
      </c>
      <c r="U153">
        <v>153</v>
      </c>
      <c r="V153">
        <f t="shared" si="57"/>
        <v>5.2534996799999512E-2</v>
      </c>
      <c r="W153">
        <f t="shared" si="58"/>
        <v>7.7528029611156661</v>
      </c>
      <c r="X153">
        <f t="shared" si="59"/>
        <v>1.2924104407020103</v>
      </c>
      <c r="Y153">
        <v>153</v>
      </c>
      <c r="Z153">
        <f t="shared" si="60"/>
        <v>5.2534996799999512E-2</v>
      </c>
      <c r="AA153">
        <f t="shared" si="61"/>
        <v>8.064714917466695</v>
      </c>
      <c r="AB153">
        <f t="shared" si="62"/>
        <v>-1.4162441431986095</v>
      </c>
    </row>
    <row r="154" spans="1:28" x14ac:dyDescent="0.35">
      <c r="A154">
        <v>154</v>
      </c>
      <c r="B154">
        <f t="shared" si="42"/>
        <v>-1.2150849374999999</v>
      </c>
      <c r="C154">
        <f t="shared" si="43"/>
        <v>0.34825730890072032</v>
      </c>
      <c r="D154">
        <f t="shared" si="44"/>
        <v>-0.93739897951578133</v>
      </c>
      <c r="E154">
        <v>154</v>
      </c>
      <c r="F154">
        <f t="shared" si="45"/>
        <v>7.3548994499999854E-2</v>
      </c>
      <c r="G154">
        <f t="shared" si="46"/>
        <v>1.1241239014467408</v>
      </c>
      <c r="H154">
        <f t="shared" si="47"/>
        <v>-0.43452839752856476</v>
      </c>
      <c r="I154">
        <v>154</v>
      </c>
      <c r="J154">
        <f t="shared" si="48"/>
        <v>7.3548994499999854E-2</v>
      </c>
      <c r="K154">
        <f t="shared" si="49"/>
        <v>1.2221910049124136</v>
      </c>
      <c r="L154">
        <f t="shared" si="50"/>
        <v>-8.2232490448411702E-2</v>
      </c>
      <c r="M154">
        <v>154</v>
      </c>
      <c r="N154">
        <f t="shared" si="51"/>
        <v>7.3548994499999854E-2</v>
      </c>
      <c r="O154">
        <f t="shared" si="52"/>
        <v>-0.63173380512510002</v>
      </c>
      <c r="P154">
        <f t="shared" si="53"/>
        <v>0.59567007719609588</v>
      </c>
      <c r="Q154">
        <v>154</v>
      </c>
      <c r="R154">
        <f t="shared" si="54"/>
        <v>7.3548994499999854E-2</v>
      </c>
      <c r="S154">
        <f t="shared" si="55"/>
        <v>-0.41245701567448467</v>
      </c>
      <c r="T154">
        <f t="shared" si="56"/>
        <v>0.41846005861892688</v>
      </c>
      <c r="U154">
        <v>154</v>
      </c>
      <c r="V154">
        <f t="shared" si="57"/>
        <v>7.3548994499999854E-2</v>
      </c>
      <c r="W154">
        <f t="shared" si="58"/>
        <v>7.7480542761401274</v>
      </c>
      <c r="X154">
        <f t="shared" si="59"/>
        <v>1.3433213811492559</v>
      </c>
      <c r="Y154">
        <v>154</v>
      </c>
      <c r="Z154">
        <f t="shared" si="60"/>
        <v>7.3548994499999854E-2</v>
      </c>
      <c r="AA154">
        <f t="shared" si="61"/>
        <v>8.0598740682208785</v>
      </c>
      <c r="AB154">
        <f t="shared" si="62"/>
        <v>-1.3698018654015616</v>
      </c>
    </row>
    <row r="155" spans="1:28" x14ac:dyDescent="0.35">
      <c r="A155">
        <v>155</v>
      </c>
      <c r="B155">
        <f t="shared" si="42"/>
        <v>-1.2024933838</v>
      </c>
      <c r="C155">
        <f t="shared" si="43"/>
        <v>0.36003269934496918</v>
      </c>
      <c r="D155">
        <f t="shared" si="44"/>
        <v>-0.93293968476122557</v>
      </c>
      <c r="E155">
        <v>155</v>
      </c>
      <c r="F155">
        <f t="shared" si="45"/>
        <v>9.4562992199999751E-2</v>
      </c>
      <c r="G155">
        <f t="shared" si="46"/>
        <v>1.1179876606896935</v>
      </c>
      <c r="H155">
        <f t="shared" si="47"/>
        <v>-0.41174835671139715</v>
      </c>
      <c r="I155">
        <v>155</v>
      </c>
      <c r="J155">
        <f t="shared" si="48"/>
        <v>9.4562992199999751E-2</v>
      </c>
      <c r="K155">
        <f t="shared" si="49"/>
        <v>1.217181309998602</v>
      </c>
      <c r="L155">
        <f t="shared" si="50"/>
        <v>-6.56774165435908E-2</v>
      </c>
      <c r="M155">
        <v>155</v>
      </c>
      <c r="N155">
        <f t="shared" si="51"/>
        <v>9.4562992199999751E-2</v>
      </c>
      <c r="O155">
        <f t="shared" si="52"/>
        <v>-0.6365454112501614</v>
      </c>
      <c r="P155">
        <f t="shared" si="53"/>
        <v>0.60773811259230226</v>
      </c>
      <c r="Q155">
        <v>155</v>
      </c>
      <c r="R155">
        <f t="shared" si="54"/>
        <v>9.4562992199999751E-2</v>
      </c>
      <c r="S155">
        <f t="shared" si="55"/>
        <v>-0.41763821774696108</v>
      </c>
      <c r="T155">
        <f t="shared" si="56"/>
        <v>0.43206876630737201</v>
      </c>
      <c r="U155">
        <v>155</v>
      </c>
      <c r="V155">
        <f t="shared" si="57"/>
        <v>9.4562992199999751E-2</v>
      </c>
      <c r="W155">
        <f t="shared" si="58"/>
        <v>7.741725958539222</v>
      </c>
      <c r="X155">
        <f t="shared" si="59"/>
        <v>1.3945999880273825</v>
      </c>
      <c r="Y155">
        <v>155</v>
      </c>
      <c r="Z155">
        <f t="shared" si="60"/>
        <v>9.4562992199999751E-2</v>
      </c>
      <c r="AA155">
        <f t="shared" si="61"/>
        <v>8.0534229282435099</v>
      </c>
      <c r="AB155">
        <f t="shared" si="62"/>
        <v>-1.3235637767751744</v>
      </c>
    </row>
    <row r="156" spans="1:28" x14ac:dyDescent="0.35">
      <c r="A156">
        <v>156</v>
      </c>
      <c r="B156">
        <f t="shared" si="42"/>
        <v>-1.1899018300999999</v>
      </c>
      <c r="C156">
        <f t="shared" si="43"/>
        <v>0.37175100835816027</v>
      </c>
      <c r="D156">
        <f t="shared" si="44"/>
        <v>-0.92833247696323273</v>
      </c>
      <c r="E156">
        <v>156</v>
      </c>
      <c r="F156">
        <f t="shared" si="45"/>
        <v>0.11557698989999965</v>
      </c>
      <c r="G156">
        <f t="shared" si="46"/>
        <v>1.1103224418450117</v>
      </c>
      <c r="H156">
        <f t="shared" si="47"/>
        <v>-0.38885571116749912</v>
      </c>
      <c r="I156">
        <v>156</v>
      </c>
      <c r="J156">
        <f t="shared" si="48"/>
        <v>0.11557698989999965</v>
      </c>
      <c r="K156">
        <f t="shared" si="49"/>
        <v>1.2109233404403912</v>
      </c>
      <c r="L156">
        <f t="shared" si="50"/>
        <v>-4.9089442520463447E-2</v>
      </c>
      <c r="M156">
        <v>156</v>
      </c>
      <c r="N156">
        <f t="shared" si="51"/>
        <v>0.11557698989999965</v>
      </c>
      <c r="O156">
        <f t="shared" si="52"/>
        <v>-0.64255593388173304</v>
      </c>
      <c r="P156">
        <f t="shared" si="53"/>
        <v>0.61961308281048644</v>
      </c>
      <c r="Q156">
        <v>156</v>
      </c>
      <c r="R156">
        <f t="shared" si="54"/>
        <v>0.11557698989999965</v>
      </c>
      <c r="S156">
        <f t="shared" si="55"/>
        <v>-0.42411042920939979</v>
      </c>
      <c r="T156">
        <f t="shared" si="56"/>
        <v>0.44555432069274958</v>
      </c>
      <c r="U156">
        <v>156</v>
      </c>
      <c r="V156">
        <f t="shared" si="57"/>
        <v>0.11557698989999965</v>
      </c>
      <c r="W156">
        <f t="shared" si="58"/>
        <v>7.7338208027198592</v>
      </c>
      <c r="X156">
        <f t="shared" si="59"/>
        <v>1.446223618147108</v>
      </c>
      <c r="Y156">
        <v>156</v>
      </c>
      <c r="Z156">
        <f t="shared" si="60"/>
        <v>0.11557698989999965</v>
      </c>
      <c r="AA156">
        <f t="shared" si="61"/>
        <v>8.0453643461764006</v>
      </c>
      <c r="AB156">
        <f t="shared" si="62"/>
        <v>-1.2775502947577617</v>
      </c>
    </row>
    <row r="157" spans="1:28" x14ac:dyDescent="0.35">
      <c r="A157">
        <v>157</v>
      </c>
      <c r="B157">
        <f t="shared" si="42"/>
        <v>-1.1773102763999999</v>
      </c>
      <c r="C157">
        <f t="shared" si="43"/>
        <v>0.38341037805946954</v>
      </c>
      <c r="D157">
        <f t="shared" si="44"/>
        <v>-0.92357808657216123</v>
      </c>
      <c r="E157">
        <v>157</v>
      </c>
      <c r="F157">
        <f t="shared" si="45"/>
        <v>0.13659098759999955</v>
      </c>
      <c r="G157">
        <f t="shared" si="46"/>
        <v>1.1011316296575586</v>
      </c>
      <c r="H157">
        <f t="shared" si="47"/>
        <v>-0.36586056964470515</v>
      </c>
      <c r="I157">
        <v>157</v>
      </c>
      <c r="J157">
        <f t="shared" si="48"/>
        <v>0.13659098759999955</v>
      </c>
      <c r="K157">
        <f t="shared" si="49"/>
        <v>1.2034198595809737</v>
      </c>
      <c r="L157">
        <f t="shared" si="50"/>
        <v>-3.2475893161399705E-2</v>
      </c>
      <c r="M157">
        <v>157</v>
      </c>
      <c r="N157">
        <f t="shared" si="51"/>
        <v>0.13659098759999955</v>
      </c>
      <c r="O157">
        <f t="shared" si="52"/>
        <v>-0.64976271894221949</v>
      </c>
      <c r="P157">
        <f t="shared" si="53"/>
        <v>0.63128974419808537</v>
      </c>
      <c r="Q157">
        <v>157</v>
      </c>
      <c r="R157">
        <f t="shared" si="54"/>
        <v>0.13659098759999955</v>
      </c>
      <c r="S157">
        <f t="shared" si="55"/>
        <v>-0.4318707921154159</v>
      </c>
      <c r="T157">
        <f t="shared" si="56"/>
        <v>0.45891076693386723</v>
      </c>
      <c r="U157">
        <v>157</v>
      </c>
      <c r="V157">
        <f t="shared" si="57"/>
        <v>0.13659098759999955</v>
      </c>
      <c r="W157">
        <f t="shared" si="58"/>
        <v>7.724342299376314</v>
      </c>
      <c r="X157">
        <f t="shared" si="59"/>
        <v>1.4981694759666004</v>
      </c>
      <c r="Y157">
        <v>157</v>
      </c>
      <c r="Z157">
        <f t="shared" si="60"/>
        <v>0.13659098759999955</v>
      </c>
      <c r="AA157">
        <f t="shared" si="61"/>
        <v>8.0357018804625397</v>
      </c>
      <c r="AB157">
        <f t="shared" si="62"/>
        <v>-1.2317817376076836</v>
      </c>
    </row>
    <row r="158" spans="1:28" x14ac:dyDescent="0.35">
      <c r="A158">
        <v>158</v>
      </c>
      <c r="B158">
        <f t="shared" si="42"/>
        <v>-1.1647187227</v>
      </c>
      <c r="C158">
        <f t="shared" si="43"/>
        <v>0.39500895991261387</v>
      </c>
      <c r="D158">
        <f t="shared" si="44"/>
        <v>-0.91867726737345312</v>
      </c>
      <c r="E158">
        <v>158</v>
      </c>
      <c r="F158">
        <f t="shared" si="45"/>
        <v>0.15760498529999989</v>
      </c>
      <c r="G158">
        <f t="shared" si="46"/>
        <v>1.0904192825312697</v>
      </c>
      <c r="H158">
        <f t="shared" si="47"/>
        <v>-0.34277308615018803</v>
      </c>
      <c r="I158">
        <v>158</v>
      </c>
      <c r="J158">
        <f t="shared" si="48"/>
        <v>0.15760498529999989</v>
      </c>
      <c r="K158">
        <f t="shared" si="49"/>
        <v>1.19467418074627</v>
      </c>
      <c r="L158">
        <f t="shared" si="50"/>
        <v>-1.5844104542117599E-2</v>
      </c>
      <c r="M158">
        <v>158</v>
      </c>
      <c r="N158">
        <f t="shared" si="51"/>
        <v>0.15760498529999989</v>
      </c>
      <c r="O158">
        <f t="shared" si="52"/>
        <v>-0.65816258411821327</v>
      </c>
      <c r="P158">
        <f t="shared" si="53"/>
        <v>0.6427629406701334</v>
      </c>
      <c r="Q158">
        <v>158</v>
      </c>
      <c r="R158">
        <f t="shared" si="54"/>
        <v>0.15760498529999989</v>
      </c>
      <c r="S158">
        <f t="shared" si="55"/>
        <v>-0.44091587970720703</v>
      </c>
      <c r="T158">
        <f t="shared" si="56"/>
        <v>0.47213220720005478</v>
      </c>
      <c r="U158">
        <v>158</v>
      </c>
      <c r="V158">
        <f t="shared" si="57"/>
        <v>0.15760498529999989</v>
      </c>
      <c r="W158">
        <f t="shared" si="58"/>
        <v>7.7132946339488395</v>
      </c>
      <c r="X158">
        <f t="shared" si="59"/>
        <v>1.5504146236573446</v>
      </c>
      <c r="Y158">
        <v>158</v>
      </c>
      <c r="Z158">
        <f t="shared" si="60"/>
        <v>0.15760498529999989</v>
      </c>
      <c r="AA158">
        <f t="shared" si="61"/>
        <v>8.0244397977747823</v>
      </c>
      <c r="AB158">
        <f t="shared" si="62"/>
        <v>-1.1862783154313721</v>
      </c>
    </row>
    <row r="159" spans="1:28" x14ac:dyDescent="0.35">
      <c r="A159">
        <v>159</v>
      </c>
      <c r="B159">
        <f t="shared" si="42"/>
        <v>-1.1521271689999999</v>
      </c>
      <c r="C159">
        <f t="shared" si="43"/>
        <v>0.40654491501892803</v>
      </c>
      <c r="D159">
        <f t="shared" si="44"/>
        <v>-0.91363079636812405</v>
      </c>
      <c r="E159">
        <v>159</v>
      </c>
      <c r="F159">
        <f t="shared" si="45"/>
        <v>0.17861898299999979</v>
      </c>
      <c r="G159">
        <f t="shared" si="46"/>
        <v>1.07819013073708</v>
      </c>
      <c r="H159">
        <f t="shared" si="47"/>
        <v>-0.31960345546673741</v>
      </c>
      <c r="I159">
        <v>159</v>
      </c>
      <c r="J159">
        <f t="shared" si="48"/>
        <v>0.17861898299999979</v>
      </c>
      <c r="K159">
        <f t="shared" si="49"/>
        <v>1.18469016578186</v>
      </c>
      <c r="L159">
        <f t="shared" si="50"/>
        <v>7.9857920771980728E-4</v>
      </c>
      <c r="M159">
        <v>159</v>
      </c>
      <c r="N159">
        <f t="shared" si="51"/>
        <v>0.17861898299999979</v>
      </c>
      <c r="O159">
        <f t="shared" si="52"/>
        <v>-0.66775182026571134</v>
      </c>
      <c r="P159">
        <f t="shared" si="53"/>
        <v>0.6540276059860437</v>
      </c>
      <c r="Q159">
        <v>159</v>
      </c>
      <c r="R159">
        <f t="shared" si="54"/>
        <v>0.17861898299999979</v>
      </c>
      <c r="S159">
        <f t="shared" si="55"/>
        <v>-0.45124169792871527</v>
      </c>
      <c r="T159">
        <f t="shared" si="56"/>
        <v>0.4852128032754795</v>
      </c>
      <c r="U159">
        <v>159</v>
      </c>
      <c r="V159">
        <f t="shared" si="57"/>
        <v>0.17861898299999979</v>
      </c>
      <c r="W159">
        <f t="shared" si="58"/>
        <v>7.700682684775491</v>
      </c>
      <c r="X159">
        <f t="shared" si="59"/>
        <v>1.602935991232842</v>
      </c>
      <c r="Y159">
        <v>159</v>
      </c>
      <c r="Z159">
        <f t="shared" si="60"/>
        <v>0.17861898299999979</v>
      </c>
      <c r="AA159">
        <f t="shared" si="61"/>
        <v>8.0115830711318132</v>
      </c>
      <c r="AB159">
        <f t="shared" si="62"/>
        <v>-1.1410601212591212</v>
      </c>
    </row>
    <row r="160" spans="1:28" x14ac:dyDescent="0.35">
      <c r="A160">
        <v>160</v>
      </c>
      <c r="B160">
        <f t="shared" si="42"/>
        <v>-1.1395356152999998</v>
      </c>
      <c r="C160">
        <f t="shared" si="43"/>
        <v>0.4180164144089118</v>
      </c>
      <c r="D160">
        <f t="shared" si="44"/>
        <v>-0.908439473649575</v>
      </c>
      <c r="E160">
        <v>160</v>
      </c>
      <c r="F160">
        <f t="shared" si="45"/>
        <v>0.19963298069999968</v>
      </c>
      <c r="G160">
        <f t="shared" si="46"/>
        <v>1.0644495743241653</v>
      </c>
      <c r="H160">
        <f t="shared" si="47"/>
        <v>-0.29636190865102757</v>
      </c>
      <c r="I160">
        <v>160</v>
      </c>
      <c r="J160">
        <f t="shared" si="48"/>
        <v>0.19963298069999968</v>
      </c>
      <c r="K160">
        <f t="shared" si="49"/>
        <v>1.1734722233476975</v>
      </c>
      <c r="L160">
        <f t="shared" si="50"/>
        <v>1.7444809147467683E-2</v>
      </c>
      <c r="M160">
        <v>160</v>
      </c>
      <c r="N160">
        <f t="shared" si="51"/>
        <v>0.19963298069999968</v>
      </c>
      <c r="O160">
        <f t="shared" si="52"/>
        <v>-0.67852619304797201</v>
      </c>
      <c r="P160">
        <f t="shared" si="53"/>
        <v>0.66507876598671811</v>
      </c>
      <c r="Q160">
        <v>160</v>
      </c>
      <c r="R160">
        <f t="shared" si="54"/>
        <v>0.19963298069999968</v>
      </c>
      <c r="S160">
        <f t="shared" si="55"/>
        <v>-0.4628436871892907</v>
      </c>
      <c r="T160">
        <f t="shared" si="56"/>
        <v>0.49814677913713906</v>
      </c>
      <c r="U160">
        <v>160</v>
      </c>
      <c r="V160">
        <f t="shared" si="57"/>
        <v>0.19963298069999968</v>
      </c>
      <c r="W160">
        <f t="shared" si="58"/>
        <v>7.6865120209379931</v>
      </c>
      <c r="X160">
        <f t="shared" si="59"/>
        <v>1.6557103867356711</v>
      </c>
      <c r="Y160">
        <v>160</v>
      </c>
      <c r="Z160">
        <f t="shared" si="60"/>
        <v>0.19963298069999968</v>
      </c>
      <c r="AA160">
        <f t="shared" si="61"/>
        <v>7.9971373777021935</v>
      </c>
      <c r="AB160">
        <f t="shared" si="62"/>
        <v>-1.0961471221725645</v>
      </c>
    </row>
    <row r="161" spans="1:28" x14ac:dyDescent="0.35">
      <c r="A161">
        <v>161</v>
      </c>
      <c r="B161">
        <f t="shared" si="42"/>
        <v>-1.1269440615999997</v>
      </c>
      <c r="C161">
        <f t="shared" si="43"/>
        <v>0.42942163933220517</v>
      </c>
      <c r="D161">
        <f t="shared" si="44"/>
        <v>-0.90310412227674031</v>
      </c>
      <c r="E161">
        <v>161</v>
      </c>
      <c r="F161">
        <f t="shared" si="45"/>
        <v>0.22064697839999958</v>
      </c>
      <c r="G161">
        <f t="shared" si="46"/>
        <v>1.049203680735435</v>
      </c>
      <c r="H161">
        <f t="shared" si="47"/>
        <v>-0.27305870851587272</v>
      </c>
      <c r="I161">
        <v>161</v>
      </c>
      <c r="J161">
        <f t="shared" si="48"/>
        <v>0.22064697839999958</v>
      </c>
      <c r="K161">
        <f t="shared" si="49"/>
        <v>1.1610253069713705</v>
      </c>
      <c r="L161">
        <f t="shared" si="50"/>
        <v>3.4087234770583175E-2</v>
      </c>
      <c r="M161">
        <v>161</v>
      </c>
      <c r="N161">
        <f t="shared" si="51"/>
        <v>0.22064697839999958</v>
      </c>
      <c r="O161">
        <f t="shared" si="52"/>
        <v>-0.69048094480527844</v>
      </c>
      <c r="P161">
        <f t="shared" si="53"/>
        <v>0.67591154079099502</v>
      </c>
      <c r="Q161">
        <v>161</v>
      </c>
      <c r="R161">
        <f t="shared" si="54"/>
        <v>0.22064697839999958</v>
      </c>
      <c r="S161">
        <f t="shared" si="55"/>
        <v>-0.47571672437707724</v>
      </c>
      <c r="T161">
        <f t="shared" si="56"/>
        <v>0.51092842350538992</v>
      </c>
      <c r="U161">
        <v>161</v>
      </c>
      <c r="V161">
        <f t="shared" si="57"/>
        <v>0.22064697839999958</v>
      </c>
      <c r="W161">
        <f t="shared" si="58"/>
        <v>7.6707888998025844</v>
      </c>
      <c r="X161">
        <f t="shared" si="59"/>
        <v>1.7087145064784002</v>
      </c>
      <c r="Y161">
        <v>161</v>
      </c>
      <c r="Z161">
        <f t="shared" si="60"/>
        <v>0.22064697839999958</v>
      </c>
      <c r="AA161">
        <f t="shared" si="61"/>
        <v>7.98110909629749</v>
      </c>
      <c r="AB161">
        <f t="shared" si="62"/>
        <v>-1.0515591504877788</v>
      </c>
    </row>
    <row r="162" spans="1:28" x14ac:dyDescent="0.35">
      <c r="A162">
        <v>162</v>
      </c>
      <c r="B162">
        <f t="shared" si="42"/>
        <v>-1.1143525079000001</v>
      </c>
      <c r="C162">
        <f t="shared" si="43"/>
        <v>0.44075878154594161</v>
      </c>
      <c r="D162">
        <f t="shared" si="44"/>
        <v>-0.89762558814359616</v>
      </c>
      <c r="E162">
        <v>162</v>
      </c>
      <c r="F162">
        <f t="shared" si="45"/>
        <v>0.24166097609999948</v>
      </c>
      <c r="G162">
        <f t="shared" si="46"/>
        <v>1.0324591821283198</v>
      </c>
      <c r="H162">
        <f t="shared" si="47"/>
        <v>-0.24970414509845756</v>
      </c>
      <c r="I162">
        <v>162</v>
      </c>
      <c r="J162">
        <f t="shared" si="48"/>
        <v>0.24166097609999948</v>
      </c>
      <c r="K162">
        <f t="shared" si="49"/>
        <v>1.1473549128607661</v>
      </c>
      <c r="L162">
        <f t="shared" si="50"/>
        <v>5.0718507250402528E-2</v>
      </c>
      <c r="M162">
        <v>162</v>
      </c>
      <c r="N162">
        <f t="shared" si="51"/>
        <v>0.24166097609999948</v>
      </c>
      <c r="O162">
        <f t="shared" si="52"/>
        <v>-0.70361079665578563</v>
      </c>
      <c r="P162">
        <f t="shared" si="53"/>
        <v>0.68652114695046829</v>
      </c>
      <c r="Q162">
        <v>162</v>
      </c>
      <c r="R162">
        <f t="shared" si="54"/>
        <v>0.24166097609999948</v>
      </c>
      <c r="S162">
        <f t="shared" si="55"/>
        <v>-0.4898551251212333</v>
      </c>
      <c r="T162">
        <f t="shared" si="56"/>
        <v>0.52355209236588784</v>
      </c>
      <c r="U162">
        <v>162</v>
      </c>
      <c r="V162">
        <f t="shared" si="57"/>
        <v>0.24166097609999948</v>
      </c>
      <c r="W162">
        <f t="shared" si="58"/>
        <v>7.6535202642569482</v>
      </c>
      <c r="X162">
        <f t="shared" si="59"/>
        <v>1.7619249453338393</v>
      </c>
      <c r="Y162">
        <v>162</v>
      </c>
      <c r="Z162">
        <f t="shared" si="60"/>
        <v>0.24166097609999948</v>
      </c>
      <c r="AA162">
        <f t="shared" si="61"/>
        <v>7.9635053045555679</v>
      </c>
      <c r="AB162">
        <f t="shared" si="62"/>
        <v>-1.0073158949978895</v>
      </c>
    </row>
    <row r="163" spans="1:28" x14ac:dyDescent="0.35">
      <c r="A163">
        <v>163</v>
      </c>
      <c r="B163">
        <f t="shared" si="42"/>
        <v>-1.1017609542</v>
      </c>
      <c r="C163">
        <f t="shared" si="43"/>
        <v>0.45202604360143783</v>
      </c>
      <c r="D163">
        <f t="shared" si="44"/>
        <v>-0.89200473984504758</v>
      </c>
      <c r="E163">
        <v>163</v>
      </c>
      <c r="F163">
        <f t="shared" si="45"/>
        <v>0.26267497379999982</v>
      </c>
      <c r="G163">
        <f t="shared" si="46"/>
        <v>1.0142234724020387</v>
      </c>
      <c r="H163">
        <f t="shared" si="47"/>
        <v>-0.2263085311165457</v>
      </c>
      <c r="I163">
        <v>163</v>
      </c>
      <c r="J163">
        <f t="shared" si="48"/>
        <v>0.26267497379999982</v>
      </c>
      <c r="K163">
        <f t="shared" si="49"/>
        <v>1.1324670774770946</v>
      </c>
      <c r="L163">
        <f t="shared" si="50"/>
        <v>6.7331282685176436E-2</v>
      </c>
      <c r="M163">
        <v>163</v>
      </c>
      <c r="N163">
        <f t="shared" si="51"/>
        <v>0.26267497379999982</v>
      </c>
      <c r="O163">
        <f t="shared" si="52"/>
        <v>-0.71790995082652831</v>
      </c>
      <c r="P163">
        <f t="shared" si="53"/>
        <v>0.69690289956172302</v>
      </c>
      <c r="Q163">
        <v>163</v>
      </c>
      <c r="R163">
        <f t="shared" si="54"/>
        <v>0.26267497379999982</v>
      </c>
      <c r="S163">
        <f t="shared" si="55"/>
        <v>-0.50525264630199374</v>
      </c>
      <c r="T163">
        <f t="shared" si="56"/>
        <v>0.53601221146182598</v>
      </c>
      <c r="U163">
        <v>163</v>
      </c>
      <c r="V163">
        <f t="shared" si="57"/>
        <v>0.26267497379999982</v>
      </c>
      <c r="W163">
        <f t="shared" si="58"/>
        <v>7.6347137396444191</v>
      </c>
      <c r="X163">
        <f t="shared" si="59"/>
        <v>1.8153182070700882</v>
      </c>
      <c r="Y163">
        <v>163</v>
      </c>
      <c r="Z163">
        <f t="shared" si="60"/>
        <v>0.26267497379999982</v>
      </c>
      <c r="AA163">
        <f t="shared" si="61"/>
        <v>7.9443337758153056</v>
      </c>
      <c r="AB163">
        <f t="shared" si="62"/>
        <v>-0.96343689227905349</v>
      </c>
    </row>
    <row r="164" spans="1:28" x14ac:dyDescent="0.35">
      <c r="A164">
        <v>164</v>
      </c>
      <c r="B164">
        <f t="shared" si="42"/>
        <v>-1.0891694004999999</v>
      </c>
      <c r="C164">
        <f t="shared" si="43"/>
        <v>0.46322163912916808</v>
      </c>
      <c r="D164">
        <f t="shared" si="44"/>
        <v>-0.88624246853921795</v>
      </c>
      <c r="E164">
        <v>164</v>
      </c>
      <c r="F164">
        <f t="shared" si="45"/>
        <v>0.28368897149999972</v>
      </c>
      <c r="G164">
        <f t="shared" si="46"/>
        <v>0.99450460393266527</v>
      </c>
      <c r="H164">
        <f t="shared" si="47"/>
        <v>-0.20288219741467589</v>
      </c>
      <c r="I164">
        <v>164</v>
      </c>
      <c r="J164">
        <f t="shared" si="48"/>
        <v>0.28368897149999972</v>
      </c>
      <c r="K164">
        <f t="shared" si="49"/>
        <v>1.1163683748693645</v>
      </c>
      <c r="L164">
        <f t="shared" si="50"/>
        <v>8.3918225340928992E-2</v>
      </c>
      <c r="M164">
        <v>164</v>
      </c>
      <c r="N164">
        <f t="shared" si="51"/>
        <v>0.28368897149999972</v>
      </c>
      <c r="O164">
        <f t="shared" si="52"/>
        <v>-0.73337209321355035</v>
      </c>
      <c r="P164">
        <f t="shared" si="53"/>
        <v>0.70705221433505649</v>
      </c>
      <c r="Q164">
        <v>164</v>
      </c>
      <c r="R164">
        <f t="shared" si="54"/>
        <v>0.28368897149999972</v>
      </c>
      <c r="S164">
        <f t="shared" si="55"/>
        <v>-0.52190248880745038</v>
      </c>
      <c r="T164">
        <f t="shared" si="56"/>
        <v>0.54830327875536877</v>
      </c>
      <c r="U164">
        <v>164</v>
      </c>
      <c r="V164">
        <f t="shared" si="57"/>
        <v>0.28368897149999972</v>
      </c>
      <c r="W164">
        <f t="shared" si="58"/>
        <v>7.6143776303968567</v>
      </c>
      <c r="X164">
        <f t="shared" si="59"/>
        <v>1.8688707147258046</v>
      </c>
      <c r="Y164">
        <v>164</v>
      </c>
      <c r="Z164">
        <f t="shared" si="60"/>
        <v>0.28368897149999972</v>
      </c>
      <c r="AA164">
        <f t="shared" si="61"/>
        <v>7.9236029756841102</v>
      </c>
      <c r="AB164">
        <f t="shared" si="62"/>
        <v>-0.91994151806366031</v>
      </c>
    </row>
    <row r="165" spans="1:28" x14ac:dyDescent="0.35">
      <c r="A165">
        <v>165</v>
      </c>
      <c r="B165">
        <f t="shared" si="42"/>
        <v>-1.0765778467999998</v>
      </c>
      <c r="C165">
        <f t="shared" si="43"/>
        <v>0.47434379312198605</v>
      </c>
      <c r="D165">
        <f t="shared" si="44"/>
        <v>-0.88033968780615957</v>
      </c>
      <c r="E165">
        <v>165</v>
      </c>
      <c r="F165">
        <f t="shared" si="45"/>
        <v>0.30470296919999962</v>
      </c>
      <c r="G165">
        <f t="shared" si="46"/>
        <v>0.97331128401742051</v>
      </c>
      <c r="H165">
        <f t="shared" si="47"/>
        <v>-0.17943548840234907</v>
      </c>
      <c r="I165">
        <v>165</v>
      </c>
      <c r="J165">
        <f t="shared" si="48"/>
        <v>0.30470296919999962</v>
      </c>
      <c r="K165">
        <f t="shared" si="49"/>
        <v>1.0990659137714602</v>
      </c>
      <c r="L165">
        <f t="shared" si="50"/>
        <v>0.10047201089071334</v>
      </c>
      <c r="M165">
        <v>165</v>
      </c>
      <c r="N165">
        <f t="shared" si="51"/>
        <v>0.30470296919999962</v>
      </c>
      <c r="O165">
        <f t="shared" si="52"/>
        <v>-0.74999039617004071</v>
      </c>
      <c r="P165">
        <f t="shared" si="53"/>
        <v>0.71696460961877262</v>
      </c>
      <c r="Q165">
        <v>165</v>
      </c>
      <c r="R165">
        <f t="shared" si="54"/>
        <v>0.30470296919999962</v>
      </c>
      <c r="S165">
        <f t="shared" si="55"/>
        <v>-0.53979730053585406</v>
      </c>
      <c r="T165">
        <f t="shared" si="56"/>
        <v>0.56041986685719847</v>
      </c>
      <c r="U165">
        <v>165</v>
      </c>
      <c r="V165">
        <f t="shared" si="57"/>
        <v>0.30470296919999962</v>
      </c>
      <c r="W165">
        <f t="shared" si="58"/>
        <v>7.5925209163676328</v>
      </c>
      <c r="X165">
        <f t="shared" si="59"/>
        <v>1.9225588210211348</v>
      </c>
      <c r="Y165">
        <v>165</v>
      </c>
      <c r="Z165">
        <f t="shared" si="60"/>
        <v>0.30470296919999962</v>
      </c>
      <c r="AA165">
        <f t="shared" si="61"/>
        <v>7.9013220582997361</v>
      </c>
      <c r="AB165">
        <f t="shared" si="62"/>
        <v>-0.87684897868454903</v>
      </c>
    </row>
    <row r="166" spans="1:28" x14ac:dyDescent="0.35">
      <c r="A166">
        <v>166</v>
      </c>
      <c r="B166">
        <f t="shared" si="42"/>
        <v>-1.0639862931000001</v>
      </c>
      <c r="C166">
        <f t="shared" si="43"/>
        <v>0.48539074221654255</v>
      </c>
      <c r="D166">
        <f t="shared" si="44"/>
        <v>-0.87429733350301031</v>
      </c>
      <c r="E166">
        <v>166</v>
      </c>
      <c r="F166">
        <f t="shared" si="45"/>
        <v>0.32571696689999952</v>
      </c>
      <c r="G166">
        <f t="shared" si="46"/>
        <v>0.95065287102977747</v>
      </c>
      <c r="H166">
        <f t="shared" si="47"/>
        <v>-0.1559787574862303</v>
      </c>
      <c r="I166">
        <v>166</v>
      </c>
      <c r="J166">
        <f t="shared" si="48"/>
        <v>0.32571696689999952</v>
      </c>
      <c r="K166">
        <f t="shared" si="49"/>
        <v>1.0805673344631312</v>
      </c>
      <c r="L166">
        <f t="shared" si="50"/>
        <v>0.1169853296488268</v>
      </c>
      <c r="M166">
        <v>166</v>
      </c>
      <c r="N166">
        <f t="shared" si="51"/>
        <v>0.32571696689999952</v>
      </c>
      <c r="O166">
        <f t="shared" si="52"/>
        <v>-0.76775752152122623</v>
      </c>
      <c r="P166">
        <f t="shared" si="53"/>
        <v>0.72663570837815217</v>
      </c>
      <c r="Q166">
        <v>166</v>
      </c>
      <c r="R166">
        <f t="shared" si="54"/>
        <v>0.32571696689999952</v>
      </c>
      <c r="S166">
        <f t="shared" si="55"/>
        <v>-0.55892917964209143</v>
      </c>
      <c r="T166">
        <f t="shared" si="56"/>
        <v>0.5723566254230964</v>
      </c>
      <c r="U166">
        <v>166</v>
      </c>
      <c r="V166">
        <f t="shared" si="57"/>
        <v>0.32571696689999952</v>
      </c>
      <c r="W166">
        <f t="shared" si="58"/>
        <v>7.569153248866388</v>
      </c>
      <c r="X166">
        <f t="shared" si="59"/>
        <v>1.9763588187996821</v>
      </c>
      <c r="Y166">
        <v>166</v>
      </c>
      <c r="Z166">
        <f t="shared" si="60"/>
        <v>0.32571696689999952</v>
      </c>
      <c r="AA166">
        <f t="shared" si="61"/>
        <v>7.877500862288084</v>
      </c>
      <c r="AB166">
        <f t="shared" si="62"/>
        <v>-0.83417830259403614</v>
      </c>
    </row>
    <row r="167" spans="1:28" x14ac:dyDescent="0.35">
      <c r="A167">
        <v>167</v>
      </c>
      <c r="B167">
        <f t="shared" si="42"/>
        <v>-1.0513947394000001</v>
      </c>
      <c r="C167">
        <f t="shared" si="43"/>
        <v>0.4963607349728601</v>
      </c>
      <c r="D167">
        <f t="shared" si="44"/>
        <v>-0.86811636361561695</v>
      </c>
      <c r="E167">
        <v>167</v>
      </c>
      <c r="F167">
        <f t="shared" si="45"/>
        <v>0.34673096459999986</v>
      </c>
      <c r="G167">
        <f t="shared" si="46"/>
        <v>0.92653937028706723</v>
      </c>
      <c r="H167">
        <f t="shared" si="47"/>
        <v>-0.1325223624983744</v>
      </c>
      <c r="I167">
        <v>167</v>
      </c>
      <c r="J167">
        <f t="shared" si="48"/>
        <v>0.34673096459999986</v>
      </c>
      <c r="K167">
        <f t="shared" si="49"/>
        <v>1.0608808053962573</v>
      </c>
      <c r="L167">
        <f t="shared" si="50"/>
        <v>0.13345088979856318</v>
      </c>
      <c r="M167">
        <v>167</v>
      </c>
      <c r="N167">
        <f t="shared" si="51"/>
        <v>0.34673096459999986</v>
      </c>
      <c r="O167">
        <f t="shared" si="52"/>
        <v>-0.78666562380470362</v>
      </c>
      <c r="P167">
        <f t="shared" si="53"/>
        <v>0.73606124012822882</v>
      </c>
      <c r="Q167">
        <v>167</v>
      </c>
      <c r="R167">
        <f t="shared" si="54"/>
        <v>0.34673096459999986</v>
      </c>
      <c r="S167">
        <f t="shared" si="55"/>
        <v>-0.579289678026921</v>
      </c>
      <c r="T167">
        <f t="shared" si="56"/>
        <v>0.58410828351650501</v>
      </c>
      <c r="U167">
        <v>167</v>
      </c>
      <c r="V167">
        <f t="shared" si="57"/>
        <v>0.34673096459999986</v>
      </c>
      <c r="W167">
        <f t="shared" si="58"/>
        <v>7.5442849463972799</v>
      </c>
      <c r="X167">
        <f t="shared" si="59"/>
        <v>2.0302469514969226</v>
      </c>
      <c r="Y167">
        <v>167</v>
      </c>
      <c r="Z167">
        <f t="shared" si="60"/>
        <v>0.34673096459999986</v>
      </c>
      <c r="AA167">
        <f t="shared" si="61"/>
        <v>7.8521499064187354</v>
      </c>
      <c r="AB167">
        <f t="shared" si="62"/>
        <v>-0.7919483319614844</v>
      </c>
    </row>
    <row r="168" spans="1:28" x14ac:dyDescent="0.35">
      <c r="A168">
        <v>168</v>
      </c>
      <c r="B168">
        <f t="shared" si="42"/>
        <v>-1.0388031857</v>
      </c>
      <c r="C168">
        <f t="shared" si="43"/>
        <v>0.50725203215201253</v>
      </c>
      <c r="D168">
        <f t="shared" si="44"/>
        <v>-0.86179775810665327</v>
      </c>
      <c r="E168">
        <v>168</v>
      </c>
      <c r="F168">
        <f t="shared" si="45"/>
        <v>0.36774496229999976</v>
      </c>
      <c r="G168">
        <f t="shared" si="46"/>
        <v>0.90098142963241301</v>
      </c>
      <c r="H168">
        <f t="shared" si="47"/>
        <v>-0.10907666112250142</v>
      </c>
      <c r="I168">
        <v>168</v>
      </c>
      <c r="J168">
        <f t="shared" si="48"/>
        <v>0.36774496229999976</v>
      </c>
      <c r="K168">
        <f t="shared" si="49"/>
        <v>1.0400150195878908</v>
      </c>
      <c r="L168">
        <f t="shared" si="50"/>
        <v>0.14986142061207233</v>
      </c>
      <c r="M168">
        <v>168</v>
      </c>
      <c r="N168">
        <f t="shared" si="51"/>
        <v>0.36774496229999976</v>
      </c>
      <c r="O168">
        <f t="shared" si="52"/>
        <v>-0.80670635373477584</v>
      </c>
      <c r="P168">
        <f t="shared" si="53"/>
        <v>0.74523704281951419</v>
      </c>
      <c r="Q168">
        <v>168</v>
      </c>
      <c r="R168">
        <f t="shared" si="54"/>
        <v>0.36774496229999976</v>
      </c>
      <c r="S168">
        <f t="shared" si="55"/>
        <v>-0.60086980506741128</v>
      </c>
      <c r="T168">
        <f t="shared" si="56"/>
        <v>0.59566965193602417</v>
      </c>
      <c r="U168">
        <v>168</v>
      </c>
      <c r="V168">
        <f t="shared" si="57"/>
        <v>0.36774496229999976</v>
      </c>
      <c r="W168">
        <f t="shared" si="58"/>
        <v>7.5179269901026258</v>
      </c>
      <c r="X168">
        <f t="shared" si="59"/>
        <v>2.0841994236304275</v>
      </c>
      <c r="Y168">
        <v>168</v>
      </c>
      <c r="Z168">
        <f t="shared" si="60"/>
        <v>0.36774496229999976</v>
      </c>
      <c r="AA168">
        <f t="shared" si="61"/>
        <v>7.8252803849601626</v>
      </c>
      <c r="AB168">
        <f t="shared" si="62"/>
        <v>-0.75017771435313474</v>
      </c>
    </row>
    <row r="169" spans="1:28" x14ac:dyDescent="0.35">
      <c r="A169">
        <v>169</v>
      </c>
      <c r="B169">
        <f t="shared" si="42"/>
        <v>-1.0262116319999999</v>
      </c>
      <c r="C169">
        <f t="shared" si="43"/>
        <v>0.51806290699187474</v>
      </c>
      <c r="D169">
        <f t="shared" si="44"/>
        <v>-0.85534251876024969</v>
      </c>
      <c r="E169">
        <v>169</v>
      </c>
      <c r="F169">
        <f t="shared" si="45"/>
        <v>0.38875895999999965</v>
      </c>
      <c r="G169">
        <f t="shared" si="46"/>
        <v>0.87399033473294097</v>
      </c>
      <c r="H169">
        <f t="shared" si="47"/>
        <v>-8.5652006320332041E-2</v>
      </c>
      <c r="I169">
        <v>169</v>
      </c>
      <c r="J169">
        <f t="shared" si="48"/>
        <v>0.38875895999999965</v>
      </c>
      <c r="K169">
        <f t="shared" si="49"/>
        <v>1.0179791907816629</v>
      </c>
      <c r="L169">
        <f t="shared" si="50"/>
        <v>0.16620967566091069</v>
      </c>
      <c r="M169">
        <v>169</v>
      </c>
      <c r="N169">
        <f t="shared" si="51"/>
        <v>0.38875895999999965</v>
      </c>
      <c r="O169">
        <f t="shared" si="52"/>
        <v>-0.82787086188926073</v>
      </c>
      <c r="P169">
        <f t="shared" si="53"/>
        <v>0.75415906467584282</v>
      </c>
      <c r="Q169">
        <v>169</v>
      </c>
      <c r="R169">
        <f t="shared" si="54"/>
        <v>0.38875895999999965</v>
      </c>
      <c r="S169">
        <f t="shared" si="55"/>
        <v>-0.62366003158695182</v>
      </c>
      <c r="T169">
        <f t="shared" si="56"/>
        <v>0.60703562550681722</v>
      </c>
      <c r="U169">
        <v>169</v>
      </c>
      <c r="V169">
        <f t="shared" si="57"/>
        <v>0.38875895999999965</v>
      </c>
      <c r="W169">
        <f t="shared" si="58"/>
        <v>7.4900910189139385</v>
      </c>
      <c r="X169">
        <f t="shared" si="59"/>
        <v>2.1381924113072905</v>
      </c>
      <c r="Y169">
        <v>169</v>
      </c>
      <c r="Z169">
        <f t="shared" si="60"/>
        <v>0.38875895999999965</v>
      </c>
      <c r="AA169">
        <f t="shared" si="61"/>
        <v>7.7969041627366522</v>
      </c>
      <c r="AB169">
        <f t="shared" si="62"/>
        <v>-0.70888489449786229</v>
      </c>
    </row>
    <row r="170" spans="1:28" x14ac:dyDescent="0.35">
      <c r="A170">
        <v>170</v>
      </c>
      <c r="B170">
        <f t="shared" si="42"/>
        <v>-1.0136200782999998</v>
      </c>
      <c r="C170">
        <f t="shared" si="43"/>
        <v>0.52879164548089164</v>
      </c>
      <c r="D170">
        <f t="shared" si="44"/>
        <v>-0.84875166902316668</v>
      </c>
      <c r="E170">
        <v>170</v>
      </c>
      <c r="F170">
        <f t="shared" si="45"/>
        <v>0.40977295769999955</v>
      </c>
      <c r="G170">
        <f t="shared" si="46"/>
        <v>0.84557800409634787</v>
      </c>
      <c r="H170">
        <f t="shared" si="47"/>
        <v>-6.2258741760012781E-2</v>
      </c>
      <c r="I170">
        <v>170</v>
      </c>
      <c r="J170">
        <f t="shared" si="48"/>
        <v>0.40977295769999955</v>
      </c>
      <c r="K170">
        <f t="shared" si="49"/>
        <v>0.9947830493792571</v>
      </c>
      <c r="L170">
        <f t="shared" si="50"/>
        <v>0.18248843601585921</v>
      </c>
      <c r="M170">
        <v>170</v>
      </c>
      <c r="N170">
        <f t="shared" si="51"/>
        <v>0.40977295769999955</v>
      </c>
      <c r="O170">
        <f t="shared" si="52"/>
        <v>-0.85014980261714701</v>
      </c>
      <c r="P170">
        <f t="shared" si="53"/>
        <v>0.76282336598352152</v>
      </c>
      <c r="Q170">
        <v>170</v>
      </c>
      <c r="R170">
        <f t="shared" si="54"/>
        <v>0.40977295769999955</v>
      </c>
      <c r="S170">
        <f t="shared" si="55"/>
        <v>-0.64765029406306596</v>
      </c>
      <c r="T170">
        <f t="shared" si="56"/>
        <v>0.61820118533491264</v>
      </c>
      <c r="U170">
        <v>170</v>
      </c>
      <c r="V170">
        <f t="shared" si="57"/>
        <v>0.40977295769999955</v>
      </c>
      <c r="W170">
        <f t="shared" si="58"/>
        <v>7.4607893244124996</v>
      </c>
      <c r="X170">
        <f t="shared" si="59"/>
        <v>2.1922020727440783</v>
      </c>
      <c r="Y170">
        <v>170</v>
      </c>
      <c r="Z170">
        <f t="shared" si="60"/>
        <v>0.40977295769999955</v>
      </c>
      <c r="AA170">
        <f t="shared" si="61"/>
        <v>7.767033769889137</v>
      </c>
      <c r="AB170">
        <f t="shared" si="62"/>
        <v>-0.66808810614250369</v>
      </c>
    </row>
    <row r="171" spans="1:28" x14ac:dyDescent="0.35">
      <c r="A171">
        <v>171</v>
      </c>
      <c r="B171">
        <f t="shared" si="42"/>
        <v>-1.0010285246000001</v>
      </c>
      <c r="C171">
        <f t="shared" si="43"/>
        <v>0.53943654662982632</v>
      </c>
      <c r="D171">
        <f t="shared" si="44"/>
        <v>-0.84202625384253138</v>
      </c>
      <c r="E171">
        <v>171</v>
      </c>
      <c r="F171">
        <f t="shared" si="45"/>
        <v>0.43078695539999989</v>
      </c>
      <c r="G171">
        <f t="shared" si="46"/>
        <v>0.81575698380802208</v>
      </c>
      <c r="H171">
        <f t="shared" si="47"/>
        <v>-3.8907197248642444E-2</v>
      </c>
      <c r="I171">
        <v>171</v>
      </c>
      <c r="J171">
        <f t="shared" si="48"/>
        <v>0.43078695539999989</v>
      </c>
      <c r="K171">
        <f t="shared" si="49"/>
        <v>0.97043683814373427</v>
      </c>
      <c r="L171">
        <f t="shared" si="50"/>
        <v>0.19869051343459945</v>
      </c>
      <c r="M171">
        <v>171</v>
      </c>
      <c r="N171">
        <f t="shared" si="51"/>
        <v>0.43078695539999989</v>
      </c>
      <c r="O171">
        <f t="shared" si="52"/>
        <v>-0.87353333816537226</v>
      </c>
      <c r="P171">
        <f t="shared" si="53"/>
        <v>0.77122612083099695</v>
      </c>
      <c r="Q171">
        <v>171</v>
      </c>
      <c r="R171">
        <f t="shared" si="54"/>
        <v>0.43078695539999989</v>
      </c>
      <c r="S171">
        <f t="shared" si="55"/>
        <v>-0.67282999907118146</v>
      </c>
      <c r="T171">
        <f t="shared" si="56"/>
        <v>0.62916140102340568</v>
      </c>
      <c r="U171">
        <v>171</v>
      </c>
      <c r="V171">
        <f t="shared" si="57"/>
        <v>0.43078695539999989</v>
      </c>
      <c r="W171">
        <f t="shared" si="58"/>
        <v>7.4300348454017451</v>
      </c>
      <c r="X171">
        <f t="shared" si="59"/>
        <v>2.2462045587946968</v>
      </c>
      <c r="Y171">
        <v>171</v>
      </c>
      <c r="Z171">
        <f t="shared" si="60"/>
        <v>0.43078695539999989</v>
      </c>
      <c r="AA171">
        <f t="shared" si="61"/>
        <v>7.7356823963422308</v>
      </c>
      <c r="AB171">
        <f t="shared" si="62"/>
        <v>-0.62780536400034903</v>
      </c>
    </row>
    <row r="172" spans="1:28" x14ac:dyDescent="0.35">
      <c r="A172">
        <v>172</v>
      </c>
      <c r="B172">
        <f t="shared" si="42"/>
        <v>-0.98843697090000004</v>
      </c>
      <c r="C172">
        <f t="shared" si="43"/>
        <v>0.54999592274144504</v>
      </c>
      <c r="D172">
        <f t="shared" si="44"/>
        <v>-0.83516733950016653</v>
      </c>
      <c r="E172">
        <v>172</v>
      </c>
      <c r="F172">
        <f t="shared" si="45"/>
        <v>0.45180095309999979</v>
      </c>
      <c r="G172">
        <f t="shared" si="46"/>
        <v>0.78454044199105066</v>
      </c>
      <c r="H172">
        <f t="shared" si="47"/>
        <v>-1.5607684170922176E-2</v>
      </c>
      <c r="I172">
        <v>172</v>
      </c>
      <c r="J172">
        <f t="shared" si="48"/>
        <v>0.45180095309999979</v>
      </c>
      <c r="K172">
        <f t="shared" si="49"/>
        <v>0.94495130767662117</v>
      </c>
      <c r="L172">
        <f t="shared" si="50"/>
        <v>0.21480875353583823</v>
      </c>
      <c r="M172">
        <v>172</v>
      </c>
      <c r="N172">
        <f t="shared" si="51"/>
        <v>0.45180095309999979</v>
      </c>
      <c r="O172">
        <f t="shared" si="52"/>
        <v>-0.89801114302289387</v>
      </c>
      <c r="P172">
        <f t="shared" si="53"/>
        <v>0.77936361879826921</v>
      </c>
      <c r="Q172">
        <v>172</v>
      </c>
      <c r="R172">
        <f t="shared" si="54"/>
        <v>0.45180095309999979</v>
      </c>
      <c r="S172">
        <f t="shared" si="55"/>
        <v>-0.69918802796238477</v>
      </c>
      <c r="T172">
        <f t="shared" si="56"/>
        <v>0.63991143284958274</v>
      </c>
      <c r="U172">
        <v>172</v>
      </c>
      <c r="V172">
        <f t="shared" si="57"/>
        <v>0.45180095309999979</v>
      </c>
      <c r="W172">
        <f t="shared" si="58"/>
        <v>7.3978411621938562</v>
      </c>
      <c r="X172">
        <f t="shared" si="59"/>
        <v>2.3001760234814976</v>
      </c>
      <c r="Y172">
        <v>172</v>
      </c>
      <c r="Z172">
        <f t="shared" si="60"/>
        <v>0.45180095309999979</v>
      </c>
      <c r="AA172">
        <f t="shared" si="61"/>
        <v>7.7028638859799408</v>
      </c>
      <c r="AB172">
        <f t="shared" si="62"/>
        <v>-0.58805445579635329</v>
      </c>
    </row>
    <row r="173" spans="1:28" x14ac:dyDescent="0.35">
      <c r="A173">
        <v>173</v>
      </c>
      <c r="B173">
        <f t="shared" si="42"/>
        <v>-0.97584541719999995</v>
      </c>
      <c r="C173">
        <f t="shared" si="43"/>
        <v>0.56046809967809075</v>
      </c>
      <c r="D173">
        <f t="shared" si="44"/>
        <v>-0.82817601344353708</v>
      </c>
      <c r="E173">
        <v>173</v>
      </c>
      <c r="F173">
        <f t="shared" si="45"/>
        <v>0.47281495079999969</v>
      </c>
      <c r="G173">
        <f t="shared" si="46"/>
        <v>0.75194216299153993</v>
      </c>
      <c r="H173">
        <f t="shared" si="47"/>
        <v>7.6295090640644547E-3</v>
      </c>
      <c r="I173">
        <v>173</v>
      </c>
      <c r="J173">
        <f t="shared" si="48"/>
        <v>0.47281495079999969</v>
      </c>
      <c r="K173">
        <f t="shared" si="49"/>
        <v>0.91833771167074296</v>
      </c>
      <c r="L173">
        <f t="shared" si="50"/>
        <v>0.23083603895848245</v>
      </c>
      <c r="M173">
        <v>173</v>
      </c>
      <c r="N173">
        <f t="shared" si="51"/>
        <v>0.47281495079999969</v>
      </c>
      <c r="O173">
        <f t="shared" si="52"/>
        <v>-0.9235724084801471</v>
      </c>
      <c r="P173">
        <f t="shared" si="53"/>
        <v>0.7872322665953102</v>
      </c>
      <c r="Q173">
        <v>173</v>
      </c>
      <c r="R173">
        <f t="shared" si="54"/>
        <v>0.47281495079999969</v>
      </c>
      <c r="S173">
        <f t="shared" si="55"/>
        <v>-0.72671274177310785</v>
      </c>
      <c r="T173">
        <f t="shared" si="56"/>
        <v>0.65044653390200757</v>
      </c>
      <c r="U173">
        <v>173</v>
      </c>
      <c r="V173">
        <f t="shared" si="57"/>
        <v>0.47281495079999969</v>
      </c>
      <c r="W173">
        <f t="shared" si="58"/>
        <v>7.36422249061307</v>
      </c>
      <c r="X173">
        <f t="shared" si="59"/>
        <v>2.3540926345249957</v>
      </c>
      <c r="Y173">
        <v>173</v>
      </c>
      <c r="Z173">
        <f t="shared" si="60"/>
        <v>0.47281495079999969</v>
      </c>
      <c r="AA173">
        <f t="shared" si="61"/>
        <v>7.6685927305325867</v>
      </c>
      <c r="AB173">
        <f t="shared" si="62"/>
        <v>-0.54885293441257355</v>
      </c>
    </row>
    <row r="174" spans="1:28" x14ac:dyDescent="0.35">
      <c r="A174">
        <v>174</v>
      </c>
      <c r="B174">
        <f t="shared" si="42"/>
        <v>-0.96325386349999986</v>
      </c>
      <c r="C174">
        <f t="shared" si="43"/>
        <v>0.57085141712711174</v>
      </c>
      <c r="D174">
        <f t="shared" si="44"/>
        <v>-0.82105338411334028</v>
      </c>
      <c r="E174">
        <v>174</v>
      </c>
      <c r="F174">
        <f t="shared" si="45"/>
        <v>0.49382894849999959</v>
      </c>
      <c r="G174">
        <f t="shared" si="46"/>
        <v>0.71797654129183996</v>
      </c>
      <c r="H174">
        <f t="shared" si="47"/>
        <v>3.0794121565922039E-2</v>
      </c>
      <c r="I174">
        <v>174</v>
      </c>
      <c r="J174">
        <f t="shared" si="48"/>
        <v>0.49382894849999959</v>
      </c>
      <c r="K174">
        <f t="shared" si="49"/>
        <v>0.89060780194091116</v>
      </c>
      <c r="L174">
        <f t="shared" si="50"/>
        <v>0.24676529250446441</v>
      </c>
      <c r="M174">
        <v>174</v>
      </c>
      <c r="N174">
        <f t="shared" si="51"/>
        <v>0.49382894849999959</v>
      </c>
      <c r="O174">
        <f t="shared" si="52"/>
        <v>-0.95020584740186731</v>
      </c>
      <c r="P174">
        <f t="shared" si="53"/>
        <v>0.79482858964875858</v>
      </c>
      <c r="Q174">
        <v>174</v>
      </c>
      <c r="R174">
        <f t="shared" si="54"/>
        <v>0.49382894849999959</v>
      </c>
      <c r="S174">
        <f t="shared" si="55"/>
        <v>-0.75539198636456462</v>
      </c>
      <c r="T174">
        <f t="shared" si="56"/>
        <v>0.66076205217662287</v>
      </c>
      <c r="U174">
        <v>174</v>
      </c>
      <c r="V174">
        <f t="shared" si="57"/>
        <v>0.49382894849999959</v>
      </c>
      <c r="W174">
        <f t="shared" si="58"/>
        <v>7.3291936757183755</v>
      </c>
      <c r="X174">
        <f t="shared" si="59"/>
        <v>2.4079305838675293</v>
      </c>
      <c r="Y174">
        <v>174</v>
      </c>
      <c r="Z174">
        <f t="shared" si="60"/>
        <v>0.49382894849999959</v>
      </c>
      <c r="AA174">
        <f t="shared" si="61"/>
        <v>7.6328840631776655</v>
      </c>
      <c r="AB174">
        <f t="shared" si="62"/>
        <v>-0.51021811013731311</v>
      </c>
    </row>
    <row r="175" spans="1:28" x14ac:dyDescent="0.35">
      <c r="A175">
        <v>175</v>
      </c>
      <c r="B175">
        <f t="shared" si="42"/>
        <v>-0.95066230979999977</v>
      </c>
      <c r="C175">
        <f t="shared" si="43"/>
        <v>0.58114422886409478</v>
      </c>
      <c r="D175">
        <f t="shared" si="44"/>
        <v>-0.81380058076776807</v>
      </c>
      <c r="E175">
        <v>175</v>
      </c>
      <c r="F175">
        <f t="shared" si="45"/>
        <v>0.51484294619999948</v>
      </c>
      <c r="G175">
        <f t="shared" si="46"/>
        <v>0.68265857515434725</v>
      </c>
      <c r="H175">
        <f t="shared" si="47"/>
        <v>5.3875924493863525E-2</v>
      </c>
      <c r="I175">
        <v>175</v>
      </c>
      <c r="J175">
        <f t="shared" si="48"/>
        <v>0.51484294619999948</v>
      </c>
      <c r="K175">
        <f t="shared" si="49"/>
        <v>0.86177382323465368</v>
      </c>
      <c r="L175">
        <f t="shared" si="50"/>
        <v>0.26258948026383366</v>
      </c>
      <c r="M175">
        <v>175</v>
      </c>
      <c r="N175">
        <f t="shared" si="51"/>
        <v>0.51484294619999948</v>
      </c>
      <c r="O175">
        <f t="shared" si="52"/>
        <v>-0.9778996992111697</v>
      </c>
      <c r="P175">
        <f t="shared" si="53"/>
        <v>0.80214923363619361</v>
      </c>
      <c r="Q175">
        <v>175</v>
      </c>
      <c r="R175">
        <f t="shared" si="54"/>
        <v>0.51484294619999948</v>
      </c>
      <c r="S175">
        <f t="shared" si="55"/>
        <v>-0.78521309778967652</v>
      </c>
      <c r="T175">
        <f t="shared" si="56"/>
        <v>0.6708534326309451</v>
      </c>
      <c r="U175">
        <v>175</v>
      </c>
      <c r="V175">
        <f t="shared" si="57"/>
        <v>0.51484294619999948</v>
      </c>
      <c r="W175">
        <f t="shared" si="58"/>
        <v>7.292770185248358</v>
      </c>
      <c r="X175">
        <f t="shared" si="59"/>
        <v>2.4616660981862308</v>
      </c>
      <c r="Y175">
        <v>175</v>
      </c>
      <c r="Z175">
        <f t="shared" si="60"/>
        <v>0.51484294619999948</v>
      </c>
      <c r="AA175">
        <f t="shared" si="61"/>
        <v>7.5957536518574678</v>
      </c>
      <c r="AB175">
        <f t="shared" si="62"/>
        <v>-0.47216704302138524</v>
      </c>
    </row>
    <row r="176" spans="1:28" x14ac:dyDescent="0.35">
      <c r="A176">
        <v>176</v>
      </c>
      <c r="B176">
        <f t="shared" si="42"/>
        <v>-0.93807075610000012</v>
      </c>
      <c r="C176">
        <f t="shared" si="43"/>
        <v>0.59134490301386677</v>
      </c>
      <c r="D176">
        <f t="shared" si="44"/>
        <v>-0.80641875330346857</v>
      </c>
      <c r="E176">
        <v>176</v>
      </c>
      <c r="F176">
        <f t="shared" si="45"/>
        <v>0.53585694389999983</v>
      </c>
      <c r="G176">
        <f t="shared" si="46"/>
        <v>0.64600385999869081</v>
      </c>
      <c r="H176">
        <f t="shared" si="47"/>
        <v>7.6864725573478898E-2</v>
      </c>
      <c r="I176">
        <v>176</v>
      </c>
      <c r="J176">
        <f t="shared" si="48"/>
        <v>0.53585694389999983</v>
      </c>
      <c r="K176">
        <f t="shared" si="49"/>
        <v>0.83184850782527864</v>
      </c>
      <c r="L176">
        <f t="shared" si="50"/>
        <v>0.2783016147207335</v>
      </c>
      <c r="M176">
        <v>176</v>
      </c>
      <c r="N176">
        <f t="shared" si="51"/>
        <v>0.53585694389999983</v>
      </c>
      <c r="O176">
        <f t="shared" si="52"/>
        <v>-1.0066417350826891</v>
      </c>
      <c r="P176">
        <f t="shared" si="53"/>
        <v>0.80919096596730999</v>
      </c>
      <c r="Q176">
        <v>176</v>
      </c>
      <c r="R176">
        <f t="shared" si="54"/>
        <v>0.53585694389999983</v>
      </c>
      <c r="S176">
        <f t="shared" si="55"/>
        <v>-0.81616290788511625</v>
      </c>
      <c r="T176">
        <f t="shared" si="56"/>
        <v>0.68071621919544245</v>
      </c>
      <c r="U176">
        <v>176</v>
      </c>
      <c r="V176">
        <f t="shared" si="57"/>
        <v>0.53585694389999983</v>
      </c>
      <c r="W176">
        <f t="shared" si="58"/>
        <v>7.2549681027910662</v>
      </c>
      <c r="X176">
        <f t="shared" si="59"/>
        <v>2.5152754493906562</v>
      </c>
      <c r="Y176">
        <v>176</v>
      </c>
      <c r="Z176">
        <f t="shared" si="60"/>
        <v>0.53585694389999983</v>
      </c>
      <c r="AA176">
        <f t="shared" si="61"/>
        <v>7.5572178923163928</v>
      </c>
      <c r="AB176">
        <f t="shared" si="62"/>
        <v>-0.43471653534487353</v>
      </c>
    </row>
    <row r="177" spans="1:28" x14ac:dyDescent="0.35">
      <c r="A177">
        <v>177</v>
      </c>
      <c r="B177">
        <f t="shared" si="42"/>
        <v>-0.92547920240000003</v>
      </c>
      <c r="C177">
        <f t="shared" si="43"/>
        <v>0.60145182230922078</v>
      </c>
      <c r="D177">
        <f t="shared" si="44"/>
        <v>-0.79890907207323514</v>
      </c>
      <c r="E177">
        <v>177</v>
      </c>
      <c r="F177">
        <f t="shared" si="45"/>
        <v>0.55687094159999972</v>
      </c>
      <c r="G177">
        <f t="shared" si="46"/>
        <v>0.60802858151523909</v>
      </c>
      <c r="H177">
        <f t="shared" si="47"/>
        <v>9.9750373597355224E-2</v>
      </c>
      <c r="I177">
        <v>177</v>
      </c>
      <c r="J177">
        <f t="shared" si="48"/>
        <v>0.55687094159999972</v>
      </c>
      <c r="K177">
        <f t="shared" si="49"/>
        <v>0.80084506988966009</v>
      </c>
      <c r="L177">
        <f t="shared" si="50"/>
        <v>0.29389475783889052</v>
      </c>
      <c r="M177">
        <v>177</v>
      </c>
      <c r="N177">
        <f t="shared" si="51"/>
        <v>0.55687094159999972</v>
      </c>
      <c r="O177">
        <f t="shared" si="52"/>
        <v>-1.0364192633424842</v>
      </c>
      <c r="P177">
        <f t="shared" si="53"/>
        <v>0.81595067721133774</v>
      </c>
      <c r="Q177">
        <v>177</v>
      </c>
      <c r="R177">
        <f t="shared" si="54"/>
        <v>0.55687094159999972</v>
      </c>
      <c r="S177">
        <f t="shared" si="55"/>
        <v>-0.84822775008599427</v>
      </c>
      <c r="T177">
        <f t="shared" si="56"/>
        <v>0.69034605674120919</v>
      </c>
      <c r="U177">
        <v>177</v>
      </c>
      <c r="V177">
        <f t="shared" si="57"/>
        <v>0.55687094159999972</v>
      </c>
      <c r="W177">
        <f t="shared" si="58"/>
        <v>7.2158041206819741</v>
      </c>
      <c r="X177">
        <f t="shared" si="59"/>
        <v>2.5687349651004374</v>
      </c>
      <c r="Y177">
        <v>177</v>
      </c>
      <c r="Z177">
        <f t="shared" si="60"/>
        <v>0.55687094159999972</v>
      </c>
      <c r="AA177">
        <f t="shared" si="61"/>
        <v>7.5172938008610597</v>
      </c>
      <c r="AB177">
        <f t="shared" si="62"/>
        <v>-0.39788312419772165</v>
      </c>
    </row>
    <row r="178" spans="1:28" x14ac:dyDescent="0.35">
      <c r="A178">
        <v>178</v>
      </c>
      <c r="B178">
        <f t="shared" si="42"/>
        <v>-0.91288764869999994</v>
      </c>
      <c r="C178">
        <f t="shared" si="43"/>
        <v>0.61146338434732483</v>
      </c>
      <c r="D178">
        <f t="shared" si="44"/>
        <v>-0.79127272770045332</v>
      </c>
      <c r="E178">
        <v>178</v>
      </c>
      <c r="F178">
        <f t="shared" si="45"/>
        <v>0.57788493929999962</v>
      </c>
      <c r="G178">
        <f t="shared" si="46"/>
        <v>0.56874950851794992</v>
      </c>
      <c r="H178">
        <f t="shared" si="47"/>
        <v>0.12252276290756647</v>
      </c>
      <c r="I178">
        <v>178</v>
      </c>
      <c r="J178">
        <f t="shared" si="48"/>
        <v>0.57788493929999962</v>
      </c>
      <c r="K178">
        <f t="shared" si="49"/>
        <v>0.76877719967323133</v>
      </c>
      <c r="L178">
        <f t="shared" si="50"/>
        <v>0.30936202412525771</v>
      </c>
      <c r="M178">
        <v>178</v>
      </c>
      <c r="N178">
        <f t="shared" si="51"/>
        <v>0.57788493929999962</v>
      </c>
      <c r="O178">
        <f t="shared" si="52"/>
        <v>-1.0672191350723259</v>
      </c>
      <c r="P178">
        <f t="shared" si="53"/>
        <v>0.82242538247008046</v>
      </c>
      <c r="Q178">
        <v>178</v>
      </c>
      <c r="R178">
        <f t="shared" si="54"/>
        <v>0.57788493929999962</v>
      </c>
      <c r="S178">
        <f t="shared" si="55"/>
        <v>-0.88139346546063413</v>
      </c>
      <c r="T178">
        <f t="shared" si="56"/>
        <v>0.69973869300306957</v>
      </c>
      <c r="U178">
        <v>178</v>
      </c>
      <c r="V178">
        <f t="shared" si="57"/>
        <v>0.57788493929999962</v>
      </c>
      <c r="W178">
        <f t="shared" si="58"/>
        <v>7.1752955326330961</v>
      </c>
      <c r="X178">
        <f t="shared" si="59"/>
        <v>2.6220210390983461</v>
      </c>
      <c r="Y178">
        <v>178</v>
      </c>
      <c r="Z178">
        <f t="shared" si="60"/>
        <v>0.57788493929999962</v>
      </c>
      <c r="AA178">
        <f t="shared" si="61"/>
        <v>7.475999006846374</v>
      </c>
      <c r="AB178">
        <f t="shared" si="62"/>
        <v>-0.3616830741774148</v>
      </c>
    </row>
    <row r="179" spans="1:28" x14ac:dyDescent="0.35">
      <c r="A179">
        <v>179</v>
      </c>
      <c r="B179">
        <f t="shared" si="42"/>
        <v>-0.90029609499999985</v>
      </c>
      <c r="C179">
        <f t="shared" si="43"/>
        <v>0.62137800184377578</v>
      </c>
      <c r="D179">
        <f t="shared" si="44"/>
        <v>-0.7835109308903333</v>
      </c>
      <c r="E179">
        <v>179</v>
      </c>
      <c r="F179">
        <f t="shared" si="45"/>
        <v>0.59889893699999952</v>
      </c>
      <c r="G179">
        <f t="shared" si="46"/>
        <v>0.52818398553973545</v>
      </c>
      <c r="H179">
        <f t="shared" si="47"/>
        <v>0.14517183785804577</v>
      </c>
      <c r="I179">
        <v>179</v>
      </c>
      <c r="J179">
        <f t="shared" si="48"/>
        <v>0.59889893699999952</v>
      </c>
      <c r="K179">
        <f t="shared" si="49"/>
        <v>0.73565905744475435</v>
      </c>
      <c r="L179">
        <f t="shared" si="50"/>
        <v>0.32469658367045334</v>
      </c>
      <c r="M179">
        <v>179</v>
      </c>
      <c r="N179">
        <f t="shared" si="51"/>
        <v>0.59889893699999952</v>
      </c>
      <c r="O179">
        <f t="shared" si="52"/>
        <v>-1.0990277499158894</v>
      </c>
      <c r="P179">
        <f t="shared" si="53"/>
        <v>0.82861222269596135</v>
      </c>
      <c r="Q179">
        <v>179</v>
      </c>
      <c r="R179">
        <f t="shared" si="54"/>
        <v>0.59889893699999952</v>
      </c>
      <c r="S179">
        <f t="shared" si="55"/>
        <v>-0.91564540896275659</v>
      </c>
      <c r="T179">
        <f t="shared" si="56"/>
        <v>0.70888998045725693</v>
      </c>
      <c r="U179">
        <v>179</v>
      </c>
      <c r="V179">
        <f t="shared" si="57"/>
        <v>0.59889893699999952</v>
      </c>
      <c r="W179">
        <f t="shared" si="58"/>
        <v>7.1334602260965791</v>
      </c>
      <c r="X179">
        <f t="shared" si="59"/>
        <v>2.6751101417541312</v>
      </c>
      <c r="Y179">
        <v>179</v>
      </c>
      <c r="Z179">
        <f t="shared" si="60"/>
        <v>0.59889893699999952</v>
      </c>
      <c r="AA179">
        <f t="shared" si="61"/>
        <v>7.4333517448909046</v>
      </c>
      <c r="AB179">
        <f t="shared" si="62"/>
        <v>-0.32613237020699559</v>
      </c>
    </row>
    <row r="180" spans="1:28" x14ac:dyDescent="0.35">
      <c r="A180">
        <v>180</v>
      </c>
      <c r="B180">
        <f t="shared" si="42"/>
        <v>-0.88770454129999976</v>
      </c>
      <c r="C180">
        <f t="shared" si="43"/>
        <v>0.63119410288425559</v>
      </c>
      <c r="D180">
        <f t="shared" si="44"/>
        <v>-0.77562491223795782</v>
      </c>
      <c r="E180">
        <v>180</v>
      </c>
      <c r="F180">
        <f t="shared" si="45"/>
        <v>0.61991293469999986</v>
      </c>
      <c r="G180">
        <f t="shared" si="46"/>
        <v>0.48634992517360542</v>
      </c>
      <c r="H180">
        <f t="shared" si="47"/>
        <v>0.16768759725487659</v>
      </c>
      <c r="I180">
        <v>180</v>
      </c>
      <c r="J180">
        <f t="shared" si="48"/>
        <v>0.61991293469999986</v>
      </c>
      <c r="K180">
        <f t="shared" si="49"/>
        <v>0.70150526724354689</v>
      </c>
      <c r="L180">
        <f t="shared" si="50"/>
        <v>0.33989166516465685</v>
      </c>
      <c r="M180">
        <v>180</v>
      </c>
      <c r="N180">
        <f t="shared" si="51"/>
        <v>0.61991293469999986</v>
      </c>
      <c r="O180">
        <f t="shared" si="52"/>
        <v>-1.1318310620842849</v>
      </c>
      <c r="P180">
        <f t="shared" si="53"/>
        <v>0.83450846595449946</v>
      </c>
      <c r="Q180">
        <v>180</v>
      </c>
      <c r="R180">
        <f t="shared" si="54"/>
        <v>0.61991293469999986</v>
      </c>
      <c r="S180">
        <f t="shared" si="55"/>
        <v>-0.9509684558983178</v>
      </c>
      <c r="T180">
        <f t="shared" si="56"/>
        <v>0.7177958781528444</v>
      </c>
      <c r="U180">
        <v>180</v>
      </c>
      <c r="V180">
        <f t="shared" si="57"/>
        <v>0.61991293469999986</v>
      </c>
      <c r="W180">
        <f t="shared" si="58"/>
        <v>7.0903166743661092</v>
      </c>
      <c r="X180">
        <f t="shared" si="59"/>
        <v>2.7279788304145414</v>
      </c>
      <c r="Y180">
        <v>180</v>
      </c>
      <c r="Z180">
        <f t="shared" si="60"/>
        <v>0.61991293469999986</v>
      </c>
      <c r="AA180">
        <f t="shared" si="61"/>
        <v>7.3893708468249928</v>
      </c>
      <c r="AB180">
        <f t="shared" si="62"/>
        <v>-0.29124671047656836</v>
      </c>
    </row>
    <row r="181" spans="1:28" x14ac:dyDescent="0.35">
      <c r="A181">
        <v>181</v>
      </c>
      <c r="B181">
        <f t="shared" si="42"/>
        <v>-0.87511298760000011</v>
      </c>
      <c r="C181">
        <f t="shared" si="43"/>
        <v>0.64091013117374995</v>
      </c>
      <c r="D181">
        <f t="shared" si="44"/>
        <v>-0.76761592203317841</v>
      </c>
      <c r="E181">
        <v>181</v>
      </c>
      <c r="F181">
        <f t="shared" si="45"/>
        <v>0.64092693239999976</v>
      </c>
      <c r="G181">
        <f t="shared" si="46"/>
        <v>0.44326580016297168</v>
      </c>
      <c r="H181">
        <f t="shared" si="47"/>
        <v>0.19006009877253666</v>
      </c>
      <c r="I181">
        <v>181</v>
      </c>
      <c r="J181">
        <f t="shared" si="48"/>
        <v>0.64092693239999976</v>
      </c>
      <c r="K181">
        <f t="shared" si="49"/>
        <v>0.6663309104219195</v>
      </c>
      <c r="L181">
        <f t="shared" si="50"/>
        <v>0.35494055888762788</v>
      </c>
      <c r="M181">
        <v>181</v>
      </c>
      <c r="N181">
        <f t="shared" si="51"/>
        <v>0.64092693239999976</v>
      </c>
      <c r="O181">
        <f t="shared" si="52"/>
        <v>-1.1656145865582861</v>
      </c>
      <c r="P181">
        <f t="shared" si="53"/>
        <v>0.84011150863065298</v>
      </c>
      <c r="Q181">
        <v>181</v>
      </c>
      <c r="R181">
        <f t="shared" si="54"/>
        <v>0.64092693239999976</v>
      </c>
      <c r="S181">
        <f t="shared" si="55"/>
        <v>-0.98734700860414915</v>
      </c>
      <c r="T181">
        <f t="shared" si="56"/>
        <v>0.7264524534961142</v>
      </c>
      <c r="U181">
        <v>181</v>
      </c>
      <c r="V181">
        <f t="shared" si="57"/>
        <v>0.64092693239999976</v>
      </c>
      <c r="W181">
        <f t="shared" si="58"/>
        <v>7.0458839284196202</v>
      </c>
      <c r="X181">
        <f t="shared" si="59"/>
        <v>2.7806037597549391</v>
      </c>
      <c r="Y181">
        <v>181</v>
      </c>
      <c r="Z181">
        <f t="shared" si="60"/>
        <v>0.64092693239999976</v>
      </c>
      <c r="AA181">
        <f t="shared" si="61"/>
        <v>7.3440757333751439</v>
      </c>
      <c r="AB181">
        <f t="shared" si="62"/>
        <v>-0.25704149951142585</v>
      </c>
    </row>
    <row r="182" spans="1:28" x14ac:dyDescent="0.35">
      <c r="A182">
        <v>182</v>
      </c>
      <c r="B182">
        <f t="shared" si="42"/>
        <v>-0.86252143390000002</v>
      </c>
      <c r="C182">
        <f t="shared" si="43"/>
        <v>0.65052454628329326</v>
      </c>
      <c r="D182">
        <f t="shared" si="44"/>
        <v>-0.759485230062386</v>
      </c>
      <c r="E182">
        <v>182</v>
      </c>
      <c r="F182">
        <f t="shared" si="45"/>
        <v>0.66194093009999966</v>
      </c>
      <c r="G182">
        <f t="shared" si="46"/>
        <v>0.39895063524460284</v>
      </c>
      <c r="H182">
        <f t="shared" si="47"/>
        <v>0.21227946334415171</v>
      </c>
      <c r="I182">
        <v>182</v>
      </c>
      <c r="J182">
        <f t="shared" si="48"/>
        <v>0.66194093009999966</v>
      </c>
      <c r="K182">
        <f t="shared" si="49"/>
        <v>0.63015151898567101</v>
      </c>
      <c r="L182">
        <f t="shared" si="50"/>
        <v>0.36983661967153147</v>
      </c>
      <c r="M182">
        <v>182</v>
      </c>
      <c r="N182">
        <f t="shared" si="51"/>
        <v>0.66194093009999966</v>
      </c>
      <c r="O182">
        <f t="shared" si="52"/>
        <v>-1.2003634054845054</v>
      </c>
      <c r="P182">
        <f t="shared" si="53"/>
        <v>0.84541887657850434</v>
      </c>
      <c r="Q182">
        <v>182</v>
      </c>
      <c r="R182">
        <f t="shared" si="54"/>
        <v>0.66194093009999966</v>
      </c>
      <c r="S182">
        <f t="shared" si="55"/>
        <v>-1.0247650033354478</v>
      </c>
      <c r="T182">
        <f t="shared" si="56"/>
        <v>0.73485588398708102</v>
      </c>
      <c r="U182">
        <v>182</v>
      </c>
      <c r="V182">
        <f t="shared" si="57"/>
        <v>0.66194093009999966</v>
      </c>
      <c r="W182">
        <f t="shared" si="58"/>
        <v>7.0001816085069226</v>
      </c>
      <c r="X182">
        <f t="shared" si="59"/>
        <v>2.8329616920879426</v>
      </c>
      <c r="Y182">
        <v>182</v>
      </c>
      <c r="Z182">
        <f t="shared" si="60"/>
        <v>0.66194093009999966</v>
      </c>
      <c r="AA182">
        <f t="shared" si="61"/>
        <v>7.2974864055883808</v>
      </c>
      <c r="AB182">
        <f t="shared" si="62"/>
        <v>-0.22353184136983795</v>
      </c>
    </row>
    <row r="183" spans="1:28" x14ac:dyDescent="0.35">
      <c r="A183">
        <v>183</v>
      </c>
      <c r="B183">
        <f t="shared" si="42"/>
        <v>-0.84992988019999993</v>
      </c>
      <c r="C183">
        <f t="shared" si="43"/>
        <v>0.66003582389419335</v>
      </c>
      <c r="D183">
        <f t="shared" si="44"/>
        <v>-0.75123412540719514</v>
      </c>
      <c r="E183">
        <v>183</v>
      </c>
      <c r="F183">
        <f t="shared" si="45"/>
        <v>0.68295492779999956</v>
      </c>
      <c r="G183">
        <f t="shared" si="46"/>
        <v>0.35342399874783492</v>
      </c>
      <c r="H183">
        <f t="shared" si="47"/>
        <v>0.23433587952381185</v>
      </c>
      <c r="I183">
        <v>183</v>
      </c>
      <c r="J183">
        <f t="shared" si="48"/>
        <v>0.68295492779999956</v>
      </c>
      <c r="K183">
        <f t="shared" si="49"/>
        <v>0.59298306873559392</v>
      </c>
      <c r="L183">
        <f t="shared" si="50"/>
        <v>0.38457326983525603</v>
      </c>
      <c r="M183">
        <v>183</v>
      </c>
      <c r="N183">
        <f t="shared" si="51"/>
        <v>0.68295492779999956</v>
      </c>
      <c r="O183">
        <f t="shared" si="52"/>
        <v>-1.2360621747627003</v>
      </c>
      <c r="P183">
        <f t="shared" si="53"/>
        <v>0.85042822621377279</v>
      </c>
      <c r="Q183">
        <v>183</v>
      </c>
      <c r="R183">
        <f t="shared" si="54"/>
        <v>0.68295492779999956</v>
      </c>
      <c r="S183">
        <f t="shared" si="55"/>
        <v>-1.0632059173590735</v>
      </c>
      <c r="T183">
        <f t="shared" si="56"/>
        <v>0.74300245890740035</v>
      </c>
      <c r="U183">
        <v>183</v>
      </c>
      <c r="V183">
        <f t="shared" si="57"/>
        <v>0.68295492779999956</v>
      </c>
      <c r="W183">
        <f t="shared" si="58"/>
        <v>6.9532298954859488</v>
      </c>
      <c r="X183">
        <f t="shared" si="59"/>
        <v>2.8850295076245329</v>
      </c>
      <c r="Y183">
        <v>183</v>
      </c>
      <c r="Z183">
        <f t="shared" si="60"/>
        <v>0.68295492779999956</v>
      </c>
      <c r="AA183">
        <f t="shared" si="61"/>
        <v>7.249623436000344</v>
      </c>
      <c r="AB183">
        <f t="shared" si="62"/>
        <v>-0.19073253297352821</v>
      </c>
    </row>
    <row r="184" spans="1:28" x14ac:dyDescent="0.35">
      <c r="A184">
        <v>184</v>
      </c>
      <c r="B184">
        <f t="shared" si="42"/>
        <v>-0.83733832649999984</v>
      </c>
      <c r="C184">
        <f t="shared" si="43"/>
        <v>0.66944245603970665</v>
      </c>
      <c r="D184">
        <f t="shared" si="44"/>
        <v>-0.74286391624006443</v>
      </c>
      <c r="E184">
        <v>184</v>
      </c>
      <c r="F184">
        <f t="shared" si="45"/>
        <v>0.70396892549999945</v>
      </c>
      <c r="G184">
        <f t="shared" si="46"/>
        <v>0.30670599395375087</v>
      </c>
      <c r="H184">
        <f t="shared" si="47"/>
        <v>0.2562196078190293</v>
      </c>
      <c r="I184">
        <v>184</v>
      </c>
      <c r="J184">
        <f t="shared" si="48"/>
        <v>0.70396892549999945</v>
      </c>
      <c r="K184">
        <f t="shared" si="49"/>
        <v>0.55484197221301068</v>
      </c>
      <c r="L184">
        <f t="shared" si="50"/>
        <v>0.39914400208893219</v>
      </c>
      <c r="M184">
        <v>184</v>
      </c>
      <c r="N184">
        <f t="shared" si="51"/>
        <v>0.70396892549999945</v>
      </c>
      <c r="O184">
        <f t="shared" si="52"/>
        <v>-1.2726951308212926</v>
      </c>
      <c r="P184">
        <f t="shared" si="53"/>
        <v>0.85513734554867438</v>
      </c>
      <c r="Q184">
        <v>184</v>
      </c>
      <c r="R184">
        <f t="shared" si="54"/>
        <v>0.70396892549999945</v>
      </c>
      <c r="S184">
        <f t="shared" si="55"/>
        <v>-1.1026527762495215</v>
      </c>
      <c r="T184">
        <f t="shared" si="56"/>
        <v>0.75088858095891708</v>
      </c>
      <c r="U184">
        <v>184</v>
      </c>
      <c r="V184">
        <f t="shared" si="57"/>
        <v>0.70396892549999945</v>
      </c>
      <c r="W184">
        <f t="shared" si="58"/>
        <v>6.905049521911458</v>
      </c>
      <c r="X184">
        <f t="shared" si="59"/>
        <v>2.9367842146830982</v>
      </c>
      <c r="Y184">
        <v>184</v>
      </c>
      <c r="Z184">
        <f t="shared" si="60"/>
        <v>0.70396892549999945</v>
      </c>
      <c r="AA184">
        <f t="shared" si="61"/>
        <v>7.2005079595510413</v>
      </c>
      <c r="AB184">
        <f t="shared" si="62"/>
        <v>-0.1586580575737708</v>
      </c>
    </row>
    <row r="185" spans="1:28" x14ac:dyDescent="0.35">
      <c r="A185">
        <v>185</v>
      </c>
      <c r="B185">
        <f t="shared" si="42"/>
        <v>-0.82474677279999975</v>
      </c>
      <c r="C185">
        <f t="shared" si="43"/>
        <v>0.67874295134411833</v>
      </c>
      <c r="D185">
        <f t="shared" si="44"/>
        <v>-0.73437592961689302</v>
      </c>
      <c r="E185">
        <v>185</v>
      </c>
      <c r="F185">
        <f t="shared" si="45"/>
        <v>0.7249829231999998</v>
      </c>
      <c r="G185">
        <f t="shared" si="46"/>
        <v>0.25881725021813473</v>
      </c>
      <c r="H185">
        <f t="shared" si="47"/>
        <v>0.27792098499142609</v>
      </c>
      <c r="I185">
        <v>185</v>
      </c>
      <c r="J185">
        <f t="shared" si="48"/>
        <v>0.7249829231999998</v>
      </c>
      <c r="K185">
        <f t="shared" si="49"/>
        <v>0.51574507145245674</v>
      </c>
      <c r="L185">
        <f t="shared" si="50"/>
        <v>0.41354238240736951</v>
      </c>
      <c r="M185">
        <v>185</v>
      </c>
      <c r="N185">
        <f t="shared" si="51"/>
        <v>0.7249829231999998</v>
      </c>
      <c r="O185">
        <f t="shared" si="52"/>
        <v>-1.3102460975781214</v>
      </c>
      <c r="P185">
        <f t="shared" si="53"/>
        <v>0.85954415516867466</v>
      </c>
      <c r="Q185">
        <v>185</v>
      </c>
      <c r="R185">
        <f t="shared" si="54"/>
        <v>0.7249829231999998</v>
      </c>
      <c r="S185">
        <f t="shared" si="55"/>
        <v>-1.1430881613843522</v>
      </c>
      <c r="T185">
        <f t="shared" si="56"/>
        <v>0.75851076785213101</v>
      </c>
      <c r="U185">
        <v>185</v>
      </c>
      <c r="V185">
        <f t="shared" si="57"/>
        <v>0.7249829231999998</v>
      </c>
      <c r="W185">
        <f t="shared" si="58"/>
        <v>6.8556617628801213</v>
      </c>
      <c r="X185">
        <f t="shared" si="59"/>
        <v>2.9882029598419213</v>
      </c>
      <c r="Y185">
        <v>185</v>
      </c>
      <c r="Z185">
        <f t="shared" si="60"/>
        <v>0.7249829231999998</v>
      </c>
      <c r="AA185">
        <f t="shared" si="61"/>
        <v>7.1501616642522476</v>
      </c>
      <c r="AB185">
        <f t="shared" si="62"/>
        <v>-0.12732257835599042</v>
      </c>
    </row>
    <row r="186" spans="1:28" x14ac:dyDescent="0.35">
      <c r="A186">
        <v>186</v>
      </c>
      <c r="B186">
        <f t="shared" si="42"/>
        <v>-0.8121552191000001</v>
      </c>
      <c r="C186">
        <f t="shared" si="43"/>
        <v>0.68793583525919277</v>
      </c>
      <c r="D186">
        <f t="shared" si="44"/>
        <v>-0.72577151126662232</v>
      </c>
      <c r="E186">
        <v>186</v>
      </c>
      <c r="F186">
        <f t="shared" si="45"/>
        <v>0.74599692089999969</v>
      </c>
      <c r="G186">
        <f t="shared" si="46"/>
        <v>0.20977891386213354</v>
      </c>
      <c r="H186">
        <f t="shared" si="47"/>
        <v>0.29943042832374478</v>
      </c>
      <c r="I186">
        <v>186</v>
      </c>
      <c r="J186">
        <f t="shared" si="48"/>
        <v>0.74599692089999969</v>
      </c>
      <c r="K186">
        <f t="shared" si="49"/>
        <v>0.47570963054471527</v>
      </c>
      <c r="L186">
        <f t="shared" si="50"/>
        <v>0.42776205287113922</v>
      </c>
      <c r="M186">
        <v>186</v>
      </c>
      <c r="N186">
        <f t="shared" si="51"/>
        <v>0.74599692089999969</v>
      </c>
      <c r="O186">
        <f t="shared" si="52"/>
        <v>-1.348698493583341</v>
      </c>
      <c r="P186">
        <f t="shared" si="53"/>
        <v>0.86364670915069897</v>
      </c>
      <c r="Q186">
        <v>186</v>
      </c>
      <c r="R186">
        <f t="shared" si="54"/>
        <v>0.74599692089999969</v>
      </c>
      <c r="S186">
        <f t="shared" si="55"/>
        <v>-1.1844942176357627</v>
      </c>
      <c r="T186">
        <f t="shared" si="56"/>
        <v>0.7658656538438775</v>
      </c>
      <c r="U186">
        <v>186</v>
      </c>
      <c r="V186">
        <f t="shared" si="57"/>
        <v>0.74599692089999969</v>
      </c>
      <c r="W186">
        <f t="shared" si="58"/>
        <v>6.8050884266360434</v>
      </c>
      <c r="X186">
        <f t="shared" si="59"/>
        <v>3.0392630380305974</v>
      </c>
      <c r="Y186">
        <v>186</v>
      </c>
      <c r="Z186">
        <f t="shared" si="60"/>
        <v>0.74599692089999969</v>
      </c>
      <c r="AA186">
        <f t="shared" si="61"/>
        <v>7.0986067816107017</v>
      </c>
      <c r="AB186">
        <f t="shared" si="62"/>
        <v>-9.6739932185704508E-2</v>
      </c>
    </row>
    <row r="187" spans="1:28" x14ac:dyDescent="0.35">
      <c r="A187">
        <v>187</v>
      </c>
      <c r="B187">
        <f t="shared" si="42"/>
        <v>-0.79956366540000001</v>
      </c>
      <c r="C187">
        <f t="shared" si="43"/>
        <v>0.69701965029795676</v>
      </c>
      <c r="D187">
        <f t="shared" si="44"/>
        <v>-0.71705202537787593</v>
      </c>
      <c r="E187">
        <v>187</v>
      </c>
      <c r="F187">
        <f t="shared" si="45"/>
        <v>0.76701091859999959</v>
      </c>
      <c r="G187">
        <f t="shared" si="46"/>
        <v>0.15961263883463106</v>
      </c>
      <c r="H187">
        <f t="shared" si="47"/>
        <v>0.32073843985131034</v>
      </c>
      <c r="I187">
        <v>187</v>
      </c>
      <c r="J187">
        <f t="shared" si="48"/>
        <v>0.76701091859999959</v>
      </c>
      <c r="K187">
        <f t="shared" si="49"/>
        <v>0.43475332801347522</v>
      </c>
      <c r="L187">
        <f t="shared" si="50"/>
        <v>0.44179673447405476</v>
      </c>
      <c r="M187">
        <v>187</v>
      </c>
      <c r="N187">
        <f t="shared" si="51"/>
        <v>0.76701091859999959</v>
      </c>
      <c r="O187">
        <f t="shared" si="52"/>
        <v>-1.3880353393413274</v>
      </c>
      <c r="P187">
        <f t="shared" si="53"/>
        <v>0.8674431959223976</v>
      </c>
      <c r="Q187">
        <v>187</v>
      </c>
      <c r="R187">
        <f t="shared" si="54"/>
        <v>0.76701091859999959</v>
      </c>
      <c r="S187">
        <f t="shared" si="55"/>
        <v>-1.22685266125491</v>
      </c>
      <c r="T187">
        <f t="shared" si="56"/>
        <v>0.77294999122354602</v>
      </c>
      <c r="U187">
        <v>187</v>
      </c>
      <c r="V187">
        <f t="shared" si="57"/>
        <v>0.76701091859999959</v>
      </c>
      <c r="W187">
        <f t="shared" si="58"/>
        <v>6.7533518449408474</v>
      </c>
      <c r="X187">
        <f t="shared" si="59"/>
        <v>3.0899419025559625</v>
      </c>
      <c r="Y187">
        <v>187</v>
      </c>
      <c r="Z187">
        <f t="shared" si="60"/>
        <v>0.76701091859999959</v>
      </c>
      <c r="AA187">
        <f t="shared" si="61"/>
        <v>7.0458660768112829</v>
      </c>
      <c r="AB187">
        <f t="shared" si="62"/>
        <v>-6.6923623498545803E-2</v>
      </c>
    </row>
    <row r="188" spans="1:28" x14ac:dyDescent="0.35">
      <c r="A188">
        <v>188</v>
      </c>
      <c r="B188">
        <f t="shared" si="42"/>
        <v>-0.78697211169999992</v>
      </c>
      <c r="C188">
        <f t="shared" si="43"/>
        <v>0.70599295626577541</v>
      </c>
      <c r="D188">
        <f t="shared" si="44"/>
        <v>-0.70821885438267662</v>
      </c>
      <c r="E188">
        <v>188</v>
      </c>
      <c r="F188">
        <f t="shared" si="45"/>
        <v>0.78802491629999949</v>
      </c>
      <c r="G188">
        <f t="shared" si="46"/>
        <v>0.10834057715047685</v>
      </c>
      <c r="H188">
        <f t="shared" si="47"/>
        <v>0.34183561055606215</v>
      </c>
      <c r="I188">
        <v>188</v>
      </c>
      <c r="J188">
        <f t="shared" si="48"/>
        <v>0.78802491629999949</v>
      </c>
      <c r="K188">
        <f t="shared" si="49"/>
        <v>0.39289424900899705</v>
      </c>
      <c r="L188">
        <f t="shared" si="50"/>
        <v>0.4556402298958025</v>
      </c>
      <c r="M188">
        <v>188</v>
      </c>
      <c r="N188">
        <f t="shared" si="51"/>
        <v>0.78802491629999949</v>
      </c>
      <c r="O188">
        <f t="shared" si="52"/>
        <v>-1.4282392648083435</v>
      </c>
      <c r="P188">
        <f t="shared" si="53"/>
        <v>0.87093193906208488</v>
      </c>
      <c r="Q188">
        <v>188</v>
      </c>
      <c r="R188">
        <f t="shared" si="54"/>
        <v>0.78802491629999949</v>
      </c>
      <c r="S188">
        <f t="shared" si="55"/>
        <v>-1.2701447879455019</v>
      </c>
      <c r="T188">
        <f t="shared" si="56"/>
        <v>0.7797606517471769</v>
      </c>
      <c r="U188">
        <v>188</v>
      </c>
      <c r="V188">
        <f t="shared" si="57"/>
        <v>0.78802491629999949</v>
      </c>
      <c r="W188">
        <f t="shared" si="58"/>
        <v>6.7004748632126017</v>
      </c>
      <c r="X188">
        <f t="shared" si="59"/>
        <v>3.1402171750580745</v>
      </c>
      <c r="Y188">
        <v>188</v>
      </c>
      <c r="Z188">
        <f t="shared" si="60"/>
        <v>0.78802491629999949</v>
      </c>
      <c r="AA188">
        <f t="shared" si="61"/>
        <v>6.9919628386645591</v>
      </c>
      <c r="AB188">
        <f t="shared" si="62"/>
        <v>-3.7886818337089512E-2</v>
      </c>
    </row>
    <row r="189" spans="1:28" x14ac:dyDescent="0.35">
      <c r="A189">
        <v>189</v>
      </c>
      <c r="B189">
        <f t="shared" si="42"/>
        <v>-0.77438055799999983</v>
      </c>
      <c r="C189">
        <f t="shared" si="43"/>
        <v>0.71485433048868918</v>
      </c>
      <c r="D189">
        <f t="shared" si="44"/>
        <v>-0.69927339873726635</v>
      </c>
      <c r="E189">
        <v>189</v>
      </c>
      <c r="F189">
        <f t="shared" si="45"/>
        <v>0.80903891399999983</v>
      </c>
      <c r="G189">
        <f t="shared" si="46"/>
        <v>5.598536910877927E-2</v>
      </c>
      <c r="H189">
        <f t="shared" si="47"/>
        <v>0.36271262452131148</v>
      </c>
      <c r="I189">
        <v>189</v>
      </c>
      <c r="J189">
        <f t="shared" si="48"/>
        <v>0.80903891399999983</v>
      </c>
      <c r="K189">
        <f t="shared" si="49"/>
        <v>0.35015087732221684</v>
      </c>
      <c r="L189">
        <f t="shared" si="50"/>
        <v>0.46928642623850497</v>
      </c>
      <c r="M189">
        <v>189</v>
      </c>
      <c r="N189">
        <f t="shared" si="51"/>
        <v>0.80903891399999983</v>
      </c>
      <c r="O189">
        <f t="shared" si="52"/>
        <v>-1.4692925170626616</v>
      </c>
      <c r="P189">
        <f t="shared" si="53"/>
        <v>0.87411139803899984</v>
      </c>
      <c r="Q189">
        <v>189</v>
      </c>
      <c r="R189">
        <f t="shared" si="54"/>
        <v>0.80903891399999983</v>
      </c>
      <c r="S189">
        <f t="shared" si="55"/>
        <v>-1.3143514811230843</v>
      </c>
      <c r="T189">
        <f t="shared" si="56"/>
        <v>0.78629462801880623</v>
      </c>
      <c r="U189">
        <v>189</v>
      </c>
      <c r="V189">
        <f t="shared" si="57"/>
        <v>0.80903891399999983</v>
      </c>
      <c r="W189">
        <f t="shared" si="58"/>
        <v>6.6464808304379268</v>
      </c>
      <c r="X189">
        <f t="shared" si="59"/>
        <v>3.1900666553918677</v>
      </c>
      <c r="Y189">
        <v>189</v>
      </c>
      <c r="Z189">
        <f t="shared" si="60"/>
        <v>0.80903891399999983</v>
      </c>
      <c r="AA189">
        <f t="shared" si="61"/>
        <v>6.9369208693230942</v>
      </c>
      <c r="AB189">
        <f t="shared" si="62"/>
        <v>-9.6423385370953407E-3</v>
      </c>
    </row>
    <row r="190" spans="1:28" x14ac:dyDescent="0.35">
      <c r="A190">
        <v>190</v>
      </c>
      <c r="B190">
        <f t="shared" si="42"/>
        <v>-0.76178900429999974</v>
      </c>
      <c r="C190">
        <f t="shared" si="43"/>
        <v>0.72360236803897138</v>
      </c>
      <c r="D190">
        <f t="shared" si="44"/>
        <v>-0.69021707670007193</v>
      </c>
      <c r="E190">
        <v>190</v>
      </c>
      <c r="F190">
        <f t="shared" si="45"/>
        <v>0.83005291169999973</v>
      </c>
      <c r="G190">
        <f t="shared" si="46"/>
        <v>2.5701332955896383E-3</v>
      </c>
      <c r="H190">
        <f t="shared" si="47"/>
        <v>0.38336026304538767</v>
      </c>
      <c r="I190">
        <v>190</v>
      </c>
      <c r="J190">
        <f t="shared" si="48"/>
        <v>0.83005291169999973</v>
      </c>
      <c r="K190">
        <f t="shared" si="49"/>
        <v>0.30654208722282927</v>
      </c>
      <c r="L190">
        <f t="shared" si="50"/>
        <v>0.48272929772600276</v>
      </c>
      <c r="M190">
        <v>190</v>
      </c>
      <c r="N190">
        <f t="shared" si="51"/>
        <v>0.83005291169999973</v>
      </c>
      <c r="O190">
        <f t="shared" si="52"/>
        <v>-1.5111769681437508</v>
      </c>
      <c r="P190">
        <f t="shared" si="53"/>
        <v>0.87698016889356156</v>
      </c>
      <c r="Q190">
        <v>190</v>
      </c>
      <c r="R190">
        <f t="shared" si="54"/>
        <v>0.83005291169999973</v>
      </c>
      <c r="S190">
        <f t="shared" si="55"/>
        <v>-1.3594532203563847</v>
      </c>
      <c r="T190">
        <f t="shared" si="56"/>
        <v>0.79254903481844619</v>
      </c>
      <c r="U190">
        <v>190</v>
      </c>
      <c r="V190">
        <f t="shared" si="57"/>
        <v>0.83005291169999973</v>
      </c>
      <c r="W190">
        <f t="shared" si="58"/>
        <v>6.5913935888617452</v>
      </c>
      <c r="X190">
        <f t="shared" si="59"/>
        <v>3.2394683314301087</v>
      </c>
      <c r="Y190">
        <v>190</v>
      </c>
      <c r="Z190">
        <f t="shared" si="60"/>
        <v>0.83005291169999973</v>
      </c>
      <c r="AA190">
        <f t="shared" si="61"/>
        <v>6.880764473771098</v>
      </c>
      <c r="AB190">
        <f t="shared" si="62"/>
        <v>1.7797343934250337E-2</v>
      </c>
    </row>
    <row r="191" spans="1:28" x14ac:dyDescent="0.35">
      <c r="A191">
        <v>191</v>
      </c>
      <c r="B191">
        <f t="shared" si="42"/>
        <v>-0.74919745060000009</v>
      </c>
      <c r="C191">
        <f t="shared" si="43"/>
        <v>0.7322356819578727</v>
      </c>
      <c r="D191">
        <f t="shared" si="44"/>
        <v>-0.68105132410684666</v>
      </c>
      <c r="E191">
        <v>191</v>
      </c>
      <c r="F191">
        <f t="shared" si="45"/>
        <v>0.85106690939999963</v>
      </c>
      <c r="G191">
        <f t="shared" si="46"/>
        <v>-5.1881543624618942E-2</v>
      </c>
      <c r="H191">
        <f t="shared" si="47"/>
        <v>0.40376940871235861</v>
      </c>
      <c r="I191">
        <v>191</v>
      </c>
      <c r="J191">
        <f t="shared" si="48"/>
        <v>0.85106690939999963</v>
      </c>
      <c r="K191">
        <f t="shared" si="49"/>
        <v>0.26208713512493498</v>
      </c>
      <c r="L191">
        <f t="shared" si="50"/>
        <v>0.49596290836467005</v>
      </c>
      <c r="M191">
        <v>191</v>
      </c>
      <c r="N191">
        <f t="shared" si="51"/>
        <v>0.85106690939999963</v>
      </c>
      <c r="O191">
        <f t="shared" si="52"/>
        <v>-1.5538741230570805</v>
      </c>
      <c r="P191">
        <f t="shared" si="53"/>
        <v>0.87953698485731779</v>
      </c>
      <c r="Q191">
        <v>191</v>
      </c>
      <c r="R191">
        <f t="shared" si="54"/>
        <v>0.85106690939999963</v>
      </c>
      <c r="S191">
        <f t="shared" si="55"/>
        <v>-1.4054300899869929</v>
      </c>
      <c r="T191">
        <f t="shared" si="56"/>
        <v>0.79852111037611828</v>
      </c>
      <c r="U191">
        <v>191</v>
      </c>
      <c r="V191">
        <f t="shared" si="57"/>
        <v>0.85106690939999963</v>
      </c>
      <c r="W191">
        <f t="shared" si="58"/>
        <v>6.535237463459203</v>
      </c>
      <c r="X191">
        <f t="shared" si="59"/>
        <v>3.2884003887833377</v>
      </c>
      <c r="Y191">
        <v>191</v>
      </c>
      <c r="Z191">
        <f t="shared" si="60"/>
        <v>0.85106690939999963</v>
      </c>
      <c r="AA191">
        <f t="shared" si="61"/>
        <v>6.8235184490920151</v>
      </c>
      <c r="AB191">
        <f t="shared" si="62"/>
        <v>4.4420112485606983E-2</v>
      </c>
    </row>
    <row r="192" spans="1:28" x14ac:dyDescent="0.35">
      <c r="A192">
        <v>192</v>
      </c>
      <c r="B192">
        <f t="shared" si="42"/>
        <v>-0.7366058969</v>
      </c>
      <c r="C192">
        <f t="shared" si="43"/>
        <v>0.74075290347551759</v>
      </c>
      <c r="D192">
        <f t="shared" si="44"/>
        <v>-0.67177759414302485</v>
      </c>
      <c r="E192">
        <v>192</v>
      </c>
      <c r="F192">
        <f t="shared" si="45"/>
        <v>0.87208090709999997</v>
      </c>
      <c r="G192">
        <f t="shared" si="46"/>
        <v>-0.10734561732415848</v>
      </c>
      <c r="H192">
        <f t="shared" si="47"/>
        <v>0.42393104941802445</v>
      </c>
      <c r="I192">
        <v>192</v>
      </c>
      <c r="J192">
        <f t="shared" si="48"/>
        <v>0.87208090709999997</v>
      </c>
      <c r="K192">
        <f t="shared" si="49"/>
        <v>0.21680565108395422</v>
      </c>
      <c r="L192">
        <f t="shared" si="50"/>
        <v>0.5089814145645809</v>
      </c>
      <c r="M192">
        <v>192</v>
      </c>
      <c r="N192">
        <f t="shared" si="51"/>
        <v>0.87208090709999997</v>
      </c>
      <c r="O192">
        <f t="shared" si="52"/>
        <v>-1.5973651279409842</v>
      </c>
      <c r="P192">
        <f t="shared" si="53"/>
        <v>0.8817807169123143</v>
      </c>
      <c r="Q192">
        <v>192</v>
      </c>
      <c r="R192">
        <f t="shared" si="54"/>
        <v>0.87208090709999997</v>
      </c>
      <c r="S192">
        <f t="shared" si="55"/>
        <v>-1.4522617879235489</v>
      </c>
      <c r="T192">
        <f t="shared" si="56"/>
        <v>0.8042082175913734</v>
      </c>
      <c r="U192">
        <v>192</v>
      </c>
      <c r="V192">
        <f t="shared" si="57"/>
        <v>0.87208090709999997</v>
      </c>
      <c r="W192">
        <f t="shared" si="58"/>
        <v>6.4780372511944604</v>
      </c>
      <c r="X192">
        <f t="shared" si="59"/>
        <v>3.3368412204324889</v>
      </c>
      <c r="Y192">
        <v>192</v>
      </c>
      <c r="Z192">
        <f t="shared" si="60"/>
        <v>0.87208090709999997</v>
      </c>
      <c r="AA192">
        <f t="shared" si="61"/>
        <v>6.7652080735188465</v>
      </c>
      <c r="AB192">
        <f t="shared" si="62"/>
        <v>7.0214211251825948E-2</v>
      </c>
    </row>
    <row r="193" spans="1:28" x14ac:dyDescent="0.35">
      <c r="A193">
        <v>193</v>
      </c>
      <c r="B193">
        <f t="shared" ref="B193:B256" si="63">-3.1415926536+(A193-1)*0.0125915537</f>
        <v>-0.72401434319999991</v>
      </c>
      <c r="C193">
        <f t="shared" ref="C193:C256" si="64">1*COS(B193)+0</f>
        <v>0.74915268222791453</v>
      </c>
      <c r="D193">
        <f t="shared" ref="D193:D256" si="65">1*SIN(B193)+0+0*COS(B193)</f>
        <v>-0.66239735711332759</v>
      </c>
      <c r="E193">
        <v>193</v>
      </c>
      <c r="F193">
        <f t="shared" ref="F193:F256" si="66">-3.1415926536+(E193-1)*0.0210139977</f>
        <v>0.89309490479999987</v>
      </c>
      <c r="G193">
        <f t="shared" ref="G193:G256" si="67">3.4781198937*COS(F193)+-2.3445928664</f>
        <v>-0.1637975964294176</v>
      </c>
      <c r="H193">
        <f t="shared" ref="H193:H256" si="68">1.0578665084*SIN(F193)+-0.1567395131+-0.3564875413*COS(F193)</f>
        <v>0.44383628234940731</v>
      </c>
      <c r="I193">
        <v>193</v>
      </c>
      <c r="J193">
        <f t="shared" ref="J193:J256" si="69">-3.1415926536+(I193-1)*0.0210139977</f>
        <v>0.89309490479999987</v>
      </c>
      <c r="K193">
        <f t="shared" ref="K193:K256" si="70">2.8395756019*COS(J193)+-1.6097077809</f>
        <v>0.17071763012854713</v>
      </c>
      <c r="L193">
        <f t="shared" ref="L193:L256" si="71">0.7780939927*SIN(J193)+0.0088294125+-0.1486402023*COS(J193)</f>
        <v>0.52177906771987326</v>
      </c>
      <c r="M193">
        <v>193</v>
      </c>
      <c r="N193">
        <f t="shared" ref="N193:N256" si="72">-3.1415926536+(M193-1)*0.0210139977</f>
        <v>0.89309490479999987</v>
      </c>
      <c r="O193">
        <f t="shared" ref="O193:O256" si="73">2.7272956924*COS(N193)+-3.3516562311</f>
        <v>-1.6416307783919943</v>
      </c>
      <c r="P193">
        <f t="shared" ref="P193:P256" si="74">0.6084718158*SIN(N193)+0.1705155446+0.3814736965*COS(N193)</f>
        <v>0.88371037428963761</v>
      </c>
      <c r="Q193">
        <v>193</v>
      </c>
      <c r="R193">
        <f t="shared" ref="R193:R256" si="75">-3.1415926536+(Q193-1)*0.0210139977</f>
        <v>0.89309490479999987</v>
      </c>
      <c r="S193">
        <f t="shared" ref="S193:S256" si="76">2.9367886162*COS(R193)+-3.3413059996</f>
        <v>-1.4999276346065746</v>
      </c>
      <c r="T193">
        <f t="shared" ref="T193:T256" si="77">0.6681728705*SIN(R193)+0.1531712252+0.2167757402*COS(R193)</f>
        <v>0.80960784519775897</v>
      </c>
      <c r="U193">
        <v>193</v>
      </c>
      <c r="V193">
        <f t="shared" ref="V193:V256" si="78">-3.1415926536+(U193-1)*0.0210139977</f>
        <v>0.89309490479999987</v>
      </c>
      <c r="W193">
        <f t="shared" ref="W193:W256" si="79">3.5869921362*COS(V193)+4.1707596028</f>
        <v>6.4198182100710444</v>
      </c>
      <c r="X193">
        <f t="shared" ref="X193:X256" si="80">2.3638847652*SIN(V193)+2.1759524269+-1.0090636986*COS(V193)</f>
        <v>3.3847694362699317</v>
      </c>
      <c r="Y193">
        <v>193</v>
      </c>
      <c r="Z193">
        <f t="shared" ref="Z193:Z256" si="81">-3.1415926536+(Y193-1)*0.0210139977</f>
        <v>0.89309490479999987</v>
      </c>
      <c r="AA193">
        <f t="shared" ref="AA193:AA256" si="82">3.6566098334*COS(Z193)+4.4131499097</f>
        <v>6.7058590952719834</v>
      </c>
      <c r="AB193">
        <f t="shared" ref="AB193:AB256" si="83">2.2333850305*SIN(Z193)+-1.83221624+0.2991078475*COS(Z193)</f>
        <v>9.5168250285005057E-2</v>
      </c>
    </row>
    <row r="194" spans="1:28" x14ac:dyDescent="0.35">
      <c r="A194">
        <v>194</v>
      </c>
      <c r="B194">
        <f t="shared" si="63"/>
        <v>-0.71142278949999982</v>
      </c>
      <c r="C194">
        <f t="shared" si="64"/>
        <v>0.7574336864710508</v>
      </c>
      <c r="D194">
        <f t="shared" si="65"/>
        <v>-0.65291210020865287</v>
      </c>
      <c r="E194">
        <v>194</v>
      </c>
      <c r="F194">
        <f t="shared" si="66"/>
        <v>0.91410890249999976</v>
      </c>
      <c r="G194">
        <f t="shared" si="67"/>
        <v>-0.22121255333557333</v>
      </c>
      <c r="H194">
        <f t="shared" si="68"/>
        <v>0.46347631791598642</v>
      </c>
      <c r="I194">
        <v>194</v>
      </c>
      <c r="J194">
        <f t="shared" si="69"/>
        <v>0.91410890249999976</v>
      </c>
      <c r="K194">
        <f t="shared" si="70"/>
        <v>0.12384342343136967</v>
      </c>
      <c r="L194">
        <f t="shared" si="71"/>
        <v>0.53435021674717331</v>
      </c>
      <c r="M194">
        <v>194</v>
      </c>
      <c r="N194">
        <f t="shared" si="72"/>
        <v>0.91410890249999976</v>
      </c>
      <c r="O194">
        <f t="shared" si="73"/>
        <v>-1.6866515279449699</v>
      </c>
      <c r="P194">
        <f t="shared" si="74"/>
        <v>0.88532510490691052</v>
      </c>
      <c r="Q194">
        <v>194</v>
      </c>
      <c r="R194">
        <f t="shared" si="75"/>
        <v>0.91410890249999976</v>
      </c>
      <c r="S194">
        <f t="shared" si="76"/>
        <v>-1.5484065821399902</v>
      </c>
      <c r="T194">
        <f t="shared" si="77"/>
        <v>0.81471760887172617</v>
      </c>
      <c r="U194">
        <v>194</v>
      </c>
      <c r="V194">
        <f t="shared" si="78"/>
        <v>0.91410890249999976</v>
      </c>
      <c r="W194">
        <f t="shared" si="79"/>
        <v>6.3606060479786226</v>
      </c>
      <c r="X194">
        <f t="shared" si="80"/>
        <v>3.4321638725447547</v>
      </c>
      <c r="Y194">
        <v>194</v>
      </c>
      <c r="Z194">
        <f t="shared" si="81"/>
        <v>0.91410890249999976</v>
      </c>
      <c r="AA194">
        <f t="shared" si="82"/>
        <v>6.6454977211895194</v>
      </c>
      <c r="AB194">
        <f t="shared" si="83"/>
        <v>0.11927121058397538</v>
      </c>
    </row>
    <row r="195" spans="1:28" x14ac:dyDescent="0.35">
      <c r="A195">
        <v>195</v>
      </c>
      <c r="B195">
        <f t="shared" si="63"/>
        <v>-0.69883123579999973</v>
      </c>
      <c r="C195">
        <f t="shared" si="64"/>
        <v>0.76559460329203355</v>
      </c>
      <c r="D195">
        <f t="shared" si="65"/>
        <v>-0.64332332727028774</v>
      </c>
      <c r="E195">
        <v>195</v>
      </c>
      <c r="F195">
        <f t="shared" si="66"/>
        <v>0.93512290019999966</v>
      </c>
      <c r="G195">
        <f t="shared" si="67"/>
        <v>-0.27956513521391058</v>
      </c>
      <c r="H195">
        <f t="shared" si="68"/>
        <v>0.48284248363093074</v>
      </c>
      <c r="I195">
        <v>195</v>
      </c>
      <c r="J195">
        <f t="shared" si="69"/>
        <v>0.93512290019999966</v>
      </c>
      <c r="K195">
        <f t="shared" si="70"/>
        <v>7.6203729322569913E-2</v>
      </c>
      <c r="L195">
        <f t="shared" si="71"/>
        <v>0.54668931058095449</v>
      </c>
      <c r="M195">
        <v>195</v>
      </c>
      <c r="N195">
        <f t="shared" si="72"/>
        <v>0.93512290019999966</v>
      </c>
      <c r="O195">
        <f t="shared" si="73"/>
        <v>-1.7324074967042615</v>
      </c>
      <c r="P195">
        <f t="shared" si="74"/>
        <v>0.88662419574454798</v>
      </c>
      <c r="Q195">
        <v>195</v>
      </c>
      <c r="R195">
        <f t="shared" si="75"/>
        <v>0.93512290019999966</v>
      </c>
      <c r="S195">
        <f t="shared" si="76"/>
        <v>-1.5976772235852679</v>
      </c>
      <c r="T195">
        <f t="shared" si="77"/>
        <v>0.81953525228547885</v>
      </c>
      <c r="U195">
        <v>195</v>
      </c>
      <c r="V195">
        <f t="shared" si="78"/>
        <v>0.93512290019999966</v>
      </c>
      <c r="W195">
        <f t="shared" si="79"/>
        <v>6.3004269113411269</v>
      </c>
      <c r="X195">
        <f t="shared" si="80"/>
        <v>3.4790036012080745</v>
      </c>
      <c r="Y195">
        <v>195</v>
      </c>
      <c r="Z195">
        <f t="shared" si="81"/>
        <v>0.93512290019999966</v>
      </c>
      <c r="AA195">
        <f t="shared" si="82"/>
        <v>6.5841506051550507</v>
      </c>
      <c r="AB195">
        <f t="shared" si="83"/>
        <v>0.14251244895997769</v>
      </c>
    </row>
    <row r="196" spans="1:28" x14ac:dyDescent="0.35">
      <c r="A196">
        <v>196</v>
      </c>
      <c r="B196">
        <f t="shared" si="63"/>
        <v>-0.68623968210000008</v>
      </c>
      <c r="C196">
        <f t="shared" si="64"/>
        <v>0.77363413881724563</v>
      </c>
      <c r="D196">
        <f t="shared" si="65"/>
        <v>-0.63363255855148315</v>
      </c>
      <c r="E196">
        <v>196</v>
      </c>
      <c r="F196">
        <f t="shared" si="66"/>
        <v>0.95613689789999956</v>
      </c>
      <c r="G196">
        <f t="shared" si="67"/>
        <v>-0.33882957520692258</v>
      </c>
      <c r="H196">
        <f t="shared" si="68"/>
        <v>0.50192622794062647</v>
      </c>
      <c r="I196">
        <v>196</v>
      </c>
      <c r="J196">
        <f t="shared" si="69"/>
        <v>0.95613689789999956</v>
      </c>
      <c r="K196">
        <f t="shared" si="70"/>
        <v>2.7819584149988863E-2</v>
      </c>
      <c r="L196">
        <f t="shared" si="71"/>
        <v>0.55879090062472991</v>
      </c>
      <c r="M196">
        <v>196</v>
      </c>
      <c r="N196">
        <f t="shared" si="72"/>
        <v>0.95613689789999956</v>
      </c>
      <c r="O196">
        <f t="shared" si="73"/>
        <v>-1.7788784801221149</v>
      </c>
      <c r="P196">
        <f t="shared" si="74"/>
        <v>0.88760707316060594</v>
      </c>
      <c r="Q196">
        <v>196</v>
      </c>
      <c r="R196">
        <f t="shared" si="75"/>
        <v>0.95613689789999956</v>
      </c>
      <c r="S196">
        <f t="shared" si="76"/>
        <v>-1.6477178024141348</v>
      </c>
      <c r="T196">
        <f t="shared" si="77"/>
        <v>0.82405864810330387</v>
      </c>
      <c r="U196">
        <v>196</v>
      </c>
      <c r="V196">
        <f t="shared" si="78"/>
        <v>0.95613689789999956</v>
      </c>
      <c r="W196">
        <f t="shared" si="79"/>
        <v>6.2393073735712292</v>
      </c>
      <c r="X196">
        <f t="shared" si="80"/>
        <v>3.5252679391542681</v>
      </c>
      <c r="Y196">
        <v>196</v>
      </c>
      <c r="Z196">
        <f t="shared" si="81"/>
        <v>0.95613689789999956</v>
      </c>
      <c r="AA196">
        <f t="shared" si="82"/>
        <v>6.5218448363280714</v>
      </c>
      <c r="AB196">
        <f t="shared" si="83"/>
        <v>0.1648817027363951</v>
      </c>
    </row>
    <row r="197" spans="1:28" x14ac:dyDescent="0.35">
      <c r="A197">
        <v>197</v>
      </c>
      <c r="B197">
        <f t="shared" si="63"/>
        <v>-0.67364812839999999</v>
      </c>
      <c r="C197">
        <f t="shared" si="64"/>
        <v>0.78155101841748409</v>
      </c>
      <c r="D197">
        <f t="shared" si="65"/>
        <v>-0.62384133047642276</v>
      </c>
      <c r="E197">
        <v>197</v>
      </c>
      <c r="F197">
        <f t="shared" si="66"/>
        <v>0.97715089559999946</v>
      </c>
      <c r="G197">
        <f t="shared" si="67"/>
        <v>-0.39897970380622727</v>
      </c>
      <c r="H197">
        <f t="shared" si="68"/>
        <v>0.520719124000802</v>
      </c>
      <c r="I197">
        <v>197</v>
      </c>
      <c r="J197">
        <f t="shared" si="69"/>
        <v>0.97715089559999946</v>
      </c>
      <c r="K197">
        <f t="shared" si="70"/>
        <v>-2.1287647009899713E-2</v>
      </c>
      <c r="L197">
        <f t="shared" si="71"/>
        <v>0.57064964315700151</v>
      </c>
      <c r="M197">
        <v>197</v>
      </c>
      <c r="N197">
        <f t="shared" si="72"/>
        <v>0.97715089559999946</v>
      </c>
      <c r="O197">
        <f t="shared" si="73"/>
        <v>-1.8260439579204315</v>
      </c>
      <c r="P197">
        <f t="shared" si="74"/>
        <v>0.88827330314408615</v>
      </c>
      <c r="Q197">
        <v>197</v>
      </c>
      <c r="R197">
        <f t="shared" si="75"/>
        <v>0.97715089559999946</v>
      </c>
      <c r="S197">
        <f t="shared" si="76"/>
        <v>-1.6985062221156439</v>
      </c>
      <c r="T197">
        <f t="shared" si="77"/>
        <v>0.82828579892094389</v>
      </c>
      <c r="U197">
        <v>197</v>
      </c>
      <c r="V197">
        <f t="shared" si="78"/>
        <v>0.97715089559999946</v>
      </c>
      <c r="W197">
        <f t="shared" si="79"/>
        <v>6.1772744233362662</v>
      </c>
      <c r="X197">
        <f t="shared" si="80"/>
        <v>3.5709364573540618</v>
      </c>
      <c r="Y197">
        <v>197</v>
      </c>
      <c r="Z197">
        <f t="shared" si="81"/>
        <v>0.97715089559999946</v>
      </c>
      <c r="AA197">
        <f t="shared" si="82"/>
        <v>6.458607927182161</v>
      </c>
      <c r="AB197">
        <f t="shared" si="83"/>
        <v>0.18636909428046503</v>
      </c>
    </row>
    <row r="198" spans="1:28" x14ac:dyDescent="0.35">
      <c r="A198">
        <v>198</v>
      </c>
      <c r="B198">
        <f t="shared" si="63"/>
        <v>-0.6610565746999999</v>
      </c>
      <c r="C198">
        <f t="shared" si="64"/>
        <v>0.7893439869100447</v>
      </c>
      <c r="D198">
        <f t="shared" si="65"/>
        <v>-0.61395119539663345</v>
      </c>
      <c r="E198">
        <v>198</v>
      </c>
      <c r="F198">
        <f t="shared" si="66"/>
        <v>0.99816489329999936</v>
      </c>
      <c r="G198">
        <f t="shared" si="67"/>
        <v>-0.45998896040828785</v>
      </c>
      <c r="H198">
        <f t="shared" si="68"/>
        <v>0.53921287339758539</v>
      </c>
      <c r="I198">
        <v>198</v>
      </c>
      <c r="J198">
        <f t="shared" si="69"/>
        <v>0.99816489329999936</v>
      </c>
      <c r="K198">
        <f t="shared" si="70"/>
        <v>-7.1096279786205807E-2</v>
      </c>
      <c r="L198">
        <f t="shared" si="71"/>
        <v>0.5822603016908956</v>
      </c>
      <c r="M198">
        <v>198</v>
      </c>
      <c r="N198">
        <f t="shared" si="72"/>
        <v>0.99816489329999936</v>
      </c>
      <c r="O198">
        <f t="shared" si="73"/>
        <v>-1.8738831031519436</v>
      </c>
      <c r="P198">
        <f t="shared" si="74"/>
        <v>0.88862259150658196</v>
      </c>
      <c r="Q198">
        <v>198</v>
      </c>
      <c r="R198">
        <f t="shared" si="75"/>
        <v>0.99816489329999936</v>
      </c>
      <c r="S198">
        <f t="shared" si="76"/>
        <v>-1.7500200559533714</v>
      </c>
      <c r="T198">
        <f t="shared" si="77"/>
        <v>0.83221483814759378</v>
      </c>
      <c r="U198">
        <v>198</v>
      </c>
      <c r="V198">
        <f t="shared" si="78"/>
        <v>0.99816489329999936</v>
      </c>
      <c r="W198">
        <f t="shared" si="79"/>
        <v>6.1143554526408082</v>
      </c>
      <c r="X198">
        <f t="shared" si="80"/>
        <v>3.6159889898754058</v>
      </c>
      <c r="Y198">
        <v>198</v>
      </c>
      <c r="Z198">
        <f t="shared" si="81"/>
        <v>0.99816489329999936</v>
      </c>
      <c r="AA198">
        <f t="shared" si="82"/>
        <v>6.3944678013562504</v>
      </c>
      <c r="AB198">
        <f t="shared" si="83"/>
        <v>0.20696513536496031</v>
      </c>
    </row>
    <row r="199" spans="1:28" x14ac:dyDescent="0.35">
      <c r="A199">
        <v>199</v>
      </c>
      <c r="B199">
        <f t="shared" si="63"/>
        <v>-0.64846502099999981</v>
      </c>
      <c r="C199">
        <f t="shared" si="64"/>
        <v>0.79701180875772593</v>
      </c>
      <c r="D199">
        <f t="shared" si="65"/>
        <v>-0.60396372134486531</v>
      </c>
      <c r="E199">
        <v>199</v>
      </c>
      <c r="F199">
        <f t="shared" si="66"/>
        <v>1.0191788909999993</v>
      </c>
      <c r="G199">
        <f t="shared" si="67"/>
        <v>-0.52183040504282507</v>
      </c>
      <c r="H199">
        <f t="shared" si="68"/>
        <v>0.55739930981184993</v>
      </c>
      <c r="I199">
        <v>199</v>
      </c>
      <c r="J199">
        <f t="shared" si="69"/>
        <v>1.0191788909999993</v>
      </c>
      <c r="K199">
        <f t="shared" si="70"/>
        <v>-0.12158432008882891</v>
      </c>
      <c r="L199">
        <f t="shared" si="71"/>
        <v>0.59361774928644884</v>
      </c>
      <c r="M199">
        <v>199</v>
      </c>
      <c r="N199">
        <f t="shared" si="72"/>
        <v>1.0191788909999993</v>
      </c>
      <c r="O199">
        <f t="shared" si="73"/>
        <v>-1.9223747913968094</v>
      </c>
      <c r="P199">
        <f t="shared" si="74"/>
        <v>0.88865478401218567</v>
      </c>
      <c r="Q199">
        <v>199</v>
      </c>
      <c r="R199">
        <f t="shared" si="75"/>
        <v>1.0191788909999993</v>
      </c>
      <c r="S199">
        <f t="shared" si="76"/>
        <v>-1.8022365568684307</v>
      </c>
      <c r="T199">
        <f t="shared" si="77"/>
        <v>0.83584403083013525</v>
      </c>
      <c r="U199">
        <v>199</v>
      </c>
      <c r="V199">
        <f t="shared" si="78"/>
        <v>1.0191788909999993</v>
      </c>
      <c r="W199">
        <f t="shared" si="79"/>
        <v>6.0505782447311187</v>
      </c>
      <c r="X199">
        <f t="shared" si="80"/>
        <v>3.6604056427881879</v>
      </c>
      <c r="Y199">
        <v>199</v>
      </c>
      <c r="Z199">
        <f t="shared" si="81"/>
        <v>1.0191788909999993</v>
      </c>
      <c r="AA199">
        <f t="shared" si="82"/>
        <v>6.3294527813243349</v>
      </c>
      <c r="AB199">
        <f t="shared" si="83"/>
        <v>0.22666073135792575</v>
      </c>
    </row>
    <row r="200" spans="1:28" x14ac:dyDescent="0.35">
      <c r="A200">
        <v>200</v>
      </c>
      <c r="B200">
        <f t="shared" si="63"/>
        <v>-0.63587346729999972</v>
      </c>
      <c r="C200">
        <f t="shared" si="64"/>
        <v>0.80455326826471762</v>
      </c>
      <c r="D200">
        <f t="shared" si="65"/>
        <v>-0.59388049178648838</v>
      </c>
      <c r="E200">
        <v>200</v>
      </c>
      <c r="F200">
        <f t="shared" si="66"/>
        <v>1.0401928887</v>
      </c>
      <c r="G200">
        <f t="shared" si="67"/>
        <v>-0.58447673026875457</v>
      </c>
      <c r="H200">
        <f t="shared" si="68"/>
        <v>0.57527040262523177</v>
      </c>
      <c r="I200">
        <v>200</v>
      </c>
      <c r="J200">
        <f t="shared" si="69"/>
        <v>1.0401928887</v>
      </c>
      <c r="K200">
        <f t="shared" si="70"/>
        <v>-0.17272947382043458</v>
      </c>
      <c r="L200">
        <f t="shared" si="71"/>
        <v>0.60471697081452036</v>
      </c>
      <c r="M200">
        <v>200</v>
      </c>
      <c r="N200">
        <f t="shared" si="72"/>
        <v>1.0401928887</v>
      </c>
      <c r="O200">
        <f t="shared" si="73"/>
        <v>-1.9714976100905643</v>
      </c>
      <c r="P200">
        <f t="shared" si="74"/>
        <v>0.88836986644559301</v>
      </c>
      <c r="Q200">
        <v>200</v>
      </c>
      <c r="R200">
        <f t="shared" si="75"/>
        <v>1.0401928887</v>
      </c>
      <c r="S200">
        <f t="shared" si="76"/>
        <v>-1.8551326675239368</v>
      </c>
      <c r="T200">
        <f t="shared" si="77"/>
        <v>0.83917177441924318</v>
      </c>
      <c r="U200">
        <v>200</v>
      </c>
      <c r="V200">
        <f t="shared" si="78"/>
        <v>1.0401928887</v>
      </c>
      <c r="W200">
        <f t="shared" si="79"/>
        <v>5.9859709618268511</v>
      </c>
      <c r="X200">
        <f t="shared" si="80"/>
        <v>3.7041668029488304</v>
      </c>
      <c r="Y200">
        <v>200</v>
      </c>
      <c r="Z200">
        <f t="shared" si="81"/>
        <v>1.0401928887</v>
      </c>
      <c r="AA200">
        <f t="shared" si="82"/>
        <v>6.2635915758890555</v>
      </c>
      <c r="AB200">
        <f t="shared" si="83"/>
        <v>0.24544718523861098</v>
      </c>
    </row>
    <row r="201" spans="1:28" x14ac:dyDescent="0.35">
      <c r="A201">
        <v>201</v>
      </c>
      <c r="B201">
        <f t="shared" si="63"/>
        <v>-0.62328191360000007</v>
      </c>
      <c r="C201">
        <f t="shared" si="64"/>
        <v>0.81196716976934291</v>
      </c>
      <c r="D201">
        <f t="shared" si="65"/>
        <v>-0.58370310536844239</v>
      </c>
      <c r="E201">
        <v>201</v>
      </c>
      <c r="F201">
        <f t="shared" si="66"/>
        <v>1.0612068863999999</v>
      </c>
      <c r="G201">
        <f t="shared" si="67"/>
        <v>-0.64790027323237198</v>
      </c>
      <c r="H201">
        <f t="shared" si="68"/>
        <v>0.59281826046622199</v>
      </c>
      <c r="I201">
        <v>201</v>
      </c>
      <c r="J201">
        <f t="shared" si="69"/>
        <v>1.0612068863999999</v>
      </c>
      <c r="K201">
        <f t="shared" si="70"/>
        <v>-0.22450915672088789</v>
      </c>
      <c r="L201">
        <f t="shared" si="71"/>
        <v>0.61555306517133035</v>
      </c>
      <c r="M201">
        <v>201</v>
      </c>
      <c r="N201">
        <f t="shared" si="72"/>
        <v>1.0612068863999999</v>
      </c>
      <c r="O201">
        <f t="shared" si="73"/>
        <v>-2.0212298679792973</v>
      </c>
      <c r="P201">
        <f t="shared" si="74"/>
        <v>0.88776796461838059</v>
      </c>
      <c r="Q201">
        <v>201</v>
      </c>
      <c r="R201">
        <f t="shared" si="75"/>
        <v>1.0612068863999999</v>
      </c>
      <c r="S201">
        <f t="shared" si="76"/>
        <v>-1.9086850304864682</v>
      </c>
      <c r="T201">
        <f t="shared" si="77"/>
        <v>0.84219659947702563</v>
      </c>
      <c r="U201">
        <v>201</v>
      </c>
      <c r="V201">
        <f t="shared" si="78"/>
        <v>1.0612068863999999</v>
      </c>
      <c r="W201">
        <f t="shared" si="79"/>
        <v>5.9205621326854194</v>
      </c>
      <c r="X201">
        <f t="shared" si="80"/>
        <v>3.7472531466608991</v>
      </c>
      <c r="Y201">
        <v>201</v>
      </c>
      <c r="Z201">
        <f t="shared" si="81"/>
        <v>1.0612068863999999</v>
      </c>
      <c r="AA201">
        <f t="shared" si="82"/>
        <v>6.1969132675047165</v>
      </c>
      <c r="AB201">
        <f t="shared" si="83"/>
        <v>0.2633162014378273</v>
      </c>
    </row>
    <row r="202" spans="1:28" x14ac:dyDescent="0.35">
      <c r="A202">
        <v>202</v>
      </c>
      <c r="B202">
        <f t="shared" si="63"/>
        <v>-0.61069035989999998</v>
      </c>
      <c r="C202">
        <f t="shared" si="64"/>
        <v>0.81925233783362583</v>
      </c>
      <c r="D202">
        <f t="shared" si="65"/>
        <v>-0.57343317566577767</v>
      </c>
      <c r="E202">
        <v>202</v>
      </c>
      <c r="F202">
        <f t="shared" si="66"/>
        <v>1.0822208840999998</v>
      </c>
      <c r="G202">
        <f t="shared" si="67"/>
        <v>-0.71207302788250737</v>
      </c>
      <c r="H202">
        <f t="shared" si="68"/>
        <v>0.61003513469477855</v>
      </c>
      <c r="I202">
        <v>202</v>
      </c>
      <c r="J202">
        <f t="shared" si="69"/>
        <v>1.0822208840999998</v>
      </c>
      <c r="K202">
        <f t="shared" si="70"/>
        <v>-0.27690050433984292</v>
      </c>
      <c r="L202">
        <f t="shared" si="71"/>
        <v>0.62612124744265196</v>
      </c>
      <c r="M202">
        <v>202</v>
      </c>
      <c r="N202">
        <f t="shared" si="72"/>
        <v>1.0822208840999998</v>
      </c>
      <c r="O202">
        <f t="shared" si="73"/>
        <v>-2.0715496046979105</v>
      </c>
      <c r="P202">
        <f t="shared" si="74"/>
        <v>0.88684934431345175</v>
      </c>
      <c r="Q202">
        <v>202</v>
      </c>
      <c r="R202">
        <f t="shared" si="75"/>
        <v>1.0822208840999998</v>
      </c>
      <c r="S202">
        <f t="shared" si="76"/>
        <v>-1.9628699985400648</v>
      </c>
      <c r="T202">
        <f t="shared" si="77"/>
        <v>0.84491717032588753</v>
      </c>
      <c r="U202">
        <v>202</v>
      </c>
      <c r="V202">
        <f t="shared" si="78"/>
        <v>1.0822208840999998</v>
      </c>
      <c r="W202">
        <f t="shared" si="79"/>
        <v>5.8543806400044822</v>
      </c>
      <c r="X202">
        <f t="shared" si="80"/>
        <v>3.7896456482079119</v>
      </c>
      <c r="Y202">
        <v>202</v>
      </c>
      <c r="Z202">
        <f t="shared" si="81"/>
        <v>1.0822208840999998</v>
      </c>
      <c r="AA202">
        <f t="shared" si="82"/>
        <v>6.1294472994352756</v>
      </c>
      <c r="AB202">
        <f t="shared" si="83"/>
        <v>0.28025988950104286</v>
      </c>
    </row>
    <row r="203" spans="1:28" x14ac:dyDescent="0.35">
      <c r="A203">
        <v>203</v>
      </c>
      <c r="B203">
        <f t="shared" si="63"/>
        <v>-0.59809880619999989</v>
      </c>
      <c r="C203">
        <f t="shared" si="64"/>
        <v>0.82640761742964941</v>
      </c>
      <c r="D203">
        <f t="shared" si="65"/>
        <v>-0.56307233092583253</v>
      </c>
      <c r="E203">
        <v>203</v>
      </c>
      <c r="F203">
        <f t="shared" si="66"/>
        <v>1.1032348817999997</v>
      </c>
      <c r="G203">
        <f t="shared" si="67"/>
        <v>-0.77696665733719761</v>
      </c>
      <c r="H203">
        <f t="shared" si="68"/>
        <v>0.62691342282390439</v>
      </c>
      <c r="I203">
        <v>203</v>
      </c>
      <c r="J203">
        <f t="shared" si="69"/>
        <v>1.1032348817999997</v>
      </c>
      <c r="K203">
        <f t="shared" si="70"/>
        <v>-0.32988038213302961</v>
      </c>
      <c r="L203">
        <f t="shared" si="71"/>
        <v>0.63641685101669299</v>
      </c>
      <c r="M203">
        <v>203</v>
      </c>
      <c r="N203">
        <f t="shared" si="72"/>
        <v>1.1032348817999997</v>
      </c>
      <c r="O203">
        <f t="shared" si="73"/>
        <v>-2.1224346004671926</v>
      </c>
      <c r="P203">
        <f t="shared" si="74"/>
        <v>0.88561441116767337</v>
      </c>
      <c r="Q203">
        <v>203</v>
      </c>
      <c r="R203">
        <f t="shared" si="75"/>
        <v>1.1032348817999997</v>
      </c>
      <c r="S203">
        <f t="shared" si="76"/>
        <v>-2.017663645128164</v>
      </c>
      <c r="T203">
        <f t="shared" si="77"/>
        <v>0.84733228563832719</v>
      </c>
      <c r="U203">
        <v>203</v>
      </c>
      <c r="V203">
        <f t="shared" si="78"/>
        <v>1.1032348817999997</v>
      </c>
      <c r="W203">
        <f t="shared" si="79"/>
        <v>5.7874557076681716</v>
      </c>
      <c r="X203">
        <f t="shared" si="80"/>
        <v>3.8313255882545501</v>
      </c>
      <c r="Y203">
        <v>203</v>
      </c>
      <c r="Z203">
        <f t="shared" si="81"/>
        <v>1.1032348817999997</v>
      </c>
      <c r="AA203">
        <f t="shared" si="82"/>
        <v>6.0612234627530368</v>
      </c>
      <c r="AB203">
        <f t="shared" si="83"/>
        <v>0.29627076757258042</v>
      </c>
    </row>
    <row r="204" spans="1:28" x14ac:dyDescent="0.35">
      <c r="A204">
        <v>204</v>
      </c>
      <c r="B204">
        <f t="shared" si="63"/>
        <v>-0.5855072524999998</v>
      </c>
      <c r="C204">
        <f t="shared" si="64"/>
        <v>0.83343187412268127</v>
      </c>
      <c r="D204">
        <f t="shared" si="65"/>
        <v>-0.55262221381008125</v>
      </c>
      <c r="E204">
        <v>204</v>
      </c>
      <c r="F204">
        <f t="shared" si="66"/>
        <v>1.1242488794999996</v>
      </c>
      <c r="G204">
        <f t="shared" si="67"/>
        <v>-0.8425525063964594</v>
      </c>
      <c r="H204">
        <f t="shared" si="68"/>
        <v>0.64344567187669288</v>
      </c>
      <c r="I204">
        <v>204</v>
      </c>
      <c r="J204">
        <f t="shared" si="69"/>
        <v>1.1242488794999996</v>
      </c>
      <c r="K204">
        <f t="shared" si="70"/>
        <v>-0.38342539567782108</v>
      </c>
      <c r="L204">
        <f t="shared" si="71"/>
        <v>0.64643532964474093</v>
      </c>
      <c r="M204">
        <v>204</v>
      </c>
      <c r="N204">
        <f t="shared" si="72"/>
        <v>1.1242488794999996</v>
      </c>
      <c r="O204">
        <f t="shared" si="73"/>
        <v>-2.1738623859054447</v>
      </c>
      <c r="P204">
        <f t="shared" si="74"/>
        <v>0.88406371049275867</v>
      </c>
      <c r="Q204">
        <v>204</v>
      </c>
      <c r="R204">
        <f t="shared" si="75"/>
        <v>1.1242488794999996</v>
      </c>
      <c r="S204">
        <f t="shared" si="76"/>
        <v>-2.0730417749188979</v>
      </c>
      <c r="T204">
        <f t="shared" si="77"/>
        <v>0.84944087896740927</v>
      </c>
      <c r="U204">
        <v>204</v>
      </c>
      <c r="V204">
        <f t="shared" si="78"/>
        <v>1.1242488794999996</v>
      </c>
      <c r="W204">
        <f t="shared" si="79"/>
        <v>5.7198168878426401</v>
      </c>
      <c r="X204">
        <f t="shared" si="80"/>
        <v>3.8722745621126013</v>
      </c>
      <c r="Y204">
        <v>204</v>
      </c>
      <c r="Z204">
        <f t="shared" si="81"/>
        <v>1.1242488794999996</v>
      </c>
      <c r="AA204">
        <f t="shared" si="82"/>
        <v>5.9922718831837471</v>
      </c>
      <c r="AB204">
        <f t="shared" si="83"/>
        <v>0.31134176569939742</v>
      </c>
    </row>
    <row r="205" spans="1:28" x14ac:dyDescent="0.35">
      <c r="A205">
        <v>205</v>
      </c>
      <c r="B205">
        <f t="shared" si="63"/>
        <v>-0.57291569879999971</v>
      </c>
      <c r="C205">
        <f t="shared" si="64"/>
        <v>0.84032399425103221</v>
      </c>
      <c r="D205">
        <f t="shared" si="65"/>
        <v>-0.54208448113369867</v>
      </c>
      <c r="E205">
        <v>205</v>
      </c>
      <c r="F205">
        <f t="shared" si="66"/>
        <v>1.1452628771999995</v>
      </c>
      <c r="G205">
        <f t="shared" si="67"/>
        <v>-0.90880161419561745</v>
      </c>
      <c r="H205">
        <f t="shared" si="68"/>
        <v>0.65962458167735216</v>
      </c>
      <c r="I205">
        <v>205</v>
      </c>
      <c r="J205">
        <f t="shared" si="69"/>
        <v>1.1452628771999995</v>
      </c>
      <c r="K205">
        <f t="shared" si="70"/>
        <v>-0.43751190100355131</v>
      </c>
      <c r="L205">
        <f t="shared" si="71"/>
        <v>0.65617225944865809</v>
      </c>
      <c r="M205">
        <v>205</v>
      </c>
      <c r="N205">
        <f t="shared" si="72"/>
        <v>1.1452628771999995</v>
      </c>
      <c r="O205">
        <f t="shared" si="73"/>
        <v>-2.2258102519503327</v>
      </c>
      <c r="P205">
        <f t="shared" si="74"/>
        <v>0.88219792703447297</v>
      </c>
      <c r="Q205">
        <v>205</v>
      </c>
      <c r="R205">
        <f t="shared" si="75"/>
        <v>1.1452628771999995</v>
      </c>
      <c r="S205">
        <f t="shared" si="76"/>
        <v>-2.1289799344890676</v>
      </c>
      <c r="T205">
        <f t="shared" si="77"/>
        <v>0.85124201921767717</v>
      </c>
      <c r="U205">
        <v>205</v>
      </c>
      <c r="V205">
        <f t="shared" si="78"/>
        <v>1.1452628771999995</v>
      </c>
      <c r="W205">
        <f t="shared" si="79"/>
        <v>5.6514940479266613</v>
      </c>
      <c r="X205">
        <f t="shared" si="80"/>
        <v>3.9124744878679385</v>
      </c>
      <c r="Y205">
        <v>205</v>
      </c>
      <c r="Z205">
        <f t="shared" si="81"/>
        <v>1.1452628771999995</v>
      </c>
      <c r="AA205">
        <f t="shared" si="82"/>
        <v>5.9226230078039288</v>
      </c>
      <c r="AB205">
        <f t="shared" si="83"/>
        <v>0.32546622895297511</v>
      </c>
    </row>
    <row r="206" spans="1:28" x14ac:dyDescent="0.35">
      <c r="A206">
        <v>206</v>
      </c>
      <c r="B206">
        <f t="shared" si="63"/>
        <v>-0.56032414510000006</v>
      </c>
      <c r="C206">
        <f t="shared" si="64"/>
        <v>0.84708288510262131</v>
      </c>
      <c r="D206">
        <f t="shared" si="65"/>
        <v>-0.53146080360288028</v>
      </c>
      <c r="E206">
        <v>206</v>
      </c>
      <c r="F206">
        <f t="shared" si="66"/>
        <v>1.1662768748999994</v>
      </c>
      <c r="G206">
        <f t="shared" si="67"/>
        <v>-0.97568472699360909</v>
      </c>
      <c r="H206">
        <f t="shared" si="68"/>
        <v>0.67544300807475754</v>
      </c>
      <c r="I206">
        <v>206</v>
      </c>
      <c r="J206">
        <f t="shared" si="69"/>
        <v>1.1662768748999994</v>
      </c>
      <c r="K206">
        <f t="shared" si="70"/>
        <v>-0.49211601503202629</v>
      </c>
      <c r="L206">
        <f t="shared" si="71"/>
        <v>0.66562334087434172</v>
      </c>
      <c r="M206">
        <v>206</v>
      </c>
      <c r="N206">
        <f t="shared" si="72"/>
        <v>1.1662768748999994</v>
      </c>
      <c r="O206">
        <f t="shared" si="73"/>
        <v>-2.2782552598865653</v>
      </c>
      <c r="P206">
        <f t="shared" si="74"/>
        <v>0.88001788467026898</v>
      </c>
      <c r="Q206">
        <v>206</v>
      </c>
      <c r="R206">
        <f t="shared" si="75"/>
        <v>1.1662768748999994</v>
      </c>
      <c r="S206">
        <f t="shared" si="76"/>
        <v>-2.1854534231220919</v>
      </c>
      <c r="T206">
        <f t="shared" si="77"/>
        <v>0.85273491105629939</v>
      </c>
      <c r="U206">
        <v>206</v>
      </c>
      <c r="V206">
        <f t="shared" si="78"/>
        <v>1.1662768748999994</v>
      </c>
      <c r="W206">
        <f t="shared" si="79"/>
        <v>5.5825173573630238</v>
      </c>
      <c r="X206">
        <f t="shared" si="80"/>
        <v>3.9519076143649929</v>
      </c>
      <c r="Y206">
        <v>206</v>
      </c>
      <c r="Z206">
        <f t="shared" si="81"/>
        <v>1.1662768748999994</v>
      </c>
      <c r="AA206">
        <f t="shared" si="82"/>
        <v>5.8523075915963032</v>
      </c>
      <c r="AB206">
        <f t="shared" si="83"/>
        <v>0.33863792036795171</v>
      </c>
    </row>
    <row r="207" spans="1:28" x14ac:dyDescent="0.35">
      <c r="A207">
        <v>207</v>
      </c>
      <c r="B207">
        <f t="shared" si="63"/>
        <v>-0.54773259139999997</v>
      </c>
      <c r="C207">
        <f t="shared" si="64"/>
        <v>0.85370747508822165</v>
      </c>
      <c r="D207">
        <f t="shared" si="65"/>
        <v>-0.5207528655499587</v>
      </c>
      <c r="E207">
        <v>207</v>
      </c>
      <c r="F207">
        <f t="shared" si="66"/>
        <v>1.1872908725999993</v>
      </c>
      <c r="G207">
        <f t="shared" si="67"/>
        <v>-1.0431723110906106</v>
      </c>
      <c r="H207">
        <f t="shared" si="68"/>
        <v>0.69089396609710729</v>
      </c>
      <c r="I207">
        <v>207</v>
      </c>
      <c r="J207">
        <f t="shared" si="69"/>
        <v>1.1872908725999993</v>
      </c>
      <c r="K207">
        <f t="shared" si="70"/>
        <v>-0.54721362612362068</v>
      </c>
      <c r="L207">
        <f t="shared" si="71"/>
        <v>0.67478440059028644</v>
      </c>
      <c r="M207">
        <v>207</v>
      </c>
      <c r="N207">
        <f t="shared" si="72"/>
        <v>1.1872908725999993</v>
      </c>
      <c r="O207">
        <f t="shared" si="73"/>
        <v>-2.3311742514749878</v>
      </c>
      <c r="P207">
        <f t="shared" si="74"/>
        <v>0.87752454604548547</v>
      </c>
      <c r="Q207">
        <v>207</v>
      </c>
      <c r="R207">
        <f t="shared" si="75"/>
        <v>1.1872908725999993</v>
      </c>
      <c r="S207">
        <f t="shared" si="76"/>
        <v>-2.2424373037151426</v>
      </c>
      <c r="T207">
        <f t="shared" si="77"/>
        <v>0.85391889526426579</v>
      </c>
      <c r="U207">
        <v>207</v>
      </c>
      <c r="V207">
        <f t="shared" si="78"/>
        <v>1.1872908725999993</v>
      </c>
      <c r="W207">
        <f t="shared" si="79"/>
        <v>5.5129172743165595</v>
      </c>
      <c r="X207">
        <f t="shared" si="80"/>
        <v>3.9905565290451648</v>
      </c>
      <c r="Y207">
        <v>207</v>
      </c>
      <c r="Z207">
        <f t="shared" si="81"/>
        <v>1.1872908725999993</v>
      </c>
      <c r="AA207">
        <f t="shared" si="82"/>
        <v>5.7813566838692596</v>
      </c>
      <c r="AB207">
        <f t="shared" si="83"/>
        <v>0.35085102369618626</v>
      </c>
    </row>
    <row r="208" spans="1:28" x14ac:dyDescent="0.35">
      <c r="A208">
        <v>208</v>
      </c>
      <c r="B208">
        <f t="shared" si="63"/>
        <v>-0.53514103769999988</v>
      </c>
      <c r="C208">
        <f t="shared" si="64"/>
        <v>0.86019671391135366</v>
      </c>
      <c r="D208">
        <f t="shared" si="65"/>
        <v>-0.50996236466636313</v>
      </c>
      <c r="E208">
        <v>208</v>
      </c>
      <c r="F208">
        <f t="shared" si="66"/>
        <v>1.2083048702999992</v>
      </c>
      <c r="G208">
        <f t="shared" si="67"/>
        <v>-1.1112345658692895</v>
      </c>
      <c r="H208">
        <f t="shared" si="68"/>
        <v>0.70597063303629004</v>
      </c>
      <c r="I208">
        <v>208</v>
      </c>
      <c r="J208">
        <f t="shared" si="69"/>
        <v>1.2083048702999992</v>
      </c>
      <c r="K208">
        <f t="shared" si="70"/>
        <v>-0.60278040472429772</v>
      </c>
      <c r="L208">
        <f t="shared" si="71"/>
        <v>0.68365139333040925</v>
      </c>
      <c r="M208">
        <v>208</v>
      </c>
      <c r="N208">
        <f t="shared" si="72"/>
        <v>1.2083048702999992</v>
      </c>
      <c r="O208">
        <f t="shared" si="73"/>
        <v>-2.3845438591786068</v>
      </c>
      <c r="P208">
        <f t="shared" si="74"/>
        <v>0.87471901214827019</v>
      </c>
      <c r="Q208">
        <v>208</v>
      </c>
      <c r="R208">
        <f t="shared" si="75"/>
        <v>1.2083048702999992</v>
      </c>
      <c r="S208">
        <f t="shared" si="76"/>
        <v>-2.2999064137906702</v>
      </c>
      <c r="T208">
        <f t="shared" si="77"/>
        <v>0.85479344902747934</v>
      </c>
      <c r="U208">
        <v>208</v>
      </c>
      <c r="V208">
        <f t="shared" si="78"/>
        <v>1.2083048702999992</v>
      </c>
      <c r="W208">
        <f t="shared" si="79"/>
        <v>5.442724532224668</v>
      </c>
      <c r="X208">
        <f t="shared" si="80"/>
        <v>4.0284041656357132</v>
      </c>
      <c r="Y208">
        <v>208</v>
      </c>
      <c r="Z208">
        <f t="shared" si="81"/>
        <v>1.2083048702999992</v>
      </c>
      <c r="AA208">
        <f t="shared" si="82"/>
        <v>5.7098016145463504</v>
      </c>
      <c r="AB208">
        <f t="shared" si="83"/>
        <v>0.3621001459750528</v>
      </c>
    </row>
    <row r="209" spans="1:28" x14ac:dyDescent="0.35">
      <c r="A209">
        <v>209</v>
      </c>
      <c r="B209">
        <f t="shared" si="63"/>
        <v>-0.52254948399999979</v>
      </c>
      <c r="C209">
        <f t="shared" si="64"/>
        <v>0.86654957273480571</v>
      </c>
      <c r="D209">
        <f t="shared" si="65"/>
        <v>-0.49909101173345694</v>
      </c>
      <c r="E209">
        <v>209</v>
      </c>
      <c r="F209">
        <f t="shared" si="66"/>
        <v>1.229318868</v>
      </c>
      <c r="G209">
        <f t="shared" si="67"/>
        <v>-1.1798414369539196</v>
      </c>
      <c r="H209">
        <f t="shared" si="68"/>
        <v>0.72066635146060054</v>
      </c>
      <c r="I209">
        <v>209</v>
      </c>
      <c r="J209">
        <f t="shared" si="69"/>
        <v>1.229318868</v>
      </c>
      <c r="K209">
        <f t="shared" si="70"/>
        <v>-0.65879181410885812</v>
      </c>
      <c r="L209">
        <f t="shared" si="71"/>
        <v>0.69222040368032622</v>
      </c>
      <c r="M209">
        <v>209</v>
      </c>
      <c r="N209">
        <f t="shared" si="72"/>
        <v>1.229318868</v>
      </c>
      <c r="O209">
        <f t="shared" si="73"/>
        <v>-2.4383405164810399</v>
      </c>
      <c r="P209">
        <f t="shared" si="74"/>
        <v>0.87160252182341569</v>
      </c>
      <c r="Q209">
        <v>209</v>
      </c>
      <c r="R209">
        <f t="shared" si="75"/>
        <v>1.229318868</v>
      </c>
      <c r="S209">
        <f t="shared" si="76"/>
        <v>-2.357835376607448</v>
      </c>
      <c r="T209">
        <f t="shared" si="77"/>
        <v>0.85535818616761761</v>
      </c>
      <c r="U209">
        <v>209</v>
      </c>
      <c r="V209">
        <f t="shared" si="78"/>
        <v>1.229318868</v>
      </c>
      <c r="W209">
        <f t="shared" si="79"/>
        <v>5.371970126226298</v>
      </c>
      <c r="X209">
        <f t="shared" si="80"/>
        <v>4.0654338116857494</v>
      </c>
      <c r="Y209">
        <v>209</v>
      </c>
      <c r="Z209">
        <f t="shared" si="81"/>
        <v>1.229318868</v>
      </c>
      <c r="AA209">
        <f t="shared" si="82"/>
        <v>5.6376739803318801</v>
      </c>
      <c r="AB209">
        <f t="shared" si="83"/>
        <v>0.37238031990882192</v>
      </c>
    </row>
    <row r="210" spans="1:28" x14ac:dyDescent="0.35">
      <c r="A210">
        <v>210</v>
      </c>
      <c r="B210">
        <f t="shared" si="63"/>
        <v>-0.5099579302999997</v>
      </c>
      <c r="C210">
        <f t="shared" si="64"/>
        <v>0.87276504434375091</v>
      </c>
      <c r="D210">
        <f t="shared" si="65"/>
        <v>-0.48814053035130217</v>
      </c>
      <c r="E210">
        <v>210</v>
      </c>
      <c r="F210">
        <f t="shared" si="66"/>
        <v>1.2503328656999999</v>
      </c>
      <c r="G210">
        <f t="shared" si="67"/>
        <v>-1.2489626294815379</v>
      </c>
      <c r="H210">
        <f t="shared" si="68"/>
        <v>0.73497463215447234</v>
      </c>
      <c r="I210">
        <v>210</v>
      </c>
      <c r="J210">
        <f t="shared" si="69"/>
        <v>1.2503328656999999</v>
      </c>
      <c r="K210">
        <f t="shared" si="70"/>
        <v>-0.71522312121565867</v>
      </c>
      <c r="L210">
        <f t="shared" si="71"/>
        <v>0.70048764780628725</v>
      </c>
      <c r="M210">
        <v>210</v>
      </c>
      <c r="N210">
        <f t="shared" si="72"/>
        <v>1.2503328656999999</v>
      </c>
      <c r="O210">
        <f t="shared" si="73"/>
        <v>-2.4925404682928174</v>
      </c>
      <c r="P210">
        <f t="shared" si="74"/>
        <v>0.86817645122531883</v>
      </c>
      <c r="Q210">
        <v>210</v>
      </c>
      <c r="R210">
        <f t="shared" si="75"/>
        <v>1.2503328656999999</v>
      </c>
      <c r="S210">
        <f t="shared" si="76"/>
        <v>-2.4161986123662174</v>
      </c>
      <c r="T210">
        <f t="shared" si="77"/>
        <v>0.8556128573126569</v>
      </c>
      <c r="U210">
        <v>210</v>
      </c>
      <c r="V210">
        <f t="shared" si="78"/>
        <v>1.2503328656999999</v>
      </c>
      <c r="W210">
        <f t="shared" si="79"/>
        <v>5.3006852994753784</v>
      </c>
      <c r="X210">
        <f t="shared" si="80"/>
        <v>4.1016291159459755</v>
      </c>
      <c r="Y210">
        <v>210</v>
      </c>
      <c r="Z210">
        <f t="shared" si="81"/>
        <v>1.2503328656999999</v>
      </c>
      <c r="AA210">
        <f t="shared" si="82"/>
        <v>5.5650056307586997</v>
      </c>
      <c r="AB210">
        <f t="shared" si="83"/>
        <v>0.38168700606207417</v>
      </c>
    </row>
    <row r="211" spans="1:28" x14ac:dyDescent="0.35">
      <c r="A211">
        <v>211</v>
      </c>
      <c r="B211">
        <f t="shared" si="63"/>
        <v>-0.49736637660000005</v>
      </c>
      <c r="C211">
        <f t="shared" si="64"/>
        <v>0.87884214330543575</v>
      </c>
      <c r="D211">
        <f t="shared" si="65"/>
        <v>-0.4771126566653916</v>
      </c>
      <c r="E211">
        <v>211</v>
      </c>
      <c r="F211">
        <f t="shared" si="66"/>
        <v>1.2713468633999998</v>
      </c>
      <c r="G211">
        <f t="shared" si="67"/>
        <v>-1.3185676214793176</v>
      </c>
      <c r="H211">
        <f t="shared" si="68"/>
        <v>0.74888915698393577</v>
      </c>
      <c r="I211">
        <v>211</v>
      </c>
      <c r="J211">
        <f t="shared" si="69"/>
        <v>1.2713468633999998</v>
      </c>
      <c r="K211">
        <f t="shared" si="70"/>
        <v>-0.77204940756804841</v>
      </c>
      <c r="L211">
        <f t="shared" si="71"/>
        <v>0.70844947512601342</v>
      </c>
      <c r="M211">
        <v>211</v>
      </c>
      <c r="N211">
        <f t="shared" si="72"/>
        <v>1.2713468633999998</v>
      </c>
      <c r="O211">
        <f t="shared" si="73"/>
        <v>-2.5471197814409727</v>
      </c>
      <c r="P211">
        <f t="shared" si="74"/>
        <v>0.8644423132103104</v>
      </c>
      <c r="Q211">
        <v>211</v>
      </c>
      <c r="R211">
        <f t="shared" si="75"/>
        <v>1.2713468633999998</v>
      </c>
      <c r="S211">
        <f t="shared" si="76"/>
        <v>-2.4749703495050186</v>
      </c>
      <c r="T211">
        <f t="shared" si="77"/>
        <v>0.85555735000698896</v>
      </c>
      <c r="U211">
        <v>211</v>
      </c>
      <c r="V211">
        <f t="shared" si="78"/>
        <v>1.2713468633999998</v>
      </c>
      <c r="W211">
        <f t="shared" si="79"/>
        <v>5.2289015293447001</v>
      </c>
      <c r="X211">
        <f t="shared" si="80"/>
        <v>4.1369740955889442</v>
      </c>
      <c r="Y211">
        <v>211</v>
      </c>
      <c r="Z211">
        <f t="shared" si="81"/>
        <v>1.2713468633999998</v>
      </c>
      <c r="AA211">
        <f t="shared" si="82"/>
        <v>5.4918286541243333</v>
      </c>
      <c r="AB211">
        <f t="shared" si="83"/>
        <v>0.39001609486419292</v>
      </c>
    </row>
    <row r="212" spans="1:28" x14ac:dyDescent="0.35">
      <c r="A212">
        <v>212</v>
      </c>
      <c r="B212">
        <f t="shared" si="63"/>
        <v>-0.48477482289999996</v>
      </c>
      <c r="C212">
        <f t="shared" si="64"/>
        <v>0.88477990612541701</v>
      </c>
      <c r="D212">
        <f t="shared" si="65"/>
        <v>-0.46600913909138969</v>
      </c>
      <c r="E212">
        <v>212</v>
      </c>
      <c r="F212">
        <f t="shared" si="66"/>
        <v>1.2923608610999997</v>
      </c>
      <c r="G212">
        <f t="shared" si="67"/>
        <v>-1.3886256773422032</v>
      </c>
      <c r="H212">
        <f t="shared" si="68"/>
        <v>0.76240378168652589</v>
      </c>
      <c r="I212">
        <v>212</v>
      </c>
      <c r="J212">
        <f t="shared" si="69"/>
        <v>1.2923608610999997</v>
      </c>
      <c r="K212">
        <f t="shared" si="70"/>
        <v>-0.82924558027765893</v>
      </c>
      <c r="L212">
        <f t="shared" si="71"/>
        <v>0.7161023699206891</v>
      </c>
      <c r="M212">
        <v>212</v>
      </c>
      <c r="N212">
        <f t="shared" si="72"/>
        <v>1.2923608610999997</v>
      </c>
      <c r="O212">
        <f t="shared" si="73"/>
        <v>-2.602054355237251</v>
      </c>
      <c r="P212">
        <f t="shared" si="74"/>
        <v>0.86040175666861995</v>
      </c>
      <c r="Q212">
        <v>212</v>
      </c>
      <c r="R212">
        <f t="shared" si="75"/>
        <v>1.2923608610999997</v>
      </c>
      <c r="S212">
        <f t="shared" si="76"/>
        <v>-2.5341246360791811</v>
      </c>
      <c r="T212">
        <f t="shared" si="77"/>
        <v>0.8551916887610771</v>
      </c>
      <c r="U212">
        <v>212</v>
      </c>
      <c r="V212">
        <f t="shared" si="78"/>
        <v>1.2923608610999997</v>
      </c>
      <c r="W212">
        <f t="shared" si="79"/>
        <v>5.1566505135264098</v>
      </c>
      <c r="X212">
        <f t="shared" si="80"/>
        <v>4.1714531432666213</v>
      </c>
      <c r="Y212">
        <v>212</v>
      </c>
      <c r="Z212">
        <f t="shared" si="81"/>
        <v>1.2923608610999997</v>
      </c>
      <c r="AA212">
        <f t="shared" si="82"/>
        <v>5.4181753633216996</v>
      </c>
      <c r="AB212">
        <f t="shared" si="83"/>
        <v>0.39736390842402963</v>
      </c>
    </row>
    <row r="213" spans="1:28" x14ac:dyDescent="0.35">
      <c r="A213">
        <v>213</v>
      </c>
      <c r="B213">
        <f t="shared" si="63"/>
        <v>-0.47218326919999987</v>
      </c>
      <c r="C213">
        <f t="shared" si="64"/>
        <v>0.89057739140031733</v>
      </c>
      <c r="D213">
        <f t="shared" si="65"/>
        <v>-0.45483173803793203</v>
      </c>
      <c r="E213">
        <v>213</v>
      </c>
      <c r="F213">
        <f t="shared" si="66"/>
        <v>1.3133748587999996</v>
      </c>
      <c r="G213">
        <f t="shared" si="67"/>
        <v>-1.4591058614048897</v>
      </c>
      <c r="H213">
        <f t="shared" si="68"/>
        <v>0.77551253858441682</v>
      </c>
      <c r="I213">
        <v>213</v>
      </c>
      <c r="J213">
        <f t="shared" si="69"/>
        <v>1.3133748587999996</v>
      </c>
      <c r="K213">
        <f t="shared" si="70"/>
        <v>-0.88678638312471814</v>
      </c>
      <c r="L213">
        <f t="shared" si="71"/>
        <v>0.72344295288740512</v>
      </c>
      <c r="M213">
        <v>213</v>
      </c>
      <c r="N213">
        <f t="shared" si="72"/>
        <v>1.3133748587999996</v>
      </c>
      <c r="O213">
        <f t="shared" si="73"/>
        <v>-2.6573199321202958</v>
      </c>
      <c r="P213">
        <f t="shared" si="74"/>
        <v>0.85605656579627309</v>
      </c>
      <c r="Q213">
        <v>213</v>
      </c>
      <c r="R213">
        <f t="shared" si="75"/>
        <v>1.3133748587999996</v>
      </c>
      <c r="S213">
        <f t="shared" si="76"/>
        <v>-2.5936353512209727</v>
      </c>
      <c r="T213">
        <f t="shared" si="77"/>
        <v>0.85451603504063411</v>
      </c>
      <c r="U213">
        <v>213</v>
      </c>
      <c r="V213">
        <f t="shared" si="78"/>
        <v>1.3133748587999996</v>
      </c>
      <c r="W213">
        <f t="shared" si="79"/>
        <v>5.0839641560351945</v>
      </c>
      <c r="X213">
        <f t="shared" si="80"/>
        <v>4.2050510340021532</v>
      </c>
      <c r="Y213">
        <v>213</v>
      </c>
      <c r="Z213">
        <f t="shared" si="81"/>
        <v>1.3133748587999996</v>
      </c>
      <c r="AA213">
        <f t="shared" si="82"/>
        <v>5.3440782815706438</v>
      </c>
      <c r="AB213">
        <f t="shared" si="83"/>
        <v>0.40372720215396052</v>
      </c>
    </row>
    <row r="214" spans="1:28" x14ac:dyDescent="0.35">
      <c r="A214">
        <v>214</v>
      </c>
      <c r="B214">
        <f t="shared" si="63"/>
        <v>-0.45959171549999978</v>
      </c>
      <c r="C214">
        <f t="shared" si="64"/>
        <v>0.89623367996708103</v>
      </c>
      <c r="D214">
        <f t="shared" si="65"/>
        <v>-0.44358222562751976</v>
      </c>
      <c r="E214">
        <v>214</v>
      </c>
      <c r="F214">
        <f t="shared" si="66"/>
        <v>1.3343888564999995</v>
      </c>
      <c r="G214">
        <f t="shared" si="67"/>
        <v>-1.5299770516021429</v>
      </c>
      <c r="H214">
        <f t="shared" si="68"/>
        <v>0.78820963921957932</v>
      </c>
      <c r="I214">
        <v>214</v>
      </c>
      <c r="J214">
        <f t="shared" si="69"/>
        <v>1.3343888564999995</v>
      </c>
      <c r="K214">
        <f t="shared" si="70"/>
        <v>-0.94464640771048725</v>
      </c>
      <c r="L214">
        <f t="shared" si="71"/>
        <v>0.73046798263136414</v>
      </c>
      <c r="M214">
        <v>214</v>
      </c>
      <c r="N214">
        <f t="shared" si="72"/>
        <v>1.3343888564999995</v>
      </c>
      <c r="O214">
        <f t="shared" si="73"/>
        <v>-2.7128921083671047</v>
      </c>
      <c r="P214">
        <f t="shared" si="74"/>
        <v>0.85140865930724008</v>
      </c>
      <c r="Q214">
        <v>214</v>
      </c>
      <c r="R214">
        <f t="shared" si="75"/>
        <v>1.3343888564999995</v>
      </c>
      <c r="S214">
        <f t="shared" si="76"/>
        <v>-2.6534762166738384</v>
      </c>
      <c r="T214">
        <f t="shared" si="77"/>
        <v>0.85353068719532299</v>
      </c>
      <c r="U214">
        <v>214</v>
      </c>
      <c r="V214">
        <f t="shared" si="78"/>
        <v>1.3343888564999995</v>
      </c>
      <c r="W214">
        <f t="shared" si="79"/>
        <v>5.0108745531203702</v>
      </c>
      <c r="X214">
        <f t="shared" si="80"/>
        <v>4.2377529319127865</v>
      </c>
      <c r="Y214">
        <v>214</v>
      </c>
      <c r="Z214">
        <f t="shared" si="81"/>
        <v>1.3343888564999995</v>
      </c>
      <c r="AA214">
        <f t="shared" si="82"/>
        <v>5.2695701280566034</v>
      </c>
      <c r="AB214">
        <f t="shared" si="83"/>
        <v>0.40910316620260462</v>
      </c>
    </row>
    <row r="215" spans="1:28" x14ac:dyDescent="0.35">
      <c r="A215">
        <v>215</v>
      </c>
      <c r="B215">
        <f t="shared" si="63"/>
        <v>-0.44700016179999968</v>
      </c>
      <c r="C215">
        <f t="shared" si="64"/>
        <v>0.90174787504870302</v>
      </c>
      <c r="D215">
        <f t="shared" si="65"/>
        <v>-0.43226238541555839</v>
      </c>
      <c r="E215">
        <v>215</v>
      </c>
      <c r="F215">
        <f t="shared" si="66"/>
        <v>1.3554028541999994</v>
      </c>
      <c r="G215">
        <f t="shared" si="67"/>
        <v>-1.6012079532114258</v>
      </c>
      <c r="H215">
        <f t="shared" si="68"/>
        <v>0.80048947690980177</v>
      </c>
      <c r="I215">
        <v>215</v>
      </c>
      <c r="J215">
        <f t="shared" si="69"/>
        <v>1.3554028541999994</v>
      </c>
      <c r="K215">
        <f t="shared" si="70"/>
        <v>-1.0028001046768935</v>
      </c>
      <c r="L215">
        <f t="shared" si="71"/>
        <v>0.7371743570971887</v>
      </c>
      <c r="M215">
        <v>215</v>
      </c>
      <c r="N215">
        <f t="shared" si="72"/>
        <v>1.3554028541999994</v>
      </c>
      <c r="O215">
        <f t="shared" si="73"/>
        <v>-2.7687463448690286</v>
      </c>
      <c r="P215">
        <f t="shared" si="74"/>
        <v>0.84646008958618579</v>
      </c>
      <c r="Q215">
        <v>215</v>
      </c>
      <c r="R215">
        <f t="shared" si="75"/>
        <v>1.3554028541999994</v>
      </c>
      <c r="S215">
        <f t="shared" si="76"/>
        <v>-2.7136208083961408</v>
      </c>
      <c r="T215">
        <f t="shared" si="77"/>
        <v>0.85223608032701437</v>
      </c>
      <c r="U215">
        <v>215</v>
      </c>
      <c r="V215">
        <f t="shared" si="78"/>
        <v>1.3554028541999994</v>
      </c>
      <c r="W215">
        <f t="shared" si="79"/>
        <v>4.9374139790930816</v>
      </c>
      <c r="X215">
        <f t="shared" si="80"/>
        <v>4.2695443967609741</v>
      </c>
      <c r="Y215">
        <v>215</v>
      </c>
      <c r="Z215">
        <f t="shared" si="81"/>
        <v>1.3554028541999994</v>
      </c>
      <c r="AA215">
        <f t="shared" si="82"/>
        <v>5.1946838034827332</v>
      </c>
      <c r="AB215">
        <f t="shared" si="83"/>
        <v>0.41348942669557254</v>
      </c>
    </row>
    <row r="216" spans="1:28" x14ac:dyDescent="0.35">
      <c r="A216">
        <v>216</v>
      </c>
      <c r="B216">
        <f t="shared" si="63"/>
        <v>-0.43440860810000004</v>
      </c>
      <c r="C216">
        <f t="shared" si="64"/>
        <v>0.90711910239640803</v>
      </c>
      <c r="D216">
        <f t="shared" si="65"/>
        <v>-0.42087401210758435</v>
      </c>
      <c r="E216">
        <v>216</v>
      </c>
      <c r="F216">
        <f t="shared" si="66"/>
        <v>1.3764168518999993</v>
      </c>
      <c r="G216">
        <f t="shared" si="67"/>
        <v>-1.6727671126717685</v>
      </c>
      <c r="H216">
        <f t="shared" si="68"/>
        <v>0.81234662922444323</v>
      </c>
      <c r="I216">
        <v>216</v>
      </c>
      <c r="J216">
        <f t="shared" si="69"/>
        <v>1.3764168518999993</v>
      </c>
      <c r="K216">
        <f t="shared" si="70"/>
        <v>-1.0612217949884084</v>
      </c>
      <c r="L216">
        <f t="shared" si="71"/>
        <v>0.74355911493870197</v>
      </c>
      <c r="M216">
        <v>216</v>
      </c>
      <c r="N216">
        <f t="shared" si="72"/>
        <v>1.3764168518999993</v>
      </c>
      <c r="O216">
        <f t="shared" si="73"/>
        <v>-2.8248579779675485</v>
      </c>
      <c r="P216">
        <f t="shared" si="74"/>
        <v>0.84121304178219469</v>
      </c>
      <c r="Q216">
        <v>216</v>
      </c>
      <c r="R216">
        <f t="shared" si="75"/>
        <v>1.3764168518999993</v>
      </c>
      <c r="S216">
        <f t="shared" si="76"/>
        <v>-2.7740425682292713</v>
      </c>
      <c r="T216">
        <f t="shared" si="77"/>
        <v>0.85063278609765747</v>
      </c>
      <c r="U216">
        <v>216</v>
      </c>
      <c r="V216">
        <f t="shared" si="78"/>
        <v>1.3764168518999993</v>
      </c>
      <c r="W216">
        <f t="shared" si="79"/>
        <v>4.863614872074872</v>
      </c>
      <c r="X216">
        <f t="shared" si="80"/>
        <v>4.3004113903307841</v>
      </c>
      <c r="Y216">
        <v>216</v>
      </c>
      <c r="Z216">
        <f t="shared" si="81"/>
        <v>1.3764168518999993</v>
      </c>
      <c r="AA216">
        <f t="shared" si="82"/>
        <v>5.1194523755418837</v>
      </c>
      <c r="AB216">
        <f t="shared" si="83"/>
        <v>0.41688404678370689</v>
      </c>
    </row>
    <row r="217" spans="1:28" x14ac:dyDescent="0.35">
      <c r="A217">
        <v>217</v>
      </c>
      <c r="B217">
        <f t="shared" si="63"/>
        <v>-0.42181705439999995</v>
      </c>
      <c r="C217">
        <f t="shared" si="64"/>
        <v>0.91234651042825932</v>
      </c>
      <c r="D217">
        <f t="shared" si="65"/>
        <v>-0.40941891127472135</v>
      </c>
      <c r="E217">
        <v>217</v>
      </c>
      <c r="F217">
        <f t="shared" si="66"/>
        <v>1.3974308495999992</v>
      </c>
      <c r="G217">
        <f t="shared" si="67"/>
        <v>-1.7446229314727741</v>
      </c>
      <c r="H217">
        <f t="shared" si="68"/>
        <v>0.82377586037882478</v>
      </c>
      <c r="I217">
        <v>217</v>
      </c>
      <c r="J217">
        <f t="shared" si="69"/>
        <v>1.3974308495999992</v>
      </c>
      <c r="K217">
        <f t="shared" si="70"/>
        <v>-1.1198856812711859</v>
      </c>
      <c r="L217">
        <f t="shared" si="71"/>
        <v>0.74961943682657484</v>
      </c>
      <c r="M217">
        <v>217</v>
      </c>
      <c r="N217">
        <f t="shared" si="72"/>
        <v>1.3974308495999992</v>
      </c>
      <c r="O217">
        <f t="shared" si="73"/>
        <v>-2.8812022303450542</v>
      </c>
      <c r="P217">
        <f t="shared" si="74"/>
        <v>0.83566983284387064</v>
      </c>
      <c r="Q217">
        <v>217</v>
      </c>
      <c r="R217">
        <f t="shared" si="75"/>
        <v>1.3974308495999992</v>
      </c>
      <c r="S217">
        <f t="shared" si="76"/>
        <v>-2.8347148156249862</v>
      </c>
      <c r="T217">
        <f t="shared" si="77"/>
        <v>0.84872151247685035</v>
      </c>
      <c r="U217">
        <v>217</v>
      </c>
      <c r="V217">
        <f t="shared" si="78"/>
        <v>1.3974308495999992</v>
      </c>
      <c r="W217">
        <f t="shared" si="79"/>
        <v>4.7895098196739241</v>
      </c>
      <c r="X217">
        <f t="shared" si="80"/>
        <v>4.330340282626775</v>
      </c>
      <c r="Y217">
        <v>217</v>
      </c>
      <c r="Z217">
        <f t="shared" si="81"/>
        <v>1.3974308495999992</v>
      </c>
      <c r="AA217">
        <f t="shared" si="82"/>
        <v>5.0439090643148354</v>
      </c>
      <c r="AB217">
        <f t="shared" si="83"/>
        <v>0.41928552749833542</v>
      </c>
    </row>
    <row r="218" spans="1:28" x14ac:dyDescent="0.35">
      <c r="A218">
        <v>218</v>
      </c>
      <c r="B218">
        <f t="shared" si="63"/>
        <v>-0.40922550069999986</v>
      </c>
      <c r="C218">
        <f t="shared" si="64"/>
        <v>0.91742927036417166</v>
      </c>
      <c r="D218">
        <f t="shared" si="65"/>
        <v>-0.39789889906741854</v>
      </c>
      <c r="E218">
        <v>218</v>
      </c>
      <c r="F218">
        <f t="shared" si="66"/>
        <v>1.4184448473</v>
      </c>
      <c r="G218">
        <f t="shared" si="67"/>
        <v>-1.8167436801076353</v>
      </c>
      <c r="H218">
        <f t="shared" si="68"/>
        <v>0.83477212354620733</v>
      </c>
      <c r="I218">
        <v>218</v>
      </c>
      <c r="J218">
        <f t="shared" si="69"/>
        <v>1.4184448473</v>
      </c>
      <c r="K218">
        <f t="shared" si="70"/>
        <v>-1.1787658592044594</v>
      </c>
      <c r="L218">
        <f t="shared" si="71"/>
        <v>0.75535264669326263</v>
      </c>
      <c r="M218">
        <v>218</v>
      </c>
      <c r="N218">
        <f t="shared" si="72"/>
        <v>1.4184448473</v>
      </c>
      <c r="O218">
        <f t="shared" si="73"/>
        <v>-2.9377542219658141</v>
      </c>
      <c r="P218">
        <f t="shared" si="74"/>
        <v>0.82983291049623653</v>
      </c>
      <c r="Q218">
        <v>218</v>
      </c>
      <c r="R218">
        <f t="shared" si="75"/>
        <v>1.4184448473</v>
      </c>
      <c r="S218">
        <f t="shared" si="76"/>
        <v>-2.8956107594267873</v>
      </c>
      <c r="T218">
        <f t="shared" si="77"/>
        <v>0.84650310342922097</v>
      </c>
      <c r="U218">
        <v>218</v>
      </c>
      <c r="V218">
        <f t="shared" si="78"/>
        <v>1.4184448473</v>
      </c>
      <c r="W218">
        <f t="shared" si="79"/>
        <v>4.7151315445952857</v>
      </c>
      <c r="X218">
        <f t="shared" si="80"/>
        <v>4.3593178578926217</v>
      </c>
      <c r="Y218">
        <v>218</v>
      </c>
      <c r="Z218">
        <f t="shared" si="81"/>
        <v>1.4184448473</v>
      </c>
      <c r="AA218">
        <f t="shared" si="82"/>
        <v>4.9680872276012478</v>
      </c>
      <c r="AB218">
        <f t="shared" si="83"/>
        <v>0.42069280841317896</v>
      </c>
    </row>
    <row r="219" spans="1:28" x14ac:dyDescent="0.35">
      <c r="A219">
        <v>219</v>
      </c>
      <c r="B219">
        <f t="shared" si="63"/>
        <v>-0.39663394699999976</v>
      </c>
      <c r="C219">
        <f t="shared" si="64"/>
        <v>0.92236657635731101</v>
      </c>
      <c r="D219">
        <f t="shared" si="65"/>
        <v>-0.38631580192750681</v>
      </c>
      <c r="E219">
        <v>219</v>
      </c>
      <c r="F219">
        <f t="shared" si="66"/>
        <v>1.4394588449999999</v>
      </c>
      <c r="G219">
        <f t="shared" si="67"/>
        <v>-1.889097512083979</v>
      </c>
      <c r="H219">
        <f t="shared" si="68"/>
        <v>0.84533056308632493</v>
      </c>
      <c r="I219">
        <v>219</v>
      </c>
      <c r="J219">
        <f t="shared" si="69"/>
        <v>1.4394588449999999</v>
      </c>
      <c r="K219">
        <f t="shared" si="70"/>
        <v>-1.2378363289591512</v>
      </c>
      <c r="L219">
        <f t="shared" si="71"/>
        <v>0.76075621291467987</v>
      </c>
      <c r="M219">
        <v>219</v>
      </c>
      <c r="N219">
        <f t="shared" si="72"/>
        <v>1.4394588449999999</v>
      </c>
      <c r="O219">
        <f t="shared" si="73"/>
        <v>-2.9944889810622861</v>
      </c>
      <c r="P219">
        <f t="shared" si="74"/>
        <v>0.82370485215988964</v>
      </c>
      <c r="Q219">
        <v>219</v>
      </c>
      <c r="R219">
        <f t="shared" si="75"/>
        <v>1.4394588449999999</v>
      </c>
      <c r="S219">
        <f t="shared" si="76"/>
        <v>-2.9567035097001342</v>
      </c>
      <c r="T219">
        <f t="shared" si="77"/>
        <v>0.84397853854175575</v>
      </c>
      <c r="U219">
        <v>219</v>
      </c>
      <c r="V219">
        <f t="shared" si="78"/>
        <v>1.4394588449999999</v>
      </c>
      <c r="W219">
        <f t="shared" si="79"/>
        <v>4.6405128901914567</v>
      </c>
      <c r="X219">
        <f t="shared" si="80"/>
        <v>4.3873313204468145</v>
      </c>
      <c r="Y219">
        <v>219</v>
      </c>
      <c r="Z219">
        <f t="shared" si="81"/>
        <v>1.4394588449999999</v>
      </c>
      <c r="AA219">
        <f t="shared" si="82"/>
        <v>4.8920203461898017</v>
      </c>
      <c r="AB219">
        <f t="shared" si="83"/>
        <v>0.42110526811259963</v>
      </c>
    </row>
    <row r="220" spans="1:28" x14ac:dyDescent="0.35">
      <c r="A220">
        <v>220</v>
      </c>
      <c r="B220">
        <f t="shared" si="63"/>
        <v>-0.38404239329999967</v>
      </c>
      <c r="C220">
        <f t="shared" si="64"/>
        <v>0.92715764562185798</v>
      </c>
      <c r="D220">
        <f t="shared" si="65"/>
        <v>-0.37467145629862603</v>
      </c>
      <c r="E220">
        <v>220</v>
      </c>
      <c r="F220">
        <f t="shared" si="66"/>
        <v>1.4604728426999998</v>
      </c>
      <c r="G220">
        <f t="shared" si="67"/>
        <v>-1.9616524779863989</v>
      </c>
      <c r="H220">
        <f t="shared" si="68"/>
        <v>0.85544651668950134</v>
      </c>
      <c r="I220">
        <v>220</v>
      </c>
      <c r="J220">
        <f t="shared" si="69"/>
        <v>1.4604728426999998</v>
      </c>
      <c r="K220">
        <f t="shared" si="70"/>
        <v>-1.297071006678679</v>
      </c>
      <c r="L220">
        <f t="shared" si="71"/>
        <v>0.76582774942809639</v>
      </c>
      <c r="M220">
        <v>220</v>
      </c>
      <c r="N220">
        <f t="shared" si="72"/>
        <v>1.4604728426999998</v>
      </c>
      <c r="O220">
        <f t="shared" si="73"/>
        <v>-3.0513814551619629</v>
      </c>
      <c r="P220">
        <f t="shared" si="74"/>
        <v>0.81728836381288394</v>
      </c>
      <c r="Q220">
        <v>220</v>
      </c>
      <c r="R220">
        <f t="shared" si="75"/>
        <v>1.4604728426999998</v>
      </c>
      <c r="S220">
        <f t="shared" si="76"/>
        <v>-3.0179660896062952</v>
      </c>
      <c r="T220">
        <f t="shared" si="77"/>
        <v>0.84114893259124135</v>
      </c>
      <c r="U220">
        <v>220</v>
      </c>
      <c r="V220">
        <f t="shared" si="78"/>
        <v>1.4604728426999998</v>
      </c>
      <c r="W220">
        <f t="shared" si="79"/>
        <v>4.5656868059596727</v>
      </c>
      <c r="X220">
        <f t="shared" si="80"/>
        <v>4.4143683003328835</v>
      </c>
      <c r="Y220">
        <v>220</v>
      </c>
      <c r="Z220">
        <f t="shared" si="81"/>
        <v>1.4604728426999998</v>
      </c>
      <c r="AA220">
        <f t="shared" si="82"/>
        <v>4.8157420090740102</v>
      </c>
      <c r="AB220">
        <f t="shared" si="83"/>
        <v>0.4205227244660063</v>
      </c>
    </row>
    <row r="221" spans="1:28" x14ac:dyDescent="0.35">
      <c r="A221">
        <v>221</v>
      </c>
      <c r="B221">
        <f t="shared" si="63"/>
        <v>-0.37145083960000003</v>
      </c>
      <c r="C221">
        <f t="shared" si="64"/>
        <v>0.93180171855711369</v>
      </c>
      <c r="D221">
        <f t="shared" si="65"/>
        <v>-0.36296770833506597</v>
      </c>
      <c r="E221">
        <v>221</v>
      </c>
      <c r="F221">
        <f t="shared" si="66"/>
        <v>1.4814868403999997</v>
      </c>
      <c r="G221">
        <f t="shared" si="67"/>
        <v>-2.0343765395844056</v>
      </c>
      <c r="H221">
        <f t="shared" si="68"/>
        <v>0.86511551743539394</v>
      </c>
      <c r="I221">
        <v>221</v>
      </c>
      <c r="J221">
        <f t="shared" si="69"/>
        <v>1.4814868403999997</v>
      </c>
      <c r="K221">
        <f t="shared" si="70"/>
        <v>-1.3564437359968435</v>
      </c>
      <c r="L221">
        <f t="shared" si="71"/>
        <v>0.77056501678575351</v>
      </c>
      <c r="M221">
        <v>221</v>
      </c>
      <c r="N221">
        <f t="shared" si="72"/>
        <v>1.4814868403999997</v>
      </c>
      <c r="O221">
        <f t="shared" si="73"/>
        <v>-3.10840652214983</v>
      </c>
      <c r="P221">
        <f t="shared" si="74"/>
        <v>0.81058627879584622</v>
      </c>
      <c r="Q221">
        <v>221</v>
      </c>
      <c r="R221">
        <f t="shared" si="75"/>
        <v>1.4814868403999997</v>
      </c>
      <c r="S221">
        <f t="shared" si="76"/>
        <v>-3.0793714473145526</v>
      </c>
      <c r="T221">
        <f t="shared" si="77"/>
        <v>0.83801553505201065</v>
      </c>
      <c r="U221">
        <v>221</v>
      </c>
      <c r="V221">
        <f t="shared" si="78"/>
        <v>1.4814868403999997</v>
      </c>
      <c r="W221">
        <f t="shared" si="79"/>
        <v>4.4906863329923441</v>
      </c>
      <c r="X221">
        <f t="shared" si="80"/>
        <v>4.4404168587816111</v>
      </c>
      <c r="Y221">
        <v>221</v>
      </c>
      <c r="Z221">
        <f t="shared" si="81"/>
        <v>1.4814868403999997</v>
      </c>
      <c r="AA221">
        <f t="shared" si="82"/>
        <v>4.7392858986202757</v>
      </c>
      <c r="AB221">
        <f t="shared" si="83"/>
        <v>0.41894543470827317</v>
      </c>
    </row>
    <row r="222" spans="1:28" x14ac:dyDescent="0.35">
      <c r="A222">
        <v>222</v>
      </c>
      <c r="B222">
        <f t="shared" si="63"/>
        <v>-0.35885928589999994</v>
      </c>
      <c r="C222">
        <f t="shared" si="64"/>
        <v>0.93629805886793205</v>
      </c>
      <c r="D222">
        <f t="shared" si="65"/>
        <v>-0.35120641360906618</v>
      </c>
      <c r="E222">
        <v>222</v>
      </c>
      <c r="F222">
        <f t="shared" si="66"/>
        <v>1.5025008380999996</v>
      </c>
      <c r="G222">
        <f t="shared" si="67"/>
        <v>-2.1072375839796118</v>
      </c>
      <c r="H222">
        <f t="shared" si="68"/>
        <v>0.87433329576546015</v>
      </c>
      <c r="I222">
        <v>222</v>
      </c>
      <c r="J222">
        <f t="shared" si="69"/>
        <v>1.5025008380999996</v>
      </c>
      <c r="K222">
        <f t="shared" si="70"/>
        <v>-1.4159282995877456</v>
      </c>
      <c r="L222">
        <f t="shared" si="71"/>
        <v>0.77496592314374246</v>
      </c>
      <c r="M222">
        <v>222</v>
      </c>
      <c r="N222">
        <f t="shared" si="72"/>
        <v>1.5025008380999996</v>
      </c>
      <c r="O222">
        <f t="shared" si="73"/>
        <v>-3.1655390013615863</v>
      </c>
      <c r="P222">
        <f t="shared" si="74"/>
        <v>0.80360155656085364</v>
      </c>
      <c r="Q222">
        <v>222</v>
      </c>
      <c r="R222">
        <f t="shared" si="75"/>
        <v>1.5025008380999996</v>
      </c>
      <c r="S222">
        <f t="shared" si="76"/>
        <v>-3.1408924679475292</v>
      </c>
      <c r="T222">
        <f t="shared" si="77"/>
        <v>0.83457972954421067</v>
      </c>
      <c r="U222">
        <v>222</v>
      </c>
      <c r="V222">
        <f t="shared" si="78"/>
        <v>1.5025008380999996</v>
      </c>
      <c r="W222">
        <f t="shared" si="79"/>
        <v>4.4155445893870375</v>
      </c>
      <c r="X222">
        <f t="shared" si="80"/>
        <v>4.465465493482867</v>
      </c>
      <c r="Y222">
        <v>222</v>
      </c>
      <c r="Z222">
        <f t="shared" si="81"/>
        <v>1.5025008380999996</v>
      </c>
      <c r="AA222">
        <f t="shared" si="82"/>
        <v>4.6626857756947011</v>
      </c>
      <c r="AB222">
        <f t="shared" si="83"/>
        <v>0.41637409532615682</v>
      </c>
    </row>
    <row r="223" spans="1:28" x14ac:dyDescent="0.35">
      <c r="A223">
        <v>223</v>
      </c>
      <c r="B223">
        <f t="shared" si="63"/>
        <v>-0.34626773219999984</v>
      </c>
      <c r="C223">
        <f t="shared" si="64"/>
        <v>0.94064595368145465</v>
      </c>
      <c r="D223">
        <f t="shared" si="65"/>
        <v>-0.3393894368166262</v>
      </c>
      <c r="E223">
        <v>223</v>
      </c>
      <c r="F223">
        <f t="shared" si="66"/>
        <v>1.5235148357999995</v>
      </c>
      <c r="G223">
        <f t="shared" si="67"/>
        <v>-2.1802034377858814</v>
      </c>
      <c r="H223">
        <f t="shared" si="68"/>
        <v>0.88309578136827338</v>
      </c>
      <c r="I223">
        <v>223</v>
      </c>
      <c r="J223">
        <f t="shared" si="69"/>
        <v>1.5235148357999995</v>
      </c>
      <c r="K223">
        <f t="shared" si="70"/>
        <v>-1.4754984307426198</v>
      </c>
      <c r="L223">
        <f t="shared" si="71"/>
        <v>0.77902852518570276</v>
      </c>
      <c r="M223">
        <v>223</v>
      </c>
      <c r="N223">
        <f t="shared" si="72"/>
        <v>1.5235148357999995</v>
      </c>
      <c r="O223">
        <f t="shared" si="73"/>
        <v>-3.2227536647027146</v>
      </c>
      <c r="P223">
        <f t="shared" si="74"/>
        <v>0.79633728136462234</v>
      </c>
      <c r="Q223">
        <v>223</v>
      </c>
      <c r="R223">
        <f t="shared" si="75"/>
        <v>1.5235148357999995</v>
      </c>
      <c r="S223">
        <f t="shared" si="76"/>
        <v>-3.2025019855543562</v>
      </c>
      <c r="T223">
        <f t="shared" si="77"/>
        <v>0.83084303322283426</v>
      </c>
      <c r="U223">
        <v>223</v>
      </c>
      <c r="V223">
        <f t="shared" si="78"/>
        <v>1.5235148357999995</v>
      </c>
      <c r="W223">
        <f t="shared" si="79"/>
        <v>4.3402947556224563</v>
      </c>
      <c r="X223">
        <f t="shared" si="80"/>
        <v>4.4895031436646944</v>
      </c>
      <c r="Y223">
        <v>223</v>
      </c>
      <c r="Z223">
        <f t="shared" si="81"/>
        <v>1.5235148357999995</v>
      </c>
      <c r="AA223">
        <f t="shared" si="82"/>
        <v>4.5859754647552462</v>
      </c>
      <c r="AB223">
        <f t="shared" si="83"/>
        <v>0.41280984175074331</v>
      </c>
    </row>
    <row r="224" spans="1:28" x14ac:dyDescent="0.35">
      <c r="A224">
        <v>224</v>
      </c>
      <c r="B224">
        <f t="shared" si="63"/>
        <v>-0.33367617849999975</v>
      </c>
      <c r="C224">
        <f t="shared" si="64"/>
        <v>0.94484471366013378</v>
      </c>
      <c r="D224">
        <f t="shared" si="65"/>
        <v>-0.32751865148186576</v>
      </c>
      <c r="E224">
        <v>224</v>
      </c>
      <c r="F224">
        <f t="shared" si="66"/>
        <v>1.5445288334999994</v>
      </c>
      <c r="G224">
        <f t="shared" si="67"/>
        <v>-2.2532418813361939</v>
      </c>
      <c r="H224">
        <f t="shared" si="68"/>
        <v>0.89139910497685981</v>
      </c>
      <c r="I224">
        <v>224</v>
      </c>
      <c r="J224">
        <f t="shared" si="69"/>
        <v>1.5445288334999994</v>
      </c>
      <c r="K224">
        <f t="shared" si="70"/>
        <v>-1.5351278249684723</v>
      </c>
      <c r="L224">
        <f t="shared" si="71"/>
        <v>0.78275102898093685</v>
      </c>
      <c r="M224">
        <v>224</v>
      </c>
      <c r="N224">
        <f t="shared" si="72"/>
        <v>1.5445288334999994</v>
      </c>
      <c r="O224">
        <f t="shared" si="73"/>
        <v>-3.2800252477885019</v>
      </c>
      <c r="P224">
        <f t="shared" si="74"/>
        <v>0.78879666090658607</v>
      </c>
      <c r="Q224">
        <v>224</v>
      </c>
      <c r="R224">
        <f t="shared" si="75"/>
        <v>1.5445288334999994</v>
      </c>
      <c r="S224">
        <f t="shared" si="76"/>
        <v>-3.2641727951063935</v>
      </c>
      <c r="T224">
        <f t="shared" si="77"/>
        <v>0.82680709610778735</v>
      </c>
      <c r="U224">
        <v>224</v>
      </c>
      <c r="V224">
        <f t="shared" si="78"/>
        <v>1.5445288334999994</v>
      </c>
      <c r="W224">
        <f t="shared" si="79"/>
        <v>4.2649700599068758</v>
      </c>
      <c r="X224">
        <f t="shared" si="80"/>
        <v>4.512519194977445</v>
      </c>
      <c r="Y224">
        <v>224</v>
      </c>
      <c r="Z224">
        <f t="shared" si="81"/>
        <v>1.5445288334999994</v>
      </c>
      <c r="AA224">
        <f t="shared" si="82"/>
        <v>4.5091888389157919</v>
      </c>
      <c r="AB224">
        <f t="shared" si="83"/>
        <v>0.40825424785607745</v>
      </c>
    </row>
    <row r="225" spans="1:28" x14ac:dyDescent="0.35">
      <c r="A225">
        <v>225</v>
      </c>
      <c r="B225">
        <f t="shared" si="63"/>
        <v>-0.32108462480000011</v>
      </c>
      <c r="C225">
        <f t="shared" si="64"/>
        <v>0.94889367311102335</v>
      </c>
      <c r="D225">
        <f t="shared" si="65"/>
        <v>-0.31559593965998722</v>
      </c>
      <c r="E225">
        <v>225</v>
      </c>
      <c r="F225">
        <f t="shared" si="66"/>
        <v>1.5655428311999993</v>
      </c>
      <c r="G225">
        <f t="shared" si="67"/>
        <v>-2.3263206629099416</v>
      </c>
      <c r="H225">
        <f t="shared" si="68"/>
        <v>0.89923960007725523</v>
      </c>
      <c r="I225">
        <v>225</v>
      </c>
      <c r="J225">
        <f t="shared" si="69"/>
        <v>1.5655428311999993</v>
      </c>
      <c r="K225">
        <f t="shared" si="70"/>
        <v>-1.5947901516034066</v>
      </c>
      <c r="L225">
        <f t="shared" si="71"/>
        <v>0.7861317907765587</v>
      </c>
      <c r="M225">
        <v>225</v>
      </c>
      <c r="N225">
        <f t="shared" si="72"/>
        <v>1.5655428311999993</v>
      </c>
      <c r="O225">
        <f t="shared" si="73"/>
        <v>-3.3373284611000762</v>
      </c>
      <c r="P225">
        <f t="shared" si="74"/>
        <v>0.78098302491246796</v>
      </c>
      <c r="Q225">
        <v>225</v>
      </c>
      <c r="R225">
        <f t="shared" si="75"/>
        <v>1.5655428311999993</v>
      </c>
      <c r="S225">
        <f t="shared" si="76"/>
        <v>-3.3258776645102022</v>
      </c>
      <c r="T225">
        <f t="shared" si="77"/>
        <v>0.82247370035528655</v>
      </c>
      <c r="U225">
        <v>225</v>
      </c>
      <c r="V225">
        <f t="shared" si="78"/>
        <v>1.5655428311999993</v>
      </c>
      <c r="W225">
        <f t="shared" si="79"/>
        <v>4.1896037635055015</v>
      </c>
      <c r="X225">
        <f t="shared" si="80"/>
        <v>4.534503484180771</v>
      </c>
      <c r="Y225">
        <v>225</v>
      </c>
      <c r="Z225">
        <f t="shared" si="81"/>
        <v>1.5655428311999993</v>
      </c>
      <c r="AA225">
        <f t="shared" si="82"/>
        <v>4.4323598049887334</v>
      </c>
      <c r="AB225">
        <f t="shared" si="83"/>
        <v>0.40270932526417996</v>
      </c>
    </row>
    <row r="226" spans="1:28" x14ac:dyDescent="0.35">
      <c r="A226">
        <v>226</v>
      </c>
      <c r="B226">
        <f t="shared" si="63"/>
        <v>-0.30849307110000002</v>
      </c>
      <c r="C226">
        <f t="shared" si="64"/>
        <v>0.95279219009132199</v>
      </c>
      <c r="D226">
        <f t="shared" si="65"/>
        <v>-0.30362319163888341</v>
      </c>
      <c r="E226">
        <v>226</v>
      </c>
      <c r="F226">
        <f t="shared" si="66"/>
        <v>1.5865568288999992</v>
      </c>
      <c r="G226">
        <f t="shared" si="67"/>
        <v>-2.3994075129743795</v>
      </c>
      <c r="H226">
        <f t="shared" si="68"/>
        <v>0.90661380452753693</v>
      </c>
      <c r="I226">
        <v>226</v>
      </c>
      <c r="J226">
        <f t="shared" si="69"/>
        <v>1.5865568288999992</v>
      </c>
      <c r="K226">
        <f t="shared" si="70"/>
        <v>-1.6544590654435007</v>
      </c>
      <c r="L226">
        <f t="shared" si="71"/>
        <v>0.7891693177233291</v>
      </c>
      <c r="M226">
        <v>226</v>
      </c>
      <c r="N226">
        <f t="shared" si="72"/>
        <v>1.5865568288999992</v>
      </c>
      <c r="O226">
        <f t="shared" si="73"/>
        <v>-3.3946380011515496</v>
      </c>
      <c r="P226">
        <f t="shared" si="74"/>
        <v>0.77289982366396526</v>
      </c>
      <c r="Q226">
        <v>226</v>
      </c>
      <c r="R226">
        <f t="shared" si="75"/>
        <v>1.5865568288999992</v>
      </c>
      <c r="S226">
        <f t="shared" si="76"/>
        <v>-3.3875893466324722</v>
      </c>
      <c r="T226">
        <f t="shared" si="77"/>
        <v>0.81784475947090907</v>
      </c>
      <c r="U226">
        <v>226</v>
      </c>
      <c r="V226">
        <f t="shared" si="78"/>
        <v>1.5865568288999992</v>
      </c>
      <c r="W226">
        <f t="shared" si="79"/>
        <v>4.1142291460532316</v>
      </c>
      <c r="X226">
        <f t="shared" si="80"/>
        <v>4.5554463036314257</v>
      </c>
      <c r="Y226">
        <v>226</v>
      </c>
      <c r="Z226">
        <f t="shared" si="81"/>
        <v>1.5865568288999992</v>
      </c>
      <c r="AA226">
        <f t="shared" si="82"/>
        <v>4.3555222885126819</v>
      </c>
      <c r="AB226">
        <f t="shared" si="83"/>
        <v>0.39617752245677595</v>
      </c>
    </row>
    <row r="227" spans="1:28" x14ac:dyDescent="0.35">
      <c r="A227">
        <v>227</v>
      </c>
      <c r="B227">
        <f t="shared" si="63"/>
        <v>-0.29590151739999992</v>
      </c>
      <c r="C227">
        <f t="shared" si="64"/>
        <v>0.95653964651014867</v>
      </c>
      <c r="D227">
        <f t="shared" si="65"/>
        <v>-0.29160230563944411</v>
      </c>
      <c r="E227">
        <v>227</v>
      </c>
      <c r="F227">
        <f t="shared" si="66"/>
        <v>1.6075708265999999</v>
      </c>
      <c r="G227">
        <f t="shared" si="67"/>
        <v>-2.4724701584339495</v>
      </c>
      <c r="H227">
        <f t="shared" si="68"/>
        <v>0.91351846208660725</v>
      </c>
      <c r="I227">
        <v>227</v>
      </c>
      <c r="J227">
        <f t="shared" si="69"/>
        <v>1.6075708265999999</v>
      </c>
      <c r="K227">
        <f t="shared" si="70"/>
        <v>-1.7141082183761107</v>
      </c>
      <c r="L227">
        <f t="shared" si="71"/>
        <v>0.79186226853485653</v>
      </c>
      <c r="M227">
        <v>227</v>
      </c>
      <c r="N227">
        <f t="shared" si="72"/>
        <v>1.6075708265999999</v>
      </c>
      <c r="O227">
        <f t="shared" si="73"/>
        <v>-3.4519285616633262</v>
      </c>
      <c r="P227">
        <f t="shared" si="74"/>
        <v>0.764550626475204</v>
      </c>
      <c r="Q227">
        <v>227</v>
      </c>
      <c r="R227">
        <f t="shared" si="75"/>
        <v>1.6075708265999999</v>
      </c>
      <c r="S227">
        <f t="shared" si="76"/>
        <v>-3.4492805913315916</v>
      </c>
      <c r="T227">
        <f t="shared" si="77"/>
        <v>0.81292231746464283</v>
      </c>
      <c r="U227">
        <v>227</v>
      </c>
      <c r="V227">
        <f t="shared" si="78"/>
        <v>1.6075708265999999</v>
      </c>
      <c r="W227">
        <f t="shared" si="79"/>
        <v>4.0388794908593004</v>
      </c>
      <c r="X227">
        <f t="shared" si="80"/>
        <v>4.5753384055698909</v>
      </c>
      <c r="Y227">
        <v>227</v>
      </c>
      <c r="Z227">
        <f t="shared" si="81"/>
        <v>1.6075708265999999</v>
      </c>
      <c r="AA227">
        <f t="shared" si="82"/>
        <v>4.2787102187719004</v>
      </c>
      <c r="AB227">
        <f t="shared" si="83"/>
        <v>0.38866172369411206</v>
      </c>
    </row>
    <row r="228" spans="1:28" x14ac:dyDescent="0.35">
      <c r="A228">
        <v>228</v>
      </c>
      <c r="B228">
        <f t="shared" si="63"/>
        <v>-0.28330996369999983</v>
      </c>
      <c r="C228">
        <f t="shared" si="64"/>
        <v>0.96013544822653907</v>
      </c>
      <c r="D228">
        <f t="shared" si="65"/>
        <v>-0.27953518751460066</v>
      </c>
      <c r="E228">
        <v>228</v>
      </c>
      <c r="F228">
        <f t="shared" si="66"/>
        <v>1.6285848242999998</v>
      </c>
      <c r="G228">
        <f t="shared" si="67"/>
        <v>-2.5454763368811548</v>
      </c>
      <c r="H228">
        <f t="shared" si="68"/>
        <v>0.91995052385205622</v>
      </c>
      <c r="I228">
        <v>228</v>
      </c>
      <c r="J228">
        <f t="shared" si="69"/>
        <v>1.6285848242999998</v>
      </c>
      <c r="K228">
        <f t="shared" si="70"/>
        <v>-1.7737112710144458</v>
      </c>
      <c r="L228">
        <f t="shared" si="71"/>
        <v>0.79420945407986987</v>
      </c>
      <c r="M228">
        <v>228</v>
      </c>
      <c r="N228">
        <f t="shared" si="72"/>
        <v>1.6285848242999998</v>
      </c>
      <c r="O228">
        <f t="shared" si="73"/>
        <v>-3.5091748447366329</v>
      </c>
      <c r="P228">
        <f t="shared" si="74"/>
        <v>0.75593912011662934</v>
      </c>
      <c r="Q228">
        <v>228</v>
      </c>
      <c r="R228">
        <f t="shared" si="75"/>
        <v>1.6285848242999998</v>
      </c>
      <c r="S228">
        <f t="shared" si="76"/>
        <v>-3.510924157490531</v>
      </c>
      <c r="T228">
        <f t="shared" si="77"/>
        <v>0.80770854794830915</v>
      </c>
      <c r="U228">
        <v>228</v>
      </c>
      <c r="V228">
        <f t="shared" si="78"/>
        <v>1.6285848242999998</v>
      </c>
      <c r="W228">
        <f t="shared" si="79"/>
        <v>3.9635880702103248</v>
      </c>
      <c r="X228">
        <f t="shared" si="80"/>
        <v>4.5941710062039203</v>
      </c>
      <c r="Y228">
        <v>228</v>
      </c>
      <c r="Z228">
        <f t="shared" si="81"/>
        <v>1.6285848242999998</v>
      </c>
      <c r="AA228">
        <f t="shared" si="82"/>
        <v>4.2019575138141025</v>
      </c>
      <c r="AB228">
        <f t="shared" si="83"/>
        <v>0.3801652477413493</v>
      </c>
    </row>
    <row r="229" spans="1:28" x14ac:dyDescent="0.35">
      <c r="A229">
        <v>229</v>
      </c>
      <c r="B229">
        <f t="shared" si="63"/>
        <v>-0.27071840999999974</v>
      </c>
      <c r="C229">
        <f t="shared" si="64"/>
        <v>0.96357902514364313</v>
      </c>
      <c r="D229">
        <f t="shared" si="65"/>
        <v>-0.26742375044716271</v>
      </c>
      <c r="E229">
        <v>229</v>
      </c>
      <c r="F229">
        <f t="shared" si="66"/>
        <v>1.6495988219999997</v>
      </c>
      <c r="G229">
        <f t="shared" si="67"/>
        <v>-2.6183938108427514</v>
      </c>
      <c r="H229">
        <f t="shared" si="68"/>
        <v>0.92590714960647402</v>
      </c>
      <c r="I229">
        <v>229</v>
      </c>
      <c r="J229">
        <f t="shared" si="69"/>
        <v>1.6495988219999997</v>
      </c>
      <c r="K229">
        <f t="shared" si="70"/>
        <v>-1.8332419043283152</v>
      </c>
      <c r="L229">
        <f t="shared" si="71"/>
        <v>0.79620983790730693</v>
      </c>
      <c r="M229">
        <v>229</v>
      </c>
      <c r="N229">
        <f t="shared" si="72"/>
        <v>1.6495988219999997</v>
      </c>
      <c r="O229">
        <f t="shared" si="73"/>
        <v>-3.5663515720243737</v>
      </c>
      <c r="P229">
        <f t="shared" si="74"/>
        <v>0.74706910718703157</v>
      </c>
      <c r="Q229">
        <v>229</v>
      </c>
      <c r="R229">
        <f t="shared" si="75"/>
        <v>1.6495988219999997</v>
      </c>
      <c r="S229">
        <f t="shared" si="76"/>
        <v>-3.5724928250457695</v>
      </c>
      <c r="T229">
        <f t="shared" si="77"/>
        <v>0.80220575317575649</v>
      </c>
      <c r="U229">
        <v>229</v>
      </c>
      <c r="V229">
        <f t="shared" si="78"/>
        <v>1.6495988219999997</v>
      </c>
      <c r="W229">
        <f t="shared" si="79"/>
        <v>3.8883881306781722</v>
      </c>
      <c r="X229">
        <f t="shared" si="80"/>
        <v>4.6119357895872204</v>
      </c>
      <c r="Y229">
        <v>229</v>
      </c>
      <c r="Z229">
        <f t="shared" si="81"/>
        <v>1.6495988219999997</v>
      </c>
      <c r="AA229">
        <f t="shared" si="82"/>
        <v>4.1252980654731699</v>
      </c>
      <c r="AB229">
        <f t="shared" si="83"/>
        <v>0.37069184640308872</v>
      </c>
    </row>
    <row r="230" spans="1:28" x14ac:dyDescent="0.35">
      <c r="A230">
        <v>230</v>
      </c>
      <c r="B230">
        <f t="shared" si="63"/>
        <v>-0.2581268563000001</v>
      </c>
      <c r="C230">
        <f t="shared" si="64"/>
        <v>0.96686983129911142</v>
      </c>
      <c r="D230">
        <f t="shared" si="65"/>
        <v>-0.25526991464649296</v>
      </c>
      <c r="E230">
        <v>230</v>
      </c>
      <c r="F230">
        <f t="shared" si="66"/>
        <v>1.6706128196999996</v>
      </c>
      <c r="G230">
        <f t="shared" si="67"/>
        <v>-2.6911903820148968</v>
      </c>
      <c r="H230">
        <f t="shared" si="68"/>
        <v>0.93138570907160889</v>
      </c>
      <c r="I230">
        <v>230</v>
      </c>
      <c r="J230">
        <f t="shared" si="69"/>
        <v>1.6706128196999996</v>
      </c>
      <c r="K230">
        <f t="shared" si="70"/>
        <v>-1.89267383126586</v>
      </c>
      <c r="L230">
        <f t="shared" si="71"/>
        <v>0.797862536703981</v>
      </c>
      <c r="M230">
        <v>230</v>
      </c>
      <c r="N230">
        <f t="shared" si="72"/>
        <v>1.6706128196999996</v>
      </c>
      <c r="O230">
        <f t="shared" si="73"/>
        <v>-3.6234334958933285</v>
      </c>
      <c r="P230">
        <f t="shared" si="74"/>
        <v>0.73794450443442561</v>
      </c>
      <c r="Q230">
        <v>230</v>
      </c>
      <c r="R230">
        <f t="shared" si="75"/>
        <v>1.6706128196999996</v>
      </c>
      <c r="S230">
        <f t="shared" si="76"/>
        <v>-3.6339594070068997</v>
      </c>
      <c r="T230">
        <f t="shared" si="77"/>
        <v>0.7964163630262503</v>
      </c>
      <c r="U230">
        <v>230</v>
      </c>
      <c r="V230">
        <f t="shared" si="78"/>
        <v>1.6706128196999996</v>
      </c>
      <c r="W230">
        <f t="shared" si="79"/>
        <v>3.8133128784392309</v>
      </c>
      <c r="X230">
        <f t="shared" si="80"/>
        <v>4.628624911291535</v>
      </c>
      <c r="Y230">
        <v>230</v>
      </c>
      <c r="Z230">
        <f t="shared" si="81"/>
        <v>1.6706128196999996</v>
      </c>
      <c r="AA230">
        <f t="shared" si="82"/>
        <v>4.0487657244034958</v>
      </c>
      <c r="AB230">
        <f t="shared" si="83"/>
        <v>0.3602457028666804</v>
      </c>
    </row>
    <row r="231" spans="1:28" x14ac:dyDescent="0.35">
      <c r="A231">
        <v>231</v>
      </c>
      <c r="B231">
        <f t="shared" si="63"/>
        <v>-0.2455353026</v>
      </c>
      <c r="C231">
        <f t="shared" si="64"/>
        <v>0.97000734495165508</v>
      </c>
      <c r="D231">
        <f t="shared" si="65"/>
        <v>-0.24307560704406533</v>
      </c>
      <c r="E231">
        <v>231</v>
      </c>
      <c r="F231">
        <f t="shared" si="66"/>
        <v>1.6916268173999995</v>
      </c>
      <c r="G231">
        <f t="shared" si="67"/>
        <v>-2.763833905481015</v>
      </c>
      <c r="H231">
        <f t="shared" si="68"/>
        <v>0.93638378306982495</v>
      </c>
      <c r="I231">
        <v>231</v>
      </c>
      <c r="J231">
        <f t="shared" si="69"/>
        <v>1.6916268173999995</v>
      </c>
      <c r="K231">
        <f t="shared" si="70"/>
        <v>-1.9519808083611792</v>
      </c>
      <c r="L231">
        <f t="shared" si="71"/>
        <v>0.79916682068462785</v>
      </c>
      <c r="M231">
        <v>231</v>
      </c>
      <c r="N231">
        <f t="shared" si="72"/>
        <v>1.6916268173999995</v>
      </c>
      <c r="O231">
        <f t="shared" si="73"/>
        <v>-3.6803954105727978</v>
      </c>
      <c r="P231">
        <f t="shared" si="74"/>
        <v>0.7285693410265256</v>
      </c>
      <c r="Q231">
        <v>231</v>
      </c>
      <c r="R231">
        <f t="shared" si="75"/>
        <v>1.6916268173999995</v>
      </c>
      <c r="S231">
        <f t="shared" si="76"/>
        <v>-3.6952967614616381</v>
      </c>
      <c r="T231">
        <f t="shared" si="77"/>
        <v>0.7903429339315069</v>
      </c>
      <c r="U231">
        <v>231</v>
      </c>
      <c r="V231">
        <f t="shared" si="78"/>
        <v>1.6916268173999995</v>
      </c>
      <c r="W231">
        <f t="shared" si="79"/>
        <v>3.7383954646114885</v>
      </c>
      <c r="X231">
        <f t="shared" si="80"/>
        <v>4.6442310018705255</v>
      </c>
      <c r="Y231">
        <v>231</v>
      </c>
      <c r="Z231">
        <f t="shared" si="81"/>
        <v>1.6916268173999995</v>
      </c>
      <c r="AA231">
        <f t="shared" si="82"/>
        <v>3.9723942851324767</v>
      </c>
      <c r="AB231">
        <f t="shared" si="83"/>
        <v>0.34883142985504789</v>
      </c>
    </row>
    <row r="232" spans="1:28" x14ac:dyDescent="0.35">
      <c r="A232">
        <v>232</v>
      </c>
      <c r="B232">
        <f t="shared" si="63"/>
        <v>-0.23294374889999991</v>
      </c>
      <c r="C232">
        <f t="shared" si="64"/>
        <v>0.9729910686637645</v>
      </c>
      <c r="D232">
        <f t="shared" si="65"/>
        <v>-0.23084276098796225</v>
      </c>
      <c r="E232">
        <v>232</v>
      </c>
      <c r="F232">
        <f t="shared" si="66"/>
        <v>1.7126408150999994</v>
      </c>
      <c r="G232">
        <f t="shared" si="67"/>
        <v>-2.8362923039060903</v>
      </c>
      <c r="H232">
        <f t="shared" si="68"/>
        <v>0.9408991645923428</v>
      </c>
      <c r="I232">
        <v>232</v>
      </c>
      <c r="J232">
        <f t="shared" si="69"/>
        <v>1.7126408150999994</v>
      </c>
      <c r="K232">
        <f t="shared" si="70"/>
        <v>-2.0111366473227044</v>
      </c>
      <c r="L232">
        <f t="shared" si="71"/>
        <v>0.80012211391415788</v>
      </c>
      <c r="M232">
        <v>232</v>
      </c>
      <c r="N232">
        <f t="shared" si="72"/>
        <v>1.7126408150999994</v>
      </c>
      <c r="O232">
        <f t="shared" si="73"/>
        <v>-3.7372121632847604</v>
      </c>
      <c r="P232">
        <f t="shared" si="74"/>
        <v>0.71894775677157785</v>
      </c>
      <c r="Q232">
        <v>232</v>
      </c>
      <c r="R232">
        <f t="shared" si="75"/>
        <v>1.7126408150999994</v>
      </c>
      <c r="S232">
        <f t="shared" si="76"/>
        <v>-3.7564778035609301</v>
      </c>
      <c r="T232">
        <f t="shared" si="77"/>
        <v>0.78398814774684478</v>
      </c>
      <c r="U232">
        <v>232</v>
      </c>
      <c r="V232">
        <f t="shared" si="78"/>
        <v>1.7126408150999994</v>
      </c>
      <c r="W232">
        <f t="shared" si="79"/>
        <v>3.6636689706159338</v>
      </c>
      <c r="X232">
        <f t="shared" si="80"/>
        <v>4.6587471701139114</v>
      </c>
      <c r="Y232">
        <v>232</v>
      </c>
      <c r="Z232">
        <f t="shared" si="81"/>
        <v>1.7126408150999994</v>
      </c>
      <c r="AA232">
        <f t="shared" si="82"/>
        <v>3.896217471137807</v>
      </c>
      <c r="AB232">
        <f t="shared" si="83"/>
        <v>0.33645406758983554</v>
      </c>
    </row>
    <row r="233" spans="1:28" x14ac:dyDescent="0.35">
      <c r="A233">
        <v>233</v>
      </c>
      <c r="B233">
        <f t="shared" si="63"/>
        <v>-0.22035219519999982</v>
      </c>
      <c r="C233">
        <f t="shared" si="64"/>
        <v>0.97582052938057651</v>
      </c>
      <c r="D233">
        <f t="shared" si="65"/>
        <v>-0.21857331593634971</v>
      </c>
      <c r="E233">
        <v>233</v>
      </c>
      <c r="F233">
        <f t="shared" si="66"/>
        <v>1.7336548127999993</v>
      </c>
      <c r="G233">
        <f t="shared" si="67"/>
        <v>-2.9085335817011133</v>
      </c>
      <c r="H233">
        <f t="shared" si="68"/>
        <v>0.9449298597737914</v>
      </c>
      <c r="I233">
        <v>233</v>
      </c>
      <c r="J233">
        <f t="shared" si="69"/>
        <v>1.7336548127999993</v>
      </c>
      <c r="K233">
        <f t="shared" si="70"/>
        <v>-2.0701152265972116</v>
      </c>
      <c r="L233">
        <f t="shared" si="71"/>
        <v>0.80072799456197252</v>
      </c>
      <c r="M233">
        <v>233</v>
      </c>
      <c r="N233">
        <f t="shared" si="72"/>
        <v>1.7336548127999993</v>
      </c>
      <c r="O233">
        <f t="shared" si="73"/>
        <v>-3.7938586653506352</v>
      </c>
      <c r="P233">
        <f t="shared" si="74"/>
        <v>0.70908400029033702</v>
      </c>
      <c r="Q233">
        <v>233</v>
      </c>
      <c r="R233">
        <f t="shared" si="75"/>
        <v>1.7336548127999993</v>
      </c>
      <c r="S233">
        <f t="shared" si="76"/>
        <v>-3.8174755174788579</v>
      </c>
      <c r="T233">
        <f t="shared" si="77"/>
        <v>0.77735481056695321</v>
      </c>
      <c r="U233">
        <v>233</v>
      </c>
      <c r="V233">
        <f t="shared" si="78"/>
        <v>1.7336548127999993</v>
      </c>
      <c r="W233">
        <f t="shared" si="79"/>
        <v>3.5891663935687328</v>
      </c>
      <c r="X233">
        <f t="shared" si="80"/>
        <v>4.6721670060904321</v>
      </c>
      <c r="Y233">
        <v>233</v>
      </c>
      <c r="Z233">
        <f t="shared" si="81"/>
        <v>1.7336548127999993</v>
      </c>
      <c r="AA233">
        <f t="shared" si="82"/>
        <v>3.8202689199561362</v>
      </c>
      <c r="AB233">
        <f t="shared" si="83"/>
        <v>0.32311908156579139</v>
      </c>
    </row>
    <row r="234" spans="1:28" x14ac:dyDescent="0.35">
      <c r="A234">
        <v>234</v>
      </c>
      <c r="B234">
        <f t="shared" si="63"/>
        <v>-0.20776064149999973</v>
      </c>
      <c r="C234">
        <f t="shared" si="64"/>
        <v>0.97849527850487439</v>
      </c>
      <c r="D234">
        <f t="shared" si="65"/>
        <v>-0.20626921714998633</v>
      </c>
      <c r="E234">
        <v>234</v>
      </c>
      <c r="F234">
        <f t="shared" si="66"/>
        <v>1.7546688104999992</v>
      </c>
      <c r="G234">
        <f t="shared" si="67"/>
        <v>-2.9805258391514324</v>
      </c>
      <c r="H234">
        <f t="shared" si="68"/>
        <v>0.94847408877264472</v>
      </c>
      <c r="I234">
        <v>234</v>
      </c>
      <c r="J234">
        <f t="shared" si="69"/>
        <v>1.7546688104999992</v>
      </c>
      <c r="K234">
        <f t="shared" si="70"/>
        <v>-2.1288905029043668</v>
      </c>
      <c r="L234">
        <f t="shared" si="71"/>
        <v>0.80098419508823371</v>
      </c>
      <c r="M234">
        <v>234</v>
      </c>
      <c r="N234">
        <f t="shared" si="72"/>
        <v>1.7546688104999992</v>
      </c>
      <c r="O234">
        <f t="shared" si="73"/>
        <v>-3.8503099032697334</v>
      </c>
      <c r="P234">
        <f t="shared" si="74"/>
        <v>0.6989824271399967</v>
      </c>
      <c r="Q234">
        <v>234</v>
      </c>
      <c r="R234">
        <f t="shared" si="75"/>
        <v>1.7546688104999992</v>
      </c>
      <c r="S234">
        <f t="shared" si="76"/>
        <v>-3.8782629683420664</v>
      </c>
      <c r="T234">
        <f t="shared" si="77"/>
        <v>0.77044585148679934</v>
      </c>
      <c r="U234">
        <v>234</v>
      </c>
      <c r="V234">
        <f t="shared" si="78"/>
        <v>1.7546688104999992</v>
      </c>
      <c r="W234">
        <f t="shared" si="79"/>
        <v>3.5149206317106296</v>
      </c>
      <c r="X234">
        <f t="shared" si="80"/>
        <v>4.6844845839782936</v>
      </c>
      <c r="Y234">
        <v>234</v>
      </c>
      <c r="Z234">
        <f t="shared" si="81"/>
        <v>1.7546688104999992</v>
      </c>
      <c r="AA234">
        <f t="shared" si="82"/>
        <v>3.744582168329682</v>
      </c>
      <c r="AB234">
        <f t="shared" si="83"/>
        <v>0.30883236013735832</v>
      </c>
    </row>
    <row r="235" spans="1:28" x14ac:dyDescent="0.35">
      <c r="A235">
        <v>235</v>
      </c>
      <c r="B235">
        <f t="shared" si="63"/>
        <v>-0.19516908780000009</v>
      </c>
      <c r="C235">
        <f t="shared" si="64"/>
        <v>0.98101489196821101</v>
      </c>
      <c r="D235">
        <f t="shared" si="65"/>
        <v>-0.19393241538381192</v>
      </c>
      <c r="E235">
        <v>235</v>
      </c>
      <c r="F235">
        <f t="shared" si="66"/>
        <v>1.7756828082</v>
      </c>
      <c r="G235">
        <f t="shared" si="67"/>
        <v>-3.0522372865027738</v>
      </c>
      <c r="H235">
        <f t="shared" si="68"/>
        <v>0.95153028655714877</v>
      </c>
      <c r="I235">
        <v>235</v>
      </c>
      <c r="J235">
        <f t="shared" si="69"/>
        <v>1.7756828082</v>
      </c>
      <c r="K235">
        <f t="shared" si="70"/>
        <v>-2.1874365227367036</v>
      </c>
      <c r="L235">
        <f t="shared" si="71"/>
        <v>0.80089060236200127</v>
      </c>
      <c r="M235">
        <v>235</v>
      </c>
      <c r="N235">
        <f t="shared" si="72"/>
        <v>1.7756828082</v>
      </c>
      <c r="O235">
        <f t="shared" si="73"/>
        <v>-3.9065409497645192</v>
      </c>
      <c r="P235">
        <f t="shared" si="74"/>
        <v>0.68864749789089608</v>
      </c>
      <c r="Q235">
        <v>235</v>
      </c>
      <c r="R235">
        <f t="shared" si="75"/>
        <v>1.7756828082</v>
      </c>
      <c r="S235">
        <f t="shared" si="76"/>
        <v>-3.9388133141234505</v>
      </c>
      <c r="T235">
        <f t="shared" si="77"/>
        <v>0.76326432130822286</v>
      </c>
      <c r="U235">
        <v>235</v>
      </c>
      <c r="V235">
        <f t="shared" si="78"/>
        <v>1.7756828082</v>
      </c>
      <c r="W235">
        <f t="shared" si="79"/>
        <v>3.4409644698800079</v>
      </c>
      <c r="X235">
        <f t="shared" si="80"/>
        <v>4.6956944646818464</v>
      </c>
      <c r="Y235">
        <v>235</v>
      </c>
      <c r="Z235">
        <f t="shared" si="81"/>
        <v>1.7756828082</v>
      </c>
      <c r="AA235">
        <f t="shared" si="82"/>
        <v>3.6691906373973446</v>
      </c>
      <c r="AB235">
        <f t="shared" si="83"/>
        <v>0.29360021191854141</v>
      </c>
    </row>
    <row r="236" spans="1:28" x14ac:dyDescent="0.35">
      <c r="A236">
        <v>236</v>
      </c>
      <c r="B236">
        <f t="shared" si="63"/>
        <v>-0.18257753409999999</v>
      </c>
      <c r="C236">
        <f t="shared" si="64"/>
        <v>0.9833789702981427</v>
      </c>
      <c r="D236">
        <f t="shared" si="65"/>
        <v>-0.1815648665776633</v>
      </c>
      <c r="E236">
        <v>236</v>
      </c>
      <c r="F236">
        <f t="shared" si="66"/>
        <v>1.7966968058999999</v>
      </c>
      <c r="G236">
        <f t="shared" si="67"/>
        <v>-3.1236362579986894</v>
      </c>
      <c r="H236">
        <f t="shared" si="68"/>
        <v>0.95409710359639477</v>
      </c>
      <c r="I236">
        <v>236</v>
      </c>
      <c r="J236">
        <f t="shared" si="69"/>
        <v>1.7966968058999999</v>
      </c>
      <c r="K236">
        <f t="shared" si="70"/>
        <v>-2.2457274338199547</v>
      </c>
      <c r="L236">
        <f t="shared" si="71"/>
        <v>0.80044725771118819</v>
      </c>
      <c r="M236">
        <v>236</v>
      </c>
      <c r="N236">
        <f t="shared" si="72"/>
        <v>1.7966968058999999</v>
      </c>
      <c r="O236">
        <f t="shared" si="73"/>
        <v>-3.9625269747877829</v>
      </c>
      <c r="P236">
        <f t="shared" si="74"/>
        <v>0.67808377615685944</v>
      </c>
      <c r="Q236">
        <v>236</v>
      </c>
      <c r="R236">
        <f t="shared" si="75"/>
        <v>1.7966968058999999</v>
      </c>
      <c r="S236">
        <f t="shared" si="76"/>
        <v>-3.9990998174948258</v>
      </c>
      <c r="T236">
        <f t="shared" si="77"/>
        <v>0.7558133911927879</v>
      </c>
      <c r="U236">
        <v>236</v>
      </c>
      <c r="V236">
        <f t="shared" si="78"/>
        <v>1.7966968058999999</v>
      </c>
      <c r="W236">
        <f t="shared" si="79"/>
        <v>3.3673305650360406</v>
      </c>
      <c r="X236">
        <f t="shared" si="80"/>
        <v>4.7057916982333365</v>
      </c>
      <c r="Y236">
        <v>236</v>
      </c>
      <c r="Z236">
        <f t="shared" si="81"/>
        <v>1.7966968058999999</v>
      </c>
      <c r="AA236">
        <f t="shared" si="82"/>
        <v>3.5941276179368864</v>
      </c>
      <c r="AB236">
        <f t="shared" si="83"/>
        <v>0.27742936299720394</v>
      </c>
    </row>
    <row r="237" spans="1:28" x14ac:dyDescent="0.35">
      <c r="A237">
        <v>237</v>
      </c>
      <c r="B237">
        <f t="shared" si="63"/>
        <v>-0.1699859803999999</v>
      </c>
      <c r="C237">
        <f t="shared" si="64"/>
        <v>0.98558713868156367</v>
      </c>
      <c r="D237">
        <f t="shared" si="65"/>
        <v>-0.16916853154617187</v>
      </c>
      <c r="E237">
        <v>237</v>
      </c>
      <c r="F237">
        <f t="shared" si="66"/>
        <v>1.8177108035999998</v>
      </c>
      <c r="G237">
        <f t="shared" si="67"/>
        <v>-3.1946912258632802</v>
      </c>
      <c r="H237">
        <f t="shared" si="68"/>
        <v>0.95617340645623528</v>
      </c>
      <c r="I237">
        <v>237</v>
      </c>
      <c r="J237">
        <f t="shared" si="69"/>
        <v>1.8177108035999998</v>
      </c>
      <c r="K237">
        <f t="shared" si="70"/>
        <v>-2.3037374965287034</v>
      </c>
      <c r="L237">
        <f t="shared" si="71"/>
        <v>0.79965435690431208</v>
      </c>
      <c r="M237">
        <v>237</v>
      </c>
      <c r="N237">
        <f t="shared" si="72"/>
        <v>1.8177108035999998</v>
      </c>
      <c r="O237">
        <f t="shared" si="73"/>
        <v>-4.0182432564869082</v>
      </c>
      <c r="P237">
        <f t="shared" si="74"/>
        <v>0.66729592658003078</v>
      </c>
      <c r="Q237">
        <v>237</v>
      </c>
      <c r="R237">
        <f t="shared" si="75"/>
        <v>1.8177108035999998</v>
      </c>
      <c r="S237">
        <f t="shared" si="76"/>
        <v>-4.0590958576333964</v>
      </c>
      <c r="T237">
        <f t="shared" si="77"/>
        <v>0.74809635126148621</v>
      </c>
      <c r="U237">
        <v>237</v>
      </c>
      <c r="V237">
        <f t="shared" si="78"/>
        <v>1.8177108035999998</v>
      </c>
      <c r="W237">
        <f t="shared" si="79"/>
        <v>3.2940514318382772</v>
      </c>
      <c r="X237">
        <f t="shared" si="80"/>
        <v>4.7147718259786657</v>
      </c>
      <c r="Y237">
        <v>237</v>
      </c>
      <c r="Z237">
        <f t="shared" si="81"/>
        <v>1.8177108035999998</v>
      </c>
      <c r="AA237">
        <f t="shared" si="82"/>
        <v>3.5194262556646416</v>
      </c>
      <c r="AB237">
        <f t="shared" si="83"/>
        <v>0.26032695396501271</v>
      </c>
    </row>
    <row r="238" spans="1:28" x14ac:dyDescent="0.35">
      <c r="A238">
        <v>238</v>
      </c>
      <c r="B238">
        <f t="shared" si="63"/>
        <v>-0.15739442669999981</v>
      </c>
      <c r="C238">
        <f t="shared" si="64"/>
        <v>0.98763904702413108</v>
      </c>
      <c r="D238">
        <f t="shared" si="65"/>
        <v>-0.1567453756678846</v>
      </c>
      <c r="E238">
        <v>238</v>
      </c>
      <c r="F238">
        <f t="shared" si="66"/>
        <v>1.8387248012999997</v>
      </c>
      <c r="G238">
        <f t="shared" si="67"/>
        <v>-3.2653708142229663</v>
      </c>
      <c r="H238">
        <f t="shared" si="68"/>
        <v>0.95775827829977644</v>
      </c>
      <c r="I238">
        <v>238</v>
      </c>
      <c r="J238">
        <f t="shared" si="69"/>
        <v>1.8387248012999997</v>
      </c>
      <c r="K238">
        <f t="shared" si="70"/>
        <v>-2.361441095252264</v>
      </c>
      <c r="L238">
        <f t="shared" si="71"/>
        <v>0.7985122500640488</v>
      </c>
      <c r="M238">
        <v>238</v>
      </c>
      <c r="N238">
        <f t="shared" si="72"/>
        <v>1.8387248012999997</v>
      </c>
      <c r="O238">
        <f t="shared" si="73"/>
        <v>-4.0736651921203331</v>
      </c>
      <c r="P238">
        <f t="shared" si="74"/>
        <v>0.65628871277110101</v>
      </c>
      <c r="Q238">
        <v>238</v>
      </c>
      <c r="R238">
        <f t="shared" si="75"/>
        <v>1.8387248012999997</v>
      </c>
      <c r="S238">
        <f t="shared" si="76"/>
        <v>-4.1187749419767528</v>
      </c>
      <c r="T238">
        <f t="shared" si="77"/>
        <v>0.74011660914191335</v>
      </c>
      <c r="U238">
        <v>238</v>
      </c>
      <c r="V238">
        <f t="shared" si="78"/>
        <v>1.8387248012999997</v>
      </c>
      <c r="W238">
        <f t="shared" si="79"/>
        <v>3.2211594282890994</v>
      </c>
      <c r="X238">
        <f t="shared" si="80"/>
        <v>4.7226308825462189</v>
      </c>
      <c r="Y238">
        <v>238</v>
      </c>
      <c r="Z238">
        <f t="shared" si="81"/>
        <v>1.8387248012999997</v>
      </c>
      <c r="AA238">
        <f t="shared" si="82"/>
        <v>3.4451195365993144</v>
      </c>
      <c r="AB238">
        <f t="shared" si="83"/>
        <v>0.2423005367643552</v>
      </c>
    </row>
    <row r="239" spans="1:28" x14ac:dyDescent="0.35">
      <c r="A239">
        <v>239</v>
      </c>
      <c r="B239">
        <f t="shared" si="63"/>
        <v>-0.14480287299999972</v>
      </c>
      <c r="C239">
        <f t="shared" si="64"/>
        <v>0.98953437000577016</v>
      </c>
      <c r="D239">
        <f t="shared" si="65"/>
        <v>-0.14429736857366296</v>
      </c>
      <c r="E239">
        <v>239</v>
      </c>
      <c r="F239">
        <f t="shared" si="66"/>
        <v>1.8597387989999996</v>
      </c>
      <c r="G239">
        <f t="shared" si="67"/>
        <v>-3.3356438129611883</v>
      </c>
      <c r="H239">
        <f t="shared" si="68"/>
        <v>0.95885101929222649</v>
      </c>
      <c r="I239">
        <v>239</v>
      </c>
      <c r="J239">
        <f t="shared" si="69"/>
        <v>1.8597387989999996</v>
      </c>
      <c r="K239">
        <f t="shared" si="70"/>
        <v>-2.4188127497058227</v>
      </c>
      <c r="L239">
        <f t="shared" si="71"/>
        <v>0.79702144151262799</v>
      </c>
      <c r="M239">
        <v>239</v>
      </c>
      <c r="N239">
        <f t="shared" si="72"/>
        <v>1.8597387989999996</v>
      </c>
      <c r="O239">
        <f t="shared" si="73"/>
        <v>-4.1287683089214333</v>
      </c>
      <c r="P239">
        <f t="shared" si="74"/>
        <v>0.64506699520583</v>
      </c>
      <c r="Q239">
        <v>239</v>
      </c>
      <c r="R239">
        <f t="shared" si="75"/>
        <v>1.8597387989999996</v>
      </c>
      <c r="S239">
        <f t="shared" si="76"/>
        <v>-4.1781107179212409</v>
      </c>
      <c r="T239">
        <f t="shared" si="77"/>
        <v>0.73187768846355628</v>
      </c>
      <c r="U239">
        <v>239</v>
      </c>
      <c r="V239">
        <f t="shared" si="78"/>
        <v>1.8597387989999996</v>
      </c>
      <c r="W239">
        <f t="shared" si="79"/>
        <v>3.1486867414453328</v>
      </c>
      <c r="X239">
        <f t="shared" si="80"/>
        <v>4.7293653975978494</v>
      </c>
      <c r="Y239">
        <v>239</v>
      </c>
      <c r="Z239">
        <f t="shared" si="81"/>
        <v>1.8597387989999996</v>
      </c>
      <c r="AA239">
        <f t="shared" si="82"/>
        <v>3.3712402724962773</v>
      </c>
      <c r="AB239">
        <f t="shared" si="83"/>
        <v>0.22335807135361635</v>
      </c>
    </row>
    <row r="240" spans="1:28" x14ac:dyDescent="0.35">
      <c r="A240">
        <v>240</v>
      </c>
      <c r="B240">
        <f t="shared" si="63"/>
        <v>-0.13221131930000007</v>
      </c>
      <c r="C240">
        <f t="shared" si="64"/>
        <v>0.99127280713225285</v>
      </c>
      <c r="D240">
        <f t="shared" si="65"/>
        <v>-0.1318264838344082</v>
      </c>
      <c r="E240">
        <v>240</v>
      </c>
      <c r="F240">
        <f t="shared" si="66"/>
        <v>1.8807527966999995</v>
      </c>
      <c r="G240">
        <f t="shared" si="67"/>
        <v>-3.4054791914999187</v>
      </c>
      <c r="H240">
        <f t="shared" si="68"/>
        <v>0.95945114690992483</v>
      </c>
      <c r="I240">
        <v>240</v>
      </c>
      <c r="J240">
        <f t="shared" si="69"/>
        <v>1.8807527966999995</v>
      </c>
      <c r="K240">
        <f t="shared" si="70"/>
        <v>-2.4758271261818092</v>
      </c>
      <c r="L240">
        <f t="shared" si="71"/>
        <v>0.79518258954913956</v>
      </c>
      <c r="M240">
        <v>240</v>
      </c>
      <c r="N240">
        <f t="shared" si="72"/>
        <v>1.8807527966999995</v>
      </c>
      <c r="O240">
        <f t="shared" si="73"/>
        <v>-4.1835282749050071</v>
      </c>
      <c r="P240">
        <f t="shared" si="74"/>
        <v>0.6336357290787985</v>
      </c>
      <c r="Q240">
        <v>240</v>
      </c>
      <c r="R240">
        <f t="shared" si="75"/>
        <v>1.8807527966999995</v>
      </c>
      <c r="S240">
        <f t="shared" si="76"/>
        <v>-4.237076984458529</v>
      </c>
      <c r="T240">
        <f t="shared" si="77"/>
        <v>0.72338322730185767</v>
      </c>
      <c r="U240">
        <v>240</v>
      </c>
      <c r="V240">
        <f t="shared" si="78"/>
        <v>1.8807527966999995</v>
      </c>
      <c r="W240">
        <f t="shared" si="79"/>
        <v>3.0766653732053504</v>
      </c>
      <c r="X240">
        <f t="shared" si="80"/>
        <v>4.7349723973612914</v>
      </c>
      <c r="Y240">
        <v>240</v>
      </c>
      <c r="Z240">
        <f t="shared" si="81"/>
        <v>1.8807527966999995</v>
      </c>
      <c r="AA240">
        <f t="shared" si="82"/>
        <v>3.2978210863588262</v>
      </c>
      <c r="AB240">
        <f t="shared" si="83"/>
        <v>0.20350792219228392</v>
      </c>
    </row>
    <row r="241" spans="1:28" x14ac:dyDescent="0.35">
      <c r="A241">
        <v>241</v>
      </c>
      <c r="B241">
        <f t="shared" si="63"/>
        <v>-0.11961976559999998</v>
      </c>
      <c r="C241">
        <f t="shared" si="64"/>
        <v>0.99285408278283926</v>
      </c>
      <c r="D241">
        <f t="shared" si="65"/>
        <v>-0.11933469864815945</v>
      </c>
      <c r="E241">
        <v>241</v>
      </c>
      <c r="F241">
        <f t="shared" si="66"/>
        <v>1.9017667943999994</v>
      </c>
      <c r="G241">
        <f t="shared" si="67"/>
        <v>-3.4748461125018899</v>
      </c>
      <c r="H241">
        <f t="shared" si="68"/>
        <v>0.95955839615340877</v>
      </c>
      <c r="I241">
        <v>241</v>
      </c>
      <c r="J241">
        <f t="shared" si="69"/>
        <v>1.9017667943999994</v>
      </c>
      <c r="K241">
        <f t="shared" si="70"/>
        <v>-2.5324590487365501</v>
      </c>
      <c r="L241">
        <f t="shared" si="71"/>
        <v>0.79299650615884532</v>
      </c>
      <c r="M241">
        <v>241</v>
      </c>
      <c r="N241">
        <f t="shared" si="72"/>
        <v>1.9017667943999994</v>
      </c>
      <c r="O241">
        <f t="shared" si="73"/>
        <v>-4.2379209096115913</v>
      </c>
      <c r="P241">
        <f t="shared" si="74"/>
        <v>0.62199996211533337</v>
      </c>
      <c r="Q241">
        <v>241</v>
      </c>
      <c r="R241">
        <f t="shared" si="75"/>
        <v>1.9017667943999994</v>
      </c>
      <c r="S241">
        <f t="shared" si="76"/>
        <v>-4.2956477037452423</v>
      </c>
      <c r="T241">
        <f t="shared" si="77"/>
        <v>0.7146369765717433</v>
      </c>
      <c r="U241">
        <v>241</v>
      </c>
      <c r="V241">
        <f t="shared" si="78"/>
        <v>1.9017667943999994</v>
      </c>
      <c r="W241">
        <f t="shared" si="79"/>
        <v>3.0051271261779355</v>
      </c>
      <c r="X241">
        <f t="shared" si="80"/>
        <v>4.7394494059432892</v>
      </c>
      <c r="Y241">
        <v>241</v>
      </c>
      <c r="Z241">
        <f t="shared" si="81"/>
        <v>1.9017667943999994</v>
      </c>
      <c r="AA241">
        <f t="shared" si="82"/>
        <v>3.2248943980327773</v>
      </c>
      <c r="AB241">
        <f t="shared" si="83"/>
        <v>0.18275885454743607</v>
      </c>
    </row>
    <row r="242" spans="1:28" x14ac:dyDescent="0.35">
      <c r="A242">
        <v>242</v>
      </c>
      <c r="B242">
        <f t="shared" si="63"/>
        <v>-0.10702821189999989</v>
      </c>
      <c r="C242">
        <f t="shared" si="64"/>
        <v>0.99427794625397603</v>
      </c>
      <c r="D242">
        <f t="shared" si="65"/>
        <v>-0.10682399352662118</v>
      </c>
      <c r="E242">
        <v>242</v>
      </c>
      <c r="F242">
        <f t="shared" si="66"/>
        <v>1.9227807920999993</v>
      </c>
      <c r="G242">
        <f t="shared" si="67"/>
        <v>-3.5437139454874975</v>
      </c>
      <c r="H242">
        <f t="shared" si="68"/>
        <v>0.95917271966443207</v>
      </c>
      <c r="I242">
        <v>242</v>
      </c>
      <c r="J242">
        <f t="shared" si="69"/>
        <v>1.9227807920999993</v>
      </c>
      <c r="K242">
        <f t="shared" si="70"/>
        <v>-2.5886835103072592</v>
      </c>
      <c r="L242">
        <f t="shared" si="71"/>
        <v>0.79046415665463199</v>
      </c>
      <c r="M242">
        <v>242</v>
      </c>
      <c r="N242">
        <f t="shared" si="72"/>
        <v>1.9227807920999993</v>
      </c>
      <c r="O242">
        <f t="shared" si="73"/>
        <v>-4.2919221947848767</v>
      </c>
      <c r="P242">
        <f t="shared" si="74"/>
        <v>0.61016483234257335</v>
      </c>
      <c r="Q242">
        <v>242</v>
      </c>
      <c r="R242">
        <f t="shared" si="75"/>
        <v>1.9227807920999993</v>
      </c>
      <c r="S242">
        <f t="shared" si="76"/>
        <v>-4.3537970126005332</v>
      </c>
      <c r="T242">
        <f t="shared" si="77"/>
        <v>0.70564279837132526</v>
      </c>
      <c r="U242">
        <v>242</v>
      </c>
      <c r="V242">
        <f t="shared" si="78"/>
        <v>1.9227807920999993</v>
      </c>
      <c r="W242">
        <f t="shared" si="79"/>
        <v>2.9341035896391414</v>
      </c>
      <c r="X242">
        <f t="shared" si="80"/>
        <v>4.7427944464228817</v>
      </c>
      <c r="Y242">
        <v>242</v>
      </c>
      <c r="Z242">
        <f t="shared" si="81"/>
        <v>1.9227807920999993</v>
      </c>
      <c r="AA242">
        <f t="shared" si="82"/>
        <v>3.1524924098907778</v>
      </c>
      <c r="AB242">
        <f t="shared" si="83"/>
        <v>0.16112003062324987</v>
      </c>
    </row>
    <row r="243" spans="1:28" x14ac:dyDescent="0.35">
      <c r="A243">
        <v>243</v>
      </c>
      <c r="B243">
        <f t="shared" si="63"/>
        <v>-9.4436658199999801E-2</v>
      </c>
      <c r="C243">
        <f t="shared" si="64"/>
        <v>0.99554417179904431</v>
      </c>
      <c r="D243">
        <f t="shared" si="65"/>
        <v>-9.4296351981161083E-2</v>
      </c>
      <c r="E243">
        <v>243</v>
      </c>
      <c r="F243">
        <f t="shared" si="66"/>
        <v>1.9437947897999992</v>
      </c>
      <c r="G243">
        <f t="shared" si="67"/>
        <v>-3.6120522803603525</v>
      </c>
      <c r="H243">
        <f t="shared" si="68"/>
        <v>0.95829428774687486</v>
      </c>
      <c r="I243">
        <v>243</v>
      </c>
      <c r="J243">
        <f t="shared" si="69"/>
        <v>1.9437947897999992</v>
      </c>
      <c r="K243">
        <f t="shared" si="70"/>
        <v>-2.644475683754449</v>
      </c>
      <c r="L243">
        <f t="shared" si="71"/>
        <v>0.78758665925075344</v>
      </c>
      <c r="M243">
        <v>243</v>
      </c>
      <c r="N243">
        <f t="shared" si="72"/>
        <v>1.9437947897999992</v>
      </c>
      <c r="O243">
        <f t="shared" si="73"/>
        <v>-4.3455082849774884</v>
      </c>
      <c r="P243">
        <f t="shared" si="74"/>
        <v>0.59813556582066274</v>
      </c>
      <c r="Q243">
        <v>243</v>
      </c>
      <c r="R243">
        <f t="shared" si="75"/>
        <v>1.9437947897999992</v>
      </c>
      <c r="S243">
        <f t="shared" si="76"/>
        <v>-4.4114992339265404</v>
      </c>
      <c r="T243">
        <f t="shared" si="77"/>
        <v>0.6964046642765066</v>
      </c>
      <c r="U243">
        <v>243</v>
      </c>
      <c r="V243">
        <f t="shared" si="78"/>
        <v>1.9437947897999992</v>
      </c>
      <c r="W243">
        <f t="shared" si="79"/>
        <v>2.8636261255833615</v>
      </c>
      <c r="X243">
        <f t="shared" si="80"/>
        <v>4.7450060417243582</v>
      </c>
      <c r="Y243">
        <v>243</v>
      </c>
      <c r="Z243">
        <f t="shared" si="81"/>
        <v>1.9437947897999992</v>
      </c>
      <c r="AA243">
        <f t="shared" si="82"/>
        <v>3.0806470926126446</v>
      </c>
      <c r="AB243">
        <f t="shared" si="83"/>
        <v>0.1386010055152283</v>
      </c>
    </row>
    <row r="244" spans="1:28" x14ac:dyDescent="0.35">
      <c r="A244">
        <v>244</v>
      </c>
      <c r="B244">
        <f t="shared" si="63"/>
        <v>-8.184510449999971E-2</v>
      </c>
      <c r="C244">
        <f t="shared" si="64"/>
        <v>0.99665255866415059</v>
      </c>
      <c r="D244">
        <f t="shared" si="65"/>
        <v>-8.1753760208334331E-2</v>
      </c>
      <c r="E244">
        <v>244</v>
      </c>
      <c r="F244">
        <f t="shared" si="66"/>
        <v>1.9648087875</v>
      </c>
      <c r="G244">
        <f t="shared" si="67"/>
        <v>-3.6798309408355321</v>
      </c>
      <c r="H244">
        <f t="shared" si="68"/>
        <v>0.95692348829154383</v>
      </c>
      <c r="I244">
        <v>244</v>
      </c>
      <c r="J244">
        <f t="shared" si="69"/>
        <v>1.9648087875</v>
      </c>
      <c r="K244">
        <f t="shared" si="70"/>
        <v>-2.6998109328249011</v>
      </c>
      <c r="L244">
        <f t="shared" si="71"/>
        <v>0.78436528456906052</v>
      </c>
      <c r="M244">
        <v>244</v>
      </c>
      <c r="N244">
        <f t="shared" si="72"/>
        <v>1.9648087875</v>
      </c>
      <c r="O244">
        <f t="shared" si="73"/>
        <v>-4.3986555180804725</v>
      </c>
      <c r="P244">
        <f t="shared" si="74"/>
        <v>0.58591747433506747</v>
      </c>
      <c r="Q244">
        <v>244</v>
      </c>
      <c r="R244">
        <f t="shared" si="75"/>
        <v>1.9648087875</v>
      </c>
      <c r="S244">
        <f t="shared" si="76"/>
        <v>-4.4687288880466696</v>
      </c>
      <c r="T244">
        <f t="shared" si="77"/>
        <v>0.68692665358724592</v>
      </c>
      <c r="U244">
        <v>244</v>
      </c>
      <c r="V244">
        <f t="shared" si="78"/>
        <v>1.9648087875</v>
      </c>
      <c r="W244">
        <f t="shared" si="79"/>
        <v>2.7937258548747494</v>
      </c>
      <c r="X244">
        <f t="shared" si="80"/>
        <v>4.7460832152694907</v>
      </c>
      <c r="Y244">
        <v>244</v>
      </c>
      <c r="Z244">
        <f t="shared" si="81"/>
        <v>1.9648087875</v>
      </c>
      <c r="AA244">
        <f t="shared" si="82"/>
        <v>3.0093901710680075</v>
      </c>
      <c r="AB244">
        <f t="shared" si="83"/>
        <v>0.11521172299093795</v>
      </c>
    </row>
    <row r="245" spans="1:28" x14ac:dyDescent="0.35">
      <c r="A245">
        <v>245</v>
      </c>
      <c r="B245">
        <f t="shared" si="63"/>
        <v>-6.9253550800000063E-2</v>
      </c>
      <c r="C245">
        <f t="shared" si="64"/>
        <v>0.99760293111995557</v>
      </c>
      <c r="D245">
        <f t="shared" si="65"/>
        <v>-6.9198206774982327E-2</v>
      </c>
      <c r="E245">
        <v>245</v>
      </c>
      <c r="F245">
        <f t="shared" si="66"/>
        <v>1.9858227851999999</v>
      </c>
      <c r="G245">
        <f t="shared" si="67"/>
        <v>-3.7470199977645637</v>
      </c>
      <c r="H245">
        <f t="shared" si="68"/>
        <v>0.95506092660489017</v>
      </c>
      <c r="I245">
        <v>245</v>
      </c>
      <c r="J245">
        <f t="shared" si="69"/>
        <v>1.9858227851999999</v>
      </c>
      <c r="K245">
        <f t="shared" si="70"/>
        <v>-2.7546648230303328</v>
      </c>
      <c r="L245">
        <f t="shared" si="71"/>
        <v>0.78080145507792975</v>
      </c>
      <c r="M245">
        <v>245</v>
      </c>
      <c r="N245">
        <f t="shared" si="72"/>
        <v>1.9858227851999999</v>
      </c>
      <c r="O245">
        <f t="shared" si="73"/>
        <v>-4.4513404257718037</v>
      </c>
      <c r="P245">
        <f t="shared" si="74"/>
        <v>0.57351595305104452</v>
      </c>
      <c r="Q245">
        <v>245</v>
      </c>
      <c r="R245">
        <f t="shared" si="75"/>
        <v>1.9858227851999999</v>
      </c>
      <c r="S245">
        <f t="shared" si="76"/>
        <v>-4.5254607039566972</v>
      </c>
      <c r="T245">
        <f t="shared" si="77"/>
        <v>0.67721295152625438</v>
      </c>
      <c r="U245">
        <v>245</v>
      </c>
      <c r="V245">
        <f t="shared" si="78"/>
        <v>1.9858227851999999</v>
      </c>
      <c r="W245">
        <f t="shared" si="79"/>
        <v>2.7244336435051326</v>
      </c>
      <c r="X245">
        <f t="shared" si="80"/>
        <v>4.7460254914087638</v>
      </c>
      <c r="Y245">
        <v>245</v>
      </c>
      <c r="Z245">
        <f t="shared" si="81"/>
        <v>1.9858227851999999</v>
      </c>
      <c r="AA245">
        <f t="shared" si="82"/>
        <v>2.9387531103075135</v>
      </c>
      <c r="AB245">
        <f t="shared" si="83"/>
        <v>9.0962511099125204E-2</v>
      </c>
    </row>
    <row r="246" spans="1:28" x14ac:dyDescent="0.35">
      <c r="A246">
        <v>246</v>
      </c>
      <c r="B246">
        <f t="shared" si="63"/>
        <v>-5.6661997099999972E-2</v>
      </c>
      <c r="C246">
        <f t="shared" si="64"/>
        <v>0.99839513848953476</v>
      </c>
      <c r="D246">
        <f t="shared" si="65"/>
        <v>-5.6631682302953242E-2</v>
      </c>
      <c r="E246">
        <v>246</v>
      </c>
      <c r="F246">
        <f t="shared" si="66"/>
        <v>2.0068367828999998</v>
      </c>
      <c r="G246">
        <f t="shared" si="67"/>
        <v>-3.8135897823513103</v>
      </c>
      <c r="H246">
        <f t="shared" si="68"/>
        <v>0.95270742514172235</v>
      </c>
      <c r="I246">
        <v>246</v>
      </c>
      <c r="J246">
        <f t="shared" si="69"/>
        <v>2.0068367828999998</v>
      </c>
      <c r="K246">
        <f t="shared" si="70"/>
        <v>-2.8090131324369922</v>
      </c>
      <c r="L246">
        <f t="shared" si="71"/>
        <v>0.77689674446414114</v>
      </c>
      <c r="M246">
        <v>246</v>
      </c>
      <c r="N246">
        <f t="shared" si="72"/>
        <v>2.0068367828999998</v>
      </c>
      <c r="O246">
        <f t="shared" si="73"/>
        <v>-4.5035397438793492</v>
      </c>
      <c r="P246">
        <f t="shared" si="74"/>
        <v>0.56093647813128411</v>
      </c>
      <c r="Q246">
        <v>246</v>
      </c>
      <c r="R246">
        <f t="shared" si="75"/>
        <v>2.0068367828999998</v>
      </c>
      <c r="S246">
        <f t="shared" si="76"/>
        <v>-4.5816696304837441</v>
      </c>
      <c r="T246">
        <f t="shared" si="77"/>
        <v>0.66726784739091682</v>
      </c>
      <c r="U246">
        <v>246</v>
      </c>
      <c r="V246">
        <f t="shared" si="78"/>
        <v>2.0068367828999998</v>
      </c>
      <c r="W246">
        <f t="shared" si="79"/>
        <v>2.6557800889644438</v>
      </c>
      <c r="X246">
        <f t="shared" si="80"/>
        <v>4.7448328956314096</v>
      </c>
      <c r="Y246">
        <v>246</v>
      </c>
      <c r="Z246">
        <f t="shared" si="81"/>
        <v>2.0068367828999998</v>
      </c>
      <c r="AA246">
        <f t="shared" si="82"/>
        <v>2.8687671016687286</v>
      </c>
      <c r="AB246">
        <f t="shared" si="83"/>
        <v>6.5864077609134181E-2</v>
      </c>
    </row>
    <row r="247" spans="1:28" x14ac:dyDescent="0.35">
      <c r="A247">
        <v>247</v>
      </c>
      <c r="B247">
        <f t="shared" si="63"/>
        <v>-4.4070443399999881E-2</v>
      </c>
      <c r="C247">
        <f t="shared" si="64"/>
        <v>0.99902905517226803</v>
      </c>
      <c r="D247">
        <f t="shared" si="65"/>
        <v>-4.4056179153501372E-2</v>
      </c>
      <c r="E247">
        <v>247</v>
      </c>
      <c r="F247">
        <f t="shared" si="66"/>
        <v>2.0278507805999997</v>
      </c>
      <c r="G247">
        <f t="shared" si="67"/>
        <v>-3.8795108992528666</v>
      </c>
      <c r="H247">
        <f t="shared" si="68"/>
        <v>0.94986402314203466</v>
      </c>
      <c r="I247">
        <v>247</v>
      </c>
      <c r="J247">
        <f t="shared" si="69"/>
        <v>2.0278507805999997</v>
      </c>
      <c r="K247">
        <f t="shared" si="70"/>
        <v>-2.8628318623613733</v>
      </c>
      <c r="L247">
        <f t="shared" si="71"/>
        <v>0.77265287693798212</v>
      </c>
      <c r="M247">
        <v>247</v>
      </c>
      <c r="N247">
        <f t="shared" si="72"/>
        <v>2.0278507805999997</v>
      </c>
      <c r="O247">
        <f t="shared" si="73"/>
        <v>-4.5552304226536666</v>
      </c>
      <c r="P247">
        <f t="shared" si="74"/>
        <v>0.54818460431779326</v>
      </c>
      <c r="Q247">
        <v>247</v>
      </c>
      <c r="R247">
        <f t="shared" si="75"/>
        <v>2.0278507805999997</v>
      </c>
      <c r="S247">
        <f t="shared" si="76"/>
        <v>-4.6373308473481618</v>
      </c>
      <c r="T247">
        <f t="shared" si="77"/>
        <v>0.65709573265926025</v>
      </c>
      <c r="U247">
        <v>247</v>
      </c>
      <c r="V247">
        <f t="shared" si="78"/>
        <v>2.0278507805999997</v>
      </c>
      <c r="W247">
        <f t="shared" si="79"/>
        <v>2.5877955067297407</v>
      </c>
      <c r="X247">
        <f t="shared" si="80"/>
        <v>4.7425059545541526</v>
      </c>
      <c r="Y247">
        <v>247</v>
      </c>
      <c r="Z247">
        <f t="shared" si="81"/>
        <v>2.0278507805999997</v>
      </c>
      <c r="AA247">
        <f t="shared" si="82"/>
        <v>2.7994630490029317</v>
      </c>
      <c r="AB247">
        <f t="shared" si="83"/>
        <v>3.9927505282663117E-2</v>
      </c>
    </row>
    <row r="248" spans="1:28" x14ac:dyDescent="0.35">
      <c r="A248">
        <v>248</v>
      </c>
      <c r="B248">
        <f t="shared" si="63"/>
        <v>-3.147888969999979E-2</v>
      </c>
      <c r="C248">
        <f t="shared" si="64"/>
        <v>0.99950458066375258</v>
      </c>
      <c r="D248">
        <f t="shared" si="65"/>
        <v>-3.1473691111406125E-2</v>
      </c>
      <c r="E248">
        <v>248</v>
      </c>
      <c r="F248">
        <f t="shared" si="66"/>
        <v>2.0488647782999996</v>
      </c>
      <c r="G248">
        <f t="shared" si="67"/>
        <v>-3.9447542395597166</v>
      </c>
      <c r="H248">
        <f t="shared" si="68"/>
        <v>0.94653197617210705</v>
      </c>
      <c r="I248">
        <v>248</v>
      </c>
      <c r="J248">
        <f t="shared" si="69"/>
        <v>2.0488647782999996</v>
      </c>
      <c r="K248">
        <f t="shared" si="70"/>
        <v>-2.9160972479673619</v>
      </c>
      <c r="L248">
        <f t="shared" si="71"/>
        <v>0.76807172647188582</v>
      </c>
      <c r="M248">
        <v>248</v>
      </c>
      <c r="N248">
        <f t="shared" si="72"/>
        <v>2.0488647782999996</v>
      </c>
      <c r="O248">
        <f t="shared" si="73"/>
        <v>-4.6063896369461252</v>
      </c>
      <c r="P248">
        <f t="shared" si="74"/>
        <v>0.53526596247907698</v>
      </c>
      <c r="Q248">
        <v>248</v>
      </c>
      <c r="R248">
        <f t="shared" si="75"/>
        <v>2.0488647782999996</v>
      </c>
      <c r="S248">
        <f t="shared" si="76"/>
        <v>-4.6924197761234696</v>
      </c>
      <c r="T248">
        <f t="shared" si="77"/>
        <v>0.64670109905080086</v>
      </c>
      <c r="U248">
        <v>248</v>
      </c>
      <c r="V248">
        <f t="shared" si="78"/>
        <v>2.0488647782999996</v>
      </c>
      <c r="W248">
        <f t="shared" si="79"/>
        <v>2.5205099168787437</v>
      </c>
      <c r="X248">
        <f t="shared" si="80"/>
        <v>4.7390456956886657</v>
      </c>
      <c r="Y248">
        <v>248</v>
      </c>
      <c r="Z248">
        <f t="shared" si="81"/>
        <v>2.0488647782999996</v>
      </c>
      <c r="AA248">
        <f t="shared" si="82"/>
        <v>2.7308715550288403</v>
      </c>
      <c r="AB248">
        <f t="shared" si="83"/>
        <v>1.3164246979925187E-2</v>
      </c>
    </row>
    <row r="249" spans="1:28" x14ac:dyDescent="0.35">
      <c r="A249">
        <v>249</v>
      </c>
      <c r="B249">
        <f t="shared" si="63"/>
        <v>-1.8887335999999699E-2</v>
      </c>
      <c r="C249">
        <f t="shared" si="64"/>
        <v>0.99982163957173753</v>
      </c>
      <c r="D249">
        <f t="shared" si="65"/>
        <v>-1.8886213068867626E-2</v>
      </c>
      <c r="E249">
        <v>249</v>
      </c>
      <c r="F249">
        <f t="shared" si="66"/>
        <v>2.0698787759999995</v>
      </c>
      <c r="G249">
        <f t="shared" si="67"/>
        <v>-4.009290993649409</v>
      </c>
      <c r="H249">
        <f t="shared" si="68"/>
        <v>0.94271275557008316</v>
      </c>
      <c r="I249">
        <v>249</v>
      </c>
      <c r="J249">
        <f t="shared" si="69"/>
        <v>2.0698787759999995</v>
      </c>
      <c r="K249">
        <f t="shared" si="70"/>
        <v>-2.9687857687601178</v>
      </c>
      <c r="L249">
        <f t="shared" si="71"/>
        <v>0.76315531597293673</v>
      </c>
      <c r="M249">
        <v>249</v>
      </c>
      <c r="N249">
        <f t="shared" si="72"/>
        <v>2.0698787759999995</v>
      </c>
      <c r="O249">
        <f t="shared" si="73"/>
        <v>-4.6569947962878455</v>
      </c>
      <c r="P249">
        <f t="shared" si="74"/>
        <v>0.52218625712370648</v>
      </c>
      <c r="Q249">
        <v>249</v>
      </c>
      <c r="R249">
        <f t="shared" si="75"/>
        <v>2.0698787759999995</v>
      </c>
      <c r="S249">
        <f t="shared" si="76"/>
        <v>-4.7469120910894969</v>
      </c>
      <c r="T249">
        <f t="shared" si="77"/>
        <v>0.63608853654312691</v>
      </c>
      <c r="U249">
        <v>249</v>
      </c>
      <c r="V249">
        <f t="shared" si="78"/>
        <v>2.0698787759999995</v>
      </c>
      <c r="W249">
        <f t="shared" si="79"/>
        <v>2.4539530308338122</v>
      </c>
      <c r="X249">
        <f t="shared" si="80"/>
        <v>4.7344536469878582</v>
      </c>
      <c r="Y249">
        <v>249</v>
      </c>
      <c r="Z249">
        <f t="shared" si="81"/>
        <v>2.0698787759999995</v>
      </c>
      <c r="AA249">
        <f t="shared" si="82"/>
        <v>2.6630229078193137</v>
      </c>
      <c r="AB249">
        <f t="shared" si="83"/>
        <v>-1.4413879397609741E-2</v>
      </c>
    </row>
    <row r="250" spans="1:28" x14ac:dyDescent="0.35">
      <c r="A250">
        <v>250</v>
      </c>
      <c r="B250">
        <f t="shared" si="63"/>
        <v>-6.2957823000000523E-3</v>
      </c>
      <c r="C250">
        <f t="shared" si="64"/>
        <v>0.99998018162807711</v>
      </c>
      <c r="D250">
        <f t="shared" si="65"/>
        <v>-6.2957407092267123E-3</v>
      </c>
      <c r="E250">
        <v>250</v>
      </c>
      <c r="F250">
        <f t="shared" si="66"/>
        <v>2.0908927736999994</v>
      </c>
      <c r="G250">
        <f t="shared" si="67"/>
        <v>-4.0730926639080751</v>
      </c>
      <c r="H250">
        <f t="shared" si="68"/>
        <v>0.93840804779626774</v>
      </c>
      <c r="I250">
        <v>250</v>
      </c>
      <c r="J250">
        <f t="shared" si="69"/>
        <v>2.0908927736999994</v>
      </c>
      <c r="K250">
        <f t="shared" si="70"/>
        <v>-3.020874158972064</v>
      </c>
      <c r="L250">
        <f t="shared" si="71"/>
        <v>0.75790581638961185</v>
      </c>
      <c r="M250">
        <v>250</v>
      </c>
      <c r="N250">
        <f t="shared" si="72"/>
        <v>2.0908927736999994</v>
      </c>
      <c r="O250">
        <f t="shared" si="73"/>
        <v>-4.7070235548650201</v>
      </c>
      <c r="P250">
        <f t="shared" si="74"/>
        <v>0.50895126388136669</v>
      </c>
      <c r="Q250">
        <v>250</v>
      </c>
      <c r="R250">
        <f t="shared" si="75"/>
        <v>2.0908927736999994</v>
      </c>
      <c r="S250">
        <f t="shared" si="76"/>
        <v>-4.8007837299739382</v>
      </c>
      <c r="T250">
        <f t="shared" si="77"/>
        <v>0.62526273134509336</v>
      </c>
      <c r="U250">
        <v>250</v>
      </c>
      <c r="V250">
        <f t="shared" si="78"/>
        <v>2.0908927736999994</v>
      </c>
      <c r="W250">
        <f t="shared" si="79"/>
        <v>2.388154238242219</v>
      </c>
      <c r="X250">
        <f t="shared" si="80"/>
        <v>4.7287318361711685</v>
      </c>
      <c r="Y250">
        <v>250</v>
      </c>
      <c r="Z250">
        <f t="shared" si="81"/>
        <v>2.0908927736999994</v>
      </c>
      <c r="AA250">
        <f t="shared" si="82"/>
        <v>2.5959470674269913</v>
      </c>
      <c r="AB250">
        <f t="shared" si="83"/>
        <v>-4.2794696125670134E-2</v>
      </c>
    </row>
    <row r="251" spans="1:28" x14ac:dyDescent="0.35">
      <c r="A251">
        <v>251</v>
      </c>
      <c r="B251">
        <f t="shared" si="63"/>
        <v>6.2957714000000387E-3</v>
      </c>
      <c r="C251">
        <f t="shared" si="64"/>
        <v>0.99998018169670067</v>
      </c>
      <c r="D251">
        <f t="shared" si="65"/>
        <v>6.2957298094427185E-3</v>
      </c>
      <c r="E251">
        <v>251</v>
      </c>
      <c r="F251">
        <f t="shared" si="66"/>
        <v>2.1119067713999993</v>
      </c>
      <c r="G251">
        <f t="shared" si="67"/>
        <v>-4.1361310773141735</v>
      </c>
      <c r="H251">
        <f t="shared" si="68"/>
        <v>0.93361975368843475</v>
      </c>
      <c r="I251">
        <v>251</v>
      </c>
      <c r="J251">
        <f t="shared" si="69"/>
        <v>2.1119067713999993</v>
      </c>
      <c r="K251">
        <f t="shared" si="70"/>
        <v>-3.0723394178363925</v>
      </c>
      <c r="L251">
        <f t="shared" si="71"/>
        <v>0.75232554575315191</v>
      </c>
      <c r="M251">
        <v>251</v>
      </c>
      <c r="N251">
        <f t="shared" si="72"/>
        <v>2.1119067713999993</v>
      </c>
      <c r="O251">
        <f t="shared" si="73"/>
        <v>-4.7564538213861924</v>
      </c>
      <c r="P251">
        <f t="shared" si="74"/>
        <v>0.4955668269525032</v>
      </c>
      <c r="Q251">
        <v>251</v>
      </c>
      <c r="R251">
        <f t="shared" si="75"/>
        <v>2.1119067713999993</v>
      </c>
      <c r="S251">
        <f t="shared" si="76"/>
        <v>-4.8540109045775708</v>
      </c>
      <c r="T251">
        <f t="shared" si="77"/>
        <v>0.61422846382752483</v>
      </c>
      <c r="U251">
        <v>251</v>
      </c>
      <c r="V251">
        <f t="shared" si="78"/>
        <v>2.1119067713999993</v>
      </c>
      <c r="W251">
        <f t="shared" si="79"/>
        <v>2.323142593998508</v>
      </c>
      <c r="X251">
        <f t="shared" si="80"/>
        <v>4.7218827898291806</v>
      </c>
      <c r="Y251">
        <v>251</v>
      </c>
      <c r="Z251">
        <f t="shared" si="81"/>
        <v>2.1119067713999993</v>
      </c>
      <c r="AA251">
        <f t="shared" si="82"/>
        <v>2.5296736526547763</v>
      </c>
      <c r="AB251">
        <f t="shared" si="83"/>
        <v>-7.196567103452059E-2</v>
      </c>
    </row>
    <row r="252" spans="1:28" x14ac:dyDescent="0.35">
      <c r="A252">
        <v>252</v>
      </c>
      <c r="B252">
        <f t="shared" si="63"/>
        <v>1.888732510000013E-2</v>
      </c>
      <c r="C252">
        <f t="shared" si="64"/>
        <v>0.99982163977759708</v>
      </c>
      <c r="D252">
        <f t="shared" si="65"/>
        <v>1.8886202170812185E-2</v>
      </c>
      <c r="E252">
        <v>252</v>
      </c>
      <c r="F252">
        <f t="shared" si="66"/>
        <v>2.1329207690999992</v>
      </c>
      <c r="G252">
        <f t="shared" si="67"/>
        <v>-4.1983783978789013</v>
      </c>
      <c r="H252">
        <f t="shared" si="68"/>
        <v>0.92834998762246934</v>
      </c>
      <c r="I252">
        <v>252</v>
      </c>
      <c r="J252">
        <f t="shared" si="69"/>
        <v>2.1329207690999992</v>
      </c>
      <c r="K252">
        <f t="shared" si="70"/>
        <v>-3.1231588197435585</v>
      </c>
      <c r="L252">
        <f t="shared" si="71"/>
        <v>0.74641696815398262</v>
      </c>
      <c r="M252">
        <v>252</v>
      </c>
      <c r="N252">
        <f t="shared" si="72"/>
        <v>2.1329207690999992</v>
      </c>
      <c r="O252">
        <f t="shared" si="73"/>
        <v>-4.8052637688371487</v>
      </c>
      <c r="P252">
        <f t="shared" si="74"/>
        <v>0.48203885652768608</v>
      </c>
      <c r="Q252">
        <v>252</v>
      </c>
      <c r="R252">
        <f t="shared" si="75"/>
        <v>2.1329207690999992</v>
      </c>
      <c r="S252">
        <f t="shared" si="76"/>
        <v>-4.9065701112784579</v>
      </c>
      <c r="T252">
        <f t="shared" si="77"/>
        <v>0.60299060641233759</v>
      </c>
      <c r="U252">
        <v>252</v>
      </c>
      <c r="V252">
        <f t="shared" si="78"/>
        <v>2.1329207690999992</v>
      </c>
      <c r="W252">
        <f t="shared" si="79"/>
        <v>2.2589468054146717</v>
      </c>
      <c r="X252">
        <f t="shared" si="80"/>
        <v>4.713909532307957</v>
      </c>
      <c r="Y252">
        <v>252</v>
      </c>
      <c r="Z252">
        <f t="shared" si="81"/>
        <v>2.1329207690999992</v>
      </c>
      <c r="AA252">
        <f t="shared" si="82"/>
        <v>2.4642319279770075</v>
      </c>
      <c r="AB252">
        <f t="shared" si="83"/>
        <v>-0.10191392304281671</v>
      </c>
    </row>
    <row r="253" spans="1:28" x14ac:dyDescent="0.35">
      <c r="A253">
        <v>253</v>
      </c>
      <c r="B253">
        <f t="shared" si="63"/>
        <v>3.1478878800000221E-2</v>
      </c>
      <c r="C253">
        <f t="shared" si="64"/>
        <v>0.99950458100681572</v>
      </c>
      <c r="D253">
        <f t="shared" si="65"/>
        <v>3.1473680216806625E-2</v>
      </c>
      <c r="E253">
        <v>253</v>
      </c>
      <c r="F253">
        <f t="shared" si="66"/>
        <v>2.1539347668</v>
      </c>
      <c r="G253">
        <f t="shared" si="67"/>
        <v>-4.2598071389377896</v>
      </c>
      <c r="H253">
        <f t="shared" si="68"/>
        <v>0.92260107657872004</v>
      </c>
      <c r="I253">
        <v>253</v>
      </c>
      <c r="J253">
        <f t="shared" si="69"/>
        <v>2.1539347668</v>
      </c>
      <c r="K253">
        <f t="shared" si="70"/>
        <v>-3.1733099242762695</v>
      </c>
      <c r="L253">
        <f t="shared" si="71"/>
        <v>0.74018269265364267</v>
      </c>
      <c r="M253">
        <v>253</v>
      </c>
      <c r="N253">
        <f t="shared" si="72"/>
        <v>2.1539347668</v>
      </c>
      <c r="O253">
        <f t="shared" si="73"/>
        <v>-4.8534318441191191</v>
      </c>
      <c r="P253">
        <f t="shared" si="74"/>
        <v>0.46837332617783617</v>
      </c>
      <c r="Q253">
        <v>253</v>
      </c>
      <c r="R253">
        <f t="shared" si="75"/>
        <v>2.1539347668</v>
      </c>
      <c r="S253">
        <f t="shared" si="76"/>
        <v>-4.9584381414104861</v>
      </c>
      <c r="T253">
        <f t="shared" si="77"/>
        <v>0.59155412142101516</v>
      </c>
      <c r="U253">
        <v>253</v>
      </c>
      <c r="V253">
        <f t="shared" si="78"/>
        <v>2.1539347668</v>
      </c>
      <c r="W253">
        <f t="shared" si="79"/>
        <v>2.1955952195438075</v>
      </c>
      <c r="X253">
        <f t="shared" si="80"/>
        <v>4.7048155843735646</v>
      </c>
      <c r="Y253">
        <v>253</v>
      </c>
      <c r="Z253">
        <f t="shared" si="81"/>
        <v>2.1539347668</v>
      </c>
      <c r="AA253">
        <f t="shared" si="82"/>
        <v>2.3996507906170867</v>
      </c>
      <c r="AB253">
        <f t="shared" si="83"/>
        <v>-0.13262622784552958</v>
      </c>
    </row>
    <row r="254" spans="1:28" x14ac:dyDescent="0.35">
      <c r="A254">
        <v>254</v>
      </c>
      <c r="B254">
        <f t="shared" si="63"/>
        <v>4.4070432500000312E-2</v>
      </c>
      <c r="C254">
        <f t="shared" si="64"/>
        <v>0.99902905565248035</v>
      </c>
      <c r="D254">
        <f t="shared" si="65"/>
        <v>4.4056168264085101E-2</v>
      </c>
      <c r="E254">
        <v>254</v>
      </c>
      <c r="F254">
        <f t="shared" si="66"/>
        <v>2.1749487644999999</v>
      </c>
      <c r="G254">
        <f t="shared" si="67"/>
        <v>-4.3203901752880256</v>
      </c>
      <c r="H254">
        <f t="shared" si="68"/>
        <v>0.91637555911446955</v>
      </c>
      <c r="I254">
        <v>254</v>
      </c>
      <c r="J254">
        <f t="shared" si="69"/>
        <v>2.1749487644999999</v>
      </c>
      <c r="K254">
        <f t="shared" si="70"/>
        <v>-3.2227705861185356</v>
      </c>
      <c r="L254">
        <f t="shared" si="71"/>
        <v>0.7336254721326958</v>
      </c>
      <c r="M254">
        <v>254</v>
      </c>
      <c r="N254">
        <f t="shared" si="72"/>
        <v>2.1749487644999999</v>
      </c>
      <c r="O254">
        <f t="shared" si="73"/>
        <v>-4.9009367775660069</v>
      </c>
      <c r="P254">
        <f t="shared" si="74"/>
        <v>0.45457627021646618</v>
      </c>
      <c r="Q254">
        <v>254</v>
      </c>
      <c r="R254">
        <f t="shared" si="75"/>
        <v>2.1749487644999999</v>
      </c>
      <c r="S254">
        <f t="shared" si="76"/>
        <v>-5.009592091511653</v>
      </c>
      <c r="T254">
        <f t="shared" si="77"/>
        <v>0.57992405888338872</v>
      </c>
      <c r="U254">
        <v>254</v>
      </c>
      <c r="V254">
        <f t="shared" si="78"/>
        <v>2.1749487644999999</v>
      </c>
      <c r="W254">
        <f t="shared" si="79"/>
        <v>2.1331158106628663</v>
      </c>
      <c r="X254">
        <f t="shared" si="80"/>
        <v>4.6946049616574177</v>
      </c>
      <c r="Y254">
        <v>254</v>
      </c>
      <c r="Z254">
        <f t="shared" si="81"/>
        <v>2.1749487644999999</v>
      </c>
      <c r="AA254">
        <f t="shared" si="82"/>
        <v>2.3359587577872913</v>
      </c>
      <c r="AB254">
        <f t="shared" si="83"/>
        <v>-0.16408902375342027</v>
      </c>
    </row>
    <row r="255" spans="1:28" x14ac:dyDescent="0.35">
      <c r="A255">
        <v>255</v>
      </c>
      <c r="B255">
        <f t="shared" si="63"/>
        <v>5.6661986199999959E-2</v>
      </c>
      <c r="C255">
        <f t="shared" si="64"/>
        <v>0.9983951391068201</v>
      </c>
      <c r="D255">
        <f t="shared" si="65"/>
        <v>5.6631671420446214E-2</v>
      </c>
      <c r="E255">
        <v>255</v>
      </c>
      <c r="F255">
        <f t="shared" si="66"/>
        <v>2.1959627621999998</v>
      </c>
      <c r="G255">
        <f t="shared" si="67"/>
        <v>-4.3801007551662003</v>
      </c>
      <c r="H255">
        <f t="shared" si="68"/>
        <v>0.90967618424297947</v>
      </c>
      <c r="I255">
        <v>255</v>
      </c>
      <c r="J255">
        <f t="shared" si="69"/>
        <v>2.1959627621999998</v>
      </c>
      <c r="K255">
        <f t="shared" si="70"/>
        <v>-3.2715189648344274</v>
      </c>
      <c r="L255">
        <f t="shared" si="71"/>
        <v>0.72674820207513546</v>
      </c>
      <c r="M255">
        <v>255</v>
      </c>
      <c r="N255">
        <f t="shared" si="72"/>
        <v>2.1959627621999998</v>
      </c>
      <c r="O255">
        <f t="shared" si="73"/>
        <v>-4.9477575923364876</v>
      </c>
      <c r="P255">
        <f t="shared" si="74"/>
        <v>0.44065378103509562</v>
      </c>
      <c r="Q255">
        <v>255</v>
      </c>
      <c r="R255">
        <f t="shared" si="75"/>
        <v>2.1959627621999998</v>
      </c>
      <c r="S255">
        <f t="shared" si="76"/>
        <v>-5.0600093734376017</v>
      </c>
      <c r="T255">
        <f t="shared" si="77"/>
        <v>0.56810555430768317</v>
      </c>
      <c r="U255">
        <v>255</v>
      </c>
      <c r="V255">
        <f t="shared" si="78"/>
        <v>2.1959627621999998</v>
      </c>
      <c r="W255">
        <f t="shared" si="79"/>
        <v>2.0715361679199851</v>
      </c>
      <c r="X255">
        <f t="shared" si="80"/>
        <v>4.6832821728830716</v>
      </c>
      <c r="Y255">
        <v>255</v>
      </c>
      <c r="Z255">
        <f t="shared" si="81"/>
        <v>2.1959627621999998</v>
      </c>
      <c r="AA255">
        <f t="shared" si="82"/>
        <v>2.2731839540963574</v>
      </c>
      <c r="AB255">
        <f t="shared" si="83"/>
        <v>-0.19628841768150782</v>
      </c>
    </row>
    <row r="256" spans="1:28" x14ac:dyDescent="0.35">
      <c r="A256">
        <v>256</v>
      </c>
      <c r="B256">
        <f t="shared" si="63"/>
        <v>6.925353990000005E-2</v>
      </c>
      <c r="C256">
        <f t="shared" si="64"/>
        <v>0.997602931874216</v>
      </c>
      <c r="D256">
        <f t="shared" si="65"/>
        <v>6.9198195901110357E-2</v>
      </c>
      <c r="E256">
        <v>256</v>
      </c>
      <c r="F256">
        <f t="shared" si="66"/>
        <v>2.2169767598999996</v>
      </c>
      <c r="G256">
        <f t="shared" si="67"/>
        <v>-4.4389125120611173</v>
      </c>
      <c r="H256">
        <f t="shared" si="68"/>
        <v>0.90250591021960247</v>
      </c>
      <c r="I256">
        <v>256</v>
      </c>
      <c r="J256">
        <f t="shared" si="69"/>
        <v>2.2169767598999996</v>
      </c>
      <c r="K256">
        <f t="shared" si="70"/>
        <v>-3.3195335345121921</v>
      </c>
      <c r="L256">
        <f t="shared" si="71"/>
        <v>0.71955391928982104</v>
      </c>
      <c r="M256">
        <v>256</v>
      </c>
      <c r="N256">
        <f t="shared" si="72"/>
        <v>2.2169767598999996</v>
      </c>
      <c r="O256">
        <f t="shared" si="73"/>
        <v>-4.9938736136767847</v>
      </c>
      <c r="P256">
        <f t="shared" si="74"/>
        <v>0.42661200641302255</v>
      </c>
      <c r="Q256">
        <v>256</v>
      </c>
      <c r="R256">
        <f t="shared" si="75"/>
        <v>2.2169767598999996</v>
      </c>
      <c r="S256">
        <f t="shared" si="76"/>
        <v>-5.1096677243359023</v>
      </c>
      <c r="T256">
        <f t="shared" si="77"/>
        <v>0.5561038264128233</v>
      </c>
      <c r="U256">
        <v>256</v>
      </c>
      <c r="V256">
        <f t="shared" si="78"/>
        <v>2.2169767598999996</v>
      </c>
      <c r="W256">
        <f t="shared" si="79"/>
        <v>2.0108834831519058</v>
      </c>
      <c r="X256">
        <f t="shared" si="80"/>
        <v>4.670852217875308</v>
      </c>
      <c r="Y256">
        <v>256</v>
      </c>
      <c r="Z256">
        <f t="shared" si="81"/>
        <v>2.2169767598999996</v>
      </c>
      <c r="AA256">
        <f t="shared" si="82"/>
        <v>2.2113540991304577</v>
      </c>
      <c r="AB256">
        <f t="shared" si="83"/>
        <v>-0.22921019128386064</v>
      </c>
    </row>
    <row r="257" spans="1:28" x14ac:dyDescent="0.35">
      <c r="A257">
        <v>257</v>
      </c>
      <c r="B257">
        <f t="shared" ref="B257:B320" si="84">-3.1415926536+(A257-1)*0.0125915537</f>
        <v>8.1845093600000141E-2</v>
      </c>
      <c r="C257">
        <f t="shared" ref="C257:C320" si="85">1*COS(B257)+0</f>
        <v>0.99665255955526655</v>
      </c>
      <c r="D257">
        <f t="shared" ref="D257:D320" si="86">1*SIN(B257)+0+0*COS(B257)</f>
        <v>8.1753749344821866E-2</v>
      </c>
      <c r="E257">
        <v>257</v>
      </c>
      <c r="F257">
        <f t="shared" ref="F257:F300" si="87">-3.1415926536+(E257-1)*0.0210139977</f>
        <v>2.2379907575999995</v>
      </c>
      <c r="G257">
        <f t="shared" ref="G257:G300" si="88">3.4781198937*COS(F257)+-2.3445928664</f>
        <v>-4.4967994763565065</v>
      </c>
      <c r="H257">
        <f t="shared" ref="H257:H300" si="89">1.0578665084*SIN(F257)+-0.1567395131+-0.3564875413*COS(F257)</f>
        <v>0.89486790323550069</v>
      </c>
      <c r="I257">
        <v>257</v>
      </c>
      <c r="J257">
        <f t="shared" ref="J257:J300" si="90">-3.1415926536+(I257-1)*0.0210139977</f>
        <v>2.2379907575999995</v>
      </c>
      <c r="K257">
        <f t="shared" ref="K257:K300" si="91">2.8395756019*COS(J257)+-1.6097077809</f>
        <v>-3.3667930932694907</v>
      </c>
      <c r="L257">
        <f t="shared" ref="L257:L300" si="92">0.7780939927*SIN(J257)+0.0088294125+-0.1486402023*COS(J257)</f>
        <v>0.71204580056950795</v>
      </c>
      <c r="M257">
        <v>257</v>
      </c>
      <c r="N257">
        <f t="shared" ref="N257:N300" si="93">-3.1415926536+(M257-1)*0.0210139977</f>
        <v>2.2379907575999995</v>
      </c>
      <c r="O257">
        <f t="shared" ref="O257:O300" si="94">2.7272956924*COS(N257)+-3.3516562311</f>
        <v>-5.0392644780500602</v>
      </c>
      <c r="P257">
        <f t="shared" ref="P257:P300" si="95">0.6084718158*SIN(N257)+0.1705155446+0.3814736965*COS(N257)</f>
        <v>0.41245714680263812</v>
      </c>
      <c r="Q257">
        <v>257</v>
      </c>
      <c r="R257">
        <f t="shared" ref="R257:R300" si="96">-3.1415926536+(Q257-1)*0.0210139977</f>
        <v>2.2379907575999995</v>
      </c>
      <c r="S257">
        <f t="shared" ref="S257:S300" si="97">2.9367886162*COS(R257)+-3.3413059996</f>
        <v>-5.1585452164766998</v>
      </c>
      <c r="T257">
        <f t="shared" ref="T257:T300" si="98">0.6681728705*SIN(R257)+0.1531712252+0.2167757402*COS(R257)</f>
        <v>0.54392417482399336</v>
      </c>
      <c r="U257">
        <v>257</v>
      </c>
      <c r="V257">
        <f t="shared" ref="V257:V300" si="99">-3.1415926536+(U257-1)*0.0210139977</f>
        <v>2.2379907575999995</v>
      </c>
      <c r="W257">
        <f t="shared" ref="W257:W300" si="100">3.5869921362*COS(V257)+4.1707596028</f>
        <v>1.9511845388768236</v>
      </c>
      <c r="X257">
        <f t="shared" ref="X257:X300" si="101">2.3638847652*SIN(V257)+2.1759524269+-1.0090636986*COS(V257)</f>
        <v>4.6573205853523509</v>
      </c>
      <c r="Y257">
        <v>257</v>
      </c>
      <c r="Z257">
        <f t="shared" ref="Z257:Z300" si="102">-3.1415926536+(Y257-1)*0.0210139977</f>
        <v>2.2379907575999995</v>
      </c>
      <c r="AA257">
        <f t="shared" ref="AA257:AA300" si="103">3.6566098334*COS(Z257)+4.4131499097</f>
        <v>2.1504964952130083</v>
      </c>
      <c r="AB257">
        <f t="shared" ref="AB257:AB300" si="104">2.2333850305*SIN(Z257)+-1.83221624+0.2991078475*COS(Z257)</f>
        <v>-0.26283980723201827</v>
      </c>
    </row>
    <row r="258" spans="1:28" x14ac:dyDescent="0.35">
      <c r="A258">
        <v>258</v>
      </c>
      <c r="B258">
        <f t="shared" si="84"/>
        <v>9.4436647300000232E-2</v>
      </c>
      <c r="C258">
        <f t="shared" si="85"/>
        <v>0.99554417282687446</v>
      </c>
      <c r="D258">
        <f t="shared" si="86"/>
        <v>9.4296341129730038E-2</v>
      </c>
      <c r="E258">
        <v>258</v>
      </c>
      <c r="F258">
        <f t="shared" si="87"/>
        <v>2.2590047552999994</v>
      </c>
      <c r="G258">
        <f t="shared" si="88"/>
        <v>-4.5537360867984784</v>
      </c>
      <c r="H258">
        <f t="shared" si="89"/>
        <v>0.88676553601954566</v>
      </c>
      <c r="I258">
        <v>258</v>
      </c>
      <c r="J258">
        <f t="shared" si="90"/>
        <v>2.2590047552999994</v>
      </c>
      <c r="K258">
        <f t="shared" si="91"/>
        <v>-3.4132767726155526</v>
      </c>
      <c r="L258">
        <f t="shared" si="92"/>
        <v>0.70422716128806684</v>
      </c>
      <c r="M258">
        <v>258</v>
      </c>
      <c r="N258">
        <f t="shared" si="93"/>
        <v>2.2590047552999994</v>
      </c>
      <c r="O258">
        <f t="shared" si="94"/>
        <v>-5.0839101421283788</v>
      </c>
      <c r="P258">
        <f t="shared" si="95"/>
        <v>0.39819545259148115</v>
      </c>
      <c r="Q258">
        <v>258</v>
      </c>
      <c r="R258">
        <f t="shared" si="96"/>
        <v>2.2590047552999994</v>
      </c>
      <c r="S258">
        <f t="shared" si="97"/>
        <v>-5.2066202669353903</v>
      </c>
      <c r="T258">
        <f t="shared" si="98"/>
        <v>0.531571977732473</v>
      </c>
      <c r="U258">
        <v>258</v>
      </c>
      <c r="V258">
        <f t="shared" si="99"/>
        <v>2.2590047552999994</v>
      </c>
      <c r="W258">
        <f t="shared" si="100"/>
        <v>1.8924656964679785</v>
      </c>
      <c r="X258">
        <f t="shared" si="101"/>
        <v>4.6426932505021989</v>
      </c>
      <c r="Y258">
        <v>258</v>
      </c>
      <c r="Z258">
        <f t="shared" si="102"/>
        <v>2.2590047552999994</v>
      </c>
      <c r="AA258">
        <f t="shared" si="103"/>
        <v>2.0906380153487314</v>
      </c>
      <c r="AB258">
        <f t="shared" si="104"/>
        <v>-0.29716241563426576</v>
      </c>
    </row>
    <row r="259" spans="1:28" x14ac:dyDescent="0.35">
      <c r="A259">
        <v>259</v>
      </c>
      <c r="B259">
        <f t="shared" si="84"/>
        <v>0.10702820100000032</v>
      </c>
      <c r="C259">
        <f t="shared" si="85"/>
        <v>0.9942779474183574</v>
      </c>
      <c r="D259">
        <f t="shared" si="86"/>
        <v>0.106823982688992</v>
      </c>
      <c r="E259">
        <v>259</v>
      </c>
      <c r="F259">
        <f t="shared" si="87"/>
        <v>2.2800187529999993</v>
      </c>
      <c r="G259">
        <f t="shared" si="88"/>
        <v>-4.6096972017826534</v>
      </c>
      <c r="H259">
        <f t="shared" si="89"/>
        <v>0.87820238634901449</v>
      </c>
      <c r="I259">
        <v>259</v>
      </c>
      <c r="J259">
        <f t="shared" si="90"/>
        <v>2.2800187529999993</v>
      </c>
      <c r="K259">
        <f t="shared" si="91"/>
        <v>-3.4589640466661149</v>
      </c>
      <c r="L259">
        <f t="shared" si="92"/>
        <v>0.69610145393650613</v>
      </c>
      <c r="M259">
        <v>259</v>
      </c>
      <c r="N259">
        <f t="shared" si="93"/>
        <v>2.2800187529999993</v>
      </c>
      <c r="O259">
        <f t="shared" si="94"/>
        <v>-5.1277908916432793</v>
      </c>
      <c r="P259">
        <f t="shared" si="95"/>
        <v>0.38383322134224229</v>
      </c>
      <c r="Q259">
        <v>259</v>
      </c>
      <c r="R259">
        <f t="shared" si="96"/>
        <v>2.2800187529999993</v>
      </c>
      <c r="S259">
        <f t="shared" si="97"/>
        <v>-5.253871647123022</v>
      </c>
      <c r="T259">
        <f t="shared" si="98"/>
        <v>0.51905268952077788</v>
      </c>
      <c r="U259">
        <v>259</v>
      </c>
      <c r="V259">
        <f t="shared" si="99"/>
        <v>2.2800187529999993</v>
      </c>
      <c r="W259">
        <f t="shared" si="100"/>
        <v>1.8347528845132182</v>
      </c>
      <c r="X259">
        <f t="shared" si="101"/>
        <v>4.6269766723441581</v>
      </c>
      <c r="Y259">
        <v>259</v>
      </c>
      <c r="Z259">
        <f t="shared" si="102"/>
        <v>2.2800187529999993</v>
      </c>
      <c r="AA259">
        <f t="shared" si="103"/>
        <v>2.0318050913572931</v>
      </c>
      <c r="AB259">
        <f t="shared" si="104"/>
        <v>-0.33216286059292871</v>
      </c>
    </row>
    <row r="260" spans="1:28" x14ac:dyDescent="0.35">
      <c r="A260">
        <v>260</v>
      </c>
      <c r="B260">
        <f t="shared" si="84"/>
        <v>0.11961975469999997</v>
      </c>
      <c r="C260">
        <f t="shared" si="85"/>
        <v>0.99285408408358744</v>
      </c>
      <c r="D260">
        <f t="shared" si="86"/>
        <v>0.11933468782604993</v>
      </c>
      <c r="E260">
        <v>260</v>
      </c>
      <c r="F260">
        <f t="shared" si="87"/>
        <v>2.3010327506999992</v>
      </c>
      <c r="G260">
        <f t="shared" si="88"/>
        <v>-4.6646581104559832</v>
      </c>
      <c r="H260">
        <f t="shared" si="89"/>
        <v>0.86918223546974549</v>
      </c>
      <c r="I260">
        <v>260</v>
      </c>
      <c r="J260">
        <f t="shared" si="90"/>
        <v>2.3010327506999992</v>
      </c>
      <c r="K260">
        <f t="shared" si="91"/>
        <v>-3.5038347412070725</v>
      </c>
      <c r="L260">
        <f t="shared" si="92"/>
        <v>0.68767226659844993</v>
      </c>
      <c r="M260">
        <v>260</v>
      </c>
      <c r="N260">
        <f t="shared" si="93"/>
        <v>2.3010327506999992</v>
      </c>
      <c r="O260">
        <f t="shared" si="94"/>
        <v>-5.1708873500910375</v>
      </c>
      <c r="P260">
        <f t="shared" si="95"/>
        <v>0.36937679501193815</v>
      </c>
      <c r="Q260">
        <v>260</v>
      </c>
      <c r="R260">
        <f t="shared" si="96"/>
        <v>2.3010327506999992</v>
      </c>
      <c r="S260">
        <f t="shared" si="97"/>
        <v>-5.3002784921602508</v>
      </c>
      <c r="T260">
        <f t="shared" si="98"/>
        <v>0.50637183835415889</v>
      </c>
      <c r="U260">
        <v>260</v>
      </c>
      <c r="V260">
        <f t="shared" si="99"/>
        <v>2.3010327506999992</v>
      </c>
      <c r="W260">
        <f t="shared" si="100"/>
        <v>1.7780715873656607</v>
      </c>
      <c r="X260">
        <f t="shared" si="101"/>
        <v>4.6101777908767136</v>
      </c>
      <c r="Y260">
        <v>260</v>
      </c>
      <c r="Z260">
        <f t="shared" si="102"/>
        <v>2.3010327506999992</v>
      </c>
      <c r="AA260">
        <f t="shared" si="103"/>
        <v>1.9740237022017557</v>
      </c>
      <c r="AB260">
        <f t="shared" si="104"/>
        <v>-0.36782568689679151</v>
      </c>
    </row>
    <row r="261" spans="1:28" x14ac:dyDescent="0.35">
      <c r="A261">
        <v>261</v>
      </c>
      <c r="B261">
        <f t="shared" si="84"/>
        <v>0.13221130840000006</v>
      </c>
      <c r="C261">
        <f t="shared" si="85"/>
        <v>0.99127280856916145</v>
      </c>
      <c r="D261">
        <f t="shared" si="86"/>
        <v>0.1318264730295346</v>
      </c>
      <c r="E261">
        <v>261</v>
      </c>
      <c r="F261">
        <f t="shared" si="87"/>
        <v>2.3220467483999991</v>
      </c>
      <c r="G261">
        <f t="shared" si="88"/>
        <v>-4.7185945436283703</v>
      </c>
      <c r="H261">
        <f t="shared" si="89"/>
        <v>0.85970906642644573</v>
      </c>
      <c r="I261">
        <v>261</v>
      </c>
      <c r="J261">
        <f t="shared" si="90"/>
        <v>2.3220467483999991</v>
      </c>
      <c r="K261">
        <f t="shared" si="91"/>
        <v>-3.5478690426028452</v>
      </c>
      <c r="L261">
        <f t="shared" si="92"/>
        <v>0.67894332136574165</v>
      </c>
      <c r="M261">
        <v>261</v>
      </c>
      <c r="N261">
        <f t="shared" si="93"/>
        <v>2.3220467483999991</v>
      </c>
      <c r="O261">
        <f t="shared" si="94"/>
        <v>-5.2131804872887848</v>
      </c>
      <c r="P261">
        <f t="shared" si="95"/>
        <v>0.3548325571514816</v>
      </c>
      <c r="Q261">
        <v>261</v>
      </c>
      <c r="R261">
        <f t="shared" si="96"/>
        <v>2.3220467483999991</v>
      </c>
      <c r="S261">
        <f t="shared" si="97"/>
        <v>-5.3458203100906827</v>
      </c>
      <c r="T261">
        <f t="shared" si="98"/>
        <v>0.49353502373951996</v>
      </c>
      <c r="U261">
        <v>261</v>
      </c>
      <c r="V261">
        <f t="shared" si="99"/>
        <v>2.3220467483999991</v>
      </c>
      <c r="W261">
        <f t="shared" si="100"/>
        <v>1.7224468338905252</v>
      </c>
      <c r="X261">
        <f t="shared" si="101"/>
        <v>4.5923040240130266</v>
      </c>
      <c r="Y261">
        <v>261</v>
      </c>
      <c r="Z261">
        <f t="shared" si="102"/>
        <v>2.3220467483999991</v>
      </c>
      <c r="AA261">
        <f t="shared" si="103"/>
        <v>1.917319362517</v>
      </c>
      <c r="AB261">
        <f t="shared" si="104"/>
        <v>-0.40413514684568186</v>
      </c>
    </row>
    <row r="262" spans="1:28" x14ac:dyDescent="0.35">
      <c r="A262">
        <v>262</v>
      </c>
      <c r="B262">
        <f t="shared" si="84"/>
        <v>0.14480286210000015</v>
      </c>
      <c r="C262">
        <f t="shared" si="85"/>
        <v>0.98953437157861135</v>
      </c>
      <c r="D262">
        <f t="shared" si="86"/>
        <v>0.14429735778773875</v>
      </c>
      <c r="E262">
        <v>262</v>
      </c>
      <c r="F262">
        <f t="shared" si="87"/>
        <v>2.3430607460999999</v>
      </c>
      <c r="G262">
        <f t="shared" si="88"/>
        <v>-4.7714826844892624</v>
      </c>
      <c r="H262">
        <f t="shared" si="89"/>
        <v>0.84978706230389056</v>
      </c>
      <c r="I262">
        <v>262</v>
      </c>
      <c r="J262">
        <f t="shared" si="90"/>
        <v>2.3430607460999999</v>
      </c>
      <c r="K262">
        <f t="shared" si="91"/>
        <v>-3.5910475065455238</v>
      </c>
      <c r="L262">
        <f t="shared" si="92"/>
        <v>0.66991847269487215</v>
      </c>
      <c r="M262">
        <v>262</v>
      </c>
      <c r="N262">
        <f t="shared" si="93"/>
        <v>2.3430607460999999</v>
      </c>
      <c r="O262">
        <f t="shared" si="94"/>
        <v>-5.2546516277777089</v>
      </c>
      <c r="P262">
        <f t="shared" si="95"/>
        <v>0.3402069300868848</v>
      </c>
      <c r="Q262">
        <v>262</v>
      </c>
      <c r="R262">
        <f t="shared" si="96"/>
        <v>2.3430607460999999</v>
      </c>
      <c r="S262">
        <f t="shared" si="97"/>
        <v>-5.3904769909295425</v>
      </c>
      <c r="T262">
        <f t="shared" si="98"/>
        <v>0.48054791405283259</v>
      </c>
      <c r="U262">
        <v>262</v>
      </c>
      <c r="V262">
        <f t="shared" si="99"/>
        <v>2.3430607460999999</v>
      </c>
      <c r="W262">
        <f t="shared" si="100"/>
        <v>1.6679031864130818</v>
      </c>
      <c r="X262">
        <f t="shared" si="101"/>
        <v>4.5733632643053879</v>
      </c>
      <c r="Y262">
        <v>262</v>
      </c>
      <c r="Z262">
        <f t="shared" si="102"/>
        <v>2.3430607460999999</v>
      </c>
      <c r="AA262">
        <f t="shared" si="103"/>
        <v>1.8617171113431761</v>
      </c>
      <c r="AB262">
        <f t="shared" si="104"/>
        <v>-0.44107520720421495</v>
      </c>
    </row>
    <row r="263" spans="1:28" x14ac:dyDescent="0.35">
      <c r="A263">
        <v>263</v>
      </c>
      <c r="B263">
        <f t="shared" si="84"/>
        <v>0.15739441580000024</v>
      </c>
      <c r="C263">
        <f t="shared" si="85"/>
        <v>0.98763904873265551</v>
      </c>
      <c r="D263">
        <f t="shared" si="86"/>
        <v>0.15674536490261939</v>
      </c>
      <c r="E263">
        <v>263</v>
      </c>
      <c r="F263">
        <f t="shared" si="87"/>
        <v>2.3640747437999998</v>
      </c>
      <c r="G263">
        <f t="shared" si="88"/>
        <v>-4.8232991791244739</v>
      </c>
      <c r="H263">
        <f t="shared" si="89"/>
        <v>0.8394206043797926</v>
      </c>
      <c r="I263">
        <v>263</v>
      </c>
      <c r="J263">
        <f t="shared" si="90"/>
        <v>2.3640747437999998</v>
      </c>
      <c r="K263">
        <f t="shared" si="91"/>
        <v>-3.6333510666409197</v>
      </c>
      <c r="L263">
        <f t="shared" si="92"/>
        <v>0.66060170570496202</v>
      </c>
      <c r="M263">
        <v>263</v>
      </c>
      <c r="N263">
        <f t="shared" si="93"/>
        <v>2.3640747437999998</v>
      </c>
      <c r="O263">
        <f t="shared" si="94"/>
        <v>-5.2952824590695959</v>
      </c>
      <c r="P263">
        <f t="shared" si="95"/>
        <v>0.3255063720833431</v>
      </c>
      <c r="Q263">
        <v>263</v>
      </c>
      <c r="R263">
        <f t="shared" si="96"/>
        <v>2.3640747437999998</v>
      </c>
      <c r="S263">
        <f t="shared" si="97"/>
        <v>-5.4342288155436727</v>
      </c>
      <c r="T263">
        <f t="shared" si="98"/>
        <v>0.46741624403614246</v>
      </c>
      <c r="U263">
        <v>263</v>
      </c>
      <c r="V263">
        <f t="shared" si="99"/>
        <v>2.3640747437999998</v>
      </c>
      <c r="W263">
        <f t="shared" si="100"/>
        <v>1.6144647298726338</v>
      </c>
      <c r="X263">
        <f t="shared" si="101"/>
        <v>4.5533638754600965</v>
      </c>
      <c r="Y263">
        <v>263</v>
      </c>
      <c r="Z263">
        <f t="shared" si="102"/>
        <v>2.3640747437999998</v>
      </c>
      <c r="AA263">
        <f t="shared" si="103"/>
        <v>1.8072415010691802</v>
      </c>
      <c r="AB263">
        <f t="shared" si="104"/>
        <v>-0.47862955628161163</v>
      </c>
    </row>
    <row r="264" spans="1:28" x14ac:dyDescent="0.35">
      <c r="A264">
        <v>264</v>
      </c>
      <c r="B264">
        <f t="shared" si="84"/>
        <v>0.16998596950000033</v>
      </c>
      <c r="C264">
        <f t="shared" si="85"/>
        <v>0.98558714052550056</v>
      </c>
      <c r="D264">
        <f t="shared" si="86"/>
        <v>0.16916852080327247</v>
      </c>
      <c r="E264">
        <v>264</v>
      </c>
      <c r="F264">
        <f t="shared" si="87"/>
        <v>2.3850887414999997</v>
      </c>
      <c r="G264">
        <f t="shared" si="88"/>
        <v>-4.8740211468286327</v>
      </c>
      <c r="H264">
        <f t="shared" si="89"/>
        <v>0.82861427019015066</v>
      </c>
      <c r="I264">
        <v>264</v>
      </c>
      <c r="J264">
        <f t="shared" si="90"/>
        <v>2.3850887414999997</v>
      </c>
      <c r="K264">
        <f t="shared" si="91"/>
        <v>-3.6747610428277593</v>
      </c>
      <c r="L264">
        <f t="shared" si="92"/>
        <v>0.6509971344180423</v>
      </c>
      <c r="M264">
        <v>264</v>
      </c>
      <c r="N264">
        <f t="shared" si="93"/>
        <v>2.3850887414999997</v>
      </c>
      <c r="O264">
        <f t="shared" si="94"/>
        <v>-5.335055039733124</v>
      </c>
      <c r="P264">
        <f t="shared" si="95"/>
        <v>0.31073737449344296</v>
      </c>
      <c r="Q264">
        <v>264</v>
      </c>
      <c r="R264">
        <f t="shared" si="96"/>
        <v>2.3850887414999997</v>
      </c>
      <c r="S264">
        <f t="shared" si="97"/>
        <v>-5.4770564643589568</v>
      </c>
      <c r="T264">
        <f t="shared" si="98"/>
        <v>0.45414581226526674</v>
      </c>
      <c r="U264">
        <v>264</v>
      </c>
      <c r="V264">
        <f t="shared" si="99"/>
        <v>2.3850887414999997</v>
      </c>
      <c r="W264">
        <f t="shared" si="100"/>
        <v>1.5621550611872732</v>
      </c>
      <c r="X264">
        <f t="shared" si="101"/>
        <v>4.5323146886442744</v>
      </c>
      <c r="Y264">
        <v>264</v>
      </c>
      <c r="Z264">
        <f t="shared" si="102"/>
        <v>2.3850887414999997</v>
      </c>
      <c r="AA264">
        <f t="shared" si="103"/>
        <v>1.7539165865909956</v>
      </c>
      <c r="AB264">
        <f t="shared" si="104"/>
        <v>-0.51678161113449184</v>
      </c>
    </row>
    <row r="265" spans="1:28" x14ac:dyDescent="0.35">
      <c r="A265">
        <v>265</v>
      </c>
      <c r="B265">
        <f t="shared" si="84"/>
        <v>0.18257752319999998</v>
      </c>
      <c r="C265">
        <f t="shared" si="85"/>
        <v>0.98337897227719961</v>
      </c>
      <c r="D265">
        <f t="shared" si="86"/>
        <v>0.18156485585883247</v>
      </c>
      <c r="E265">
        <v>265</v>
      </c>
      <c r="F265">
        <f t="shared" si="87"/>
        <v>2.4061027391999996</v>
      </c>
      <c r="G265">
        <f t="shared" si="88"/>
        <v>-4.9236261902086467</v>
      </c>
      <c r="H265">
        <f t="shared" si="89"/>
        <v>0.81737283150793982</v>
      </c>
      <c r="I265">
        <v>265</v>
      </c>
      <c r="J265">
        <f t="shared" si="90"/>
        <v>2.4061027391999996</v>
      </c>
      <c r="K265">
        <f t="shared" si="91"/>
        <v>-3.7152591496262675</v>
      </c>
      <c r="L265">
        <f t="shared" si="92"/>
        <v>0.64110899994242054</v>
      </c>
      <c r="M265">
        <v>265</v>
      </c>
      <c r="N265">
        <f t="shared" si="93"/>
        <v>2.4061027391999996</v>
      </c>
      <c r="O265">
        <f t="shared" si="94"/>
        <v>-5.3739518073162884</v>
      </c>
      <c r="P265">
        <f t="shared" si="95"/>
        <v>0.2959064588907665</v>
      </c>
      <c r="Q265">
        <v>265</v>
      </c>
      <c r="R265">
        <f t="shared" si="96"/>
        <v>2.4061027391999996</v>
      </c>
      <c r="S265">
        <f t="shared" si="97"/>
        <v>-5.5189410258912961</v>
      </c>
      <c r="T265">
        <f t="shared" si="98"/>
        <v>0.44074247858930676</v>
      </c>
      <c r="U265">
        <v>265</v>
      </c>
      <c r="V265">
        <f t="shared" si="99"/>
        <v>2.4061027391999996</v>
      </c>
      <c r="W265">
        <f t="shared" si="100"/>
        <v>1.510997278834151</v>
      </c>
      <c r="X265">
        <f t="shared" si="101"/>
        <v>4.5102249985862741</v>
      </c>
      <c r="Y265">
        <v>265</v>
      </c>
      <c r="Z265">
        <f t="shared" si="102"/>
        <v>2.4061027391999996</v>
      </c>
      <c r="AA265">
        <f t="shared" si="103"/>
        <v>1.7017659146897359</v>
      </c>
      <c r="AB265">
        <f t="shared" si="104"/>
        <v>-0.55551452488942976</v>
      </c>
    </row>
    <row r="266" spans="1:28" x14ac:dyDescent="0.35">
      <c r="A266">
        <v>266</v>
      </c>
      <c r="B266">
        <f t="shared" si="84"/>
        <v>0.19516907690000007</v>
      </c>
      <c r="C266">
        <f t="shared" si="85"/>
        <v>0.98101489408207421</v>
      </c>
      <c r="D266">
        <f t="shared" si="86"/>
        <v>0.1939324046907496</v>
      </c>
      <c r="E266">
        <v>266</v>
      </c>
      <c r="F266">
        <f t="shared" si="87"/>
        <v>2.4271167368999995</v>
      </c>
      <c r="G266">
        <f t="shared" si="88"/>
        <v>-4.972092405073762</v>
      </c>
      <c r="H266">
        <f t="shared" si="89"/>
        <v>0.80570125223603095</v>
      </c>
      <c r="I266">
        <v>266</v>
      </c>
      <c r="J266">
        <f t="shared" si="90"/>
        <v>2.4271167368999995</v>
      </c>
      <c r="K266">
        <f t="shared" si="91"/>
        <v>-3.7548275042125212</v>
      </c>
      <c r="L266">
        <f t="shared" si="92"/>
        <v>0.63094166859992618</v>
      </c>
      <c r="M266">
        <v>266</v>
      </c>
      <c r="N266">
        <f t="shared" si="93"/>
        <v>2.4271167368999995</v>
      </c>
      <c r="O266">
        <f t="shared" si="94"/>
        <v>-5.4119555861014836</v>
      </c>
      <c r="P266">
        <f t="shared" si="95"/>
        <v>0.28102017419014746</v>
      </c>
      <c r="Q266">
        <v>266</v>
      </c>
      <c r="R266">
        <f t="shared" si="96"/>
        <v>2.4271167368999995</v>
      </c>
      <c r="S266">
        <f t="shared" si="97"/>
        <v>-5.5598640050973867</v>
      </c>
      <c r="T266">
        <f t="shared" si="98"/>
        <v>0.42721216154310432</v>
      </c>
      <c r="U266">
        <v>266</v>
      </c>
      <c r="V266">
        <f t="shared" si="99"/>
        <v>2.4271167368999995</v>
      </c>
      <c r="W266">
        <f t="shared" si="100"/>
        <v>1.4610139726498401</v>
      </c>
      <c r="X266">
        <f t="shared" si="101"/>
        <v>4.4871045594713932</v>
      </c>
      <c r="Y266">
        <v>266</v>
      </c>
      <c r="Z266">
        <f t="shared" si="102"/>
        <v>2.4271167368999995</v>
      </c>
      <c r="AA266">
        <f t="shared" si="103"/>
        <v>1.6508125136340492</v>
      </c>
      <c r="AB266">
        <f t="shared" si="104"/>
        <v>-0.59481119418205908</v>
      </c>
    </row>
    <row r="267" spans="1:28" x14ac:dyDescent="0.35">
      <c r="A267">
        <v>267</v>
      </c>
      <c r="B267">
        <f t="shared" si="84"/>
        <v>0.20776063060000016</v>
      </c>
      <c r="C267">
        <f t="shared" si="85"/>
        <v>0.9784952807532088</v>
      </c>
      <c r="D267">
        <f t="shared" si="86"/>
        <v>0.20626920648438821</v>
      </c>
      <c r="E267">
        <v>267</v>
      </c>
      <c r="F267">
        <f t="shared" si="87"/>
        <v>2.4481307345999994</v>
      </c>
      <c r="G267">
        <f t="shared" si="88"/>
        <v>-5.0193983901078392</v>
      </c>
      <c r="H267">
        <f t="shared" si="89"/>
        <v>0.79360468621527014</v>
      </c>
      <c r="I267">
        <v>267</v>
      </c>
      <c r="J267">
        <f t="shared" si="90"/>
        <v>2.4481307345999994</v>
      </c>
      <c r="K267">
        <f t="shared" si="91"/>
        <v>-3.7934486343150011</v>
      </c>
      <c r="L267">
        <f t="shared" si="92"/>
        <v>0.62049962999786512</v>
      </c>
      <c r="M267">
        <v>267</v>
      </c>
      <c r="N267">
        <f t="shared" si="93"/>
        <v>2.4481307345999994</v>
      </c>
      <c r="O267">
        <f t="shared" si="94"/>
        <v>-5.4490495946898214</v>
      </c>
      <c r="P267">
        <f t="shared" si="95"/>
        <v>0.2660850937558541</v>
      </c>
      <c r="Q267">
        <v>267</v>
      </c>
      <c r="R267">
        <f t="shared" si="96"/>
        <v>2.4481307345999994</v>
      </c>
      <c r="S267">
        <f t="shared" si="97"/>
        <v>-5.5998073315416095</v>
      </c>
      <c r="T267">
        <f t="shared" si="98"/>
        <v>0.41356083573378277</v>
      </c>
      <c r="U267">
        <v>267</v>
      </c>
      <c r="V267">
        <f t="shared" si="99"/>
        <v>2.4481307345999994</v>
      </c>
      <c r="W267">
        <f t="shared" si="100"/>
        <v>1.4122272138553011</v>
      </c>
      <c r="X267">
        <f t="shared" si="101"/>
        <v>4.4629635806346935</v>
      </c>
      <c r="Y267">
        <v>267</v>
      </c>
      <c r="Z267">
        <f t="shared" si="102"/>
        <v>2.4481307345999994</v>
      </c>
      <c r="AA267">
        <f t="shared" si="103"/>
        <v>1.6010788830114815</v>
      </c>
      <c r="AB267">
        <f t="shared" si="104"/>
        <v>-0.63465426670943836</v>
      </c>
    </row>
    <row r="268" spans="1:28" x14ac:dyDescent="0.35">
      <c r="A268">
        <v>268</v>
      </c>
      <c r="B268">
        <f t="shared" si="84"/>
        <v>0.22035218430000025</v>
      </c>
      <c r="C268">
        <f t="shared" si="85"/>
        <v>0.97582053176302552</v>
      </c>
      <c r="D268">
        <f t="shared" si="86"/>
        <v>0.21857330529990635</v>
      </c>
      <c r="E268">
        <v>268</v>
      </c>
      <c r="F268">
        <f t="shared" si="87"/>
        <v>2.4691447322999993</v>
      </c>
      <c r="G268">
        <f t="shared" si="88"/>
        <v>-5.0655232563195707</v>
      </c>
      <c r="H268">
        <f t="shared" si="89"/>
        <v>0.78108847494868905</v>
      </c>
      <c r="I268">
        <v>268</v>
      </c>
      <c r="J268">
        <f t="shared" si="90"/>
        <v>2.4691447322999993</v>
      </c>
      <c r="K268">
        <f t="shared" si="91"/>
        <v>-3.8311054859298559</v>
      </c>
      <c r="L268">
        <f t="shared" si="92"/>
        <v>0.60978749504653629</v>
      </c>
      <c r="M268">
        <v>268</v>
      </c>
      <c r="N268">
        <f t="shared" si="93"/>
        <v>2.4691447322999993</v>
      </c>
      <c r="O268">
        <f t="shared" si="94"/>
        <v>-5.4852174534113214</v>
      </c>
      <c r="P268">
        <f t="shared" si="95"/>
        <v>0.25110781249897746</v>
      </c>
      <c r="Q268">
        <v>268</v>
      </c>
      <c r="R268">
        <f t="shared" si="96"/>
        <v>2.4691447322999993</v>
      </c>
      <c r="S268">
        <f t="shared" si="97"/>
        <v>-5.6387533673754291</v>
      </c>
      <c r="T268">
        <f t="shared" si="98"/>
        <v>0.39979452920252878</v>
      </c>
      <c r="U268">
        <v>268</v>
      </c>
      <c r="V268">
        <f t="shared" si="99"/>
        <v>2.4691447322999993</v>
      </c>
      <c r="W268">
        <f t="shared" si="100"/>
        <v>1.3646585453098492</v>
      </c>
      <c r="X268">
        <f t="shared" si="101"/>
        <v>4.4378127220528505</v>
      </c>
      <c r="Y268">
        <v>268</v>
      </c>
      <c r="Z268">
        <f t="shared" si="102"/>
        <v>2.4691447322999993</v>
      </c>
      <c r="AA268">
        <f t="shared" si="103"/>
        <v>1.5525869837932933</v>
      </c>
      <c r="AB268">
        <f t="shared" si="104"/>
        <v>-0.67502614889233881</v>
      </c>
    </row>
    <row r="269" spans="1:28" x14ac:dyDescent="0.35">
      <c r="A269">
        <v>269</v>
      </c>
      <c r="B269">
        <f t="shared" si="84"/>
        <v>0.23294373800000034</v>
      </c>
      <c r="C269">
        <f t="shared" si="85"/>
        <v>0.97299107117995043</v>
      </c>
      <c r="D269">
        <f t="shared" si="86"/>
        <v>0.23084275038235999</v>
      </c>
      <c r="E269">
        <v>269</v>
      </c>
      <c r="F269">
        <f t="shared" si="87"/>
        <v>2.4901587299999992</v>
      </c>
      <c r="G269">
        <f t="shared" si="88"/>
        <v>-5.110446636266472</v>
      </c>
      <c r="H269">
        <f t="shared" si="89"/>
        <v>0.76815814524284631</v>
      </c>
      <c r="I269">
        <v>269</v>
      </c>
      <c r="J269">
        <f t="shared" si="90"/>
        <v>2.4901587299999992</v>
      </c>
      <c r="K269">
        <f t="shared" si="91"/>
        <v>-3.8677814308514682</v>
      </c>
      <c r="L269">
        <f t="shared" si="92"/>
        <v>0.59880999392318301</v>
      </c>
      <c r="M269">
        <v>269</v>
      </c>
      <c r="N269">
        <f t="shared" si="93"/>
        <v>2.4901587299999992</v>
      </c>
      <c r="O269">
        <f t="shared" si="94"/>
        <v>-5.5204431915577139</v>
      </c>
      <c r="P269">
        <f t="shared" si="95"/>
        <v>0.23609494396530345</v>
      </c>
      <c r="Q269">
        <v>269</v>
      </c>
      <c r="R269">
        <f t="shared" si="96"/>
        <v>2.4901587299999992</v>
      </c>
      <c r="S269">
        <f t="shared" si="97"/>
        <v>-5.6766849151257688</v>
      </c>
      <c r="T269">
        <f t="shared" si="98"/>
        <v>0.38591932076277924</v>
      </c>
      <c r="U269">
        <v>269</v>
      </c>
      <c r="V269">
        <f t="shared" si="99"/>
        <v>2.4901587299999992</v>
      </c>
      <c r="W269">
        <f t="shared" si="100"/>
        <v>1.3183289719984352</v>
      </c>
      <c r="X269">
        <f t="shared" si="101"/>
        <v>4.4116630896370062</v>
      </c>
      <c r="Y269">
        <v>269</v>
      </c>
      <c r="Z269">
        <f t="shared" si="102"/>
        <v>2.4901587299999992</v>
      </c>
      <c r="AA269">
        <f t="shared" si="103"/>
        <v>1.5053582286371103</v>
      </c>
      <c r="AB269">
        <f t="shared" si="104"/>
        <v>-0.71590901364407467</v>
      </c>
    </row>
    <row r="270" spans="1:28" x14ac:dyDescent="0.35">
      <c r="A270">
        <v>270</v>
      </c>
      <c r="B270">
        <f t="shared" si="84"/>
        <v>0.24553529169999999</v>
      </c>
      <c r="C270">
        <f t="shared" si="85"/>
        <v>0.97000734760117913</v>
      </c>
      <c r="D270">
        <f t="shared" si="86"/>
        <v>0.24307559647098526</v>
      </c>
      <c r="E270">
        <v>270</v>
      </c>
      <c r="F270">
        <f t="shared" si="87"/>
        <v>2.5111727276999991</v>
      </c>
      <c r="G270">
        <f t="shared" si="88"/>
        <v>-5.1541486930485725</v>
      </c>
      <c r="H270">
        <f t="shared" si="89"/>
        <v>0.75481940676734549</v>
      </c>
      <c r="I270">
        <v>270</v>
      </c>
      <c r="J270">
        <f t="shared" si="90"/>
        <v>2.5111727276999991</v>
      </c>
      <c r="K270">
        <f t="shared" si="91"/>
        <v>-3.9034602740150053</v>
      </c>
      <c r="L270">
        <f t="shared" si="92"/>
        <v>0.58757197398327987</v>
      </c>
      <c r="M270">
        <v>270</v>
      </c>
      <c r="N270">
        <f t="shared" si="93"/>
        <v>2.5111727276999991</v>
      </c>
      <c r="O270">
        <f t="shared" si="94"/>
        <v>-5.5547112544346522</v>
      </c>
      <c r="P270">
        <f t="shared" si="95"/>
        <v>0.22105311741495803</v>
      </c>
      <c r="Q270">
        <v>270</v>
      </c>
      <c r="R270">
        <f t="shared" si="96"/>
        <v>2.5111727276999991</v>
      </c>
      <c r="S270">
        <f t="shared" si="97"/>
        <v>-5.7135852252889325</v>
      </c>
      <c r="T270">
        <f t="shared" si="98"/>
        <v>0.37194133731598794</v>
      </c>
      <c r="U270">
        <v>270</v>
      </c>
      <c r="V270">
        <f t="shared" si="99"/>
        <v>2.5111727276999991</v>
      </c>
      <c r="W270">
        <f t="shared" si="100"/>
        <v>1.2732589517564361</v>
      </c>
      <c r="X270">
        <f t="shared" si="101"/>
        <v>4.3845262303287118</v>
      </c>
      <c r="Y270">
        <v>270</v>
      </c>
      <c r="Z270">
        <f t="shared" si="102"/>
        <v>2.5111727276999991</v>
      </c>
      <c r="AA270">
        <f t="shared" si="103"/>
        <v>1.4594134724317009</v>
      </c>
      <c r="AB270">
        <f t="shared" si="104"/>
        <v>-0.7572848082424416</v>
      </c>
    </row>
    <row r="271" spans="1:28" x14ac:dyDescent="0.35">
      <c r="A271">
        <v>271</v>
      </c>
      <c r="B271">
        <f t="shared" si="84"/>
        <v>0.25812684540000008</v>
      </c>
      <c r="C271">
        <f t="shared" si="85"/>
        <v>0.96686983408155347</v>
      </c>
      <c r="D271">
        <f t="shared" si="86"/>
        <v>0.25526990410761174</v>
      </c>
      <c r="E271">
        <v>271</v>
      </c>
      <c r="F271">
        <f t="shared" si="87"/>
        <v>2.5321867253999999</v>
      </c>
      <c r="G271">
        <f t="shared" si="88"/>
        <v>-5.196610129067829</v>
      </c>
      <c r="H271">
        <f t="shared" si="89"/>
        <v>0.7410781495336054</v>
      </c>
      <c r="I271">
        <v>271</v>
      </c>
      <c r="J271">
        <f t="shared" si="90"/>
        <v>2.5321867253999999</v>
      </c>
      <c r="K271">
        <f t="shared" si="91"/>
        <v>-3.9381262606477012</v>
      </c>
      <c r="L271">
        <f t="shared" si="92"/>
        <v>0.57607839762007662</v>
      </c>
      <c r="M271">
        <v>271</v>
      </c>
      <c r="N271">
        <f t="shared" si="93"/>
        <v>2.5321867253999999</v>
      </c>
      <c r="O271">
        <f t="shared" si="94"/>
        <v>-5.5880065102302323</v>
      </c>
      <c r="P271">
        <f t="shared" si="95"/>
        <v>0.20598897489511125</v>
      </c>
      <c r="Q271">
        <v>271</v>
      </c>
      <c r="R271">
        <f t="shared" si="96"/>
        <v>2.5321867253999999</v>
      </c>
      <c r="S271">
        <f t="shared" si="97"/>
        <v>-5.749438003726711</v>
      </c>
      <c r="T271">
        <f t="shared" si="98"/>
        <v>0.35786675114615818</v>
      </c>
      <c r="U271">
        <v>271</v>
      </c>
      <c r="V271">
        <f t="shared" si="99"/>
        <v>2.5321867253999999</v>
      </c>
      <c r="W271">
        <f t="shared" si="100"/>
        <v>1.2294683862360491</v>
      </c>
      <c r="X271">
        <f t="shared" si="101"/>
        <v>4.3564141270011234</v>
      </c>
      <c r="Y271">
        <v>271</v>
      </c>
      <c r="Z271">
        <f t="shared" si="102"/>
        <v>2.5321867253999999</v>
      </c>
      <c r="AA271">
        <f t="shared" si="103"/>
        <v>1.4147730030880381</v>
      </c>
      <c r="AB271">
        <f t="shared" si="104"/>
        <v>-0.79913526230129339</v>
      </c>
    </row>
    <row r="272" spans="1:28" x14ac:dyDescent="0.35">
      <c r="A272">
        <v>272</v>
      </c>
      <c r="B272">
        <f t="shared" si="84"/>
        <v>0.27071839910000017</v>
      </c>
      <c r="C272">
        <f t="shared" si="85"/>
        <v>0.96357902805856188</v>
      </c>
      <c r="D272">
        <f t="shared" si="86"/>
        <v>0.26742373994415175</v>
      </c>
      <c r="E272">
        <v>272</v>
      </c>
      <c r="F272">
        <f t="shared" si="87"/>
        <v>2.5532007230999998</v>
      </c>
      <c r="G272">
        <f t="shared" si="88"/>
        <v>-5.2378121945494005</v>
      </c>
      <c r="H272">
        <f t="shared" si="89"/>
        <v>0.72694044129399993</v>
      </c>
      <c r="I272">
        <v>272</v>
      </c>
      <c r="J272">
        <f t="shared" si="90"/>
        <v>2.5532007230999998</v>
      </c>
      <c r="K272">
        <f t="shared" si="91"/>
        <v>-3.9717640832257191</v>
      </c>
      <c r="L272">
        <f t="shared" si="92"/>
        <v>0.56433434007334748</v>
      </c>
      <c r="M272">
        <v>272</v>
      </c>
      <c r="N272">
        <f t="shared" si="93"/>
        <v>2.5532007230999998</v>
      </c>
      <c r="O272">
        <f t="shared" si="94"/>
        <v>-5.6203142566967674</v>
      </c>
      <c r="P272">
        <f t="shared" si="95"/>
        <v>0.19090916830703913</v>
      </c>
      <c r="Q272">
        <v>272</v>
      </c>
      <c r="R272">
        <f t="shared" si="96"/>
        <v>2.5532007230999998</v>
      </c>
      <c r="S272">
        <f t="shared" si="97"/>
        <v>-5.7842274188614162</v>
      </c>
      <c r="T272">
        <f t="shared" si="98"/>
        <v>0.34370177719433825</v>
      </c>
      <c r="U272">
        <v>272</v>
      </c>
      <c r="V272">
        <f t="shared" si="99"/>
        <v>2.5532007230999998</v>
      </c>
      <c r="W272">
        <f t="shared" si="100"/>
        <v>1.1869766121182876</v>
      </c>
      <c r="X272">
        <f t="shared" si="101"/>
        <v>4.3273391931677043</v>
      </c>
      <c r="Y272">
        <v>272</v>
      </c>
      <c r="Z272">
        <f t="shared" si="102"/>
        <v>2.5532007230999998</v>
      </c>
      <c r="AA272">
        <f t="shared" si="103"/>
        <v>1.3714565325807402</v>
      </c>
      <c r="AB272">
        <f t="shared" si="104"/>
        <v>-0.84144189583822171</v>
      </c>
    </row>
    <row r="273" spans="1:28" x14ac:dyDescent="0.35">
      <c r="A273">
        <v>273</v>
      </c>
      <c r="B273">
        <f t="shared" si="84"/>
        <v>0.28330995280000026</v>
      </c>
      <c r="C273">
        <f t="shared" si="85"/>
        <v>0.96013545127347244</v>
      </c>
      <c r="D273">
        <f t="shared" si="86"/>
        <v>0.27953517704912467</v>
      </c>
      <c r="E273">
        <v>273</v>
      </c>
      <c r="F273">
        <f t="shared" si="87"/>
        <v>2.5742147207999997</v>
      </c>
      <c r="G273">
        <f t="shared" si="88"/>
        <v>-5.2777366958210266</v>
      </c>
      <c r="H273">
        <f t="shared" si="89"/>
        <v>0.71241252486250373</v>
      </c>
      <c r="I273">
        <v>273</v>
      </c>
      <c r="J273">
        <f t="shared" si="90"/>
        <v>2.5742147207999997</v>
      </c>
      <c r="K273">
        <f t="shared" si="91"/>
        <v>-4.0043588882335293</v>
      </c>
      <c r="L273">
        <f t="shared" si="92"/>
        <v>0.55234498718830405</v>
      </c>
      <c r="M273">
        <v>273</v>
      </c>
      <c r="N273">
        <f t="shared" si="93"/>
        <v>2.5742147207999997</v>
      </c>
      <c r="O273">
        <f t="shared" si="94"/>
        <v>-5.651620227642896</v>
      </c>
      <c r="P273">
        <f t="shared" si="95"/>
        <v>0.1758203564688271</v>
      </c>
      <c r="Q273">
        <v>273</v>
      </c>
      <c r="R273">
        <f t="shared" si="96"/>
        <v>2.5742147207999997</v>
      </c>
      <c r="S273">
        <f t="shared" si="97"/>
        <v>-5.8179381086666613</v>
      </c>
      <c r="T273">
        <f t="shared" si="98"/>
        <v>0.32945267031427428</v>
      </c>
      <c r="U273">
        <v>273</v>
      </c>
      <c r="V273">
        <f t="shared" si="99"/>
        <v>2.5742147207999997</v>
      </c>
      <c r="W273">
        <f t="shared" si="100"/>
        <v>1.1458023925744394</v>
      </c>
      <c r="X273">
        <f t="shared" si="101"/>
        <v>4.2973142675007621</v>
      </c>
      <c r="Y273">
        <v>273</v>
      </c>
      <c r="Z273">
        <f t="shared" si="102"/>
        <v>2.5742147207999997</v>
      </c>
      <c r="AA273">
        <f t="shared" si="103"/>
        <v>1.3294831882438034</v>
      </c>
      <c r="AB273">
        <f t="shared" si="104"/>
        <v>-0.88418602743480901</v>
      </c>
    </row>
    <row r="274" spans="1:28" x14ac:dyDescent="0.35">
      <c r="A274">
        <v>274</v>
      </c>
      <c r="B274">
        <f t="shared" si="84"/>
        <v>0.29590150650000036</v>
      </c>
      <c r="C274">
        <f t="shared" si="85"/>
        <v>0.9565396496886136</v>
      </c>
      <c r="D274">
        <f t="shared" si="86"/>
        <v>0.29160229521316233</v>
      </c>
      <c r="E274">
        <v>274</v>
      </c>
      <c r="F274">
        <f t="shared" si="87"/>
        <v>2.5952287184999996</v>
      </c>
      <c r="G274">
        <f t="shared" si="88"/>
        <v>-5.3163660033468378</v>
      </c>
      <c r="H274">
        <f t="shared" si="89"/>
        <v>0.69750081535804664</v>
      </c>
      <c r="I274">
        <v>274</v>
      </c>
      <c r="J274">
        <f t="shared" si="90"/>
        <v>2.5952287184999996</v>
      </c>
      <c r="K274">
        <f t="shared" si="91"/>
        <v>-4.0358962827227973</v>
      </c>
      <c r="L274">
        <f t="shared" si="92"/>
        <v>0.54011563312567512</v>
      </c>
      <c r="M274">
        <v>274</v>
      </c>
      <c r="N274">
        <f t="shared" si="93"/>
        <v>2.5952287184999996</v>
      </c>
      <c r="O274">
        <f t="shared" si="94"/>
        <v>-5.6819105992331256</v>
      </c>
      <c r="P274">
        <f t="shared" si="95"/>
        <v>0.16072920217502668</v>
      </c>
      <c r="Q274">
        <v>274</v>
      </c>
      <c r="R274">
        <f t="shared" si="96"/>
        <v>2.5952287184999996</v>
      </c>
      <c r="S274">
        <f t="shared" si="97"/>
        <v>-5.8505551874507997</v>
      </c>
      <c r="T274">
        <f t="shared" si="98"/>
        <v>0.31512572251044624</v>
      </c>
      <c r="U274">
        <v>274</v>
      </c>
      <c r="V274">
        <f t="shared" si="99"/>
        <v>2.5952287184999996</v>
      </c>
      <c r="W274">
        <f t="shared" si="100"/>
        <v>1.1059639089807827</v>
      </c>
      <c r="X274">
        <f t="shared" si="101"/>
        <v>4.2663526081622578</v>
      </c>
      <c r="Y274">
        <v>274</v>
      </c>
      <c r="Z274">
        <f t="shared" si="102"/>
        <v>2.5952287184999996</v>
      </c>
      <c r="AA274">
        <f t="shared" si="103"/>
        <v>1.2888715043245198</v>
      </c>
      <c r="AB274">
        <f t="shared" si="104"/>
        <v>-0.92734878248580754</v>
      </c>
    </row>
    <row r="275" spans="1:28" x14ac:dyDescent="0.35">
      <c r="A275">
        <v>275</v>
      </c>
      <c r="B275">
        <f t="shared" si="84"/>
        <v>0.3084930602</v>
      </c>
      <c r="C275">
        <f t="shared" si="85"/>
        <v>0.95279219340081478</v>
      </c>
      <c r="D275">
        <f t="shared" si="86"/>
        <v>0.3036231812534485</v>
      </c>
      <c r="E275">
        <v>275</v>
      </c>
      <c r="F275">
        <f t="shared" si="87"/>
        <v>2.6162427161999995</v>
      </c>
      <c r="G275">
        <f t="shared" si="88"/>
        <v>-5.3536830595120639</v>
      </c>
      <c r="H275">
        <f t="shared" si="89"/>
        <v>0.68221189737177423</v>
      </c>
      <c r="I275">
        <v>275</v>
      </c>
      <c r="J275">
        <f t="shared" si="90"/>
        <v>2.6162427161999995</v>
      </c>
      <c r="K275">
        <f t="shared" si="91"/>
        <v>-4.0663623406679079</v>
      </c>
      <c r="L275">
        <f t="shared" si="92"/>
        <v>0.52765167802395307</v>
      </c>
      <c r="M275">
        <v>275</v>
      </c>
      <c r="N275">
        <f t="shared" si="93"/>
        <v>2.6162427161999995</v>
      </c>
      <c r="O275">
        <f t="shared" si="94"/>
        <v>-5.7111719960920482</v>
      </c>
      <c r="P275">
        <f t="shared" si="95"/>
        <v>0.14564236925455126</v>
      </c>
      <c r="Q275">
        <v>275</v>
      </c>
      <c r="R275">
        <f t="shared" si="96"/>
        <v>2.6162427161999995</v>
      </c>
      <c r="S275">
        <f t="shared" si="97"/>
        <v>-5.882064252430026</v>
      </c>
      <c r="T275">
        <f t="shared" si="98"/>
        <v>0.30072726015969464</v>
      </c>
      <c r="U275">
        <v>275</v>
      </c>
      <c r="V275">
        <f t="shared" si="99"/>
        <v>2.6162427161999995</v>
      </c>
      <c r="W275">
        <f t="shared" si="100"/>
        <v>1.0674787528902017</v>
      </c>
      <c r="X275">
        <f t="shared" si="101"/>
        <v>4.2344678869493704</v>
      </c>
      <c r="Y275">
        <v>275</v>
      </c>
      <c r="Z275">
        <f t="shared" si="102"/>
        <v>2.6162427161999995</v>
      </c>
      <c r="AA275">
        <f t="shared" si="103"/>
        <v>1.2496394137992715</v>
      </c>
      <c r="AB275">
        <f t="shared" si="104"/>
        <v>-0.97091110153363691</v>
      </c>
    </row>
    <row r="276" spans="1:28" x14ac:dyDescent="0.35">
      <c r="A276">
        <v>276</v>
      </c>
      <c r="B276">
        <f t="shared" si="84"/>
        <v>0.32108461390000009</v>
      </c>
      <c r="C276">
        <f t="shared" si="85"/>
        <v>0.94889367655101908</v>
      </c>
      <c r="D276">
        <f t="shared" si="86"/>
        <v>0.31559592931704616</v>
      </c>
      <c r="E276">
        <v>276</v>
      </c>
      <c r="F276">
        <f t="shared" si="87"/>
        <v>2.6372567138999994</v>
      </c>
      <c r="G276">
        <f t="shared" si="88"/>
        <v>-5.389671386155193</v>
      </c>
      <c r="H276">
        <f t="shared" si="89"/>
        <v>0.66655252205948012</v>
      </c>
      <c r="I276">
        <v>276</v>
      </c>
      <c r="J276">
        <f t="shared" si="90"/>
        <v>2.6372567138999994</v>
      </c>
      <c r="K276">
        <f t="shared" si="91"/>
        <v>-4.0957436091153063</v>
      </c>
      <c r="L276">
        <f t="shared" si="92"/>
        <v>0.51495862561484529</v>
      </c>
      <c r="M276">
        <v>276</v>
      </c>
      <c r="N276">
        <f t="shared" si="93"/>
        <v>2.6372567138999994</v>
      </c>
      <c r="O276">
        <f t="shared" si="94"/>
        <v>-5.7393914972105318</v>
      </c>
      <c r="P276">
        <f t="shared" si="95"/>
        <v>0.13056651962811788</v>
      </c>
      <c r="Q276">
        <v>276</v>
      </c>
      <c r="R276">
        <f t="shared" si="96"/>
        <v>2.6372567138999994</v>
      </c>
      <c r="S276">
        <f t="shared" si="97"/>
        <v>-5.9124513900882381</v>
      </c>
      <c r="T276">
        <f t="shared" si="98"/>
        <v>0.28626364121767056</v>
      </c>
      <c r="U276">
        <v>276</v>
      </c>
      <c r="V276">
        <f t="shared" si="99"/>
        <v>2.6372567138999994</v>
      </c>
      <c r="W276">
        <f t="shared" si="100"/>
        <v>1.0303639182642526</v>
      </c>
      <c r="X276">
        <f t="shared" si="101"/>
        <v>4.2016741832574196</v>
      </c>
      <c r="Y276">
        <v>276</v>
      </c>
      <c r="Z276">
        <f t="shared" si="102"/>
        <v>2.6372567138999994</v>
      </c>
      <c r="AA276">
        <f t="shared" si="103"/>
        <v>1.2118042404548341</v>
      </c>
      <c r="AB276">
        <f t="shared" si="104"/>
        <v>-1.0148537486845035</v>
      </c>
    </row>
    <row r="277" spans="1:28" x14ac:dyDescent="0.35">
      <c r="A277">
        <v>277</v>
      </c>
      <c r="B277">
        <f t="shared" si="84"/>
        <v>0.33367616760000018</v>
      </c>
      <c r="C277">
        <f t="shared" si="85"/>
        <v>0.94484471723008689</v>
      </c>
      <c r="D277">
        <f t="shared" si="86"/>
        <v>0.32751864118305873</v>
      </c>
      <c r="E277">
        <v>277</v>
      </c>
      <c r="F277">
        <f t="shared" si="87"/>
        <v>2.6582707115999993</v>
      </c>
      <c r="G277">
        <f t="shared" si="88"/>
        <v>-5.4243150918442655</v>
      </c>
      <c r="H277">
        <f t="shared" si="89"/>
        <v>0.65052960416048367</v>
      </c>
      <c r="I277">
        <v>277</v>
      </c>
      <c r="J277">
        <f t="shared" si="90"/>
        <v>2.6582707115999993</v>
      </c>
      <c r="K277">
        <f t="shared" si="91"/>
        <v>-4.1240271141239404</v>
      </c>
      <c r="L277">
        <f t="shared" si="92"/>
        <v>0.50204208079298052</v>
      </c>
      <c r="M277">
        <v>277</v>
      </c>
      <c r="N277">
        <f t="shared" si="93"/>
        <v>2.6582707115999993</v>
      </c>
      <c r="O277">
        <f t="shared" si="94"/>
        <v>-5.7665566416512739</v>
      </c>
      <c r="P277">
        <f t="shared" si="95"/>
        <v>0.11550831036652992</v>
      </c>
      <c r="Q277">
        <v>277</v>
      </c>
      <c r="R277">
        <f t="shared" si="96"/>
        <v>2.6582707115999993</v>
      </c>
      <c r="S277">
        <f t="shared" si="97"/>
        <v>-5.9417031823208566</v>
      </c>
      <c r="T277">
        <f t="shared" si="98"/>
        <v>0.27174125241134173</v>
      </c>
      <c r="U277">
        <v>277</v>
      </c>
      <c r="V277">
        <f t="shared" si="99"/>
        <v>2.6582707115999993</v>
      </c>
      <c r="W277">
        <f t="shared" si="100"/>
        <v>0.99463579396910751</v>
      </c>
      <c r="X277">
        <f t="shared" si="101"/>
        <v>4.1679859778627977</v>
      </c>
      <c r="Y277">
        <v>277</v>
      </c>
      <c r="Z277">
        <f t="shared" si="102"/>
        <v>2.6582707115999993</v>
      </c>
      <c r="AA277">
        <f t="shared" si="103"/>
        <v>1.1753826912386804</v>
      </c>
      <c r="AB277">
        <f t="shared" si="104"/>
        <v>-1.0591573201024298</v>
      </c>
    </row>
    <row r="278" spans="1:28" x14ac:dyDescent="0.35">
      <c r="A278">
        <v>278</v>
      </c>
      <c r="B278">
        <f t="shared" si="84"/>
        <v>0.34626772130000028</v>
      </c>
      <c r="C278">
        <f t="shared" si="85"/>
        <v>0.94064595738079926</v>
      </c>
      <c r="D278">
        <f t="shared" si="86"/>
        <v>0.33938942656358567</v>
      </c>
      <c r="E278">
        <v>278</v>
      </c>
      <c r="F278">
        <f t="shared" si="87"/>
        <v>2.6792847092999992</v>
      </c>
      <c r="G278">
        <f t="shared" si="88"/>
        <v>-5.4575988788940837</v>
      </c>
      <c r="H278">
        <f t="shared" si="89"/>
        <v>0.63415021894427726</v>
      </c>
      <c r="I278">
        <v>278</v>
      </c>
      <c r="J278">
        <f t="shared" si="90"/>
        <v>2.6792847092999992</v>
      </c>
      <c r="K278">
        <f t="shared" si="91"/>
        <v>-4.1512003664941908</v>
      </c>
      <c r="L278">
        <f t="shared" si="92"/>
        <v>0.48890774714094587</v>
      </c>
      <c r="M278">
        <v>278</v>
      </c>
      <c r="N278">
        <f t="shared" si="93"/>
        <v>2.6792847092999992</v>
      </c>
      <c r="O278">
        <f t="shared" si="94"/>
        <v>-5.7926554340512002</v>
      </c>
      <c r="P278">
        <f t="shared" si="95"/>
        <v>0.10047439075110215</v>
      </c>
      <c r="Q278">
        <v>278</v>
      </c>
      <c r="R278">
        <f t="shared" si="96"/>
        <v>2.6792847092999992</v>
      </c>
      <c r="S278">
        <f t="shared" si="97"/>
        <v>-5.9698067123598832</v>
      </c>
      <c r="T278">
        <f t="shared" si="98"/>
        <v>0.25716650641879341</v>
      </c>
      <c r="U278">
        <v>278</v>
      </c>
      <c r="V278">
        <f t="shared" si="99"/>
        <v>2.6792847092999992</v>
      </c>
      <c r="W278">
        <f t="shared" si="100"/>
        <v>0.96031015653869378</v>
      </c>
      <c r="X278">
        <f t="shared" si="101"/>
        <v>4.1334181465286708</v>
      </c>
      <c r="Y278">
        <v>278</v>
      </c>
      <c r="Z278">
        <f t="shared" si="102"/>
        <v>2.6792847092999992</v>
      </c>
      <c r="AA278">
        <f t="shared" si="103"/>
        <v>1.1403908488816623</v>
      </c>
      <c r="AB278">
        <f t="shared" si="104"/>
        <v>-1.1038022525774429</v>
      </c>
    </row>
    <row r="279" spans="1:28" x14ac:dyDescent="0.35">
      <c r="A279">
        <v>279</v>
      </c>
      <c r="B279">
        <f t="shared" si="84"/>
        <v>0.35885927500000037</v>
      </c>
      <c r="C279">
        <f t="shared" si="85"/>
        <v>0.93629806269608173</v>
      </c>
      <c r="D279">
        <f t="shared" si="86"/>
        <v>0.35120640340341769</v>
      </c>
      <c r="E279">
        <v>279</v>
      </c>
      <c r="F279">
        <f t="shared" si="87"/>
        <v>2.7002987069999991</v>
      </c>
      <c r="G279">
        <f t="shared" si="88"/>
        <v>-5.4895080501212412</v>
      </c>
      <c r="H279">
        <f t="shared" si="89"/>
        <v>0.61742159908628569</v>
      </c>
      <c r="I279">
        <v>279</v>
      </c>
      <c r="J279">
        <f t="shared" si="90"/>
        <v>2.7002987069999991</v>
      </c>
      <c r="K279">
        <f t="shared" si="91"/>
        <v>-4.1772513672827518</v>
      </c>
      <c r="L279">
        <f t="shared" si="92"/>
        <v>0.47556142441074511</v>
      </c>
      <c r="M279">
        <v>279</v>
      </c>
      <c r="N279">
        <f t="shared" si="93"/>
        <v>2.7002987069999991</v>
      </c>
      <c r="O279">
        <f t="shared" si="94"/>
        <v>-5.8176763499182798</v>
      </c>
      <c r="P279">
        <f t="shared" si="95"/>
        <v>8.5471399337525567E-2</v>
      </c>
      <c r="Q279">
        <v>279</v>
      </c>
      <c r="R279">
        <f t="shared" si="96"/>
        <v>2.7002987069999991</v>
      </c>
      <c r="S279">
        <f t="shared" si="97"/>
        <v>-5.9967495704775784</v>
      </c>
      <c r="T279">
        <f t="shared" si="98"/>
        <v>0.2425458390375709</v>
      </c>
      <c r="U279">
        <v>279</v>
      </c>
      <c r="V279">
        <f t="shared" si="99"/>
        <v>2.7002987069999991</v>
      </c>
      <c r="W279">
        <f t="shared" si="100"/>
        <v>0.92740216320821833</v>
      </c>
      <c r="X279">
        <f t="shared" si="101"/>
        <v>4.0979859534362566</v>
      </c>
      <c r="Y279">
        <v>279</v>
      </c>
      <c r="Z279">
        <f t="shared" si="102"/>
        <v>2.7002987069999991</v>
      </c>
      <c r="AA279">
        <f t="shared" si="103"/>
        <v>1.1068441647963287</v>
      </c>
      <c r="AB279">
        <f t="shared" si="104"/>
        <v>-1.1487688321641349</v>
      </c>
    </row>
    <row r="280" spans="1:28" x14ac:dyDescent="0.35">
      <c r="A280">
        <v>280</v>
      </c>
      <c r="B280">
        <f t="shared" si="84"/>
        <v>0.37145082870000001</v>
      </c>
      <c r="C280">
        <f t="shared" si="85"/>
        <v>0.93180172251346161</v>
      </c>
      <c r="D280">
        <f t="shared" si="86"/>
        <v>0.36296769817842722</v>
      </c>
      <c r="E280">
        <v>280</v>
      </c>
      <c r="F280">
        <f t="shared" si="87"/>
        <v>2.7213127046999999</v>
      </c>
      <c r="G280">
        <f t="shared" si="88"/>
        <v>-5.5200285153339816</v>
      </c>
      <c r="H280">
        <f t="shared" si="89"/>
        <v>0.60035113147411945</v>
      </c>
      <c r="I280">
        <v>280</v>
      </c>
      <c r="J280">
        <f t="shared" si="90"/>
        <v>2.7213127046999999</v>
      </c>
      <c r="K280">
        <f t="shared" si="91"/>
        <v>-4.2021686131010201</v>
      </c>
      <c r="L280">
        <f t="shared" si="92"/>
        <v>0.46200900596279049</v>
      </c>
      <c r="M280">
        <v>280</v>
      </c>
      <c r="N280">
        <f t="shared" si="93"/>
        <v>2.7213127046999999</v>
      </c>
      <c r="O280">
        <f t="shared" si="94"/>
        <v>-5.8416083407204145</v>
      </c>
      <c r="P280">
        <f t="shared" si="95"/>
        <v>7.0505961024467045E-2</v>
      </c>
      <c r="Q280">
        <v>280</v>
      </c>
      <c r="R280">
        <f t="shared" si="96"/>
        <v>2.7213127046999999</v>
      </c>
      <c r="S280">
        <f t="shared" si="97"/>
        <v>-6.0225198594662519</v>
      </c>
      <c r="T280">
        <f t="shared" si="98"/>
        <v>0.22788570634281066</v>
      </c>
      <c r="U280">
        <v>280</v>
      </c>
      <c r="V280">
        <f t="shared" si="99"/>
        <v>2.7213127046999999</v>
      </c>
      <c r="W280">
        <f t="shared" si="100"/>
        <v>0.89592634522116121</v>
      </c>
      <c r="X280">
        <f t="shared" si="101"/>
        <v>4.061705044444591</v>
      </c>
      <c r="Y280">
        <v>280</v>
      </c>
      <c r="Z280">
        <f t="shared" si="102"/>
        <v>2.7213127046999999</v>
      </c>
      <c r="AA280">
        <f t="shared" si="103"/>
        <v>1.0747574522540173</v>
      </c>
      <c r="AB280">
        <f t="shared" si="104"/>
        <v>-1.1940372028867914</v>
      </c>
    </row>
    <row r="281" spans="1:28" x14ac:dyDescent="0.35">
      <c r="A281">
        <v>281</v>
      </c>
      <c r="B281">
        <f t="shared" si="84"/>
        <v>0.3840423824000001</v>
      </c>
      <c r="C281">
        <f t="shared" si="85"/>
        <v>0.92715764970577663</v>
      </c>
      <c r="D281">
        <f t="shared" si="86"/>
        <v>0.37467144619260806</v>
      </c>
      <c r="E281">
        <v>281</v>
      </c>
      <c r="F281">
        <f t="shared" si="87"/>
        <v>2.7423267023999998</v>
      </c>
      <c r="G281">
        <f t="shared" si="88"/>
        <v>-5.5491467975540276</v>
      </c>
      <c r="H281">
        <f t="shared" si="89"/>
        <v>0.58294635394573679</v>
      </c>
      <c r="I281">
        <v>281</v>
      </c>
      <c r="J281">
        <f t="shared" si="90"/>
        <v>2.7423267023999998</v>
      </c>
      <c r="K281">
        <f t="shared" si="91"/>
        <v>-4.2259411011946737</v>
      </c>
      <c r="L281">
        <f t="shared" si="92"/>
        <v>0.44825647616356334</v>
      </c>
      <c r="M281">
        <v>281</v>
      </c>
      <c r="N281">
        <f t="shared" si="93"/>
        <v>2.7423267023999998</v>
      </c>
      <c r="O281">
        <f t="shared" si="94"/>
        <v>-5.8644408387641604</v>
      </c>
      <c r="P281">
        <f t="shared" si="95"/>
        <v>5.5584684128203332E-2</v>
      </c>
      <c r="Q281">
        <v>281</v>
      </c>
      <c r="R281">
        <f t="shared" si="96"/>
        <v>2.7423267023999998</v>
      </c>
      <c r="S281">
        <f t="shared" si="97"/>
        <v>-6.0471061998917284</v>
      </c>
      <c r="T281">
        <f t="shared" si="98"/>
        <v>0.21319258183642315</v>
      </c>
      <c r="U281">
        <v>281</v>
      </c>
      <c r="V281">
        <f t="shared" si="99"/>
        <v>2.7423267023999998</v>
      </c>
      <c r="W281">
        <f t="shared" si="100"/>
        <v>0.86589660141269009</v>
      </c>
      <c r="X281">
        <f t="shared" si="101"/>
        <v>4.0245914401817648</v>
      </c>
      <c r="Y281">
        <v>281</v>
      </c>
      <c r="Z281">
        <f t="shared" si="102"/>
        <v>2.7423267023999998</v>
      </c>
      <c r="AA281">
        <f t="shared" si="103"/>
        <v>1.0441448798437341</v>
      </c>
      <c r="AB281">
        <f t="shared" si="104"/>
        <v>-1.2395873755072211</v>
      </c>
    </row>
    <row r="282" spans="1:28" x14ac:dyDescent="0.35">
      <c r="A282">
        <v>282</v>
      </c>
      <c r="B282">
        <f t="shared" si="84"/>
        <v>0.3966339361000002</v>
      </c>
      <c r="C282">
        <f t="shared" si="85"/>
        <v>0.92236658056815313</v>
      </c>
      <c r="D282">
        <f t="shared" si="86"/>
        <v>0.38631579187371151</v>
      </c>
      <c r="E282">
        <v>282</v>
      </c>
      <c r="F282">
        <f t="shared" si="87"/>
        <v>2.7633407000999997</v>
      </c>
      <c r="G282">
        <f t="shared" si="88"/>
        <v>-5.5768500389676454</v>
      </c>
      <c r="H282">
        <f t="shared" si="89"/>
        <v>0.56521495196094151</v>
      </c>
      <c r="I282">
        <v>282</v>
      </c>
      <c r="J282">
        <f t="shared" si="90"/>
        <v>2.7633407000999997</v>
      </c>
      <c r="K282">
        <f t="shared" si="91"/>
        <v>-4.2485583343021762</v>
      </c>
      <c r="L282">
        <f t="shared" si="92"/>
        <v>0.43430990774308298</v>
      </c>
      <c r="M282">
        <v>282</v>
      </c>
      <c r="N282">
        <f t="shared" si="93"/>
        <v>2.7633407000999997</v>
      </c>
      <c r="O282">
        <f t="shared" si="94"/>
        <v>-5.8861637618611269</v>
      </c>
      <c r="P282">
        <f t="shared" si="95"/>
        <v>4.071415746457091E-2</v>
      </c>
      <c r="Q282">
        <v>282</v>
      </c>
      <c r="R282">
        <f t="shared" si="96"/>
        <v>2.7633407000999997</v>
      </c>
      <c r="S282">
        <f t="shared" si="97"/>
        <v>-6.0704977351181935</v>
      </c>
      <c r="T282">
        <f t="shared" si="98"/>
        <v>0.198472953588572</v>
      </c>
      <c r="U282">
        <v>282</v>
      </c>
      <c r="V282">
        <f t="shared" si="99"/>
        <v>2.7633407000999997</v>
      </c>
      <c r="W282">
        <f t="shared" si="100"/>
        <v>0.83732619207231895</v>
      </c>
      <c r="X282">
        <f t="shared" si="101"/>
        <v>3.986661528970656</v>
      </c>
      <c r="Y282">
        <v>282</v>
      </c>
      <c r="Z282">
        <f t="shared" si="102"/>
        <v>2.7633407000999997</v>
      </c>
      <c r="AA282">
        <f t="shared" si="103"/>
        <v>1.0150199652156973</v>
      </c>
      <c r="AB282">
        <f t="shared" si="104"/>
        <v>-1.2853992363514539</v>
      </c>
    </row>
    <row r="283" spans="1:28" x14ac:dyDescent="0.35">
      <c r="A283">
        <v>283</v>
      </c>
      <c r="B283">
        <f t="shared" si="84"/>
        <v>0.40922548980000029</v>
      </c>
      <c r="C283">
        <f t="shared" si="85"/>
        <v>0.91742927470126934</v>
      </c>
      <c r="D283">
        <f t="shared" si="86"/>
        <v>0.39789888906743986</v>
      </c>
      <c r="E283">
        <v>283</v>
      </c>
      <c r="F283">
        <f t="shared" si="87"/>
        <v>2.7843546977999996</v>
      </c>
      <c r="G283">
        <f t="shared" si="88"/>
        <v>-5.6031260066032846</v>
      </c>
      <c r="H283">
        <f t="shared" si="89"/>
        <v>0.54716475520770336</v>
      </c>
      <c r="I283">
        <v>283</v>
      </c>
      <c r="J283">
        <f t="shared" si="90"/>
        <v>2.7843546977999996</v>
      </c>
      <c r="K283">
        <f t="shared" si="91"/>
        <v>-4.2700103252900714</v>
      </c>
      <c r="L283">
        <f t="shared" si="92"/>
        <v>0.42017545911336174</v>
      </c>
      <c r="M283">
        <v>283</v>
      </c>
      <c r="N283">
        <f t="shared" si="93"/>
        <v>2.7843546977999996</v>
      </c>
      <c r="O283">
        <f t="shared" si="94"/>
        <v>-5.9067675177799854</v>
      </c>
      <c r="P283">
        <f t="shared" si="95"/>
        <v>2.5900947439532751E-2</v>
      </c>
      <c r="Q283">
        <v>283</v>
      </c>
      <c r="R283">
        <f t="shared" si="96"/>
        <v>2.7843546977999996</v>
      </c>
      <c r="S283">
        <f t="shared" si="97"/>
        <v>-6.0926841361021733</v>
      </c>
      <c r="T283">
        <f t="shared" si="98"/>
        <v>0.18373332137272752</v>
      </c>
      <c r="U283">
        <v>283</v>
      </c>
      <c r="V283">
        <f t="shared" si="99"/>
        <v>2.7843546977999996</v>
      </c>
      <c r="W283">
        <f t="shared" si="100"/>
        <v>0.8102277330885439</v>
      </c>
      <c r="X283">
        <f t="shared" si="101"/>
        <v>3.9479320595923109</v>
      </c>
      <c r="Y283">
        <v>283</v>
      </c>
      <c r="Z283">
        <f t="shared" si="102"/>
        <v>2.7843546977999996</v>
      </c>
      <c r="AA283">
        <f t="shared" si="103"/>
        <v>0.98739556911232818</v>
      </c>
      <c r="AB283">
        <f t="shared" si="104"/>
        <v>-1.3314525561913646</v>
      </c>
    </row>
    <row r="284" spans="1:28" x14ac:dyDescent="0.35">
      <c r="A284">
        <v>284</v>
      </c>
      <c r="B284">
        <f t="shared" si="84"/>
        <v>0.42181704350000038</v>
      </c>
      <c r="C284">
        <f t="shared" si="85"/>
        <v>0.91234651489092522</v>
      </c>
      <c r="D284">
        <f t="shared" si="86"/>
        <v>0.40941890133014475</v>
      </c>
      <c r="E284">
        <v>284</v>
      </c>
      <c r="F284">
        <f t="shared" si="87"/>
        <v>2.8053686954999995</v>
      </c>
      <c r="G284">
        <f t="shared" si="88"/>
        <v>-5.6279630977333159</v>
      </c>
      <c r="H284">
        <f t="shared" si="89"/>
        <v>0.52880373414478798</v>
      </c>
      <c r="I284">
        <v>284</v>
      </c>
      <c r="J284">
        <f t="shared" si="90"/>
        <v>2.8053686954999995</v>
      </c>
      <c r="K284">
        <f t="shared" si="91"/>
        <v>-4.2902876015630245</v>
      </c>
      <c r="L284">
        <f t="shared" si="92"/>
        <v>0.40585937164902391</v>
      </c>
      <c r="M284">
        <v>284</v>
      </c>
      <c r="N284">
        <f t="shared" si="93"/>
        <v>2.8053686954999995</v>
      </c>
      <c r="O284">
        <f t="shared" si="94"/>
        <v>-5.9262430084821247</v>
      </c>
      <c r="P284">
        <f t="shared" si="95"/>
        <v>1.115159514963765E-2</v>
      </c>
      <c r="Q284">
        <v>284</v>
      </c>
      <c r="R284">
        <f t="shared" si="96"/>
        <v>2.8053686954999995</v>
      </c>
      <c r="S284">
        <f t="shared" si="97"/>
        <v>-6.1136556059535483</v>
      </c>
      <c r="T284">
        <f t="shared" si="98"/>
        <v>0.16898019379554938</v>
      </c>
      <c r="U284">
        <v>284</v>
      </c>
      <c r="V284">
        <f t="shared" si="99"/>
        <v>2.8053686954999995</v>
      </c>
      <c r="W284">
        <f t="shared" si="100"/>
        <v>0.78461319037801847</v>
      </c>
      <c r="X284">
        <f t="shared" si="101"/>
        <v>3.9084201338901563</v>
      </c>
      <c r="Y284">
        <v>284</v>
      </c>
      <c r="Z284">
        <f t="shared" si="102"/>
        <v>2.8053686954999995</v>
      </c>
      <c r="AA284">
        <f t="shared" si="103"/>
        <v>0.961283889689307</v>
      </c>
      <c r="AB284">
        <f t="shared" si="104"/>
        <v>-1.3777269991773324</v>
      </c>
    </row>
    <row r="285" spans="1:28" x14ac:dyDescent="0.35">
      <c r="A285">
        <v>285</v>
      </c>
      <c r="B285">
        <f t="shared" si="84"/>
        <v>0.43440859720000002</v>
      </c>
      <c r="C285">
        <f t="shared" si="85"/>
        <v>0.90711910698393472</v>
      </c>
      <c r="D285">
        <f t="shared" si="86"/>
        <v>0.42087400221998605</v>
      </c>
      <c r="E285">
        <v>285</v>
      </c>
      <c r="F285">
        <f t="shared" si="87"/>
        <v>2.8263826931999994</v>
      </c>
      <c r="G285">
        <f t="shared" si="88"/>
        <v>-5.6513503449974731</v>
      </c>
      <c r="H285">
        <f t="shared" si="89"/>
        <v>0.51013999648222597</v>
      </c>
      <c r="I285">
        <v>285</v>
      </c>
      <c r="J285">
        <f t="shared" si="90"/>
        <v>2.8263826931999994</v>
      </c>
      <c r="K285">
        <f t="shared" si="91"/>
        <v>-4.3093812092466441</v>
      </c>
      <c r="L285">
        <f t="shared" si="92"/>
        <v>0.39136796693128972</v>
      </c>
      <c r="M285">
        <v>285</v>
      </c>
      <c r="N285">
        <f t="shared" si="93"/>
        <v>2.8263826931999994</v>
      </c>
      <c r="O285">
        <f t="shared" si="94"/>
        <v>-5.9445816341390962</v>
      </c>
      <c r="P285">
        <f t="shared" si="95"/>
        <v>-3.5273865063438214E-3</v>
      </c>
      <c r="Q285">
        <v>285</v>
      </c>
      <c r="R285">
        <f t="shared" si="96"/>
        <v>2.8263826931999994</v>
      </c>
      <c r="S285">
        <f t="shared" si="97"/>
        <v>-6.1334028842615904</v>
      </c>
      <c r="T285">
        <f t="shared" si="98"/>
        <v>0.15422008542286855</v>
      </c>
      <c r="U285">
        <v>285</v>
      </c>
      <c r="V285">
        <f t="shared" si="99"/>
        <v>2.8263826931999994</v>
      </c>
      <c r="W285">
        <f t="shared" si="100"/>
        <v>0.76049387460174289</v>
      </c>
      <c r="X285">
        <f t="shared" si="101"/>
        <v>3.8681431992183049</v>
      </c>
      <c r="Y285">
        <v>285</v>
      </c>
      <c r="Z285">
        <f t="shared" si="102"/>
        <v>2.8263826931999994</v>
      </c>
      <c r="AA285">
        <f t="shared" si="103"/>
        <v>0.93669645712921223</v>
      </c>
      <c r="AB285">
        <f t="shared" si="104"/>
        <v>-1.4242021318179803</v>
      </c>
    </row>
    <row r="286" spans="1:28" x14ac:dyDescent="0.35">
      <c r="A286">
        <v>286</v>
      </c>
      <c r="B286">
        <f t="shared" si="84"/>
        <v>0.44700015090000011</v>
      </c>
      <c r="C286">
        <f t="shared" si="85"/>
        <v>0.90174787976036275</v>
      </c>
      <c r="D286">
        <f t="shared" si="86"/>
        <v>0.43226237558650693</v>
      </c>
      <c r="E286">
        <v>286</v>
      </c>
      <c r="F286">
        <f t="shared" si="87"/>
        <v>2.8473966908999992</v>
      </c>
      <c r="G286">
        <f t="shared" si="88"/>
        <v>-5.6732774212457233</v>
      </c>
      <c r="H286">
        <f t="shared" si="89"/>
        <v>0.49118178360117692</v>
      </c>
      <c r="I286">
        <v>286</v>
      </c>
      <c r="J286">
        <f t="shared" si="90"/>
        <v>2.8473966908999992</v>
      </c>
      <c r="K286">
        <f t="shared" si="91"/>
        <v>-4.3272827171412729</v>
      </c>
      <c r="L286">
        <f t="shared" si="92"/>
        <v>0.37670764395654316</v>
      </c>
      <c r="M286">
        <v>286</v>
      </c>
      <c r="N286">
        <f t="shared" si="93"/>
        <v>2.8473966908999992</v>
      </c>
      <c r="O286">
        <f t="shared" si="94"/>
        <v>-5.9617752969300488</v>
      </c>
      <c r="P286">
        <f t="shared" si="95"/>
        <v>-1.8129515703331878E-2</v>
      </c>
      <c r="Q286">
        <v>286</v>
      </c>
      <c r="R286">
        <f t="shared" si="96"/>
        <v>2.8473966908999992</v>
      </c>
      <c r="S286">
        <f t="shared" si="97"/>
        <v>-6.1519172511840914</v>
      </c>
      <c r="T286">
        <f t="shared" si="98"/>
        <v>0.13945951390303929</v>
      </c>
      <c r="U286">
        <v>286</v>
      </c>
      <c r="V286">
        <f t="shared" si="99"/>
        <v>2.8473966908999992</v>
      </c>
      <c r="W286">
        <f t="shared" si="100"/>
        <v>0.73788043617059573</v>
      </c>
      <c r="X286">
        <f t="shared" si="101"/>
        <v>3.8271190407372941</v>
      </c>
      <c r="Y286">
        <v>286</v>
      </c>
      <c r="Z286">
        <f t="shared" si="102"/>
        <v>2.8473966908999992</v>
      </c>
      <c r="AA286">
        <f t="shared" si="103"/>
        <v>0.91364412855011556</v>
      </c>
      <c r="AB286">
        <f t="shared" si="104"/>
        <v>-1.470857432003029</v>
      </c>
    </row>
    <row r="287" spans="1:28" x14ac:dyDescent="0.35">
      <c r="A287">
        <v>287</v>
      </c>
      <c r="B287">
        <f t="shared" si="84"/>
        <v>0.45959170460000021</v>
      </c>
      <c r="C287">
        <f t="shared" si="85"/>
        <v>0.89623368480212706</v>
      </c>
      <c r="D287">
        <f t="shared" si="86"/>
        <v>0.44358221585857299</v>
      </c>
      <c r="E287">
        <v>287</v>
      </c>
      <c r="F287">
        <f t="shared" si="87"/>
        <v>2.8684106885999991</v>
      </c>
      <c r="G287">
        <f t="shared" si="88"/>
        <v>-5.6937346440984538</v>
      </c>
      <c r="H287">
        <f t="shared" si="89"/>
        <v>0.4719374669147674</v>
      </c>
      <c r="I287">
        <v>287</v>
      </c>
      <c r="J287">
        <f t="shared" si="90"/>
        <v>2.8684106885999991</v>
      </c>
      <c r="K287">
        <f t="shared" si="91"/>
        <v>-4.3439842204449572</v>
      </c>
      <c r="L287">
        <f t="shared" si="92"/>
        <v>0.36188487631071553</v>
      </c>
      <c r="M287">
        <v>287</v>
      </c>
      <c r="N287">
        <f t="shared" si="93"/>
        <v>2.8684106885999991</v>
      </c>
      <c r="O287">
        <f t="shared" si="94"/>
        <v>-5.9778164046175029</v>
      </c>
      <c r="P287">
        <f t="shared" si="95"/>
        <v>-3.2648344552129449E-2</v>
      </c>
      <c r="Q287">
        <v>287</v>
      </c>
      <c r="R287">
        <f t="shared" si="96"/>
        <v>2.8684106885999991</v>
      </c>
      <c r="S287">
        <f t="shared" si="97"/>
        <v>-6.1691905312978061</v>
      </c>
      <c r="T287">
        <f t="shared" si="98"/>
        <v>0.12470499708892818</v>
      </c>
      <c r="U287">
        <v>287</v>
      </c>
      <c r="V287">
        <f t="shared" si="99"/>
        <v>2.8684106885999991</v>
      </c>
      <c r="W287">
        <f t="shared" si="100"/>
        <v>0.71678286054240914</v>
      </c>
      <c r="X287">
        <f t="shared" si="101"/>
        <v>3.7853657735606623</v>
      </c>
      <c r="Y287">
        <v>287</v>
      </c>
      <c r="Z287">
        <f t="shared" si="102"/>
        <v>2.8684106885999991</v>
      </c>
      <c r="AA287">
        <f t="shared" si="103"/>
        <v>0.89213708321138396</v>
      </c>
      <c r="AB287">
        <f t="shared" si="104"/>
        <v>-1.5176722980652837</v>
      </c>
    </row>
    <row r="288" spans="1:28" x14ac:dyDescent="0.35">
      <c r="A288">
        <v>288</v>
      </c>
      <c r="B288">
        <f t="shared" si="84"/>
        <v>0.4721832583000003</v>
      </c>
      <c r="C288">
        <f t="shared" si="85"/>
        <v>0.89057739635798305</v>
      </c>
      <c r="D288">
        <f t="shared" si="86"/>
        <v>0.45483172833063878</v>
      </c>
      <c r="E288">
        <v>288</v>
      </c>
      <c r="F288">
        <f t="shared" si="87"/>
        <v>2.8894246862999999</v>
      </c>
      <c r="G288">
        <f t="shared" si="88"/>
        <v>-5.7127129802219319</v>
      </c>
      <c r="H288">
        <f t="shared" si="89"/>
        <v>0.45241554417150931</v>
      </c>
      <c r="I288">
        <v>288</v>
      </c>
      <c r="J288">
        <f t="shared" si="90"/>
        <v>2.8894246862999999</v>
      </c>
      <c r="K288">
        <f t="shared" si="91"/>
        <v>-4.3594783442439962</v>
      </c>
      <c r="L288">
        <f t="shared" si="92"/>
        <v>0.34690620931073135</v>
      </c>
      <c r="M288">
        <v>288</v>
      </c>
      <c r="N288">
        <f t="shared" si="93"/>
        <v>2.8894246862999999</v>
      </c>
      <c r="O288">
        <f t="shared" si="94"/>
        <v>-5.9926978738998686</v>
      </c>
      <c r="P288">
        <f t="shared" si="95"/>
        <v>-4.7077461946628707E-2</v>
      </c>
      <c r="Q288">
        <v>288</v>
      </c>
      <c r="R288">
        <f t="shared" si="96"/>
        <v>2.8894246862999999</v>
      </c>
      <c r="S288">
        <f t="shared" si="97"/>
        <v>-6.1852150972084878</v>
      </c>
      <c r="T288">
        <f t="shared" si="98"/>
        <v>0.1099630501598137</v>
      </c>
      <c r="U288">
        <v>288</v>
      </c>
      <c r="V288">
        <f t="shared" si="99"/>
        <v>2.8894246862999999</v>
      </c>
      <c r="W288">
        <f t="shared" si="100"/>
        <v>0.69721046381267504</v>
      </c>
      <c r="X288">
        <f t="shared" si="101"/>
        <v>3.7429018347558194</v>
      </c>
      <c r="Y288">
        <v>288</v>
      </c>
      <c r="Z288">
        <f t="shared" si="102"/>
        <v>2.8894246862999999</v>
      </c>
      <c r="AA288">
        <f t="shared" si="103"/>
        <v>0.87218481801880676</v>
      </c>
      <c r="AB288">
        <f t="shared" si="104"/>
        <v>-1.5646260578777516</v>
      </c>
    </row>
    <row r="289" spans="1:28" x14ac:dyDescent="0.35">
      <c r="A289">
        <v>289</v>
      </c>
      <c r="B289">
        <f t="shared" si="84"/>
        <v>0.48477481200000039</v>
      </c>
      <c r="C289">
        <f t="shared" si="85"/>
        <v>0.88477991120491639</v>
      </c>
      <c r="D289">
        <f t="shared" si="86"/>
        <v>0.46600912944728906</v>
      </c>
      <c r="E289">
        <v>289</v>
      </c>
      <c r="F289">
        <f t="shared" si="87"/>
        <v>2.9104386839999998</v>
      </c>
      <c r="G289">
        <f t="shared" si="88"/>
        <v>-5.7302040493171731</v>
      </c>
      <c r="H289">
        <f t="shared" si="89"/>
        <v>0.43262463570293747</v>
      </c>
      <c r="I289">
        <v>289</v>
      </c>
      <c r="J289">
        <f t="shared" si="90"/>
        <v>2.9104386839999998</v>
      </c>
      <c r="K289">
        <f t="shared" si="91"/>
        <v>-4.3737582467694835</v>
      </c>
      <c r="L289">
        <f t="shared" si="92"/>
        <v>0.33177825711428321</v>
      </c>
      <c r="M289">
        <v>289</v>
      </c>
      <c r="N289">
        <f t="shared" si="93"/>
        <v>2.9104386839999998</v>
      </c>
      <c r="O289">
        <f t="shared" si="94"/>
        <v>-6.0064131335392297</v>
      </c>
      <c r="P289">
        <f t="shared" si="95"/>
        <v>-6.1410496394773029E-2</v>
      </c>
      <c r="Q289">
        <v>289</v>
      </c>
      <c r="R289">
        <f t="shared" si="96"/>
        <v>2.9104386839999998</v>
      </c>
      <c r="S289">
        <f t="shared" si="97"/>
        <v>-6.1999838729189269</v>
      </c>
      <c r="T289">
        <f t="shared" si="98"/>
        <v>9.5240182744468965E-2</v>
      </c>
      <c r="U289">
        <v>289</v>
      </c>
      <c r="V289">
        <f t="shared" si="99"/>
        <v>2.9104386839999998</v>
      </c>
      <c r="W289">
        <f t="shared" si="100"/>
        <v>0.6791718886008189</v>
      </c>
      <c r="X289">
        <f t="shared" si="101"/>
        <v>3.6997459752027684</v>
      </c>
      <c r="Y289">
        <v>289</v>
      </c>
      <c r="Z289">
        <f t="shared" si="102"/>
        <v>2.9104386839999998</v>
      </c>
      <c r="AA289">
        <f t="shared" si="103"/>
        <v>0.85379614333102882</v>
      </c>
      <c r="AB289">
        <f t="shared" si="104"/>
        <v>-1.6116979779818641</v>
      </c>
    </row>
    <row r="290" spans="1:28" x14ac:dyDescent="0.35">
      <c r="A290">
        <v>290</v>
      </c>
      <c r="B290">
        <f t="shared" si="84"/>
        <v>0.49736636570000003</v>
      </c>
      <c r="C290">
        <f t="shared" si="85"/>
        <v>0.87884214850596376</v>
      </c>
      <c r="D290">
        <f t="shared" si="86"/>
        <v>0.4771126470860122</v>
      </c>
      <c r="E290">
        <v>290</v>
      </c>
      <c r="F290">
        <f t="shared" si="87"/>
        <v>2.9314526816999997</v>
      </c>
      <c r="G290">
        <f t="shared" si="88"/>
        <v>-5.7462001278204458</v>
      </c>
      <c r="H290">
        <f t="shared" si="89"/>
        <v>0.41257348061710797</v>
      </c>
      <c r="I290">
        <v>290</v>
      </c>
      <c r="J290">
        <f t="shared" si="90"/>
        <v>2.9314526816999997</v>
      </c>
      <c r="K290">
        <f t="shared" si="91"/>
        <v>-4.3868176224184499</v>
      </c>
      <c r="L290">
        <f t="shared" si="92"/>
        <v>0.31650769979920201</v>
      </c>
      <c r="M290">
        <v>290</v>
      </c>
      <c r="N290">
        <f t="shared" si="93"/>
        <v>2.9314526816999997</v>
      </c>
      <c r="O290">
        <f t="shared" si="94"/>
        <v>-6.0189561272630199</v>
      </c>
      <c r="P290">
        <f t="shared" si="95"/>
        <v>-7.5641118832031617E-2</v>
      </c>
      <c r="Q290">
        <v>290</v>
      </c>
      <c r="R290">
        <f t="shared" si="96"/>
        <v>2.9314526816999997</v>
      </c>
      <c r="S290">
        <f t="shared" si="97"/>
        <v>-6.2134903369535177</v>
      </c>
      <c r="T290">
        <f t="shared" si="98"/>
        <v>8.054289604668885E-2</v>
      </c>
      <c r="U290">
        <v>290</v>
      </c>
      <c r="V290">
        <f t="shared" si="99"/>
        <v>2.9314526816999997</v>
      </c>
      <c r="W290">
        <f t="shared" si="100"/>
        <v>0.66267510023386045</v>
      </c>
      <c r="X290">
        <f t="shared" si="101"/>
        <v>3.6559172513142286</v>
      </c>
      <c r="Y290">
        <v>290</v>
      </c>
      <c r="Z290">
        <f t="shared" si="102"/>
        <v>2.9314526816999997</v>
      </c>
      <c r="AA290">
        <f t="shared" si="103"/>
        <v>0.83697917906914343</v>
      </c>
      <c r="AB290">
        <f t="shared" si="104"/>
        <v>-1.6588672727428002</v>
      </c>
    </row>
    <row r="291" spans="1:28" x14ac:dyDescent="0.35">
      <c r="A291">
        <v>291</v>
      </c>
      <c r="B291">
        <f t="shared" si="84"/>
        <v>0.50995791940000013</v>
      </c>
      <c r="C291">
        <f t="shared" si="85"/>
        <v>0.87276504966448243</v>
      </c>
      <c r="D291">
        <f t="shared" si="86"/>
        <v>0.48814052083816351</v>
      </c>
      <c r="E291">
        <v>291</v>
      </c>
      <c r="F291">
        <f t="shared" si="87"/>
        <v>2.9524666793999996</v>
      </c>
      <c r="G291">
        <f t="shared" si="88"/>
        <v>-5.7606941523137811</v>
      </c>
      <c r="H291">
        <f t="shared" si="89"/>
        <v>0.3922709329396582</v>
      </c>
      <c r="I291">
        <v>291</v>
      </c>
      <c r="J291">
        <f t="shared" si="90"/>
        <v>2.9524666793999996</v>
      </c>
      <c r="K291">
        <f t="shared" si="91"/>
        <v>-4.3986507045382357</v>
      </c>
      <c r="L291">
        <f t="shared" si="92"/>
        <v>0.30110128041372541</v>
      </c>
      <c r="M291">
        <v>291</v>
      </c>
      <c r="N291">
        <f t="shared" si="93"/>
        <v>2.9524666793999996</v>
      </c>
      <c r="O291">
        <f t="shared" si="94"/>
        <v>-6.030321316438302</v>
      </c>
      <c r="P291">
        <f t="shared" si="95"/>
        <v>-8.976304541613439E-2</v>
      </c>
      <c r="Q291">
        <v>291</v>
      </c>
      <c r="R291">
        <f t="shared" si="96"/>
        <v>2.9524666793999996</v>
      </c>
      <c r="S291">
        <f t="shared" si="97"/>
        <v>-6.2257285252379564</v>
      </c>
      <c r="T291">
        <f t="shared" si="98"/>
        <v>6.5877679974544218E-2</v>
      </c>
      <c r="U291">
        <v>291</v>
      </c>
      <c r="V291">
        <f t="shared" si="99"/>
        <v>2.9524666793999996</v>
      </c>
      <c r="W291">
        <f t="shared" si="100"/>
        <v>0.64772738322914947</v>
      </c>
      <c r="X291">
        <f t="shared" si="101"/>
        <v>3.6114350166208737</v>
      </c>
      <c r="Y291">
        <v>291</v>
      </c>
      <c r="Z291">
        <f t="shared" si="102"/>
        <v>2.9524666793999996</v>
      </c>
      <c r="AA291">
        <f t="shared" si="103"/>
        <v>0.82174135113116265</v>
      </c>
      <c r="AB291">
        <f t="shared" si="104"/>
        <v>-1.7061131135278294</v>
      </c>
    </row>
    <row r="292" spans="1:28" x14ac:dyDescent="0.35">
      <c r="A292">
        <v>292</v>
      </c>
      <c r="B292">
        <f t="shared" si="84"/>
        <v>0.52254947310000022</v>
      </c>
      <c r="C292">
        <f t="shared" si="85"/>
        <v>0.86654957817489753</v>
      </c>
      <c r="D292">
        <f t="shared" si="86"/>
        <v>0.49909100228806691</v>
      </c>
      <c r="E292">
        <v>292</v>
      </c>
      <c r="F292">
        <f t="shared" si="87"/>
        <v>2.9734806770999995</v>
      </c>
      <c r="G292">
        <f t="shared" si="88"/>
        <v>-5.7736797226439744</v>
      </c>
      <c r="H292">
        <f t="shared" si="89"/>
        <v>0.37172595770411715</v>
      </c>
      <c r="I292">
        <v>292</v>
      </c>
      <c r="J292">
        <f t="shared" si="90"/>
        <v>2.9734806770999995</v>
      </c>
      <c r="K292">
        <f t="shared" si="91"/>
        <v>-4.4092522679728843</v>
      </c>
      <c r="L292">
        <f t="shared" si="92"/>
        <v>0.28556580199895659</v>
      </c>
      <c r="M292">
        <v>292</v>
      </c>
      <c r="N292">
        <f t="shared" si="93"/>
        <v>2.9734806770999995</v>
      </c>
      <c r="O292">
        <f t="shared" si="94"/>
        <v>-6.0405036825174703</v>
      </c>
      <c r="P292">
        <f t="shared" si="95"/>
        <v>-0.10377004030184012</v>
      </c>
      <c r="Q292">
        <v>292</v>
      </c>
      <c r="R292">
        <f t="shared" si="96"/>
        <v>2.9734806770999995</v>
      </c>
      <c r="S292">
        <f t="shared" si="97"/>
        <v>-6.2366930337328039</v>
      </c>
      <c r="T292">
        <f t="shared" si="98"/>
        <v>5.1251010274620312E-2</v>
      </c>
      <c r="U292">
        <v>292</v>
      </c>
      <c r="V292">
        <f t="shared" si="99"/>
        <v>2.9734806770999995</v>
      </c>
      <c r="W292">
        <f t="shared" si="100"/>
        <v>0.63433533807773168</v>
      </c>
      <c r="X292">
        <f t="shared" si="101"/>
        <v>3.5663189132253486</v>
      </c>
      <c r="Y292">
        <v>292</v>
      </c>
      <c r="Z292">
        <f t="shared" si="102"/>
        <v>2.9734806770999995</v>
      </c>
      <c r="AA292">
        <f t="shared" si="103"/>
        <v>0.80808938811295317</v>
      </c>
      <c r="AB292">
        <f t="shared" si="104"/>
        <v>-1.7534146379036513</v>
      </c>
    </row>
    <row r="293" spans="1:28" x14ac:dyDescent="0.35">
      <c r="A293">
        <v>293</v>
      </c>
      <c r="B293">
        <f t="shared" si="84"/>
        <v>0.53514102680000031</v>
      </c>
      <c r="C293">
        <f t="shared" si="85"/>
        <v>0.86019671946994314</v>
      </c>
      <c r="D293">
        <f t="shared" si="86"/>
        <v>0.50996235529021927</v>
      </c>
      <c r="E293">
        <v>293</v>
      </c>
      <c r="F293">
        <f t="shared" si="87"/>
        <v>2.9944946747999994</v>
      </c>
      <c r="G293">
        <f t="shared" si="88"/>
        <v>-5.7851511047487172</v>
      </c>
      <c r="H293">
        <f t="shared" si="89"/>
        <v>0.35094762699319881</v>
      </c>
      <c r="I293">
        <v>293</v>
      </c>
      <c r="J293">
        <f t="shared" si="90"/>
        <v>2.9944946747999994</v>
      </c>
      <c r="K293">
        <f t="shared" si="91"/>
        <v>-4.4186176313704202</v>
      </c>
      <c r="L293">
        <f t="shared" si="92"/>
        <v>0.26990812458483321</v>
      </c>
      <c r="M293">
        <v>293</v>
      </c>
      <c r="N293">
        <f t="shared" si="93"/>
        <v>2.9944946747999994</v>
      </c>
      <c r="O293">
        <f t="shared" si="94"/>
        <v>-6.049498729254303</v>
      </c>
      <c r="P293">
        <f t="shared" si="95"/>
        <v>-0.11765591839451012</v>
      </c>
      <c r="Q293">
        <v>293</v>
      </c>
      <c r="R293">
        <f t="shared" si="96"/>
        <v>2.9944946747999994</v>
      </c>
      <c r="S293">
        <f t="shared" si="97"/>
        <v>-6.2463790208197683</v>
      </c>
      <c r="T293">
        <f t="shared" si="98"/>
        <v>3.6669345672509707E-2</v>
      </c>
      <c r="U293">
        <v>293</v>
      </c>
      <c r="V293">
        <f t="shared" si="99"/>
        <v>2.9944946747999994</v>
      </c>
      <c r="W293">
        <f t="shared" si="100"/>
        <v>0.62250487832975399</v>
      </c>
      <c r="X293">
        <f t="shared" si="101"/>
        <v>3.5205888631288755</v>
      </c>
      <c r="Y293">
        <v>293</v>
      </c>
      <c r="Z293">
        <f t="shared" si="102"/>
        <v>2.9944946747999994</v>
      </c>
      <c r="AA293">
        <f t="shared" si="103"/>
        <v>0.7960293183370748</v>
      </c>
      <c r="AB293">
        <f t="shared" si="104"/>
        <v>-1.8007509588486603</v>
      </c>
    </row>
    <row r="294" spans="1:28" x14ac:dyDescent="0.35">
      <c r="A294">
        <v>294</v>
      </c>
      <c r="B294">
        <f t="shared" si="84"/>
        <v>0.54773258049999995</v>
      </c>
      <c r="C294">
        <f t="shared" si="85"/>
        <v>0.85370748076442782</v>
      </c>
      <c r="D294">
        <f t="shared" si="86"/>
        <v>0.52075285624454726</v>
      </c>
      <c r="E294">
        <v>294</v>
      </c>
      <c r="F294">
        <f t="shared" si="87"/>
        <v>3.0155086724999993</v>
      </c>
      <c r="G294">
        <f t="shared" si="88"/>
        <v>-5.7951032331885965</v>
      </c>
      <c r="H294">
        <f t="shared" si="89"/>
        <v>0.32994511593282627</v>
      </c>
      <c r="I294">
        <v>294</v>
      </c>
      <c r="J294">
        <f t="shared" si="90"/>
        <v>3.0155086724999993</v>
      </c>
      <c r="K294">
        <f t="shared" si="91"/>
        <v>-4.4267426592500065</v>
      </c>
      <c r="L294">
        <f t="shared" si="92"/>
        <v>0.25413516216093107</v>
      </c>
      <c r="M294">
        <v>294</v>
      </c>
      <c r="N294">
        <f t="shared" si="93"/>
        <v>3.0155086724999993</v>
      </c>
      <c r="O294">
        <f t="shared" si="94"/>
        <v>-6.0573024846893757</v>
      </c>
      <c r="P294">
        <f t="shared" si="95"/>
        <v>-0.13141454808127215</v>
      </c>
      <c r="Q294">
        <v>294</v>
      </c>
      <c r="R294">
        <f t="shared" si="96"/>
        <v>3.0155086724999993</v>
      </c>
      <c r="S294">
        <f t="shared" si="97"/>
        <v>-6.2547822094396128</v>
      </c>
      <c r="T294">
        <f t="shared" si="98"/>
        <v>2.2139125020820494E-2</v>
      </c>
      <c r="U294">
        <v>294</v>
      </c>
      <c r="V294">
        <f t="shared" si="99"/>
        <v>3.0155086724999993</v>
      </c>
      <c r="W294">
        <f t="shared" si="100"/>
        <v>0.61224122798320879</v>
      </c>
      <c r="X294">
        <f t="shared" si="101"/>
        <v>3.4742650594342575</v>
      </c>
      <c r="Y294">
        <v>294</v>
      </c>
      <c r="Z294">
        <f t="shared" si="102"/>
        <v>3.0155086724999993</v>
      </c>
      <c r="AA294">
        <f t="shared" si="103"/>
        <v>0.78556646719084533</v>
      </c>
      <c r="AB294">
        <f t="shared" si="104"/>
        <v>-1.8481011739760642</v>
      </c>
    </row>
    <row r="295" spans="1:28" x14ac:dyDescent="0.35">
      <c r="A295">
        <v>295</v>
      </c>
      <c r="B295">
        <f t="shared" si="84"/>
        <v>0.56032413420000005</v>
      </c>
      <c r="C295">
        <f t="shared" si="85"/>
        <v>0.84708289089554401</v>
      </c>
      <c r="D295">
        <f t="shared" si="86"/>
        <v>0.53146079436967675</v>
      </c>
      <c r="E295">
        <v>295</v>
      </c>
      <c r="F295">
        <f t="shared" si="87"/>
        <v>3.0365226701999992</v>
      </c>
      <c r="G295">
        <f t="shared" si="88"/>
        <v>-5.8035317133838511</v>
      </c>
      <c r="H295">
        <f t="shared" si="89"/>
        <v>0.30872769864065419</v>
      </c>
      <c r="I295">
        <v>295</v>
      </c>
      <c r="J295">
        <f t="shared" si="90"/>
        <v>3.0365226701999992</v>
      </c>
      <c r="K295">
        <f t="shared" si="91"/>
        <v>-4.4336237638280558</v>
      </c>
      <c r="L295">
        <f t="shared" si="92"/>
        <v>0.23825387962344075</v>
      </c>
      <c r="M295">
        <v>295</v>
      </c>
      <c r="N295">
        <f t="shared" si="93"/>
        <v>3.0365226701999992</v>
      </c>
      <c r="O295">
        <f t="shared" si="94"/>
        <v>-6.0639115029039665</v>
      </c>
      <c r="P295">
        <f t="shared" si="95"/>
        <v>-0.14503985393856789</v>
      </c>
      <c r="Q295">
        <v>295</v>
      </c>
      <c r="R295">
        <f t="shared" si="96"/>
        <v>3.0365226701999992</v>
      </c>
      <c r="S295">
        <f t="shared" si="97"/>
        <v>-6.2618988889808005</v>
      </c>
      <c r="T295">
        <f t="shared" si="98"/>
        <v>7.6667644559605119E-3</v>
      </c>
      <c r="U295">
        <v>295</v>
      </c>
      <c r="V295">
        <f t="shared" si="99"/>
        <v>3.0365226701999992</v>
      </c>
      <c r="W295">
        <f t="shared" si="100"/>
        <v>0.60354891917716236</v>
      </c>
      <c r="X295">
        <f t="shared" si="101"/>
        <v>3.4273679574291696</v>
      </c>
      <c r="Y295">
        <v>295</v>
      </c>
      <c r="Z295">
        <f t="shared" si="102"/>
        <v>3.0365226701999992</v>
      </c>
      <c r="AA295">
        <f t="shared" si="103"/>
        <v>0.77670545477479624</v>
      </c>
      <c r="AB295">
        <f t="shared" si="104"/>
        <v>-1.8954443747637921</v>
      </c>
    </row>
    <row r="296" spans="1:28" x14ac:dyDescent="0.35">
      <c r="A296">
        <v>296</v>
      </c>
      <c r="B296">
        <f t="shared" si="84"/>
        <v>0.57291568790000014</v>
      </c>
      <c r="C296">
        <f t="shared" si="85"/>
        <v>0.84032400015975273</v>
      </c>
      <c r="D296">
        <f t="shared" si="86"/>
        <v>0.54208447197416743</v>
      </c>
      <c r="E296">
        <v>296</v>
      </c>
      <c r="F296">
        <f t="shared" si="87"/>
        <v>3.0575366678999991</v>
      </c>
      <c r="G296">
        <f t="shared" si="88"/>
        <v>-5.8104328235548905</v>
      </c>
      <c r="H296">
        <f t="shared" si="89"/>
        <v>0.2873047441308792</v>
      </c>
      <c r="I296">
        <v>296</v>
      </c>
      <c r="J296">
        <f t="shared" si="90"/>
        <v>3.0575366678999991</v>
      </c>
      <c r="K296">
        <f t="shared" si="91"/>
        <v>-4.4392579066024904</v>
      </c>
      <c r="L296">
        <f t="shared" si="92"/>
        <v>0.22227128969966603</v>
      </c>
      <c r="M296">
        <v>296</v>
      </c>
      <c r="N296">
        <f t="shared" si="93"/>
        <v>3.0575366678999991</v>
      </c>
      <c r="O296">
        <f t="shared" si="94"/>
        <v>-6.0693228655416798</v>
      </c>
      <c r="P296">
        <f t="shared" si="95"/>
        <v>-0.15852581941488897</v>
      </c>
      <c r="Q296">
        <v>296</v>
      </c>
      <c r="R296">
        <f t="shared" si="96"/>
        <v>3.0575366678999991</v>
      </c>
      <c r="S296">
        <f t="shared" si="97"/>
        <v>-6.2677259169179802</v>
      </c>
      <c r="T296">
        <f t="shared" si="98"/>
        <v>-6.7413454350478963E-3</v>
      </c>
      <c r="U296">
        <v>296</v>
      </c>
      <c r="V296">
        <f t="shared" si="99"/>
        <v>3.0575366678999991</v>
      </c>
      <c r="W296">
        <f t="shared" si="100"/>
        <v>0.59643179019049164</v>
      </c>
      <c r="X296">
        <f t="shared" si="101"/>
        <v>3.3799182655536852</v>
      </c>
      <c r="Y296">
        <v>296</v>
      </c>
      <c r="Z296">
        <f t="shared" si="102"/>
        <v>3.0575366678999991</v>
      </c>
      <c r="AA296">
        <f t="shared" si="103"/>
        <v>0.76945019386256952</v>
      </c>
      <c r="AB296">
        <f t="shared" si="104"/>
        <v>-1.9427596557871074</v>
      </c>
    </row>
    <row r="297" spans="1:28" x14ac:dyDescent="0.35">
      <c r="A297">
        <v>297</v>
      </c>
      <c r="B297">
        <f t="shared" si="84"/>
        <v>0.58550724160000023</v>
      </c>
      <c r="C297">
        <f t="shared" si="85"/>
        <v>0.83343188014626313</v>
      </c>
      <c r="D297">
        <f t="shared" si="86"/>
        <v>0.55262220472567414</v>
      </c>
      <c r="E297">
        <v>297</v>
      </c>
      <c r="F297">
        <f t="shared" si="87"/>
        <v>3.0785506655999999</v>
      </c>
      <c r="G297">
        <f t="shared" si="88"/>
        <v>-5.8158035163657331</v>
      </c>
      <c r="H297">
        <f t="shared" si="89"/>
        <v>0.26568571217714665</v>
      </c>
      <c r="I297">
        <v>297</v>
      </c>
      <c r="J297">
        <f t="shared" si="90"/>
        <v>3.0785506655999999</v>
      </c>
      <c r="K297">
        <f t="shared" si="91"/>
        <v>-4.4436425996944653</v>
      </c>
      <c r="L297">
        <f t="shared" si="92"/>
        <v>0.20619444985139973</v>
      </c>
      <c r="M297">
        <v>297</v>
      </c>
      <c r="N297">
        <f t="shared" si="93"/>
        <v>3.0785506655999999</v>
      </c>
      <c r="O297">
        <f t="shared" si="94"/>
        <v>-6.0735341830971059</v>
      </c>
      <c r="P297">
        <f t="shared" si="95"/>
        <v>-0.17186648948751723</v>
      </c>
      <c r="Q297">
        <v>297</v>
      </c>
      <c r="R297">
        <f t="shared" si="96"/>
        <v>3.0785506655999999</v>
      </c>
      <c r="S297">
        <f t="shared" si="97"/>
        <v>-6.2722607201996494</v>
      </c>
      <c r="T297">
        <f t="shared" si="98"/>
        <v>-2.1078842436472039E-2</v>
      </c>
      <c r="U297">
        <v>297</v>
      </c>
      <c r="V297">
        <f t="shared" si="99"/>
        <v>3.0785506655999999</v>
      </c>
      <c r="W297">
        <f t="shared" si="100"/>
        <v>0.59089298374700627</v>
      </c>
      <c r="X297">
        <f t="shared" si="101"/>
        <v>3.3319369362560041</v>
      </c>
      <c r="Y297">
        <v>297</v>
      </c>
      <c r="Z297">
        <f t="shared" si="102"/>
        <v>3.0785506655999999</v>
      </c>
      <c r="AA297">
        <f t="shared" si="103"/>
        <v>0.76380388817314504</v>
      </c>
      <c r="AB297">
        <f t="shared" si="104"/>
        <v>-1.9900261239498578</v>
      </c>
    </row>
    <row r="298" spans="1:28" x14ac:dyDescent="0.35">
      <c r="A298">
        <v>298</v>
      </c>
      <c r="B298">
        <f t="shared" si="84"/>
        <v>0.59809879530000032</v>
      </c>
      <c r="C298">
        <f t="shared" si="85"/>
        <v>0.82640762356713748</v>
      </c>
      <c r="D298">
        <f t="shared" si="86"/>
        <v>0.56307232191798984</v>
      </c>
      <c r="E298">
        <v>298</v>
      </c>
      <c r="F298">
        <f t="shared" si="87"/>
        <v>3.0995646632999998</v>
      </c>
      <c r="G298">
        <f t="shared" si="88"/>
        <v>-5.8196414202696207</v>
      </c>
      <c r="H298">
        <f t="shared" si="89"/>
        <v>0.24388014913538403</v>
      </c>
      <c r="I298">
        <v>298</v>
      </c>
      <c r="J298">
        <f t="shared" si="90"/>
        <v>3.0995646632999998</v>
      </c>
      <c r="K298">
        <f t="shared" si="91"/>
        <v>-4.446775906946943</v>
      </c>
      <c r="L298">
        <f t="shared" si="92"/>
        <v>0.19003045915855024</v>
      </c>
      <c r="M298">
        <v>298</v>
      </c>
      <c r="N298">
        <f t="shared" si="93"/>
        <v>3.0995646632999998</v>
      </c>
      <c r="O298">
        <f t="shared" si="94"/>
        <v>-6.0765435959709624</v>
      </c>
      <c r="P298">
        <f t="shared" si="95"/>
        <v>-0.18505597329209317</v>
      </c>
      <c r="Q298">
        <v>298</v>
      </c>
      <c r="R298">
        <f t="shared" si="96"/>
        <v>3.0995646632999998</v>
      </c>
      <c r="S298">
        <f t="shared" si="97"/>
        <v>-6.275501296384336</v>
      </c>
      <c r="T298">
        <f t="shared" si="98"/>
        <v>-3.5339395513241501E-2</v>
      </c>
      <c r="U298">
        <v>298</v>
      </c>
      <c r="V298">
        <f t="shared" si="99"/>
        <v>3.0995646632999998</v>
      </c>
      <c r="W298">
        <f t="shared" si="100"/>
        <v>0.58693494562771331</v>
      </c>
      <c r="X298">
        <f t="shared" si="101"/>
        <v>3.2834451567404539</v>
      </c>
      <c r="Y298">
        <v>298</v>
      </c>
      <c r="Z298">
        <f t="shared" si="102"/>
        <v>3.0995646632999998</v>
      </c>
      <c r="AA298">
        <f t="shared" si="103"/>
        <v>0.75976903095616999</v>
      </c>
      <c r="AB298">
        <f t="shared" si="104"/>
        <v>-2.0372229077102704</v>
      </c>
    </row>
    <row r="299" spans="1:28" x14ac:dyDescent="0.35">
      <c r="A299">
        <v>299</v>
      </c>
      <c r="B299">
        <f t="shared" si="84"/>
        <v>0.61069034899999997</v>
      </c>
      <c r="C299">
        <f t="shared" si="85"/>
        <v>0.81925234408404735</v>
      </c>
      <c r="D299">
        <f t="shared" si="86"/>
        <v>0.57343316673592715</v>
      </c>
      <c r="E299">
        <v>299</v>
      </c>
      <c r="F299">
        <f t="shared" si="87"/>
        <v>3.1205786609999997</v>
      </c>
      <c r="G299">
        <f t="shared" si="88"/>
        <v>-5.8219448405562293</v>
      </c>
      <c r="H299">
        <f t="shared" si="89"/>
        <v>0.2218976837283938</v>
      </c>
      <c r="I299">
        <v>299</v>
      </c>
      <c r="J299">
        <f t="shared" si="90"/>
        <v>3.1205786609999997</v>
      </c>
      <c r="K299">
        <f t="shared" si="91"/>
        <v>-4.4486564447796439</v>
      </c>
      <c r="L299">
        <f t="shared" si="92"/>
        <v>0.1737864551843836</v>
      </c>
      <c r="M299">
        <v>299</v>
      </c>
      <c r="N299">
        <f t="shared" si="93"/>
        <v>3.1205786609999997</v>
      </c>
      <c r="O299">
        <f t="shared" si="94"/>
        <v>-6.0783497752912421</v>
      </c>
      <c r="P299">
        <f t="shared" si="95"/>
        <v>-0.19808844672385886</v>
      </c>
      <c r="Q299">
        <v>299</v>
      </c>
      <c r="R299">
        <f t="shared" si="96"/>
        <v>3.1205786609999997</v>
      </c>
      <c r="S299">
        <f t="shared" si="97"/>
        <v>-6.2774462145248195</v>
      </c>
      <c r="T299">
        <f t="shared" si="98"/>
        <v>-4.951670760655888E-2</v>
      </c>
      <c r="U299">
        <v>299</v>
      </c>
      <c r="V299">
        <f t="shared" si="99"/>
        <v>3.1205786609999997</v>
      </c>
      <c r="W299">
        <f t="shared" si="100"/>
        <v>0.58455942359082425</v>
      </c>
      <c r="X299">
        <f t="shared" si="101"/>
        <v>3.2344643396118018</v>
      </c>
      <c r="Y299">
        <v>299</v>
      </c>
      <c r="Z299">
        <f t="shared" si="102"/>
        <v>3.1205786609999997</v>
      </c>
      <c r="AA299">
        <f t="shared" si="103"/>
        <v>0.75734740389100752</v>
      </c>
      <c r="AB299">
        <f t="shared" si="104"/>
        <v>-2.084329166297247</v>
      </c>
    </row>
    <row r="300" spans="1:28" x14ac:dyDescent="0.35">
      <c r="A300">
        <v>300</v>
      </c>
      <c r="B300">
        <f t="shared" si="84"/>
        <v>0.62328190270000006</v>
      </c>
      <c r="C300">
        <f t="shared" si="85"/>
        <v>0.81196717613170677</v>
      </c>
      <c r="D300">
        <f t="shared" si="86"/>
        <v>0.58370309651800023</v>
      </c>
      <c r="E300">
        <v>300</v>
      </c>
      <c r="F300">
        <f t="shared" si="87"/>
        <v>3.1415926586999996</v>
      </c>
      <c r="G300">
        <f t="shared" si="88"/>
        <v>-5.8227127600999999</v>
      </c>
      <c r="H300">
        <f t="shared" si="89"/>
        <v>0.19974802279408382</v>
      </c>
      <c r="I300">
        <v>300</v>
      </c>
      <c r="J300">
        <f t="shared" si="90"/>
        <v>3.1415926586999996</v>
      </c>
      <c r="K300">
        <f t="shared" si="91"/>
        <v>-4.4492833828</v>
      </c>
      <c r="L300">
        <f t="shared" si="92"/>
        <v>0.15746961082377914</v>
      </c>
      <c r="M300">
        <v>300</v>
      </c>
      <c r="N300">
        <f t="shared" si="93"/>
        <v>3.1415926586999996</v>
      </c>
      <c r="O300">
        <f t="shared" si="94"/>
        <v>-6.0789519235</v>
      </c>
      <c r="P300">
        <f t="shared" si="95"/>
        <v>-0.21095815500941653</v>
      </c>
      <c r="Q300">
        <v>300</v>
      </c>
      <c r="R300">
        <f t="shared" si="96"/>
        <v>3.1415926586999996</v>
      </c>
      <c r="S300">
        <f t="shared" si="97"/>
        <v>-6.2780946157999997</v>
      </c>
      <c r="T300">
        <f t="shared" si="98"/>
        <v>-6.3604518414501238E-2</v>
      </c>
      <c r="U300">
        <v>300</v>
      </c>
      <c r="V300">
        <f t="shared" si="99"/>
        <v>3.1415926586999996</v>
      </c>
      <c r="W300">
        <f t="shared" si="100"/>
        <v>0.58376746659999945</v>
      </c>
      <c r="X300">
        <f t="shared" si="101"/>
        <v>3.185016113420061</v>
      </c>
      <c r="Y300">
        <v>300</v>
      </c>
      <c r="Z300">
        <f t="shared" si="102"/>
        <v>3.1415926586999996</v>
      </c>
      <c r="AA300">
        <f t="shared" si="103"/>
        <v>0.75654007630000031</v>
      </c>
      <c r="AB300">
        <f t="shared" si="104"/>
        <v>-2.1313240989130584</v>
      </c>
    </row>
    <row r="301" spans="1:28" x14ac:dyDescent="0.35">
      <c r="A301">
        <v>301</v>
      </c>
      <c r="B301">
        <f t="shared" si="84"/>
        <v>0.63587345640000015</v>
      </c>
      <c r="C301">
        <f t="shared" si="85"/>
        <v>0.80455327473801475</v>
      </c>
      <c r="D301">
        <f t="shared" si="86"/>
        <v>0.59388048301685803</v>
      </c>
    </row>
    <row r="302" spans="1:28" x14ac:dyDescent="0.35">
      <c r="A302">
        <v>302</v>
      </c>
      <c r="B302">
        <f t="shared" si="84"/>
        <v>0.64846501010000024</v>
      </c>
      <c r="C302">
        <f t="shared" si="85"/>
        <v>0.79701181534093024</v>
      </c>
      <c r="D302">
        <f t="shared" si="86"/>
        <v>0.60396371265743687</v>
      </c>
    </row>
    <row r="303" spans="1:28" x14ac:dyDescent="0.35">
      <c r="A303">
        <v>303</v>
      </c>
      <c r="B303">
        <f t="shared" si="84"/>
        <v>0.66105656380000033</v>
      </c>
      <c r="C303">
        <f t="shared" si="85"/>
        <v>0.78934399360211238</v>
      </c>
      <c r="D303">
        <f t="shared" si="86"/>
        <v>0.61395118679278426</v>
      </c>
    </row>
    <row r="304" spans="1:28" x14ac:dyDescent="0.35">
      <c r="A304">
        <v>304</v>
      </c>
      <c r="B304">
        <f t="shared" si="84"/>
        <v>0.67364811749999998</v>
      </c>
      <c r="C304">
        <f t="shared" si="85"/>
        <v>0.78155102521735464</v>
      </c>
      <c r="D304">
        <f t="shared" si="86"/>
        <v>0.62384132195751663</v>
      </c>
    </row>
    <row r="305" spans="1:4" x14ac:dyDescent="0.35">
      <c r="A305">
        <v>305</v>
      </c>
      <c r="B305">
        <f t="shared" si="84"/>
        <v>0.68623967120000007</v>
      </c>
      <c r="C305">
        <f t="shared" si="85"/>
        <v>0.77363414572384048</v>
      </c>
      <c r="D305">
        <f t="shared" si="86"/>
        <v>0.63363255011887099</v>
      </c>
    </row>
    <row r="306" spans="1:4" x14ac:dyDescent="0.35">
      <c r="A306">
        <v>306</v>
      </c>
      <c r="B306">
        <f t="shared" si="84"/>
        <v>0.69883122490000016</v>
      </c>
      <c r="C306">
        <f t="shared" si="85"/>
        <v>0.76559461030425746</v>
      </c>
      <c r="D306">
        <f t="shared" si="86"/>
        <v>0.64332331892530692</v>
      </c>
    </row>
    <row r="307" spans="1:4" x14ac:dyDescent="0.35">
      <c r="A307">
        <v>307</v>
      </c>
      <c r="B307">
        <f t="shared" si="84"/>
        <v>0.71142277860000025</v>
      </c>
      <c r="C307">
        <f t="shared" si="85"/>
        <v>0.75743369358779233</v>
      </c>
      <c r="D307">
        <f t="shared" si="86"/>
        <v>0.65291209195262589</v>
      </c>
    </row>
    <row r="308" spans="1:4" x14ac:dyDescent="0.35">
      <c r="A308">
        <v>308</v>
      </c>
      <c r="B308">
        <f t="shared" si="84"/>
        <v>0.72401433230000034</v>
      </c>
      <c r="C308">
        <f t="shared" si="85"/>
        <v>0.74915268944804536</v>
      </c>
      <c r="D308">
        <f t="shared" si="86"/>
        <v>0.66239734894756364</v>
      </c>
    </row>
    <row r="309" spans="1:4" x14ac:dyDescent="0.35">
      <c r="A309">
        <v>309</v>
      </c>
      <c r="B309">
        <f t="shared" si="84"/>
        <v>0.73660588599999999</v>
      </c>
      <c r="C309">
        <f t="shared" si="85"/>
        <v>0.74075291079789329</v>
      </c>
      <c r="D309">
        <f t="shared" si="86"/>
        <v>0.6717775860688181</v>
      </c>
    </row>
    <row r="310" spans="1:4" x14ac:dyDescent="0.35">
      <c r="A310">
        <v>310</v>
      </c>
      <c r="B310">
        <f t="shared" si="84"/>
        <v>0.74919743970000008</v>
      </c>
      <c r="C310">
        <f t="shared" si="85"/>
        <v>0.7322356893813321</v>
      </c>
      <c r="D310">
        <f t="shared" si="86"/>
        <v>0.68105131612547776</v>
      </c>
    </row>
    <row r="311" spans="1:4" x14ac:dyDescent="0.35">
      <c r="A311">
        <v>311</v>
      </c>
      <c r="B311">
        <f t="shared" si="84"/>
        <v>0.76178899340000017</v>
      </c>
      <c r="C311">
        <f t="shared" si="85"/>
        <v>0.7236023755623372</v>
      </c>
      <c r="D311">
        <f t="shared" si="86"/>
        <v>0.69021706881280642</v>
      </c>
    </row>
    <row r="312" spans="1:4" x14ac:dyDescent="0.35">
      <c r="A312">
        <v>312</v>
      </c>
      <c r="B312">
        <f t="shared" si="84"/>
        <v>0.77438054710000026</v>
      </c>
      <c r="C312">
        <f t="shared" si="85"/>
        <v>0.71485433811076882</v>
      </c>
      <c r="D312">
        <f t="shared" si="86"/>
        <v>0.69927339094535446</v>
      </c>
    </row>
    <row r="313" spans="1:4" x14ac:dyDescent="0.35">
      <c r="A313">
        <v>313</v>
      </c>
      <c r="B313">
        <f t="shared" si="84"/>
        <v>0.78697210080000035</v>
      </c>
      <c r="C313">
        <f t="shared" si="85"/>
        <v>0.7059929639853606</v>
      </c>
      <c r="D313">
        <f t="shared" si="86"/>
        <v>0.70821884668735369</v>
      </c>
    </row>
    <row r="314" spans="1:4" x14ac:dyDescent="0.35">
      <c r="A314">
        <v>314</v>
      </c>
      <c r="B314">
        <f t="shared" si="84"/>
        <v>0.7995636545</v>
      </c>
      <c r="C314">
        <f t="shared" si="85"/>
        <v>0.69701965811382383</v>
      </c>
      <c r="D314">
        <f t="shared" si="86"/>
        <v>0.71705201778036176</v>
      </c>
    </row>
    <row r="315" spans="1:4" x14ac:dyDescent="0.35">
      <c r="A315">
        <v>315</v>
      </c>
      <c r="B315">
        <f t="shared" si="84"/>
        <v>0.81215520820000009</v>
      </c>
      <c r="C315">
        <f t="shared" si="85"/>
        <v>0.68793584317010215</v>
      </c>
      <c r="D315">
        <f t="shared" si="86"/>
        <v>0.72577150376812161</v>
      </c>
    </row>
    <row r="316" spans="1:4" x14ac:dyDescent="0.35">
      <c r="A316">
        <v>316</v>
      </c>
      <c r="B316">
        <f t="shared" si="84"/>
        <v>0.82474676190000018</v>
      </c>
      <c r="C316">
        <f t="shared" si="85"/>
        <v>0.67874295934881557</v>
      </c>
      <c r="D316">
        <f t="shared" si="86"/>
        <v>0.73437592221859516</v>
      </c>
    </row>
    <row r="317" spans="1:4" x14ac:dyDescent="0.35">
      <c r="A317">
        <v>317</v>
      </c>
      <c r="B317">
        <f t="shared" si="84"/>
        <v>0.83733831560000027</v>
      </c>
      <c r="C317">
        <f t="shared" si="85"/>
        <v>0.66944246413692288</v>
      </c>
      <c r="D317">
        <f t="shared" si="86"/>
        <v>0.74286390894314192</v>
      </c>
    </row>
    <row r="318" spans="1:4" x14ac:dyDescent="0.35">
      <c r="A318">
        <v>318</v>
      </c>
      <c r="B318">
        <f t="shared" si="84"/>
        <v>0.84992986930000036</v>
      </c>
      <c r="C318">
        <f t="shared" si="85"/>
        <v>0.66003583208264494</v>
      </c>
      <c r="D318">
        <f t="shared" si="86"/>
        <v>0.75123411821280495</v>
      </c>
    </row>
    <row r="319" spans="1:4" x14ac:dyDescent="0.35">
      <c r="A319">
        <v>319</v>
      </c>
      <c r="B319">
        <f t="shared" si="84"/>
        <v>0.86252142300000045</v>
      </c>
      <c r="C319">
        <f t="shared" si="85"/>
        <v>0.6505245545616819</v>
      </c>
      <c r="D319">
        <f t="shared" si="86"/>
        <v>0.75948522297166865</v>
      </c>
    </row>
    <row r="320" spans="1:4" x14ac:dyDescent="0.35">
      <c r="A320">
        <v>320</v>
      </c>
      <c r="B320">
        <f t="shared" si="84"/>
        <v>0.87511297670000054</v>
      </c>
      <c r="C320">
        <f t="shared" si="85"/>
        <v>0.64091013954076315</v>
      </c>
      <c r="D320">
        <f t="shared" si="86"/>
        <v>0.76761591504725812</v>
      </c>
    </row>
    <row r="321" spans="1:4" x14ac:dyDescent="0.35">
      <c r="A321">
        <v>321</v>
      </c>
      <c r="B321">
        <f t="shared" ref="B321:B384" si="105">-3.1415926536+(A321-1)*0.0125915537</f>
        <v>0.88770453040000064</v>
      </c>
      <c r="C321">
        <f t="shared" ref="C321:C384" si="106">1*COS(B321)+0</f>
        <v>0.6311941113385664</v>
      </c>
      <c r="D321">
        <f t="shared" ref="D321:D384" si="107">1*SIN(B321)+0+0*COS(B321)</f>
        <v>0.7756249053579426</v>
      </c>
    </row>
    <row r="322" spans="1:4" x14ac:dyDescent="0.35">
      <c r="A322">
        <v>322</v>
      </c>
      <c r="B322">
        <f t="shared" si="105"/>
        <v>0.90029608409999984</v>
      </c>
      <c r="C322">
        <f t="shared" si="106"/>
        <v>0.62137801038404483</v>
      </c>
      <c r="D322">
        <f t="shared" si="107"/>
        <v>0.78351092411731305</v>
      </c>
    </row>
    <row r="323" spans="1:4" x14ac:dyDescent="0.35">
      <c r="A323">
        <v>323</v>
      </c>
      <c r="B323">
        <f t="shared" si="105"/>
        <v>0.91288763779999993</v>
      </c>
      <c r="C323">
        <f t="shared" si="106"/>
        <v>0.61146339297219754</v>
      </c>
      <c r="D323">
        <f t="shared" si="107"/>
        <v>0.79127272103550239</v>
      </c>
    </row>
    <row r="324" spans="1:4" x14ac:dyDescent="0.35">
      <c r="A324">
        <v>324</v>
      </c>
      <c r="B324">
        <f t="shared" si="105"/>
        <v>0.92547919150000002</v>
      </c>
      <c r="C324">
        <f t="shared" si="106"/>
        <v>0.60145183101732957</v>
      </c>
      <c r="D324">
        <f t="shared" si="107"/>
        <v>0.79890906551741014</v>
      </c>
    </row>
    <row r="325" spans="1:4" x14ac:dyDescent="0.35">
      <c r="A325">
        <v>325</v>
      </c>
      <c r="B325">
        <f t="shared" si="105"/>
        <v>0.93807074520000011</v>
      </c>
      <c r="C325">
        <f t="shared" si="106"/>
        <v>0.59134491180383109</v>
      </c>
      <c r="D325">
        <f t="shared" si="107"/>
        <v>0.80641874685780912</v>
      </c>
    </row>
    <row r="326" spans="1:4" x14ac:dyDescent="0.35">
      <c r="A326">
        <v>326</v>
      </c>
      <c r="B326">
        <f t="shared" si="105"/>
        <v>0.9506622989000002</v>
      </c>
      <c r="C326">
        <f t="shared" si="106"/>
        <v>0.58114423773452073</v>
      </c>
      <c r="D326">
        <f t="shared" si="107"/>
        <v>0.81380057443329612</v>
      </c>
    </row>
    <row r="327" spans="1:4" x14ac:dyDescent="0.35">
      <c r="A327">
        <v>327</v>
      </c>
      <c r="B327">
        <f t="shared" si="105"/>
        <v>0.96325385260000029</v>
      </c>
      <c r="C327">
        <f t="shared" si="106"/>
        <v>0.57085142607659323</v>
      </c>
      <c r="D327">
        <f t="shared" si="107"/>
        <v>0.82105337789106003</v>
      </c>
    </row>
    <row r="328" spans="1:4" x14ac:dyDescent="0.35">
      <c r="A328">
        <v>328</v>
      </c>
      <c r="B328">
        <f t="shared" si="105"/>
        <v>0.97584540630000038</v>
      </c>
      <c r="C328">
        <f t="shared" si="106"/>
        <v>0.56046810870520891</v>
      </c>
      <c r="D328">
        <f t="shared" si="107"/>
        <v>0.82817600733443497</v>
      </c>
    </row>
    <row r="329" spans="1:4" x14ac:dyDescent="0.35">
      <c r="A329">
        <v>329</v>
      </c>
      <c r="B329">
        <f t="shared" si="105"/>
        <v>0.98843696000000048</v>
      </c>
      <c r="C329">
        <f t="shared" si="106"/>
        <v>0.54999593184476858</v>
      </c>
      <c r="D329">
        <f t="shared" si="107"/>
        <v>0.83516733350521122</v>
      </c>
    </row>
    <row r="330" spans="1:4" x14ac:dyDescent="0.35">
      <c r="A330">
        <v>330</v>
      </c>
      <c r="B330">
        <f t="shared" si="105"/>
        <v>1.0010285137000006</v>
      </c>
      <c r="C330">
        <f t="shared" si="106"/>
        <v>0.53943655580791217</v>
      </c>
      <c r="D330">
        <f t="shared" si="107"/>
        <v>0.84202624796267322</v>
      </c>
    </row>
    <row r="331" spans="1:4" x14ac:dyDescent="0.35">
      <c r="A331">
        <v>331</v>
      </c>
      <c r="B331">
        <f t="shared" si="105"/>
        <v>1.0136200673999998</v>
      </c>
      <c r="C331">
        <f t="shared" si="106"/>
        <v>0.52879165473228484</v>
      </c>
      <c r="D331">
        <f t="shared" si="107"/>
        <v>0.8487516632593376</v>
      </c>
    </row>
    <row r="332" spans="1:4" x14ac:dyDescent="0.35">
      <c r="A332">
        <v>332</v>
      </c>
      <c r="B332">
        <f t="shared" si="105"/>
        <v>1.0262116210999999</v>
      </c>
      <c r="C332">
        <f t="shared" si="106"/>
        <v>0.51806291631510815</v>
      </c>
      <c r="D332">
        <f t="shared" si="107"/>
        <v>0.85534251311336396</v>
      </c>
    </row>
    <row r="333" spans="1:4" x14ac:dyDescent="0.35">
      <c r="A333">
        <v>333</v>
      </c>
      <c r="B333">
        <f t="shared" si="105"/>
        <v>1.0388031748</v>
      </c>
      <c r="C333">
        <f t="shared" si="106"/>
        <v>0.5072520415456081</v>
      </c>
      <c r="D333">
        <f t="shared" si="107"/>
        <v>0.86179775257760605</v>
      </c>
    </row>
    <row r="334" spans="1:4" x14ac:dyDescent="0.35">
      <c r="A334">
        <v>334</v>
      </c>
      <c r="B334">
        <f t="shared" si="105"/>
        <v>1.0513947285</v>
      </c>
      <c r="C334">
        <f t="shared" si="106"/>
        <v>0.4963607444353284</v>
      </c>
      <c r="D334">
        <f t="shared" si="107"/>
        <v>0.86811635820528488</v>
      </c>
    </row>
    <row r="335" spans="1:4" x14ac:dyDescent="0.35">
      <c r="A335">
        <v>335</v>
      </c>
      <c r="B335">
        <f t="shared" si="105"/>
        <v>1.0639862822000001</v>
      </c>
      <c r="C335">
        <f t="shared" si="106"/>
        <v>0.48539075174638346</v>
      </c>
      <c r="D335">
        <f t="shared" si="107"/>
        <v>0.87429732821225115</v>
      </c>
    </row>
    <row r="336" spans="1:4" x14ac:dyDescent="0.35">
      <c r="A336">
        <v>336</v>
      </c>
      <c r="B336">
        <f t="shared" si="105"/>
        <v>1.0765778359000002</v>
      </c>
      <c r="C336">
        <f t="shared" si="106"/>
        <v>0.47434380271768822</v>
      </c>
      <c r="D336">
        <f t="shared" si="107"/>
        <v>0.88033968263581241</v>
      </c>
    </row>
    <row r="337" spans="1:4" x14ac:dyDescent="0.35">
      <c r="A337">
        <v>337</v>
      </c>
      <c r="B337">
        <f t="shared" si="105"/>
        <v>1.0891693896000003</v>
      </c>
      <c r="C337">
        <f t="shared" si="106"/>
        <v>0.46322164878921057</v>
      </c>
      <c r="D337">
        <f t="shared" si="107"/>
        <v>0.88624246349010227</v>
      </c>
    </row>
    <row r="338" spans="1:4" x14ac:dyDescent="0.35">
      <c r="A338">
        <v>338</v>
      </c>
      <c r="B338">
        <f t="shared" si="105"/>
        <v>1.1017609433000004</v>
      </c>
      <c r="C338">
        <f t="shared" si="106"/>
        <v>0.45202605332428908</v>
      </c>
      <c r="D338">
        <f t="shared" si="107"/>
        <v>0.89200473491796384</v>
      </c>
    </row>
    <row r="339" spans="1:4" x14ac:dyDescent="0.35">
      <c r="A339">
        <v>339</v>
      </c>
      <c r="B339">
        <f t="shared" si="105"/>
        <v>1.1143524970000005</v>
      </c>
      <c r="C339">
        <f t="shared" si="106"/>
        <v>0.44075879133006007</v>
      </c>
      <c r="D339">
        <f t="shared" si="107"/>
        <v>0.89762558333932563</v>
      </c>
    </row>
    <row r="340" spans="1:4" x14ac:dyDescent="0.35">
      <c r="A340">
        <v>340</v>
      </c>
      <c r="B340">
        <f t="shared" si="105"/>
        <v>1.1269440507000006</v>
      </c>
      <c r="C340">
        <f t="shared" si="106"/>
        <v>0.42942164917603926</v>
      </c>
      <c r="D340">
        <f t="shared" si="107"/>
        <v>0.90310411759604481</v>
      </c>
    </row>
    <row r="341" spans="1:4" x14ac:dyDescent="0.35">
      <c r="A341">
        <v>341</v>
      </c>
      <c r="B341">
        <f t="shared" si="105"/>
        <v>1.1395356043999998</v>
      </c>
      <c r="C341">
        <f t="shared" si="106"/>
        <v>0.41801642431090202</v>
      </c>
      <c r="D341">
        <f t="shared" si="107"/>
        <v>0.90843946909319606</v>
      </c>
    </row>
    <row r="342" spans="1:4" x14ac:dyDescent="0.35">
      <c r="A342">
        <v>342</v>
      </c>
      <c r="B342">
        <f t="shared" si="105"/>
        <v>1.1521271580999999</v>
      </c>
      <c r="C342">
        <f t="shared" si="106"/>
        <v>0.40654492497750366</v>
      </c>
      <c r="D342">
        <f t="shared" si="107"/>
        <v>0.91363079193678443</v>
      </c>
    </row>
    <row r="343" spans="1:4" x14ac:dyDescent="0.35">
      <c r="A343">
        <v>343</v>
      </c>
      <c r="B343">
        <f t="shared" si="105"/>
        <v>1.1647187118</v>
      </c>
      <c r="C343">
        <f t="shared" si="106"/>
        <v>0.39500896992619611</v>
      </c>
      <c r="D343">
        <f t="shared" si="107"/>
        <v>0.91867726306785535</v>
      </c>
    </row>
    <row r="344" spans="1:4" x14ac:dyDescent="0.35">
      <c r="A344">
        <v>344</v>
      </c>
      <c r="B344">
        <f t="shared" si="105"/>
        <v>1.1773102655000001</v>
      </c>
      <c r="C344">
        <f t="shared" si="106"/>
        <v>0.38341038812647049</v>
      </c>
      <c r="D344">
        <f t="shared" si="107"/>
        <v>0.92357808239298822</v>
      </c>
    </row>
    <row r="345" spans="1:4" x14ac:dyDescent="0.35">
      <c r="A345">
        <v>345</v>
      </c>
      <c r="B345">
        <f t="shared" si="105"/>
        <v>1.1899018192000002</v>
      </c>
      <c r="C345">
        <f t="shared" si="106"/>
        <v>0.37175101847698405</v>
      </c>
      <c r="D345">
        <f t="shared" si="107"/>
        <v>0.92833247291114673</v>
      </c>
    </row>
    <row r="346" spans="1:4" x14ac:dyDescent="0.35">
      <c r="A346">
        <v>346</v>
      </c>
      <c r="B346">
        <f t="shared" si="105"/>
        <v>1.2024933729000002</v>
      </c>
      <c r="C346">
        <f t="shared" si="106"/>
        <v>0.36003270951401156</v>
      </c>
      <c r="D346">
        <f t="shared" si="107"/>
        <v>0.93293968083686918</v>
      </c>
    </row>
    <row r="347" spans="1:4" x14ac:dyDescent="0.35">
      <c r="A347">
        <v>347</v>
      </c>
      <c r="B347">
        <f t="shared" si="105"/>
        <v>1.2150849266000003</v>
      </c>
      <c r="C347">
        <f t="shared" si="106"/>
        <v>0.34825731911836877</v>
      </c>
      <c r="D347">
        <f t="shared" si="107"/>
        <v>0.93739897571977682</v>
      </c>
    </row>
    <row r="348" spans="1:4" x14ac:dyDescent="0.35">
      <c r="A348">
        <v>348</v>
      </c>
      <c r="B348">
        <f t="shared" si="105"/>
        <v>1.2276764803000004</v>
      </c>
      <c r="C348">
        <f t="shared" si="106"/>
        <v>0.33642671422085474</v>
      </c>
      <c r="D348">
        <f t="shared" si="107"/>
        <v>0.94170965056038336</v>
      </c>
    </row>
    <row r="349" spans="1:4" x14ac:dyDescent="0.35">
      <c r="A349">
        <v>349</v>
      </c>
      <c r="B349">
        <f t="shared" si="105"/>
        <v>1.2402680340000005</v>
      </c>
      <c r="C349">
        <f t="shared" si="106"/>
        <v>0.32454277050625885</v>
      </c>
      <c r="D349">
        <f t="shared" si="107"/>
        <v>0.94587102192218675</v>
      </c>
    </row>
    <row r="350" spans="1:4" x14ac:dyDescent="0.35">
      <c r="A350">
        <v>350</v>
      </c>
      <c r="B350">
        <f t="shared" si="105"/>
        <v>1.2528595877000006</v>
      </c>
      <c r="C350">
        <f t="shared" si="106"/>
        <v>0.31260737211598</v>
      </c>
      <c r="D350">
        <f t="shared" si="107"/>
        <v>0.94988243004002404</v>
      </c>
    </row>
    <row r="351" spans="1:4" x14ac:dyDescent="0.35">
      <c r="A351">
        <v>351</v>
      </c>
      <c r="B351">
        <f t="shared" si="105"/>
        <v>1.2654511413999998</v>
      </c>
      <c r="C351">
        <f t="shared" si="106"/>
        <v>0.30062241134930645</v>
      </c>
      <c r="D351">
        <f t="shared" si="107"/>
        <v>0.95374323892467427</v>
      </c>
    </row>
    <row r="352" spans="1:4" x14ac:dyDescent="0.35">
      <c r="A352">
        <v>352</v>
      </c>
      <c r="B352">
        <f t="shared" si="105"/>
        <v>1.2780426950999999</v>
      </c>
      <c r="C352">
        <f t="shared" si="106"/>
        <v>0.2885897883633971</v>
      </c>
      <c r="D352">
        <f t="shared" si="107"/>
        <v>0.95745283646369217</v>
      </c>
    </row>
    <row r="353" spans="1:4" x14ac:dyDescent="0.35">
      <c r="A353">
        <v>353</v>
      </c>
      <c r="B353">
        <f t="shared" si="105"/>
        <v>1.2906342488</v>
      </c>
      <c r="C353">
        <f t="shared" si="106"/>
        <v>0.27651141087202619</v>
      </c>
      <c r="D353">
        <f t="shared" si="107"/>
        <v>0.96101063451845392</v>
      </c>
    </row>
    <row r="354" spans="1:4" x14ac:dyDescent="0.35">
      <c r="A354">
        <v>354</v>
      </c>
      <c r="B354">
        <f t="shared" si="105"/>
        <v>1.3032258025000001</v>
      </c>
      <c r="C354">
        <f t="shared" si="106"/>
        <v>0.26438919384312121</v>
      </c>
      <c r="D354">
        <f t="shared" si="107"/>
        <v>0.96441606901740518</v>
      </c>
    </row>
    <row r="355" spans="1:4" x14ac:dyDescent="0.35">
      <c r="A355">
        <v>355</v>
      </c>
      <c r="B355">
        <f t="shared" si="105"/>
        <v>1.3158173562000002</v>
      </c>
      <c r="C355">
        <f t="shared" si="106"/>
        <v>0.2522250591951547</v>
      </c>
      <c r="D355">
        <f t="shared" si="107"/>
        <v>0.96766860004549116</v>
      </c>
    </row>
    <row r="356" spans="1:4" x14ac:dyDescent="0.35">
      <c r="A356">
        <v>356</v>
      </c>
      <c r="B356">
        <f t="shared" si="105"/>
        <v>1.3284089099000003</v>
      </c>
      <c r="C356">
        <f t="shared" si="106"/>
        <v>0.24002093549243358</v>
      </c>
      <c r="D356">
        <f t="shared" si="107"/>
        <v>0.97076771192975775</v>
      </c>
    </row>
    <row r="357" spans="1:4" x14ac:dyDescent="0.35">
      <c r="A357">
        <v>357</v>
      </c>
      <c r="B357">
        <f t="shared" si="105"/>
        <v>1.3410004636000004</v>
      </c>
      <c r="C357">
        <f t="shared" si="106"/>
        <v>0.22777875763933469</v>
      </c>
      <c r="D357">
        <f t="shared" si="107"/>
        <v>0.97371291332110887</v>
      </c>
    </row>
    <row r="358" spans="1:4" x14ac:dyDescent="0.35">
      <c r="A358">
        <v>358</v>
      </c>
      <c r="B358">
        <f t="shared" si="105"/>
        <v>1.3535920173000004</v>
      </c>
      <c r="C358">
        <f t="shared" si="106"/>
        <v>0.21550046657353508</v>
      </c>
      <c r="D358">
        <f t="shared" si="107"/>
        <v>0.97650373727220763</v>
      </c>
    </row>
    <row r="359" spans="1:4" x14ac:dyDescent="0.35">
      <c r="A359">
        <v>359</v>
      </c>
      <c r="B359">
        <f t="shared" si="105"/>
        <v>1.3661835710000005</v>
      </c>
      <c r="C359">
        <f t="shared" si="106"/>
        <v>0.20318800895828573</v>
      </c>
      <c r="D359">
        <f t="shared" si="107"/>
        <v>0.97913974131150838</v>
      </c>
    </row>
    <row r="360" spans="1:4" x14ac:dyDescent="0.35">
      <c r="A360">
        <v>360</v>
      </c>
      <c r="B360">
        <f t="shared" si="105"/>
        <v>1.3787751247000006</v>
      </c>
      <c r="C360">
        <f t="shared" si="106"/>
        <v>0.19084333687377772</v>
      </c>
      <c r="D360">
        <f t="shared" si="107"/>
        <v>0.98162050751340857</v>
      </c>
    </row>
    <row r="361" spans="1:4" x14ac:dyDescent="0.35">
      <c r="A361">
        <v>361</v>
      </c>
      <c r="B361">
        <f t="shared" si="105"/>
        <v>1.3913666783999998</v>
      </c>
      <c r="C361">
        <f t="shared" si="106"/>
        <v>0.17846840750765017</v>
      </c>
      <c r="D361">
        <f t="shared" si="107"/>
        <v>0.98394564256450845</v>
      </c>
    </row>
    <row r="362" spans="1:4" x14ac:dyDescent="0.35">
      <c r="A362">
        <v>362</v>
      </c>
      <c r="B362">
        <f t="shared" si="105"/>
        <v>1.4039582320999999</v>
      </c>
      <c r="C362">
        <f t="shared" si="106"/>
        <v>0.16606518284468424</v>
      </c>
      <c r="D362">
        <f t="shared" si="107"/>
        <v>0.98611477782596968</v>
      </c>
    </row>
    <row r="363" spans="1:4" x14ac:dyDescent="0.35">
      <c r="A363">
        <v>363</v>
      </c>
      <c r="B363">
        <f t="shared" si="105"/>
        <v>1.4165497858</v>
      </c>
      <c r="C363">
        <f t="shared" si="106"/>
        <v>0.15363562935574518</v>
      </c>
      <c r="D363">
        <f t="shared" si="107"/>
        <v>0.98812756939196067</v>
      </c>
    </row>
    <row r="364" spans="1:4" x14ac:dyDescent="0.35">
      <c r="A364">
        <v>364</v>
      </c>
      <c r="B364">
        <f t="shared" si="105"/>
        <v>1.4291413395000001</v>
      </c>
      <c r="C364">
        <f t="shared" si="106"/>
        <v>0.14118171768600457</v>
      </c>
      <c r="D364">
        <f t="shared" si="107"/>
        <v>0.98998369814418119</v>
      </c>
    </row>
    <row r="365" spans="1:4" x14ac:dyDescent="0.35">
      <c r="A365">
        <v>365</v>
      </c>
      <c r="B365">
        <f t="shared" si="105"/>
        <v>1.4417328932000002</v>
      </c>
      <c r="C365">
        <f t="shared" si="106"/>
        <v>0.12870542234250484</v>
      </c>
      <c r="D365">
        <f t="shared" si="107"/>
        <v>0.99168286980245723</v>
      </c>
    </row>
    <row r="366" spans="1:4" x14ac:dyDescent="0.35">
      <c r="A366">
        <v>366</v>
      </c>
      <c r="B366">
        <f t="shared" si="105"/>
        <v>1.4543244469000003</v>
      </c>
      <c r="C366">
        <f t="shared" si="106"/>
        <v>0.11620872138111096</v>
      </c>
      <c r="D366">
        <f t="shared" si="107"/>
        <v>0.99322481497139781</v>
      </c>
    </row>
    <row r="367" spans="1:4" x14ac:dyDescent="0.35">
      <c r="A367">
        <v>367</v>
      </c>
      <c r="B367">
        <f t="shared" si="105"/>
        <v>1.4669160006000004</v>
      </c>
      <c r="C367">
        <f t="shared" si="106"/>
        <v>0.10369359609289922</v>
      </c>
      <c r="D367">
        <f t="shared" si="107"/>
        <v>0.99460928918310565</v>
      </c>
    </row>
    <row r="368" spans="1:4" x14ac:dyDescent="0.35">
      <c r="A368">
        <v>368</v>
      </c>
      <c r="B368">
        <f t="shared" si="105"/>
        <v>1.4795075543000005</v>
      </c>
      <c r="C368">
        <f t="shared" si="106"/>
        <v>9.1162030690033147E-2</v>
      </c>
      <c r="D368">
        <f t="shared" si="107"/>
        <v>0.99583607293593734</v>
      </c>
    </row>
    <row r="369" spans="1:4" x14ac:dyDescent="0.35">
      <c r="A369">
        <v>369</v>
      </c>
      <c r="B369">
        <f t="shared" si="105"/>
        <v>1.4920991080000006</v>
      </c>
      <c r="C369">
        <f t="shared" si="106"/>
        <v>7.8616011991176446E-2</v>
      </c>
      <c r="D369">
        <f t="shared" si="107"/>
        <v>0.99690497172930337</v>
      </c>
    </row>
    <row r="370" spans="1:4" x14ac:dyDescent="0.35">
      <c r="A370">
        <v>370</v>
      </c>
      <c r="B370">
        <f t="shared" si="105"/>
        <v>1.5046906617000007</v>
      </c>
      <c r="C370">
        <f t="shared" si="106"/>
        <v>6.6057529106492485E-2</v>
      </c>
      <c r="D370">
        <f t="shared" si="107"/>
        <v>0.99781581609450598</v>
      </c>
    </row>
    <row r="371" spans="1:4" x14ac:dyDescent="0.35">
      <c r="A371">
        <v>371</v>
      </c>
      <c r="B371">
        <f t="shared" si="105"/>
        <v>1.5172822153999999</v>
      </c>
      <c r="C371">
        <f t="shared" si="106"/>
        <v>5.3488573122281453E-2</v>
      </c>
      <c r="D371">
        <f t="shared" si="107"/>
        <v>0.99856846162160673</v>
      </c>
    </row>
    <row r="372" spans="1:4" x14ac:dyDescent="0.35">
      <c r="A372">
        <v>372</v>
      </c>
      <c r="B372">
        <f t="shared" si="105"/>
        <v>1.5298737690999999</v>
      </c>
      <c r="C372">
        <f t="shared" si="106"/>
        <v>4.0911136785299847E-2</v>
      </c>
      <c r="D372">
        <f t="shared" si="107"/>
        <v>0.99916278898232314</v>
      </c>
    </row>
    <row r="373" spans="1:4" x14ac:dyDescent="0.35">
      <c r="A373">
        <v>373</v>
      </c>
      <c r="B373">
        <f t="shared" si="105"/>
        <v>1.5424653228</v>
      </c>
      <c r="C373">
        <f t="shared" si="106"/>
        <v>2.8327214186825427E-2</v>
      </c>
      <c r="D373">
        <f t="shared" si="107"/>
        <v>0.99959870394894657</v>
      </c>
    </row>
    <row r="374" spans="1:4" x14ac:dyDescent="0.35">
      <c r="A374">
        <v>374</v>
      </c>
      <c r="B374">
        <f t="shared" si="105"/>
        <v>1.5550568765000001</v>
      </c>
      <c r="C374">
        <f t="shared" si="106"/>
        <v>1.5738800446500247E-2</v>
      </c>
      <c r="D374">
        <f t="shared" si="107"/>
        <v>0.99987613740928194</v>
      </c>
    </row>
    <row r="375" spans="1:4" x14ac:dyDescent="0.35">
      <c r="A375">
        <v>375</v>
      </c>
      <c r="B375">
        <f t="shared" si="105"/>
        <v>1.5676484302000002</v>
      </c>
      <c r="C375">
        <f t="shared" si="106"/>
        <v>3.1478913960150266E-3</v>
      </c>
      <c r="D375">
        <f t="shared" si="107"/>
        <v>0.99999504537760531</v>
      </c>
    </row>
    <row r="376" spans="1:4" x14ac:dyDescent="0.35">
      <c r="A376">
        <v>376</v>
      </c>
      <c r="B376">
        <f t="shared" si="105"/>
        <v>1.5802399839000003</v>
      </c>
      <c r="C376">
        <f t="shared" si="106"/>
        <v>-9.4435167373202421E-3</v>
      </c>
      <c r="D376">
        <f t="shared" si="107"/>
        <v>0.99995540900163737</v>
      </c>
    </row>
    <row r="377" spans="1:4" x14ac:dyDescent="0.35">
      <c r="A377">
        <v>377</v>
      </c>
      <c r="B377">
        <f t="shared" si="105"/>
        <v>1.5928315376000004</v>
      </c>
      <c r="C377">
        <f t="shared" si="106"/>
        <v>-2.2033427647068414E-2</v>
      </c>
      <c r="D377">
        <f t="shared" si="107"/>
        <v>0.99975723456553256</v>
      </c>
    </row>
    <row r="378" spans="1:4" x14ac:dyDescent="0.35">
      <c r="A378">
        <v>378</v>
      </c>
      <c r="B378">
        <f t="shared" si="105"/>
        <v>1.6054230913000005</v>
      </c>
      <c r="C378">
        <f t="shared" si="106"/>
        <v>-3.4619845264169842E-2</v>
      </c>
      <c r="D378">
        <f t="shared" si="107"/>
        <v>0.99940055348888257</v>
      </c>
    </row>
    <row r="379" spans="1:4" x14ac:dyDescent="0.35">
      <c r="A379">
        <v>379</v>
      </c>
      <c r="B379">
        <f t="shared" si="105"/>
        <v>1.6180146450000006</v>
      </c>
      <c r="C379">
        <f t="shared" si="106"/>
        <v>-4.7200774073409432E-2</v>
      </c>
      <c r="D379">
        <f t="shared" si="107"/>
        <v>0.99888542232173505</v>
      </c>
    </row>
    <row r="380" spans="1:4" x14ac:dyDescent="0.35">
      <c r="A380">
        <v>380</v>
      </c>
      <c r="B380">
        <f t="shared" si="105"/>
        <v>1.6306061987000007</v>
      </c>
      <c r="C380">
        <f t="shared" si="106"/>
        <v>-5.977421942979582E-2</v>
      </c>
      <c r="D380">
        <f t="shared" si="107"/>
        <v>0.99821192273562764</v>
      </c>
    </row>
    <row r="381" spans="1:4" x14ac:dyDescent="0.35">
      <c r="A381">
        <v>381</v>
      </c>
      <c r="B381">
        <f t="shared" si="105"/>
        <v>1.6431977523999999</v>
      </c>
      <c r="C381">
        <f t="shared" si="106"/>
        <v>-7.2338187874801799E-2</v>
      </c>
      <c r="D381">
        <f t="shared" si="107"/>
        <v>0.9973801615106398</v>
      </c>
    </row>
    <row r="382" spans="1:4" x14ac:dyDescent="0.35">
      <c r="A382">
        <v>382</v>
      </c>
      <c r="B382">
        <f t="shared" si="105"/>
        <v>1.6557893061</v>
      </c>
      <c r="C382">
        <f t="shared" si="106"/>
        <v>-8.4890687452420913E-2</v>
      </c>
      <c r="D382">
        <f t="shared" si="107"/>
        <v>0.99639027051846274</v>
      </c>
    </row>
    <row r="383" spans="1:4" x14ac:dyDescent="0.35">
      <c r="A383">
        <v>383</v>
      </c>
      <c r="B383">
        <f t="shared" si="105"/>
        <v>1.6683808598000001</v>
      </c>
      <c r="C383">
        <f t="shared" si="106"/>
        <v>-9.7429728024977166E-2</v>
      </c>
      <c r="D383">
        <f t="shared" si="107"/>
        <v>0.99524240670149244</v>
      </c>
    </row>
    <row r="384" spans="1:4" x14ac:dyDescent="0.35">
      <c r="A384">
        <v>384</v>
      </c>
      <c r="B384">
        <f t="shared" si="105"/>
        <v>1.6809724135000002</v>
      </c>
      <c r="C384">
        <f t="shared" si="106"/>
        <v>-0.10995332158865513</v>
      </c>
      <c r="D384">
        <f t="shared" si="107"/>
        <v>0.99393675204794685</v>
      </c>
    </row>
    <row r="385" spans="1:4" x14ac:dyDescent="0.35">
      <c r="A385">
        <v>385</v>
      </c>
      <c r="B385">
        <f t="shared" ref="B385:B448" si="108">-3.1415926536+(A385-1)*0.0125915537</f>
        <v>1.6935639672000002</v>
      </c>
      <c r="C385">
        <f t="shared" ref="C385:C448" si="109">1*COS(B385)+0</f>
        <v>-0.1224594825886874</v>
      </c>
      <c r="D385">
        <f t="shared" ref="D385:D448" si="110">1*SIN(B385)+0+0*COS(B385)</f>
        <v>0.99247351356301239</v>
      </c>
    </row>
    <row r="386" spans="1:4" x14ac:dyDescent="0.35">
      <c r="A386">
        <v>386</v>
      </c>
      <c r="B386">
        <f t="shared" si="108"/>
        <v>1.7061555209000003</v>
      </c>
      <c r="C386">
        <f t="shared" si="109"/>
        <v>-0.13494622823415464</v>
      </c>
      <c r="D386">
        <f t="shared" si="110"/>
        <v>0.9908529232360247</v>
      </c>
    </row>
    <row r="387" spans="1:4" x14ac:dyDescent="0.35">
      <c r="A387">
        <v>387</v>
      </c>
      <c r="B387">
        <f t="shared" si="108"/>
        <v>1.7187470746000004</v>
      </c>
      <c r="C387">
        <f t="shared" si="109"/>
        <v>-0.14741157881234745</v>
      </c>
      <c r="D387">
        <f t="shared" si="110"/>
        <v>0.98907523800368746</v>
      </c>
    </row>
    <row r="388" spans="1:4" x14ac:dyDescent="0.35">
      <c r="A388">
        <v>388</v>
      </c>
      <c r="B388">
        <f t="shared" si="108"/>
        <v>1.7313386283000005</v>
      </c>
      <c r="C388">
        <f t="shared" si="109"/>
        <v>-0.15985355800264012</v>
      </c>
      <c r="D388">
        <f t="shared" si="110"/>
        <v>0.9871407397093368</v>
      </c>
    </row>
    <row r="389" spans="1:4" x14ac:dyDescent="0.35">
      <c r="A389">
        <v>389</v>
      </c>
      <c r="B389">
        <f t="shared" si="108"/>
        <v>1.7439301820000006</v>
      </c>
      <c r="C389">
        <f t="shared" si="109"/>
        <v>-0.17227019318982664</v>
      </c>
      <c r="D389">
        <f t="shared" si="110"/>
        <v>0.98504973505825577</v>
      </c>
    </row>
    <row r="390" spans="1:4" x14ac:dyDescent="0.35">
      <c r="A390">
        <v>390</v>
      </c>
      <c r="B390">
        <f t="shared" si="108"/>
        <v>1.7565217356999998</v>
      </c>
      <c r="C390">
        <f t="shared" si="109"/>
        <v>-0.18465951577686848</v>
      </c>
      <c r="D390">
        <f t="shared" si="110"/>
        <v>0.98280255556904839</v>
      </c>
    </row>
    <row r="391" spans="1:4" x14ac:dyDescent="0.35">
      <c r="A391">
        <v>391</v>
      </c>
      <c r="B391">
        <f t="shared" si="108"/>
        <v>1.7691132893999999</v>
      </c>
      <c r="C391">
        <f t="shared" si="109"/>
        <v>-0.19701956149700939</v>
      </c>
      <c r="D391">
        <f t="shared" si="110"/>
        <v>0.98039955752107832</v>
      </c>
    </row>
    <row r="392" spans="1:4" x14ac:dyDescent="0.35">
      <c r="A392">
        <v>392</v>
      </c>
      <c r="B392">
        <f t="shared" si="108"/>
        <v>1.7817048431</v>
      </c>
      <c r="C392">
        <f t="shared" si="109"/>
        <v>-0.20934837072519516</v>
      </c>
      <c r="D392">
        <f t="shared" si="110"/>
        <v>0.97784112189798311</v>
      </c>
    </row>
    <row r="393" spans="1:4" x14ac:dyDescent="0.35">
      <c r="A393">
        <v>393</v>
      </c>
      <c r="B393">
        <f t="shared" si="108"/>
        <v>1.7942963968000001</v>
      </c>
      <c r="C393">
        <f t="shared" si="109"/>
        <v>-0.22164398878876621</v>
      </c>
      <c r="D393">
        <f t="shared" si="110"/>
        <v>0.97512765432727078</v>
      </c>
    </row>
    <row r="394" spans="1:4" x14ac:dyDescent="0.35">
      <c r="A394">
        <v>394</v>
      </c>
      <c r="B394">
        <f t="shared" si="108"/>
        <v>1.8068879505000002</v>
      </c>
      <c r="C394">
        <f t="shared" si="109"/>
        <v>-0.23390446627736031</v>
      </c>
      <c r="D394">
        <f t="shared" si="110"/>
        <v>0.97225958501600962</v>
      </c>
    </row>
    <row r="395" spans="1:4" x14ac:dyDescent="0.35">
      <c r="A395">
        <v>395</v>
      </c>
      <c r="B395">
        <f t="shared" si="108"/>
        <v>1.8194795042000003</v>
      </c>
      <c r="C395">
        <f t="shared" si="109"/>
        <v>-0.24612785935198242</v>
      </c>
      <c r="D395">
        <f t="shared" si="110"/>
        <v>0.96923736868262089</v>
      </c>
    </row>
    <row r="396" spans="1:4" x14ac:dyDescent="0.35">
      <c r="A396">
        <v>396</v>
      </c>
      <c r="B396">
        <f t="shared" si="108"/>
        <v>1.8320710579000004</v>
      </c>
      <c r="C396">
        <f t="shared" si="109"/>
        <v>-0.25831223005319065</v>
      </c>
      <c r="D396">
        <f t="shared" si="110"/>
        <v>0.96606148448478557</v>
      </c>
    </row>
    <row r="397" spans="1:4" x14ac:dyDescent="0.35">
      <c r="A397">
        <v>397</v>
      </c>
      <c r="B397">
        <f t="shared" si="108"/>
        <v>1.8446626116000004</v>
      </c>
      <c r="C397">
        <f t="shared" si="109"/>
        <v>-0.27045564660835031</v>
      </c>
      <c r="D397">
        <f t="shared" si="110"/>
        <v>0.96273243594347602</v>
      </c>
    </row>
    <row r="398" spans="1:4" x14ac:dyDescent="0.35">
      <c r="A398">
        <v>398</v>
      </c>
      <c r="B398">
        <f t="shared" si="108"/>
        <v>1.8572541653000005</v>
      </c>
      <c r="C398">
        <f t="shared" si="109"/>
        <v>-0.28255618373790725</v>
      </c>
      <c r="D398">
        <f t="shared" si="110"/>
        <v>0.9592507508631255</v>
      </c>
    </row>
    <row r="399" spans="1:4" x14ac:dyDescent="0.35">
      <c r="A399">
        <v>399</v>
      </c>
      <c r="B399">
        <f t="shared" si="108"/>
        <v>1.8698457190000006</v>
      </c>
      <c r="C399">
        <f t="shared" si="109"/>
        <v>-0.29461192296063132</v>
      </c>
      <c r="D399">
        <f t="shared" si="110"/>
        <v>0.95561698124794703</v>
      </c>
    </row>
    <row r="400" spans="1:4" x14ac:dyDescent="0.35">
      <c r="A400">
        <v>400</v>
      </c>
      <c r="B400">
        <f t="shared" si="108"/>
        <v>1.8824372726999998</v>
      </c>
      <c r="C400">
        <f t="shared" si="109"/>
        <v>-0.30662095289778146</v>
      </c>
      <c r="D400">
        <f t="shared" si="110"/>
        <v>0.95183170321441624</v>
      </c>
    </row>
    <row r="401" spans="1:4" x14ac:dyDescent="0.35">
      <c r="A401">
        <v>401</v>
      </c>
      <c r="B401">
        <f t="shared" si="108"/>
        <v>1.8950288263999999</v>
      </c>
      <c r="C401">
        <f t="shared" si="109"/>
        <v>-0.31858136957614897</v>
      </c>
      <c r="D401">
        <f t="shared" si="110"/>
        <v>0.94789551689992979</v>
      </c>
    </row>
    <row r="402" spans="1:4" x14ac:dyDescent="0.35">
      <c r="A402">
        <v>402</v>
      </c>
      <c r="B402">
        <f t="shared" si="108"/>
        <v>1.9076203801</v>
      </c>
      <c r="C402">
        <f t="shared" si="109"/>
        <v>-0.33049127672991802</v>
      </c>
      <c r="D402">
        <f t="shared" si="110"/>
        <v>0.94380904636765839</v>
      </c>
    </row>
    <row r="403" spans="1:4" x14ac:dyDescent="0.35">
      <c r="A403">
        <v>403</v>
      </c>
      <c r="B403">
        <f t="shared" si="108"/>
        <v>1.9202119338000001</v>
      </c>
      <c r="C403">
        <f t="shared" si="109"/>
        <v>-0.34234878610131264</v>
      </c>
      <c r="D403">
        <f t="shared" si="110"/>
        <v>0.9395729395076029</v>
      </c>
    </row>
    <row r="404" spans="1:4" x14ac:dyDescent="0.35">
      <c r="A404">
        <v>404</v>
      </c>
      <c r="B404">
        <f t="shared" si="108"/>
        <v>1.9328034875000002</v>
      </c>
      <c r="C404">
        <f t="shared" si="109"/>
        <v>-0.35415201773997029</v>
      </c>
      <c r="D404">
        <f t="shared" si="110"/>
        <v>0.93518786793387554</v>
      </c>
    </row>
    <row r="405" spans="1:4" x14ac:dyDescent="0.35">
      <c r="A405">
        <v>405</v>
      </c>
      <c r="B405">
        <f t="shared" si="108"/>
        <v>1.9453950412000003</v>
      </c>
      <c r="C405">
        <f t="shared" si="109"/>
        <v>-0.36589910030099848</v>
      </c>
      <c r="D405">
        <f t="shared" si="110"/>
        <v>0.93065452687821804</v>
      </c>
    </row>
    <row r="406" spans="1:4" x14ac:dyDescent="0.35">
      <c r="A406">
        <v>406</v>
      </c>
      <c r="B406">
        <f t="shared" si="108"/>
        <v>1.9579865949000004</v>
      </c>
      <c r="C406">
        <f t="shared" si="109"/>
        <v>-0.3775881713416675</v>
      </c>
      <c r="D406">
        <f t="shared" si="110"/>
        <v>0.9259736350797767</v>
      </c>
    </row>
    <row r="407" spans="1:4" x14ac:dyDescent="0.35">
      <c r="A407">
        <v>407</v>
      </c>
      <c r="B407">
        <f t="shared" si="108"/>
        <v>1.9705781486000005</v>
      </c>
      <c r="C407">
        <f t="shared" si="109"/>
        <v>-0.38921737761669167</v>
      </c>
      <c r="D407">
        <f t="shared" si="110"/>
        <v>0.92114593467114947</v>
      </c>
    </row>
    <row r="408" spans="1:4" x14ac:dyDescent="0.35">
      <c r="A408">
        <v>408</v>
      </c>
      <c r="B408">
        <f t="shared" si="108"/>
        <v>1.9831697023000006</v>
      </c>
      <c r="C408">
        <f t="shared" si="109"/>
        <v>-0.40078487537205243</v>
      </c>
      <c r="D408">
        <f t="shared" si="110"/>
        <v>0.91617219106072434</v>
      </c>
    </row>
    <row r="409" spans="1:4" x14ac:dyDescent="0.35">
      <c r="A409">
        <v>409</v>
      </c>
      <c r="B409">
        <f t="shared" si="108"/>
        <v>1.9957612560000006</v>
      </c>
      <c r="C409">
        <f t="shared" si="109"/>
        <v>-0.41228883063731642</v>
      </c>
      <c r="D409">
        <f t="shared" si="110"/>
        <v>0.91105319281132768</v>
      </c>
    </row>
    <row r="410" spans="1:4" x14ac:dyDescent="0.35">
      <c r="A410">
        <v>410</v>
      </c>
      <c r="B410">
        <f t="shared" si="108"/>
        <v>2.0083528096999999</v>
      </c>
      <c r="C410">
        <f t="shared" si="109"/>
        <v>-0.42372741951640186</v>
      </c>
      <c r="D410">
        <f t="shared" si="110"/>
        <v>0.90578975151520191</v>
      </c>
    </row>
    <row r="411" spans="1:4" x14ac:dyDescent="0.35">
      <c r="A411">
        <v>411</v>
      </c>
      <c r="B411">
        <f t="shared" si="108"/>
        <v>2.0209443633999999</v>
      </c>
      <c r="C411">
        <f t="shared" si="109"/>
        <v>-0.43509882847675152</v>
      </c>
      <c r="D411">
        <f t="shared" si="110"/>
        <v>0.90038270166532985</v>
      </c>
    </row>
    <row r="412" spans="1:4" x14ac:dyDescent="0.35">
      <c r="A412">
        <v>412</v>
      </c>
      <c r="B412">
        <f t="shared" si="108"/>
        <v>2.0335359171</v>
      </c>
      <c r="C412">
        <f t="shared" si="109"/>
        <v>-0.44640125463685465</v>
      </c>
      <c r="D412">
        <f t="shared" si="110"/>
        <v>0.89483290052313236</v>
      </c>
    </row>
    <row r="413" spans="1:4" x14ac:dyDescent="0.35">
      <c r="A413">
        <v>413</v>
      </c>
      <c r="B413">
        <f t="shared" si="108"/>
        <v>2.0461274708000001</v>
      </c>
      <c r="C413">
        <f t="shared" si="109"/>
        <v>-0.45763290605208851</v>
      </c>
      <c r="D413">
        <f t="shared" si="110"/>
        <v>0.88914122798255191</v>
      </c>
    </row>
    <row r="414" spans="1:4" x14ac:dyDescent="0.35">
      <c r="A414">
        <v>414</v>
      </c>
      <c r="B414">
        <f t="shared" si="108"/>
        <v>2.0587190245000002</v>
      </c>
      <c r="C414">
        <f t="shared" si="109"/>
        <v>-0.46879200199882126</v>
      </c>
      <c r="D414">
        <f t="shared" si="110"/>
        <v>0.88330858643055044</v>
      </c>
    </row>
    <row r="415" spans="1:4" x14ac:dyDescent="0.35">
      <c r="A415">
        <v>415</v>
      </c>
      <c r="B415">
        <f t="shared" si="108"/>
        <v>2.0713105782000003</v>
      </c>
      <c r="C415">
        <f t="shared" si="109"/>
        <v>-0.47987677325673733</v>
      </c>
      <c r="D415">
        <f t="shared" si="110"/>
        <v>0.87733590060403999</v>
      </c>
    </row>
    <row r="416" spans="1:4" x14ac:dyDescent="0.35">
      <c r="A416">
        <v>416</v>
      </c>
      <c r="B416">
        <f t="shared" si="108"/>
        <v>2.0839021319000004</v>
      </c>
      <c r="C416">
        <f t="shared" si="109"/>
        <v>-0.49088546238933861</v>
      </c>
      <c r="D416">
        <f t="shared" si="110"/>
        <v>0.87122411744327033</v>
      </c>
    </row>
    <row r="417" spans="1:4" x14ac:dyDescent="0.35">
      <c r="A417">
        <v>417</v>
      </c>
      <c r="B417">
        <f t="shared" si="108"/>
        <v>2.0964936856000005</v>
      </c>
      <c r="C417">
        <f t="shared" si="109"/>
        <v>-0.50181632402257736</v>
      </c>
      <c r="D417">
        <f t="shared" si="110"/>
        <v>0.86497420594169605</v>
      </c>
    </row>
    <row r="418" spans="1:4" x14ac:dyDescent="0.35">
      <c r="A418">
        <v>418</v>
      </c>
      <c r="B418">
        <f t="shared" si="108"/>
        <v>2.1090852393000006</v>
      </c>
      <c r="C418">
        <f t="shared" si="109"/>
        <v>-0.51266762512157693</v>
      </c>
      <c r="D418">
        <f t="shared" si="110"/>
        <v>0.85858715699234767</v>
      </c>
    </row>
    <row r="419" spans="1:4" x14ac:dyDescent="0.35">
      <c r="A419">
        <v>419</v>
      </c>
      <c r="B419">
        <f t="shared" si="108"/>
        <v>2.1216767930000007</v>
      </c>
      <c r="C419">
        <f t="shared" si="109"/>
        <v>-0.52343764526539582</v>
      </c>
      <c r="D419">
        <f t="shared" si="110"/>
        <v>0.85206398323072996</v>
      </c>
    </row>
    <row r="420" spans="1:4" x14ac:dyDescent="0.35">
      <c r="A420">
        <v>420</v>
      </c>
      <c r="B420">
        <f t="shared" si="108"/>
        <v>2.1342683466999999</v>
      </c>
      <c r="C420">
        <f t="shared" si="109"/>
        <v>-0.53412467691979126</v>
      </c>
      <c r="D420">
        <f t="shared" si="110"/>
        <v>0.84540571887427429</v>
      </c>
    </row>
    <row r="421" spans="1:4" x14ac:dyDescent="0.35">
      <c r="A421">
        <v>421</v>
      </c>
      <c r="B421">
        <f t="shared" si="108"/>
        <v>2.1468599004</v>
      </c>
      <c r="C421">
        <f t="shared" si="109"/>
        <v>-0.54472702570794396</v>
      </c>
      <c r="D421">
        <f t="shared" si="110"/>
        <v>0.83861341955836666</v>
      </c>
    </row>
    <row r="422" spans="1:4" x14ac:dyDescent="0.35">
      <c r="A422">
        <v>422</v>
      </c>
      <c r="B422">
        <f t="shared" si="108"/>
        <v>2.1594514541000001</v>
      </c>
      <c r="C422">
        <f t="shared" si="109"/>
        <v>-0.55524301067908777</v>
      </c>
      <c r="D422">
        <f t="shared" si="110"/>
        <v>0.83168816216898411</v>
      </c>
    </row>
    <row r="423" spans="1:4" x14ac:dyDescent="0.35">
      <c r="A423">
        <v>423</v>
      </c>
      <c r="B423">
        <f t="shared" si="108"/>
        <v>2.1720430078000001</v>
      </c>
      <c r="C423">
        <f t="shared" si="109"/>
        <v>-0.56567096457502053</v>
      </c>
      <c r="D423">
        <f t="shared" si="110"/>
        <v>0.82463104467195869</v>
      </c>
    </row>
    <row r="424" spans="1:4" x14ac:dyDescent="0.35">
      <c r="A424">
        <v>424</v>
      </c>
      <c r="B424">
        <f t="shared" si="108"/>
        <v>2.1846345615000002</v>
      </c>
      <c r="C424">
        <f t="shared" si="109"/>
        <v>-0.57600923409443794</v>
      </c>
      <c r="D424">
        <f t="shared" si="110"/>
        <v>0.81744318593889997</v>
      </c>
    </row>
    <row r="425" spans="1:4" x14ac:dyDescent="0.35">
      <c r="A425">
        <v>425</v>
      </c>
      <c r="B425">
        <f t="shared" si="108"/>
        <v>2.1972261152000003</v>
      </c>
      <c r="C425">
        <f t="shared" si="109"/>
        <v>-0.58625618015505676</v>
      </c>
      <c r="D425">
        <f t="shared" si="110"/>
        <v>0.81012572556980411</v>
      </c>
    </row>
    <row r="426" spans="1:4" x14ac:dyDescent="0.35">
      <c r="A426">
        <v>426</v>
      </c>
      <c r="B426">
        <f t="shared" si="108"/>
        <v>2.2098176689000004</v>
      </c>
      <c r="C426">
        <f t="shared" si="109"/>
        <v>-0.59641017815348374</v>
      </c>
      <c r="D426">
        <f t="shared" si="110"/>
        <v>0.80267982371237523</v>
      </c>
    </row>
    <row r="427" spans="1:4" x14ac:dyDescent="0.35">
      <c r="A427">
        <v>427</v>
      </c>
      <c r="B427">
        <f t="shared" si="108"/>
        <v>2.2224092226000005</v>
      </c>
      <c r="C427">
        <f t="shared" si="109"/>
        <v>-0.60646961822278789</v>
      </c>
      <c r="D427">
        <f t="shared" si="110"/>
        <v>0.7951066608780899</v>
      </c>
    </row>
    <row r="428" spans="1:4" x14ac:dyDescent="0.35">
      <c r="A428">
        <v>428</v>
      </c>
      <c r="B428">
        <f t="shared" si="108"/>
        <v>2.2350007763000006</v>
      </c>
      <c r="C428">
        <f t="shared" si="109"/>
        <v>-0.61643290548773744</v>
      </c>
      <c r="D428">
        <f t="shared" si="110"/>
        <v>0.78740743775503297</v>
      </c>
    </row>
    <row r="429" spans="1:4" x14ac:dyDescent="0.35">
      <c r="A429">
        <v>429</v>
      </c>
      <c r="B429">
        <f t="shared" si="108"/>
        <v>2.2475923300000007</v>
      </c>
      <c r="C429">
        <f t="shared" si="109"/>
        <v>-0.62629846031765957</v>
      </c>
      <c r="D429">
        <f t="shared" si="110"/>
        <v>0.77958337501753394</v>
      </c>
    </row>
    <row r="430" spans="1:4" x14ac:dyDescent="0.35">
      <c r="A430">
        <v>430</v>
      </c>
      <c r="B430">
        <f t="shared" si="108"/>
        <v>2.2601838836999999</v>
      </c>
      <c r="C430">
        <f t="shared" si="109"/>
        <v>-0.6360647185768824</v>
      </c>
      <c r="D430">
        <f t="shared" si="110"/>
        <v>0.77163571313263579</v>
      </c>
    </row>
    <row r="431" spans="1:4" x14ac:dyDescent="0.35">
      <c r="A431">
        <v>431</v>
      </c>
      <c r="B431">
        <f t="shared" si="108"/>
        <v>2.2727754374</v>
      </c>
      <c r="C431">
        <f t="shared" si="109"/>
        <v>-0.64573013187272355</v>
      </c>
      <c r="D431">
        <f t="shared" si="110"/>
        <v>0.76356571216342284</v>
      </c>
    </row>
    <row r="432" spans="1:4" x14ac:dyDescent="0.35">
      <c r="A432">
        <v>432</v>
      </c>
      <c r="B432">
        <f t="shared" si="108"/>
        <v>2.2853669911000001</v>
      </c>
      <c r="C432">
        <f t="shared" si="109"/>
        <v>-0.65529316780097657</v>
      </c>
      <c r="D432">
        <f t="shared" si="110"/>
        <v>0.75537465156924688</v>
      </c>
    </row>
    <row r="433" spans="1:4" x14ac:dyDescent="0.35">
      <c r="A433">
        <v>433</v>
      </c>
      <c r="B433">
        <f t="shared" si="108"/>
        <v>2.2979585448000002</v>
      </c>
      <c r="C433">
        <f t="shared" si="109"/>
        <v>-0.66475231018886882</v>
      </c>
      <c r="D433">
        <f t="shared" si="110"/>
        <v>0.74706383000287324</v>
      </c>
    </row>
    <row r="434" spans="1:4" x14ac:dyDescent="0.35">
      <c r="A434">
        <v>434</v>
      </c>
      <c r="B434">
        <f t="shared" si="108"/>
        <v>2.3105500985000003</v>
      </c>
      <c r="C434">
        <f t="shared" si="109"/>
        <v>-0.67410605933544243</v>
      </c>
      <c r="D434">
        <f t="shared" si="110"/>
        <v>0.73863456510458603</v>
      </c>
    </row>
    <row r="435" spans="1:4" x14ac:dyDescent="0.35">
      <c r="A435">
        <v>435</v>
      </c>
      <c r="B435">
        <f t="shared" si="108"/>
        <v>2.3231416522000004</v>
      </c>
      <c r="C435">
        <f t="shared" si="109"/>
        <v>-0.68335293224932447</v>
      </c>
      <c r="D435">
        <f t="shared" si="110"/>
        <v>0.73008819329328301</v>
      </c>
    </row>
    <row r="436" spans="1:4" x14ac:dyDescent="0.35">
      <c r="A436">
        <v>436</v>
      </c>
      <c r="B436">
        <f t="shared" si="108"/>
        <v>2.3357332059000004</v>
      </c>
      <c r="C436">
        <f t="shared" si="109"/>
        <v>-0.69249146288384844</v>
      </c>
      <c r="D436">
        <f t="shared" si="110"/>
        <v>0.72142606955459232</v>
      </c>
    </row>
    <row r="437" spans="1:4" x14ac:dyDescent="0.35">
      <c r="A437">
        <v>437</v>
      </c>
      <c r="B437">
        <f t="shared" si="108"/>
        <v>2.3483247596000005</v>
      </c>
      <c r="C437">
        <f t="shared" si="109"/>
        <v>-0.70152020236948853</v>
      </c>
      <c r="D437">
        <f t="shared" si="110"/>
        <v>0.71264956722604689</v>
      </c>
    </row>
    <row r="438" spans="1:4" x14ac:dyDescent="0.35">
      <c r="A438">
        <v>438</v>
      </c>
      <c r="B438">
        <f t="shared" si="108"/>
        <v>2.3609163133000006</v>
      </c>
      <c r="C438">
        <f t="shared" si="109"/>
        <v>-0.7104377192435708</v>
      </c>
      <c r="D438">
        <f t="shared" si="110"/>
        <v>0.70376007777934746</v>
      </c>
    </row>
    <row r="439" spans="1:4" x14ac:dyDescent="0.35">
      <c r="A439">
        <v>439</v>
      </c>
      <c r="B439">
        <f t="shared" si="108"/>
        <v>2.3735078670000007</v>
      </c>
      <c r="C439">
        <f t="shared" si="109"/>
        <v>-0.71924259967722481</v>
      </c>
      <c r="D439">
        <f t="shared" si="110"/>
        <v>0.69475901059975276</v>
      </c>
    </row>
    <row r="440" spans="1:4" x14ac:dyDescent="0.35">
      <c r="A440">
        <v>440</v>
      </c>
      <c r="B440">
        <f t="shared" si="108"/>
        <v>2.3860994206999999</v>
      </c>
      <c r="C440">
        <f t="shared" si="109"/>
        <v>-0.72793344769953849</v>
      </c>
      <c r="D440">
        <f t="shared" si="110"/>
        <v>0.68564779276262766</v>
      </c>
    </row>
    <row r="441" spans="1:4" x14ac:dyDescent="0.35">
      <c r="A441">
        <v>441</v>
      </c>
      <c r="B441">
        <f t="shared" si="108"/>
        <v>2.3986909744</v>
      </c>
      <c r="C441">
        <f t="shared" si="109"/>
        <v>-0.73650888541888515</v>
      </c>
      <c r="D441">
        <f t="shared" si="110"/>
        <v>0.67642786880718597</v>
      </c>
    </row>
    <row r="442" spans="1:4" x14ac:dyDescent="0.35">
      <c r="A442">
        <v>442</v>
      </c>
      <c r="B442">
        <f t="shared" si="108"/>
        <v>2.4112825281000001</v>
      </c>
      <c r="C442">
        <f t="shared" si="109"/>
        <v>-0.74496755324137753</v>
      </c>
      <c r="D442">
        <f t="shared" si="110"/>
        <v>0.66710070050746861</v>
      </c>
    </row>
    <row r="443" spans="1:4" x14ac:dyDescent="0.35">
      <c r="A443">
        <v>443</v>
      </c>
      <c r="B443">
        <f t="shared" si="108"/>
        <v>2.4238740818000002</v>
      </c>
      <c r="C443">
        <f t="shared" si="109"/>
        <v>-0.75330811008642784</v>
      </c>
      <c r="D443">
        <f t="shared" si="110"/>
        <v>0.65766776664058457</v>
      </c>
    </row>
    <row r="444" spans="1:4" x14ac:dyDescent="0.35">
      <c r="A444">
        <v>444</v>
      </c>
      <c r="B444">
        <f t="shared" si="108"/>
        <v>2.4364656355000003</v>
      </c>
      <c r="C444">
        <f t="shared" si="109"/>
        <v>-0.76152923359936797</v>
      </c>
      <c r="D444">
        <f t="shared" si="110"/>
        <v>0.64813056275225844</v>
      </c>
    </row>
    <row r="445" spans="1:4" x14ac:dyDescent="0.35">
      <c r="A445">
        <v>445</v>
      </c>
      <c r="B445">
        <f t="shared" si="108"/>
        <v>2.4490571892000004</v>
      </c>
      <c r="C445">
        <f t="shared" si="109"/>
        <v>-0.76962962036110361</v>
      </c>
      <c r="D445">
        <f t="shared" si="110"/>
        <v>0.63849060091971876</v>
      </c>
    </row>
    <row r="446" spans="1:4" x14ac:dyDescent="0.35">
      <c r="A446">
        <v>446</v>
      </c>
      <c r="B446">
        <f t="shared" si="108"/>
        <v>2.4616487429000005</v>
      </c>
      <c r="C446">
        <f t="shared" si="109"/>
        <v>-0.77760798609476367</v>
      </c>
      <c r="D446">
        <f t="shared" si="110"/>
        <v>0.6287494095119659</v>
      </c>
    </row>
    <row r="447" spans="1:4" x14ac:dyDescent="0.35">
      <c r="A447">
        <v>447</v>
      </c>
      <c r="B447">
        <f t="shared" si="108"/>
        <v>2.4742402966000006</v>
      </c>
      <c r="C447">
        <f t="shared" si="109"/>
        <v>-0.78546306586931747</v>
      </c>
      <c r="D447">
        <f t="shared" si="110"/>
        <v>0.61890853294745607</v>
      </c>
    </row>
    <row r="448" spans="1:4" x14ac:dyDescent="0.35">
      <c r="A448">
        <v>448</v>
      </c>
      <c r="B448">
        <f t="shared" si="108"/>
        <v>2.4868318503000006</v>
      </c>
      <c r="C448">
        <f t="shared" si="109"/>
        <v>-0.79319361430012214</v>
      </c>
      <c r="D448">
        <f t="shared" si="110"/>
        <v>0.60896953144924182</v>
      </c>
    </row>
    <row r="449" spans="1:4" x14ac:dyDescent="0.35">
      <c r="A449">
        <v>449</v>
      </c>
      <c r="B449">
        <f t="shared" ref="B449:B500" si="111">-3.1415926536+(A449-1)*0.0125915537</f>
        <v>2.4994234039999998</v>
      </c>
      <c r="C449">
        <f t="shared" ref="C449:C500" si="112">1*COS(B449)+0</f>
        <v>-0.80079840574637262</v>
      </c>
      <c r="D449">
        <f t="shared" ref="D449:D500" si="113">1*SIN(B449)+0+0*COS(B449)</f>
        <v>0.59893398079760674</v>
      </c>
    </row>
    <row r="450" spans="1:4" x14ac:dyDescent="0.35">
      <c r="A450">
        <v>450</v>
      </c>
      <c r="B450">
        <f t="shared" si="111"/>
        <v>2.5120149576999999</v>
      </c>
      <c r="C450">
        <f t="shared" si="112"/>
        <v>-0.80827623450542296</v>
      </c>
      <c r="D450">
        <f t="shared" si="113"/>
        <v>0.58880347208023021</v>
      </c>
    </row>
    <row r="451" spans="1:4" x14ac:dyDescent="0.35">
      <c r="A451">
        <v>451</v>
      </c>
      <c r="B451">
        <f t="shared" si="111"/>
        <v>2.5246065114</v>
      </c>
      <c r="C451">
        <f t="shared" si="112"/>
        <v>-0.81562591500394122</v>
      </c>
      <c r="D451">
        <f t="shared" si="113"/>
        <v>0.57857961143993286</v>
      </c>
    </row>
    <row r="452" spans="1:4" x14ac:dyDescent="0.35">
      <c r="A452">
        <v>452</v>
      </c>
      <c r="B452">
        <f t="shared" si="111"/>
        <v>2.5371980651000001</v>
      </c>
      <c r="C452">
        <f t="shared" si="112"/>
        <v>-0.8228462819858785</v>
      </c>
      <c r="D452">
        <f t="shared" si="113"/>
        <v>0.56826401982002706</v>
      </c>
    </row>
    <row r="453" spans="1:4" x14ac:dyDescent="0.35">
      <c r="A453">
        <v>453</v>
      </c>
      <c r="B453">
        <f t="shared" si="111"/>
        <v>2.5497896188000002</v>
      </c>
      <c r="C453">
        <f t="shared" si="112"/>
        <v>-0.82993619069721436</v>
      </c>
      <c r="D453">
        <f t="shared" si="113"/>
        <v>0.55785833270732543</v>
      </c>
    </row>
    <row r="454" spans="1:4" x14ac:dyDescent="0.35">
      <c r="A454">
        <v>454</v>
      </c>
      <c r="B454">
        <f t="shared" si="111"/>
        <v>2.5623811725000003</v>
      </c>
      <c r="C454">
        <f t="shared" si="112"/>
        <v>-0.83689451706745177</v>
      </c>
      <c r="D454">
        <f t="shared" si="113"/>
        <v>0.54736419987284213</v>
      </c>
    </row>
    <row r="455" spans="1:4" x14ac:dyDescent="0.35">
      <c r="A455">
        <v>455</v>
      </c>
      <c r="B455">
        <f t="shared" si="111"/>
        <v>2.5749727262000004</v>
      </c>
      <c r="C455">
        <f t="shared" si="112"/>
        <v>-0.84372015788783294</v>
      </c>
      <c r="D455">
        <f t="shared" si="113"/>
        <v>0.53678328511022977</v>
      </c>
    </row>
    <row r="456" spans="1:4" x14ac:dyDescent="0.35">
      <c r="A456">
        <v>456</v>
      </c>
      <c r="B456">
        <f t="shared" si="111"/>
        <v>2.5875642799000005</v>
      </c>
      <c r="C456">
        <f t="shared" si="112"/>
        <v>-0.85041203098624796</v>
      </c>
      <c r="D456">
        <f t="shared" si="113"/>
        <v>0.52611726597199304</v>
      </c>
    </row>
    <row r="457" spans="1:4" x14ac:dyDescent="0.35">
      <c r="A457">
        <v>457</v>
      </c>
      <c r="B457">
        <f t="shared" si="111"/>
        <v>2.6001558336000006</v>
      </c>
      <c r="C457">
        <f t="shared" si="112"/>
        <v>-0.85696907539880751</v>
      </c>
      <c r="D457">
        <f t="shared" si="113"/>
        <v>0.515367833503521</v>
      </c>
    </row>
    <row r="458" spans="1:4" x14ac:dyDescent="0.35">
      <c r="A458">
        <v>458</v>
      </c>
      <c r="B458">
        <f t="shared" si="111"/>
        <v>2.6127473873000007</v>
      </c>
      <c r="C458">
        <f t="shared" si="112"/>
        <v>-0.86339025153805415</v>
      </c>
      <c r="D458">
        <f t="shared" si="113"/>
        <v>0.50453669197497975</v>
      </c>
    </row>
    <row r="459" spans="1:4" x14ac:dyDescent="0.35">
      <c r="A459">
        <v>459</v>
      </c>
      <c r="B459">
        <f t="shared" si="111"/>
        <v>2.6253389409999999</v>
      </c>
      <c r="C459">
        <f t="shared" si="112"/>
        <v>-0.86967454135778277</v>
      </c>
      <c r="D459">
        <f t="shared" si="113"/>
        <v>0.49362555861110979</v>
      </c>
    </row>
    <row r="460" spans="1:4" x14ac:dyDescent="0.35">
      <c r="A460">
        <v>460</v>
      </c>
      <c r="B460">
        <f t="shared" si="111"/>
        <v>2.6379304947</v>
      </c>
      <c r="C460">
        <f t="shared" si="112"/>
        <v>-0.87582094851444892</v>
      </c>
      <c r="D460">
        <f t="shared" si="113"/>
        <v>0.48263616331896542</v>
      </c>
    </row>
    <row r="461" spans="1:4" x14ac:dyDescent="0.35">
      <c r="A461">
        <v>461</v>
      </c>
      <c r="B461">
        <f t="shared" si="111"/>
        <v>2.6505220484000001</v>
      </c>
      <c r="C461">
        <f t="shared" si="112"/>
        <v>-0.88182849852513145</v>
      </c>
      <c r="D461">
        <f t="shared" si="113"/>
        <v>0.47157024841365064</v>
      </c>
    </row>
    <row r="462" spans="1:4" x14ac:dyDescent="0.35">
      <c r="A462">
        <v>462</v>
      </c>
      <c r="B462">
        <f t="shared" si="111"/>
        <v>2.6631136021000001</v>
      </c>
      <c r="C462">
        <f t="shared" si="112"/>
        <v>-0.8876962389220342</v>
      </c>
      <c r="D462">
        <f t="shared" si="113"/>
        <v>0.4604295683420806</v>
      </c>
    </row>
    <row r="463" spans="1:4" x14ac:dyDescent="0.35">
      <c r="A463">
        <v>463</v>
      </c>
      <c r="B463">
        <f t="shared" si="111"/>
        <v>2.6757051558000002</v>
      </c>
      <c r="C463">
        <f t="shared" si="112"/>
        <v>-0.89342323940349411</v>
      </c>
      <c r="D463">
        <f t="shared" si="113"/>
        <v>0.44921588940482371</v>
      </c>
    </row>
    <row r="464" spans="1:4" x14ac:dyDescent="0.35">
      <c r="A464">
        <v>464</v>
      </c>
      <c r="B464">
        <f t="shared" si="111"/>
        <v>2.6882967095000003</v>
      </c>
      <c r="C464">
        <f t="shared" si="112"/>
        <v>-0.89900859198147631</v>
      </c>
      <c r="D464">
        <f t="shared" si="113"/>
        <v>0.43793098947606274</v>
      </c>
    </row>
    <row r="465" spans="1:4" x14ac:dyDescent="0.35">
      <c r="A465">
        <v>465</v>
      </c>
      <c r="B465">
        <f t="shared" si="111"/>
        <v>2.7008882632000004</v>
      </c>
      <c r="C465">
        <f t="shared" si="112"/>
        <v>-0.90445141112553129</v>
      </c>
      <c r="D465">
        <f t="shared" si="113"/>
        <v>0.42657665772172199</v>
      </c>
    </row>
    <row r="466" spans="1:4" x14ac:dyDescent="0.35">
      <c r="A466">
        <v>466</v>
      </c>
      <c r="B466">
        <f t="shared" si="111"/>
        <v>2.7134798169000005</v>
      </c>
      <c r="C466">
        <f t="shared" si="112"/>
        <v>-0.90975083390319123</v>
      </c>
      <c r="D466">
        <f t="shared" si="113"/>
        <v>0.41515469431580354</v>
      </c>
    </row>
    <row r="467" spans="1:4" x14ac:dyDescent="0.35">
      <c r="A467">
        <v>467</v>
      </c>
      <c r="B467">
        <f t="shared" si="111"/>
        <v>2.7260713706000006</v>
      </c>
      <c r="C467">
        <f t="shared" si="112"/>
        <v>-0.91490602011678368</v>
      </c>
      <c r="D467">
        <f t="shared" si="113"/>
        <v>0.4036669101549783</v>
      </c>
    </row>
    <row r="468" spans="1:4" x14ac:dyDescent="0.35">
      <c r="A468">
        <v>468</v>
      </c>
      <c r="B468">
        <f t="shared" si="111"/>
        <v>2.7386629243000007</v>
      </c>
      <c r="C468">
        <f t="shared" si="112"/>
        <v>-0.91991615243664149</v>
      </c>
      <c r="D468">
        <f t="shared" si="113"/>
        <v>0.39211512657147751</v>
      </c>
    </row>
    <row r="469" spans="1:4" x14ac:dyDescent="0.35">
      <c r="A469">
        <v>469</v>
      </c>
      <c r="B469">
        <f t="shared" si="111"/>
        <v>2.7512544779999999</v>
      </c>
      <c r="C469">
        <f t="shared" si="112"/>
        <v>-0.92478043653068498</v>
      </c>
      <c r="D469">
        <f t="shared" si="113"/>
        <v>0.3805011750443299</v>
      </c>
    </row>
    <row r="470" spans="1:4" x14ac:dyDescent="0.35">
      <c r="A470">
        <v>470</v>
      </c>
      <c r="B470">
        <f t="shared" si="111"/>
        <v>2.7638460317</v>
      </c>
      <c r="C470">
        <f t="shared" si="112"/>
        <v>-0.92949810119036169</v>
      </c>
      <c r="D470">
        <f t="shared" si="113"/>
        <v>0.3688268969089864</v>
      </c>
    </row>
    <row r="471" spans="1:4" x14ac:dyDescent="0.35">
      <c r="A471">
        <v>471</v>
      </c>
      <c r="B471">
        <f t="shared" si="111"/>
        <v>2.7764375854000001</v>
      </c>
      <c r="C471">
        <f t="shared" si="112"/>
        <v>-0.93406839845291545</v>
      </c>
      <c r="D471">
        <f t="shared" si="113"/>
        <v>0.3570941430653905</v>
      </c>
    </row>
    <row r="472" spans="1:4" x14ac:dyDescent="0.35">
      <c r="A472">
        <v>472</v>
      </c>
      <c r="B472">
        <f t="shared" si="111"/>
        <v>2.7890291391000002</v>
      </c>
      <c r="C472">
        <f t="shared" si="112"/>
        <v>-0.93849060371997339</v>
      </c>
      <c r="D472">
        <f t="shared" si="113"/>
        <v>0.34530477368452339</v>
      </c>
    </row>
    <row r="473" spans="1:4" x14ac:dyDescent="0.35">
      <c r="A473">
        <v>473</v>
      </c>
      <c r="B473">
        <f t="shared" si="111"/>
        <v>2.8016206928000003</v>
      </c>
      <c r="C473">
        <f t="shared" si="112"/>
        <v>-0.94276401587242731</v>
      </c>
      <c r="D473">
        <f t="shared" si="113"/>
        <v>0.33346065791348412</v>
      </c>
    </row>
    <row r="474" spans="1:4" x14ac:dyDescent="0.35">
      <c r="A474">
        <v>474</v>
      </c>
      <c r="B474">
        <f t="shared" si="111"/>
        <v>2.8142122465000003</v>
      </c>
      <c r="C474">
        <f t="shared" si="112"/>
        <v>-0.9468879573815927</v>
      </c>
      <c r="D474">
        <f t="shared" si="113"/>
        <v>0.32156367357914528</v>
      </c>
    </row>
    <row r="475" spans="1:4" x14ac:dyDescent="0.35">
      <c r="A475">
        <v>475</v>
      </c>
      <c r="B475">
        <f t="shared" si="111"/>
        <v>2.8268038002000004</v>
      </c>
      <c r="C475">
        <f t="shared" si="112"/>
        <v>-0.95086177441662767</v>
      </c>
      <c r="D475">
        <f t="shared" si="113"/>
        <v>0.30961570689043261</v>
      </c>
    </row>
    <row r="476" spans="1:4" x14ac:dyDescent="0.35">
      <c r="A476">
        <v>476</v>
      </c>
      <c r="B476">
        <f t="shared" si="111"/>
        <v>2.8393953539000005</v>
      </c>
      <c r="C476">
        <f t="shared" si="112"/>
        <v>-0.9546848369481945</v>
      </c>
      <c r="D476">
        <f t="shared" si="113"/>
        <v>0.29761865213927596</v>
      </c>
    </row>
    <row r="477" spans="1:4" x14ac:dyDescent="0.35">
      <c r="A477">
        <v>477</v>
      </c>
      <c r="B477">
        <f t="shared" si="111"/>
        <v>2.8519869076000006</v>
      </c>
      <c r="C477">
        <f t="shared" si="112"/>
        <v>-0.95835653884834771</v>
      </c>
      <c r="D477">
        <f t="shared" si="113"/>
        <v>0.28557441140027823</v>
      </c>
    </row>
    <row r="478" spans="1:4" x14ac:dyDescent="0.35">
      <c r="A478">
        <v>478</v>
      </c>
      <c r="B478">
        <f t="shared" si="111"/>
        <v>2.8645784613000007</v>
      </c>
      <c r="C478">
        <f t="shared" si="112"/>
        <v>-0.96187629798663299</v>
      </c>
      <c r="D478">
        <f t="shared" si="113"/>
        <v>0.27348489422915107</v>
      </c>
    </row>
    <row r="479" spans="1:4" x14ac:dyDescent="0.35">
      <c r="A479">
        <v>479</v>
      </c>
      <c r="B479">
        <f t="shared" si="111"/>
        <v>2.8771700149999999</v>
      </c>
      <c r="C479">
        <f t="shared" si="112"/>
        <v>-0.96524355632238057</v>
      </c>
      <c r="D479">
        <f t="shared" si="113"/>
        <v>0.26135201735996466</v>
      </c>
    </row>
    <row r="480" spans="1:4" x14ac:dyDescent="0.35">
      <c r="A480">
        <v>480</v>
      </c>
      <c r="B480">
        <f t="shared" si="111"/>
        <v>2.8897615687</v>
      </c>
      <c r="C480">
        <f t="shared" si="112"/>
        <v>-0.96845777999318094</v>
      </c>
      <c r="D480">
        <f t="shared" si="113"/>
        <v>0.24917770440125575</v>
      </c>
    </row>
    <row r="481" spans="1:4" x14ac:dyDescent="0.35">
      <c r="A481">
        <v>481</v>
      </c>
      <c r="B481">
        <f t="shared" si="111"/>
        <v>2.9023531224000001</v>
      </c>
      <c r="C481">
        <f t="shared" si="112"/>
        <v>-0.97151845939952464</v>
      </c>
      <c r="D481">
        <f t="shared" si="113"/>
        <v>0.23696388553105363</v>
      </c>
    </row>
    <row r="482" spans="1:4" x14ac:dyDescent="0.35">
      <c r="A482">
        <v>482</v>
      </c>
      <c r="B482">
        <f t="shared" si="111"/>
        <v>2.9149446761000002</v>
      </c>
      <c r="C482">
        <f t="shared" si="112"/>
        <v>-0.97442510928559778</v>
      </c>
      <c r="D482">
        <f t="shared" si="113"/>
        <v>0.22471249719085676</v>
      </c>
    </row>
    <row r="483" spans="1:4" x14ac:dyDescent="0.35">
      <c r="A483">
        <v>483</v>
      </c>
      <c r="B483">
        <f t="shared" si="111"/>
        <v>2.9275362298000003</v>
      </c>
      <c r="C483">
        <f t="shared" si="112"/>
        <v>-0.97717726881621703</v>
      </c>
      <c r="D483">
        <f t="shared" si="113"/>
        <v>0.21242548177862</v>
      </c>
    </row>
    <row r="484" spans="1:4" x14ac:dyDescent="0.35">
      <c r="A484">
        <v>484</v>
      </c>
      <c r="B484">
        <f t="shared" si="111"/>
        <v>2.9401277835000004</v>
      </c>
      <c r="C484">
        <f t="shared" si="112"/>
        <v>-0.9797745016498921</v>
      </c>
      <c r="D484">
        <f t="shared" si="113"/>
        <v>0.20010478734079706</v>
      </c>
    </row>
    <row r="485" spans="1:4" x14ac:dyDescent="0.35">
      <c r="A485">
        <v>485</v>
      </c>
      <c r="B485">
        <f t="shared" si="111"/>
        <v>2.9527193372000005</v>
      </c>
      <c r="C485">
        <f t="shared" si="112"/>
        <v>-0.98221639600800636</v>
      </c>
      <c r="D485">
        <f t="shared" si="113"/>
        <v>0.18775236726348704</v>
      </c>
    </row>
    <row r="486" spans="1:4" x14ac:dyDescent="0.35">
      <c r="A486">
        <v>486</v>
      </c>
      <c r="B486">
        <f t="shared" si="111"/>
        <v>2.9653108909000006</v>
      </c>
      <c r="C486">
        <f t="shared" si="112"/>
        <v>-0.98450256474010167</v>
      </c>
      <c r="D486">
        <f t="shared" si="113"/>
        <v>0.17537017996273477</v>
      </c>
    </row>
    <row r="487" spans="1:4" x14ac:dyDescent="0.35">
      <c r="A487">
        <v>487</v>
      </c>
      <c r="B487">
        <f t="shared" si="111"/>
        <v>2.9779024446000006</v>
      </c>
      <c r="C487">
        <f t="shared" si="112"/>
        <v>-0.98663264538525963</v>
      </c>
      <c r="D487">
        <f t="shared" si="113"/>
        <v>0.1629601885740333</v>
      </c>
    </row>
    <row r="488" spans="1:4" x14ac:dyDescent="0.35">
      <c r="A488">
        <v>488</v>
      </c>
      <c r="B488">
        <f t="shared" si="111"/>
        <v>2.9904939983000007</v>
      </c>
      <c r="C488">
        <f t="shared" si="112"/>
        <v>-0.98860630022956786</v>
      </c>
      <c r="D488">
        <f t="shared" si="113"/>
        <v>0.15052436064107844</v>
      </c>
    </row>
    <row r="489" spans="1:4" x14ac:dyDescent="0.35">
      <c r="A489">
        <v>489</v>
      </c>
      <c r="B489">
        <f t="shared" si="111"/>
        <v>3.0030855519999999</v>
      </c>
      <c r="C489">
        <f t="shared" si="112"/>
        <v>-0.99042321635966279</v>
      </c>
      <c r="D489">
        <f t="shared" si="113"/>
        <v>0.1380646678038252</v>
      </c>
    </row>
    <row r="490" spans="1:4" x14ac:dyDescent="0.35">
      <c r="A490">
        <v>490</v>
      </c>
      <c r="B490">
        <f t="shared" si="111"/>
        <v>3.0156771057</v>
      </c>
      <c r="C490">
        <f t="shared" si="112"/>
        <v>-0.99208310571234082</v>
      </c>
      <c r="D490">
        <f t="shared" si="113"/>
        <v>0.1255830854858902</v>
      </c>
    </row>
    <row r="491" spans="1:4" x14ac:dyDescent="0.35">
      <c r="A491">
        <v>491</v>
      </c>
      <c r="B491">
        <f t="shared" si="111"/>
        <v>3.0282686594000001</v>
      </c>
      <c r="C491">
        <f t="shared" si="112"/>
        <v>-0.99358570512022892</v>
      </c>
      <c r="D491">
        <f t="shared" si="113"/>
        <v>0.11308159258136333</v>
      </c>
    </row>
    <row r="492" spans="1:4" x14ac:dyDescent="0.35">
      <c r="A492">
        <v>492</v>
      </c>
      <c r="B492">
        <f t="shared" si="111"/>
        <v>3.0408602131000002</v>
      </c>
      <c r="C492">
        <f t="shared" si="112"/>
        <v>-0.99493077635350902</v>
      </c>
      <c r="D492">
        <f t="shared" si="113"/>
        <v>0.1005621711410601</v>
      </c>
    </row>
    <row r="493" spans="1:4" x14ac:dyDescent="0.35">
      <c r="A493">
        <v>493</v>
      </c>
      <c r="B493">
        <f t="shared" si="111"/>
        <v>3.0534517668000003</v>
      </c>
      <c r="C493">
        <f t="shared" si="112"/>
        <v>-0.9961181061576877</v>
      </c>
      <c r="D493">
        <f t="shared" si="113"/>
        <v>8.802680605827809E-2</v>
      </c>
    </row>
    <row r="494" spans="1:4" x14ac:dyDescent="0.35">
      <c r="A494">
        <v>494</v>
      </c>
      <c r="B494">
        <f t="shared" si="111"/>
        <v>3.0660433205000004</v>
      </c>
      <c r="C494">
        <f t="shared" si="112"/>
        <v>-0.997147506287407</v>
      </c>
      <c r="D494">
        <f t="shared" si="113"/>
        <v>7.5477484754101709E-2</v>
      </c>
    </row>
    <row r="495" spans="1:4" x14ac:dyDescent="0.35">
      <c r="A495">
        <v>495</v>
      </c>
      <c r="B495">
        <f t="shared" si="111"/>
        <v>3.0786348742000005</v>
      </c>
      <c r="C495">
        <f t="shared" si="112"/>
        <v>-0.99801881353628974</v>
      </c>
      <c r="D495">
        <f t="shared" si="113"/>
        <v>6.2916196862306303E-2</v>
      </c>
    </row>
    <row r="496" spans="1:4" x14ac:dyDescent="0.35">
      <c r="A496">
        <v>496</v>
      </c>
      <c r="B496">
        <f t="shared" si="111"/>
        <v>3.0912264279000006</v>
      </c>
      <c r="C496">
        <f t="shared" si="112"/>
        <v>-0.99873188976281513</v>
      </c>
      <c r="D496">
        <f t="shared" si="113"/>
        <v>5.0344933913911434E-2</v>
      </c>
    </row>
    <row r="497" spans="1:4" x14ac:dyDescent="0.35">
      <c r="A497">
        <v>497</v>
      </c>
      <c r="B497">
        <f t="shared" si="111"/>
        <v>3.1038179816000007</v>
      </c>
      <c r="C497">
        <f t="shared" si="112"/>
        <v>-0.99928662191222017</v>
      </c>
      <c r="D497">
        <f t="shared" si="113"/>
        <v>3.776568902143327E-2</v>
      </c>
    </row>
    <row r="498" spans="1:4" x14ac:dyDescent="0.35">
      <c r="A498">
        <v>498</v>
      </c>
      <c r="B498">
        <f t="shared" si="111"/>
        <v>3.1164095353000008</v>
      </c>
      <c r="C498">
        <f t="shared" si="112"/>
        <v>-0.99968292203442422</v>
      </c>
      <c r="D498">
        <f t="shared" si="113"/>
        <v>2.5180456562886366E-2</v>
      </c>
    </row>
    <row r="499" spans="1:4" x14ac:dyDescent="0.35">
      <c r="A499">
        <v>499</v>
      </c>
      <c r="B499">
        <f t="shared" si="111"/>
        <v>3.129001089</v>
      </c>
      <c r="C499">
        <f t="shared" si="112"/>
        <v>-0.99992072729797288</v>
      </c>
      <c r="D499">
        <f t="shared" si="113"/>
        <v>1.2591231865585599E-2</v>
      </c>
    </row>
    <row r="500" spans="1:4" x14ac:dyDescent="0.35">
      <c r="A500">
        <v>500</v>
      </c>
      <c r="B500">
        <f t="shared" si="111"/>
        <v>3.1415926427</v>
      </c>
      <c r="C500">
        <f t="shared" si="112"/>
        <v>-0.99999999999999989</v>
      </c>
      <c r="D500">
        <f t="shared" si="113"/>
        <v>1.0889793189807276E-8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A8E75-F15C-4FDA-AD59-A1DD6F0D75E9}">
  <sheetPr codeName="Sheet3_HID4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F364B-4181-4F34-BC7A-980C62ADC6A7}">
  <sheetPr codeName="Sheet13_HID1_HID"/>
  <dimension ref="A1:D18"/>
  <sheetViews>
    <sheetView workbookViewId="0">
      <selection activeCell="C1" sqref="C1"/>
    </sheetView>
  </sheetViews>
  <sheetFormatPr defaultRowHeight="14.5" x14ac:dyDescent="0.35"/>
  <sheetData>
    <row r="1" spans="1:4" x14ac:dyDescent="0.35">
      <c r="A1">
        <v>-1.5487514761280774</v>
      </c>
      <c r="B1">
        <v>-0.10341741446905627</v>
      </c>
      <c r="C1">
        <v>-0.63962595780618248</v>
      </c>
      <c r="D1">
        <v>-0.17677540781445666</v>
      </c>
    </row>
    <row r="2" spans="1:4" x14ac:dyDescent="0.35">
      <c r="A2">
        <v>-1.3335884425163462</v>
      </c>
      <c r="B2">
        <v>1.5214915455462236E-2</v>
      </c>
      <c r="C2">
        <v>-0.39092710391021296</v>
      </c>
      <c r="D2">
        <v>-2.5222895089402248E-2</v>
      </c>
    </row>
    <row r="3" spans="1:4" x14ac:dyDescent="0.35">
      <c r="A3">
        <v>-0.64699894647171763</v>
      </c>
      <c r="B3">
        <v>-0.14862753892191002</v>
      </c>
      <c r="C3">
        <v>-0.88882012065118809</v>
      </c>
      <c r="D3">
        <v>7.3226197208342281E-2</v>
      </c>
    </row>
    <row r="4" spans="1:4" x14ac:dyDescent="0.35">
      <c r="A4">
        <v>1.6178132282152178</v>
      </c>
      <c r="B4">
        <v>-0.63258697782661488</v>
      </c>
      <c r="C4">
        <v>-0.86946603483194063</v>
      </c>
      <c r="D4">
        <v>4.3214833152179485E-2</v>
      </c>
    </row>
    <row r="5" spans="1:4" x14ac:dyDescent="0.35">
      <c r="A5">
        <v>1.4709243735621829</v>
      </c>
      <c r="B5">
        <v>-0.98451288659457037</v>
      </c>
      <c r="C5">
        <v>1.3539835403368226</v>
      </c>
      <c r="D5">
        <v>1.7686443088474373</v>
      </c>
    </row>
    <row r="6" spans="1:4" x14ac:dyDescent="0.35">
      <c r="A6">
        <v>-1.4122598567546818</v>
      </c>
      <c r="B6">
        <v>-4.4972883163765694E-2</v>
      </c>
      <c r="C6">
        <v>1.4348556768626946</v>
      </c>
      <c r="D6">
        <v>-1.6830870363041082</v>
      </c>
    </row>
    <row r="7" spans="1:4" x14ac:dyDescent="0.35">
      <c r="A7">
        <v>-1.4294334299613385</v>
      </c>
      <c r="B7">
        <v>-3.638091179619312E-2</v>
      </c>
    </row>
    <row r="8" spans="1:4" x14ac:dyDescent="0.35">
      <c r="A8">
        <v>-1.4113724096246751</v>
      </c>
      <c r="B8">
        <v>-4.5264656477942783E-2</v>
      </c>
    </row>
    <row r="9" spans="1:4" x14ac:dyDescent="0.35">
      <c r="A9">
        <v>1.6916120256253875</v>
      </c>
      <c r="B9">
        <v>0.5180344439917709</v>
      </c>
    </row>
    <row r="10" spans="1:4" x14ac:dyDescent="0.35">
      <c r="A10">
        <v>1.3678095438394382</v>
      </c>
      <c r="B10">
        <v>-1.1171338162473077</v>
      </c>
    </row>
    <row r="11" spans="1:4" x14ac:dyDescent="0.35">
      <c r="A11">
        <v>1.147884541490156</v>
      </c>
      <c r="B11">
        <v>-1.3464696290432863</v>
      </c>
    </row>
    <row r="12" spans="1:4" x14ac:dyDescent="0.35">
      <c r="A12">
        <v>1.0831868322694582</v>
      </c>
      <c r="B12">
        <v>1.4149154470779499</v>
      </c>
    </row>
    <row r="13" spans="1:4" x14ac:dyDescent="0.35">
      <c r="A13">
        <v>1.591081360281188</v>
      </c>
      <c r="B13">
        <v>0.7233794998308265</v>
      </c>
    </row>
    <row r="14" spans="1:4" x14ac:dyDescent="0.35">
      <c r="A14">
        <v>1.7534984608487838</v>
      </c>
      <c r="B14">
        <v>9.18890760601134E-2</v>
      </c>
    </row>
    <row r="15" spans="1:4" x14ac:dyDescent="0.35">
      <c r="A15">
        <v>1.5982822522395499</v>
      </c>
      <c r="B15">
        <v>0.71052520420247467</v>
      </c>
    </row>
    <row r="16" spans="1:4" x14ac:dyDescent="0.35">
      <c r="A16">
        <v>1.6855349363496106</v>
      </c>
      <c r="B16">
        <v>-3.9688436118725216E-4</v>
      </c>
    </row>
    <row r="17" spans="1:2" x14ac:dyDescent="0.35">
      <c r="A17">
        <v>1.7618345069083376</v>
      </c>
      <c r="B17">
        <v>0.19060660253202236</v>
      </c>
    </row>
    <row r="18" spans="1:2" x14ac:dyDescent="0.35">
      <c r="A18">
        <v>1.0234443454295066</v>
      </c>
      <c r="B18">
        <v>-6.0633237716621935E-2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451B8-6B78-44AD-BBE4-2DB0BFF346C3}">
  <sheetPr codeName="Sheet13_HID"/>
  <dimension ref="A1:B18"/>
  <sheetViews>
    <sheetView workbookViewId="0"/>
  </sheetViews>
  <sheetFormatPr defaultRowHeight="14.5" x14ac:dyDescent="0.35"/>
  <sheetData>
    <row r="1" spans="1:2" x14ac:dyDescent="0.35">
      <c r="A1">
        <v>-0.86577839521888145</v>
      </c>
      <c r="B1">
        <v>-5.7812092202520066E-2</v>
      </c>
    </row>
    <row r="2" spans="1:2" x14ac:dyDescent="0.35">
      <c r="A2">
        <v>-0.74549860286865566</v>
      </c>
      <c r="B2">
        <v>8.5053963075814379E-3</v>
      </c>
    </row>
    <row r="3" spans="1:2" x14ac:dyDescent="0.35">
      <c r="A3">
        <v>-0.36168340642037727</v>
      </c>
      <c r="B3">
        <v>-8.3085320089471698E-2</v>
      </c>
    </row>
    <row r="4" spans="1:2" x14ac:dyDescent="0.35">
      <c r="A4">
        <v>0.90438508829690245</v>
      </c>
      <c r="B4">
        <v>-0.35362687102536594</v>
      </c>
    </row>
    <row r="5" spans="1:2" x14ac:dyDescent="0.35">
      <c r="A5">
        <v>0.82227172226158429</v>
      </c>
      <c r="B5">
        <v>-0.55035943478750049</v>
      </c>
    </row>
    <row r="6" spans="1:2" x14ac:dyDescent="0.35">
      <c r="A6">
        <v>-0.78947726039939647</v>
      </c>
      <c r="B6">
        <v>-2.5140605974583986E-2</v>
      </c>
    </row>
    <row r="7" spans="1:2" x14ac:dyDescent="0.35">
      <c r="A7">
        <v>-0.79907757967605975</v>
      </c>
      <c r="B7">
        <v>-2.0337547964927958E-2</v>
      </c>
    </row>
    <row r="8" spans="1:2" x14ac:dyDescent="0.35">
      <c r="A8">
        <v>-0.78898116237211346</v>
      </c>
      <c r="B8">
        <v>-2.5303712215714081E-2</v>
      </c>
    </row>
    <row r="9" spans="1:2" x14ac:dyDescent="0.35">
      <c r="A9">
        <v>0.94563987021362117</v>
      </c>
      <c r="B9">
        <v>0.28959005786297698</v>
      </c>
    </row>
    <row r="10" spans="1:2" x14ac:dyDescent="0.35">
      <c r="A10">
        <v>0.76462878007449098</v>
      </c>
      <c r="B10">
        <v>-0.62449678827318511</v>
      </c>
    </row>
    <row r="11" spans="1:2" x14ac:dyDescent="0.35">
      <c r="A11">
        <v>0.64168696627329191</v>
      </c>
      <c r="B11">
        <v>-0.75269940504492872</v>
      </c>
    </row>
    <row r="12" spans="1:2" x14ac:dyDescent="0.35">
      <c r="A12">
        <v>0.6055198473217932</v>
      </c>
      <c r="B12">
        <v>0.79096178052020094</v>
      </c>
    </row>
    <row r="13" spans="1:2" x14ac:dyDescent="0.35">
      <c r="A13">
        <v>0.88944151983039299</v>
      </c>
      <c r="B13">
        <v>0.40438143378788161</v>
      </c>
    </row>
    <row r="14" spans="1:2" x14ac:dyDescent="0.35">
      <c r="A14">
        <v>0.98023543922478407</v>
      </c>
      <c r="B14">
        <v>5.1367555115015555E-2</v>
      </c>
    </row>
    <row r="15" spans="1:2" x14ac:dyDescent="0.35">
      <c r="A15">
        <v>0.89346694080977529</v>
      </c>
      <c r="B15">
        <v>0.39719566408091334</v>
      </c>
    </row>
    <row r="16" spans="1:2" x14ac:dyDescent="0.35">
      <c r="A16">
        <v>0.94224267403212814</v>
      </c>
      <c r="B16">
        <v>-2.2186510270531885E-4</v>
      </c>
    </row>
    <row r="17" spans="1:2" x14ac:dyDescent="0.35">
      <c r="A17">
        <v>0.98489543063796703</v>
      </c>
      <c r="B17">
        <v>0.10655233005547143</v>
      </c>
    </row>
    <row r="18" spans="1:2" x14ac:dyDescent="0.35">
      <c r="A18">
        <v>0.57212278189203847</v>
      </c>
      <c r="B18">
        <v>-3.3895010307567711E-2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3D0D4-18E4-40FE-8D91-8763F17E14E1}">
  <sheetPr codeName="Sheet3_HID3"/>
  <dimension ref="A1:B16"/>
  <sheetViews>
    <sheetView workbookViewId="0"/>
  </sheetViews>
  <sheetFormatPr defaultRowHeight="14.5" x14ac:dyDescent="0.35"/>
  <sheetData>
    <row r="1" spans="1:2" x14ac:dyDescent="0.35">
      <c r="A1">
        <v>0.82109150134819808</v>
      </c>
      <c r="B1">
        <v>-0.40169292531712614</v>
      </c>
    </row>
    <row r="2" spans="1:2" x14ac:dyDescent="0.35">
      <c r="A2">
        <v>0.77403126972172931</v>
      </c>
      <c r="B2">
        <v>-0.42244910682849401</v>
      </c>
    </row>
    <row r="3" spans="1:2" x14ac:dyDescent="0.35">
      <c r="A3">
        <v>2.60453575776714</v>
      </c>
      <c r="B3">
        <v>0.5287261086642111</v>
      </c>
    </row>
    <row r="4" spans="1:2" x14ac:dyDescent="0.35">
      <c r="A4">
        <v>2.4733898359829425</v>
      </c>
      <c r="B4">
        <v>0.94141399071074583</v>
      </c>
    </row>
    <row r="5" spans="1:2" x14ac:dyDescent="0.35">
      <c r="A5">
        <v>1.8863444644575709</v>
      </c>
      <c r="B5">
        <v>0.80233507440242502</v>
      </c>
    </row>
    <row r="6" spans="1:2" x14ac:dyDescent="0.35">
      <c r="A6">
        <v>0.67578472123459365</v>
      </c>
      <c r="B6">
        <v>-0.61943454563288536</v>
      </c>
    </row>
    <row r="7" spans="1:2" x14ac:dyDescent="0.35">
      <c r="A7">
        <v>0.41657038530825569</v>
      </c>
      <c r="B7">
        <v>-0.99441083721760237</v>
      </c>
    </row>
    <row r="8" spans="1:2" x14ac:dyDescent="0.35">
      <c r="A8">
        <v>0.27616190869794627</v>
      </c>
      <c r="B8">
        <v>-1.1118097466170125</v>
      </c>
    </row>
    <row r="9" spans="1:2" x14ac:dyDescent="0.35">
      <c r="A9">
        <v>0.14171333829028571</v>
      </c>
      <c r="B9">
        <v>-1.2645997956750277</v>
      </c>
    </row>
    <row r="10" spans="1:2" x14ac:dyDescent="0.35">
      <c r="A10">
        <v>2.238437783563719</v>
      </c>
      <c r="B10">
        <v>0.82369167509592822</v>
      </c>
    </row>
    <row r="11" spans="1:2" x14ac:dyDescent="0.35">
      <c r="A11">
        <v>-2.0771799056627094</v>
      </c>
      <c r="B11">
        <v>2.582667532707029</v>
      </c>
    </row>
    <row r="12" spans="1:2" x14ac:dyDescent="0.35">
      <c r="A12">
        <v>-3.2242409517870025</v>
      </c>
      <c r="B12">
        <v>2.8372225913678646</v>
      </c>
    </row>
    <row r="13" spans="1:2" x14ac:dyDescent="0.35">
      <c r="A13">
        <v>-0.55189720554047639</v>
      </c>
      <c r="B13">
        <v>0.37580009079353788</v>
      </c>
    </row>
    <row r="14" spans="1:2" x14ac:dyDescent="0.35">
      <c r="A14">
        <v>-1.6436499494079282</v>
      </c>
      <c r="B14">
        <v>-0.23250679604561425</v>
      </c>
    </row>
    <row r="15" spans="1:2" x14ac:dyDescent="0.35">
      <c r="A15">
        <v>-2.4375906731653467</v>
      </c>
      <c r="B15">
        <v>-1.9484268179806314</v>
      </c>
    </row>
    <row r="16" spans="1:2" x14ac:dyDescent="0.35">
      <c r="A16">
        <v>-2.3735022808088635</v>
      </c>
      <c r="B16">
        <v>-1.8965264924273448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4A380-86A2-4486-96C6-14F4F233306D}">
  <sheetPr codeName="Sheet3_HID2"/>
  <dimension ref="A1:B16"/>
  <sheetViews>
    <sheetView workbookViewId="0"/>
  </sheetViews>
  <sheetFormatPr defaultRowHeight="14.5" x14ac:dyDescent="0.35"/>
  <sheetData>
    <row r="1" spans="1:2" x14ac:dyDescent="0.35">
      <c r="A1">
        <v>0.82109150134819808</v>
      </c>
      <c r="B1">
        <v>-0.40169292531712614</v>
      </c>
    </row>
    <row r="2" spans="1:2" x14ac:dyDescent="0.35">
      <c r="A2">
        <v>0.77403126972172931</v>
      </c>
      <c r="B2">
        <v>-0.42244910682849401</v>
      </c>
    </row>
    <row r="3" spans="1:2" x14ac:dyDescent="0.35">
      <c r="A3">
        <v>2.60453575776714</v>
      </c>
      <c r="B3">
        <v>0.5287261086642111</v>
      </c>
    </row>
    <row r="4" spans="1:2" x14ac:dyDescent="0.35">
      <c r="A4">
        <v>2.4733898359829425</v>
      </c>
      <c r="B4">
        <v>0.94141399071074583</v>
      </c>
    </row>
    <row r="5" spans="1:2" x14ac:dyDescent="0.35">
      <c r="A5">
        <v>1.8863444644575709</v>
      </c>
      <c r="B5">
        <v>0.80233507440242502</v>
      </c>
    </row>
    <row r="6" spans="1:2" x14ac:dyDescent="0.35">
      <c r="A6">
        <v>0.67578472123459365</v>
      </c>
      <c r="B6">
        <v>-0.61943454563288536</v>
      </c>
    </row>
    <row r="7" spans="1:2" x14ac:dyDescent="0.35">
      <c r="A7">
        <v>0.41657038530825569</v>
      </c>
      <c r="B7">
        <v>-0.99441083721760237</v>
      </c>
    </row>
    <row r="8" spans="1:2" x14ac:dyDescent="0.35">
      <c r="A8">
        <v>0.27616190869794627</v>
      </c>
      <c r="B8">
        <v>-1.1118097466170125</v>
      </c>
    </row>
    <row r="9" spans="1:2" x14ac:dyDescent="0.35">
      <c r="A9">
        <v>0.14171333829028571</v>
      </c>
      <c r="B9">
        <v>-1.2645997956750277</v>
      </c>
    </row>
    <row r="10" spans="1:2" x14ac:dyDescent="0.35">
      <c r="A10">
        <v>2.238437783563719</v>
      </c>
      <c r="B10">
        <v>0.82369167509592822</v>
      </c>
    </row>
    <row r="11" spans="1:2" x14ac:dyDescent="0.35">
      <c r="A11">
        <v>-2.0771799056627094</v>
      </c>
      <c r="B11">
        <v>2.582667532707029</v>
      </c>
    </row>
    <row r="12" spans="1:2" x14ac:dyDescent="0.35">
      <c r="A12">
        <v>-3.2242409517870025</v>
      </c>
      <c r="B12">
        <v>2.8372225913678646</v>
      </c>
    </row>
    <row r="13" spans="1:2" x14ac:dyDescent="0.35">
      <c r="A13">
        <v>-0.55189720554047639</v>
      </c>
      <c r="B13">
        <v>0.37580009079353788</v>
      </c>
    </row>
    <row r="14" spans="1:2" x14ac:dyDescent="0.35">
      <c r="A14">
        <v>-1.6436499494079282</v>
      </c>
      <c r="B14">
        <v>-0.23250679604561425</v>
      </c>
    </row>
    <row r="15" spans="1:2" x14ac:dyDescent="0.35">
      <c r="A15">
        <v>-2.4375906731653467</v>
      </c>
      <c r="B15">
        <v>-1.9484268179806314</v>
      </c>
    </row>
    <row r="16" spans="1:2" x14ac:dyDescent="0.35">
      <c r="A16">
        <v>-2.3735022808088635</v>
      </c>
      <c r="B16">
        <v>-1.8965264924273448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B976A-4BED-437D-BC9B-ADBCB4B4EE08}">
  <sheetPr codeName="Sheet3_HID1"/>
  <dimension ref="A1:BP500"/>
  <sheetViews>
    <sheetView workbookViewId="0">
      <selection activeCell="BM1" sqref="BM1"/>
    </sheetView>
  </sheetViews>
  <sheetFormatPr defaultRowHeight="14.5" x14ac:dyDescent="0.35"/>
  <sheetData>
    <row r="1" spans="1:68" x14ac:dyDescent="0.35">
      <c r="A1">
        <v>1</v>
      </c>
      <c r="B1">
        <f t="shared" ref="B1:B64" si="0">-3.1415926536+(A1-1)*0.0125915537</f>
        <v>-3.1415926536000001</v>
      </c>
      <c r="C1">
        <f t="shared" ref="C1:C64" si="1">1*COS(B1)+0</f>
        <v>-1</v>
      </c>
      <c r="D1">
        <f t="shared" ref="D1:D64" si="2">1*SIN(B1)+0+0*COS(B1)</f>
        <v>1.0206823884348348E-11</v>
      </c>
      <c r="E1">
        <v>1</v>
      </c>
      <c r="F1">
        <f t="shared" ref="F1:F64" si="3">-3.1415926536+(E1-1)*0.0210139977</f>
        <v>-3.1415926536000001</v>
      </c>
      <c r="G1">
        <f t="shared" ref="G1:G64" si="4">0.8095323049*COS(F1)+0.8881601173</f>
        <v>7.8627812399999941E-2</v>
      </c>
      <c r="H1">
        <f t="shared" ref="H1:H64" si="5">0.3913200404*SIN(F1)+-0.3626432426+0.1506153507*COS(F1)</f>
        <v>-0.51325859329600587</v>
      </c>
      <c r="I1">
        <v>1</v>
      </c>
      <c r="J1">
        <f t="shared" ref="J1:J64" si="6">-3.1415926536+(I1-1)*0.0210139977</f>
        <v>-3.1415926536000001</v>
      </c>
      <c r="K1">
        <f t="shared" ref="K1:K64" si="7">0.9588599725*COS(J1)+0.7895673461</f>
        <v>-0.16929262639999998</v>
      </c>
      <c r="L1">
        <f t="shared" ref="L1:L64" si="8">0.4997012732*SIN(J1)+-0.4408119724+0.3557501984*COS(J1)</f>
        <v>-0.79656217079489955</v>
      </c>
      <c r="M1">
        <v>1</v>
      </c>
      <c r="N1">
        <f t="shared" ref="N1:N64" si="9">-3.1415926536+(M1-1)*0.0210139977</f>
        <v>-3.1415926536000001</v>
      </c>
      <c r="O1">
        <f t="shared" ref="O1:O64" si="10">1.0651866831*COS(N1)+2.5200355915</f>
        <v>1.4548489084</v>
      </c>
      <c r="P1">
        <f t="shared" ref="P1:P64" si="11">0.5540578264*SIN(N1)+0.5480517029+0.4210039827*COS(N1)</f>
        <v>0.12704772020565519</v>
      </c>
      <c r="Q1">
        <v>1</v>
      </c>
      <c r="R1">
        <f t="shared" ref="R1:R64" si="12">-3.1415926536+(Q1-1)*0.0210139977</f>
        <v>-3.1415926536000001</v>
      </c>
      <c r="S1">
        <f t="shared" ref="S1:S64" si="13">0.9352717841*COS(R1)+2.5064600168</f>
        <v>1.5711882327000002</v>
      </c>
      <c r="T1">
        <f t="shared" ref="T1:T64" si="14">0.4505515984*SIN(R1)+0.8802649708+0.3416163548*COS(R1)</f>
        <v>0.53864861600459868</v>
      </c>
      <c r="U1">
        <v>1</v>
      </c>
      <c r="V1">
        <f t="shared" ref="V1:V64" si="15">-3.1415926536+(U1-1)*0.0210139977</f>
        <v>-3.1415926536000001</v>
      </c>
      <c r="W1">
        <f t="shared" ref="W1:W64" si="16">1.0051980414*COS(V1)+1.9910512613</f>
        <v>0.98585321990000008</v>
      </c>
      <c r="X1">
        <f t="shared" ref="X1:X64" si="17">0.4892491555*SIN(V1)+0.8068391213+0.3864316724*COS(V1)</f>
        <v>0.42040744890499371</v>
      </c>
      <c r="Y1">
        <v>1</v>
      </c>
      <c r="Z1">
        <f t="shared" ref="Z1:Z64" si="18">-3.1415926536+(Y1-1)*0.0210139977</f>
        <v>-3.1415926536000001</v>
      </c>
      <c r="AA1">
        <f t="shared" ref="AA1:AA64" si="19">1.0895160768*COS(Z1)+0.6461753807</f>
        <v>-0.44334069610000004</v>
      </c>
      <c r="AB1">
        <f t="shared" ref="AB1:AB64" si="20">0.5608438329*SIN(Z1)+-0.585113718+0.161790632*COS(Z1)</f>
        <v>-0.74690434999427557</v>
      </c>
      <c r="AC1">
        <v>1</v>
      </c>
      <c r="AD1">
        <f t="shared" ref="AD1:AD64" si="21">-3.1415926536+(AC1-1)*0.0210139977</f>
        <v>-3.1415926536000001</v>
      </c>
      <c r="AE1">
        <f t="shared" ref="AE1:AE64" si="22">1.126491335*COS(AD1)+0.4118165291</f>
        <v>-0.7146748059000001</v>
      </c>
      <c r="AF1">
        <f t="shared" ref="AF1:AF64" si="23">0.4824799252*SIN(AD1)+-1.0116037179+0.221070125*COS(AD1)</f>
        <v>-1.2326738428950754</v>
      </c>
      <c r="AG1">
        <v>1</v>
      </c>
      <c r="AH1">
        <f t="shared" ref="AH1:AH64" si="24">-3.1415926536+(AG1-1)*0.0210139977</f>
        <v>-3.1415926536000001</v>
      </c>
      <c r="AI1">
        <f t="shared" ref="AI1:AI64" si="25">1.1147760369*COS(AH1)+0.217080629</f>
        <v>-0.89769540789999991</v>
      </c>
      <c r="AJ1">
        <f t="shared" ref="AJ1:AJ64" si="26">0.6001327934*SIN(AH1)+-1.0933845442+0.0479976895*COS(AH1)</f>
        <v>-1.1413822336938746</v>
      </c>
      <c r="AK1">
        <v>1</v>
      </c>
      <c r="AL1">
        <f t="shared" ref="AL1:AL64" si="27">-3.1415926536+(AK1-1)*0.0210139977</f>
        <v>-3.1415926536000001</v>
      </c>
      <c r="AM1">
        <f t="shared" ref="AM1:AM64" si="28">1.1259144634*COS(AL1)+0.1927888481</f>
        <v>-0.93312561530000004</v>
      </c>
      <c r="AN1">
        <f t="shared" ref="AN1:AN64" si="29">0.4738596125*SIN(AL1)+-1.2424744881+0.2225155543*COS(AL1)</f>
        <v>-1.4649900423951634</v>
      </c>
      <c r="AO1">
        <v>1</v>
      </c>
      <c r="AP1">
        <f t="shared" ref="AP1:AP64" si="30">-3.1415926536+(AO1-1)*0.0210139977</f>
        <v>-3.1415926536000001</v>
      </c>
      <c r="AQ1">
        <f t="shared" ref="AQ1:AQ64" si="31">1.0360047839*COS(AP1)+2.3230329177</f>
        <v>1.2870281338</v>
      </c>
      <c r="AR1">
        <f t="shared" ref="AR1:AR64" si="32">0.56983078*SIN(AP1)+0.7984135552+0.2584869578*COS(AP1)</f>
        <v>0.53992659740581617</v>
      </c>
      <c r="AS1">
        <v>1</v>
      </c>
      <c r="AT1">
        <f t="shared" ref="AT1:AT64" si="33">-3.1415926536+(AS1-1)*0.0210139977</f>
        <v>-3.1415926536000001</v>
      </c>
      <c r="AU1">
        <f t="shared" ref="AU1:AU64" si="34">1.5704379071*COS(AT1)+-2.208352852</f>
        <v>-3.7787907591000001</v>
      </c>
      <c r="AV1">
        <f t="shared" ref="AV1:AV64" si="35">1.0948166049*SIN(AT1)+2.7648869702+-0.751080044*COS(AT1)</f>
        <v>3.5159670142111747</v>
      </c>
      <c r="AW1">
        <v>1</v>
      </c>
      <c r="AX1">
        <f t="shared" ref="AX1:AX64" si="36">-3.1415926536+(AW1-1)*0.0210139977</f>
        <v>-3.1415926536000001</v>
      </c>
      <c r="AY1">
        <f t="shared" ref="AY1:AY64" si="37">1.4827704683*COS(AX1)+-3.1123893452</f>
        <v>-4.5951598135000005</v>
      </c>
      <c r="AZ1">
        <f t="shared" ref="AZ1:AZ64" si="38">1.0208706*SIN(AX1)+2.7953009251+-0.6681465942*COS(AX1)</f>
        <v>3.4634475193104195</v>
      </c>
      <c r="BA1">
        <v>1</v>
      </c>
      <c r="BB1">
        <f t="shared" ref="BB1:BB64" si="39">-3.1415926536+(BA1-1)*0.0210139977</f>
        <v>-3.1415926536000001</v>
      </c>
      <c r="BC1">
        <f t="shared" ref="BC1:BC64" si="40">1.5108805844*COS(BB1)+-0.655518285</f>
        <v>-2.1663988694</v>
      </c>
      <c r="BD1">
        <f t="shared" ref="BD1:BD64" si="41">1.0381127423*SIN(BB1)+0.5114991232+-0.5330659677*COS(BB1)</f>
        <v>1.0445650909105959</v>
      </c>
      <c r="BE1">
        <v>1</v>
      </c>
      <c r="BF1">
        <f t="shared" ref="BF1:BF64" si="42">-3.1415926536+(BE1-1)*0.0210139977</f>
        <v>-3.1415926536000001</v>
      </c>
      <c r="BG1">
        <f t="shared" ref="BG1:BG64" si="43">1.5388667121*COS(BF1)+-1.7925565348</f>
        <v>-3.3314232469</v>
      </c>
      <c r="BH1">
        <f t="shared" ref="BH1:BH64" si="44">1.0638519597*SIN(BF1)+-0.0841200931+-0.5833075692*COS(BF1)</f>
        <v>0.49918747611085856</v>
      </c>
      <c r="BI1">
        <v>1</v>
      </c>
      <c r="BJ1">
        <f t="shared" ref="BJ1:BJ64" si="45">-3.1415926536+(BI1-1)*0.0210139977</f>
        <v>-3.1415926536000001</v>
      </c>
      <c r="BK1">
        <f t="shared" ref="BK1:BK64" si="46">1.3362126263*COS(BJ1)+-2.520314083</f>
        <v>-3.8565267093000002</v>
      </c>
      <c r="BL1">
        <f t="shared" ref="BL1:BL64" si="47">1.0630708408*SIN(BJ1)+-1.8693646341+-0.1860737404*COS(BJ1)</f>
        <v>-1.6832908936891495</v>
      </c>
      <c r="BM1">
        <v>1</v>
      </c>
      <c r="BN1">
        <f t="shared" ref="BN1:BN64" si="48">-3.1415926536+(BM1-1)*0.0210139977</f>
        <v>-3.1415926536000001</v>
      </c>
      <c r="BO1">
        <f t="shared" ref="BO1:BO64" si="49">1.5190969201*COS(BN1)+-2.4671568097</f>
        <v>-3.9862537298</v>
      </c>
      <c r="BP1">
        <f t="shared" ref="BP1:BP64" si="50">0.9744653899*SIN(BN1)+-1.8263299812+-0.0242553214*COS(BN1)</f>
        <v>-1.8020746597900537</v>
      </c>
    </row>
    <row r="2" spans="1:68" x14ac:dyDescent="0.35">
      <c r="A2">
        <v>2</v>
      </c>
      <c r="B2">
        <f t="shared" si="0"/>
        <v>-3.1290010999</v>
      </c>
      <c r="C2">
        <f t="shared" si="1"/>
        <v>-0.9999207274352172</v>
      </c>
      <c r="D2">
        <f t="shared" si="2"/>
        <v>-1.2591220966449658E-2</v>
      </c>
      <c r="E2">
        <v>2</v>
      </c>
      <c r="F2">
        <f t="shared" si="3"/>
        <v>-3.1205786559000002</v>
      </c>
      <c r="G2">
        <f t="shared" si="4"/>
        <v>7.8806545738407285E-2</v>
      </c>
      <c r="H2">
        <f t="shared" si="5"/>
        <v>-0.52144793277774582</v>
      </c>
      <c r="I2">
        <v>2</v>
      </c>
      <c r="J2">
        <f t="shared" si="6"/>
        <v>-3.1205786559000002</v>
      </c>
      <c r="K2">
        <f t="shared" si="7"/>
        <v>-0.16908092361443761</v>
      </c>
      <c r="L2">
        <f t="shared" si="8"/>
        <v>-0.80698357474893823</v>
      </c>
      <c r="M2">
        <v>2</v>
      </c>
      <c r="N2">
        <f t="shared" si="9"/>
        <v>-3.1205786559000002</v>
      </c>
      <c r="O2">
        <f t="shared" si="10"/>
        <v>1.4550840866266688</v>
      </c>
      <c r="P2">
        <f t="shared" si="11"/>
        <v>0.11549855895015693</v>
      </c>
      <c r="Q2">
        <v>2</v>
      </c>
      <c r="R2">
        <f t="shared" si="12"/>
        <v>-3.1205786559000002</v>
      </c>
      <c r="S2">
        <f t="shared" si="13"/>
        <v>1.5713947275455777</v>
      </c>
      <c r="T2">
        <f t="shared" si="14"/>
        <v>0.52925684663739014</v>
      </c>
      <c r="U2">
        <v>2</v>
      </c>
      <c r="V2">
        <f t="shared" si="15"/>
        <v>-3.1205786559000002</v>
      </c>
      <c r="W2">
        <f t="shared" si="16"/>
        <v>0.98607515347894736</v>
      </c>
      <c r="X2">
        <f t="shared" si="17"/>
        <v>0.41021244360109871</v>
      </c>
      <c r="Y2">
        <v>2</v>
      </c>
      <c r="Z2">
        <f t="shared" si="18"/>
        <v>-3.1205786559000002</v>
      </c>
      <c r="AA2">
        <f t="shared" si="19"/>
        <v>-0.44310014628564887</v>
      </c>
      <c r="AB2">
        <f t="shared" si="20"/>
        <v>-0.75865333253912426</v>
      </c>
      <c r="AC2">
        <v>2</v>
      </c>
      <c r="AD2">
        <f t="shared" si="21"/>
        <v>-3.1205786559000002</v>
      </c>
      <c r="AE2">
        <f t="shared" si="22"/>
        <v>-0.71442609246908106</v>
      </c>
      <c r="AF2">
        <f t="shared" si="23"/>
        <v>-1.2427631195801294</v>
      </c>
      <c r="AG2">
        <v>2</v>
      </c>
      <c r="AH2">
        <f t="shared" si="24"/>
        <v>-3.1205786559000002</v>
      </c>
      <c r="AI2">
        <f t="shared" si="25"/>
        <v>-0.89744928104200339</v>
      </c>
      <c r="AJ2">
        <f t="shared" si="26"/>
        <v>-1.1539818974818103</v>
      </c>
      <c r="AK2">
        <v>2</v>
      </c>
      <c r="AL2">
        <f t="shared" si="27"/>
        <v>-3.1205786559000002</v>
      </c>
      <c r="AM2">
        <f t="shared" si="28"/>
        <v>-0.93287702923421056</v>
      </c>
      <c r="AN2">
        <f t="shared" si="29"/>
        <v>-1.4748978660503047</v>
      </c>
      <c r="AO2">
        <v>2</v>
      </c>
      <c r="AP2">
        <f t="shared" si="30"/>
        <v>-3.1205786559000002</v>
      </c>
      <c r="AQ2">
        <f t="shared" si="31"/>
        <v>1.2872568690740733</v>
      </c>
      <c r="AR2">
        <f t="shared" si="32"/>
        <v>0.52801012626177513</v>
      </c>
      <c r="AS2">
        <v>2</v>
      </c>
      <c r="AT2">
        <f t="shared" si="33"/>
        <v>-3.1205786559000002</v>
      </c>
      <c r="AU2">
        <f t="shared" si="34"/>
        <v>-3.7784440285146998</v>
      </c>
      <c r="AV2">
        <f t="shared" si="35"/>
        <v>3.4927964058853815</v>
      </c>
      <c r="AW2">
        <v>2</v>
      </c>
      <c r="AX2">
        <f t="shared" si="36"/>
        <v>-3.1205786559000002</v>
      </c>
      <c r="AY2">
        <f t="shared" si="37"/>
        <v>-4.5948324386512303</v>
      </c>
      <c r="AZ2">
        <f t="shared" si="38"/>
        <v>3.4418490083383921</v>
      </c>
      <c r="BA2">
        <v>2</v>
      </c>
      <c r="BB2">
        <f t="shared" si="39"/>
        <v>-3.1205786559000002</v>
      </c>
      <c r="BC2">
        <f t="shared" si="40"/>
        <v>-2.1660652882332569</v>
      </c>
      <c r="BD2">
        <f t="shared" si="41"/>
        <v>1.0226341041668574</v>
      </c>
      <c r="BE2">
        <v>2</v>
      </c>
      <c r="BF2">
        <f t="shared" si="42"/>
        <v>-3.1205786559000002</v>
      </c>
      <c r="BG2">
        <f t="shared" si="43"/>
        <v>-3.3310834867901775</v>
      </c>
      <c r="BH2">
        <f t="shared" si="44"/>
        <v>0.47670455268053769</v>
      </c>
      <c r="BI2">
        <v>2</v>
      </c>
      <c r="BJ2">
        <f t="shared" si="45"/>
        <v>-3.1205786559000002</v>
      </c>
      <c r="BK2">
        <f t="shared" si="46"/>
        <v>-3.8562316923598789</v>
      </c>
      <c r="BL2">
        <f t="shared" si="47"/>
        <v>-1.705669700258583</v>
      </c>
      <c r="BM2">
        <v>2</v>
      </c>
      <c r="BN2">
        <f t="shared" si="48"/>
        <v>-3.1205786559000002</v>
      </c>
      <c r="BO2">
        <f t="shared" si="49"/>
        <v>-3.9859183345819833</v>
      </c>
      <c r="BP2">
        <f t="shared" si="50"/>
        <v>-1.8225559214219655</v>
      </c>
    </row>
    <row r="3" spans="1:68" x14ac:dyDescent="0.35">
      <c r="A3">
        <v>3</v>
      </c>
      <c r="B3">
        <f t="shared" si="0"/>
        <v>-3.1164095461999999</v>
      </c>
      <c r="C3">
        <f t="shared" si="1"/>
        <v>-0.99968292230889111</v>
      </c>
      <c r="D3">
        <f t="shared" si="2"/>
        <v>-2.5180445666343389E-2</v>
      </c>
      <c r="E3">
        <v>3</v>
      </c>
      <c r="F3">
        <f t="shared" si="3"/>
        <v>-3.0995646582000003</v>
      </c>
      <c r="G3">
        <f t="shared" si="4"/>
        <v>7.9342666830365727E-2</v>
      </c>
      <c r="H3">
        <f t="shared" si="5"/>
        <v>-0.52956714857872345</v>
      </c>
      <c r="I3">
        <v>3</v>
      </c>
      <c r="J3">
        <f t="shared" si="6"/>
        <v>-3.0995646582000003</v>
      </c>
      <c r="K3">
        <f t="shared" si="7"/>
        <v>-0.16844590873932963</v>
      </c>
      <c r="L3">
        <f t="shared" si="8"/>
        <v>-0.81724328763126719</v>
      </c>
      <c r="M3">
        <v>3</v>
      </c>
      <c r="N3">
        <f t="shared" si="9"/>
        <v>-3.0995646582000003</v>
      </c>
      <c r="O3">
        <f t="shared" si="10"/>
        <v>1.4557895174590476</v>
      </c>
      <c r="P3">
        <f t="shared" si="11"/>
        <v>0.10414040098647015</v>
      </c>
      <c r="Q3">
        <v>3</v>
      </c>
      <c r="R3">
        <f t="shared" si="12"/>
        <v>-3.0995646582000003</v>
      </c>
      <c r="S3">
        <f t="shared" si="13"/>
        <v>1.5720141209004006</v>
      </c>
      <c r="T3">
        <f t="shared" si="14"/>
        <v>0.52002007257678251</v>
      </c>
      <c r="U3">
        <v>3</v>
      </c>
      <c r="V3">
        <f t="shared" si="15"/>
        <v>-3.0995646582000003</v>
      </c>
      <c r="W3">
        <f t="shared" si="16"/>
        <v>0.98674085621659957</v>
      </c>
      <c r="X3">
        <f t="shared" si="17"/>
        <v>0.40019257747286435</v>
      </c>
      <c r="Y3">
        <v>3</v>
      </c>
      <c r="Z3">
        <f t="shared" si="18"/>
        <v>-3.0995646582000003</v>
      </c>
      <c r="AA3">
        <f t="shared" si="19"/>
        <v>-0.44237860306215471</v>
      </c>
      <c r="AB3">
        <f t="shared" si="20"/>
        <v>-0.77032568487540709</v>
      </c>
      <c r="AC3">
        <v>3</v>
      </c>
      <c r="AD3">
        <f t="shared" si="21"/>
        <v>-3.0995646582000003</v>
      </c>
      <c r="AE3">
        <f t="shared" si="22"/>
        <v>-0.71368006200069045</v>
      </c>
      <c r="AF3">
        <f t="shared" si="23"/>
        <v>-1.252750322780638</v>
      </c>
      <c r="AG3">
        <v>3</v>
      </c>
      <c r="AH3">
        <f t="shared" si="24"/>
        <v>-3.0995646582000003</v>
      </c>
      <c r="AI3">
        <f t="shared" si="25"/>
        <v>-0.89671100915022794</v>
      </c>
      <c r="AJ3">
        <f t="shared" si="26"/>
        <v>-1.1665548031843787</v>
      </c>
      <c r="AK3">
        <v>3</v>
      </c>
      <c r="AL3">
        <f t="shared" si="27"/>
        <v>-3.0995646582000003</v>
      </c>
      <c r="AM3">
        <f t="shared" si="28"/>
        <v>-0.93213138080496805</v>
      </c>
      <c r="AN3">
        <f t="shared" si="29"/>
        <v>-1.4847030580845608</v>
      </c>
      <c r="AO3">
        <v>3</v>
      </c>
      <c r="AP3">
        <f t="shared" si="30"/>
        <v>-3.0995646582000003</v>
      </c>
      <c r="AQ3">
        <f t="shared" si="31"/>
        <v>1.2879429738936792</v>
      </c>
      <c r="AR3">
        <f t="shared" si="32"/>
        <v>0.51621305765998038</v>
      </c>
      <c r="AS3">
        <v>3</v>
      </c>
      <c r="AT3">
        <f t="shared" si="33"/>
        <v>-3.0995646582000003</v>
      </c>
      <c r="AU3">
        <f t="shared" si="34"/>
        <v>-3.7774039898645917</v>
      </c>
      <c r="AV3">
        <f t="shared" si="35"/>
        <v>3.469304373243753</v>
      </c>
      <c r="AW3">
        <v>3</v>
      </c>
      <c r="AX3">
        <f t="shared" si="36"/>
        <v>-3.0995646582000003</v>
      </c>
      <c r="AY3">
        <f t="shared" si="37"/>
        <v>-4.5938504586638018</v>
      </c>
      <c r="AZ3">
        <f t="shared" si="38"/>
        <v>3.4199649999334127</v>
      </c>
      <c r="BA3">
        <v>3</v>
      </c>
      <c r="BB3">
        <f t="shared" si="39"/>
        <v>-3.0995646582000003</v>
      </c>
      <c r="BC3">
        <f t="shared" si="40"/>
        <v>-2.1650646920324328</v>
      </c>
      <c r="BD3">
        <f t="shared" si="41"/>
        <v>1.0004774146041933</v>
      </c>
      <c r="BE3">
        <v>3</v>
      </c>
      <c r="BF3">
        <f t="shared" si="42"/>
        <v>-3.0995646582000003</v>
      </c>
      <c r="BG3">
        <f t="shared" si="43"/>
        <v>-3.3300643564885508</v>
      </c>
      <c r="BH3">
        <f t="shared" si="44"/>
        <v>0.45397398487409463</v>
      </c>
      <c r="BI3">
        <v>3</v>
      </c>
      <c r="BJ3">
        <f t="shared" si="45"/>
        <v>-3.0995646582000003</v>
      </c>
      <c r="BK3">
        <f t="shared" si="46"/>
        <v>-3.8553467718101193</v>
      </c>
      <c r="BL3">
        <f t="shared" si="47"/>
        <v>-1.728120789902718</v>
      </c>
      <c r="BM3">
        <v>3</v>
      </c>
      <c r="BN3">
        <f t="shared" si="48"/>
        <v>-3.0995646582000003</v>
      </c>
      <c r="BO3">
        <f t="shared" si="49"/>
        <v>-3.9849122970283668</v>
      </c>
      <c r="BP3">
        <f t="shared" si="50"/>
        <v>-1.8430388495724341</v>
      </c>
    </row>
    <row r="4" spans="1:68" x14ac:dyDescent="0.35">
      <c r="A4">
        <v>4</v>
      </c>
      <c r="B4">
        <f t="shared" si="0"/>
        <v>-3.1038179925000002</v>
      </c>
      <c r="C4">
        <f t="shared" si="1"/>
        <v>-0.99928662232386611</v>
      </c>
      <c r="D4">
        <f t="shared" si="2"/>
        <v>-3.7765678129209522E-2</v>
      </c>
      <c r="E4">
        <v>4</v>
      </c>
      <c r="F4">
        <f t="shared" si="3"/>
        <v>-3.0785506604999999</v>
      </c>
      <c r="G4">
        <f t="shared" si="4"/>
        <v>8.0235938939893003E-2</v>
      </c>
      <c r="H4">
        <f t="shared" si="5"/>
        <v>-0.53761265548180071</v>
      </c>
      <c r="I4">
        <v>4</v>
      </c>
      <c r="J4">
        <f t="shared" si="6"/>
        <v>-3.0785506604999999</v>
      </c>
      <c r="K4">
        <f t="shared" si="7"/>
        <v>-0.16738786217936907</v>
      </c>
      <c r="L4">
        <f t="shared" si="8"/>
        <v>-0.82733677904149361</v>
      </c>
      <c r="M4">
        <v>4</v>
      </c>
      <c r="N4">
        <f t="shared" si="9"/>
        <v>-3.0785506604999999</v>
      </c>
      <c r="O4">
        <f t="shared" si="10"/>
        <v>1.456964889398739</v>
      </c>
      <c r="P4">
        <f t="shared" si="11"/>
        <v>9.2978261757414471E-2</v>
      </c>
      <c r="Q4">
        <v>4</v>
      </c>
      <c r="R4">
        <f t="shared" si="12"/>
        <v>-3.0785506604999999</v>
      </c>
      <c r="S4">
        <f t="shared" si="13"/>
        <v>1.5730461392577997</v>
      </c>
      <c r="T4">
        <f t="shared" si="14"/>
        <v>0.51094237252218155</v>
      </c>
      <c r="U4">
        <v>4</v>
      </c>
      <c r="V4">
        <f t="shared" si="15"/>
        <v>-3.0785506604999999</v>
      </c>
      <c r="W4">
        <f t="shared" si="16"/>
        <v>0.9878500341573675</v>
      </c>
      <c r="X4">
        <f t="shared" si="17"/>
        <v>0.39035227501110897</v>
      </c>
      <c r="Y4">
        <v>4</v>
      </c>
      <c r="Z4">
        <f t="shared" si="18"/>
        <v>-3.0785506604999999</v>
      </c>
      <c r="AA4">
        <f t="shared" si="19"/>
        <v>-0.44117638504269296</v>
      </c>
      <c r="AB4">
        <f t="shared" si="20"/>
        <v>-0.78191625282091437</v>
      </c>
      <c r="AC4">
        <v>4</v>
      </c>
      <c r="AD4">
        <f t="shared" si="21"/>
        <v>-3.0785506604999999</v>
      </c>
      <c r="AE4">
        <f t="shared" si="22"/>
        <v>-0.71243704392088203</v>
      </c>
      <c r="AF4">
        <f t="shared" si="23"/>
        <v>-1.2626310424288119</v>
      </c>
      <c r="AG4">
        <v>4</v>
      </c>
      <c r="AH4">
        <f t="shared" si="24"/>
        <v>-3.0785506604999999</v>
      </c>
      <c r="AI4">
        <f t="shared" si="25"/>
        <v>-0.89548091822475806</v>
      </c>
      <c r="AJ4">
        <f t="shared" si="26"/>
        <v>-1.1790953989603536</v>
      </c>
      <c r="AK4">
        <v>4</v>
      </c>
      <c r="AL4">
        <f t="shared" si="27"/>
        <v>-3.0785506604999999</v>
      </c>
      <c r="AM4">
        <f t="shared" si="28"/>
        <v>-0.93088899926962854</v>
      </c>
      <c r="AN4">
        <f t="shared" si="29"/>
        <v>-1.4944012888011502</v>
      </c>
      <c r="AO4">
        <v>4</v>
      </c>
      <c r="AP4">
        <f t="shared" si="30"/>
        <v>-3.0785506604999999</v>
      </c>
      <c r="AQ4">
        <f t="shared" si="31"/>
        <v>1.2890861452942437</v>
      </c>
      <c r="AR4">
        <f t="shared" si="32"/>
        <v>0.50454060085383401</v>
      </c>
      <c r="AS4">
        <v>4</v>
      </c>
      <c r="AT4">
        <f t="shared" si="33"/>
        <v>-3.0785506604999999</v>
      </c>
      <c r="AU4">
        <f t="shared" si="34"/>
        <v>-3.7756711024014651</v>
      </c>
      <c r="AV4">
        <f t="shared" si="35"/>
        <v>3.4455012897065922</v>
      </c>
      <c r="AW4">
        <v>4</v>
      </c>
      <c r="AX4">
        <f t="shared" si="36"/>
        <v>-3.0785506604999999</v>
      </c>
      <c r="AY4">
        <f t="shared" si="37"/>
        <v>-4.5922143071524335</v>
      </c>
      <c r="AZ4">
        <f t="shared" si="38"/>
        <v>3.3978051574575479</v>
      </c>
      <c r="BA4">
        <v>4</v>
      </c>
      <c r="BB4">
        <f t="shared" si="39"/>
        <v>-3.0785506604999999</v>
      </c>
      <c r="BC4">
        <f t="shared" si="40"/>
        <v>-2.1633975226326427</v>
      </c>
      <c r="BD4">
        <f t="shared" si="41"/>
        <v>0.97810480599299343</v>
      </c>
      <c r="BE4">
        <v>4</v>
      </c>
      <c r="BF4">
        <f t="shared" si="42"/>
        <v>-3.0785506604999999</v>
      </c>
      <c r="BG4">
        <f t="shared" si="43"/>
        <v>-3.3283663060143711</v>
      </c>
      <c r="BH4">
        <f t="shared" si="44"/>
        <v>0.43100580987039705</v>
      </c>
      <c r="BI4">
        <v>4</v>
      </c>
      <c r="BJ4">
        <f t="shared" si="45"/>
        <v>-3.0785506604999999</v>
      </c>
      <c r="BK4">
        <f t="shared" si="46"/>
        <v>-3.8538723384067239</v>
      </c>
      <c r="BL4">
        <f t="shared" si="47"/>
        <v>-1.7506342488523761</v>
      </c>
      <c r="BM4">
        <v>4</v>
      </c>
      <c r="BN4">
        <f t="shared" si="48"/>
        <v>-3.0785506604999999</v>
      </c>
      <c r="BO4">
        <f t="shared" si="49"/>
        <v>-3.9832360613770152</v>
      </c>
      <c r="BP4">
        <f t="shared" si="50"/>
        <v>-1.8635143995569914</v>
      </c>
    </row>
    <row r="5" spans="1:68" x14ac:dyDescent="0.35">
      <c r="A5">
        <v>5</v>
      </c>
      <c r="B5">
        <f t="shared" si="0"/>
        <v>-3.0912264388000001</v>
      </c>
      <c r="C5">
        <f t="shared" si="1"/>
        <v>-0.99873189031157483</v>
      </c>
      <c r="D5">
        <f t="shared" si="2"/>
        <v>-5.0344923027734259E-2</v>
      </c>
      <c r="E5">
        <v>5</v>
      </c>
      <c r="F5">
        <f t="shared" si="3"/>
        <v>-3.0575366628</v>
      </c>
      <c r="G5">
        <f t="shared" si="4"/>
        <v>8.1485967623171618E-2</v>
      </c>
      <c r="H5">
        <f t="shared" si="5"/>
        <v>-0.54558090081761323</v>
      </c>
      <c r="I5">
        <v>5</v>
      </c>
      <c r="J5">
        <f t="shared" si="6"/>
        <v>-3.0575366628</v>
      </c>
      <c r="K5">
        <f t="shared" si="7"/>
        <v>-0.16590725113813232</v>
      </c>
      <c r="L5">
        <f t="shared" si="8"/>
        <v>-0.83725959197794597</v>
      </c>
      <c r="M5">
        <v>5</v>
      </c>
      <c r="N5">
        <f t="shared" si="9"/>
        <v>-3.0575366628</v>
      </c>
      <c r="O5">
        <f t="shared" si="10"/>
        <v>1.4586096834345816</v>
      </c>
      <c r="P5">
        <f t="shared" si="11"/>
        <v>8.2017070149454863E-2</v>
      </c>
      <c r="Q5">
        <v>5</v>
      </c>
      <c r="R5">
        <f t="shared" si="12"/>
        <v>-3.0575366628</v>
      </c>
      <c r="S5">
        <f t="shared" si="13"/>
        <v>1.5744903269075201</v>
      </c>
      <c r="T5">
        <f t="shared" si="14"/>
        <v>0.50202775493039054</v>
      </c>
      <c r="U5">
        <v>5</v>
      </c>
      <c r="V5">
        <f t="shared" si="15"/>
        <v>-3.0575366628</v>
      </c>
      <c r="W5">
        <f t="shared" si="16"/>
        <v>0.98940219751949643</v>
      </c>
      <c r="X5">
        <f t="shared" si="17"/>
        <v>0.38069588141639149</v>
      </c>
      <c r="Y5">
        <v>5</v>
      </c>
      <c r="Z5">
        <f t="shared" si="18"/>
        <v>-3.0575366628</v>
      </c>
      <c r="AA5">
        <f t="shared" si="19"/>
        <v>-0.43949402309289864</v>
      </c>
      <c r="AB5">
        <f t="shared" si="20"/>
        <v>-0.79341991830712044</v>
      </c>
      <c r="AC5">
        <v>5</v>
      </c>
      <c r="AD5">
        <f t="shared" si="21"/>
        <v>-3.0575366628</v>
      </c>
      <c r="AE5">
        <f t="shared" si="22"/>
        <v>-0.71069758711144826</v>
      </c>
      <c r="AF5">
        <f t="shared" si="23"/>
        <v>-1.2724009154770006</v>
      </c>
      <c r="AG5">
        <v>5</v>
      </c>
      <c r="AH5">
        <f t="shared" si="24"/>
        <v>-3.0575366628</v>
      </c>
      <c r="AI5">
        <f t="shared" si="25"/>
        <v>-0.893759551439119</v>
      </c>
      <c r="AJ5">
        <f t="shared" si="26"/>
        <v>-1.1915981472356634</v>
      </c>
      <c r="AK5">
        <v>5</v>
      </c>
      <c r="AL5">
        <f t="shared" si="27"/>
        <v>-3.0575366628</v>
      </c>
      <c r="AM5">
        <f t="shared" si="28"/>
        <v>-0.92915043322890423</v>
      </c>
      <c r="AN5">
        <f t="shared" si="29"/>
        <v>-1.5039882757343974</v>
      </c>
      <c r="AO5">
        <v>5</v>
      </c>
      <c r="AP5">
        <f t="shared" si="30"/>
        <v>-3.0575366628</v>
      </c>
      <c r="AQ5">
        <f t="shared" si="31"/>
        <v>1.2906858784834569</v>
      </c>
      <c r="AR5">
        <f t="shared" si="32"/>
        <v>0.49299791007167731</v>
      </c>
      <c r="AS5">
        <v>5</v>
      </c>
      <c r="AT5">
        <f t="shared" si="33"/>
        <v>-3.0575366628</v>
      </c>
      <c r="AU5">
        <f t="shared" si="34"/>
        <v>-3.7732461313196435</v>
      </c>
      <c r="AV5">
        <f t="shared" si="35"/>
        <v>3.4213976660455234</v>
      </c>
      <c r="AW5">
        <v>5</v>
      </c>
      <c r="AX5">
        <f t="shared" si="36"/>
        <v>-3.0575366628</v>
      </c>
      <c r="AY5">
        <f t="shared" si="37"/>
        <v>-4.5899247065955757</v>
      </c>
      <c r="AZ5">
        <f t="shared" si="38"/>
        <v>3.3753792660734274</v>
      </c>
      <c r="BA5">
        <v>5</v>
      </c>
      <c r="BB5">
        <f t="shared" si="39"/>
        <v>-3.0575366628</v>
      </c>
      <c r="BC5">
        <f t="shared" si="40"/>
        <v>-2.1610645162089619</v>
      </c>
      <c r="BD5">
        <f t="shared" si="41"/>
        <v>0.95552615744742297</v>
      </c>
      <c r="BE5">
        <v>5</v>
      </c>
      <c r="BF5">
        <f t="shared" si="42"/>
        <v>-3.0575366628</v>
      </c>
      <c r="BG5">
        <f t="shared" si="43"/>
        <v>-3.3259900851789279</v>
      </c>
      <c r="BH5">
        <f t="shared" si="44"/>
        <v>0.4078101697689635</v>
      </c>
      <c r="BI5">
        <v>5</v>
      </c>
      <c r="BJ5">
        <f t="shared" si="45"/>
        <v>-3.0575366628</v>
      </c>
      <c r="BK5">
        <f t="shared" si="46"/>
        <v>-3.8518090432179788</v>
      </c>
      <c r="BL5">
        <f t="shared" si="47"/>
        <v>-1.7732001357978477</v>
      </c>
      <c r="BM5">
        <v>5</v>
      </c>
      <c r="BN5">
        <f t="shared" si="48"/>
        <v>-3.0575366628</v>
      </c>
      <c r="BO5">
        <f t="shared" si="49"/>
        <v>-3.9808903678064054</v>
      </c>
      <c r="BP5">
        <f t="shared" si="50"/>
        <v>-1.8839735299491593</v>
      </c>
    </row>
    <row r="6" spans="1:68" x14ac:dyDescent="0.35">
      <c r="A6">
        <v>6</v>
      </c>
      <c r="B6">
        <f t="shared" si="0"/>
        <v>-3.0786348851000001</v>
      </c>
      <c r="C6">
        <f t="shared" si="1"/>
        <v>-0.99801881422207628</v>
      </c>
      <c r="D6">
        <f t="shared" si="2"/>
        <v>-6.2916185983901668E-2</v>
      </c>
      <c r="E6">
        <v>6</v>
      </c>
      <c r="F6">
        <f t="shared" si="3"/>
        <v>-3.0365226651000001</v>
      </c>
      <c r="G6">
        <f t="shared" si="4"/>
        <v>8.3092200902723956E-2</v>
      </c>
      <c r="H6">
        <f t="shared" si="5"/>
        <v>-0.55346836603333049</v>
      </c>
      <c r="I6">
        <v>6</v>
      </c>
      <c r="J6">
        <f t="shared" si="6"/>
        <v>-3.0365226651000001</v>
      </c>
      <c r="K6">
        <f t="shared" si="7"/>
        <v>-0.16400472941177535</v>
      </c>
      <c r="L6">
        <f t="shared" si="8"/>
        <v>-0.84700734480576356</v>
      </c>
      <c r="M6">
        <v>6</v>
      </c>
      <c r="N6">
        <f t="shared" si="9"/>
        <v>-3.0365226651000001</v>
      </c>
      <c r="O6">
        <f t="shared" si="10"/>
        <v>1.4607231732718309</v>
      </c>
      <c r="P6">
        <f t="shared" si="11"/>
        <v>7.1261666316242811E-2</v>
      </c>
      <c r="Q6">
        <v>6</v>
      </c>
      <c r="R6">
        <f t="shared" si="12"/>
        <v>-3.0365226651000001</v>
      </c>
      <c r="S6">
        <f t="shared" si="13"/>
        <v>1.5763460461369501</v>
      </c>
      <c r="T6">
        <f t="shared" si="14"/>
        <v>0.49328015624558752</v>
      </c>
      <c r="U6">
        <v>6</v>
      </c>
      <c r="V6">
        <f t="shared" si="15"/>
        <v>-3.0365226651000001</v>
      </c>
      <c r="W6">
        <f t="shared" si="16"/>
        <v>0.9913966609113396</v>
      </c>
      <c r="X6">
        <f t="shared" si="17"/>
        <v>0.3712276606802915</v>
      </c>
      <c r="Y6">
        <v>6</v>
      </c>
      <c r="Z6">
        <f t="shared" si="18"/>
        <v>-3.0365226651000001</v>
      </c>
      <c r="AA6">
        <f t="shared" si="19"/>
        <v>-0.43733226009644877</v>
      </c>
      <c r="AB6">
        <f t="shared" si="20"/>
        <v>-0.80483160163917966</v>
      </c>
      <c r="AC6">
        <v>6</v>
      </c>
      <c r="AD6">
        <f t="shared" si="21"/>
        <v>-3.0365226651000001</v>
      </c>
      <c r="AE6">
        <f t="shared" si="22"/>
        <v>-0.70846245966754995</v>
      </c>
      <c r="AF6">
        <f t="shared" si="23"/>
        <v>-1.2820556278242925</v>
      </c>
      <c r="AG6">
        <v>6</v>
      </c>
      <c r="AH6">
        <f t="shared" si="24"/>
        <v>-3.0365226651000001</v>
      </c>
      <c r="AI6">
        <f t="shared" si="25"/>
        <v>-0.89154766890042603</v>
      </c>
      <c r="AJ6">
        <f t="shared" si="26"/>
        <v>-1.2040575271486278</v>
      </c>
      <c r="AK6">
        <v>6</v>
      </c>
      <c r="AL6">
        <f t="shared" si="27"/>
        <v>-3.0365226651000001</v>
      </c>
      <c r="AM6">
        <f t="shared" si="28"/>
        <v>-0.92691645038461767</v>
      </c>
      <c r="AN6">
        <f t="shared" si="29"/>
        <v>-1.5134597855407508</v>
      </c>
      <c r="AO6">
        <v>6</v>
      </c>
      <c r="AP6">
        <f t="shared" si="30"/>
        <v>-3.0365226651000001</v>
      </c>
      <c r="AQ6">
        <f t="shared" si="31"/>
        <v>1.2927414670641761</v>
      </c>
      <c r="AR6">
        <f t="shared" si="32"/>
        <v>0.48159008224082778</v>
      </c>
      <c r="AS6">
        <v>6</v>
      </c>
      <c r="AT6">
        <f t="shared" si="33"/>
        <v>-3.0365226651000001</v>
      </c>
      <c r="AU6">
        <f t="shared" si="34"/>
        <v>-3.7701301474180915</v>
      </c>
      <c r="AV6">
        <f t="shared" si="35"/>
        <v>3.3970041457422266</v>
      </c>
      <c r="AW6">
        <v>6</v>
      </c>
      <c r="AX6">
        <f t="shared" si="36"/>
        <v>-3.0365226651000001</v>
      </c>
      <c r="AY6">
        <f t="shared" si="37"/>
        <v>-4.5869826680163808</v>
      </c>
      <c r="AZ6">
        <f t="shared" si="38"/>
        <v>3.3526972284233878</v>
      </c>
      <c r="BA6">
        <v>6</v>
      </c>
      <c r="BB6">
        <f t="shared" si="39"/>
        <v>-3.0365226651000001</v>
      </c>
      <c r="BC6">
        <f t="shared" si="40"/>
        <v>-2.1580667029513521</v>
      </c>
      <c r="BD6">
        <f t="shared" si="41"/>
        <v>0.93275143906308033</v>
      </c>
      <c r="BE6">
        <v>6</v>
      </c>
      <c r="BF6">
        <f t="shared" si="42"/>
        <v>-3.0365226651000001</v>
      </c>
      <c r="BG6">
        <f t="shared" si="43"/>
        <v>-3.3229367432544503</v>
      </c>
      <c r="BH6">
        <f t="shared" si="44"/>
        <v>0.38439730711149522</v>
      </c>
      <c r="BI6">
        <v>6</v>
      </c>
      <c r="BJ6">
        <f t="shared" si="45"/>
        <v>-3.0365226651000001</v>
      </c>
      <c r="BK6">
        <f t="shared" si="46"/>
        <v>-3.849157797336956</v>
      </c>
      <c r="BL6">
        <f t="shared" si="47"/>
        <v>-1.7958084862786978</v>
      </c>
      <c r="BM6">
        <v>6</v>
      </c>
      <c r="BN6">
        <f t="shared" si="48"/>
        <v>-3.0365226651000001</v>
      </c>
      <c r="BO6">
        <f t="shared" si="49"/>
        <v>-3.9778762521087847</v>
      </c>
      <c r="BP6">
        <f t="shared" si="50"/>
        <v>-1.9044072065728901</v>
      </c>
    </row>
    <row r="7" spans="1:68" x14ac:dyDescent="0.35">
      <c r="A7">
        <v>7</v>
      </c>
      <c r="B7">
        <f t="shared" si="0"/>
        <v>-3.0660433314</v>
      </c>
      <c r="C7">
        <f t="shared" si="1"/>
        <v>-0.99714750711011146</v>
      </c>
      <c r="D7">
        <f t="shared" si="2"/>
        <v>-7.547747388519431E-2</v>
      </c>
      <c r="E7">
        <v>7</v>
      </c>
      <c r="F7">
        <f t="shared" si="3"/>
        <v>-3.0155086674000002</v>
      </c>
      <c r="G7">
        <f t="shared" si="4"/>
        <v>8.5053929511149873E-2</v>
      </c>
      <c r="H7">
        <f t="shared" si="5"/>
        <v>-0.56127156824634872</v>
      </c>
      <c r="I7">
        <v>7</v>
      </c>
      <c r="J7">
        <f t="shared" si="6"/>
        <v>-3.0155086674000002</v>
      </c>
      <c r="K7">
        <f t="shared" si="7"/>
        <v>-0.1616811371003356</v>
      </c>
      <c r="L7">
        <f t="shared" si="8"/>
        <v>-0.85657573319170088</v>
      </c>
      <c r="M7">
        <v>7</v>
      </c>
      <c r="N7">
        <f t="shared" si="9"/>
        <v>-3.0155086674000002</v>
      </c>
      <c r="O7">
        <f t="shared" si="10"/>
        <v>1.4633044256528704</v>
      </c>
      <c r="P7">
        <f t="shared" si="11"/>
        <v>6.0716799541342015E-2</v>
      </c>
      <c r="Q7">
        <v>7</v>
      </c>
      <c r="R7">
        <f t="shared" si="12"/>
        <v>-3.0155086674000002</v>
      </c>
      <c r="S7">
        <f t="shared" si="13"/>
        <v>1.5786124775127173</v>
      </c>
      <c r="T7">
        <f t="shared" si="14"/>
        <v>0.48470343916110303</v>
      </c>
      <c r="U7">
        <v>7</v>
      </c>
      <c r="V7">
        <f t="shared" si="15"/>
        <v>-3.0155086674000002</v>
      </c>
      <c r="W7">
        <f t="shared" si="16"/>
        <v>0.99383254363400819</v>
      </c>
      <c r="X7">
        <f t="shared" si="17"/>
        <v>0.36195179370255143</v>
      </c>
      <c r="Y7">
        <v>7</v>
      </c>
      <c r="Z7">
        <f t="shared" si="18"/>
        <v>-3.0155086674000002</v>
      </c>
      <c r="AA7">
        <f t="shared" si="19"/>
        <v>-0.43469205062702876</v>
      </c>
      <c r="AB7">
        <f t="shared" si="20"/>
        <v>-0.8161462637389767</v>
      </c>
      <c r="AC7">
        <v>7</v>
      </c>
      <c r="AD7">
        <f t="shared" si="21"/>
        <v>-3.0155086674000002</v>
      </c>
      <c r="AE7">
        <f t="shared" si="22"/>
        <v>-0.70573264855854623</v>
      </c>
      <c r="AF7">
        <f t="shared" si="23"/>
        <v>-1.2915909162214991</v>
      </c>
      <c r="AG7">
        <v>7</v>
      </c>
      <c r="AH7">
        <f t="shared" si="24"/>
        <v>-3.0155086674000002</v>
      </c>
      <c r="AI7">
        <f t="shared" si="25"/>
        <v>-0.88884624731374284</v>
      </c>
      <c r="AJ7">
        <f t="shared" si="26"/>
        <v>-1.2164680369878142</v>
      </c>
      <c r="AK7">
        <v>7</v>
      </c>
      <c r="AL7">
        <f t="shared" si="27"/>
        <v>-3.0155086674000002</v>
      </c>
      <c r="AM7">
        <f t="shared" si="28"/>
        <v>-0.92418803720070519</v>
      </c>
      <c r="AN7">
        <f t="shared" si="29"/>
        <v>-1.5228116358681067</v>
      </c>
      <c r="AO7">
        <v>7</v>
      </c>
      <c r="AP7">
        <f t="shared" si="30"/>
        <v>-3.0155086674000002</v>
      </c>
      <c r="AQ7">
        <f t="shared" si="31"/>
        <v>1.2952520033463493</v>
      </c>
      <c r="AR7">
        <f t="shared" si="32"/>
        <v>0.47032215473692024</v>
      </c>
      <c r="AS7">
        <v>7</v>
      </c>
      <c r="AT7">
        <f t="shared" si="33"/>
        <v>-3.0155086674000002</v>
      </c>
      <c r="AU7">
        <f t="shared" si="34"/>
        <v>-3.7663245266275847</v>
      </c>
      <c r="AV7">
        <f t="shared" si="35"/>
        <v>3.3723315002885808</v>
      </c>
      <c r="AW7">
        <v>7</v>
      </c>
      <c r="AX7">
        <f t="shared" si="36"/>
        <v>-3.0155086674000002</v>
      </c>
      <c r="AY7">
        <f t="shared" si="37"/>
        <v>-4.5833894905362644</v>
      </c>
      <c r="AZ7">
        <f t="shared" si="38"/>
        <v>3.3297690602567456</v>
      </c>
      <c r="BA7">
        <v>7</v>
      </c>
      <c r="BB7">
        <f t="shared" si="39"/>
        <v>-3.0155086674000002</v>
      </c>
      <c r="BC7">
        <f t="shared" si="40"/>
        <v>-2.154405406609758</v>
      </c>
      <c r="BD7">
        <f t="shared" si="41"/>
        <v>0.90979070751448621</v>
      </c>
      <c r="BE7">
        <v>7</v>
      </c>
      <c r="BF7">
        <f t="shared" si="42"/>
        <v>-3.0155086674000002</v>
      </c>
      <c r="BG7">
        <f t="shared" si="43"/>
        <v>-3.319207628510779</v>
      </c>
      <c r="BH7">
        <f t="shared" si="44"/>
        <v>0.36077756035905945</v>
      </c>
      <c r="BI7">
        <v>7</v>
      </c>
      <c r="BJ7">
        <f t="shared" si="45"/>
        <v>-3.0155086674000002</v>
      </c>
      <c r="BK7">
        <f t="shared" si="46"/>
        <v>-3.8459197714792031</v>
      </c>
      <c r="BL7">
        <f t="shared" si="47"/>
        <v>-1.8184493170837885</v>
      </c>
      <c r="BM7">
        <v>7</v>
      </c>
      <c r="BN7">
        <f t="shared" si="48"/>
        <v>-3.0155086674000002</v>
      </c>
      <c r="BO7">
        <f t="shared" si="49"/>
        <v>-3.974195045232797</v>
      </c>
      <c r="BP7">
        <f t="shared" si="50"/>
        <v>-1.9248064064918038</v>
      </c>
    </row>
    <row r="8" spans="1:68" x14ac:dyDescent="0.35">
      <c r="A8">
        <v>8</v>
      </c>
      <c r="B8">
        <f t="shared" si="0"/>
        <v>-3.0534517776999999</v>
      </c>
      <c r="C8">
        <f t="shared" si="1"/>
        <v>-0.99611810711717974</v>
      </c>
      <c r="D8">
        <f t="shared" si="2"/>
        <v>-8.802679520059116E-2</v>
      </c>
      <c r="E8">
        <v>8</v>
      </c>
      <c r="F8">
        <f t="shared" si="3"/>
        <v>-2.9944946696999999</v>
      </c>
      <c r="G8">
        <f t="shared" si="4"/>
        <v>8.7370287204319386E-2</v>
      </c>
      <c r="H8">
        <f t="shared" si="5"/>
        <v>-0.56898706178223435</v>
      </c>
      <c r="I8">
        <v>8</v>
      </c>
      <c r="J8">
        <f t="shared" si="6"/>
        <v>-2.9944946696999999</v>
      </c>
      <c r="K8">
        <f t="shared" si="7"/>
        <v>-0.15893750023676778</v>
      </c>
      <c r="L8">
        <f t="shared" si="8"/>
        <v>-0.86596053200480105</v>
      </c>
      <c r="M8">
        <v>8</v>
      </c>
      <c r="N8">
        <f t="shared" si="9"/>
        <v>-2.9944946696999999</v>
      </c>
      <c r="O8">
        <f t="shared" si="10"/>
        <v>1.4663523007693122</v>
      </c>
      <c r="P8">
        <f t="shared" si="11"/>
        <v>5.0387126141077376E-2</v>
      </c>
      <c r="Q8">
        <v>8</v>
      </c>
      <c r="R8">
        <f t="shared" si="12"/>
        <v>-2.9944946696999999</v>
      </c>
      <c r="S8">
        <f t="shared" si="13"/>
        <v>1.5812886202425271</v>
      </c>
      <c r="T8">
        <f t="shared" si="14"/>
        <v>0.47630139091376317</v>
      </c>
      <c r="U8">
        <v>8</v>
      </c>
      <c r="V8">
        <f t="shared" si="15"/>
        <v>-2.9944946696999999</v>
      </c>
      <c r="W8">
        <f t="shared" si="16"/>
        <v>0.99670877007026326</v>
      </c>
      <c r="X8">
        <f t="shared" si="17"/>
        <v>0.35287237644490899</v>
      </c>
      <c r="Y8">
        <v>8</v>
      </c>
      <c r="Z8">
        <f t="shared" si="18"/>
        <v>-2.9944946696999999</v>
      </c>
      <c r="AA8">
        <f t="shared" si="19"/>
        <v>-0.43157456052681675</v>
      </c>
      <c r="AB8">
        <f t="shared" si="20"/>
        <v>-0.82735890837024095</v>
      </c>
      <c r="AC8">
        <v>8</v>
      </c>
      <c r="AD8">
        <f t="shared" si="21"/>
        <v>-2.9944946696999999</v>
      </c>
      <c r="AE8">
        <f t="shared" si="22"/>
        <v>-0.70250935919217761</v>
      </c>
      <c r="AF8">
        <f t="shared" si="23"/>
        <v>-1.3010025701536871</v>
      </c>
      <c r="AG8">
        <v>8</v>
      </c>
      <c r="AH8">
        <f t="shared" si="24"/>
        <v>-2.9944946696999999</v>
      </c>
      <c r="AI8">
        <f t="shared" si="25"/>
        <v>-0.88565647955079552</v>
      </c>
      <c r="AJ8">
        <f t="shared" si="26"/>
        <v>-1.228824196621439</v>
      </c>
      <c r="AK8">
        <v>8</v>
      </c>
      <c r="AL8">
        <f t="shared" si="27"/>
        <v>-2.9944946696999999</v>
      </c>
      <c r="AM8">
        <f t="shared" si="28"/>
        <v>-0.92096639846762263</v>
      </c>
      <c r="AN8">
        <f t="shared" si="29"/>
        <v>-1.5320396972026193</v>
      </c>
      <c r="AO8">
        <v>8</v>
      </c>
      <c r="AP8">
        <f t="shared" si="30"/>
        <v>-2.9944946696999999</v>
      </c>
      <c r="AQ8">
        <f t="shared" si="31"/>
        <v>1.2982163787478269</v>
      </c>
      <c r="AR8">
        <f t="shared" si="32"/>
        <v>0.4591991031595431</v>
      </c>
      <c r="AS8">
        <v>8</v>
      </c>
      <c r="AT8">
        <f t="shared" si="33"/>
        <v>-2.9944946696999999</v>
      </c>
      <c r="AU8">
        <f t="shared" si="34"/>
        <v>-3.7618309494031337</v>
      </c>
      <c r="AV8">
        <f t="shared" si="35"/>
        <v>3.3473906244302709</v>
      </c>
      <c r="AW8">
        <v>8</v>
      </c>
      <c r="AX8">
        <f t="shared" si="36"/>
        <v>-2.9944946696999999</v>
      </c>
      <c r="AY8">
        <f t="shared" si="37"/>
        <v>-4.5791467608012528</v>
      </c>
      <c r="AZ8">
        <f t="shared" si="38"/>
        <v>3.3066048860071251</v>
      </c>
      <c r="BA8">
        <v>8</v>
      </c>
      <c r="BB8">
        <f t="shared" si="39"/>
        <v>-2.9944946696999999</v>
      </c>
      <c r="BC8">
        <f t="shared" si="40"/>
        <v>-2.1500822439095768</v>
      </c>
      <c r="BD8">
        <f t="shared" si="41"/>
        <v>0.88665410161433744</v>
      </c>
      <c r="BE8">
        <v>8</v>
      </c>
      <c r="BF8">
        <f t="shared" si="42"/>
        <v>-2.9944946696999999</v>
      </c>
      <c r="BG8">
        <f t="shared" si="43"/>
        <v>-3.3148043876200086</v>
      </c>
      <c r="BH8">
        <f t="shared" si="44"/>
        <v>0.33696135932691557</v>
      </c>
      <c r="BI8">
        <v>8</v>
      </c>
      <c r="BJ8">
        <f t="shared" si="45"/>
        <v>-2.9944946696999999</v>
      </c>
      <c r="BK8">
        <f t="shared" si="46"/>
        <v>-3.842096395465787</v>
      </c>
      <c r="BL8">
        <f t="shared" si="47"/>
        <v>-1.8411126306595862</v>
      </c>
      <c r="BM8">
        <v>8</v>
      </c>
      <c r="BN8">
        <f t="shared" si="48"/>
        <v>-2.9944946696999999</v>
      </c>
      <c r="BO8">
        <f t="shared" si="49"/>
        <v>-3.9698483726957718</v>
      </c>
      <c r="BP8">
        <f t="shared" si="50"/>
        <v>-1.9451621219934625</v>
      </c>
    </row>
    <row r="9" spans="1:68" x14ac:dyDescent="0.35">
      <c r="A9">
        <v>9</v>
      </c>
      <c r="B9">
        <f t="shared" si="0"/>
        <v>-3.0408602240000002</v>
      </c>
      <c r="C9">
        <f t="shared" si="1"/>
        <v>-0.99493077744963665</v>
      </c>
      <c r="D9">
        <f t="shared" si="2"/>
        <v>-0.10056216029631462</v>
      </c>
      <c r="E9">
        <v>9</v>
      </c>
      <c r="F9">
        <f t="shared" si="3"/>
        <v>-2.973480672</v>
      </c>
      <c r="G9">
        <f t="shared" si="4"/>
        <v>9.0040251143881478E-2</v>
      </c>
      <c r="H9">
        <f t="shared" si="5"/>
        <v>-0.57661143969623618</v>
      </c>
      <c r="I9">
        <v>9</v>
      </c>
      <c r="J9">
        <f t="shared" si="6"/>
        <v>-2.973480672</v>
      </c>
      <c r="K9">
        <f t="shared" si="7"/>
        <v>-0.15577503033387641</v>
      </c>
      <c r="L9">
        <f t="shared" si="8"/>
        <v>-0.87515759718209418</v>
      </c>
      <c r="M9">
        <v>9</v>
      </c>
      <c r="N9">
        <f t="shared" si="9"/>
        <v>-2.973480672</v>
      </c>
      <c r="O9">
        <f t="shared" si="10"/>
        <v>1.4698654527653034</v>
      </c>
      <c r="P9">
        <f t="shared" si="11"/>
        <v>4.0277207408438209E-2</v>
      </c>
      <c r="Q9">
        <v>9</v>
      </c>
      <c r="R9">
        <f t="shared" si="12"/>
        <v>-2.973480672</v>
      </c>
      <c r="S9">
        <f t="shared" si="13"/>
        <v>1.5843732926170848</v>
      </c>
      <c r="T9">
        <f t="shared" si="14"/>
        <v>0.46807772161155309</v>
      </c>
      <c r="U9">
        <v>9</v>
      </c>
      <c r="V9">
        <f t="shared" si="15"/>
        <v>-2.973480672</v>
      </c>
      <c r="W9">
        <f t="shared" si="16"/>
        <v>1.0000240701594771</v>
      </c>
      <c r="X9">
        <f t="shared" si="17"/>
        <v>0.34399341812243595</v>
      </c>
      <c r="Y9">
        <v>9</v>
      </c>
      <c r="Z9">
        <f t="shared" si="18"/>
        <v>-2.973480672</v>
      </c>
      <c r="AA9">
        <f t="shared" si="19"/>
        <v>-0.42798116639168271</v>
      </c>
      <c r="AB9">
        <f t="shared" si="20"/>
        <v>-0.83846458434474358</v>
      </c>
      <c r="AC9">
        <v>9</v>
      </c>
      <c r="AD9">
        <f t="shared" si="21"/>
        <v>-2.973480672</v>
      </c>
      <c r="AE9">
        <f t="shared" si="22"/>
        <v>-0.69879401488229154</v>
      </c>
      <c r="AF9">
        <f t="shared" si="23"/>
        <v>-1.3102864336994215</v>
      </c>
      <c r="AG9">
        <v>9</v>
      </c>
      <c r="AH9">
        <f t="shared" si="24"/>
        <v>-2.973480672</v>
      </c>
      <c r="AI9">
        <f t="shared" si="25"/>
        <v>-0.88197977412323558</v>
      </c>
      <c r="AJ9">
        <f t="shared" si="26"/>
        <v>-1.2411205499172384</v>
      </c>
      <c r="AK9">
        <v>9</v>
      </c>
      <c r="AL9">
        <f t="shared" si="27"/>
        <v>-2.973480672</v>
      </c>
      <c r="AM9">
        <f t="shared" si="28"/>
        <v>-0.91725295677034446</v>
      </c>
      <c r="AN9">
        <f t="shared" si="29"/>
        <v>-1.5411398946921773</v>
      </c>
      <c r="AO9">
        <v>9</v>
      </c>
      <c r="AP9">
        <f t="shared" si="30"/>
        <v>-2.973480672</v>
      </c>
      <c r="AQ9">
        <f t="shared" si="31"/>
        <v>1.3016332842838805</v>
      </c>
      <c r="AR9">
        <f t="shared" si="32"/>
        <v>0.44822583913515485</v>
      </c>
      <c r="AS9">
        <v>9</v>
      </c>
      <c r="AT9">
        <f t="shared" si="33"/>
        <v>-2.973480672</v>
      </c>
      <c r="AU9">
        <f t="shared" si="34"/>
        <v>-3.7566513999819442</v>
      </c>
      <c r="AV9">
        <f t="shared" si="35"/>
        <v>3.3221925313559817</v>
      </c>
      <c r="AW9">
        <v>9</v>
      </c>
      <c r="AX9">
        <f t="shared" si="36"/>
        <v>-2.973480672</v>
      </c>
      <c r="AY9">
        <f t="shared" si="37"/>
        <v>-4.5742563522813633</v>
      </c>
      <c r="AZ9">
        <f t="shared" si="38"/>
        <v>3.2832149343217942</v>
      </c>
      <c r="BA9">
        <v>9</v>
      </c>
      <c r="BB9">
        <f t="shared" si="39"/>
        <v>-2.973480672</v>
      </c>
      <c r="BC9">
        <f t="shared" si="40"/>
        <v>-2.1450991238377584</v>
      </c>
      <c r="BD9">
        <f t="shared" si="41"/>
        <v>0.86335183783649505</v>
      </c>
      <c r="BE9">
        <v>9</v>
      </c>
      <c r="BF9">
        <f t="shared" si="42"/>
        <v>-2.973480672</v>
      </c>
      <c r="BG9">
        <f t="shared" si="43"/>
        <v>-3.3097289649293637</v>
      </c>
      <c r="BH9">
        <f t="shared" si="44"/>
        <v>0.31295922057900422</v>
      </c>
      <c r="BI9">
        <v>9</v>
      </c>
      <c r="BJ9">
        <f t="shared" si="45"/>
        <v>-2.973480672</v>
      </c>
      <c r="BK9">
        <f t="shared" si="46"/>
        <v>-3.8376893575919251</v>
      </c>
      <c r="BL9">
        <f t="shared" si="47"/>
        <v>-1.8637884195247967</v>
      </c>
      <c r="BM9">
        <v>9</v>
      </c>
      <c r="BN9">
        <f t="shared" si="48"/>
        <v>-2.973480672</v>
      </c>
      <c r="BO9">
        <f t="shared" si="49"/>
        <v>-3.9648381538659403</v>
      </c>
      <c r="BP9">
        <f t="shared" si="50"/>
        <v>-1.9654653645669222</v>
      </c>
    </row>
    <row r="10" spans="1:68" x14ac:dyDescent="0.35">
      <c r="A10">
        <v>10</v>
      </c>
      <c r="B10">
        <f t="shared" si="0"/>
        <v>-3.0282686703000001</v>
      </c>
      <c r="C10">
        <f t="shared" si="1"/>
        <v>-0.99358570635281829</v>
      </c>
      <c r="D10">
        <f t="shared" si="2"/>
        <v>-0.11308158175127912</v>
      </c>
      <c r="E10">
        <v>10</v>
      </c>
      <c r="F10">
        <f t="shared" si="3"/>
        <v>-2.9524666743000001</v>
      </c>
      <c r="G10">
        <f t="shared" si="4"/>
        <v>9.3062642348921254E-2</v>
      </c>
      <c r="H10">
        <f t="shared" si="5"/>
        <v>-0.58414133527769674</v>
      </c>
      <c r="I10">
        <v>10</v>
      </c>
      <c r="J10">
        <f t="shared" si="6"/>
        <v>-2.9524666743000001</v>
      </c>
      <c r="K10">
        <f t="shared" si="7"/>
        <v>-0.15219512384934553</v>
      </c>
      <c r="L10">
        <f t="shared" si="8"/>
        <v>-0.88416286755849915</v>
      </c>
      <c r="M10">
        <v>10</v>
      </c>
      <c r="N10">
        <f t="shared" si="9"/>
        <v>-2.9524666743000001</v>
      </c>
      <c r="O10">
        <f t="shared" si="10"/>
        <v>1.4738423303318196</v>
      </c>
      <c r="P10">
        <f t="shared" si="11"/>
        <v>3.039150759893805E-2</v>
      </c>
      <c r="Q10">
        <v>10</v>
      </c>
      <c r="R10">
        <f t="shared" si="12"/>
        <v>-2.9524666743000001</v>
      </c>
      <c r="S10">
        <f t="shared" si="13"/>
        <v>1.5878651325319044</v>
      </c>
      <c r="T10">
        <f t="shared" si="14"/>
        <v>0.46003606259533647</v>
      </c>
      <c r="U10">
        <v>10</v>
      </c>
      <c r="V10">
        <f t="shared" si="15"/>
        <v>-2.9524666743000001</v>
      </c>
      <c r="W10">
        <f t="shared" si="16"/>
        <v>1.0037769799584577</v>
      </c>
      <c r="X10">
        <f t="shared" si="17"/>
        <v>0.33531883943318092</v>
      </c>
      <c r="Y10">
        <v>10</v>
      </c>
      <c r="Z10">
        <f t="shared" si="18"/>
        <v>-2.9524666743000001</v>
      </c>
      <c r="AA10">
        <f t="shared" si="19"/>
        <v>-0.42391345496332089</v>
      </c>
      <c r="AB10">
        <f t="shared" si="20"/>
        <v>-0.84945838770860416</v>
      </c>
      <c r="AC10">
        <v>10</v>
      </c>
      <c r="AD10">
        <f t="shared" si="21"/>
        <v>-2.9524666743000001</v>
      </c>
      <c r="AE10">
        <f t="shared" si="22"/>
        <v>-0.69458825622034648</v>
      </c>
      <c r="AF10">
        <f t="shared" si="23"/>
        <v>-1.3194384073659056</v>
      </c>
      <c r="AG10">
        <v>10</v>
      </c>
      <c r="AH10">
        <f t="shared" si="24"/>
        <v>-2.9524666743000001</v>
      </c>
      <c r="AI10">
        <f t="shared" si="25"/>
        <v>-0.87781775456067868</v>
      </c>
      <c r="AJ10">
        <f t="shared" si="26"/>
        <v>-1.2533516671517451</v>
      </c>
      <c r="AK10">
        <v>10</v>
      </c>
      <c r="AL10">
        <f t="shared" si="27"/>
        <v>-2.9524666743000001</v>
      </c>
      <c r="AM10">
        <f t="shared" si="28"/>
        <v>-0.91304935186018876</v>
      </c>
      <c r="AN10">
        <f t="shared" si="29"/>
        <v>-1.5501082099457433</v>
      </c>
      <c r="AO10">
        <v>10</v>
      </c>
      <c r="AP10">
        <f t="shared" si="30"/>
        <v>-2.9524666743000001</v>
      </c>
      <c r="AQ10">
        <f t="shared" si="31"/>
        <v>1.305501211145212</v>
      </c>
      <c r="AR10">
        <f t="shared" si="32"/>
        <v>0.4374072081482463</v>
      </c>
      <c r="AS10">
        <v>10</v>
      </c>
      <c r="AT10">
        <f t="shared" si="33"/>
        <v>-2.9524666743000001</v>
      </c>
      <c r="AU10">
        <f t="shared" si="34"/>
        <v>-3.7507881655072355</v>
      </c>
      <c r="AV10">
        <f t="shared" si="35"/>
        <v>3.2967483478342769</v>
      </c>
      <c r="AW10">
        <v>10</v>
      </c>
      <c r="AX10">
        <f t="shared" si="36"/>
        <v>-2.9524666743000001</v>
      </c>
      <c r="AY10">
        <f t="shared" si="37"/>
        <v>-4.568720424443331</v>
      </c>
      <c r="AZ10">
        <f t="shared" si="38"/>
        <v>3.2596095335449808</v>
      </c>
      <c r="BA10">
        <v>10</v>
      </c>
      <c r="BB10">
        <f t="shared" si="39"/>
        <v>-2.9524666743000001</v>
      </c>
      <c r="BC10">
        <f t="shared" si="40"/>
        <v>-2.1394582467998493</v>
      </c>
      <c r="BD10">
        <f t="shared" si="41"/>
        <v>0.83989420580467422</v>
      </c>
      <c r="BE10">
        <v>10</v>
      </c>
      <c r="BF10">
        <f t="shared" si="42"/>
        <v>-2.9524666743000001</v>
      </c>
      <c r="BG10">
        <f t="shared" si="43"/>
        <v>-3.3039836016026287</v>
      </c>
      <c r="BH10">
        <f t="shared" si="44"/>
        <v>0.28878174278412527</v>
      </c>
      <c r="BI10">
        <v>10</v>
      </c>
      <c r="BJ10">
        <f t="shared" si="45"/>
        <v>-2.9524666743000001</v>
      </c>
      <c r="BK10">
        <f t="shared" si="46"/>
        <v>-3.8327006038814835</v>
      </c>
      <c r="BL10">
        <f t="shared" si="47"/>
        <v>-1.8864666706893907</v>
      </c>
      <c r="BM10">
        <v>10</v>
      </c>
      <c r="BN10">
        <f t="shared" si="48"/>
        <v>-2.9524666743000001</v>
      </c>
      <c r="BO10">
        <f t="shared" si="49"/>
        <v>-3.959166601114898</v>
      </c>
      <c r="BP10">
        <f t="shared" si="50"/>
        <v>-1.985707168871808</v>
      </c>
    </row>
    <row r="11" spans="1:68" x14ac:dyDescent="0.35">
      <c r="A11">
        <v>11</v>
      </c>
      <c r="B11">
        <f t="shared" si="0"/>
        <v>-3.0156771166</v>
      </c>
      <c r="C11">
        <f t="shared" si="1"/>
        <v>-0.9920831070811964</v>
      </c>
      <c r="D11">
        <f t="shared" si="2"/>
        <v>-0.12558307467218432</v>
      </c>
      <c r="E11">
        <v>11</v>
      </c>
      <c r="F11">
        <f t="shared" si="3"/>
        <v>-2.9314526766000002</v>
      </c>
      <c r="G11">
        <f t="shared" si="4"/>
        <v>9.6436126216564277E-2</v>
      </c>
      <c r="H11">
        <f t="shared" si="5"/>
        <v>-0.59157342353669728</v>
      </c>
      <c r="I11">
        <v>11</v>
      </c>
      <c r="J11">
        <f t="shared" si="6"/>
        <v>-2.9314526766000002</v>
      </c>
      <c r="K11">
        <f t="shared" si="7"/>
        <v>-0.14819936156910296</v>
      </c>
      <c r="L11">
        <f t="shared" si="8"/>
        <v>-0.89297236666012036</v>
      </c>
      <c r="M11">
        <v>11</v>
      </c>
      <c r="N11">
        <f t="shared" si="9"/>
        <v>-2.9314526766000002</v>
      </c>
      <c r="O11">
        <f t="shared" si="10"/>
        <v>1.4782811773916782</v>
      </c>
      <c r="P11">
        <f t="shared" si="11"/>
        <v>2.0734391959326082E-2</v>
      </c>
      <c r="Q11">
        <v>11</v>
      </c>
      <c r="R11">
        <f t="shared" si="12"/>
        <v>-2.9314526766000002</v>
      </c>
      <c r="S11">
        <f t="shared" si="13"/>
        <v>1.5917625980887764</v>
      </c>
      <c r="T11">
        <f t="shared" si="14"/>
        <v>0.45217996483535894</v>
      </c>
      <c r="U11">
        <v>11</v>
      </c>
      <c r="V11">
        <f t="shared" si="15"/>
        <v>-2.9314526766000002</v>
      </c>
      <c r="W11">
        <f t="shared" si="16"/>
        <v>1.0079658422878839</v>
      </c>
      <c r="X11">
        <f t="shared" si="17"/>
        <v>0.32685247082689978</v>
      </c>
      <c r="Y11">
        <v>11</v>
      </c>
      <c r="Z11">
        <f t="shared" si="18"/>
        <v>-2.9314526766000002</v>
      </c>
      <c r="AA11">
        <f t="shared" si="19"/>
        <v>-0.41937322242859032</v>
      </c>
      <c r="AB11">
        <f t="shared" si="20"/>
        <v>-0.86033546390773719</v>
      </c>
      <c r="AC11">
        <v>11</v>
      </c>
      <c r="AD11">
        <f t="shared" si="21"/>
        <v>-2.9314526766000002</v>
      </c>
      <c r="AE11">
        <f t="shared" si="22"/>
        <v>-0.68989394035097362</v>
      </c>
      <c r="AF11">
        <f t="shared" si="23"/>
        <v>-1.3284544498992004</v>
      </c>
      <c r="AG11">
        <v>11</v>
      </c>
      <c r="AH11">
        <f t="shared" si="24"/>
        <v>-2.9314526766000002</v>
      </c>
      <c r="AI11">
        <f t="shared" si="25"/>
        <v>-0.87317225869380066</v>
      </c>
      <c r="AJ11">
        <f t="shared" si="26"/>
        <v>-1.2655121474078996</v>
      </c>
      <c r="AK11">
        <v>11</v>
      </c>
      <c r="AL11">
        <f t="shared" si="27"/>
        <v>-2.9314526766000002</v>
      </c>
      <c r="AM11">
        <f t="shared" si="28"/>
        <v>-0.9083574399307508</v>
      </c>
      <c r="AN11">
        <f t="shared" si="29"/>
        <v>-1.5589406828077637</v>
      </c>
      <c r="AO11">
        <v>11</v>
      </c>
      <c r="AP11">
        <f t="shared" si="30"/>
        <v>-2.9314526766000002</v>
      </c>
      <c r="AQ11">
        <f t="shared" si="31"/>
        <v>1.3098184513642042</v>
      </c>
      <c r="AR11">
        <f t="shared" si="32"/>
        <v>0.42674798740171216</v>
      </c>
      <c r="AS11">
        <v>11</v>
      </c>
      <c r="AT11">
        <f t="shared" si="33"/>
        <v>-2.9314526766000002</v>
      </c>
      <c r="AU11">
        <f t="shared" si="34"/>
        <v>-3.7442438350182985</v>
      </c>
      <c r="AV11">
        <f t="shared" si="35"/>
        <v>3.2710693093003353</v>
      </c>
      <c r="AW11">
        <v>11</v>
      </c>
      <c r="AX11">
        <f t="shared" si="36"/>
        <v>-2.9314526766000002</v>
      </c>
      <c r="AY11">
        <f t="shared" si="37"/>
        <v>-4.5625414217970501</v>
      </c>
      <c r="AZ11">
        <f t="shared" si="38"/>
        <v>3.2357991071571641</v>
      </c>
      <c r="BA11">
        <v>11</v>
      </c>
      <c r="BB11">
        <f t="shared" si="39"/>
        <v>-2.9314526766000002</v>
      </c>
      <c r="BC11">
        <f t="shared" si="40"/>
        <v>-2.1331621036483566</v>
      </c>
      <c r="BD11">
        <f t="shared" si="41"/>
        <v>0.8162915637488376</v>
      </c>
      <c r="BE11">
        <v>11</v>
      </c>
      <c r="BF11">
        <f t="shared" si="42"/>
        <v>-2.9314526766000002</v>
      </c>
      <c r="BG11">
        <f t="shared" si="43"/>
        <v>-3.2975708346305153</v>
      </c>
      <c r="BH11">
        <f t="shared" si="44"/>
        <v>0.26443960203586681</v>
      </c>
      <c r="BI11">
        <v>11</v>
      </c>
      <c r="BJ11">
        <f t="shared" si="45"/>
        <v>-2.9314526766000002</v>
      </c>
      <c r="BK11">
        <f t="shared" si="46"/>
        <v>-3.8271323372276647</v>
      </c>
      <c r="BL11">
        <f t="shared" si="47"/>
        <v>-1.9091373700760563</v>
      </c>
      <c r="BM11">
        <v>11</v>
      </c>
      <c r="BN11">
        <f t="shared" si="48"/>
        <v>-2.9314526766000002</v>
      </c>
      <c r="BO11">
        <f t="shared" si="49"/>
        <v>-3.9528362188406829</v>
      </c>
      <c r="BP11">
        <f t="shared" si="50"/>
        <v>-2.005878596697154</v>
      </c>
    </row>
    <row r="12" spans="1:68" x14ac:dyDescent="0.35">
      <c r="A12">
        <v>12</v>
      </c>
      <c r="B12">
        <f t="shared" si="0"/>
        <v>-3.0030855628999999</v>
      </c>
      <c r="C12">
        <f t="shared" si="1"/>
        <v>-0.99042321786456755</v>
      </c>
      <c r="D12">
        <f t="shared" si="2"/>
        <v>-0.1380646570082121</v>
      </c>
      <c r="E12">
        <v>12</v>
      </c>
      <c r="F12">
        <f t="shared" si="3"/>
        <v>-2.9104386789000003</v>
      </c>
      <c r="G12">
        <f t="shared" si="4"/>
        <v>0.10015921311129938</v>
      </c>
      <c r="H12">
        <f t="shared" si="5"/>
        <v>-0.59890442267227906</v>
      </c>
      <c r="I12">
        <v>12</v>
      </c>
      <c r="J12">
        <f t="shared" si="6"/>
        <v>-2.9104386789000003</v>
      </c>
      <c r="K12">
        <f t="shared" si="7"/>
        <v>-0.14378950790928902</v>
      </c>
      <c r="L12">
        <f t="shared" si="8"/>
        <v>-0.90158220446014536</v>
      </c>
      <c r="M12">
        <v>12</v>
      </c>
      <c r="N12">
        <f t="shared" si="9"/>
        <v>-2.9104386789000003</v>
      </c>
      <c r="O12">
        <f t="shared" si="10"/>
        <v>1.483180033874973</v>
      </c>
      <c r="P12">
        <f t="shared" si="11"/>
        <v>1.1310124800016919E-2</v>
      </c>
      <c r="Q12">
        <v>12</v>
      </c>
      <c r="R12">
        <f t="shared" si="12"/>
        <v>-2.9104386789000003</v>
      </c>
      <c r="S12">
        <f t="shared" si="13"/>
        <v>1.5960639682766264</v>
      </c>
      <c r="T12">
        <f t="shared" si="14"/>
        <v>0.44451289736323873</v>
      </c>
      <c r="U12">
        <v>12</v>
      </c>
      <c r="V12">
        <f t="shared" si="15"/>
        <v>-2.9104386789000003</v>
      </c>
      <c r="W12">
        <f t="shared" si="16"/>
        <v>1.0125888074640694</v>
      </c>
      <c r="X12">
        <f t="shared" si="17"/>
        <v>0.31859805081363746</v>
      </c>
      <c r="Y12">
        <v>12</v>
      </c>
      <c r="Z12">
        <f t="shared" si="18"/>
        <v>-2.9104386789000003</v>
      </c>
      <c r="AA12">
        <f t="shared" si="19"/>
        <v>-0.4143624736263688</v>
      </c>
      <c r="AB12">
        <f t="shared" si="20"/>
        <v>-0.87109100993148769</v>
      </c>
      <c r="AC12">
        <v>12</v>
      </c>
      <c r="AD12">
        <f t="shared" si="21"/>
        <v>-2.9104386789000003</v>
      </c>
      <c r="AE12">
        <f t="shared" si="22"/>
        <v>-0.68471314015191376</v>
      </c>
      <c r="AF12">
        <f t="shared" si="23"/>
        <v>-1.3373305800687281</v>
      </c>
      <c r="AG12">
        <v>12</v>
      </c>
      <c r="AH12">
        <f t="shared" si="24"/>
        <v>-2.9104386789000003</v>
      </c>
      <c r="AI12">
        <f t="shared" si="25"/>
        <v>-0.86804533784280413</v>
      </c>
      <c r="AJ12">
        <f t="shared" si="26"/>
        <v>-1.2775966209599432</v>
      </c>
      <c r="AK12">
        <v>12</v>
      </c>
      <c r="AL12">
        <f t="shared" si="27"/>
        <v>-2.9104386789000003</v>
      </c>
      <c r="AM12">
        <f t="shared" si="28"/>
        <v>-0.90317929279825915</v>
      </c>
      <c r="AN12">
        <f t="shared" si="29"/>
        <v>-1.5676334131068603</v>
      </c>
      <c r="AO12">
        <v>12</v>
      </c>
      <c r="AP12">
        <f t="shared" si="30"/>
        <v>-2.9104386789000003</v>
      </c>
      <c r="AQ12">
        <f t="shared" si="31"/>
        <v>1.3145830985691078</v>
      </c>
      <c r="AR12">
        <f t="shared" si="32"/>
        <v>0.41625288370737235</v>
      </c>
      <c r="AS12">
        <v>12</v>
      </c>
      <c r="AT12">
        <f t="shared" si="33"/>
        <v>-2.9104386789000003</v>
      </c>
      <c r="AU12">
        <f t="shared" si="34"/>
        <v>-3.7370212983072504</v>
      </c>
      <c r="AV12">
        <f t="shared" si="35"/>
        <v>3.2451667548946967</v>
      </c>
      <c r="AW12">
        <v>12</v>
      </c>
      <c r="AX12">
        <f t="shared" si="36"/>
        <v>-2.9104386789000003</v>
      </c>
      <c r="AY12">
        <f t="shared" si="37"/>
        <v>-4.5557220728161463</v>
      </c>
      <c r="AZ12">
        <f t="shared" si="38"/>
        <v>3.2117941691723635</v>
      </c>
      <c r="BA12">
        <v>12</v>
      </c>
      <c r="BB12">
        <f t="shared" si="39"/>
        <v>-2.9104386789000003</v>
      </c>
      <c r="BC12">
        <f t="shared" si="40"/>
        <v>-2.1262134745828565</v>
      </c>
      <c r="BD12">
        <f t="shared" si="41"/>
        <v>0.79255433393129282</v>
      </c>
      <c r="BE12">
        <v>12</v>
      </c>
      <c r="BF12">
        <f t="shared" si="42"/>
        <v>-2.9104386789000003</v>
      </c>
      <c r="BG12">
        <f t="shared" si="43"/>
        <v>-3.2904934957103942</v>
      </c>
      <c r="BH12">
        <f t="shared" si="44"/>
        <v>0.23994354713834126</v>
      </c>
      <c r="BI12">
        <v>12</v>
      </c>
      <c r="BJ12">
        <f t="shared" si="45"/>
        <v>-2.9104386789000003</v>
      </c>
      <c r="BK12">
        <f t="shared" si="46"/>
        <v>-3.8209870164202737</v>
      </c>
      <c r="BL12">
        <f t="shared" si="47"/>
        <v>-1.9317905069421348</v>
      </c>
      <c r="BM12">
        <v>12</v>
      </c>
      <c r="BN12">
        <f t="shared" si="48"/>
        <v>-2.9104386789000003</v>
      </c>
      <c r="BO12">
        <f t="shared" si="49"/>
        <v>-3.9458498023619044</v>
      </c>
      <c r="BP12">
        <f t="shared" si="50"/>
        <v>-2.0259707409082672</v>
      </c>
    </row>
    <row r="13" spans="1:68" x14ac:dyDescent="0.35">
      <c r="A13">
        <v>13</v>
      </c>
      <c r="B13">
        <f t="shared" si="0"/>
        <v>-2.9904940091999999</v>
      </c>
      <c r="C13">
        <f t="shared" si="1"/>
        <v>-0.9886063018702832</v>
      </c>
      <c r="D13">
        <f t="shared" si="2"/>
        <v>-0.15052434986527063</v>
      </c>
      <c r="E13">
        <v>13</v>
      </c>
      <c r="F13">
        <f t="shared" si="3"/>
        <v>-2.8894246812</v>
      </c>
      <c r="G13">
        <f t="shared" si="4"/>
        <v>0.10423025902276062</v>
      </c>
      <c r="H13">
        <f t="shared" si="5"/>
        <v>-0.60613109552159472</v>
      </c>
      <c r="I13">
        <v>13</v>
      </c>
      <c r="J13">
        <f t="shared" si="6"/>
        <v>-2.8894246812</v>
      </c>
      <c r="K13">
        <f t="shared" si="7"/>
        <v>-0.13896751013714059</v>
      </c>
      <c r="L13">
        <f t="shared" si="8"/>
        <v>-0.90998857909657271</v>
      </c>
      <c r="M13">
        <v>13</v>
      </c>
      <c r="N13">
        <f t="shared" si="9"/>
        <v>-2.8894246812</v>
      </c>
      <c r="O13">
        <f t="shared" si="10"/>
        <v>1.4885367365845861</v>
      </c>
      <c r="P13">
        <f t="shared" si="11"/>
        <v>2.1228676120905732E-3</v>
      </c>
      <c r="Q13">
        <v>13</v>
      </c>
      <c r="R13">
        <f t="shared" si="12"/>
        <v>-2.8894246812</v>
      </c>
      <c r="S13">
        <f t="shared" si="13"/>
        <v>1.6007673437314645</v>
      </c>
      <c r="T13">
        <f t="shared" si="14"/>
        <v>0.43703824574014</v>
      </c>
      <c r="U13">
        <v>13</v>
      </c>
      <c r="V13">
        <f t="shared" si="15"/>
        <v>-2.8894246812</v>
      </c>
      <c r="W13">
        <f t="shared" si="16"/>
        <v>1.0176438341157306</v>
      </c>
      <c r="X13">
        <f t="shared" si="17"/>
        <v>0.31055922431290589</v>
      </c>
      <c r="Y13">
        <v>13</v>
      </c>
      <c r="Z13">
        <f t="shared" si="18"/>
        <v>-2.8894246812</v>
      </c>
      <c r="AA13">
        <f t="shared" si="19"/>
        <v>-0.40888342116227239</v>
      </c>
      <c r="AB13">
        <f t="shared" si="20"/>
        <v>-0.88172027643350503</v>
      </c>
      <c r="AC13">
        <v>13</v>
      </c>
      <c r="AD13">
        <f t="shared" si="21"/>
        <v>-2.8894246812</v>
      </c>
      <c r="AE13">
        <f t="shared" si="22"/>
        <v>-0.67904814331869323</v>
      </c>
      <c r="AF13">
        <f t="shared" si="23"/>
        <v>-1.3460628784252733</v>
      </c>
      <c r="AG13">
        <v>13</v>
      </c>
      <c r="AH13">
        <f t="shared" si="24"/>
        <v>-2.8894246812</v>
      </c>
      <c r="AI13">
        <f t="shared" si="25"/>
        <v>-0.86243925591161141</v>
      </c>
      <c r="AJ13">
        <f t="shared" si="26"/>
        <v>-1.2895997516445392</v>
      </c>
      <c r="AK13">
        <v>13</v>
      </c>
      <c r="AL13">
        <f t="shared" si="27"/>
        <v>-2.8894246812</v>
      </c>
      <c r="AM13">
        <f t="shared" si="28"/>
        <v>-0.89751719698672039</v>
      </c>
      <c r="AN13">
        <f t="shared" si="29"/>
        <v>-1.5761825623780377</v>
      </c>
      <c r="AO13">
        <v>13</v>
      </c>
      <c r="AP13">
        <f t="shared" si="30"/>
        <v>-2.8894246812</v>
      </c>
      <c r="AQ13">
        <f t="shared" si="31"/>
        <v>1.3197930488258445</v>
      </c>
      <c r="AR13">
        <f t="shared" si="32"/>
        <v>0.40592653140757662</v>
      </c>
      <c r="AS13">
        <v>13</v>
      </c>
      <c r="AT13">
        <f t="shared" si="33"/>
        <v>-2.8894246812</v>
      </c>
      <c r="AU13">
        <f t="shared" si="34"/>
        <v>-3.7291237446429868</v>
      </c>
      <c r="AV13">
        <f t="shared" si="35"/>
        <v>3.2190521224562185</v>
      </c>
      <c r="AW13">
        <v>13</v>
      </c>
      <c r="AX13">
        <f t="shared" si="36"/>
        <v>-2.8894246812</v>
      </c>
      <c r="AY13">
        <f t="shared" si="37"/>
        <v>-4.5482653887331637</v>
      </c>
      <c r="AZ13">
        <f t="shared" si="38"/>
        <v>3.1876053194954439</v>
      </c>
      <c r="BA13">
        <v>13</v>
      </c>
      <c r="BB13">
        <f t="shared" si="39"/>
        <v>-2.8894246812</v>
      </c>
      <c r="BC13">
        <f t="shared" si="40"/>
        <v>-2.1186154279223373</v>
      </c>
      <c r="BD13">
        <f t="shared" si="41"/>
        <v>0.76869299804451341</v>
      </c>
      <c r="BE13">
        <v>13</v>
      </c>
      <c r="BF13">
        <f t="shared" si="42"/>
        <v>-2.8894246812</v>
      </c>
      <c r="BG13">
        <f t="shared" si="43"/>
        <v>-3.2827547099959045</v>
      </c>
      <c r="BH13">
        <f t="shared" si="44"/>
        <v>0.21530439485981667</v>
      </c>
      <c r="BI13">
        <v>13</v>
      </c>
      <c r="BJ13">
        <f t="shared" si="45"/>
        <v>-2.8894246812</v>
      </c>
      <c r="BK13">
        <f t="shared" si="46"/>
        <v>-3.8142673550599859</v>
      </c>
      <c r="BL13">
        <f t="shared" si="47"/>
        <v>-1.9544160783000812</v>
      </c>
      <c r="BM13">
        <v>13</v>
      </c>
      <c r="BN13">
        <f t="shared" si="48"/>
        <v>-2.8894246812</v>
      </c>
      <c r="BO13">
        <f t="shared" si="49"/>
        <v>-3.9382104366834092</v>
      </c>
      <c r="BP13">
        <f t="shared" si="50"/>
        <v>-2.0459747293798669</v>
      </c>
    </row>
    <row r="14" spans="1:68" x14ac:dyDescent="0.35">
      <c r="A14">
        <v>14</v>
      </c>
      <c r="B14">
        <f t="shared" si="0"/>
        <v>-2.9779024555000002</v>
      </c>
      <c r="C14">
        <f t="shared" si="1"/>
        <v>-0.98663264716152554</v>
      </c>
      <c r="D14">
        <f t="shared" si="2"/>
        <v>-0.16296017781973787</v>
      </c>
      <c r="E14">
        <v>14</v>
      </c>
      <c r="F14">
        <f t="shared" si="3"/>
        <v>-2.8684106835000001</v>
      </c>
      <c r="G14">
        <f t="shared" si="4"/>
        <v>0.10864746629167488</v>
      </c>
      <c r="H14">
        <f t="shared" si="5"/>
        <v>-0.6132502509893476</v>
      </c>
      <c r="I14">
        <v>14</v>
      </c>
      <c r="J14">
        <f t="shared" si="6"/>
        <v>-2.8684106835000001</v>
      </c>
      <c r="K14">
        <f t="shared" si="7"/>
        <v>-0.13373549751113289</v>
      </c>
      <c r="L14">
        <f t="shared" si="8"/>
        <v>-0.91818777855100553</v>
      </c>
      <c r="M14">
        <v>14</v>
      </c>
      <c r="N14">
        <f t="shared" si="9"/>
        <v>-2.8684106835000001</v>
      </c>
      <c r="O14">
        <f t="shared" si="10"/>
        <v>1.4943489201513942</v>
      </c>
      <c r="P14">
        <f t="shared" si="11"/>
        <v>-6.8233227703035637E-3</v>
      </c>
      <c r="Q14">
        <v>14</v>
      </c>
      <c r="R14">
        <f t="shared" si="12"/>
        <v>-2.8684106835000001</v>
      </c>
      <c r="S14">
        <f t="shared" si="13"/>
        <v>1.6058706475750921</v>
      </c>
      <c r="T14">
        <f t="shared" si="14"/>
        <v>0.42975931056180533</v>
      </c>
      <c r="U14">
        <v>14</v>
      </c>
      <c r="V14">
        <f t="shared" si="15"/>
        <v>-2.8684106835000001</v>
      </c>
      <c r="W14">
        <f t="shared" si="16"/>
        <v>1.0231286900853993</v>
      </c>
      <c r="X14">
        <f t="shared" si="17"/>
        <v>0.30273954104419182</v>
      </c>
      <c r="Y14">
        <v>14</v>
      </c>
      <c r="Z14">
        <f t="shared" si="18"/>
        <v>-2.8684106835000001</v>
      </c>
      <c r="AA14">
        <f t="shared" si="19"/>
        <v>-0.40293848443163227</v>
      </c>
      <c r="AB14">
        <f t="shared" si="20"/>
        <v>-0.89221856982892001</v>
      </c>
      <c r="AC14">
        <v>14</v>
      </c>
      <c r="AD14">
        <f t="shared" si="21"/>
        <v>-2.8684106835000001</v>
      </c>
      <c r="AE14">
        <f t="shared" si="22"/>
        <v>-0.67290145135444157</v>
      </c>
      <c r="AF14">
        <f t="shared" si="23"/>
        <v>-1.3546474890316995</v>
      </c>
      <c r="AG14">
        <v>14</v>
      </c>
      <c r="AH14">
        <f t="shared" si="24"/>
        <v>-2.8684106835000001</v>
      </c>
      <c r="AI14">
        <f t="shared" si="25"/>
        <v>-0.85635648838819001</v>
      </c>
      <c r="AJ14">
        <f t="shared" si="26"/>
        <v>-1.3015162392170696</v>
      </c>
      <c r="AK14">
        <v>14</v>
      </c>
      <c r="AL14">
        <f t="shared" si="27"/>
        <v>-2.8684106835000001</v>
      </c>
      <c r="AM14">
        <f t="shared" si="28"/>
        <v>-0.89137365271825475</v>
      </c>
      <c r="AN14">
        <f t="shared" si="29"/>
        <v>-1.5845843555576389</v>
      </c>
      <c r="AO14">
        <v>14</v>
      </c>
      <c r="AP14">
        <f t="shared" si="30"/>
        <v>-2.8684106835000001</v>
      </c>
      <c r="AQ14">
        <f t="shared" si="31"/>
        <v>1.3254460015670426</v>
      </c>
      <c r="AR14">
        <f t="shared" si="32"/>
        <v>0.39577349032880949</v>
      </c>
      <c r="AS14">
        <v>14</v>
      </c>
      <c r="AT14">
        <f t="shared" si="33"/>
        <v>-2.8684106835000001</v>
      </c>
      <c r="AU14">
        <f t="shared" si="34"/>
        <v>-3.7205546613628853</v>
      </c>
      <c r="AV14">
        <f t="shared" si="35"/>
        <v>3.1927369434714485</v>
      </c>
      <c r="AW14">
        <v>14</v>
      </c>
      <c r="AX14">
        <f t="shared" si="36"/>
        <v>-2.8684106835000001</v>
      </c>
      <c r="AY14">
        <f t="shared" si="37"/>
        <v>-4.5401746622098837</v>
      </c>
      <c r="AZ14">
        <f t="shared" si="38"/>
        <v>3.1632432392414973</v>
      </c>
      <c r="BA14">
        <v>14</v>
      </c>
      <c r="BB14">
        <f t="shared" si="39"/>
        <v>-2.8684106835000001</v>
      </c>
      <c r="BC14">
        <f t="shared" si="40"/>
        <v>-2.1103713187503166</v>
      </c>
      <c r="BD14">
        <f t="shared" si="41"/>
        <v>0.74471809258272104</v>
      </c>
      <c r="BE14">
        <v>14</v>
      </c>
      <c r="BF14">
        <f t="shared" si="42"/>
        <v>-2.8684106835000001</v>
      </c>
      <c r="BG14">
        <f t="shared" si="43"/>
        <v>-3.274357894716966</v>
      </c>
      <c r="BH14">
        <f t="shared" si="44"/>
        <v>0.1905330251563373</v>
      </c>
      <c r="BI14">
        <v>14</v>
      </c>
      <c r="BJ14">
        <f t="shared" si="45"/>
        <v>-2.8684106835000001</v>
      </c>
      <c r="BK14">
        <f t="shared" si="46"/>
        <v>-3.8069763203600964</v>
      </c>
      <c r="BL14">
        <f t="shared" si="47"/>
        <v>-1.9770040933345037</v>
      </c>
      <c r="BM14">
        <v>14</v>
      </c>
      <c r="BN14">
        <f t="shared" si="48"/>
        <v>-2.8684106835000001</v>
      </c>
      <c r="BO14">
        <f t="shared" si="49"/>
        <v>-3.9299214951340291</v>
      </c>
      <c r="BP14">
        <f t="shared" si="50"/>
        <v>-2.0658817289137632</v>
      </c>
    </row>
    <row r="15" spans="1:68" x14ac:dyDescent="0.35">
      <c r="A15">
        <v>15</v>
      </c>
      <c r="B15">
        <f t="shared" si="0"/>
        <v>-2.9653109018000001</v>
      </c>
      <c r="C15">
        <f t="shared" si="1"/>
        <v>-0.98450256665163649</v>
      </c>
      <c r="D15">
        <f t="shared" si="2"/>
        <v>-0.17537016923165721</v>
      </c>
      <c r="E15">
        <v>15</v>
      </c>
      <c r="F15">
        <f t="shared" si="3"/>
        <v>-2.8473966858000002</v>
      </c>
      <c r="G15">
        <f t="shared" si="4"/>
        <v>0.11340888440365859</v>
      </c>
      <c r="H15">
        <f t="shared" si="5"/>
        <v>-0.62025874545689075</v>
      </c>
      <c r="I15">
        <v>15</v>
      </c>
      <c r="J15">
        <f t="shared" si="6"/>
        <v>-2.8473966858000002</v>
      </c>
      <c r="K15">
        <f t="shared" si="7"/>
        <v>-0.12809578034075808</v>
      </c>
      <c r="L15">
        <f t="shared" si="8"/>
        <v>-0.9261761822877761</v>
      </c>
      <c r="M15">
        <v>15</v>
      </c>
      <c r="N15">
        <f t="shared" si="9"/>
        <v>-2.8473966858000002</v>
      </c>
      <c r="O15">
        <f t="shared" si="10"/>
        <v>1.5006140180787495</v>
      </c>
      <c r="P15">
        <f t="shared" si="11"/>
        <v>-1.5524495961331819E-2</v>
      </c>
      <c r="Q15">
        <v>15</v>
      </c>
      <c r="R15">
        <f t="shared" si="12"/>
        <v>-2.8473966858000002</v>
      </c>
      <c r="S15">
        <f t="shared" si="13"/>
        <v>1.611371626332192</v>
      </c>
      <c r="T15">
        <f t="shared" si="14"/>
        <v>0.42267930600110404</v>
      </c>
      <c r="U15">
        <v>15</v>
      </c>
      <c r="V15">
        <f t="shared" si="15"/>
        <v>-2.8473966858000002</v>
      </c>
      <c r="W15">
        <f t="shared" si="16"/>
        <v>1.0290409534150804</v>
      </c>
      <c r="X15">
        <f t="shared" si="17"/>
        <v>0.29514245395949912</v>
      </c>
      <c r="Y15">
        <v>15</v>
      </c>
      <c r="Z15">
        <f t="shared" si="18"/>
        <v>-2.8473966858000002</v>
      </c>
      <c r="AA15">
        <f t="shared" si="19"/>
        <v>-0.39653028855115557</v>
      </c>
      <c r="AB15">
        <f t="shared" si="20"/>
        <v>-0.90258125436690062</v>
      </c>
      <c r="AC15">
        <v>15</v>
      </c>
      <c r="AD15">
        <f t="shared" si="21"/>
        <v>-2.8473966858000002</v>
      </c>
      <c r="AE15">
        <f t="shared" si="22"/>
        <v>-0.66627577846529817</v>
      </c>
      <c r="AF15">
        <f t="shared" si="23"/>
        <v>-1.3630806211656235</v>
      </c>
      <c r="AG15">
        <v>15</v>
      </c>
      <c r="AH15">
        <f t="shared" si="24"/>
        <v>-2.8473966858000002</v>
      </c>
      <c r="AI15">
        <f t="shared" si="25"/>
        <v>-0.84979972125144587</v>
      </c>
      <c r="AJ15">
        <f t="shared" si="26"/>
        <v>-1.313340821692077</v>
      </c>
      <c r="AK15">
        <v>15</v>
      </c>
      <c r="AL15">
        <f t="shared" si="27"/>
        <v>-2.8473966858000002</v>
      </c>
      <c r="AM15">
        <f t="shared" si="28"/>
        <v>-0.88475137280906768</v>
      </c>
      <c r="AN15">
        <f t="shared" si="29"/>
        <v>-1.5928350826503106</v>
      </c>
      <c r="AO15">
        <v>15</v>
      </c>
      <c r="AP15">
        <f t="shared" si="30"/>
        <v>-2.8473966858000002</v>
      </c>
      <c r="AQ15">
        <f t="shared" si="31"/>
        <v>1.3315394606079054</v>
      </c>
      <c r="AR15">
        <f t="shared" si="32"/>
        <v>0.38579824376819882</v>
      </c>
      <c r="AS15">
        <v>15</v>
      </c>
      <c r="AT15">
        <f t="shared" si="33"/>
        <v>-2.8473966858000002</v>
      </c>
      <c r="AU15">
        <f t="shared" si="34"/>
        <v>-3.7113178323328992</v>
      </c>
      <c r="AV15">
        <f t="shared" si="35"/>
        <v>3.1662328379826428</v>
      </c>
      <c r="AW15">
        <v>15</v>
      </c>
      <c r="AX15">
        <f t="shared" si="36"/>
        <v>-2.8473966858000002</v>
      </c>
      <c r="AY15">
        <f t="shared" si="37"/>
        <v>-4.5314534658833825</v>
      </c>
      <c r="AZ15">
        <f t="shared" si="38"/>
        <v>3.1387186860193599</v>
      </c>
      <c r="BA15">
        <v>15</v>
      </c>
      <c r="BB15">
        <f t="shared" si="39"/>
        <v>-2.8473966858000002</v>
      </c>
      <c r="BC15">
        <f t="shared" si="40"/>
        <v>-2.1014847874333293</v>
      </c>
      <c r="BD15">
        <f t="shared" si="41"/>
        <v>0.72064020418926344</v>
      </c>
      <c r="BE15">
        <v>15</v>
      </c>
      <c r="BF15">
        <f t="shared" si="42"/>
        <v>-2.8473966858000002</v>
      </c>
      <c r="BG15">
        <f t="shared" si="43"/>
        <v>-3.2653067576708334</v>
      </c>
      <c r="BH15">
        <f t="shared" si="44"/>
        <v>0.16564037636743922</v>
      </c>
      <c r="BI15">
        <v>15</v>
      </c>
      <c r="BJ15">
        <f t="shared" si="45"/>
        <v>-2.8473966858000002</v>
      </c>
      <c r="BK15">
        <f t="shared" si="46"/>
        <v>-3.7991171318362831</v>
      </c>
      <c r="BL15">
        <f t="shared" si="47"/>
        <v>-1.9995445778138252</v>
      </c>
      <c r="BM15">
        <v>15</v>
      </c>
      <c r="BN15">
        <f t="shared" si="48"/>
        <v>-2.8473966858000002</v>
      </c>
      <c r="BO15">
        <f t="shared" si="49"/>
        <v>-3.9209866378770153</v>
      </c>
      <c r="BP15">
        <f t="shared" si="50"/>
        <v>-2.0856829491393545</v>
      </c>
    </row>
    <row r="16" spans="1:68" x14ac:dyDescent="0.35">
      <c r="A16">
        <v>16</v>
      </c>
      <c r="B16">
        <f t="shared" si="0"/>
        <v>-2.9527193481</v>
      </c>
      <c r="C16">
        <f t="shared" si="1"/>
        <v>-0.982216398054507</v>
      </c>
      <c r="D16">
        <f t="shared" si="2"/>
        <v>-0.18775235655732875</v>
      </c>
      <c r="E16">
        <v>16</v>
      </c>
      <c r="F16">
        <f t="shared" si="3"/>
        <v>-2.8263826881000003</v>
      </c>
      <c r="G16">
        <f t="shared" si="4"/>
        <v>0.11851241085050945</v>
      </c>
      <c r="H16">
        <f t="shared" si="5"/>
        <v>-0.62715348417035921</v>
      </c>
      <c r="I16">
        <v>16</v>
      </c>
      <c r="J16">
        <f t="shared" si="6"/>
        <v>-2.8263826881000003</v>
      </c>
      <c r="K16">
        <f t="shared" si="7"/>
        <v>-0.12205084896635787</v>
      </c>
      <c r="L16">
        <f t="shared" si="8"/>
        <v>-0.93395026285267102</v>
      </c>
      <c r="M16">
        <v>16</v>
      </c>
      <c r="N16">
        <f t="shared" si="9"/>
        <v>-2.8263826881000003</v>
      </c>
      <c r="O16">
        <f t="shared" si="10"/>
        <v>1.5073292638757727</v>
      </c>
      <c r="P16">
        <f t="shared" si="11"/>
        <v>-2.3976809767854934E-2</v>
      </c>
      <c r="Q16">
        <v>16</v>
      </c>
      <c r="R16">
        <f t="shared" si="12"/>
        <v>-2.8263826881000003</v>
      </c>
      <c r="S16">
        <f t="shared" si="13"/>
        <v>1.6172678509254004</v>
      </c>
      <c r="T16">
        <f t="shared" si="14"/>
        <v>0.41580135838874505</v>
      </c>
      <c r="U16">
        <v>16</v>
      </c>
      <c r="V16">
        <f t="shared" si="15"/>
        <v>-2.8263826881000003</v>
      </c>
      <c r="W16">
        <f t="shared" si="16"/>
        <v>1.0353780134157202</v>
      </c>
      <c r="X16">
        <f t="shared" si="17"/>
        <v>0.28777131771862313</v>
      </c>
      <c r="Y16">
        <v>16</v>
      </c>
      <c r="Z16">
        <f t="shared" si="18"/>
        <v>-2.8263826881000003</v>
      </c>
      <c r="AA16">
        <f t="shared" si="19"/>
        <v>-0.38966166319974993</v>
      </c>
      <c r="AB16">
        <f t="shared" si="20"/>
        <v>-0.91280375417766912</v>
      </c>
      <c r="AC16">
        <v>16</v>
      </c>
      <c r="AD16">
        <f t="shared" si="21"/>
        <v>-2.8263826881000003</v>
      </c>
      <c r="AE16">
        <f t="shared" si="22"/>
        <v>-0.65917405036189525</v>
      </c>
      <c r="AF16">
        <f t="shared" si="23"/>
        <v>-1.3713585509932911</v>
      </c>
      <c r="AG16">
        <v>16</v>
      </c>
      <c r="AH16">
        <f t="shared" si="24"/>
        <v>-2.8263826881000003</v>
      </c>
      <c r="AI16">
        <f t="shared" si="25"/>
        <v>-0.84277184978517061</v>
      </c>
      <c r="AJ16">
        <f t="shared" si="26"/>
        <v>-1.3250682776668077</v>
      </c>
      <c r="AK16">
        <v>16</v>
      </c>
      <c r="AL16">
        <f t="shared" si="27"/>
        <v>-2.8263826881000003</v>
      </c>
      <c r="AM16">
        <f t="shared" si="28"/>
        <v>-0.87765328147154698</v>
      </c>
      <c r="AN16">
        <f t="shared" si="29"/>
        <v>-1.6009311003672302</v>
      </c>
      <c r="AO16">
        <v>16</v>
      </c>
      <c r="AP16">
        <f t="shared" si="30"/>
        <v>-2.8263826881000003</v>
      </c>
      <c r="AQ16">
        <f t="shared" si="31"/>
        <v>1.3380707352484533</v>
      </c>
      <c r="AR16">
        <f t="shared" si="32"/>
        <v>0.37600519651381836</v>
      </c>
      <c r="AS16">
        <v>16</v>
      </c>
      <c r="AT16">
        <f t="shared" si="33"/>
        <v>-2.8263826881000003</v>
      </c>
      <c r="AU16">
        <f t="shared" si="34"/>
        <v>-3.701417336276708</v>
      </c>
      <c r="AV16">
        <f t="shared" si="35"/>
        <v>3.1395515094566822</v>
      </c>
      <c r="AW16">
        <v>16</v>
      </c>
      <c r="AX16">
        <f t="shared" si="36"/>
        <v>-2.8263826881000003</v>
      </c>
      <c r="AY16">
        <f t="shared" si="37"/>
        <v>-4.5221056507884514</v>
      </c>
      <c r="AZ16">
        <f t="shared" si="38"/>
        <v>3.1140424891813572</v>
      </c>
      <c r="BA16">
        <v>16</v>
      </c>
      <c r="BB16">
        <f t="shared" si="39"/>
        <v>-2.8263826881000003</v>
      </c>
      <c r="BC16">
        <f t="shared" si="40"/>
        <v>-2.0919597580134455</v>
      </c>
      <c r="BD16">
        <f t="shared" si="41"/>
        <v>0.69646996498185243</v>
      </c>
      <c r="BE16">
        <v>16</v>
      </c>
      <c r="BF16">
        <f t="shared" si="42"/>
        <v>-2.8263826881000003</v>
      </c>
      <c r="BG16">
        <f t="shared" si="43"/>
        <v>-3.2556052955848314</v>
      </c>
      <c r="BH16">
        <f t="shared" si="44"/>
        <v>0.14063744038608877</v>
      </c>
      <c r="BI16">
        <v>16</v>
      </c>
      <c r="BJ16">
        <f t="shared" si="45"/>
        <v>-2.8263826881000003</v>
      </c>
      <c r="BK16">
        <f t="shared" si="46"/>
        <v>-3.7906932598849585</v>
      </c>
      <c r="BL16">
        <f t="shared" si="47"/>
        <v>-2.0220275784946238</v>
      </c>
      <c r="BM16">
        <v>16</v>
      </c>
      <c r="BN16">
        <f t="shared" si="48"/>
        <v>-2.8263826881000003</v>
      </c>
      <c r="BO16">
        <f t="shared" si="49"/>
        <v>-3.9114098102938124</v>
      </c>
      <c r="BP16">
        <f t="shared" si="50"/>
        <v>-2.105369646395201</v>
      </c>
    </row>
    <row r="17" spans="1:68" x14ac:dyDescent="0.35">
      <c r="A17">
        <v>17</v>
      </c>
      <c r="B17">
        <f t="shared" si="0"/>
        <v>-2.9401277943999999</v>
      </c>
      <c r="C17">
        <f t="shared" si="1"/>
        <v>-0.97977450383103415</v>
      </c>
      <c r="D17">
        <f t="shared" si="2"/>
        <v>-0.2001047766612554</v>
      </c>
      <c r="E17">
        <v>17</v>
      </c>
      <c r="F17">
        <f t="shared" si="3"/>
        <v>-2.8053686903999999</v>
      </c>
      <c r="G17">
        <f t="shared" si="4"/>
        <v>0.12395579205861518</v>
      </c>
      <c r="H17">
        <f t="shared" si="5"/>
        <v>-0.63393142260722724</v>
      </c>
      <c r="I17">
        <v>17</v>
      </c>
      <c r="J17">
        <f t="shared" si="6"/>
        <v>-2.8053686903999999</v>
      </c>
      <c r="K17">
        <f t="shared" si="7"/>
        <v>-0.11560337265945986</v>
      </c>
      <c r="L17">
        <f t="shared" si="8"/>
        <v>-0.94150658743055682</v>
      </c>
      <c r="M17">
        <v>17</v>
      </c>
      <c r="N17">
        <f t="shared" si="9"/>
        <v>-2.8053686903999999</v>
      </c>
      <c r="O17">
        <f t="shared" si="10"/>
        <v>1.5144916922789571</v>
      </c>
      <c r="P17">
        <f t="shared" si="11"/>
        <v>-3.2176531886032256E-2</v>
      </c>
      <c r="Q17">
        <v>17</v>
      </c>
      <c r="R17">
        <f t="shared" si="12"/>
        <v>-2.8053686903999999</v>
      </c>
      <c r="S17">
        <f t="shared" si="13"/>
        <v>1.6235567177479173</v>
      </c>
      <c r="T17">
        <f t="shared" si="14"/>
        <v>0.40912850483277668</v>
      </c>
      <c r="U17">
        <v>17</v>
      </c>
      <c r="V17">
        <f t="shared" si="15"/>
        <v>-2.8053686903999999</v>
      </c>
      <c r="W17">
        <f t="shared" si="16"/>
        <v>1.0421370718200138</v>
      </c>
      <c r="X17">
        <f t="shared" si="17"/>
        <v>0.28062938720782693</v>
      </c>
      <c r="Y17">
        <v>17</v>
      </c>
      <c r="Z17">
        <f t="shared" si="18"/>
        <v>-2.8053686903999999</v>
      </c>
      <c r="AA17">
        <f t="shared" si="19"/>
        <v>-0.38233564136901521</v>
      </c>
      <c r="AB17">
        <f t="shared" si="20"/>
        <v>-0.92288155529307692</v>
      </c>
      <c r="AC17">
        <v>17</v>
      </c>
      <c r="AD17">
        <f t="shared" si="21"/>
        <v>-2.8053686903999999</v>
      </c>
      <c r="AE17">
        <f t="shared" si="22"/>
        <v>-0.65159940296744656</v>
      </c>
      <c r="AF17">
        <f t="shared" si="23"/>
        <v>-1.3794776232139176</v>
      </c>
      <c r="AG17">
        <v>17</v>
      </c>
      <c r="AH17">
        <f t="shared" si="24"/>
        <v>-2.8053686903999999</v>
      </c>
      <c r="AI17">
        <f t="shared" si="25"/>
        <v>-0.83527597729956593</v>
      </c>
      <c r="AJ17">
        <f t="shared" si="26"/>
        <v>-1.3366934286268362</v>
      </c>
      <c r="AK17">
        <v>17</v>
      </c>
      <c r="AL17">
        <f t="shared" si="27"/>
        <v>-2.8053686903999999</v>
      </c>
      <c r="AM17">
        <f t="shared" si="28"/>
        <v>-0.87008251302301276</v>
      </c>
      <c r="AN17">
        <f t="shared" si="29"/>
        <v>-1.60886883373488</v>
      </c>
      <c r="AO17">
        <v>17</v>
      </c>
      <c r="AP17">
        <f t="shared" si="30"/>
        <v>-2.8053686903999999</v>
      </c>
      <c r="AQ17">
        <f t="shared" si="31"/>
        <v>1.3450369414616636</v>
      </c>
      <c r="AR17">
        <f t="shared" si="32"/>
        <v>0.36639867289965677</v>
      </c>
      <c r="AS17">
        <v>17</v>
      </c>
      <c r="AT17">
        <f t="shared" si="33"/>
        <v>-2.8053686903999999</v>
      </c>
      <c r="AU17">
        <f t="shared" si="34"/>
        <v>-3.6908575449746657</v>
      </c>
      <c r="AV17">
        <f t="shared" si="35"/>
        <v>3.1127047396171532</v>
      </c>
      <c r="AW17">
        <v>17</v>
      </c>
      <c r="AX17">
        <f t="shared" si="36"/>
        <v>-2.8053686903999999</v>
      </c>
      <c r="AY17">
        <f t="shared" si="37"/>
        <v>-4.512135344657092</v>
      </c>
      <c r="AZ17">
        <f t="shared" si="38"/>
        <v>3.0892255450413684</v>
      </c>
      <c r="BA17">
        <v>17</v>
      </c>
      <c r="BB17">
        <f t="shared" si="39"/>
        <v>-2.8053686903999999</v>
      </c>
      <c r="BC17">
        <f t="shared" si="40"/>
        <v>-2.0818004364755227</v>
      </c>
      <c r="BD17">
        <f t="shared" si="41"/>
        <v>0.67221804785771821</v>
      </c>
      <c r="BE17">
        <v>17</v>
      </c>
      <c r="BF17">
        <f t="shared" si="42"/>
        <v>-2.8053686903999999</v>
      </c>
      <c r="BG17">
        <f t="shared" si="43"/>
        <v>-3.2452577923515178</v>
      </c>
      <c r="BH17">
        <f t="shared" si="44"/>
        <v>0.11553525780497137</v>
      </c>
      <c r="BI17">
        <v>17</v>
      </c>
      <c r="BJ17">
        <f t="shared" si="45"/>
        <v>-2.8053686903999999</v>
      </c>
      <c r="BK17">
        <f t="shared" si="46"/>
        <v>-3.7817084242508407</v>
      </c>
      <c r="BL17">
        <f t="shared" si="47"/>
        <v>-2.0444431675167056</v>
      </c>
      <c r="BM17">
        <v>17</v>
      </c>
      <c r="BN17">
        <f t="shared" si="48"/>
        <v>-2.8053686903999999</v>
      </c>
      <c r="BO17">
        <f t="shared" si="49"/>
        <v>-3.9011952412418891</v>
      </c>
      <c r="BP17">
        <f t="shared" si="50"/>
        <v>-2.1249331275899839</v>
      </c>
    </row>
    <row r="18" spans="1:68" x14ac:dyDescent="0.35">
      <c r="A18">
        <v>18</v>
      </c>
      <c r="B18">
        <f t="shared" si="0"/>
        <v>-2.9275362406999998</v>
      </c>
      <c r="C18">
        <f t="shared" si="1"/>
        <v>-0.97717727113165453</v>
      </c>
      <c r="D18">
        <f t="shared" si="2"/>
        <v>-0.21242547112738819</v>
      </c>
      <c r="E18">
        <v>18</v>
      </c>
      <c r="F18">
        <f t="shared" si="3"/>
        <v>-2.7843546927</v>
      </c>
      <c r="G18">
        <f t="shared" si="4"/>
        <v>0.12973662438406774</v>
      </c>
      <c r="H18">
        <f t="shared" si="5"/>
        <v>-0.64058956782068266</v>
      </c>
      <c r="I18">
        <v>18</v>
      </c>
      <c r="J18">
        <f t="shared" si="6"/>
        <v>-2.7843546927</v>
      </c>
      <c r="K18">
        <f t="shared" si="7"/>
        <v>-0.108756198444102</v>
      </c>
      <c r="L18">
        <f t="shared" si="8"/>
        <v>-0.94884181936121326</v>
      </c>
      <c r="M18">
        <v>18</v>
      </c>
      <c r="N18">
        <f t="shared" si="9"/>
        <v>-2.7843546927</v>
      </c>
      <c r="O18">
        <f t="shared" si="10"/>
        <v>1.5220981405615448</v>
      </c>
      <c r="P18">
        <f t="shared" si="11"/>
        <v>-4.0120041549401853E-2</v>
      </c>
      <c r="Q18">
        <v>18</v>
      </c>
      <c r="R18">
        <f t="shared" si="12"/>
        <v>-2.7843546927</v>
      </c>
      <c r="S18">
        <f t="shared" si="13"/>
        <v>1.630235449813189</v>
      </c>
      <c r="T18">
        <f t="shared" si="14"/>
        <v>0.4026636918774858</v>
      </c>
      <c r="U18">
        <v>18</v>
      </c>
      <c r="V18">
        <f t="shared" si="15"/>
        <v>-2.7843546927</v>
      </c>
      <c r="W18">
        <f t="shared" si="16"/>
        <v>1.0493151440180399</v>
      </c>
      <c r="X18">
        <f t="shared" si="17"/>
        <v>0.27371981610257623</v>
      </c>
      <c r="Y18">
        <v>18</v>
      </c>
      <c r="Z18">
        <f t="shared" si="18"/>
        <v>-2.7843546927</v>
      </c>
      <c r="AA18">
        <f t="shared" si="19"/>
        <v>-0.37455545802396195</v>
      </c>
      <c r="AB18">
        <f t="shared" si="20"/>
        <v>-0.93281020763984557</v>
      </c>
      <c r="AC18">
        <v>18</v>
      </c>
      <c r="AD18">
        <f t="shared" si="21"/>
        <v>-2.7843546927</v>
      </c>
      <c r="AE18">
        <f t="shared" si="22"/>
        <v>-0.64355518103301179</v>
      </c>
      <c r="AF18">
        <f t="shared" si="23"/>
        <v>-1.387434252673766</v>
      </c>
      <c r="AG18">
        <v>18</v>
      </c>
      <c r="AH18">
        <f t="shared" si="24"/>
        <v>-2.7843546927</v>
      </c>
      <c r="AI18">
        <f t="shared" si="25"/>
        <v>-0.82731541376090956</v>
      </c>
      <c r="AJ18">
        <f t="shared" si="26"/>
        <v>-1.3482111412327511</v>
      </c>
      <c r="AK18">
        <v>18</v>
      </c>
      <c r="AL18">
        <f t="shared" si="27"/>
        <v>-2.7843546927</v>
      </c>
      <c r="AM18">
        <f t="shared" si="28"/>
        <v>-0.86204241050169195</v>
      </c>
      <c r="AN18">
        <f t="shared" si="29"/>
        <v>-1.6166447776736554</v>
      </c>
      <c r="AO18">
        <v>18</v>
      </c>
      <c r="AP18">
        <f t="shared" si="30"/>
        <v>-2.7843546927</v>
      </c>
      <c r="AQ18">
        <f t="shared" si="31"/>
        <v>1.3524350031669741</v>
      </c>
      <c r="AR18">
        <f t="shared" si="32"/>
        <v>0.35698291489611489</v>
      </c>
      <c r="AS18">
        <v>18</v>
      </c>
      <c r="AT18">
        <f t="shared" si="33"/>
        <v>-2.7843546927</v>
      </c>
      <c r="AU18">
        <f t="shared" si="34"/>
        <v>-3.67964312133335</v>
      </c>
      <c r="AV18">
        <f t="shared" si="35"/>
        <v>3.08570438324187</v>
      </c>
      <c r="AW18">
        <v>18</v>
      </c>
      <c r="AX18">
        <f t="shared" si="36"/>
        <v>-2.7843546927</v>
      </c>
      <c r="AY18">
        <f t="shared" si="37"/>
        <v>-4.5015469500958218</v>
      </c>
      <c r="AZ18">
        <f t="shared" si="38"/>
        <v>3.0642788120633178</v>
      </c>
      <c r="BA18">
        <v>18</v>
      </c>
      <c r="BB18">
        <f t="shared" si="39"/>
        <v>-2.7843546927</v>
      </c>
      <c r="BC18">
        <f t="shared" si="40"/>
        <v>-2.0710113088899633</v>
      </c>
      <c r="BD18">
        <f t="shared" si="41"/>
        <v>0.64789516178076267</v>
      </c>
      <c r="BE18">
        <v>18</v>
      </c>
      <c r="BF18">
        <f t="shared" si="42"/>
        <v>-2.7843546927</v>
      </c>
      <c r="BG18">
        <f t="shared" si="43"/>
        <v>-3.2342688171370337</v>
      </c>
      <c r="BH18">
        <f t="shared" si="44"/>
        <v>9.0344913041278785E-2</v>
      </c>
      <c r="BI18">
        <v>18</v>
      </c>
      <c r="BJ18">
        <f t="shared" si="45"/>
        <v>-2.7843546927</v>
      </c>
      <c r="BK18">
        <f t="shared" si="46"/>
        <v>-3.7721665923844188</v>
      </c>
      <c r="BL18">
        <f t="shared" si="47"/>
        <v>-2.0667814467869658</v>
      </c>
      <c r="BM18">
        <v>18</v>
      </c>
      <c r="BN18">
        <f t="shared" si="48"/>
        <v>-2.7843546927</v>
      </c>
      <c r="BO18">
        <f t="shared" si="49"/>
        <v>-3.8903474411873944</v>
      </c>
      <c r="BP18">
        <f t="shared" si="50"/>
        <v>-2.1443647540411273</v>
      </c>
    </row>
    <row r="19" spans="1:68" x14ac:dyDescent="0.35">
      <c r="A19">
        <v>19</v>
      </c>
      <c r="B19">
        <f t="shared" si="0"/>
        <v>-2.9149446870000002</v>
      </c>
      <c r="C19">
        <f t="shared" si="1"/>
        <v>-0.97442511173496393</v>
      </c>
      <c r="D19">
        <f t="shared" si="2"/>
        <v>-0.22471248656962303</v>
      </c>
      <c r="E19">
        <v>19</v>
      </c>
      <c r="F19">
        <f t="shared" si="3"/>
        <v>-2.7633406950000001</v>
      </c>
      <c r="G19">
        <f t="shared" si="4"/>
        <v>0.13585235517404481</v>
      </c>
      <c r="H19">
        <f t="shared" si="5"/>
        <v>-0.64712497976122907</v>
      </c>
      <c r="I19">
        <v>19</v>
      </c>
      <c r="J19">
        <f t="shared" si="6"/>
        <v>-2.7633406950000001</v>
      </c>
      <c r="K19">
        <f t="shared" si="7"/>
        <v>-0.10151234983966706</v>
      </c>
      <c r="L19">
        <f t="shared" si="8"/>
        <v>-0.95595271961271</v>
      </c>
      <c r="M19">
        <v>19</v>
      </c>
      <c r="N19">
        <f t="shared" si="9"/>
        <v>-2.7633406950000001</v>
      </c>
      <c r="O19">
        <f t="shared" si="10"/>
        <v>1.5301452499300994</v>
      </c>
      <c r="P19">
        <f t="shared" si="11"/>
        <v>-4.7803831127709639E-2</v>
      </c>
      <c r="Q19">
        <v>19</v>
      </c>
      <c r="R19">
        <f t="shared" si="12"/>
        <v>-2.7633406950000001</v>
      </c>
      <c r="S19">
        <f t="shared" si="13"/>
        <v>1.6373010979811442</v>
      </c>
      <c r="T19">
        <f t="shared" si="14"/>
        <v>0.39640977420228607</v>
      </c>
      <c r="U19">
        <v>19</v>
      </c>
      <c r="V19">
        <f t="shared" si="15"/>
        <v>-2.7633406950000001</v>
      </c>
      <c r="W19">
        <f t="shared" si="16"/>
        <v>1.0569090603751816</v>
      </c>
      <c r="X19">
        <f t="shared" si="17"/>
        <v>0.26704565547496317</v>
      </c>
      <c r="Y19">
        <v>19</v>
      </c>
      <c r="Z19">
        <f t="shared" si="18"/>
        <v>-2.7633406950000001</v>
      </c>
      <c r="AA19">
        <f t="shared" si="19"/>
        <v>-0.36632454867453956</v>
      </c>
      <c r="AB19">
        <f t="shared" si="20"/>
        <v>-0.94258532700459463</v>
      </c>
      <c r="AC19">
        <v>19</v>
      </c>
      <c r="AD19">
        <f t="shared" si="21"/>
        <v>-2.7633406950000001</v>
      </c>
      <c r="AE19">
        <f t="shared" si="22"/>
        <v>-0.63504493666054906</v>
      </c>
      <c r="AF19">
        <f t="shared" si="23"/>
        <v>-1.3952249259492491</v>
      </c>
      <c r="AG19">
        <v>19</v>
      </c>
      <c r="AH19">
        <f t="shared" si="24"/>
        <v>-2.7633406950000001</v>
      </c>
      <c r="AI19">
        <f t="shared" si="25"/>
        <v>-0.81889367432996729</v>
      </c>
      <c r="AJ19">
        <f t="shared" si="26"/>
        <v>-1.3596163295868944</v>
      </c>
      <c r="AK19">
        <v>19</v>
      </c>
      <c r="AL19">
        <f t="shared" si="27"/>
        <v>-2.7633406950000001</v>
      </c>
      <c r="AM19">
        <f t="shared" si="28"/>
        <v>-0.8535365241905255</v>
      </c>
      <c r="AN19">
        <f t="shared" si="29"/>
        <v>-1.6242554985456097</v>
      </c>
      <c r="AO19">
        <v>19</v>
      </c>
      <c r="AP19">
        <f t="shared" si="30"/>
        <v>-2.7633406950000001</v>
      </c>
      <c r="AQ19">
        <f t="shared" si="31"/>
        <v>1.3602616535885945</v>
      </c>
      <c r="AR19">
        <f t="shared" si="32"/>
        <v>0.34776208023686905</v>
      </c>
      <c r="AS19">
        <v>19</v>
      </c>
      <c r="AT19">
        <f t="shared" si="33"/>
        <v>-2.7633406950000001</v>
      </c>
      <c r="AU19">
        <f t="shared" si="34"/>
        <v>-3.667779017326549</v>
      </c>
      <c r="AV19">
        <f t="shared" si="35"/>
        <v>3.0585623629281349</v>
      </c>
      <c r="AW19">
        <v>19</v>
      </c>
      <c r="AX19">
        <f t="shared" si="36"/>
        <v>-2.7633406950000001</v>
      </c>
      <c r="AY19">
        <f t="shared" si="37"/>
        <v>-4.4903451426416146</v>
      </c>
      <c r="AZ19">
        <f t="shared" si="38"/>
        <v>3.0392133060222273</v>
      </c>
      <c r="BA19">
        <v>19</v>
      </c>
      <c r="BB19">
        <f t="shared" si="39"/>
        <v>-2.7633406950000001</v>
      </c>
      <c r="BC19">
        <f t="shared" si="40"/>
        <v>-2.0595971394317907</v>
      </c>
      <c r="BD19">
        <f t="shared" si="41"/>
        <v>0.62351204705277685</v>
      </c>
      <c r="BE19">
        <v>19</v>
      </c>
      <c r="BF19">
        <f t="shared" si="42"/>
        <v>-2.7633406950000001</v>
      </c>
      <c r="BG19">
        <f t="shared" si="43"/>
        <v>-3.2226432223634891</v>
      </c>
      <c r="BH19">
        <f t="shared" si="44"/>
        <v>6.5077529442138959E-2</v>
      </c>
      <c r="BI19">
        <v>19</v>
      </c>
      <c r="BJ19">
        <f t="shared" si="45"/>
        <v>-2.7633406950000001</v>
      </c>
      <c r="BK19">
        <f t="shared" si="46"/>
        <v>-3.7620719776900384</v>
      </c>
      <c r="BL19">
        <f t="shared" si="47"/>
        <v>-2.0890325523501119</v>
      </c>
      <c r="BM19">
        <v>19</v>
      </c>
      <c r="BN19">
        <f t="shared" si="48"/>
        <v>-2.7633406950000001</v>
      </c>
      <c r="BO19">
        <f t="shared" si="49"/>
        <v>-3.8788712002134624</v>
      </c>
      <c r="BP19">
        <f t="shared" si="50"/>
        <v>-2.1636559452893995</v>
      </c>
    </row>
    <row r="20" spans="1:68" x14ac:dyDescent="0.35">
      <c r="A20">
        <v>20</v>
      </c>
      <c r="B20">
        <f t="shared" si="0"/>
        <v>-2.9023531333000001</v>
      </c>
      <c r="C20">
        <f t="shared" si="1"/>
        <v>-0.97151846198243086</v>
      </c>
      <c r="D20">
        <f t="shared" si="2"/>
        <v>-0.23696387494150239</v>
      </c>
      <c r="E20">
        <v>20</v>
      </c>
      <c r="F20">
        <f t="shared" si="3"/>
        <v>-2.7423266973000002</v>
      </c>
      <c r="G20">
        <f t="shared" si="4"/>
        <v>0.14230028389399019</v>
      </c>
      <c r="H20">
        <f t="shared" si="5"/>
        <v>-0.65353477257492809</v>
      </c>
      <c r="I20">
        <v>20</v>
      </c>
      <c r="J20">
        <f t="shared" si="6"/>
        <v>-2.7423266973000002</v>
      </c>
      <c r="K20">
        <f t="shared" si="7"/>
        <v>-9.3875025525781197E-2</v>
      </c>
      <c r="L20">
        <f t="shared" si="8"/>
        <v>-0.96283614821167085</v>
      </c>
      <c r="M20">
        <v>20</v>
      </c>
      <c r="N20">
        <f t="shared" si="9"/>
        <v>-2.7423266973000002</v>
      </c>
      <c r="O20">
        <f t="shared" si="10"/>
        <v>1.538629467007653</v>
      </c>
      <c r="P20">
        <f t="shared" si="11"/>
        <v>-5.5224507675780021E-2</v>
      </c>
      <c r="Q20">
        <v>20</v>
      </c>
      <c r="R20">
        <f t="shared" si="12"/>
        <v>-2.7423266973000002</v>
      </c>
      <c r="S20">
        <f t="shared" si="13"/>
        <v>1.6447505422604531</v>
      </c>
      <c r="T20">
        <f t="shared" si="14"/>
        <v>0.39036951336117215</v>
      </c>
      <c r="U20">
        <v>20</v>
      </c>
      <c r="V20">
        <f t="shared" si="15"/>
        <v>-2.7423266973000002</v>
      </c>
      <c r="W20">
        <f t="shared" si="16"/>
        <v>1.0649154676317476</v>
      </c>
      <c r="X20">
        <f t="shared" si="17"/>
        <v>0.26060985244644075</v>
      </c>
      <c r="Y20">
        <v>20</v>
      </c>
      <c r="Z20">
        <f t="shared" si="18"/>
        <v>-2.7423266973000002</v>
      </c>
      <c r="AA20">
        <f t="shared" si="19"/>
        <v>-0.35764654785861316</v>
      </c>
      <c r="AB20">
        <f t="shared" si="20"/>
        <v>-0.95220259696978671</v>
      </c>
      <c r="AC20">
        <v>20</v>
      </c>
      <c r="AD20">
        <f t="shared" si="21"/>
        <v>-2.7423266973000002</v>
      </c>
      <c r="AE20">
        <f t="shared" si="22"/>
        <v>-0.6260724277344063</v>
      </c>
      <c r="AF20">
        <f t="shared" si="23"/>
        <v>-1.4028462028983593</v>
      </c>
      <c r="AG20">
        <v>20</v>
      </c>
      <c r="AH20">
        <f t="shared" si="24"/>
        <v>-2.7423266973000002</v>
      </c>
      <c r="AI20">
        <f t="shared" si="25"/>
        <v>-0.81001447780979574</v>
      </c>
      <c r="AJ20">
        <f t="shared" si="26"/>
        <v>-1.3709039574791502</v>
      </c>
      <c r="AK20">
        <v>20</v>
      </c>
      <c r="AL20">
        <f t="shared" si="27"/>
        <v>-2.7423266973000002</v>
      </c>
      <c r="AM20">
        <f t="shared" si="28"/>
        <v>-0.84456861004946404</v>
      </c>
      <c r="AN20">
        <f t="shared" si="29"/>
        <v>-1.6316976356706505</v>
      </c>
      <c r="AO20">
        <v>20</v>
      </c>
      <c r="AP20">
        <f t="shared" si="30"/>
        <v>-2.7423266973000002</v>
      </c>
      <c r="AQ20">
        <f t="shared" si="31"/>
        <v>1.3685134366980218</v>
      </c>
      <c r="AR20">
        <f t="shared" si="32"/>
        <v>0.3387402405829345</v>
      </c>
      <c r="AS20">
        <v>20</v>
      </c>
      <c r="AT20">
        <f t="shared" si="33"/>
        <v>-2.7423266973000002</v>
      </c>
      <c r="AU20">
        <f t="shared" si="34"/>
        <v>-3.6552704718086133</v>
      </c>
      <c r="AV20">
        <f t="shared" si="35"/>
        <v>3.0312906638280595</v>
      </c>
      <c r="AW20">
        <v>20</v>
      </c>
      <c r="AX20">
        <f t="shared" si="36"/>
        <v>-2.7423266973000002</v>
      </c>
      <c r="AY20">
        <f t="shared" si="37"/>
        <v>-4.4785348686973032</v>
      </c>
      <c r="AZ20">
        <f t="shared" si="38"/>
        <v>3.01404009513996</v>
      </c>
      <c r="BA20">
        <v>20</v>
      </c>
      <c r="BB20">
        <f t="shared" si="39"/>
        <v>-2.7423266973000002</v>
      </c>
      <c r="BC20">
        <f t="shared" si="40"/>
        <v>-2.0475629682769236</v>
      </c>
      <c r="BD20">
        <f t="shared" si="41"/>
        <v>0.59907947057082955</v>
      </c>
      <c r="BE20">
        <v>20</v>
      </c>
      <c r="BF20">
        <f t="shared" si="42"/>
        <v>-2.7423266973000002</v>
      </c>
      <c r="BG20">
        <f t="shared" si="43"/>
        <v>-3.2103861415662709</v>
      </c>
      <c r="BH20">
        <f t="shared" si="44"/>
        <v>3.9744264372861715E-2</v>
      </c>
      <c r="BI20">
        <v>20</v>
      </c>
      <c r="BJ20">
        <f t="shared" si="45"/>
        <v>-2.7423266973000002</v>
      </c>
      <c r="BK20">
        <f t="shared" si="46"/>
        <v>-3.7514290376653809</v>
      </c>
      <c r="BL20">
        <f t="shared" si="47"/>
        <v>-2.1111866587443044</v>
      </c>
      <c r="BM20">
        <v>20</v>
      </c>
      <c r="BN20">
        <f t="shared" si="48"/>
        <v>-2.7423266973000002</v>
      </c>
      <c r="BO20">
        <f t="shared" si="49"/>
        <v>-3.8667715859050462</v>
      </c>
      <c r="BP20">
        <f t="shared" si="50"/>
        <v>-2.1827981828878005</v>
      </c>
    </row>
    <row r="21" spans="1:68" x14ac:dyDescent="0.35">
      <c r="A21">
        <v>21</v>
      </c>
      <c r="B21">
        <f t="shared" si="0"/>
        <v>-2.8897615796</v>
      </c>
      <c r="C21">
        <f t="shared" si="1"/>
        <v>-0.9684577827092179</v>
      </c>
      <c r="D21">
        <f t="shared" si="2"/>
        <v>-0.24917769384506591</v>
      </c>
      <c r="E21">
        <v>21</v>
      </c>
      <c r="F21">
        <f t="shared" si="3"/>
        <v>-2.7213126996000003</v>
      </c>
      <c r="G21">
        <f t="shared" si="4"/>
        <v>0.14907756332009336</v>
      </c>
      <c r="H21">
        <f t="shared" si="5"/>
        <v>-0.65981611587771161</v>
      </c>
      <c r="I21">
        <v>21</v>
      </c>
      <c r="J21">
        <f t="shared" si="6"/>
        <v>-2.7213126996000003</v>
      </c>
      <c r="K21">
        <f t="shared" si="7"/>
        <v>-8.5847597929867292E-2</v>
      </c>
      <c r="L21">
        <f t="shared" si="8"/>
        <v>-0.96948906562979786</v>
      </c>
      <c r="M21">
        <v>21</v>
      </c>
      <c r="N21">
        <f t="shared" si="9"/>
        <v>-2.7213126996000003</v>
      </c>
      <c r="O21">
        <f t="shared" si="10"/>
        <v>1.5475470454027787</v>
      </c>
      <c r="P21">
        <f t="shared" si="11"/>
        <v>-6.2378794431744378E-2</v>
      </c>
      <c r="Q21">
        <v>21</v>
      </c>
      <c r="R21">
        <f t="shared" si="12"/>
        <v>-2.7213126996000003</v>
      </c>
      <c r="S21">
        <f t="shared" si="13"/>
        <v>1.6525804931862269</v>
      </c>
      <c r="T21">
        <f t="shared" si="14"/>
        <v>0.38454557656329597</v>
      </c>
      <c r="U21">
        <v>21</v>
      </c>
      <c r="V21">
        <f t="shared" si="15"/>
        <v>-2.7213126996000003</v>
      </c>
      <c r="W21">
        <f t="shared" si="16"/>
        <v>1.0733308303836773</v>
      </c>
      <c r="X21">
        <f t="shared" si="17"/>
        <v>0.25441524888645572</v>
      </c>
      <c r="Y21">
        <v>21</v>
      </c>
      <c r="Z21">
        <f t="shared" si="18"/>
        <v>-2.7213126996000003</v>
      </c>
      <c r="AA21">
        <f t="shared" si="19"/>
        <v>-0.34852528753705347</v>
      </c>
      <c r="AB21">
        <f t="shared" si="20"/>
        <v>-0.96165777081973514</v>
      </c>
      <c r="AC21">
        <v>21</v>
      </c>
      <c r="AD21">
        <f t="shared" si="21"/>
        <v>-2.7213126996000003</v>
      </c>
      <c r="AE21">
        <f t="shared" si="22"/>
        <v>-0.61664161626194502</v>
      </c>
      <c r="AF21">
        <f t="shared" si="23"/>
        <v>-1.4102947181797381</v>
      </c>
      <c r="AG21">
        <v>21</v>
      </c>
      <c r="AH21">
        <f t="shared" si="24"/>
        <v>-2.7213126996000003</v>
      </c>
      <c r="AI21">
        <f t="shared" si="25"/>
        <v>-0.80068174500362521</v>
      </c>
      <c r="AJ21">
        <f t="shared" si="26"/>
        <v>-1.3820690406107923</v>
      </c>
      <c r="AK21">
        <v>21</v>
      </c>
      <c r="AL21">
        <f t="shared" si="27"/>
        <v>-2.7213126996000003</v>
      </c>
      <c r="AM21">
        <f t="shared" si="28"/>
        <v>-0.83514262805694139</v>
      </c>
      <c r="AN21">
        <f t="shared" si="29"/>
        <v>-1.6389679028105224</v>
      </c>
      <c r="AO21">
        <v>21</v>
      </c>
      <c r="AP21">
        <f t="shared" si="30"/>
        <v>-2.7213126996000003</v>
      </c>
      <c r="AQ21">
        <f t="shared" si="31"/>
        <v>1.3771867087401266</v>
      </c>
      <c r="AR21">
        <f t="shared" si="32"/>
        <v>0.32992137972473368</v>
      </c>
      <c r="AS21">
        <v>21</v>
      </c>
      <c r="AT21">
        <f t="shared" si="33"/>
        <v>-2.7213126996000003</v>
      </c>
      <c r="AU21">
        <f t="shared" si="34"/>
        <v>-3.6421230082011222</v>
      </c>
      <c r="AV21">
        <f t="shared" si="35"/>
        <v>3.0039013283562563</v>
      </c>
      <c r="AW21">
        <v>21</v>
      </c>
      <c r="AX21">
        <f t="shared" si="36"/>
        <v>-2.7213126996000003</v>
      </c>
      <c r="AY21">
        <f t="shared" si="37"/>
        <v>-4.4661213433473987</v>
      </c>
      <c r="AZ21">
        <f t="shared" si="38"/>
        <v>2.9887702951978041</v>
      </c>
      <c r="BA21">
        <v>21</v>
      </c>
      <c r="BB21">
        <f t="shared" si="39"/>
        <v>-2.7213126996000003</v>
      </c>
      <c r="BC21">
        <f t="shared" si="40"/>
        <v>-2.0349141093765768</v>
      </c>
      <c r="BD21">
        <f t="shared" si="41"/>
        <v>0.57460822107290777</v>
      </c>
      <c r="BE21">
        <v>21</v>
      </c>
      <c r="BF21">
        <f t="shared" si="42"/>
        <v>-2.7213126996000003</v>
      </c>
      <c r="BG21">
        <f t="shared" si="43"/>
        <v>-3.1975029871272165</v>
      </c>
      <c r="BH21">
        <f t="shared" si="44"/>
        <v>1.4356304290159105E-2</v>
      </c>
      <c r="BI21">
        <v>21</v>
      </c>
      <c r="BJ21">
        <f t="shared" si="45"/>
        <v>-2.7213126996000003</v>
      </c>
      <c r="BK21">
        <f t="shared" si="46"/>
        <v>-3.7402424719331577</v>
      </c>
      <c r="BL21">
        <f t="shared" si="47"/>
        <v>-2.1332339833398084</v>
      </c>
      <c r="BM21">
        <v>21</v>
      </c>
      <c r="BN21">
        <f t="shared" si="48"/>
        <v>-2.7213126996000003</v>
      </c>
      <c r="BO21">
        <f t="shared" si="49"/>
        <v>-3.8540539411112138</v>
      </c>
      <c r="BP21">
        <f t="shared" si="50"/>
        <v>-2.2017830141630692</v>
      </c>
    </row>
    <row r="22" spans="1:68" x14ac:dyDescent="0.35">
      <c r="A22">
        <v>22</v>
      </c>
      <c r="B22">
        <f t="shared" si="0"/>
        <v>-2.8771700258999999</v>
      </c>
      <c r="C22">
        <f t="shared" si="1"/>
        <v>-0.96524355917111748</v>
      </c>
      <c r="D22">
        <f t="shared" si="2"/>
        <v>-0.26135200683880988</v>
      </c>
      <c r="E22">
        <v>22</v>
      </c>
      <c r="F22">
        <f t="shared" si="3"/>
        <v>-2.7002987019</v>
      </c>
      <c r="G22">
        <f t="shared" si="4"/>
        <v>0.15618120079654285</v>
      </c>
      <c r="H22">
        <f t="shared" si="5"/>
        <v>-0.66596623600519966</v>
      </c>
      <c r="I22">
        <v>22</v>
      </c>
      <c r="J22">
        <f t="shared" si="6"/>
        <v>-2.7002987019</v>
      </c>
      <c r="K22">
        <f t="shared" si="7"/>
        <v>-7.7433611737976249E-2</v>
      </c>
      <c r="L22">
        <f t="shared" si="8"/>
        <v>-0.97590853412604195</v>
      </c>
      <c r="M22">
        <v>22</v>
      </c>
      <c r="N22">
        <f t="shared" si="9"/>
        <v>-2.7002987019</v>
      </c>
      <c r="O22">
        <f t="shared" si="10"/>
        <v>1.5568940473638913</v>
      </c>
      <c r="P22">
        <f t="shared" si="11"/>
        <v>-6.9263532263967753E-2</v>
      </c>
      <c r="Q22">
        <v>22</v>
      </c>
      <c r="R22">
        <f t="shared" si="12"/>
        <v>-2.7002987019</v>
      </c>
      <c r="S22">
        <f t="shared" si="13"/>
        <v>1.6607874932725537</v>
      </c>
      <c r="T22">
        <f t="shared" si="14"/>
        <v>0.37894053549520079</v>
      </c>
      <c r="U22">
        <v>22</v>
      </c>
      <c r="V22">
        <f t="shared" si="15"/>
        <v>-2.7002987019</v>
      </c>
      <c r="W22">
        <f t="shared" si="16"/>
        <v>1.0821514326436759</v>
      </c>
      <c r="X22">
        <f t="shared" si="17"/>
        <v>0.24846458015755912</v>
      </c>
      <c r="Y22">
        <v>22</v>
      </c>
      <c r="Z22">
        <f t="shared" si="18"/>
        <v>-2.7002987019</v>
      </c>
      <c r="AA22">
        <f t="shared" si="19"/>
        <v>-0.33896479540165092</v>
      </c>
      <c r="AB22">
        <f t="shared" si="20"/>
        <v>-0.97094667341583529</v>
      </c>
      <c r="AC22">
        <v>22</v>
      </c>
      <c r="AD22">
        <f t="shared" si="21"/>
        <v>-2.7002987019</v>
      </c>
      <c r="AE22">
        <f t="shared" si="22"/>
        <v>-0.60675666662403027</v>
      </c>
      <c r="AF22">
        <f t="shared" si="23"/>
        <v>-1.4175671827387164</v>
      </c>
      <c r="AG22">
        <v>22</v>
      </c>
      <c r="AH22">
        <f t="shared" si="24"/>
        <v>-2.7002987019</v>
      </c>
      <c r="AI22">
        <f t="shared" si="25"/>
        <v>-0.79089959698354217</v>
      </c>
      <c r="AJ22">
        <f t="shared" si="26"/>
        <v>-1.393106648795412</v>
      </c>
      <c r="AK22">
        <v>22</v>
      </c>
      <c r="AL22">
        <f t="shared" si="27"/>
        <v>-2.7002987019</v>
      </c>
      <c r="AM22">
        <f t="shared" si="28"/>
        <v>-0.82526274046126002</v>
      </c>
      <c r="AN22">
        <f t="shared" si="29"/>
        <v>-1.6460630896199187</v>
      </c>
      <c r="AO22">
        <v>22</v>
      </c>
      <c r="AP22">
        <f t="shared" si="30"/>
        <v>-2.7002987019</v>
      </c>
      <c r="AQ22">
        <f t="shared" si="31"/>
        <v>1.3862776398421315</v>
      </c>
      <c r="AR22">
        <f t="shared" si="32"/>
        <v>0.32130939182296658</v>
      </c>
      <c r="AS22">
        <v>22</v>
      </c>
      <c r="AT22">
        <f t="shared" si="33"/>
        <v>-2.7002987019</v>
      </c>
      <c r="AU22">
        <f t="shared" si="34"/>
        <v>-3.6283424320538975</v>
      </c>
      <c r="AV22">
        <f t="shared" si="35"/>
        <v>2.9764064508722474</v>
      </c>
      <c r="AW22">
        <v>22</v>
      </c>
      <c r="AX22">
        <f t="shared" si="36"/>
        <v>-2.7002987019</v>
      </c>
      <c r="AY22">
        <f t="shared" si="37"/>
        <v>-4.4531100480552492</v>
      </c>
      <c r="AZ22">
        <f t="shared" si="38"/>
        <v>2.9634150646280588</v>
      </c>
      <c r="BA22">
        <v>22</v>
      </c>
      <c r="BB22">
        <f t="shared" si="39"/>
        <v>-2.7002987019</v>
      </c>
      <c r="BC22">
        <f t="shared" si="40"/>
        <v>-2.0216561481107695</v>
      </c>
      <c r="BD22">
        <f t="shared" si="41"/>
        <v>0.55010910437391281</v>
      </c>
      <c r="BE22">
        <v>22</v>
      </c>
      <c r="BF22">
        <f t="shared" si="42"/>
        <v>-2.7002987019</v>
      </c>
      <c r="BG22">
        <f t="shared" si="43"/>
        <v>-3.1839994478846601</v>
      </c>
      <c r="BH22">
        <f t="shared" si="44"/>
        <v>-1.1075140197478461E-2</v>
      </c>
      <c r="BI22">
        <v>22</v>
      </c>
      <c r="BJ22">
        <f t="shared" si="45"/>
        <v>-2.7002987019</v>
      </c>
      <c r="BK22">
        <f t="shared" si="46"/>
        <v>-3.7285172201658892</v>
      </c>
      <c r="BL22">
        <f t="shared" si="47"/>
        <v>-2.1551647906587235</v>
      </c>
      <c r="BM22">
        <v>22</v>
      </c>
      <c r="BN22">
        <f t="shared" si="48"/>
        <v>-2.7002987019</v>
      </c>
      <c r="BO22">
        <f t="shared" si="49"/>
        <v>-3.8407238815858999</v>
      </c>
      <c r="BP22">
        <f t="shared" si="50"/>
        <v>-2.2206020559481456</v>
      </c>
    </row>
    <row r="23" spans="1:68" x14ac:dyDescent="0.35">
      <c r="A23">
        <v>23</v>
      </c>
      <c r="B23">
        <f t="shared" si="0"/>
        <v>-2.8645784721999998</v>
      </c>
      <c r="C23">
        <f t="shared" si="1"/>
        <v>-0.96187630096761811</v>
      </c>
      <c r="D23">
        <f t="shared" si="2"/>
        <v>-0.2734848837447002</v>
      </c>
      <c r="E23">
        <v>23</v>
      </c>
      <c r="F23">
        <f t="shared" si="3"/>
        <v>-2.6792847042000001</v>
      </c>
      <c r="G23">
        <f t="shared" si="4"/>
        <v>0.16360805955699931</v>
      </c>
      <c r="H23">
        <f t="shared" si="5"/>
        <v>-0.67198241723747254</v>
      </c>
      <c r="I23">
        <v>23</v>
      </c>
      <c r="J23">
        <f t="shared" si="6"/>
        <v>-2.6792847042000001</v>
      </c>
      <c r="K23">
        <f t="shared" si="7"/>
        <v>-6.8636782329553392E-2</v>
      </c>
      <c r="L23">
        <f t="shared" si="8"/>
        <v>-0.98209171904382564</v>
      </c>
      <c r="M23">
        <v>23</v>
      </c>
      <c r="N23">
        <f t="shared" si="9"/>
        <v>-2.6792847042000001</v>
      </c>
      <c r="O23">
        <f t="shared" si="10"/>
        <v>1.5666663455180458</v>
      </c>
      <c r="P23">
        <f t="shared" si="11"/>
        <v>-7.5875681066031542E-2</v>
      </c>
      <c r="Q23">
        <v>23</v>
      </c>
      <c r="R23">
        <f t="shared" si="12"/>
        <v>-2.6792847042000001</v>
      </c>
      <c r="S23">
        <f t="shared" si="13"/>
        <v>1.6693679185392254</v>
      </c>
      <c r="T23">
        <f t="shared" si="14"/>
        <v>0.37355686518523817</v>
      </c>
      <c r="U23">
        <v>23</v>
      </c>
      <c r="V23">
        <f t="shared" si="15"/>
        <v>-2.6792847042000001</v>
      </c>
      <c r="W23">
        <f t="shared" si="16"/>
        <v>1.0913733794820883</v>
      </c>
      <c r="X23">
        <f t="shared" si="17"/>
        <v>0.24276047390754796</v>
      </c>
      <c r="Y23">
        <v>23</v>
      </c>
      <c r="Z23">
        <f t="shared" si="18"/>
        <v>-2.6792847042000001</v>
      </c>
      <c r="AA23">
        <f t="shared" si="19"/>
        <v>-0.32896929309660117</v>
      </c>
      <c r="AB23">
        <f t="shared" si="20"/>
        <v>-0.98006520304018696</v>
      </c>
      <c r="AC23">
        <v>23</v>
      </c>
      <c r="AD23">
        <f t="shared" si="21"/>
        <v>-2.6792847042000001</v>
      </c>
      <c r="AE23">
        <f t="shared" si="22"/>
        <v>-0.59642194373615665</v>
      </c>
      <c r="AF23">
        <f t="shared" si="23"/>
        <v>-1.4246603852596678</v>
      </c>
      <c r="AG23">
        <v>23</v>
      </c>
      <c r="AH23">
        <f t="shared" si="24"/>
        <v>-2.6792847042000001</v>
      </c>
      <c r="AI23">
        <f t="shared" si="25"/>
        <v>-0.78067235327074136</v>
      </c>
      <c r="AJ23">
        <f t="shared" si="26"/>
        <v>-1.4040119081359481</v>
      </c>
      <c r="AK23">
        <v>23</v>
      </c>
      <c r="AL23">
        <f t="shared" si="27"/>
        <v>-2.6792847042000001</v>
      </c>
      <c r="AM23">
        <f t="shared" si="28"/>
        <v>-0.81493330994265967</v>
      </c>
      <c r="AN23">
        <f t="shared" si="29"/>
        <v>-1.6529800630640756</v>
      </c>
      <c r="AO23">
        <v>23</v>
      </c>
      <c r="AP23">
        <f t="shared" si="30"/>
        <v>-2.6792847042000001</v>
      </c>
      <c r="AQ23">
        <f t="shared" si="31"/>
        <v>1.3957822157047748</v>
      </c>
      <c r="AR23">
        <f t="shared" si="32"/>
        <v>0.31290807968906004</v>
      </c>
      <c r="AS23">
        <v>23</v>
      </c>
      <c r="AT23">
        <f t="shared" si="33"/>
        <v>-2.6792847042000001</v>
      </c>
      <c r="AU23">
        <f t="shared" si="34"/>
        <v>-3.6139348284814385</v>
      </c>
      <c r="AV23">
        <f t="shared" si="35"/>
        <v>2.9488181723399389</v>
      </c>
      <c r="AW23">
        <v>23</v>
      </c>
      <c r="AX23">
        <f t="shared" si="36"/>
        <v>-2.6792847042000001</v>
      </c>
      <c r="AY23">
        <f t="shared" si="37"/>
        <v>-4.4395067282425824</v>
      </c>
      <c r="AZ23">
        <f t="shared" si="38"/>
        <v>2.9379855995867832</v>
      </c>
      <c r="BA23">
        <v>23</v>
      </c>
      <c r="BB23">
        <f t="shared" si="39"/>
        <v>-2.6792847042000001</v>
      </c>
      <c r="BC23">
        <f t="shared" si="40"/>
        <v>-2.0077949388219807</v>
      </c>
      <c r="BD23">
        <f t="shared" si="41"/>
        <v>0.5255929385941196</v>
      </c>
      <c r="BE23">
        <v>23</v>
      </c>
      <c r="BF23">
        <f t="shared" si="42"/>
        <v>-2.6792847042000001</v>
      </c>
      <c r="BG23">
        <f t="shared" si="43"/>
        <v>-3.1698814866214016</v>
      </c>
      <c r="BH23">
        <f t="shared" si="44"/>
        <v>-3.6538839280070512E-2</v>
      </c>
      <c r="BI23">
        <v>23</v>
      </c>
      <c r="BJ23">
        <f t="shared" si="45"/>
        <v>-2.6792847042000001</v>
      </c>
      <c r="BK23">
        <f t="shared" si="46"/>
        <v>-3.7162584599046853</v>
      </c>
      <c r="BL23">
        <f t="shared" si="47"/>
        <v>-2.1769693966738992</v>
      </c>
      <c r="BM23">
        <v>23</v>
      </c>
      <c r="BN23">
        <f t="shared" si="48"/>
        <v>-2.6792847042000001</v>
      </c>
      <c r="BO23">
        <f t="shared" si="49"/>
        <v>-3.8267872935081448</v>
      </c>
      <c r="BP23">
        <f t="shared" si="50"/>
        <v>-2.2392469982839418</v>
      </c>
    </row>
    <row r="24" spans="1:68" x14ac:dyDescent="0.35">
      <c r="A24">
        <v>24</v>
      </c>
      <c r="B24">
        <f t="shared" si="0"/>
        <v>-2.8519869185000002</v>
      </c>
      <c r="C24">
        <f t="shared" si="1"/>
        <v>-0.95835654196110864</v>
      </c>
      <c r="D24">
        <f t="shared" si="2"/>
        <v>-0.28557440095419234</v>
      </c>
      <c r="E24">
        <v>24</v>
      </c>
      <c r="F24">
        <f t="shared" si="3"/>
        <v>-2.6582707065000002</v>
      </c>
      <c r="G24">
        <f t="shared" si="4"/>
        <v>0.17135486010970369</v>
      </c>
      <c r="H24">
        <f t="shared" si="5"/>
        <v>-0.67786200299825605</v>
      </c>
      <c r="I24">
        <v>24</v>
      </c>
      <c r="J24">
        <f t="shared" si="6"/>
        <v>-2.6582707065000002</v>
      </c>
      <c r="K24">
        <f t="shared" si="7"/>
        <v>-5.9460994136830592E-2</v>
      </c>
      <c r="L24">
        <f t="shared" si="8"/>
        <v>-0.98803589006274861</v>
      </c>
      <c r="M24">
        <v>24</v>
      </c>
      <c r="N24">
        <f t="shared" si="9"/>
        <v>-2.6582707065000002</v>
      </c>
      <c r="O24">
        <f t="shared" si="10"/>
        <v>1.5768596246934725</v>
      </c>
      <c r="P24">
        <f t="shared" si="11"/>
        <v>-8.2212321099159602E-2</v>
      </c>
      <c r="Q24">
        <v>24</v>
      </c>
      <c r="R24">
        <f t="shared" si="12"/>
        <v>-2.6582707065000002</v>
      </c>
      <c r="S24">
        <f t="shared" si="13"/>
        <v>1.678317980111987</v>
      </c>
      <c r="T24">
        <f t="shared" si="14"/>
        <v>0.36839694291066433</v>
      </c>
      <c r="U24">
        <v>24</v>
      </c>
      <c r="V24">
        <f t="shared" si="15"/>
        <v>-2.6582707065000002</v>
      </c>
      <c r="W24">
        <f t="shared" si="16"/>
        <v>1.1009925987467928</v>
      </c>
      <c r="X24">
        <f t="shared" si="17"/>
        <v>0.23730544890916938</v>
      </c>
      <c r="Y24">
        <v>24</v>
      </c>
      <c r="Z24">
        <f t="shared" si="18"/>
        <v>-2.6582707065000002</v>
      </c>
      <c r="AA24">
        <f t="shared" si="19"/>
        <v>-0.31854319435434386</v>
      </c>
      <c r="AB24">
        <f t="shared" si="20"/>
        <v>-0.98900933320679896</v>
      </c>
      <c r="AC24">
        <v>24</v>
      </c>
      <c r="AD24">
        <f t="shared" si="21"/>
        <v>-2.6582707065000002</v>
      </c>
      <c r="AE24">
        <f t="shared" si="22"/>
        <v>-0.58564201112102443</v>
      </c>
      <c r="AF24">
        <f t="shared" si="23"/>
        <v>-1.4315711935840354</v>
      </c>
      <c r="AG24">
        <v>24</v>
      </c>
      <c r="AH24">
        <f t="shared" si="24"/>
        <v>-2.6582707065000002</v>
      </c>
      <c r="AI24">
        <f t="shared" si="25"/>
        <v>-0.7700045299281445</v>
      </c>
      <c r="AJ24">
        <f t="shared" si="26"/>
        <v>-1.414780003176864</v>
      </c>
      <c r="AK24">
        <v>24</v>
      </c>
      <c r="AL24">
        <f t="shared" si="27"/>
        <v>-2.6582707065000002</v>
      </c>
      <c r="AM24">
        <f t="shared" si="28"/>
        <v>-0.80415889768687909</v>
      </c>
      <c r="AN24">
        <f t="shared" si="29"/>
        <v>-1.6597157688022368</v>
      </c>
      <c r="AO24">
        <v>24</v>
      </c>
      <c r="AP24">
        <f t="shared" si="30"/>
        <v>-2.6582707065000002</v>
      </c>
      <c r="AQ24">
        <f t="shared" si="31"/>
        <v>1.4056962393749139</v>
      </c>
      <c r="AR24">
        <f t="shared" si="32"/>
        <v>0.3047211531059516</v>
      </c>
      <c r="AS24">
        <v>24</v>
      </c>
      <c r="AT24">
        <f t="shared" si="33"/>
        <v>-2.6582707065000002</v>
      </c>
      <c r="AU24">
        <f t="shared" si="34"/>
        <v>-3.5989065594759007</v>
      </c>
      <c r="AV24">
        <f t="shared" si="35"/>
        <v>2.9211486749665072</v>
      </c>
      <c r="AW24">
        <v>24</v>
      </c>
      <c r="AX24">
        <f t="shared" si="36"/>
        <v>-2.6582707065000002</v>
      </c>
      <c r="AY24">
        <f t="shared" si="37"/>
        <v>-4.4253173907524879</v>
      </c>
      <c r="AZ24">
        <f t="shared" si="38"/>
        <v>2.9124931290098894</v>
      </c>
      <c r="BA24">
        <v>24</v>
      </c>
      <c r="BB24">
        <f t="shared" si="39"/>
        <v>-2.6582707065000002</v>
      </c>
      <c r="BC24">
        <f t="shared" si="40"/>
        <v>-1.9933366022300318</v>
      </c>
      <c r="BD24">
        <f t="shared" si="41"/>
        <v>0.50107054938219542</v>
      </c>
      <c r="BE24">
        <v>24</v>
      </c>
      <c r="BF24">
        <f t="shared" si="42"/>
        <v>-2.6582707065000002</v>
      </c>
      <c r="BG24">
        <f t="shared" si="43"/>
        <v>-3.1551553374317072</v>
      </c>
      <c r="BH24">
        <f t="shared" si="44"/>
        <v>-6.2023548904916792E-2</v>
      </c>
      <c r="BI24">
        <v>24</v>
      </c>
      <c r="BJ24">
        <f t="shared" si="45"/>
        <v>-2.6582707065000002</v>
      </c>
      <c r="BK24">
        <f t="shared" si="46"/>
        <v>-3.7034716042729885</v>
      </c>
      <c r="BL24">
        <f t="shared" si="47"/>
        <v>-2.1986381730851288</v>
      </c>
      <c r="BM24">
        <v>24</v>
      </c>
      <c r="BN24">
        <f t="shared" si="48"/>
        <v>-2.6582707065000002</v>
      </c>
      <c r="BO24">
        <f t="shared" si="49"/>
        <v>-3.8122503308829216</v>
      </c>
      <c r="BP24">
        <f t="shared" si="50"/>
        <v>-2.257709608088784</v>
      </c>
    </row>
    <row r="25" spans="1:68" x14ac:dyDescent="0.35">
      <c r="A25">
        <v>25</v>
      </c>
      <c r="B25">
        <f t="shared" si="0"/>
        <v>-2.8393953648000001</v>
      </c>
      <c r="C25">
        <f t="shared" si="1"/>
        <v>-0.95468484019223765</v>
      </c>
      <c r="D25">
        <f t="shared" si="2"/>
        <v>-0.29761864173321162</v>
      </c>
      <c r="E25">
        <v>25</v>
      </c>
      <c r="F25">
        <f t="shared" si="3"/>
        <v>-2.6372567087999998</v>
      </c>
      <c r="G25">
        <f t="shared" si="4"/>
        <v>0.17941818168560764</v>
      </c>
      <c r="H25">
        <f t="shared" si="5"/>
        <v>-0.68360239702799119</v>
      </c>
      <c r="I25">
        <v>25</v>
      </c>
      <c r="J25">
        <f t="shared" si="6"/>
        <v>-2.6372567087999998</v>
      </c>
      <c r="K25">
        <f t="shared" si="7"/>
        <v>-4.9910298929571328E-2</v>
      </c>
      <c r="L25">
        <f t="shared" si="8"/>
        <v>-0.99373842240422006</v>
      </c>
      <c r="M25">
        <v>25</v>
      </c>
      <c r="N25">
        <f t="shared" si="9"/>
        <v>-2.6372567087999998</v>
      </c>
      <c r="O25">
        <f t="shared" si="10"/>
        <v>1.5874693838250327</v>
      </c>
      <c r="P25">
        <f t="shared" si="11"/>
        <v>-8.8270654281492666E-2</v>
      </c>
      <c r="Q25">
        <v>25</v>
      </c>
      <c r="R25">
        <f t="shared" si="12"/>
        <v>-2.6372567087999998</v>
      </c>
      <c r="S25">
        <f t="shared" si="13"/>
        <v>1.6876337258955962</v>
      </c>
      <c r="T25">
        <f t="shared" si="14"/>
        <v>0.36346304714790167</v>
      </c>
      <c r="U25">
        <v>25</v>
      </c>
      <c r="V25">
        <f t="shared" si="15"/>
        <v>-2.6372567087999998</v>
      </c>
      <c r="W25">
        <f t="shared" si="16"/>
        <v>1.1110048428613477</v>
      </c>
      <c r="X25">
        <f t="shared" si="17"/>
        <v>0.23210191394790092</v>
      </c>
      <c r="Y25">
        <v>25</v>
      </c>
      <c r="Z25">
        <f t="shared" si="18"/>
        <v>-2.6372567087999998</v>
      </c>
      <c r="AA25">
        <f t="shared" si="19"/>
        <v>-0.30769110304658442</v>
      </c>
      <c r="AB25">
        <f t="shared" si="20"/>
        <v>-0.99777511443957057</v>
      </c>
      <c r="AC25">
        <v>25</v>
      </c>
      <c r="AD25">
        <f t="shared" si="21"/>
        <v>-2.6372567087999998</v>
      </c>
      <c r="AE25">
        <f t="shared" si="22"/>
        <v>-0.57442162889341664</v>
      </c>
      <c r="AF25">
        <f t="shared" si="23"/>
        <v>-1.4382965560934058</v>
      </c>
      <c r="AG25">
        <v>25</v>
      </c>
      <c r="AH25">
        <f t="shared" si="24"/>
        <v>-2.6372567087999998</v>
      </c>
      <c r="AI25">
        <f t="shared" si="25"/>
        <v>-0.75890083756623583</v>
      </c>
      <c r="AJ25">
        <f t="shared" si="26"/>
        <v>-1.4254061790305159</v>
      </c>
      <c r="AK25">
        <v>25</v>
      </c>
      <c r="AL25">
        <f t="shared" si="27"/>
        <v>-2.6372567087999998</v>
      </c>
      <c r="AM25">
        <f t="shared" si="28"/>
        <v>-0.79294426137106577</v>
      </c>
      <c r="AN25">
        <f t="shared" si="29"/>
        <v>-1.6662672325363612</v>
      </c>
      <c r="AO25">
        <v>25</v>
      </c>
      <c r="AP25">
        <f t="shared" si="30"/>
        <v>-2.6372567087999998</v>
      </c>
      <c r="AQ25">
        <f t="shared" si="31"/>
        <v>1.4160153330987804</v>
      </c>
      <c r="AR25">
        <f t="shared" si="32"/>
        <v>0.29675222718995453</v>
      </c>
      <c r="AS25">
        <v>25</v>
      </c>
      <c r="AT25">
        <f t="shared" si="33"/>
        <v>-2.6372567087999998</v>
      </c>
      <c r="AU25">
        <f t="shared" si="34"/>
        <v>-3.5832642610978249</v>
      </c>
      <c r="AV25">
        <f t="shared" si="35"/>
        <v>2.8934101768230844</v>
      </c>
      <c r="AW25">
        <v>25</v>
      </c>
      <c r="AX25">
        <f t="shared" si="36"/>
        <v>-2.6372567087999998</v>
      </c>
      <c r="AY25">
        <f t="shared" si="37"/>
        <v>-4.4105483011969655</v>
      </c>
      <c r="AZ25">
        <f t="shared" si="38"/>
        <v>2.8869489096547594</v>
      </c>
      <c r="BA25">
        <v>25</v>
      </c>
      <c r="BB25">
        <f t="shared" si="39"/>
        <v>-2.6372567087999998</v>
      </c>
      <c r="BC25">
        <f t="shared" si="40"/>
        <v>-1.9782875227293544</v>
      </c>
      <c r="BD25">
        <f t="shared" si="41"/>
        <v>0.47655276513489969</v>
      </c>
      <c r="BE25">
        <v>25</v>
      </c>
      <c r="BF25">
        <f t="shared" si="42"/>
        <v>-2.6372567087999998</v>
      </c>
      <c r="BG25">
        <f t="shared" si="43"/>
        <v>-3.1398275029685117</v>
      </c>
      <c r="BH25">
        <f t="shared" si="44"/>
        <v>-8.7518015741652855E-2</v>
      </c>
      <c r="BI25">
        <v>25</v>
      </c>
      <c r="BJ25">
        <f t="shared" si="45"/>
        <v>-2.6372567087999998</v>
      </c>
      <c r="BK25">
        <f t="shared" si="46"/>
        <v>-3.6901622995862891</v>
      </c>
      <c r="BL25">
        <f t="shared" si="47"/>
        <v>-2.220161551570734</v>
      </c>
      <c r="BM25">
        <v>25</v>
      </c>
      <c r="BN25">
        <f t="shared" si="48"/>
        <v>-2.6372567087999998</v>
      </c>
      <c r="BO25">
        <f t="shared" si="49"/>
        <v>-3.7971194128237036</v>
      </c>
      <c r="BP25">
        <f t="shared" si="50"/>
        <v>-2.2759817327939151</v>
      </c>
    </row>
    <row r="26" spans="1:68" x14ac:dyDescent="0.35">
      <c r="A26">
        <v>26</v>
      </c>
      <c r="B26">
        <f t="shared" si="0"/>
        <v>-2.8268038111</v>
      </c>
      <c r="C26">
        <f t="shared" si="1"/>
        <v>-0.95086177779143866</v>
      </c>
      <c r="D26">
        <f t="shared" si="2"/>
        <v>-0.30961569652603971</v>
      </c>
      <c r="E26">
        <v>26</v>
      </c>
      <c r="F26">
        <f t="shared" si="3"/>
        <v>-2.6162427111</v>
      </c>
      <c r="G26">
        <f t="shared" si="4"/>
        <v>0.18779446374888908</v>
      </c>
      <c r="H26">
        <f t="shared" si="5"/>
        <v>-0.68920106453026886</v>
      </c>
      <c r="I26">
        <v>26</v>
      </c>
      <c r="J26">
        <f t="shared" si="6"/>
        <v>-2.6162427111</v>
      </c>
      <c r="K26">
        <f t="shared" si="7"/>
        <v>-3.9988914025923306E-2</v>
      </c>
      <c r="L26">
        <f t="shared" si="8"/>
        <v>-0.99919679799048644</v>
      </c>
      <c r="M26">
        <v>26</v>
      </c>
      <c r="N26">
        <f t="shared" si="9"/>
        <v>-2.6162427111</v>
      </c>
      <c r="O26">
        <f t="shared" si="10"/>
        <v>1.5984909379417631</v>
      </c>
      <c r="P26">
        <f t="shared" si="11"/>
        <v>-9.4048005423641834E-2</v>
      </c>
      <c r="Q26">
        <v>26</v>
      </c>
      <c r="R26">
        <f t="shared" si="12"/>
        <v>-2.6162427111</v>
      </c>
      <c r="S26">
        <f t="shared" si="13"/>
        <v>1.6973110423189572</v>
      </c>
      <c r="T26">
        <f t="shared" si="14"/>
        <v>0.35875735656642782</v>
      </c>
      <c r="U26">
        <v>26</v>
      </c>
      <c r="V26">
        <f t="shared" si="15"/>
        <v>-2.6162427111</v>
      </c>
      <c r="W26">
        <f t="shared" si="16"/>
        <v>1.1214056907006005</v>
      </c>
      <c r="X26">
        <f t="shared" si="17"/>
        <v>0.22715216675830024</v>
      </c>
      <c r="Y26">
        <v>26</v>
      </c>
      <c r="Z26">
        <f t="shared" si="18"/>
        <v>-2.6162427111</v>
      </c>
      <c r="AA26">
        <f t="shared" si="19"/>
        <v>-0.29641781115135379</v>
      </c>
      <c r="AB26">
        <f t="shared" si="20"/>
        <v>-1.0063586760162699</v>
      </c>
      <c r="AC26">
        <v>26</v>
      </c>
      <c r="AD26">
        <f t="shared" si="21"/>
        <v>-2.6162427111</v>
      </c>
      <c r="AE26">
        <f t="shared" si="22"/>
        <v>-0.56276575165826659</v>
      </c>
      <c r="AF26">
        <f t="shared" si="23"/>
        <v>-1.4448335030570165</v>
      </c>
      <c r="AG26">
        <v>26</v>
      </c>
      <c r="AH26">
        <f t="shared" si="24"/>
        <v>-2.6162427111</v>
      </c>
      <c r="AI26">
        <f t="shared" si="25"/>
        <v>-0.74736617926298887</v>
      </c>
      <c r="AJ26">
        <f t="shared" si="26"/>
        <v>-1.435885743476778</v>
      </c>
      <c r="AK26">
        <v>26</v>
      </c>
      <c r="AL26">
        <f t="shared" si="27"/>
        <v>-2.6162427111</v>
      </c>
      <c r="AM26">
        <f t="shared" si="28"/>
        <v>-0.78129435306292039</v>
      </c>
      <c r="AN26">
        <f t="shared" si="29"/>
        <v>-1.67263156132449</v>
      </c>
      <c r="AO26">
        <v>26</v>
      </c>
      <c r="AP26">
        <f t="shared" si="30"/>
        <v>-2.6162427111</v>
      </c>
      <c r="AQ26">
        <f t="shared" si="31"/>
        <v>1.4267349402550717</v>
      </c>
      <c r="AR26">
        <f t="shared" si="32"/>
        <v>0.28900482079442513</v>
      </c>
      <c r="AS26">
        <v>26</v>
      </c>
      <c r="AT26">
        <f t="shared" si="33"/>
        <v>-2.6162427111</v>
      </c>
      <c r="AU26">
        <f t="shared" si="34"/>
        <v>-3.5670148405458386</v>
      </c>
      <c r="AV26">
        <f t="shared" si="35"/>
        <v>2.8656149264496005</v>
      </c>
      <c r="AW26">
        <v>26</v>
      </c>
      <c r="AX26">
        <f t="shared" si="36"/>
        <v>-2.6162427111</v>
      </c>
      <c r="AY26">
        <f t="shared" si="37"/>
        <v>-4.3952059811902071</v>
      </c>
      <c r="AZ26">
        <f t="shared" si="38"/>
        <v>2.8613642211295804</v>
      </c>
      <c r="BA26">
        <v>26</v>
      </c>
      <c r="BB26">
        <f t="shared" si="39"/>
        <v>-2.6162427111</v>
      </c>
      <c r="BC26">
        <f t="shared" si="40"/>
        <v>-1.9626543455698173</v>
      </c>
      <c r="BD26">
        <f t="shared" si="41"/>
        <v>0.45205041221557102</v>
      </c>
      <c r="BE26">
        <v>26</v>
      </c>
      <c r="BF26">
        <f t="shared" si="42"/>
        <v>-2.6162427111</v>
      </c>
      <c r="BG26">
        <f t="shared" si="43"/>
        <v>-3.1239047515720291</v>
      </c>
      <c r="BH26">
        <f t="shared" si="44"/>
        <v>-0.11301098215140293</v>
      </c>
      <c r="BI26">
        <v>26</v>
      </c>
      <c r="BJ26">
        <f t="shared" si="45"/>
        <v>-2.6162427111</v>
      </c>
      <c r="BK26">
        <f t="shared" si="46"/>
        <v>-3.6763364228588746</v>
      </c>
      <c r="BL26">
        <f t="shared" si="47"/>
        <v>-2.2415300280126678</v>
      </c>
      <c r="BM26">
        <v>26</v>
      </c>
      <c r="BN26">
        <f t="shared" si="48"/>
        <v>-2.6162427111</v>
      </c>
      <c r="BO26">
        <f t="shared" si="49"/>
        <v>-3.781401220717965</v>
      </c>
      <c r="BP26">
        <f t="shared" si="50"/>
        <v>-2.294055303943431</v>
      </c>
    </row>
    <row r="27" spans="1:68" x14ac:dyDescent="0.35">
      <c r="A27">
        <v>27</v>
      </c>
      <c r="B27">
        <f t="shared" si="0"/>
        <v>-2.8142122573999999</v>
      </c>
      <c r="C27">
        <f t="shared" si="1"/>
        <v>-0.94688796088663651</v>
      </c>
      <c r="D27">
        <f t="shared" si="2"/>
        <v>-0.32156366325806696</v>
      </c>
      <c r="E27">
        <v>27</v>
      </c>
      <c r="F27">
        <f t="shared" si="3"/>
        <v>-2.5952287134000001</v>
      </c>
      <c r="G27">
        <f t="shared" si="4"/>
        <v>0.19648000756918482</v>
      </c>
      <c r="H27">
        <f t="shared" si="5"/>
        <v>-0.69465553329112495</v>
      </c>
      <c r="I27">
        <v>27</v>
      </c>
      <c r="J27">
        <f t="shared" si="6"/>
        <v>-2.5952287134000001</v>
      </c>
      <c r="K27">
        <f t="shared" si="7"/>
        <v>-2.9701220430168651E-2</v>
      </c>
      <c r="L27">
        <f t="shared" si="8"/>
        <v>-1.0044086065565445</v>
      </c>
      <c r="M27">
        <v>27</v>
      </c>
      <c r="N27">
        <f t="shared" si="9"/>
        <v>-2.5952287134000001</v>
      </c>
      <c r="O27">
        <f t="shared" si="10"/>
        <v>1.6099194202356271</v>
      </c>
      <c r="P27">
        <f t="shared" si="11"/>
        <v>-9.9541823409977637E-2</v>
      </c>
      <c r="Q27">
        <v>27</v>
      </c>
      <c r="R27">
        <f t="shared" si="12"/>
        <v>-2.5952287134000001</v>
      </c>
      <c r="S27">
        <f t="shared" si="13"/>
        <v>1.7073456561515581</v>
      </c>
      <c r="T27">
        <f t="shared" si="14"/>
        <v>0.35428194906673616</v>
      </c>
      <c r="U27">
        <v>27</v>
      </c>
      <c r="V27">
        <f t="shared" si="15"/>
        <v>-2.5952287134000001</v>
      </c>
      <c r="W27">
        <f t="shared" si="16"/>
        <v>1.1321905495429336</v>
      </c>
      <c r="X27">
        <f t="shared" si="17"/>
        <v>0.22245839300938863</v>
      </c>
      <c r="Y27">
        <v>27</v>
      </c>
      <c r="Z27">
        <f t="shared" si="18"/>
        <v>-2.5952287134000001</v>
      </c>
      <c r="AA27">
        <f t="shared" si="19"/>
        <v>-0.28472829663700461</v>
      </c>
      <c r="AB27">
        <f t="shared" si="20"/>
        <v>-1.0147562276777355</v>
      </c>
      <c r="AC27">
        <v>27</v>
      </c>
      <c r="AD27">
        <f t="shared" si="21"/>
        <v>-2.5952287134000001</v>
      </c>
      <c r="AE27">
        <f t="shared" si="22"/>
        <v>-0.55067952632284334</v>
      </c>
      <c r="AF27">
        <f t="shared" si="23"/>
        <v>-1.4511791479431067</v>
      </c>
      <c r="AG27">
        <v>27</v>
      </c>
      <c r="AH27">
        <f t="shared" si="24"/>
        <v>-2.5952287134000001</v>
      </c>
      <c r="AI27">
        <f t="shared" si="25"/>
        <v>-0.73540564839880473</v>
      </c>
      <c r="AJ27">
        <f t="shared" si="26"/>
        <v>-1.4462140690349952</v>
      </c>
      <c r="AK27">
        <v>27</v>
      </c>
      <c r="AL27">
        <f t="shared" si="27"/>
        <v>-2.5952287134000001</v>
      </c>
      <c r="AM27">
        <f t="shared" si="28"/>
        <v>-0.769214317034002</v>
      </c>
      <c r="AN27">
        <f t="shared" si="29"/>
        <v>-1.6788059448581891</v>
      </c>
      <c r="AO27">
        <v>27</v>
      </c>
      <c r="AP27">
        <f t="shared" si="30"/>
        <v>-2.5952287134000001</v>
      </c>
      <c r="AQ27">
        <f t="shared" si="31"/>
        <v>1.4378503273670302</v>
      </c>
      <c r="AR27">
        <f t="shared" si="32"/>
        <v>0.28148235495593477</v>
      </c>
      <c r="AS27">
        <v>27</v>
      </c>
      <c r="AT27">
        <f t="shared" si="33"/>
        <v>-2.5952287134000001</v>
      </c>
      <c r="AU27">
        <f t="shared" si="34"/>
        <v>-3.5501654731066292</v>
      </c>
      <c r="AV27">
        <f t="shared" si="35"/>
        <v>2.8377751974461725</v>
      </c>
      <c r="AW27">
        <v>27</v>
      </c>
      <c r="AX27">
        <f t="shared" si="36"/>
        <v>-2.5952287134000001</v>
      </c>
      <c r="AY27">
        <f t="shared" si="37"/>
        <v>-4.3792972054688342</v>
      </c>
      <c r="AZ27">
        <f t="shared" si="38"/>
        <v>2.8357503609125851</v>
      </c>
      <c r="BA27">
        <v>27</v>
      </c>
      <c r="BB27">
        <f t="shared" si="39"/>
        <v>-2.5952287134000001</v>
      </c>
      <c r="BC27">
        <f t="shared" si="40"/>
        <v>-1.9464439739223742</v>
      </c>
      <c r="BD27">
        <f t="shared" si="41"/>
        <v>0.42757431017350656</v>
      </c>
      <c r="BE27">
        <v>27</v>
      </c>
      <c r="BF27">
        <f t="shared" si="42"/>
        <v>-2.5952287134000001</v>
      </c>
      <c r="BG27">
        <f t="shared" si="43"/>
        <v>-3.1073941142810444</v>
      </c>
      <c r="BH27">
        <f t="shared" si="44"/>
        <v>-0.1384911911578387</v>
      </c>
      <c r="BI27">
        <v>27</v>
      </c>
      <c r="BJ27">
        <f t="shared" si="45"/>
        <v>-2.5952287134000001</v>
      </c>
      <c r="BK27">
        <f t="shared" si="46"/>
        <v>-3.6620000792087044</v>
      </c>
      <c r="BL27">
        <f t="shared" si="47"/>
        <v>-2.262734166693265</v>
      </c>
      <c r="BM27">
        <v>27</v>
      </c>
      <c r="BN27">
        <f t="shared" si="48"/>
        <v>-2.5952287134000001</v>
      </c>
      <c r="BO27">
        <f t="shared" si="49"/>
        <v>-3.7651026952768651</v>
      </c>
      <c r="BP27">
        <f t="shared" si="50"/>
        <v>-2.3119223407570924</v>
      </c>
    </row>
    <row r="28" spans="1:68" x14ac:dyDescent="0.35">
      <c r="A28">
        <v>28</v>
      </c>
      <c r="B28">
        <f t="shared" si="0"/>
        <v>-2.8016207037000003</v>
      </c>
      <c r="C28">
        <f t="shared" si="1"/>
        <v>-0.94276401950714839</v>
      </c>
      <c r="D28">
        <f t="shared" si="2"/>
        <v>-0.33346064763735633</v>
      </c>
      <c r="E28">
        <v>28</v>
      </c>
      <c r="F28">
        <f t="shared" si="3"/>
        <v>-2.5742147157000002</v>
      </c>
      <c r="G28">
        <f t="shared" si="4"/>
        <v>0.20547097785484558</v>
      </c>
      <c r="H28">
        <f t="shared" si="5"/>
        <v>-0.69996339477070035</v>
      </c>
      <c r="I28">
        <v>28</v>
      </c>
      <c r="J28">
        <f t="shared" si="6"/>
        <v>-2.5742147157000002</v>
      </c>
      <c r="K28">
        <f t="shared" si="7"/>
        <v>-1.9051760898196046E-2</v>
      </c>
      <c r="L28">
        <f t="shared" si="8"/>
        <v>-1.0093715467144464</v>
      </c>
      <c r="M28">
        <v>28</v>
      </c>
      <c r="N28">
        <f t="shared" si="9"/>
        <v>-2.5742147157000002</v>
      </c>
      <c r="O28">
        <f t="shared" si="10"/>
        <v>1.6217497842105604</v>
      </c>
      <c r="P28">
        <f t="shared" si="11"/>
        <v>-0.10474968232513077</v>
      </c>
      <c r="Q28">
        <v>28</v>
      </c>
      <c r="R28">
        <f t="shared" si="12"/>
        <v>-2.5742147157000002</v>
      </c>
      <c r="S28">
        <f t="shared" si="13"/>
        <v>1.7177331363904087</v>
      </c>
      <c r="T28">
        <f t="shared" si="14"/>
        <v>0.35003880086279421</v>
      </c>
      <c r="U28">
        <v>28</v>
      </c>
      <c r="V28">
        <f t="shared" si="15"/>
        <v>-2.5742147157000002</v>
      </c>
      <c r="W28">
        <f t="shared" si="16"/>
        <v>1.1433546570982811</v>
      </c>
      <c r="X28">
        <f t="shared" si="17"/>
        <v>0.21802266533952164</v>
      </c>
      <c r="Y28">
        <v>28</v>
      </c>
      <c r="Z28">
        <f t="shared" si="18"/>
        <v>-2.5742147157000002</v>
      </c>
      <c r="AA28">
        <f t="shared" si="19"/>
        <v>-0.27262772126408163</v>
      </c>
      <c r="AB28">
        <f t="shared" si="20"/>
        <v>-1.0229640613015487</v>
      </c>
      <c r="AC28">
        <v>28</v>
      </c>
      <c r="AD28">
        <f t="shared" si="21"/>
        <v>-2.5742147157000002</v>
      </c>
      <c r="AE28">
        <f t="shared" si="22"/>
        <v>-0.53816828982402265</v>
      </c>
      <c r="AF28">
        <f t="shared" si="23"/>
        <v>-1.4573306886935264</v>
      </c>
      <c r="AG28">
        <v>28</v>
      </c>
      <c r="AH28">
        <f t="shared" si="24"/>
        <v>-2.5742147157000002</v>
      </c>
      <c r="AI28">
        <f t="shared" si="25"/>
        <v>-0.72302452640741899</v>
      </c>
      <c r="AJ28">
        <f t="shared" si="26"/>
        <v>-1.456386595007348</v>
      </c>
      <c r="AK28">
        <v>28</v>
      </c>
      <c r="AL28">
        <f t="shared" si="27"/>
        <v>-2.5742147157000002</v>
      </c>
      <c r="AM28">
        <f t="shared" si="28"/>
        <v>-0.75670948748816236</v>
      </c>
      <c r="AN28">
        <f t="shared" si="29"/>
        <v>-1.6847876567035016</v>
      </c>
      <c r="AO28">
        <v>28</v>
      </c>
      <c r="AP28">
        <f t="shared" si="30"/>
        <v>-2.5742147157000002</v>
      </c>
      <c r="AQ28">
        <f t="shared" si="31"/>
        <v>1.4493565861926099</v>
      </c>
      <c r="AR28">
        <f t="shared" si="32"/>
        <v>0.27418815138363684</v>
      </c>
      <c r="AS28">
        <v>28</v>
      </c>
      <c r="AT28">
        <f t="shared" si="33"/>
        <v>-2.5742147157000002</v>
      </c>
      <c r="AU28">
        <f t="shared" si="34"/>
        <v>-3.5327235989865398</v>
      </c>
      <c r="AV28">
        <f t="shared" si="35"/>
        <v>2.8099032830534272</v>
      </c>
      <c r="AW28">
        <v>28</v>
      </c>
      <c r="AX28">
        <f t="shared" si="36"/>
        <v>-2.5742147157000002</v>
      </c>
      <c r="AY28">
        <f t="shared" si="37"/>
        <v>-4.3628289989003664</v>
      </c>
      <c r="AZ28">
        <f t="shared" si="38"/>
        <v>2.8101186393634037</v>
      </c>
      <c r="BA28">
        <v>28</v>
      </c>
      <c r="BB28">
        <f t="shared" si="39"/>
        <v>-2.5742147157000002</v>
      </c>
      <c r="BC28">
        <f t="shared" si="40"/>
        <v>-1.9296635658308157</v>
      </c>
      <c r="BD28">
        <f t="shared" si="41"/>
        <v>0.40313526696635488</v>
      </c>
      <c r="BE28">
        <v>28</v>
      </c>
      <c r="BF28">
        <f t="shared" si="42"/>
        <v>-2.5742147157000002</v>
      </c>
      <c r="BG28">
        <f t="shared" si="43"/>
        <v>-3.0903028817282028</v>
      </c>
      <c r="BH28">
        <f t="shared" si="44"/>
        <v>-0.16394739141794185</v>
      </c>
      <c r="BI28">
        <v>28</v>
      </c>
      <c r="BJ28">
        <f t="shared" si="45"/>
        <v>-2.5742147157000002</v>
      </c>
      <c r="BK28">
        <f t="shared" si="46"/>
        <v>-3.6471595991615589</v>
      </c>
      <c r="BL28">
        <f t="shared" si="47"/>
        <v>-2.2837646044617901</v>
      </c>
      <c r="BM28">
        <v>28</v>
      </c>
      <c r="BN28">
        <f t="shared" si="48"/>
        <v>-2.5742147157000002</v>
      </c>
      <c r="BO28">
        <f t="shared" si="49"/>
        <v>-3.7482310334704287</v>
      </c>
      <c r="BP28">
        <f t="shared" si="50"/>
        <v>-2.329574953654407</v>
      </c>
    </row>
    <row r="29" spans="1:68" x14ac:dyDescent="0.35">
      <c r="A29">
        <v>29</v>
      </c>
      <c r="B29">
        <f t="shared" si="0"/>
        <v>-2.7890291500000002</v>
      </c>
      <c r="C29">
        <f t="shared" si="1"/>
        <v>-0.93849060748379531</v>
      </c>
      <c r="D29">
        <f t="shared" si="2"/>
        <v>-0.34530476345497579</v>
      </c>
      <c r="E29">
        <v>29</v>
      </c>
      <c r="F29">
        <f t="shared" si="3"/>
        <v>-2.5532007180000003</v>
      </c>
      <c r="G29">
        <f t="shared" si="4"/>
        <v>0.214763404446493</v>
      </c>
      <c r="H29">
        <f t="shared" si="5"/>
        <v>-0.70512230516678431</v>
      </c>
      <c r="I29">
        <v>29</v>
      </c>
      <c r="J29">
        <f t="shared" si="6"/>
        <v>-2.5532007180000003</v>
      </c>
      <c r="K29">
        <f t="shared" si="7"/>
        <v>-8.0452379315480993E-3</v>
      </c>
      <c r="L29">
        <f t="shared" si="8"/>
        <v>-1.0140834269695274</v>
      </c>
      <c r="M29">
        <v>29</v>
      </c>
      <c r="N29">
        <f t="shared" si="9"/>
        <v>-2.5532007180000003</v>
      </c>
      <c r="O29">
        <f t="shared" si="10"/>
        <v>1.6339768059108615</v>
      </c>
      <c r="P29">
        <f t="shared" si="11"/>
        <v>-0.1096692825252078</v>
      </c>
      <c r="Q29">
        <v>29</v>
      </c>
      <c r="R29">
        <f t="shared" si="12"/>
        <v>-2.5532007180000003</v>
      </c>
      <c r="S29">
        <f t="shared" si="13"/>
        <v>1.7284688962166481</v>
      </c>
      <c r="T29">
        <f t="shared" si="14"/>
        <v>0.34602978560940201</v>
      </c>
      <c r="U29">
        <v>29</v>
      </c>
      <c r="V29">
        <f t="shared" si="15"/>
        <v>-2.5532007180000003</v>
      </c>
      <c r="W29">
        <f t="shared" si="16"/>
        <v>1.1548930836110205</v>
      </c>
      <c r="X29">
        <f t="shared" si="17"/>
        <v>0.2138469424411707</v>
      </c>
      <c r="Y29">
        <v>29</v>
      </c>
      <c r="Z29">
        <f t="shared" si="18"/>
        <v>-2.5532007180000003</v>
      </c>
      <c r="AA29">
        <f t="shared" si="19"/>
        <v>-0.26012142830603313</v>
      </c>
      <c r="AB29">
        <f t="shared" si="20"/>
        <v>-1.0309785525394348</v>
      </c>
      <c r="AC29">
        <v>29</v>
      </c>
      <c r="AD29">
        <f t="shared" si="21"/>
        <v>-2.5532007180000003</v>
      </c>
      <c r="AE29">
        <f t="shared" si="22"/>
        <v>-0.52523756677164557</v>
      </c>
      <c r="AF29">
        <f t="shared" si="23"/>
        <v>-1.4632854089610494</v>
      </c>
      <c r="AG29">
        <v>29</v>
      </c>
      <c r="AH29">
        <f t="shared" si="24"/>
        <v>-2.5532007180000003</v>
      </c>
      <c r="AI29">
        <f t="shared" si="25"/>
        <v>-0.71022828044376907</v>
      </c>
      <c r="AJ29">
        <f t="shared" si="26"/>
        <v>-1.4663988294927277</v>
      </c>
      <c r="AK29">
        <v>29</v>
      </c>
      <c r="AL29">
        <f t="shared" si="27"/>
        <v>-2.5532007180000003</v>
      </c>
      <c r="AM29">
        <f t="shared" si="28"/>
        <v>-0.7437853862061129</v>
      </c>
      <c r="AN29">
        <f t="shared" si="29"/>
        <v>-1.6905740555048645</v>
      </c>
      <c r="AO29">
        <v>29</v>
      </c>
      <c r="AP29">
        <f t="shared" si="30"/>
        <v>-2.5532007180000003</v>
      </c>
      <c r="AQ29">
        <f t="shared" si="31"/>
        <v>1.4612486358918191</v>
      </c>
      <c r="AR29">
        <f t="shared" si="32"/>
        <v>0.26712543099249408</v>
      </c>
      <c r="AS29">
        <v>29</v>
      </c>
      <c r="AT29">
        <f t="shared" si="33"/>
        <v>-2.5532007180000003</v>
      </c>
      <c r="AU29">
        <f t="shared" si="34"/>
        <v>-3.5146969200261866</v>
      </c>
      <c r="AV29">
        <f t="shared" si="35"/>
        <v>2.7820114907241544</v>
      </c>
      <c r="AW29">
        <v>29</v>
      </c>
      <c r="AX29">
        <f t="shared" si="36"/>
        <v>-2.5532007180000003</v>
      </c>
      <c r="AY29">
        <f t="shared" si="37"/>
        <v>-4.345808633381238</v>
      </c>
      <c r="AZ29">
        <f t="shared" si="38"/>
        <v>2.7844803747287288</v>
      </c>
      <c r="BA29">
        <v>29</v>
      </c>
      <c r="BB29">
        <f t="shared" si="39"/>
        <v>-2.5532007180000003</v>
      </c>
      <c r="BC29">
        <f t="shared" si="40"/>
        <v>-1.9123205310509785</v>
      </c>
      <c r="BD29">
        <f t="shared" si="41"/>
        <v>0.37874407418762684</v>
      </c>
      <c r="BE29">
        <v>29</v>
      </c>
      <c r="BF29">
        <f t="shared" si="42"/>
        <v>-2.5532007180000003</v>
      </c>
      <c r="BG29">
        <f t="shared" si="43"/>
        <v>-3.0726386009206745</v>
      </c>
      <c r="BH29">
        <f t="shared" si="44"/>
        <v>-0.1893683421902807</v>
      </c>
      <c r="BI29">
        <v>29</v>
      </c>
      <c r="BJ29">
        <f t="shared" si="45"/>
        <v>-2.5532007180000003</v>
      </c>
      <c r="BK29">
        <f t="shared" si="46"/>
        <v>-3.6318215358556616</v>
      </c>
      <c r="BL29">
        <f t="shared" si="47"/>
        <v>-2.3046120548689411</v>
      </c>
      <c r="BM29">
        <v>29</v>
      </c>
      <c r="BN29">
        <f t="shared" si="48"/>
        <v>-2.5532007180000003</v>
      </c>
      <c r="BO29">
        <f t="shared" si="49"/>
        <v>-3.7307936853495645</v>
      </c>
      <c r="BP29">
        <f t="shared" si="50"/>
        <v>-2.3470053477384476</v>
      </c>
    </row>
    <row r="30" spans="1:68" x14ac:dyDescent="0.35">
      <c r="A30">
        <v>30</v>
      </c>
      <c r="B30">
        <f t="shared" si="0"/>
        <v>-2.7764375963000001</v>
      </c>
      <c r="C30">
        <f t="shared" si="1"/>
        <v>-0.93406840234524158</v>
      </c>
      <c r="D30">
        <f t="shared" si="2"/>
        <v>-0.3570941328840449</v>
      </c>
      <c r="E30">
        <v>30</v>
      </c>
      <c r="F30">
        <f t="shared" si="3"/>
        <v>-2.5321867203000004</v>
      </c>
      <c r="G30">
        <f t="shared" si="4"/>
        <v>0.22435318407012994</v>
      </c>
      <c r="H30">
        <f t="shared" si="5"/>
        <v>-0.71012998644977143</v>
      </c>
      <c r="I30">
        <v>30</v>
      </c>
      <c r="J30">
        <f t="shared" si="6"/>
        <v>-2.5321867203000004</v>
      </c>
      <c r="K30">
        <f t="shared" si="7"/>
        <v>3.3134882990715209E-3</v>
      </c>
      <c r="L30">
        <f t="shared" si="8"/>
        <v>-1.0185421666881078</v>
      </c>
      <c r="M30">
        <v>30</v>
      </c>
      <c r="N30">
        <f t="shared" si="9"/>
        <v>-2.5321867203000004</v>
      </c>
      <c r="O30">
        <f t="shared" si="10"/>
        <v>1.6465950862279437</v>
      </c>
      <c r="P30">
        <f t="shared" si="11"/>
        <v>-0.11429845165324914</v>
      </c>
      <c r="Q30">
        <v>30</v>
      </c>
      <c r="R30">
        <f t="shared" si="12"/>
        <v>-2.5321867203000004</v>
      </c>
      <c r="S30">
        <f t="shared" si="13"/>
        <v>1.739548195020953</v>
      </c>
      <c r="T30">
        <f t="shared" si="14"/>
        <v>0.34225667357484024</v>
      </c>
      <c r="U30">
        <v>30</v>
      </c>
      <c r="V30">
        <f t="shared" si="15"/>
        <v>-2.5321867203000004</v>
      </c>
      <c r="W30">
        <f t="shared" si="16"/>
        <v>1.1668007340368156</v>
      </c>
      <c r="X30">
        <f t="shared" si="17"/>
        <v>0.20993306819601948</v>
      </c>
      <c r="Y30">
        <v>30</v>
      </c>
      <c r="Z30">
        <f t="shared" si="18"/>
        <v>-2.5321867203000004</v>
      </c>
      <c r="AA30">
        <f t="shared" si="19"/>
        <v>-0.24721494018977175</v>
      </c>
      <c r="AB30">
        <f t="shared" si="20"/>
        <v>-1.0387961624176751</v>
      </c>
      <c r="AC30">
        <v>30</v>
      </c>
      <c r="AD30">
        <f t="shared" si="21"/>
        <v>-2.5321867203000004</v>
      </c>
      <c r="AE30">
        <f t="shared" si="22"/>
        <v>-0.51189306700900661</v>
      </c>
      <c r="AF30">
        <f t="shared" si="23"/>
        <v>-1.4690406793088338</v>
      </c>
      <c r="AG30">
        <v>30</v>
      </c>
      <c r="AH30">
        <f t="shared" si="24"/>
        <v>-2.5321867203000004</v>
      </c>
      <c r="AI30">
        <f t="shared" si="25"/>
        <v>-0.6970225609698526</v>
      </c>
      <c r="AJ30">
        <f t="shared" si="26"/>
        <v>-1.4762463513702349</v>
      </c>
      <c r="AK30">
        <v>30</v>
      </c>
      <c r="AL30">
        <f t="shared" si="27"/>
        <v>-2.5321867203000004</v>
      </c>
      <c r="AM30">
        <f t="shared" si="28"/>
        <v>-0.73044772010716053</v>
      </c>
      <c r="AN30">
        <f t="shared" si="29"/>
        <v>-1.6961625861514567</v>
      </c>
      <c r="AO30">
        <v>30</v>
      </c>
      <c r="AP30">
        <f t="shared" si="30"/>
        <v>-2.5321867203000004</v>
      </c>
      <c r="AQ30">
        <f t="shared" si="31"/>
        <v>1.4735212252702774</v>
      </c>
      <c r="AR30">
        <f t="shared" si="32"/>
        <v>0.26029731248101257</v>
      </c>
      <c r="AS30">
        <v>30</v>
      </c>
      <c r="AT30">
        <f t="shared" si="33"/>
        <v>-2.5321867203000004</v>
      </c>
      <c r="AU30">
        <f t="shared" si="34"/>
        <v>-3.4960933962995391</v>
      </c>
      <c r="AV30">
        <f t="shared" si="35"/>
        <v>2.7541121366886805</v>
      </c>
      <c r="AW30">
        <v>30</v>
      </c>
      <c r="AX30">
        <f t="shared" si="36"/>
        <v>-2.5321867203000004</v>
      </c>
      <c r="AY30">
        <f t="shared" si="37"/>
        <v>-4.3282436246257312</v>
      </c>
      <c r="AZ30">
        <f t="shared" si="38"/>
        <v>2.7588468881444945</v>
      </c>
      <c r="BA30">
        <v>30</v>
      </c>
      <c r="BB30">
        <f t="shared" si="39"/>
        <v>-2.5321867203000004</v>
      </c>
      <c r="BC30">
        <f t="shared" si="40"/>
        <v>-1.8944225277788083</v>
      </c>
      <c r="BD30">
        <f t="shared" si="41"/>
        <v>0.35441150230143115</v>
      </c>
      <c r="BE30">
        <v>30</v>
      </c>
      <c r="BF30">
        <f t="shared" si="42"/>
        <v>-2.5321867203000004</v>
      </c>
      <c r="BG30">
        <f t="shared" si="43"/>
        <v>-3.0544090719076076</v>
      </c>
      <c r="BH30">
        <f t="shared" si="44"/>
        <v>-0.21474281829860453</v>
      </c>
      <c r="BI30">
        <v>30</v>
      </c>
      <c r="BJ30">
        <f t="shared" si="45"/>
        <v>-2.5321867203000004</v>
      </c>
      <c r="BK30">
        <f t="shared" si="46"/>
        <v>-3.615992662147995</v>
      </c>
      <c r="BL30">
        <f t="shared" si="47"/>
        <v>-2.3252673122674823</v>
      </c>
      <c r="BM30">
        <v>30</v>
      </c>
      <c r="BN30">
        <f t="shared" si="48"/>
        <v>-2.5321867203000004</v>
      </c>
      <c r="BO30">
        <f t="shared" si="49"/>
        <v>-3.7127983507563336</v>
      </c>
      <c r="BP30">
        <f t="shared" si="50"/>
        <v>-2.36420582623786</v>
      </c>
    </row>
    <row r="31" spans="1:68" x14ac:dyDescent="0.35">
      <c r="A31">
        <v>31</v>
      </c>
      <c r="B31">
        <f t="shared" si="0"/>
        <v>-2.7638460426</v>
      </c>
      <c r="C31">
        <f t="shared" si="1"/>
        <v>-0.92949810521057485</v>
      </c>
      <c r="D31">
        <f t="shared" si="2"/>
        <v>-0.36882688677745706</v>
      </c>
      <c r="E31">
        <v>31</v>
      </c>
      <c r="F31">
        <f t="shared" si="3"/>
        <v>-2.5111727226</v>
      </c>
      <c r="G31">
        <f t="shared" si="4"/>
        <v>0.23423608214903124</v>
      </c>
      <c r="H31">
        <f t="shared" si="5"/>
        <v>-0.71498422736857559</v>
      </c>
      <c r="I31">
        <v>31</v>
      </c>
      <c r="J31">
        <f t="shared" si="6"/>
        <v>-2.5111727226</v>
      </c>
      <c r="K31">
        <f t="shared" si="7"/>
        <v>1.5019402099912593E-2</v>
      </c>
      <c r="L31">
        <f t="shared" si="8"/>
        <v>-1.0227457970162437</v>
      </c>
      <c r="M31">
        <v>31</v>
      </c>
      <c r="N31">
        <f t="shared" si="9"/>
        <v>-2.5111727226</v>
      </c>
      <c r="O31">
        <f t="shared" si="10"/>
        <v>1.6595990532844289</v>
      </c>
      <c r="P31">
        <f t="shared" si="11"/>
        <v>-0.1186351455984811</v>
      </c>
      <c r="Q31">
        <v>31</v>
      </c>
      <c r="R31">
        <f t="shared" si="12"/>
        <v>-2.5111727226</v>
      </c>
      <c r="S31">
        <f t="shared" si="13"/>
        <v>1.7509661404968586</v>
      </c>
      <c r="T31">
        <f t="shared" si="14"/>
        <v>0.33872113085916855</v>
      </c>
      <c r="U31">
        <v>31</v>
      </c>
      <c r="V31">
        <f t="shared" si="15"/>
        <v>-2.5111727226</v>
      </c>
      <c r="W31">
        <f t="shared" si="16"/>
        <v>1.1790723502924445</v>
      </c>
      <c r="X31">
        <f t="shared" si="17"/>
        <v>0.2062827708607573</v>
      </c>
      <c r="Y31">
        <v>31</v>
      </c>
      <c r="Z31">
        <f t="shared" si="18"/>
        <v>-2.5111727226</v>
      </c>
      <c r="AA31">
        <f t="shared" si="19"/>
        <v>-0.23391395605712628</v>
      </c>
      <c r="AB31">
        <f t="shared" si="20"/>
        <v>-1.0464134388998161</v>
      </c>
      <c r="AC31">
        <v>31</v>
      </c>
      <c r="AD31">
        <f t="shared" si="21"/>
        <v>-2.5111727226</v>
      </c>
      <c r="AE31">
        <f t="shared" si="22"/>
        <v>-0.49814068309154735</v>
      </c>
      <c r="AF31">
        <f t="shared" si="23"/>
        <v>-1.4745939583715064</v>
      </c>
      <c r="AG31">
        <v>31</v>
      </c>
      <c r="AH31">
        <f t="shared" si="24"/>
        <v>-2.5111727226</v>
      </c>
      <c r="AI31">
        <f t="shared" si="25"/>
        <v>-0.6834131992596425</v>
      </c>
      <c r="AJ31">
        <f t="shared" si="26"/>
        <v>-1.4859248122514197</v>
      </c>
      <c r="AK31">
        <v>31</v>
      </c>
      <c r="AL31">
        <f t="shared" si="27"/>
        <v>-2.5111727226</v>
      </c>
      <c r="AM31">
        <f t="shared" si="28"/>
        <v>-0.71670237872919351</v>
      </c>
      <c r="AN31">
        <f t="shared" si="29"/>
        <v>-1.701550780905464</v>
      </c>
      <c r="AO31">
        <v>31</v>
      </c>
      <c r="AP31">
        <f t="shared" si="30"/>
        <v>-2.5111727226</v>
      </c>
      <c r="AQ31">
        <f t="shared" si="31"/>
        <v>1.4861689350979941</v>
      </c>
      <c r="AR31">
        <f t="shared" si="32"/>
        <v>0.25370681095411241</v>
      </c>
      <c r="AS31">
        <v>31</v>
      </c>
      <c r="AT31">
        <f t="shared" si="33"/>
        <v>-2.5111727226</v>
      </c>
      <c r="AU31">
        <f t="shared" si="34"/>
        <v>-3.4769212425989782</v>
      </c>
      <c r="AV31">
        <f t="shared" si="35"/>
        <v>2.7262175405163691</v>
      </c>
      <c r="AW31">
        <v>31</v>
      </c>
      <c r="AX31">
        <f t="shared" si="36"/>
        <v>-2.5111727226</v>
      </c>
      <c r="AY31">
        <f t="shared" si="37"/>
        <v>-4.3101417288472508</v>
      </c>
      <c r="AZ31">
        <f t="shared" si="38"/>
        <v>2.7332294986367827</v>
      </c>
      <c r="BA31">
        <v>31</v>
      </c>
      <c r="BB31">
        <f t="shared" si="39"/>
        <v>-2.5111727226</v>
      </c>
      <c r="BC31">
        <f t="shared" si="40"/>
        <v>-1.8759774592687126</v>
      </c>
      <c r="BD31">
        <f t="shared" si="41"/>
        <v>0.33014829588653993</v>
      </c>
      <c r="BE31">
        <v>31</v>
      </c>
      <c r="BF31">
        <f t="shared" si="42"/>
        <v>-2.5111727226</v>
      </c>
      <c r="BG31">
        <f t="shared" si="43"/>
        <v>-3.0356223443358439</v>
      </c>
      <c r="BH31">
        <f t="shared" si="44"/>
        <v>-0.24005961508856705</v>
      </c>
      <c r="BI31">
        <v>31</v>
      </c>
      <c r="BJ31">
        <f t="shared" si="45"/>
        <v>-2.5111727226</v>
      </c>
      <c r="BK31">
        <f t="shared" si="46"/>
        <v>-3.5996799676235991</v>
      </c>
      <c r="BL31">
        <f t="shared" si="47"/>
        <v>-2.3457212558772005</v>
      </c>
      <c r="BM31">
        <v>31</v>
      </c>
      <c r="BN31">
        <f t="shared" si="48"/>
        <v>-2.5111727226</v>
      </c>
      <c r="BO31">
        <f t="shared" si="49"/>
        <v>-3.6942529759239164</v>
      </c>
      <c r="BP31">
        <f t="shared" si="50"/>
        <v>-2.3811687939055397</v>
      </c>
    </row>
    <row r="32" spans="1:68" x14ac:dyDescent="0.35">
      <c r="A32">
        <v>32</v>
      </c>
      <c r="B32">
        <f t="shared" si="0"/>
        <v>-2.7512544888999999</v>
      </c>
      <c r="C32">
        <f t="shared" si="1"/>
        <v>-0.92478044067814769</v>
      </c>
      <c r="D32">
        <f t="shared" si="2"/>
        <v>-0.38050116496422309</v>
      </c>
      <c r="E32">
        <v>32</v>
      </c>
      <c r="F32">
        <f t="shared" si="3"/>
        <v>-2.4901587249000001</v>
      </c>
      <c r="G32">
        <f t="shared" si="4"/>
        <v>0.24440773467361265</v>
      </c>
      <c r="H32">
        <f t="shared" si="5"/>
        <v>-0.71968288442705586</v>
      </c>
      <c r="I32">
        <v>32</v>
      </c>
      <c r="J32">
        <f t="shared" si="6"/>
        <v>-2.4901587249000001</v>
      </c>
      <c r="K32">
        <f t="shared" si="7"/>
        <v>2.7067334468966697E-2</v>
      </c>
      <c r="L32">
        <f t="shared" si="8"/>
        <v>-1.026692461749116</v>
      </c>
      <c r="M32">
        <v>32</v>
      </c>
      <c r="N32">
        <f t="shared" si="9"/>
        <v>-2.4901587249000001</v>
      </c>
      <c r="O32">
        <f t="shared" si="10"/>
        <v>1.672982964894532</v>
      </c>
      <c r="P32">
        <f t="shared" si="11"/>
        <v>-0.12267744939893704</v>
      </c>
      <c r="Q32">
        <v>32</v>
      </c>
      <c r="R32">
        <f t="shared" si="12"/>
        <v>-2.4901587249000001</v>
      </c>
      <c r="S32">
        <f t="shared" si="13"/>
        <v>1.7627176908010627</v>
      </c>
      <c r="T32">
        <f t="shared" si="14"/>
        <v>0.33542471865852319</v>
      </c>
      <c r="U32">
        <v>32</v>
      </c>
      <c r="V32">
        <f t="shared" si="15"/>
        <v>-2.4901587249000001</v>
      </c>
      <c r="W32">
        <f t="shared" si="16"/>
        <v>1.1917025135776189</v>
      </c>
      <c r="X32">
        <f t="shared" si="17"/>
        <v>0.20289766230392997</v>
      </c>
      <c r="Y32">
        <v>32</v>
      </c>
      <c r="Z32">
        <f t="shared" si="18"/>
        <v>-2.4901587249000001</v>
      </c>
      <c r="AA32">
        <f t="shared" si="19"/>
        <v>-0.22022434924826184</v>
      </c>
      <c r="AB32">
        <f t="shared" si="20"/>
        <v>-1.0538270184109928</v>
      </c>
      <c r="AC32">
        <v>32</v>
      </c>
      <c r="AD32">
        <f t="shared" si="21"/>
        <v>-2.4901587249000001</v>
      </c>
      <c r="AE32">
        <f t="shared" si="22"/>
        <v>-0.48398648768487085</v>
      </c>
      <c r="AF32">
        <f t="shared" si="23"/>
        <v>-1.4799427939773611</v>
      </c>
      <c r="AG32">
        <v>32</v>
      </c>
      <c r="AH32">
        <f t="shared" si="24"/>
        <v>-2.4901587249000001</v>
      </c>
      <c r="AI32">
        <f t="shared" si="25"/>
        <v>-0.66940620482416102</v>
      </c>
      <c r="AJ32">
        <f t="shared" si="26"/>
        <v>-1.4954299384004099</v>
      </c>
      <c r="AK32">
        <v>32</v>
      </c>
      <c r="AL32">
        <f t="shared" si="27"/>
        <v>-2.4901587249000001</v>
      </c>
      <c r="AM32">
        <f t="shared" si="28"/>
        <v>-0.70255543162802736</v>
      </c>
      <c r="AN32">
        <f t="shared" si="29"/>
        <v>-1.7067362604917631</v>
      </c>
      <c r="AO32">
        <v>32</v>
      </c>
      <c r="AP32">
        <f t="shared" si="30"/>
        <v>-2.4901587249000001</v>
      </c>
      <c r="AQ32">
        <f t="shared" si="31"/>
        <v>1.4991861805023472</v>
      </c>
      <c r="AR32">
        <f t="shared" si="32"/>
        <v>0.24735683659174257</v>
      </c>
      <c r="AS32">
        <v>32</v>
      </c>
      <c r="AT32">
        <f t="shared" si="33"/>
        <v>-2.4901587249000001</v>
      </c>
      <c r="AU32">
        <f t="shared" si="34"/>
        <v>-3.4571889248078733</v>
      </c>
      <c r="AV32">
        <f t="shared" si="35"/>
        <v>2.6983400196756451</v>
      </c>
      <c r="AW32">
        <v>32</v>
      </c>
      <c r="AX32">
        <f t="shared" si="36"/>
        <v>-2.4901587249000001</v>
      </c>
      <c r="AY32">
        <f t="shared" si="37"/>
        <v>-4.2915109393333939</v>
      </c>
      <c r="AZ32">
        <f t="shared" si="38"/>
        <v>2.7076395181236603</v>
      </c>
      <c r="BA32">
        <v>32</v>
      </c>
      <c r="BB32">
        <f t="shared" si="39"/>
        <v>-2.4901587249000001</v>
      </c>
      <c r="BC32">
        <f t="shared" si="40"/>
        <v>-1.8569934703437103</v>
      </c>
      <c r="BD32">
        <f t="shared" si="41"/>
        <v>0.30596516889188691</v>
      </c>
      <c r="BE32">
        <v>32</v>
      </c>
      <c r="BF32">
        <f t="shared" si="42"/>
        <v>-2.4901587249000001</v>
      </c>
      <c r="BG32">
        <f t="shared" si="43"/>
        <v>-3.0162867138954255</v>
      </c>
      <c r="BH32">
        <f t="shared" si="44"/>
        <v>-0.26530755337538331</v>
      </c>
      <c r="BI32">
        <v>32</v>
      </c>
      <c r="BJ32">
        <f t="shared" si="45"/>
        <v>-2.4901587249000001</v>
      </c>
      <c r="BK32">
        <f t="shared" si="46"/>
        <v>-3.5828906555091669</v>
      </c>
      <c r="BL32">
        <f t="shared" si="47"/>
        <v>-2.3659648538123856</v>
      </c>
      <c r="BM32">
        <v>32</v>
      </c>
      <c r="BN32">
        <f t="shared" si="48"/>
        <v>-2.4901587249000001</v>
      </c>
      <c r="BO32">
        <f t="shared" si="49"/>
        <v>-3.6751657499677792</v>
      </c>
      <c r="BP32">
        <f t="shared" si="50"/>
        <v>-2.3978867603724794</v>
      </c>
    </row>
    <row r="33" spans="1:68" x14ac:dyDescent="0.35">
      <c r="A33">
        <v>33</v>
      </c>
      <c r="B33">
        <f t="shared" si="0"/>
        <v>-2.7386629351999998</v>
      </c>
      <c r="C33">
        <f t="shared" si="1"/>
        <v>-0.91991615671069593</v>
      </c>
      <c r="D33">
        <f t="shared" si="2"/>
        <v>-0.39211511654439224</v>
      </c>
      <c r="E33">
        <v>33</v>
      </c>
      <c r="F33">
        <f t="shared" si="3"/>
        <v>-2.4691447272000002</v>
      </c>
      <c r="G33">
        <f t="shared" si="4"/>
        <v>0.25486365012845591</v>
      </c>
      <c r="H33">
        <f t="shared" si="5"/>
        <v>-0.72422388283052452</v>
      </c>
      <c r="I33">
        <v>33</v>
      </c>
      <c r="J33">
        <f t="shared" si="6"/>
        <v>-2.4691447272000002</v>
      </c>
      <c r="K33">
        <f t="shared" si="7"/>
        <v>3.9451965378454412E-2</v>
      </c>
      <c r="L33">
        <f t="shared" si="8"/>
        <v>-1.030380418150679</v>
      </c>
      <c r="M33">
        <v>33</v>
      </c>
      <c r="N33">
        <f t="shared" si="9"/>
        <v>-2.4691447272000002</v>
      </c>
      <c r="O33">
        <f t="shared" si="10"/>
        <v>1.686740911099649</v>
      </c>
      <c r="P33">
        <f t="shared" si="11"/>
        <v>-0.12642357808705135</v>
      </c>
      <c r="Q33">
        <v>33</v>
      </c>
      <c r="R33">
        <f t="shared" si="12"/>
        <v>-2.4691447272000002</v>
      </c>
      <c r="S33">
        <f t="shared" si="13"/>
        <v>1.7747976567797621</v>
      </c>
      <c r="T33">
        <f t="shared" si="14"/>
        <v>0.33236889257573643</v>
      </c>
      <c r="U33">
        <v>33</v>
      </c>
      <c r="V33">
        <f t="shared" si="15"/>
        <v>-2.4691447272000002</v>
      </c>
      <c r="W33">
        <f t="shared" si="16"/>
        <v>1.2046856467677771</v>
      </c>
      <c r="X33">
        <f t="shared" si="17"/>
        <v>0.19977923729418395</v>
      </c>
      <c r="Y33">
        <v>33</v>
      </c>
      <c r="Z33">
        <f t="shared" si="18"/>
        <v>-2.4691447272000002</v>
      </c>
      <c r="AA33">
        <f t="shared" si="19"/>
        <v>-0.20615216470817666</v>
      </c>
      <c r="AB33">
        <f t="shared" si="20"/>
        <v>-1.0610336273231888</v>
      </c>
      <c r="AC33">
        <v>33</v>
      </c>
      <c r="AD33">
        <f t="shared" si="21"/>
        <v>-2.4691447272000002</v>
      </c>
      <c r="AE33">
        <f t="shared" si="22"/>
        <v>-0.46943673088322169</v>
      </c>
      <c r="AF33">
        <f t="shared" si="23"/>
        <v>-1.4850848242311661</v>
      </c>
      <c r="AG33">
        <v>33</v>
      </c>
      <c r="AH33">
        <f t="shared" si="24"/>
        <v>-2.4691447272000002</v>
      </c>
      <c r="AI33">
        <f t="shared" si="25"/>
        <v>-0.65500776275784789</v>
      </c>
      <c r="AJ33">
        <f t="shared" si="26"/>
        <v>-1.5047575326210718</v>
      </c>
      <c r="AK33">
        <v>33</v>
      </c>
      <c r="AL33">
        <f t="shared" si="27"/>
        <v>-2.4691447272000002</v>
      </c>
      <c r="AM33">
        <f t="shared" si="28"/>
        <v>-0.68801312569725936</v>
      </c>
      <c r="AN33">
        <f t="shared" si="29"/>
        <v>-1.7117167351485425</v>
      </c>
      <c r="AO33">
        <v>33</v>
      </c>
      <c r="AP33">
        <f t="shared" si="30"/>
        <v>-2.4691447272000002</v>
      </c>
      <c r="AQ33">
        <f t="shared" si="31"/>
        <v>1.5125672134342074</v>
      </c>
      <c r="AR33">
        <f t="shared" si="32"/>
        <v>0.24125019336382694</v>
      </c>
      <c r="AS33">
        <v>33</v>
      </c>
      <c r="AT33">
        <f t="shared" si="33"/>
        <v>-2.4691447272000002</v>
      </c>
      <c r="AU33">
        <f t="shared" si="34"/>
        <v>-3.4369051561622888</v>
      </c>
      <c r="AV33">
        <f t="shared" si="35"/>
        <v>2.6704918840949476</v>
      </c>
      <c r="AW33">
        <v>33</v>
      </c>
      <c r="AX33">
        <f t="shared" si="36"/>
        <v>-2.4691447272000002</v>
      </c>
      <c r="AY33">
        <f t="shared" si="37"/>
        <v>-4.2723594829163485</v>
      </c>
      <c r="AZ33">
        <f t="shared" si="38"/>
        <v>2.6820882464201521</v>
      </c>
      <c r="BA33">
        <v>33</v>
      </c>
      <c r="BB33">
        <f t="shared" si="39"/>
        <v>-2.4691447272000002</v>
      </c>
      <c r="BC33">
        <f t="shared" si="40"/>
        <v>-1.8374789437989021</v>
      </c>
      <c r="BD33">
        <f t="shared" si="41"/>
        <v>0.28187279990558745</v>
      </c>
      <c r="BE33">
        <v>33</v>
      </c>
      <c r="BF33">
        <f t="shared" si="42"/>
        <v>-2.4691447272000002</v>
      </c>
      <c r="BG33">
        <f t="shared" si="43"/>
        <v>-2.996410718656449</v>
      </c>
      <c r="BH33">
        <f t="shared" si="44"/>
        <v>-0.29047548438024684</v>
      </c>
      <c r="BI33">
        <v>33</v>
      </c>
      <c r="BJ33">
        <f t="shared" si="45"/>
        <v>-2.4691447272000002</v>
      </c>
      <c r="BK33">
        <f t="shared" si="46"/>
        <v>-3.5656321394923012</v>
      </c>
      <c r="BL33">
        <f t="shared" si="47"/>
        <v>-2.385989167070055</v>
      </c>
      <c r="BM33">
        <v>33</v>
      </c>
      <c r="BN33">
        <f t="shared" si="48"/>
        <v>-2.4691447272000002</v>
      </c>
      <c r="BO33">
        <f t="shared" si="49"/>
        <v>-3.6555451012695901</v>
      </c>
      <c r="BP33">
        <f t="shared" si="50"/>
        <v>-2.4143523434553051</v>
      </c>
    </row>
    <row r="34" spans="1:68" x14ac:dyDescent="0.35">
      <c r="A34">
        <v>34</v>
      </c>
      <c r="B34">
        <f t="shared" si="0"/>
        <v>-2.7260713815000002</v>
      </c>
      <c r="C34">
        <f t="shared" si="1"/>
        <v>-0.91490602451675285</v>
      </c>
      <c r="D34">
        <f t="shared" si="2"/>
        <v>-0.40366690018250306</v>
      </c>
      <c r="E34">
        <v>34</v>
      </c>
      <c r="F34">
        <f t="shared" si="3"/>
        <v>-2.4481307294999999</v>
      </c>
      <c r="G34">
        <f t="shared" si="4"/>
        <v>0.26559921147563492</v>
      </c>
      <c r="H34">
        <f t="shared" si="5"/>
        <v>-0.72860521740191764</v>
      </c>
      <c r="I34">
        <v>34</v>
      </c>
      <c r="J34">
        <f t="shared" si="6"/>
        <v>-2.4481307294999999</v>
      </c>
      <c r="K34">
        <f t="shared" si="7"/>
        <v>5.216782612399895E-2</v>
      </c>
      <c r="L34">
        <f t="shared" si="8"/>
        <v>-1.0338080377232033</v>
      </c>
      <c r="M34">
        <v>34</v>
      </c>
      <c r="N34">
        <f t="shared" si="9"/>
        <v>-2.4481307294999999</v>
      </c>
      <c r="O34">
        <f t="shared" si="10"/>
        <v>1.7008668167780281</v>
      </c>
      <c r="P34">
        <f t="shared" si="11"/>
        <v>-0.12987187747785062</v>
      </c>
      <c r="Q34">
        <v>34</v>
      </c>
      <c r="R34">
        <f t="shared" si="12"/>
        <v>-2.4481307294999999</v>
      </c>
      <c r="S34">
        <f t="shared" si="13"/>
        <v>1.7872007042600369</v>
      </c>
      <c r="T34">
        <f t="shared" si="14"/>
        <v>0.32955500197758358</v>
      </c>
      <c r="U34">
        <v>34</v>
      </c>
      <c r="V34">
        <f t="shared" si="15"/>
        <v>-2.4481307294999999</v>
      </c>
      <c r="W34">
        <f t="shared" si="16"/>
        <v>1.2180160168767833</v>
      </c>
      <c r="X34">
        <f t="shared" si="17"/>
        <v>0.19692887284021848</v>
      </c>
      <c r="Y34">
        <v>34</v>
      </c>
      <c r="Z34">
        <f t="shared" si="18"/>
        <v>-2.4481307294999999</v>
      </c>
      <c r="AA34">
        <f t="shared" si="19"/>
        <v>-0.19170361631742516</v>
      </c>
      <c r="AB34">
        <f t="shared" si="20"/>
        <v>-1.0680300834007777</v>
      </c>
      <c r="AC34">
        <v>34</v>
      </c>
      <c r="AD34">
        <f t="shared" si="21"/>
        <v>-2.4481307294999999</v>
      </c>
      <c r="AE34">
        <f t="shared" si="22"/>
        <v>-0.45449783744962113</v>
      </c>
      <c r="AF34">
        <f t="shared" si="23"/>
        <v>-1.4900177785571114</v>
      </c>
      <c r="AG34">
        <v>34</v>
      </c>
      <c r="AH34">
        <f t="shared" si="24"/>
        <v>-2.4481307294999999</v>
      </c>
      <c r="AI34">
        <f t="shared" si="25"/>
        <v>-0.64022423100739667</v>
      </c>
      <c r="AJ34">
        <f t="shared" si="26"/>
        <v>-1.5139034761103733</v>
      </c>
      <c r="AK34">
        <v>34</v>
      </c>
      <c r="AL34">
        <f t="shared" si="27"/>
        <v>-2.4481307294999999</v>
      </c>
      <c r="AM34">
        <f t="shared" si="28"/>
        <v>-0.6730818824098157</v>
      </c>
      <c r="AN34">
        <f t="shared" si="29"/>
        <v>-1.7164900056383956</v>
      </c>
      <c r="AO34">
        <v>34</v>
      </c>
      <c r="AP34">
        <f t="shared" si="30"/>
        <v>-2.4481307294999999</v>
      </c>
      <c r="AQ34">
        <f t="shared" si="31"/>
        <v>1.5263061252061141</v>
      </c>
      <c r="AR34">
        <f t="shared" si="32"/>
        <v>0.2353895777921102</v>
      </c>
      <c r="AS34">
        <v>34</v>
      </c>
      <c r="AT34">
        <f t="shared" si="33"/>
        <v>-2.4481307294999999</v>
      </c>
      <c r="AU34">
        <f t="shared" si="34"/>
        <v>-3.4160788934034603</v>
      </c>
      <c r="AV34">
        <f t="shared" si="35"/>
        <v>2.6426854307270111</v>
      </c>
      <c r="AW34">
        <v>34</v>
      </c>
      <c r="AX34">
        <f t="shared" si="36"/>
        <v>-2.4481307294999999</v>
      </c>
      <c r="AY34">
        <f t="shared" si="37"/>
        <v>-4.252695816340144</v>
      </c>
      <c r="AZ34">
        <f t="shared" si="38"/>
        <v>2.6565869662485628</v>
      </c>
      <c r="BA34">
        <v>34</v>
      </c>
      <c r="BB34">
        <f t="shared" si="39"/>
        <v>-2.4481307294999999</v>
      </c>
      <c r="BC34">
        <f t="shared" si="40"/>
        <v>-1.8174424966998681</v>
      </c>
      <c r="BD34">
        <f t="shared" si="41"/>
        <v>0.25788182743957472</v>
      </c>
      <c r="BE34">
        <v>34</v>
      </c>
      <c r="BF34">
        <f t="shared" si="42"/>
        <v>-2.4481307294999999</v>
      </c>
      <c r="BG34">
        <f t="shared" si="43"/>
        <v>-2.9760031352988929</v>
      </c>
      <c r="BH34">
        <f t="shared" si="44"/>
        <v>-0.31555229465331436</v>
      </c>
      <c r="BI34">
        <v>34</v>
      </c>
      <c r="BJ34">
        <f t="shared" si="45"/>
        <v>-2.4481307294999999</v>
      </c>
      <c r="BK34">
        <f t="shared" si="46"/>
        <v>-3.5479120404478399</v>
      </c>
      <c r="BL34">
        <f t="shared" si="47"/>
        <v>-2.4057853534771674</v>
      </c>
      <c r="BM34">
        <v>34</v>
      </c>
      <c r="BN34">
        <f t="shared" si="48"/>
        <v>-2.4481307294999999</v>
      </c>
      <c r="BO34">
        <f t="shared" si="49"/>
        <v>-3.6353996937554838</v>
      </c>
      <c r="BP34">
        <f t="shared" si="50"/>
        <v>-2.4305582724160408</v>
      </c>
    </row>
    <row r="35" spans="1:68" x14ac:dyDescent="0.35">
      <c r="A35">
        <v>35</v>
      </c>
      <c r="B35">
        <f t="shared" si="0"/>
        <v>-2.7134798278000001</v>
      </c>
      <c r="C35">
        <f t="shared" si="1"/>
        <v>-0.90975083842837712</v>
      </c>
      <c r="D35">
        <f t="shared" si="2"/>
        <v>-0.4151546843995198</v>
      </c>
      <c r="E35">
        <v>35</v>
      </c>
      <c r="F35">
        <f t="shared" si="3"/>
        <v>-2.4271167318</v>
      </c>
      <c r="G35">
        <f t="shared" si="4"/>
        <v>0.27660967819346904</v>
      </c>
      <c r="H35">
        <f t="shared" si="5"/>
        <v>-0.73282495346722509</v>
      </c>
      <c r="I35">
        <v>35</v>
      </c>
      <c r="J35">
        <f t="shared" si="6"/>
        <v>-2.4271167318</v>
      </c>
      <c r="K35">
        <f t="shared" si="7"/>
        <v>6.5209301739451608E-2</v>
      </c>
      <c r="L35">
        <f t="shared" si="8"/>
        <v>-1.036973806926375</v>
      </c>
      <c r="M35">
        <v>35</v>
      </c>
      <c r="N35">
        <f t="shared" si="9"/>
        <v>-2.4271167318</v>
      </c>
      <c r="O35">
        <f t="shared" si="10"/>
        <v>1.7153544443273714</v>
      </c>
      <c r="P35">
        <f t="shared" si="11"/>
        <v>-0.13302082489939471</v>
      </c>
      <c r="Q35">
        <v>35</v>
      </c>
      <c r="R35">
        <f t="shared" si="12"/>
        <v>-2.4271167318</v>
      </c>
      <c r="S35">
        <f t="shared" si="13"/>
        <v>1.799921356405271</v>
      </c>
      <c r="T35">
        <f t="shared" si="14"/>
        <v>0.32698428939894092</v>
      </c>
      <c r="U35">
        <v>35</v>
      </c>
      <c r="V35">
        <f t="shared" si="15"/>
        <v>-2.4271167318</v>
      </c>
      <c r="W35">
        <f t="shared" si="16"/>
        <v>1.2316877375884525</v>
      </c>
      <c r="X35">
        <f t="shared" si="17"/>
        <v>0.19434782758273766</v>
      </c>
      <c r="Y35">
        <v>35</v>
      </c>
      <c r="Z35">
        <f t="shared" si="18"/>
        <v>-2.4271167318</v>
      </c>
      <c r="AA35">
        <f t="shared" si="19"/>
        <v>-0.17688508414824455</v>
      </c>
      <c r="AB35">
        <f t="shared" si="20"/>
        <v>-1.0748132972057081</v>
      </c>
      <c r="AC35">
        <v>35</v>
      </c>
      <c r="AD35">
        <f t="shared" si="21"/>
        <v>-2.4271167318</v>
      </c>
      <c r="AE35">
        <f t="shared" si="22"/>
        <v>-0.43917640397887392</v>
      </c>
      <c r="AF35">
        <f t="shared" si="23"/>
        <v>-1.4947394787014321</v>
      </c>
      <c r="AG35">
        <v>35</v>
      </c>
      <c r="AH35">
        <f t="shared" si="24"/>
        <v>-2.4271167318</v>
      </c>
      <c r="AI35">
        <f t="shared" si="25"/>
        <v>-0.62506213756426643</v>
      </c>
      <c r="AJ35">
        <f t="shared" si="26"/>
        <v>-1.5228637302771313</v>
      </c>
      <c r="AK35">
        <v>35</v>
      </c>
      <c r="AL35">
        <f t="shared" si="27"/>
        <v>-2.4271167318</v>
      </c>
      <c r="AM35">
        <f t="shared" si="28"/>
        <v>-0.65776829498241207</v>
      </c>
      <c r="AN35">
        <f t="shared" si="29"/>
        <v>-1.7210539642194445</v>
      </c>
      <c r="AO35">
        <v>35</v>
      </c>
      <c r="AP35">
        <f t="shared" si="30"/>
        <v>-2.4271167318</v>
      </c>
      <c r="AQ35">
        <f t="shared" si="31"/>
        <v>1.5403968491013846</v>
      </c>
      <c r="AR35">
        <f t="shared" si="32"/>
        <v>0.22977757775945026</v>
      </c>
      <c r="AS35">
        <v>35</v>
      </c>
      <c r="AT35">
        <f t="shared" si="33"/>
        <v>-2.4271167318</v>
      </c>
      <c r="AU35">
        <f t="shared" si="34"/>
        <v>-3.394719332822755</v>
      </c>
      <c r="AV35">
        <f t="shared" si="35"/>
        <v>2.6149329381188808</v>
      </c>
      <c r="AW35">
        <v>35</v>
      </c>
      <c r="AX35">
        <f t="shared" si="36"/>
        <v>-2.4271167318</v>
      </c>
      <c r="AY35">
        <f t="shared" si="37"/>
        <v>-4.2325286225264005</v>
      </c>
      <c r="AZ35">
        <f t="shared" si="38"/>
        <v>2.6311469382563457</v>
      </c>
      <c r="BA35">
        <v>35</v>
      </c>
      <c r="BB35">
        <f t="shared" si="39"/>
        <v>-2.4271167318</v>
      </c>
      <c r="BC35">
        <f t="shared" si="40"/>
        <v>-1.7968929765776136</v>
      </c>
      <c r="BD35">
        <f t="shared" si="41"/>
        <v>0.23400284523193443</v>
      </c>
      <c r="BE35">
        <v>35</v>
      </c>
      <c r="BF35">
        <f t="shared" si="42"/>
        <v>-2.4271167318</v>
      </c>
      <c r="BG35">
        <f t="shared" si="43"/>
        <v>-2.955072975237087</v>
      </c>
      <c r="BH35">
        <f t="shared" si="44"/>
        <v>-0.34052691098109128</v>
      </c>
      <c r="BI35">
        <v>35</v>
      </c>
      <c r="BJ35">
        <f t="shared" si="45"/>
        <v>-2.4271167318</v>
      </c>
      <c r="BK35">
        <f t="shared" si="46"/>
        <v>-3.5297381830726939</v>
      </c>
      <c r="BL35">
        <f t="shared" si="47"/>
        <v>-2.4253446715950764</v>
      </c>
      <c r="BM35">
        <v>35</v>
      </c>
      <c r="BN35">
        <f t="shared" si="48"/>
        <v>-2.4271167318</v>
      </c>
      <c r="BO35">
        <f t="shared" si="49"/>
        <v>-3.6147384230703175</v>
      </c>
      <c r="BP35">
        <f t="shared" si="50"/>
        <v>-2.4464973911726613</v>
      </c>
    </row>
    <row r="36" spans="1:68" x14ac:dyDescent="0.35">
      <c r="A36">
        <v>36</v>
      </c>
      <c r="B36">
        <f t="shared" si="0"/>
        <v>-2.7008882741</v>
      </c>
      <c r="C36">
        <f t="shared" si="1"/>
        <v>-0.90445141577521659</v>
      </c>
      <c r="D36">
        <f t="shared" si="2"/>
        <v>-0.42657664786320199</v>
      </c>
      <c r="E36">
        <v>36</v>
      </c>
      <c r="F36">
        <f t="shared" si="3"/>
        <v>-2.4061027341000001</v>
      </c>
      <c r="G36">
        <f t="shared" si="4"/>
        <v>0.28789018836980507</v>
      </c>
      <c r="H36">
        <f t="shared" si="5"/>
        <v>-0.73688122770978737</v>
      </c>
      <c r="I36">
        <v>36</v>
      </c>
      <c r="J36">
        <f t="shared" si="6"/>
        <v>-2.4061027341000001</v>
      </c>
      <c r="K36">
        <f t="shared" si="7"/>
        <v>7.8570633476303997E-2</v>
      </c>
      <c r="L36">
        <f t="shared" si="8"/>
        <v>-1.0398763278456311</v>
      </c>
      <c r="M36">
        <v>36</v>
      </c>
      <c r="N36">
        <f t="shared" si="9"/>
        <v>-2.4061027341000001</v>
      </c>
      <c r="O36">
        <f t="shared" si="10"/>
        <v>1.7301973964191864</v>
      </c>
      <c r="P36">
        <f t="shared" si="11"/>
        <v>-0.13586902986514676</v>
      </c>
      <c r="Q36">
        <v>36</v>
      </c>
      <c r="R36">
        <f t="shared" si="12"/>
        <v>-2.4061027341000001</v>
      </c>
      <c r="S36">
        <f t="shared" si="13"/>
        <v>1.8129539961335683</v>
      </c>
      <c r="T36">
        <f t="shared" si="14"/>
        <v>0.3246578899941161</v>
      </c>
      <c r="U36">
        <v>36</v>
      </c>
      <c r="V36">
        <f t="shared" si="15"/>
        <v>-2.4061027341000001</v>
      </c>
      <c r="W36">
        <f t="shared" si="16"/>
        <v>1.2456947718557836</v>
      </c>
      <c r="X36">
        <f t="shared" si="17"/>
        <v>0.19203724123866939</v>
      </c>
      <c r="Y36">
        <v>36</v>
      </c>
      <c r="Z36">
        <f t="shared" si="18"/>
        <v>-2.4061027341000001</v>
      </c>
      <c r="AA36">
        <f t="shared" si="19"/>
        <v>-0.16170311164729256</v>
      </c>
      <c r="AB36">
        <f t="shared" si="20"/>
        <v>-1.0813802734617148</v>
      </c>
      <c r="AC36">
        <v>36</v>
      </c>
      <c r="AD36">
        <f t="shared" si="21"/>
        <v>-2.4061027341000001</v>
      </c>
      <c r="AE36">
        <f t="shared" si="22"/>
        <v>-0.42347919598469563</v>
      </c>
      <c r="AF36">
        <f t="shared" si="23"/>
        <v>-1.4992478396942617</v>
      </c>
      <c r="AG36">
        <v>36</v>
      </c>
      <c r="AH36">
        <f t="shared" si="24"/>
        <v>-2.4061027341000001</v>
      </c>
      <c r="AI36">
        <f t="shared" si="25"/>
        <v>-0.60952817758210187</v>
      </c>
      <c r="AJ36">
        <f t="shared" si="26"/>
        <v>-1.5316343385253413</v>
      </c>
      <c r="AK36">
        <v>36</v>
      </c>
      <c r="AL36">
        <f t="shared" si="27"/>
        <v>-2.4061027341000001</v>
      </c>
      <c r="AM36">
        <f t="shared" si="28"/>
        <v>-0.64207912546417212</v>
      </c>
      <c r="AN36">
        <f t="shared" si="29"/>
        <v>-1.7254065955760565</v>
      </c>
      <c r="AO36">
        <v>36</v>
      </c>
      <c r="AP36">
        <f t="shared" si="30"/>
        <v>-2.4061027341000001</v>
      </c>
      <c r="AQ36">
        <f t="shared" si="31"/>
        <v>1.554833163053007</v>
      </c>
      <c r="AR36">
        <f t="shared" si="32"/>
        <v>0.22441667136708116</v>
      </c>
      <c r="AS36">
        <v>36</v>
      </c>
      <c r="AT36">
        <f t="shared" si="33"/>
        <v>-2.4061027341000001</v>
      </c>
      <c r="AU36">
        <f t="shared" si="34"/>
        <v>-3.3728359062008444</v>
      </c>
      <c r="AV36">
        <f t="shared" si="35"/>
        <v>2.5872466609900471</v>
      </c>
      <c r="AW36">
        <v>36</v>
      </c>
      <c r="AX36">
        <f t="shared" si="36"/>
        <v>-2.4061027341000001</v>
      </c>
      <c r="AY36">
        <f t="shared" si="37"/>
        <v>-4.2118668067401916</v>
      </c>
      <c r="AZ36">
        <f t="shared" si="38"/>
        <v>2.6057793960437134</v>
      </c>
      <c r="BA36">
        <v>36</v>
      </c>
      <c r="BB36">
        <f t="shared" si="39"/>
        <v>-2.4061027341000001</v>
      </c>
      <c r="BC36">
        <f t="shared" si="40"/>
        <v>-1.7758394575217453</v>
      </c>
      <c r="BD36">
        <f t="shared" si="41"/>
        <v>0.21024639756900559</v>
      </c>
      <c r="BE36">
        <v>36</v>
      </c>
      <c r="BF36">
        <f t="shared" si="42"/>
        <v>-2.4061027341000001</v>
      </c>
      <c r="BG36">
        <f t="shared" si="43"/>
        <v>-2.933629480640521</v>
      </c>
      <c r="BH36">
        <f t="shared" si="44"/>
        <v>-0.36538830527605387</v>
      </c>
      <c r="BI36">
        <v>36</v>
      </c>
      <c r="BJ36">
        <f t="shared" si="45"/>
        <v>-2.4061027341000001</v>
      </c>
      <c r="BK36">
        <f t="shared" si="46"/>
        <v>-3.5111185924306776</v>
      </c>
      <c r="BL36">
        <f t="shared" si="47"/>
        <v>-2.4446584845795041</v>
      </c>
      <c r="BM36">
        <v>36</v>
      </c>
      <c r="BN36">
        <f t="shared" si="48"/>
        <v>-2.4061027341000001</v>
      </c>
      <c r="BO36">
        <f t="shared" si="49"/>
        <v>-3.5935704126496022</v>
      </c>
      <c r="BP36">
        <f t="shared" si="50"/>
        <v>-2.4621626614590171</v>
      </c>
    </row>
    <row r="37" spans="1:68" x14ac:dyDescent="0.35">
      <c r="A37">
        <v>37</v>
      </c>
      <c r="B37">
        <f t="shared" si="0"/>
        <v>-2.6882967203999999</v>
      </c>
      <c r="C37">
        <f t="shared" si="1"/>
        <v>-0.89900859675492384</v>
      </c>
      <c r="D37">
        <f t="shared" si="2"/>
        <v>-0.43793097967686945</v>
      </c>
      <c r="E37">
        <v>37</v>
      </c>
      <c r="F37">
        <f t="shared" si="3"/>
        <v>-2.3850887364000002</v>
      </c>
      <c r="G37">
        <f t="shared" si="4"/>
        <v>0.29943576084890056</v>
      </c>
      <c r="H37">
        <f t="shared" si="5"/>
        <v>-0.74077224899308525</v>
      </c>
      <c r="I37">
        <v>37</v>
      </c>
      <c r="J37">
        <f t="shared" si="6"/>
        <v>-2.3850887364000002</v>
      </c>
      <c r="K37">
        <f t="shared" si="7"/>
        <v>9.2245921346588156E-2</v>
      </c>
      <c r="L37">
        <f t="shared" si="8"/>
        <v>-1.0425143188094415</v>
      </c>
      <c r="M37">
        <v>37</v>
      </c>
      <c r="N37">
        <f t="shared" si="9"/>
        <v>-2.3850887364000002</v>
      </c>
      <c r="O37">
        <f t="shared" si="10"/>
        <v>1.7453891188236645</v>
      </c>
      <c r="P37">
        <f t="shared" si="11"/>
        <v>-0.13841523468797196</v>
      </c>
      <c r="Q37">
        <v>37</v>
      </c>
      <c r="R37">
        <f t="shared" si="12"/>
        <v>-2.3850887364000002</v>
      </c>
      <c r="S37">
        <f t="shared" si="13"/>
        <v>1.8262928685981001</v>
      </c>
      <c r="T37">
        <f t="shared" si="14"/>
        <v>0.3225768310355972</v>
      </c>
      <c r="U37">
        <v>37</v>
      </c>
      <c r="V37">
        <f t="shared" si="15"/>
        <v>-2.3850887364000002</v>
      </c>
      <c r="W37">
        <f t="shared" si="16"/>
        <v>1.260030934566748</v>
      </c>
      <c r="X37">
        <f t="shared" si="17"/>
        <v>0.18999813409789934</v>
      </c>
      <c r="Y37">
        <v>37</v>
      </c>
      <c r="Z37">
        <f t="shared" si="18"/>
        <v>-2.3850887364000002</v>
      </c>
      <c r="AA37">
        <f t="shared" si="19"/>
        <v>-0.14616440274624631</v>
      </c>
      <c r="AB37">
        <f t="shared" si="20"/>
        <v>-1.0877281123769464</v>
      </c>
      <c r="AC37">
        <v>37</v>
      </c>
      <c r="AD37">
        <f t="shared" si="21"/>
        <v>-2.3850887364000002</v>
      </c>
      <c r="AE37">
        <f t="shared" si="22"/>
        <v>-0.40741314491225311</v>
      </c>
      <c r="AF37">
        <f t="shared" si="23"/>
        <v>-1.5035408707702984</v>
      </c>
      <c r="AG37">
        <v>37</v>
      </c>
      <c r="AH37">
        <f t="shared" si="24"/>
        <v>-2.3850887364000002</v>
      </c>
      <c r="AI37">
        <f t="shared" si="25"/>
        <v>-0.59362921042034344</v>
      </c>
      <c r="AJ37">
        <f t="shared" si="26"/>
        <v>-1.5402114280012971</v>
      </c>
      <c r="AK37">
        <v>37</v>
      </c>
      <c r="AL37">
        <f t="shared" si="27"/>
        <v>-2.3850887364000002</v>
      </c>
      <c r="AM37">
        <f t="shared" si="28"/>
        <v>-0.62602130175069803</v>
      </c>
      <c r="AN37">
        <f t="shared" si="29"/>
        <v>-1.7295459777087532</v>
      </c>
      <c r="AO37">
        <v>37</v>
      </c>
      <c r="AP37">
        <f t="shared" si="30"/>
        <v>-2.3850887364000002</v>
      </c>
      <c r="AQ37">
        <f t="shared" si="31"/>
        <v>1.5696086923911283</v>
      </c>
      <c r="AR37">
        <f t="shared" si="32"/>
        <v>0.21930922584035392</v>
      </c>
      <c r="AS37">
        <v>37</v>
      </c>
      <c r="AT37">
        <f t="shared" si="33"/>
        <v>-2.3850887364000002</v>
      </c>
      <c r="AU37">
        <f t="shared" si="34"/>
        <v>-3.3504382766428962</v>
      </c>
      <c r="AV37">
        <f t="shared" si="35"/>
        <v>2.5596388248211093</v>
      </c>
      <c r="AW37">
        <v>37</v>
      </c>
      <c r="AX37">
        <f t="shared" si="36"/>
        <v>-2.3850887364000002</v>
      </c>
      <c r="AY37">
        <f t="shared" si="37"/>
        <v>-4.1907194926577294</v>
      </c>
      <c r="AZ37">
        <f t="shared" si="38"/>
        <v>2.5804955412032</v>
      </c>
      <c r="BA37">
        <v>37</v>
      </c>
      <c r="BB37">
        <f t="shared" si="39"/>
        <v>-2.3850887364000002</v>
      </c>
      <c r="BC37">
        <f t="shared" si="40"/>
        <v>-1.7542912361736143</v>
      </c>
      <c r="BD37">
        <f t="shared" si="41"/>
        <v>0.18662297462932181</v>
      </c>
      <c r="BE37">
        <v>37</v>
      </c>
      <c r="BF37">
        <f t="shared" si="42"/>
        <v>-2.3850887364000002</v>
      </c>
      <c r="BG37">
        <f t="shared" si="43"/>
        <v>-2.911682120352765</v>
      </c>
      <c r="BH37">
        <f t="shared" si="44"/>
        <v>-0.39012549944634051</v>
      </c>
      <c r="BI37">
        <v>37</v>
      </c>
      <c r="BJ37">
        <f t="shared" si="45"/>
        <v>-2.3850887364000002</v>
      </c>
      <c r="BK37">
        <f t="shared" si="46"/>
        <v>-3.4920614904088687</v>
      </c>
      <c r="BL37">
        <f t="shared" si="47"/>
        <v>-2.4637182639943283</v>
      </c>
      <c r="BM37">
        <v>37</v>
      </c>
      <c r="BN37">
        <f t="shared" si="48"/>
        <v>-2.3850887364000002</v>
      </c>
      <c r="BO37">
        <f t="shared" si="49"/>
        <v>-3.5719050096908509</v>
      </c>
      <c r="BP37">
        <f t="shared" si="50"/>
        <v>-2.4775471659327333</v>
      </c>
    </row>
    <row r="38" spans="1:68" x14ac:dyDescent="0.35">
      <c r="A38">
        <v>38</v>
      </c>
      <c r="B38">
        <f t="shared" si="0"/>
        <v>-2.6757051667000002</v>
      </c>
      <c r="C38">
        <f t="shared" si="1"/>
        <v>-0.89342324429994724</v>
      </c>
      <c r="D38">
        <f t="shared" si="2"/>
        <v>-0.44921587966651033</v>
      </c>
      <c r="E38">
        <v>38</v>
      </c>
      <c r="F38">
        <f t="shared" si="3"/>
        <v>-2.3640747387000003</v>
      </c>
      <c r="G38">
        <f t="shared" si="4"/>
        <v>0.31124129743096152</v>
      </c>
      <c r="H38">
        <f t="shared" si="5"/>
        <v>-0.74449629915165383</v>
      </c>
      <c r="I38">
        <v>38</v>
      </c>
      <c r="J38">
        <f t="shared" si="6"/>
        <v>-2.3640747387000003</v>
      </c>
      <c r="K38">
        <f t="shared" si="7"/>
        <v>0.10622912672814611</v>
      </c>
      <c r="L38">
        <f t="shared" si="8"/>
        <v>-1.0448866149552567</v>
      </c>
      <c r="M38">
        <v>38</v>
      </c>
      <c r="N38">
        <f t="shared" si="9"/>
        <v>-2.3640747387000003</v>
      </c>
      <c r="O38">
        <f t="shared" si="10"/>
        <v>1.7609229033038463</v>
      </c>
      <c r="P38">
        <f t="shared" si="11"/>
        <v>-0.14065831503549719</v>
      </c>
      <c r="Q38">
        <v>38</v>
      </c>
      <c r="R38">
        <f t="shared" si="12"/>
        <v>-2.3640747387000003</v>
      </c>
      <c r="S38">
        <f t="shared" si="13"/>
        <v>1.8399320837282804</v>
      </c>
      <c r="T38">
        <f t="shared" si="14"/>
        <v>0.32074203146043778</v>
      </c>
      <c r="U38">
        <v>38</v>
      </c>
      <c r="V38">
        <f t="shared" si="15"/>
        <v>-2.3640747387000003</v>
      </c>
      <c r="W38">
        <f t="shared" si="16"/>
        <v>1.2746898952754619</v>
      </c>
      <c r="X38">
        <f t="shared" si="17"/>
        <v>0.18823140657273918</v>
      </c>
      <c r="Y38">
        <v>38</v>
      </c>
      <c r="Z38">
        <f t="shared" si="18"/>
        <v>-2.3640747387000003</v>
      </c>
      <c r="AA38">
        <f t="shared" si="19"/>
        <v>-0.13027581890153517</v>
      </c>
      <c r="AB38">
        <f t="shared" si="20"/>
        <v>-1.0938540109244319</v>
      </c>
      <c r="AC38">
        <v>38</v>
      </c>
      <c r="AD38">
        <f t="shared" si="21"/>
        <v>-2.3640747387000003</v>
      </c>
      <c r="AE38">
        <f t="shared" si="22"/>
        <v>-0.39098534507743377</v>
      </c>
      <c r="AF38">
        <f t="shared" si="23"/>
        <v>-1.5076166762478695</v>
      </c>
      <c r="AG38">
        <v>38</v>
      </c>
      <c r="AH38">
        <f t="shared" si="24"/>
        <v>-2.3640747387000003</v>
      </c>
      <c r="AI38">
        <f t="shared" si="25"/>
        <v>-0.57737225661532687</v>
      </c>
      <c r="AJ38">
        <f t="shared" si="26"/>
        <v>-1.548591211303735</v>
      </c>
      <c r="AK38">
        <v>38</v>
      </c>
      <c r="AL38">
        <f t="shared" si="27"/>
        <v>-2.3640747387000003</v>
      </c>
      <c r="AM38">
        <f t="shared" si="28"/>
        <v>-0.60960191452490697</v>
      </c>
      <c r="AN38">
        <f t="shared" si="29"/>
        <v>-1.73347028278291</v>
      </c>
      <c r="AO38">
        <v>38</v>
      </c>
      <c r="AP38">
        <f t="shared" si="30"/>
        <v>-2.3640747387000003</v>
      </c>
      <c r="AQ38">
        <f t="shared" si="31"/>
        <v>1.5847169126579308</v>
      </c>
      <c r="AR38">
        <f t="shared" si="32"/>
        <v>0.21445749648343651</v>
      </c>
      <c r="AS38">
        <v>38</v>
      </c>
      <c r="AT38">
        <f t="shared" si="33"/>
        <v>-2.3640747387000003</v>
      </c>
      <c r="AU38">
        <f t="shared" si="34"/>
        <v>-3.3275363343116204</v>
      </c>
      <c r="AV38">
        <f t="shared" si="35"/>
        <v>2.5321216204553472</v>
      </c>
      <c r="AW38">
        <v>38</v>
      </c>
      <c r="AX38">
        <f t="shared" si="36"/>
        <v>-2.3640747387000003</v>
      </c>
      <c r="AY38">
        <f t="shared" si="37"/>
        <v>-4.1690960183376067</v>
      </c>
      <c r="AZ38">
        <f t="shared" si="38"/>
        <v>2.555306538373352</v>
      </c>
      <c r="BA38">
        <v>38</v>
      </c>
      <c r="BB38">
        <f t="shared" si="39"/>
        <v>-2.3640747387000003</v>
      </c>
      <c r="BC38">
        <f t="shared" si="40"/>
        <v>-1.7322578276211744</v>
      </c>
      <c r="BD38">
        <f t="shared" si="41"/>
        <v>0.16314300785144376</v>
      </c>
      <c r="BE38">
        <v>38</v>
      </c>
      <c r="BF38">
        <f t="shared" si="42"/>
        <v>-2.3640747387000003</v>
      </c>
      <c r="BG38">
        <f t="shared" si="43"/>
        <v>-2.8892405857102945</v>
      </c>
      <c r="BH38">
        <f t="shared" si="44"/>
        <v>-0.41472757024336815</v>
      </c>
      <c r="BI38">
        <v>38</v>
      </c>
      <c r="BJ38">
        <f t="shared" si="45"/>
        <v>-2.3640747387000003</v>
      </c>
      <c r="BK38">
        <f t="shared" si="46"/>
        <v>-3.4725752920870554</v>
      </c>
      <c r="BL38">
        <f t="shared" si="47"/>
        <v>-2.4825155935775016</v>
      </c>
      <c r="BM38">
        <v>38</v>
      </c>
      <c r="BN38">
        <f t="shared" si="48"/>
        <v>-2.3640747387000003</v>
      </c>
      <c r="BO38">
        <f t="shared" si="49"/>
        <v>-3.5497517810261199</v>
      </c>
      <c r="BP38">
        <f t="shared" si="50"/>
        <v>-2.4926441112297146</v>
      </c>
    </row>
    <row r="39" spans="1:68" x14ac:dyDescent="0.35">
      <c r="A39">
        <v>39</v>
      </c>
      <c r="B39">
        <f t="shared" si="0"/>
        <v>-2.6631136130000002</v>
      </c>
      <c r="C39">
        <f t="shared" si="1"/>
        <v>-0.88769624394071645</v>
      </c>
      <c r="D39">
        <f t="shared" si="2"/>
        <v>-0.46042955866619156</v>
      </c>
      <c r="E39">
        <v>39</v>
      </c>
      <c r="F39">
        <f t="shared" si="3"/>
        <v>-2.3430607410000004</v>
      </c>
      <c r="G39">
        <f t="shared" si="4"/>
        <v>0.32330158512336404</v>
      </c>
      <c r="H39">
        <f t="shared" si="5"/>
        <v>-0.74805173374977674</v>
      </c>
      <c r="I39">
        <v>39</v>
      </c>
      <c r="J39">
        <f t="shared" si="6"/>
        <v>-2.3430607410000004</v>
      </c>
      <c r="K39">
        <f t="shared" si="7"/>
        <v>0.12051407503111433</v>
      </c>
      <c r="L39">
        <f t="shared" si="8"/>
        <v>-1.0469921687438799</v>
      </c>
      <c r="M39">
        <v>39</v>
      </c>
      <c r="N39">
        <f t="shared" si="9"/>
        <v>-2.3430607410000004</v>
      </c>
      <c r="O39">
        <f t="shared" si="10"/>
        <v>1.7767918905777869</v>
      </c>
      <c r="P39">
        <f t="shared" si="11"/>
        <v>-0.14259728042658493</v>
      </c>
      <c r="Q39">
        <v>39</v>
      </c>
      <c r="R39">
        <f t="shared" si="12"/>
        <v>-2.3430607410000004</v>
      </c>
      <c r="S39">
        <f t="shared" si="13"/>
        <v>1.8538656188306577</v>
      </c>
      <c r="T39">
        <f t="shared" si="14"/>
        <v>0.31915430146447982</v>
      </c>
      <c r="U39">
        <v>39</v>
      </c>
      <c r="V39">
        <f t="shared" si="15"/>
        <v>-2.3430607410000004</v>
      </c>
      <c r="W39">
        <f t="shared" si="16"/>
        <v>1.2896651809975321</v>
      </c>
      <c r="X39">
        <f t="shared" si="17"/>
        <v>0.18673783880032979</v>
      </c>
      <c r="Y39">
        <v>39</v>
      </c>
      <c r="Z39">
        <f t="shared" si="18"/>
        <v>-2.3430607410000004</v>
      </c>
      <c r="AA39">
        <f t="shared" si="19"/>
        <v>-0.11404437606451479</v>
      </c>
      <c r="AB39">
        <f t="shared" si="20"/>
        <v>-1.0997552640798198</v>
      </c>
      <c r="AC39">
        <v>39</v>
      </c>
      <c r="AD39">
        <f t="shared" si="21"/>
        <v>-2.3430607410000004</v>
      </c>
      <c r="AE39">
        <f t="shared" si="22"/>
        <v>-0.37420305053419523</v>
      </c>
      <c r="AF39">
        <f t="shared" si="23"/>
        <v>-1.5114734563660122</v>
      </c>
      <c r="AG39">
        <v>39</v>
      </c>
      <c r="AH39">
        <f t="shared" si="24"/>
        <v>-2.3430607410000004</v>
      </c>
      <c r="AI39">
        <f t="shared" si="25"/>
        <v>-0.56076449478021262</v>
      </c>
      <c r="AJ39">
        <f t="shared" si="26"/>
        <v>-1.5567699881562427</v>
      </c>
      <c r="AK39">
        <v>39</v>
      </c>
      <c r="AL39">
        <f t="shared" si="27"/>
        <v>-2.3430607410000004</v>
      </c>
      <c r="AM39">
        <f t="shared" si="28"/>
        <v>-0.59282821412598552</v>
      </c>
      <c r="AN39">
        <f t="shared" si="29"/>
        <v>-1.7371777779358777</v>
      </c>
      <c r="AO39">
        <v>39</v>
      </c>
      <c r="AP39">
        <f t="shared" si="30"/>
        <v>-2.3430607410000004</v>
      </c>
      <c r="AQ39">
        <f t="shared" si="31"/>
        <v>1.6001511524886474</v>
      </c>
      <c r="AR39">
        <f t="shared" si="32"/>
        <v>0.20986362568343447</v>
      </c>
      <c r="AS39">
        <v>39</v>
      </c>
      <c r="AT39">
        <f t="shared" si="33"/>
        <v>-2.3430607410000004</v>
      </c>
      <c r="AU39">
        <f t="shared" si="34"/>
        <v>-3.3041401920600522</v>
      </c>
      <c r="AV39">
        <f t="shared" si="35"/>
        <v>2.5047071987155887</v>
      </c>
      <c r="AW39">
        <v>39</v>
      </c>
      <c r="AX39">
        <f t="shared" si="36"/>
        <v>-2.3430607410000004</v>
      </c>
      <c r="AY39">
        <f t="shared" si="37"/>
        <v>-4.1470059320973727</v>
      </c>
      <c r="AZ39">
        <f t="shared" si="38"/>
        <v>2.5302235103087369</v>
      </c>
      <c r="BA39">
        <v>39</v>
      </c>
      <c r="BB39">
        <f t="shared" si="39"/>
        <v>-2.3430607410000004</v>
      </c>
      <c r="BC39">
        <f t="shared" si="40"/>
        <v>-1.7097489611973939</v>
      </c>
      <c r="BD39">
        <f t="shared" si="41"/>
        <v>0.13981686532772941</v>
      </c>
      <c r="BE39">
        <v>39</v>
      </c>
      <c r="BF39">
        <f t="shared" si="42"/>
        <v>-2.3430607410000004</v>
      </c>
      <c r="BG39">
        <f t="shared" si="43"/>
        <v>-2.8663147862630689</v>
      </c>
      <c r="BH39">
        <f t="shared" si="44"/>
        <v>-0.43918365408523169</v>
      </c>
      <c r="BI39">
        <v>39</v>
      </c>
      <c r="BJ39">
        <f t="shared" si="45"/>
        <v>-2.3430607410000004</v>
      </c>
      <c r="BK39">
        <f t="shared" si="46"/>
        <v>-3.4526686020218706</v>
      </c>
      <c r="BL39">
        <f t="shared" si="47"/>
        <v>-2.5010421729574324</v>
      </c>
      <c r="BM39">
        <v>39</v>
      </c>
      <c r="BN39">
        <f t="shared" si="48"/>
        <v>-2.3430607410000004</v>
      </c>
      <c r="BO39">
        <f t="shared" si="49"/>
        <v>-3.5271205088975641</v>
      </c>
      <c r="BP39">
        <f t="shared" si="50"/>
        <v>-2.5074468309639033</v>
      </c>
    </row>
    <row r="40" spans="1:68" x14ac:dyDescent="0.35">
      <c r="A40">
        <v>40</v>
      </c>
      <c r="B40">
        <f t="shared" si="0"/>
        <v>-2.6505220593000001</v>
      </c>
      <c r="C40">
        <f t="shared" si="1"/>
        <v>-0.88182850366524712</v>
      </c>
      <c r="D40">
        <f t="shared" si="2"/>
        <v>-0.47157023880171994</v>
      </c>
      <c r="E40">
        <v>40</v>
      </c>
      <c r="F40">
        <f t="shared" si="3"/>
        <v>-2.3220467433</v>
      </c>
      <c r="G40">
        <f t="shared" si="4"/>
        <v>0.33561129844256588</v>
      </c>
      <c r="H40">
        <f t="shared" si="5"/>
        <v>-0.75143698280762239</v>
      </c>
      <c r="I40">
        <v>40</v>
      </c>
      <c r="J40">
        <f t="shared" si="6"/>
        <v>-2.3220467433</v>
      </c>
      <c r="K40">
        <f t="shared" si="7"/>
        <v>0.13509445842445</v>
      </c>
      <c r="L40">
        <f t="shared" si="8"/>
        <v>-1.0488300504220307</v>
      </c>
      <c r="M40">
        <v>40</v>
      </c>
      <c r="N40">
        <f t="shared" si="9"/>
        <v>-2.3220467433</v>
      </c>
      <c r="O40">
        <f t="shared" si="10"/>
        <v>1.7929890733474259</v>
      </c>
      <c r="P40">
        <f t="shared" si="11"/>
        <v>-0.14423127466870111</v>
      </c>
      <c r="Q40">
        <v>40</v>
      </c>
      <c r="R40">
        <f t="shared" si="12"/>
        <v>-2.3220467433</v>
      </c>
      <c r="S40">
        <f t="shared" si="13"/>
        <v>1.8680873212483662</v>
      </c>
      <c r="T40">
        <f t="shared" si="14"/>
        <v>0.31781434214459409</v>
      </c>
      <c r="U40">
        <v>40</v>
      </c>
      <c r="V40">
        <f t="shared" si="15"/>
        <v>-2.3220467433</v>
      </c>
      <c r="W40">
        <f t="shared" si="16"/>
        <v>1.3049501790683449</v>
      </c>
      <c r="X40">
        <f t="shared" si="17"/>
        <v>0.18551809029815486</v>
      </c>
      <c r="Y40">
        <v>40</v>
      </c>
      <c r="Z40">
        <f t="shared" si="18"/>
        <v>-2.3220467433</v>
      </c>
      <c r="AA40">
        <f t="shared" si="19"/>
        <v>-9.7477241583419305E-2</v>
      </c>
      <c r="AB40">
        <f t="shared" si="20"/>
        <v>-1.1054292660158394</v>
      </c>
      <c r="AC40">
        <v>40</v>
      </c>
      <c r="AD40">
        <f t="shared" si="21"/>
        <v>-2.3220467433</v>
      </c>
      <c r="AE40">
        <f t="shared" si="22"/>
        <v>-0.3570736718713784</v>
      </c>
      <c r="AF40">
        <f t="shared" si="23"/>
        <v>-1.5151095080791961</v>
      </c>
      <c r="AG40">
        <v>40</v>
      </c>
      <c r="AH40">
        <f t="shared" si="24"/>
        <v>-2.3220467433</v>
      </c>
      <c r="AI40">
        <f t="shared" si="25"/>
        <v>-0.54381325843511075</v>
      </c>
      <c r="AJ40">
        <f t="shared" si="26"/>
        <v>-1.5647441470411989</v>
      </c>
      <c r="AK40">
        <v>40</v>
      </c>
      <c r="AL40">
        <f t="shared" si="27"/>
        <v>-2.3220467433</v>
      </c>
      <c r="AM40">
        <f t="shared" si="28"/>
        <v>-0.5757076073478421</v>
      </c>
      <c r="AN40">
        <f t="shared" si="29"/>
        <v>-1.7406668260421636</v>
      </c>
      <c r="AO40">
        <v>40</v>
      </c>
      <c r="AP40">
        <f t="shared" si="30"/>
        <v>-2.3220467433</v>
      </c>
      <c r="AQ40">
        <f t="shared" si="31"/>
        <v>1.6159045965574497</v>
      </c>
      <c r="AR40">
        <f t="shared" si="32"/>
        <v>0.20552964196437368</v>
      </c>
      <c r="AS40">
        <v>40</v>
      </c>
      <c r="AT40">
        <f t="shared" si="33"/>
        <v>-2.3220467433</v>
      </c>
      <c r="AU40">
        <f t="shared" si="34"/>
        <v>-3.280260180965997</v>
      </c>
      <c r="AV40">
        <f t="shared" si="35"/>
        <v>2.477407665038744</v>
      </c>
      <c r="AW40">
        <v>40</v>
      </c>
      <c r="AX40">
        <f t="shared" si="36"/>
        <v>-2.3220467433</v>
      </c>
      <c r="AY40">
        <f t="shared" si="37"/>
        <v>-4.1244589882972651</v>
      </c>
      <c r="AZ40">
        <f t="shared" si="38"/>
        <v>2.5052575329684501</v>
      </c>
      <c r="BA40">
        <v>40</v>
      </c>
      <c r="BB40">
        <f t="shared" si="39"/>
        <v>-2.3220467433</v>
      </c>
      <c r="BC40">
        <f t="shared" si="40"/>
        <v>-1.6867745761840505</v>
      </c>
      <c r="BD40">
        <f t="shared" si="41"/>
        <v>0.11665484722607583</v>
      </c>
      <c r="BE40">
        <v>40</v>
      </c>
      <c r="BF40">
        <f t="shared" si="42"/>
        <v>-2.3220467433</v>
      </c>
      <c r="BG40">
        <f t="shared" si="43"/>
        <v>-2.8429148453987523</v>
      </c>
      <c r="BH40">
        <f t="shared" si="44"/>
        <v>-0.46348295185375638</v>
      </c>
      <c r="BI40">
        <v>40</v>
      </c>
      <c r="BJ40">
        <f t="shared" si="45"/>
        <v>-2.3220467433</v>
      </c>
      <c r="BK40">
        <f t="shared" si="46"/>
        <v>-3.4323502104472658</v>
      </c>
      <c r="BL40">
        <f t="shared" si="47"/>
        <v>-2.519289821318198</v>
      </c>
      <c r="BM40">
        <v>40</v>
      </c>
      <c r="BN40">
        <f t="shared" si="48"/>
        <v>-2.3220467433</v>
      </c>
      <c r="BO40">
        <f t="shared" si="49"/>
        <v>-3.5040211866378757</v>
      </c>
      <c r="BP40">
        <f t="shared" si="50"/>
        <v>-2.5219487886709691</v>
      </c>
    </row>
    <row r="41" spans="1:68" x14ac:dyDescent="0.35">
      <c r="A41">
        <v>41</v>
      </c>
      <c r="B41">
        <f t="shared" si="0"/>
        <v>-2.6379305056</v>
      </c>
      <c r="C41">
        <f t="shared" si="1"/>
        <v>-0.87582095377518299</v>
      </c>
      <c r="D41">
        <f t="shared" si="2"/>
        <v>-0.48263615377251706</v>
      </c>
      <c r="E41">
        <v>41</v>
      </c>
      <c r="F41">
        <f t="shared" si="3"/>
        <v>-2.3010327456000002</v>
      </c>
      <c r="G41">
        <f t="shared" si="4"/>
        <v>0.34816500176568832</v>
      </c>
      <c r="H41">
        <f t="shared" si="5"/>
        <v>-0.754650551494503</v>
      </c>
      <c r="I41">
        <v>41</v>
      </c>
      <c r="J41">
        <f t="shared" si="6"/>
        <v>-2.3010327456000002</v>
      </c>
      <c r="K41">
        <f t="shared" si="7"/>
        <v>0.14996383862129026</v>
      </c>
      <c r="L41">
        <f t="shared" si="8"/>
        <v>-1.0503994484328969</v>
      </c>
      <c r="M41">
        <v>41</v>
      </c>
      <c r="N41">
        <f t="shared" si="9"/>
        <v>-2.3010327456000002</v>
      </c>
      <c r="O41">
        <f t="shared" si="10"/>
        <v>1.8095072993928092</v>
      </c>
      <c r="P41">
        <f t="shared" si="11"/>
        <v>-0.14555957623598587</v>
      </c>
      <c r="Q41">
        <v>41</v>
      </c>
      <c r="R41">
        <f t="shared" si="12"/>
        <v>-2.3010327456000002</v>
      </c>
      <c r="S41">
        <f t="shared" si="13"/>
        <v>1.8825909110779646</v>
      </c>
      <c r="T41">
        <f t="shared" si="14"/>
        <v>0.31672274518909593</v>
      </c>
      <c r="U41">
        <v>41</v>
      </c>
      <c r="V41">
        <f t="shared" si="15"/>
        <v>-2.3010327456000002</v>
      </c>
      <c r="W41">
        <f t="shared" si="16"/>
        <v>1.3205381400630309</v>
      </c>
      <c r="X41">
        <f t="shared" si="17"/>
        <v>0.18457269967281664</v>
      </c>
      <c r="Y41">
        <v>41</v>
      </c>
      <c r="Z41">
        <f t="shared" si="18"/>
        <v>-2.3010327456000002</v>
      </c>
      <c r="AA41">
        <f t="shared" si="19"/>
        <v>-8.0581731038464333E-2</v>
      </c>
      <c r="AB41">
        <f t="shared" si="20"/>
        <v>-1.1108735112529609</v>
      </c>
      <c r="AC41">
        <v>41</v>
      </c>
      <c r="AD41">
        <f t="shared" si="21"/>
        <v>-2.3010327456000002</v>
      </c>
      <c r="AE41">
        <f t="shared" si="22"/>
        <v>-0.33960477294040237</v>
      </c>
      <c r="AF41">
        <f t="shared" si="23"/>
        <v>-1.5185232258093406</v>
      </c>
      <c r="AG41">
        <v>41</v>
      </c>
      <c r="AH41">
        <f t="shared" si="24"/>
        <v>-2.3010327456000002</v>
      </c>
      <c r="AI41">
        <f t="shared" si="25"/>
        <v>-0.52652603276880749</v>
      </c>
      <c r="AJ41">
        <f t="shared" si="26"/>
        <v>-1.5725101667945154</v>
      </c>
      <c r="AK41">
        <v>41</v>
      </c>
      <c r="AL41">
        <f t="shared" si="27"/>
        <v>-2.3010327456000002</v>
      </c>
      <c r="AM41">
        <f t="shared" si="28"/>
        <v>-0.55824765416847855</v>
      </c>
      <c r="AN41">
        <f t="shared" si="29"/>
        <v>-1.7439358864363426</v>
      </c>
      <c r="AO41">
        <v>41</v>
      </c>
      <c r="AP41">
        <f t="shared" si="30"/>
        <v>-2.3010327456000002</v>
      </c>
      <c r="AQ41">
        <f t="shared" si="31"/>
        <v>1.6319702885869021</v>
      </c>
      <c r="AR41">
        <f t="shared" si="32"/>
        <v>0.20145745909146109</v>
      </c>
      <c r="AS41">
        <v>41</v>
      </c>
      <c r="AT41">
        <f t="shared" si="33"/>
        <v>-2.3010327456000002</v>
      </c>
      <c r="AU41">
        <f t="shared" si="34"/>
        <v>-3.2559068457701219</v>
      </c>
      <c r="AV41">
        <f t="shared" si="35"/>
        <v>2.4502350741303935</v>
      </c>
      <c r="AW41">
        <v>41</v>
      </c>
      <c r="AX41">
        <f t="shared" si="36"/>
        <v>-2.3010327456000002</v>
      </c>
      <c r="AY41">
        <f t="shared" si="37"/>
        <v>-4.1014651430329616</v>
      </c>
      <c r="AZ41">
        <f t="shared" si="38"/>
        <v>2.480419630625283</v>
      </c>
      <c r="BA41">
        <v>41</v>
      </c>
      <c r="BB41">
        <f t="shared" si="39"/>
        <v>-2.3010327456000002</v>
      </c>
      <c r="BC41">
        <f t="shared" si="40"/>
        <v>-1.6633448174228276</v>
      </c>
      <c r="BD41">
        <f t="shared" si="41"/>
        <v>9.366718124165696E-2</v>
      </c>
      <c r="BE41">
        <v>41</v>
      </c>
      <c r="BF41">
        <f t="shared" si="42"/>
        <v>-2.3010327456000002</v>
      </c>
      <c r="BG41">
        <f t="shared" si="43"/>
        <v>-2.8190510958725135</v>
      </c>
      <c r="BH41">
        <f t="shared" si="44"/>
        <v>-0.48761473366308217</v>
      </c>
      <c r="BI41">
        <v>41</v>
      </c>
      <c r="BJ41">
        <f t="shared" si="45"/>
        <v>-2.3010327456000002</v>
      </c>
      <c r="BK41">
        <f t="shared" si="46"/>
        <v>-3.411629089392989</v>
      </c>
      <c r="BL41">
        <f t="shared" si="47"/>
        <v>-2.5372504810119612</v>
      </c>
      <c r="BM41">
        <v>41</v>
      </c>
      <c r="BN41">
        <f t="shared" si="48"/>
        <v>-2.3010327456000002</v>
      </c>
      <c r="BO41">
        <f t="shared" si="49"/>
        <v>-3.4804640142575094</v>
      </c>
      <c r="BP41">
        <f t="shared" si="50"/>
        <v>-2.5361435806946226</v>
      </c>
    </row>
    <row r="42" spans="1:68" x14ac:dyDescent="0.35">
      <c r="A42">
        <v>42</v>
      </c>
      <c r="B42">
        <f t="shared" si="0"/>
        <v>-2.6253389518999999</v>
      </c>
      <c r="C42">
        <f t="shared" si="1"/>
        <v>-0.86967454673830125</v>
      </c>
      <c r="D42">
        <f t="shared" si="2"/>
        <v>-0.49362554913165729</v>
      </c>
      <c r="E42">
        <v>42</v>
      </c>
      <c r="F42">
        <f t="shared" si="3"/>
        <v>-2.2800187479000003</v>
      </c>
      <c r="G42">
        <f t="shared" si="4"/>
        <v>0.3609571517307365</v>
      </c>
      <c r="H42">
        <f t="shared" si="5"/>
        <v>-0.75769102078894979</v>
      </c>
      <c r="I42">
        <v>42</v>
      </c>
      <c r="J42">
        <f t="shared" si="6"/>
        <v>-2.2800187479000003</v>
      </c>
      <c r="K42">
        <f t="shared" si="7"/>
        <v>0.16511564972191961</v>
      </c>
      <c r="L42">
        <f t="shared" si="8"/>
        <v>-1.051699669774496</v>
      </c>
      <c r="M42">
        <v>42</v>
      </c>
      <c r="N42">
        <f t="shared" si="9"/>
        <v>-2.2800187479000003</v>
      </c>
      <c r="O42">
        <f t="shared" si="10"/>
        <v>1.8263392747303104</v>
      </c>
      <c r="P42">
        <f t="shared" si="11"/>
        <v>-0.14658159858785952</v>
      </c>
      <c r="Q42">
        <v>42</v>
      </c>
      <c r="R42">
        <f t="shared" si="12"/>
        <v>-2.2800187479000003</v>
      </c>
      <c r="S42">
        <f t="shared" si="13"/>
        <v>1.8973699839424665</v>
      </c>
      <c r="T42">
        <f t="shared" si="14"/>
        <v>0.31587999261647182</v>
      </c>
      <c r="U42">
        <v>42</v>
      </c>
      <c r="V42">
        <f t="shared" si="15"/>
        <v>-2.2800187479000003</v>
      </c>
      <c r="W42">
        <f t="shared" si="16"/>
        <v>1.3364221807768228</v>
      </c>
      <c r="X42">
        <f t="shared" si="17"/>
        <v>0.18390208438220207</v>
      </c>
      <c r="Y42">
        <v>42</v>
      </c>
      <c r="Z42">
        <f t="shared" si="18"/>
        <v>-2.2800187479000003</v>
      </c>
      <c r="AA42">
        <f t="shared" si="19"/>
        <v>-6.3365305011490514E-2</v>
      </c>
      <c r="AB42">
        <f t="shared" si="20"/>
        <v>-1.1160855957657463</v>
      </c>
      <c r="AC42">
        <v>42</v>
      </c>
      <c r="AD42">
        <f t="shared" si="21"/>
        <v>-2.2800187479000003</v>
      </c>
      <c r="AE42">
        <f t="shared" si="22"/>
        <v>-0.32180406751527746</v>
      </c>
      <c r="AF42">
        <f t="shared" si="23"/>
        <v>-1.5217131021547945</v>
      </c>
      <c r="AG42">
        <v>42</v>
      </c>
      <c r="AH42">
        <f t="shared" si="24"/>
        <v>-2.2800187479000003</v>
      </c>
      <c r="AI42">
        <f t="shared" si="25"/>
        <v>-0.50891045133351398</v>
      </c>
      <c r="AJ42">
        <f t="shared" si="26"/>
        <v>-1.5800646181604863</v>
      </c>
      <c r="AK42">
        <v>42</v>
      </c>
      <c r="AL42">
        <f t="shared" si="27"/>
        <v>-2.2800187479000003</v>
      </c>
      <c r="AM42">
        <f t="shared" si="28"/>
        <v>-0.54045606441171312</v>
      </c>
      <c r="AN42">
        <f t="shared" si="29"/>
        <v>-1.74698351559337</v>
      </c>
      <c r="AO42">
        <v>42</v>
      </c>
      <c r="AP42">
        <f t="shared" si="30"/>
        <v>-2.2800187479000003</v>
      </c>
      <c r="AQ42">
        <f t="shared" si="31"/>
        <v>1.6483411344196612</v>
      </c>
      <c r="AR42">
        <f t="shared" si="32"/>
        <v>0.1976488752260197</v>
      </c>
      <c r="AS42">
        <v>42</v>
      </c>
      <c r="AT42">
        <f t="shared" si="33"/>
        <v>-2.2800187479000003</v>
      </c>
      <c r="AU42">
        <f t="shared" si="34"/>
        <v>-3.2310909402196932</v>
      </c>
      <c r="AV42">
        <f t="shared" si="35"/>
        <v>2.4232014246417615</v>
      </c>
      <c r="AW42">
        <v>42</v>
      </c>
      <c r="AX42">
        <f t="shared" si="36"/>
        <v>-2.2800187479000003</v>
      </c>
      <c r="AY42">
        <f t="shared" si="37"/>
        <v>-4.0780345497392432</v>
      </c>
      <c r="AZ42">
        <f t="shared" si="38"/>
        <v>2.4557207709977127</v>
      </c>
      <c r="BA42">
        <v>42</v>
      </c>
      <c r="BB42">
        <f t="shared" si="39"/>
        <v>-2.2800187479000003</v>
      </c>
      <c r="BC42">
        <f t="shared" si="40"/>
        <v>-1.6394700308356365</v>
      </c>
      <c r="BD42">
        <f t="shared" si="41"/>
        <v>7.0864018080658397E-2</v>
      </c>
      <c r="BE42">
        <v>42</v>
      </c>
      <c r="BF42">
        <f t="shared" si="42"/>
        <v>-2.2800187479000003</v>
      </c>
      <c r="BG42">
        <f t="shared" si="43"/>
        <v>-2.7947340752443681</v>
      </c>
      <c r="BH42">
        <f t="shared" si="44"/>
        <v>-0.51156834359768266</v>
      </c>
      <c r="BI42">
        <v>42</v>
      </c>
      <c r="BJ42">
        <f t="shared" si="45"/>
        <v>-2.2800187479000003</v>
      </c>
      <c r="BK42">
        <f t="shared" si="46"/>
        <v>-3.3905143887227891</v>
      </c>
      <c r="BL42">
        <f t="shared" si="47"/>
        <v>-2.5549162211170007</v>
      </c>
      <c r="BM42">
        <v>42</v>
      </c>
      <c r="BN42">
        <f t="shared" si="48"/>
        <v>-2.2800187479000003</v>
      </c>
      <c r="BO42">
        <f t="shared" si="49"/>
        <v>-3.4564593939406434</v>
      </c>
      <c r="BP42">
        <f t="shared" si="50"/>
        <v>-2.5500249390142975</v>
      </c>
    </row>
    <row r="43" spans="1:68" x14ac:dyDescent="0.35">
      <c r="A43">
        <v>43</v>
      </c>
      <c r="B43">
        <f t="shared" si="0"/>
        <v>-2.6127473981999998</v>
      </c>
      <c r="C43">
        <f t="shared" si="1"/>
        <v>-0.86339025703750361</v>
      </c>
      <c r="D43">
        <f t="shared" si="2"/>
        <v>-0.50453668256402673</v>
      </c>
      <c r="E43">
        <v>43</v>
      </c>
      <c r="F43">
        <f t="shared" si="3"/>
        <v>-2.2590047501999999</v>
      </c>
      <c r="G43">
        <f t="shared" si="4"/>
        <v>0.37398209968439045</v>
      </c>
      <c r="H43">
        <f t="shared" si="5"/>
        <v>-0.76055704810531299</v>
      </c>
      <c r="I43">
        <v>43</v>
      </c>
      <c r="J43">
        <f t="shared" si="6"/>
        <v>-2.2590047501999999</v>
      </c>
      <c r="K43">
        <f t="shared" si="7"/>
        <v>0.18054320111308653</v>
      </c>
      <c r="L43">
        <f t="shared" si="8"/>
        <v>-1.0527301403056855</v>
      </c>
      <c r="M43">
        <v>43</v>
      </c>
      <c r="N43">
        <f t="shared" si="9"/>
        <v>-2.2590047501999999</v>
      </c>
      <c r="O43">
        <f t="shared" si="10"/>
        <v>1.8434775668334487</v>
      </c>
      <c r="P43">
        <f t="shared" si="11"/>
        <v>-0.14729689042802174</v>
      </c>
      <c r="Q43">
        <v>43</v>
      </c>
      <c r="R43">
        <f t="shared" si="12"/>
        <v>-2.2590047501999999</v>
      </c>
      <c r="S43">
        <f t="shared" si="13"/>
        <v>1.912418013819333</v>
      </c>
      <c r="T43">
        <f t="shared" si="14"/>
        <v>0.31528645656253435</v>
      </c>
      <c r="U43">
        <v>43</v>
      </c>
      <c r="V43">
        <f t="shared" si="15"/>
        <v>-2.2590047501999999</v>
      </c>
      <c r="W43">
        <f t="shared" si="16"/>
        <v>1.3525952872644846</v>
      </c>
      <c r="X43">
        <f t="shared" si="17"/>
        <v>0.18350654055114529</v>
      </c>
      <c r="Y43">
        <v>43</v>
      </c>
      <c r="Z43">
        <f t="shared" si="18"/>
        <v>-2.2590047501999999</v>
      </c>
      <c r="AA43">
        <f t="shared" si="19"/>
        <v>-4.583556579158099E-2</v>
      </c>
      <c r="AB43">
        <f t="shared" si="20"/>
        <v>-1.1210632180443962</v>
      </c>
      <c r="AC43">
        <v>43</v>
      </c>
      <c r="AD43">
        <f t="shared" si="21"/>
        <v>-2.2590047501999999</v>
      </c>
      <c r="AE43">
        <f t="shared" si="22"/>
        <v>-0.30367941588642167</v>
      </c>
      <c r="AF43">
        <f t="shared" si="23"/>
        <v>-1.5246777285559596</v>
      </c>
      <c r="AG43">
        <v>43</v>
      </c>
      <c r="AH43">
        <f t="shared" si="24"/>
        <v>-2.2590047501999999</v>
      </c>
      <c r="AI43">
        <f t="shared" si="25"/>
        <v>-0.49097429267410542</v>
      </c>
      <c r="AJ43">
        <f t="shared" si="26"/>
        <v>-1.5874041653060491</v>
      </c>
      <c r="AK43">
        <v>43</v>
      </c>
      <c r="AL43">
        <f t="shared" si="27"/>
        <v>-2.2590047501999999</v>
      </c>
      <c r="AM43">
        <f t="shared" si="28"/>
        <v>-0.52234069434274133</v>
      </c>
      <c r="AN43">
        <f t="shared" si="29"/>
        <v>-1.7498083677660017</v>
      </c>
      <c r="AO43">
        <v>43</v>
      </c>
      <c r="AP43">
        <f t="shared" si="30"/>
        <v>-2.2590047501999999</v>
      </c>
      <c r="AQ43">
        <f t="shared" si="31"/>
        <v>1.6650099051510541</v>
      </c>
      <c r="AR43">
        <f t="shared" si="32"/>
        <v>0.19410557213147106</v>
      </c>
      <c r="AS43">
        <v>43</v>
      </c>
      <c r="AT43">
        <f t="shared" si="33"/>
        <v>-2.2590047501999999</v>
      </c>
      <c r="AU43">
        <f t="shared" si="34"/>
        <v>-3.2058234223200217</v>
      </c>
      <c r="AV43">
        <f t="shared" si="35"/>
        <v>2.3963186538714529</v>
      </c>
      <c r="AW43">
        <v>43</v>
      </c>
      <c r="AX43">
        <f t="shared" si="36"/>
        <v>-2.2590047501999999</v>
      </c>
      <c r="AY43">
        <f t="shared" si="37"/>
        <v>-4.0541775547065271</v>
      </c>
      <c r="AZ43">
        <f t="shared" si="38"/>
        <v>2.4311718604068662</v>
      </c>
      <c r="BA43">
        <v>43</v>
      </c>
      <c r="BB43">
        <f t="shared" si="39"/>
        <v>-2.2590047501999999</v>
      </c>
      <c r="BC43">
        <f t="shared" si="40"/>
        <v>-1.6151607588561481</v>
      </c>
      <c r="BD43">
        <f t="shared" si="41"/>
        <v>4.825542697801255E-2</v>
      </c>
      <c r="BE43">
        <v>43</v>
      </c>
      <c r="BF43">
        <f t="shared" si="42"/>
        <v>-2.2590047501999999</v>
      </c>
      <c r="BG43">
        <f t="shared" si="43"/>
        <v>-2.7699745212260893</v>
      </c>
      <c r="BH43">
        <f t="shared" si="44"/>
        <v>-0.5353332044177157</v>
      </c>
      <c r="BI43">
        <v>43</v>
      </c>
      <c r="BJ43">
        <f t="shared" si="45"/>
        <v>-2.2590047501999999</v>
      </c>
      <c r="BK43">
        <f t="shared" si="46"/>
        <v>-3.3690154320940939</v>
      </c>
      <c r="BL43">
        <f t="shared" si="47"/>
        <v>-2.5722792409397854</v>
      </c>
      <c r="BM43">
        <v>43</v>
      </c>
      <c r="BN43">
        <f t="shared" si="48"/>
        <v>-2.2590047501999999</v>
      </c>
      <c r="BO43">
        <f t="shared" si="49"/>
        <v>-3.4320179254518686</v>
      </c>
      <c r="BP43">
        <f t="shared" si="50"/>
        <v>-2.5635867340129255</v>
      </c>
    </row>
    <row r="44" spans="1:68" x14ac:dyDescent="0.35">
      <c r="A44">
        <v>44</v>
      </c>
      <c r="B44">
        <f t="shared" si="0"/>
        <v>-2.6001558445000001</v>
      </c>
      <c r="C44">
        <f t="shared" si="1"/>
        <v>-0.85696908101631664</v>
      </c>
      <c r="D44">
        <f t="shared" si="2"/>
        <v>-0.51536782416255844</v>
      </c>
      <c r="E44">
        <v>44</v>
      </c>
      <c r="F44">
        <f t="shared" si="3"/>
        <v>-2.2379907525</v>
      </c>
      <c r="G44">
        <f t="shared" si="4"/>
        <v>0.38723409417629129</v>
      </c>
      <c r="H44">
        <f t="shared" si="5"/>
        <v>-0.76324736788660941</v>
      </c>
      <c r="I44">
        <v>44</v>
      </c>
      <c r="J44">
        <f t="shared" si="6"/>
        <v>-2.2379907525</v>
      </c>
      <c r="K44">
        <f t="shared" si="7"/>
        <v>0.19623968042238826</v>
      </c>
      <c r="L44">
        <f t="shared" si="8"/>
        <v>-1.0534904049996869</v>
      </c>
      <c r="M44">
        <v>44</v>
      </c>
      <c r="N44">
        <f t="shared" si="9"/>
        <v>-2.2379907525</v>
      </c>
      <c r="O44">
        <f t="shared" si="10"/>
        <v>1.8609146079148802</v>
      </c>
      <c r="P44">
        <f t="shared" si="11"/>
        <v>-0.14770513590373174</v>
      </c>
      <c r="Q44">
        <v>44</v>
      </c>
      <c r="R44">
        <f t="shared" si="12"/>
        <v>-2.2379907525</v>
      </c>
      <c r="S44">
        <f t="shared" si="13"/>
        <v>1.9277283559221776</v>
      </c>
      <c r="T44">
        <f t="shared" si="14"/>
        <v>0.31494239911609634</v>
      </c>
      <c r="U44">
        <v>44</v>
      </c>
      <c r="V44">
        <f t="shared" si="15"/>
        <v>-2.2379907525</v>
      </c>
      <c r="W44">
        <f t="shared" si="16"/>
        <v>1.3690503179374702</v>
      </c>
      <c r="X44">
        <f t="shared" si="17"/>
        <v>0.18338624284066751</v>
      </c>
      <c r="Y44">
        <v>44</v>
      </c>
      <c r="Z44">
        <f t="shared" si="18"/>
        <v>-2.2379907525</v>
      </c>
      <c r="AA44">
        <f t="shared" si="19"/>
        <v>-2.8000254018106463E-2</v>
      </c>
      <c r="AB44">
        <f t="shared" si="20"/>
        <v>-1.1258041801110352</v>
      </c>
      <c r="AC44">
        <v>44</v>
      </c>
      <c r="AD44">
        <f t="shared" si="21"/>
        <v>-2.2379907525</v>
      </c>
      <c r="AE44">
        <f t="shared" si="22"/>
        <v>-0.28523882138977819</v>
      </c>
      <c r="AF44">
        <f t="shared" si="23"/>
        <v>-1.5274157959172725</v>
      </c>
      <c r="AG44">
        <v>44</v>
      </c>
      <c r="AH44">
        <f t="shared" si="24"/>
        <v>-2.2379907525</v>
      </c>
      <c r="AI44">
        <f t="shared" si="25"/>
        <v>-0.47272547689333588</v>
      </c>
      <c r="AJ44">
        <f t="shared" si="26"/>
        <v>-1.5945255672937959</v>
      </c>
      <c r="AK44">
        <v>44</v>
      </c>
      <c r="AL44">
        <f t="shared" si="27"/>
        <v>-2.2379907525</v>
      </c>
      <c r="AM44">
        <f t="shared" si="28"/>
        <v>-0.5039095431990307</v>
      </c>
      <c r="AN44">
        <f t="shared" si="29"/>
        <v>-1.7524091955790395</v>
      </c>
      <c r="AO44">
        <v>44</v>
      </c>
      <c r="AP44">
        <f t="shared" si="30"/>
        <v>-2.2379907525</v>
      </c>
      <c r="AQ44">
        <f t="shared" si="31"/>
        <v>1.6819692403211577</v>
      </c>
      <c r="AR44">
        <f t="shared" si="32"/>
        <v>0.1908291144307164</v>
      </c>
      <c r="AS44">
        <v>44</v>
      </c>
      <c r="AT44">
        <f t="shared" si="33"/>
        <v>-2.2379907525</v>
      </c>
      <c r="AU44">
        <f t="shared" si="34"/>
        <v>-3.1801154494957227</v>
      </c>
      <c r="AV44">
        <f t="shared" si="35"/>
        <v>2.369598632494279</v>
      </c>
      <c r="AW44">
        <v>44</v>
      </c>
      <c r="AX44">
        <f t="shared" si="36"/>
        <v>-2.2379907525</v>
      </c>
      <c r="AY44">
        <f t="shared" si="37"/>
        <v>-4.0299046925122353</v>
      </c>
      <c r="AZ44">
        <f t="shared" si="38"/>
        <v>2.4067837389605993</v>
      </c>
      <c r="BA44">
        <v>44</v>
      </c>
      <c r="BB44">
        <f t="shared" si="39"/>
        <v>-2.2379907525</v>
      </c>
      <c r="BC44">
        <f t="shared" si="40"/>
        <v>-1.5904277357745529</v>
      </c>
      <c r="BD44">
        <f t="shared" si="41"/>
        <v>2.5851391251109912E-2</v>
      </c>
      <c r="BE44">
        <v>44</v>
      </c>
      <c r="BF44">
        <f t="shared" si="42"/>
        <v>-2.2379907525</v>
      </c>
      <c r="BG44">
        <f t="shared" si="43"/>
        <v>-2.7447833669397412</v>
      </c>
      <c r="BH44">
        <f t="shared" si="44"/>
        <v>-0.55889882222963316</v>
      </c>
      <c r="BI44">
        <v>44</v>
      </c>
      <c r="BJ44">
        <f t="shared" si="45"/>
        <v>-2.2379907525</v>
      </c>
      <c r="BK44">
        <f t="shared" si="46"/>
        <v>-3.3471417128409464</v>
      </c>
      <c r="BL44">
        <f t="shared" si="47"/>
        <v>-2.5893318734595376</v>
      </c>
      <c r="BM44">
        <v>44</v>
      </c>
      <c r="BN44">
        <f t="shared" si="48"/>
        <v>-2.2379907525</v>
      </c>
      <c r="BO44">
        <f t="shared" si="49"/>
        <v>-3.4071504014556329</v>
      </c>
      <c r="BP44">
        <f t="shared" si="50"/>
        <v>-2.5768229771836055</v>
      </c>
    </row>
    <row r="45" spans="1:68" x14ac:dyDescent="0.35">
      <c r="A45">
        <v>45</v>
      </c>
      <c r="B45">
        <f t="shared" si="0"/>
        <v>-2.5875642908000001</v>
      </c>
      <c r="C45">
        <f t="shared" si="1"/>
        <v>-0.8504120367209258</v>
      </c>
      <c r="D45">
        <f t="shared" si="2"/>
        <v>-0.52611725670250231</v>
      </c>
      <c r="E45">
        <v>45</v>
      </c>
      <c r="F45">
        <f t="shared" si="3"/>
        <v>-2.2169767548000001</v>
      </c>
      <c r="G45">
        <f t="shared" si="4"/>
        <v>0.40070728349872103</v>
      </c>
      <c r="H45">
        <f t="shared" si="5"/>
        <v>-0.76576079216335757</v>
      </c>
      <c r="I45">
        <v>45</v>
      </c>
      <c r="J45">
        <f t="shared" si="6"/>
        <v>-2.2169767548000001</v>
      </c>
      <c r="K45">
        <f t="shared" si="7"/>
        <v>0.21219815652642482</v>
      </c>
      <c r="L45">
        <f t="shared" si="8"/>
        <v>-1.0539801281450132</v>
      </c>
      <c r="M45">
        <v>45</v>
      </c>
      <c r="N45">
        <f t="shared" si="9"/>
        <v>-2.2169767548000001</v>
      </c>
      <c r="O45">
        <f t="shared" si="10"/>
        <v>1.8786426982681244</v>
      </c>
      <c r="P45">
        <f t="shared" si="11"/>
        <v>-0.14780615474527969</v>
      </c>
      <c r="Q45">
        <v>45</v>
      </c>
      <c r="R45">
        <f t="shared" si="12"/>
        <v>-2.2169767548000001</v>
      </c>
      <c r="S45">
        <f t="shared" si="13"/>
        <v>1.9432942496349215</v>
      </c>
      <c r="T45">
        <f t="shared" si="14"/>
        <v>0.31484797220324079</v>
      </c>
      <c r="U45">
        <v>45</v>
      </c>
      <c r="V45">
        <f t="shared" si="15"/>
        <v>-2.2169767548000001</v>
      </c>
      <c r="W45">
        <f t="shared" si="16"/>
        <v>1.3857800067174515</v>
      </c>
      <c r="X45">
        <f t="shared" si="17"/>
        <v>0.1835412443708512</v>
      </c>
      <c r="Y45">
        <v>45</v>
      </c>
      <c r="Z45">
        <f t="shared" si="18"/>
        <v>-2.2169767548000001</v>
      </c>
      <c r="AA45">
        <f t="shared" si="19"/>
        <v>-9.8672452626737961E-3</v>
      </c>
      <c r="AB45">
        <f t="shared" si="20"/>
        <v>-1.1303063884902749</v>
      </c>
      <c r="AC45">
        <v>45</v>
      </c>
      <c r="AD45">
        <f t="shared" si="21"/>
        <v>-2.2169767548000001</v>
      </c>
      <c r="AE45">
        <f t="shared" si="22"/>
        <v>-0.26649042687276581</v>
      </c>
      <c r="AF45">
        <f t="shared" si="23"/>
        <v>-1.5299260951852647</v>
      </c>
      <c r="AG45">
        <v>45</v>
      </c>
      <c r="AH45">
        <f t="shared" si="24"/>
        <v>-2.2169767548000001</v>
      </c>
      <c r="AI45">
        <f t="shared" si="25"/>
        <v>-0.45417206215454176</v>
      </c>
      <c r="AJ45">
        <f t="shared" si="26"/>
        <v>-1.6014256795130792</v>
      </c>
      <c r="AK45">
        <v>45</v>
      </c>
      <c r="AL45">
        <f t="shared" si="27"/>
        <v>-2.2169767548000001</v>
      </c>
      <c r="AM45">
        <f t="shared" si="28"/>
        <v>-0.48517074965808127</v>
      </c>
      <c r="AN45">
        <f t="shared" si="29"/>
        <v>-1.7547848505801356</v>
      </c>
      <c r="AO45">
        <v>45</v>
      </c>
      <c r="AP45">
        <f t="shared" si="30"/>
        <v>-2.2169767548000001</v>
      </c>
      <c r="AQ45">
        <f t="shared" si="31"/>
        <v>1.6992116511649744</v>
      </c>
      <c r="AR45">
        <f t="shared" si="32"/>
        <v>0.18782094891524262</v>
      </c>
      <c r="AS45">
        <v>45</v>
      </c>
      <c r="AT45">
        <f t="shared" si="33"/>
        <v>-2.2169767548000001</v>
      </c>
      <c r="AU45">
        <f t="shared" si="34"/>
        <v>-3.1539783736639038</v>
      </c>
      <c r="AV45">
        <f t="shared" si="35"/>
        <v>2.3430531593194992</v>
      </c>
      <c r="AW45">
        <v>45</v>
      </c>
      <c r="AX45">
        <f t="shared" si="36"/>
        <v>-2.2169767548000001</v>
      </c>
      <c r="AY45">
        <f t="shared" si="37"/>
        <v>-4.005226681369022</v>
      </c>
      <c r="AZ45">
        <f t="shared" si="38"/>
        <v>2.3825671757668059</v>
      </c>
      <c r="BA45">
        <v>45</v>
      </c>
      <c r="BB45">
        <f t="shared" si="39"/>
        <v>-2.2169767548000001</v>
      </c>
      <c r="BC45">
        <f t="shared" si="40"/>
        <v>-1.5652818829975979</v>
      </c>
      <c r="BD45">
        <f t="shared" si="41"/>
        <v>3.6618038914438822E-3</v>
      </c>
      <c r="BE45">
        <v>45</v>
      </c>
      <c r="BF45">
        <f t="shared" si="42"/>
        <v>-2.2169767548000001</v>
      </c>
      <c r="BG45">
        <f t="shared" si="43"/>
        <v>-2.7191717360899146</v>
      </c>
      <c r="BH45">
        <f t="shared" si="44"/>
        <v>-0.58225479111999201</v>
      </c>
      <c r="BI45">
        <v>45</v>
      </c>
      <c r="BJ45">
        <f t="shared" si="45"/>
        <v>-2.2169767548000001</v>
      </c>
      <c r="BK45">
        <f t="shared" si="46"/>
        <v>-3.3249028897820141</v>
      </c>
      <c r="BL45">
        <f t="shared" si="47"/>
        <v>-2.6060665887137753</v>
      </c>
      <c r="BM45">
        <v>45</v>
      </c>
      <c r="BN45">
        <f t="shared" si="48"/>
        <v>-2.2169767548000001</v>
      </c>
      <c r="BO45">
        <f t="shared" si="49"/>
        <v>-3.3818678027505014</v>
      </c>
      <c r="BP45">
        <f t="shared" si="50"/>
        <v>-2.5897278237739583</v>
      </c>
    </row>
    <row r="46" spans="1:68" x14ac:dyDescent="0.35">
      <c r="A46">
        <v>46</v>
      </c>
      <c r="B46">
        <f t="shared" si="0"/>
        <v>-2.5749727371</v>
      </c>
      <c r="C46">
        <f t="shared" si="1"/>
        <v>-0.84372016373877046</v>
      </c>
      <c r="D46">
        <f t="shared" si="2"/>
        <v>-0.53678327591368036</v>
      </c>
      <c r="E46">
        <v>46</v>
      </c>
      <c r="F46">
        <f t="shared" si="3"/>
        <v>-2.1959627571000002</v>
      </c>
      <c r="G46">
        <f t="shared" si="4"/>
        <v>0.41439571827055072</v>
      </c>
      <c r="H46">
        <f t="shared" si="5"/>
        <v>-0.7680962110781504</v>
      </c>
      <c r="I46">
        <v>46</v>
      </c>
      <c r="J46">
        <f t="shared" si="6"/>
        <v>-2.1959627571000002</v>
      </c>
      <c r="K46">
        <f t="shared" si="7"/>
        <v>0.22841158261138628</v>
      </c>
      <c r="L46">
        <f t="shared" si="8"/>
        <v>-1.0541990934937095</v>
      </c>
      <c r="M46">
        <v>46</v>
      </c>
      <c r="N46">
        <f t="shared" si="9"/>
        <v>-2.1959627571000002</v>
      </c>
      <c r="O46">
        <f t="shared" si="10"/>
        <v>1.8966540096675344</v>
      </c>
      <c r="P46">
        <f t="shared" si="11"/>
        <v>-0.14759990234558909</v>
      </c>
      <c r="Q46">
        <v>46</v>
      </c>
      <c r="R46">
        <f t="shared" si="12"/>
        <v>-2.1959627571000002</v>
      </c>
      <c r="S46">
        <f t="shared" si="13"/>
        <v>1.9591088214970871</v>
      </c>
      <c r="T46">
        <f t="shared" si="14"/>
        <v>0.3150032175202343</v>
      </c>
      <c r="U46">
        <v>46</v>
      </c>
      <c r="V46">
        <f t="shared" si="15"/>
        <v>-2.1959627571000002</v>
      </c>
      <c r="W46">
        <f t="shared" si="16"/>
        <v>1.4027769662448102</v>
      </c>
      <c r="X46">
        <f t="shared" si="17"/>
        <v>0.18397147669738392</v>
      </c>
      <c r="Y46">
        <v>46</v>
      </c>
      <c r="Z46">
        <f t="shared" si="18"/>
        <v>-2.1959627571000002</v>
      </c>
      <c r="AA46">
        <f t="shared" si="19"/>
        <v>8.5554534485022815E-3</v>
      </c>
      <c r="AB46">
        <f t="shared" si="20"/>
        <v>-1.1345678551336333</v>
      </c>
      <c r="AC46">
        <v>46</v>
      </c>
      <c r="AD46">
        <f t="shared" si="21"/>
        <v>-2.1959627571000002</v>
      </c>
      <c r="AE46">
        <f t="shared" si="22"/>
        <v>-0.24744251109862792</v>
      </c>
      <c r="AF46">
        <f t="shared" si="23"/>
        <v>-1.532207517882445</v>
      </c>
      <c r="AG46">
        <v>46</v>
      </c>
      <c r="AH46">
        <f t="shared" si="24"/>
        <v>-2.1959627571000002</v>
      </c>
      <c r="AI46">
        <f t="shared" si="25"/>
        <v>-0.43532224112338547</v>
      </c>
      <c r="AJ46">
        <f t="shared" si="26"/>
        <v>-1.6081014550685848</v>
      </c>
      <c r="AK46">
        <v>46</v>
      </c>
      <c r="AL46">
        <f t="shared" si="27"/>
        <v>-2.1959627571000002</v>
      </c>
      <c r="AM46">
        <f t="shared" si="28"/>
        <v>-0.4661325882436157</v>
      </c>
      <c r="AN46">
        <f t="shared" si="29"/>
        <v>-1.7569342837469173</v>
      </c>
      <c r="AO46">
        <v>46</v>
      </c>
      <c r="AP46">
        <f t="shared" si="30"/>
        <v>-2.1959627571000002</v>
      </c>
      <c r="AQ46">
        <f t="shared" si="31"/>
        <v>1.7167295239192562</v>
      </c>
      <c r="AR46">
        <f t="shared" si="32"/>
        <v>0.18508240390626013</v>
      </c>
      <c r="AS46">
        <v>46</v>
      </c>
      <c r="AT46">
        <f t="shared" si="33"/>
        <v>-2.1959627571000002</v>
      </c>
      <c r="AU46">
        <f t="shared" si="34"/>
        <v>-3.1274237362214823</v>
      </c>
      <c r="AV46">
        <f t="shared" si="35"/>
        <v>2.3166939560808015</v>
      </c>
      <c r="AW46">
        <v>46</v>
      </c>
      <c r="AX46">
        <f t="shared" si="36"/>
        <v>-2.1959627571000002</v>
      </c>
      <c r="AY46">
        <f t="shared" si="37"/>
        <v>-3.9801544183919106</v>
      </c>
      <c r="AZ46">
        <f t="shared" si="38"/>
        <v>2.3585328641780854</v>
      </c>
      <c r="BA46">
        <v>46</v>
      </c>
      <c r="BB46">
        <f t="shared" si="39"/>
        <v>-2.1959627571000002</v>
      </c>
      <c r="BC46">
        <f t="shared" si="40"/>
        <v>-1.5397343042260032</v>
      </c>
      <c r="BD46">
        <f t="shared" si="41"/>
        <v>-1.8303536803854215E-2</v>
      </c>
      <c r="BE46">
        <v>46</v>
      </c>
      <c r="BF46">
        <f t="shared" si="42"/>
        <v>-2.1959627571000002</v>
      </c>
      <c r="BG46">
        <f t="shared" si="43"/>
        <v>-2.6931509380518142</v>
      </c>
      <c r="BH46">
        <f t="shared" si="44"/>
        <v>-0.60539079775041071</v>
      </c>
      <c r="BI46">
        <v>46</v>
      </c>
      <c r="BJ46">
        <f t="shared" si="45"/>
        <v>-2.1959627571000002</v>
      </c>
      <c r="BK46">
        <f t="shared" si="46"/>
        <v>-3.3023087829555271</v>
      </c>
      <c r="BL46">
        <f t="shared" si="47"/>
        <v>-2.6224759971233325</v>
      </c>
      <c r="BM46">
        <v>46</v>
      </c>
      <c r="BN46">
        <f t="shared" si="48"/>
        <v>-2.1959627571000002</v>
      </c>
      <c r="BO46">
        <f t="shared" si="49"/>
        <v>-3.3561812934203452</v>
      </c>
      <c r="BP46">
        <f t="shared" si="50"/>
        <v>-2.6022955753670081</v>
      </c>
    </row>
    <row r="47" spans="1:68" x14ac:dyDescent="0.35">
      <c r="A47">
        <v>47</v>
      </c>
      <c r="B47">
        <f t="shared" si="0"/>
        <v>-2.5623811833999999</v>
      </c>
      <c r="C47">
        <f t="shared" si="1"/>
        <v>-0.83689452303372125</v>
      </c>
      <c r="D47">
        <f t="shared" si="2"/>
        <v>-0.5473641907506922</v>
      </c>
      <c r="E47">
        <v>47</v>
      </c>
      <c r="F47">
        <f t="shared" si="3"/>
        <v>-2.1749487594000003</v>
      </c>
      <c r="G47">
        <f t="shared" si="4"/>
        <v>0.42829335406432056</v>
      </c>
      <c r="H47">
        <f t="shared" si="5"/>
        <v>-0.77025259337573859</v>
      </c>
      <c r="I47">
        <v>47</v>
      </c>
      <c r="J47">
        <f t="shared" si="6"/>
        <v>-2.1749487594000003</v>
      </c>
      <c r="K47">
        <f t="shared" si="7"/>
        <v>0.24487279928472871</v>
      </c>
      <c r="L47">
        <f t="shared" si="8"/>
        <v>-1.0541472043568416</v>
      </c>
      <c r="M47">
        <v>47</v>
      </c>
      <c r="N47">
        <f t="shared" si="9"/>
        <v>-2.1749487594000003</v>
      </c>
      <c r="O47">
        <f t="shared" si="10"/>
        <v>1.9149405888250224</v>
      </c>
      <c r="P47">
        <f t="shared" si="11"/>
        <v>-0.1470864697799133</v>
      </c>
      <c r="Q47">
        <v>47</v>
      </c>
      <c r="R47">
        <f t="shared" si="12"/>
        <v>-2.1749487594000003</v>
      </c>
      <c r="S47">
        <f t="shared" si="13"/>
        <v>1.9751650882389273</v>
      </c>
      <c r="T47">
        <f t="shared" si="14"/>
        <v>0.31540806651511522</v>
      </c>
      <c r="U47">
        <v>47</v>
      </c>
      <c r="V47">
        <f t="shared" si="15"/>
        <v>-2.1749487594000003</v>
      </c>
      <c r="W47">
        <f t="shared" si="16"/>
        <v>1.4200336911406914</v>
      </c>
      <c r="X47">
        <f t="shared" si="17"/>
        <v>0.18467674984178159</v>
      </c>
      <c r="Y47">
        <v>47</v>
      </c>
      <c r="Z47">
        <f t="shared" si="18"/>
        <v>-2.1749487594000003</v>
      </c>
      <c r="AA47">
        <f t="shared" si="19"/>
        <v>2.7259707170277814E-2</v>
      </c>
      <c r="AB47">
        <f t="shared" si="20"/>
        <v>-1.1385866982974038</v>
      </c>
      <c r="AC47">
        <v>47</v>
      </c>
      <c r="AD47">
        <f t="shared" si="21"/>
        <v>-2.1749487594000003</v>
      </c>
      <c r="AE47">
        <f t="shared" si="22"/>
        <v>-0.22810348509076339</v>
      </c>
      <c r="AF47">
        <f t="shared" si="23"/>
        <v>-1.5342590565967733</v>
      </c>
      <c r="AG47">
        <v>47</v>
      </c>
      <c r="AH47">
        <f t="shared" si="24"/>
        <v>-2.1749487594000003</v>
      </c>
      <c r="AI47">
        <f t="shared" si="25"/>
        <v>-0.41618433735020355</v>
      </c>
      <c r="AJ47">
        <f t="shared" si="26"/>
        <v>-1.6145499461257526</v>
      </c>
      <c r="AK47">
        <v>47</v>
      </c>
      <c r="AL47">
        <f t="shared" si="27"/>
        <v>-2.1749487594000003</v>
      </c>
      <c r="AM47">
        <f t="shared" si="28"/>
        <v>-0.4468034656717822</v>
      </c>
      <c r="AN47">
        <f t="shared" si="29"/>
        <v>-1.7588565459502052</v>
      </c>
      <c r="AO47">
        <v>47</v>
      </c>
      <c r="AP47">
        <f t="shared" si="30"/>
        <v>-2.1749487594000003</v>
      </c>
      <c r="AQ47">
        <f t="shared" si="31"/>
        <v>1.7345151231845306</v>
      </c>
      <c r="AR47">
        <f t="shared" si="32"/>
        <v>0.18261468866815375</v>
      </c>
      <c r="AS47">
        <v>47</v>
      </c>
      <c r="AT47">
        <f t="shared" si="33"/>
        <v>-2.1749487594000003</v>
      </c>
      <c r="AU47">
        <f t="shared" si="34"/>
        <v>-3.1004632629488289</v>
      </c>
      <c r="AV47">
        <f t="shared" si="35"/>
        <v>2.2905326622603135</v>
      </c>
      <c r="AW47">
        <v>47</v>
      </c>
      <c r="AX47">
        <f t="shared" si="36"/>
        <v>-2.1749487594000003</v>
      </c>
      <c r="AY47">
        <f t="shared" si="37"/>
        <v>-3.9546989747864369</v>
      </c>
      <c r="AZ47">
        <f t="shared" si="38"/>
        <v>2.3346914170698603</v>
      </c>
      <c r="BA47">
        <v>47</v>
      </c>
      <c r="BB47">
        <f t="shared" si="39"/>
        <v>-2.1749487594000003</v>
      </c>
      <c r="BC47">
        <f t="shared" si="40"/>
        <v>-1.5137962805513787</v>
      </c>
      <c r="BD47">
        <f t="shared" si="41"/>
        <v>-4.0034931558666831E-2</v>
      </c>
      <c r="BE47">
        <v>47</v>
      </c>
      <c r="BF47">
        <f t="shared" si="42"/>
        <v>-2.1749487594000003</v>
      </c>
      <c r="BG47">
        <f t="shared" si="43"/>
        <v>-2.6667324628773565</v>
      </c>
      <c r="BH47">
        <f t="shared" si="44"/>
        <v>-0.62829662591165003</v>
      </c>
      <c r="BI47">
        <v>47</v>
      </c>
      <c r="BJ47">
        <f t="shared" si="45"/>
        <v>-2.1749487594000003</v>
      </c>
      <c r="BK47">
        <f t="shared" si="46"/>
        <v>-3.2793693692830264</v>
      </c>
      <c r="BL47">
        <f t="shared" si="47"/>
        <v>-2.6385528527553861</v>
      </c>
      <c r="BM47">
        <v>47</v>
      </c>
      <c r="BN47">
        <f t="shared" si="48"/>
        <v>-2.1749487594000003</v>
      </c>
      <c r="BO47">
        <f t="shared" si="49"/>
        <v>-3.3301022159046001</v>
      </c>
      <c r="BP47">
        <f t="shared" si="50"/>
        <v>-2.6145206823974378</v>
      </c>
    </row>
    <row r="48" spans="1:68" x14ac:dyDescent="0.35">
      <c r="A48">
        <v>48</v>
      </c>
      <c r="B48">
        <f t="shared" si="0"/>
        <v>-2.5497896297000002</v>
      </c>
      <c r="C48">
        <f t="shared" si="1"/>
        <v>-0.82993619677787023</v>
      </c>
      <c r="D48">
        <f t="shared" si="2"/>
        <v>-0.55785832366102084</v>
      </c>
      <c r="E48">
        <v>48</v>
      </c>
      <c r="F48">
        <f t="shared" si="3"/>
        <v>-2.1539347617</v>
      </c>
      <c r="G48">
        <f t="shared" si="4"/>
        <v>0.44239405407528892</v>
      </c>
      <c r="H48">
        <f t="shared" si="5"/>
        <v>-0.77222898685840236</v>
      </c>
      <c r="I48">
        <v>48</v>
      </c>
      <c r="J48">
        <f t="shared" si="6"/>
        <v>-2.1539347617</v>
      </c>
      <c r="K48">
        <f t="shared" si="7"/>
        <v>0.26157453773655992</v>
      </c>
      <c r="L48">
        <f t="shared" si="8"/>
        <v>-1.0538244836471915</v>
      </c>
      <c r="M48">
        <v>48</v>
      </c>
      <c r="N48">
        <f t="shared" si="9"/>
        <v>-2.1539347617</v>
      </c>
      <c r="O48">
        <f t="shared" si="10"/>
        <v>1.9334943609020081</v>
      </c>
      <c r="P48">
        <f t="shared" si="11"/>
        <v>-0.14626608376561998</v>
      </c>
      <c r="Q48">
        <v>48</v>
      </c>
      <c r="R48">
        <f t="shared" si="12"/>
        <v>-2.1539347617</v>
      </c>
      <c r="S48">
        <f t="shared" si="13"/>
        <v>1.9914559598650403</v>
      </c>
      <c r="T48">
        <f t="shared" si="14"/>
        <v>0.31606234041796388</v>
      </c>
      <c r="U48">
        <v>48</v>
      </c>
      <c r="V48">
        <f t="shared" si="15"/>
        <v>-2.1539347617</v>
      </c>
      <c r="W48">
        <f t="shared" si="16"/>
        <v>1.4375425613211661</v>
      </c>
      <c r="X48">
        <f t="shared" si="17"/>
        <v>0.18565675237527735</v>
      </c>
      <c r="Y48">
        <v>48</v>
      </c>
      <c r="Z48">
        <f t="shared" si="18"/>
        <v>-2.1539347617</v>
      </c>
      <c r="AA48">
        <f t="shared" si="19"/>
        <v>4.6237256630742851E-2</v>
      </c>
      <c r="AB48">
        <f t="shared" si="20"/>
        <v>-1.1423611433735767</v>
      </c>
      <c r="AC48">
        <v>48</v>
      </c>
      <c r="AD48">
        <f t="shared" si="21"/>
        <v>-2.1539347617</v>
      </c>
      <c r="AE48">
        <f t="shared" si="22"/>
        <v>-0.20848188841865489</v>
      </c>
      <c r="AF48">
        <f t="shared" si="23"/>
        <v>-1.5360798054265057</v>
      </c>
      <c r="AG48">
        <v>48</v>
      </c>
      <c r="AH48">
        <f t="shared" si="24"/>
        <v>-2.1539347617</v>
      </c>
      <c r="AI48">
        <f t="shared" si="25"/>
        <v>-0.39676680159456157</v>
      </c>
      <c r="AJ48">
        <f t="shared" si="26"/>
        <v>-1.62076830521246</v>
      </c>
      <c r="AK48">
        <v>48</v>
      </c>
      <c r="AL48">
        <f t="shared" si="27"/>
        <v>-2.1539347617</v>
      </c>
      <c r="AM48">
        <f t="shared" si="28"/>
        <v>-0.42719191713898463</v>
      </c>
      <c r="AN48">
        <f t="shared" si="29"/>
        <v>-1.7605507883731231</v>
      </c>
      <c r="AO48">
        <v>48</v>
      </c>
      <c r="AP48">
        <f t="shared" si="30"/>
        <v>-2.1539347617</v>
      </c>
      <c r="AQ48">
        <f t="shared" si="31"/>
        <v>1.7525605953408352</v>
      </c>
      <c r="AR48">
        <f t="shared" si="32"/>
        <v>0.1804188928745053</v>
      </c>
      <c r="AS48">
        <v>48</v>
      </c>
      <c r="AT48">
        <f t="shared" si="33"/>
        <v>-2.1539347617</v>
      </c>
      <c r="AU48">
        <f t="shared" si="34"/>
        <v>-3.0731088588319908</v>
      </c>
      <c r="AV48">
        <f t="shared" si="35"/>
        <v>2.2645808299489332</v>
      </c>
      <c r="AW48">
        <v>48</v>
      </c>
      <c r="AX48">
        <f t="shared" si="36"/>
        <v>-2.1539347617</v>
      </c>
      <c r="AY48">
        <f t="shared" si="37"/>
        <v>-3.9288715909599148</v>
      </c>
      <c r="AZ48">
        <f t="shared" si="38"/>
        <v>2.3110533621540252</v>
      </c>
      <c r="BA48">
        <v>48</v>
      </c>
      <c r="BB48">
        <f t="shared" si="39"/>
        <v>-2.1539347617</v>
      </c>
      <c r="BC48">
        <f t="shared" si="40"/>
        <v>-1.4874792654748124</v>
      </c>
      <c r="BD48">
        <f t="shared" si="41"/>
        <v>-6.1522784400818986E-2</v>
      </c>
      <c r="BE48">
        <v>48</v>
      </c>
      <c r="BF48">
        <f t="shared" si="42"/>
        <v>-2.1539347617</v>
      </c>
      <c r="BG48">
        <f t="shared" si="43"/>
        <v>-2.6399279762214873</v>
      </c>
      <c r="BH48">
        <f t="shared" si="44"/>
        <v>-0.65096216103480331</v>
      </c>
      <c r="BI48">
        <v>48</v>
      </c>
      <c r="BJ48">
        <f t="shared" si="45"/>
        <v>-2.1539347617</v>
      </c>
      <c r="BK48">
        <f t="shared" si="46"/>
        <v>-3.2560947781638343</v>
      </c>
      <c r="BL48">
        <f t="shared" si="47"/>
        <v>-2.6542900565230605</v>
      </c>
      <c r="BM48">
        <v>48</v>
      </c>
      <c r="BN48">
        <f t="shared" si="48"/>
        <v>-2.1539347617</v>
      </c>
      <c r="BO48">
        <f t="shared" si="49"/>
        <v>-3.3036420859897571</v>
      </c>
      <c r="BP48">
        <f t="shared" si="50"/>
        <v>-2.6263977466021262</v>
      </c>
    </row>
    <row r="49" spans="1:68" x14ac:dyDescent="0.35">
      <c r="A49">
        <v>49</v>
      </c>
      <c r="B49">
        <f t="shared" si="0"/>
        <v>-2.5371980760000001</v>
      </c>
      <c r="C49">
        <f t="shared" si="1"/>
        <v>-0.82284628817995631</v>
      </c>
      <c r="D49">
        <f t="shared" si="2"/>
        <v>-0.56826401085100253</v>
      </c>
      <c r="E49">
        <v>49</v>
      </c>
      <c r="F49">
        <f t="shared" si="3"/>
        <v>-2.1329207640000001</v>
      </c>
      <c r="G49">
        <f t="shared" si="4"/>
        <v>0.45669159183127084</v>
      </c>
      <c r="H49">
        <f t="shared" si="5"/>
        <v>-0.77402451880641621</v>
      </c>
      <c r="I49">
        <v>49</v>
      </c>
      <c r="J49">
        <f t="shared" si="6"/>
        <v>-2.1329207640000001</v>
      </c>
      <c r="K49">
        <f t="shared" si="7"/>
        <v>0.27850942294933967</v>
      </c>
      <c r="L49">
        <f t="shared" si="8"/>
        <v>-1.0532310738691402</v>
      </c>
      <c r="M49">
        <v>49</v>
      </c>
      <c r="N49">
        <f t="shared" si="9"/>
        <v>-2.1329207640000001</v>
      </c>
      <c r="O49">
        <f t="shared" si="10"/>
        <v>1.9523071330750379</v>
      </c>
      <c r="P49">
        <f t="shared" si="11"/>
        <v>-0.14513910656207901</v>
      </c>
      <c r="Q49">
        <v>49</v>
      </c>
      <c r="R49">
        <f t="shared" si="12"/>
        <v>-2.1329207640000001</v>
      </c>
      <c r="S49">
        <f t="shared" si="13"/>
        <v>2.0079742427851102</v>
      </c>
      <c r="T49">
        <f t="shared" si="14"/>
        <v>0.31696575031984303</v>
      </c>
      <c r="U49">
        <v>49</v>
      </c>
      <c r="V49">
        <f t="shared" si="15"/>
        <v>-2.1329207640000001</v>
      </c>
      <c r="W49">
        <f t="shared" si="16"/>
        <v>1.455295845362043</v>
      </c>
      <c r="X49">
        <f t="shared" si="17"/>
        <v>0.18691105155633986</v>
      </c>
      <c r="Y49">
        <v>49</v>
      </c>
      <c r="Z49">
        <f t="shared" si="18"/>
        <v>-2.1329207640000001</v>
      </c>
      <c r="AA49">
        <f t="shared" si="19"/>
        <v>6.5479721878280439E-2</v>
      </c>
      <c r="AB49">
        <f t="shared" si="20"/>
        <v>-1.1458895236734588</v>
      </c>
      <c r="AC49">
        <v>49</v>
      </c>
      <c r="AD49">
        <f t="shared" si="21"/>
        <v>-2.1329207640000001</v>
      </c>
      <c r="AE49">
        <f t="shared" si="22"/>
        <v>-0.18858638542703732</v>
      </c>
      <c r="AF49">
        <f t="shared" si="23"/>
        <v>-1.5376689603802132</v>
      </c>
      <c r="AG49">
        <v>49</v>
      </c>
      <c r="AH49">
        <f t="shared" si="24"/>
        <v>-2.1329207640000001</v>
      </c>
      <c r="AI49">
        <f t="shared" si="25"/>
        <v>-0.37707820809363812</v>
      </c>
      <c r="AJ49">
        <f t="shared" si="26"/>
        <v>-1.6267537864763832</v>
      </c>
      <c r="AK49">
        <v>49</v>
      </c>
      <c r="AL49">
        <f t="shared" si="27"/>
        <v>-2.1329207640000001</v>
      </c>
      <c r="AM49">
        <f t="shared" si="28"/>
        <v>-0.40730660255298279</v>
      </c>
      <c r="AN49">
        <f t="shared" si="29"/>
        <v>-1.7620162628859108</v>
      </c>
      <c r="AO49">
        <v>49</v>
      </c>
      <c r="AP49">
        <f t="shared" si="30"/>
        <v>-2.1329207640000001</v>
      </c>
      <c r="AQ49">
        <f t="shared" si="31"/>
        <v>1.7708579720156523</v>
      </c>
      <c r="AR49">
        <f t="shared" si="32"/>
        <v>0.17849598612692477</v>
      </c>
      <c r="AS49">
        <v>49</v>
      </c>
      <c r="AT49">
        <f t="shared" si="33"/>
        <v>-2.1329207640000001</v>
      </c>
      <c r="AU49">
        <f t="shared" si="34"/>
        <v>-3.0453726028057888</v>
      </c>
      <c r="AV49">
        <f t="shared" si="35"/>
        <v>2.238849918745256</v>
      </c>
      <c r="AW49">
        <v>49</v>
      </c>
      <c r="AX49">
        <f t="shared" si="36"/>
        <v>-2.1329207640000001</v>
      </c>
      <c r="AY49">
        <f t="shared" si="37"/>
        <v>-3.902683671557992</v>
      </c>
      <c r="AZ49">
        <f t="shared" si="38"/>
        <v>2.2876291373302102</v>
      </c>
      <c r="BA49">
        <v>49</v>
      </c>
      <c r="BB49">
        <f t="shared" si="39"/>
        <v>-2.1329207640000001</v>
      </c>
      <c r="BC49">
        <f t="shared" si="40"/>
        <v>-1.4607948798493275</v>
      </c>
      <c r="BD49">
        <f t="shared" si="41"/>
        <v>-8.2757606899386882E-2</v>
      </c>
      <c r="BE49">
        <v>49</v>
      </c>
      <c r="BF49">
        <f t="shared" si="42"/>
        <v>-2.1329207640000001</v>
      </c>
      <c r="BG49">
        <f t="shared" si="43"/>
        <v>-2.6127493141909568</v>
      </c>
      <c r="BH49">
        <f t="shared" si="44"/>
        <v>-0.6733773946576036</v>
      </c>
      <c r="BI49">
        <v>49</v>
      </c>
      <c r="BJ49">
        <f t="shared" si="45"/>
        <v>-2.1329207640000001</v>
      </c>
      <c r="BK49">
        <f t="shared" si="46"/>
        <v>-3.2324952870022012</v>
      </c>
      <c r="BL49">
        <f t="shared" si="47"/>
        <v>-2.6696806593201798</v>
      </c>
      <c r="BM49">
        <v>49</v>
      </c>
      <c r="BN49">
        <f t="shared" si="48"/>
        <v>-2.1329207640000001</v>
      </c>
      <c r="BO49">
        <f t="shared" si="49"/>
        <v>-3.2768125877243253</v>
      </c>
      <c r="BP49">
        <f t="shared" si="50"/>
        <v>-2.6379215234038638</v>
      </c>
    </row>
    <row r="50" spans="1:68" x14ac:dyDescent="0.35">
      <c r="A50">
        <v>50</v>
      </c>
      <c r="B50">
        <f t="shared" si="0"/>
        <v>-2.5246065223</v>
      </c>
      <c r="C50">
        <f t="shared" si="1"/>
        <v>-0.81562592131045897</v>
      </c>
      <c r="D50">
        <f t="shared" si="2"/>
        <v>-0.57857960254961038</v>
      </c>
      <c r="E50">
        <v>50</v>
      </c>
      <c r="F50">
        <f t="shared" si="3"/>
        <v>-2.1119067663000002</v>
      </c>
      <c r="G50">
        <f t="shared" si="4"/>
        <v>0.4711796539420755</v>
      </c>
      <c r="H50">
        <f t="shared" si="5"/>
        <v>-0.7756383963634168</v>
      </c>
      <c r="I50">
        <v>50</v>
      </c>
      <c r="J50">
        <f t="shared" si="6"/>
        <v>-2.1119067663000002</v>
      </c>
      <c r="K50">
        <f t="shared" si="7"/>
        <v>0.29566997695448277</v>
      </c>
      <c r="L50">
        <f t="shared" si="8"/>
        <v>-1.0523672370557404</v>
      </c>
      <c r="M50">
        <v>50</v>
      </c>
      <c r="N50">
        <f t="shared" si="9"/>
        <v>-2.1119067663000002</v>
      </c>
      <c r="O50">
        <f t="shared" si="10"/>
        <v>1.9713705981535083</v>
      </c>
      <c r="P50">
        <f t="shared" si="11"/>
        <v>-0.14370603581069846</v>
      </c>
      <c r="Q50">
        <v>50</v>
      </c>
      <c r="R50">
        <f t="shared" si="12"/>
        <v>-2.1119067663000002</v>
      </c>
      <c r="S50">
        <f t="shared" si="13"/>
        <v>2.0247126429903961</v>
      </c>
      <c r="T50">
        <f t="shared" si="14"/>
        <v>0.31811789730037132</v>
      </c>
      <c r="U50">
        <v>50</v>
      </c>
      <c r="V50">
        <f t="shared" si="15"/>
        <v>-2.1119067663000002</v>
      </c>
      <c r="W50">
        <f t="shared" si="16"/>
        <v>1.4732857039128533</v>
      </c>
      <c r="X50">
        <f t="shared" si="17"/>
        <v>0.1884390935217598</v>
      </c>
      <c r="Y50">
        <v>50</v>
      </c>
      <c r="Z50">
        <f t="shared" si="18"/>
        <v>-2.1119067663000002</v>
      </c>
      <c r="AA50">
        <f t="shared" si="19"/>
        <v>8.497860598192164E-2</v>
      </c>
      <c r="AB50">
        <f t="shared" si="20"/>
        <v>-1.1491702811636353</v>
      </c>
      <c r="AC50">
        <v>50</v>
      </c>
      <c r="AD50">
        <f t="shared" si="21"/>
        <v>-2.1119067663000002</v>
      </c>
      <c r="AE50">
        <f t="shared" si="22"/>
        <v>-0.16842576140996457</v>
      </c>
      <c r="AF50">
        <f t="shared" si="23"/>
        <v>-1.5390258197318041</v>
      </c>
      <c r="AG50">
        <v>50</v>
      </c>
      <c r="AH50">
        <f t="shared" si="24"/>
        <v>-2.1119067663000002</v>
      </c>
      <c r="AI50">
        <f t="shared" si="25"/>
        <v>-0.35712725077608065</v>
      </c>
      <c r="AJ50">
        <f t="shared" si="26"/>
        <v>-1.6325037468974906</v>
      </c>
      <c r="AK50">
        <v>50</v>
      </c>
      <c r="AL50">
        <f t="shared" si="27"/>
        <v>-2.1119067663000002</v>
      </c>
      <c r="AM50">
        <f t="shared" si="28"/>
        <v>-0.38715630270891732</v>
      </c>
      <c r="AN50">
        <f t="shared" si="29"/>
        <v>-1.7632523223762768</v>
      </c>
      <c r="AO50">
        <v>50</v>
      </c>
      <c r="AP50">
        <f t="shared" si="30"/>
        <v>-2.1119067663000002</v>
      </c>
      <c r="AQ50">
        <f t="shared" si="31"/>
        <v>1.7893991736025217</v>
      </c>
      <c r="AR50">
        <f t="shared" si="32"/>
        <v>0.17684681752690123</v>
      </c>
      <c r="AS50">
        <v>50</v>
      </c>
      <c r="AT50">
        <f t="shared" si="33"/>
        <v>-2.1119067663000002</v>
      </c>
      <c r="AU50">
        <f t="shared" si="34"/>
        <v>-3.0172667424200972</v>
      </c>
      <c r="AV50">
        <f t="shared" si="35"/>
        <v>2.2133512906953321</v>
      </c>
      <c r="AW50">
        <v>50</v>
      </c>
      <c r="AX50">
        <f t="shared" si="36"/>
        <v>-2.1119067663000002</v>
      </c>
      <c r="AY50">
        <f t="shared" si="37"/>
        <v>-3.8761467804286736</v>
      </c>
      <c r="AZ50">
        <f t="shared" si="38"/>
        <v>2.2644290860766962</v>
      </c>
      <c r="BA50">
        <v>50</v>
      </c>
      <c r="BB50">
        <f t="shared" si="39"/>
        <v>-2.1119067663000002</v>
      </c>
      <c r="BC50">
        <f t="shared" si="40"/>
        <v>-1.4337549067484394</v>
      </c>
      <c r="BD50">
        <f t="shared" si="41"/>
        <v>-0.10373002235452489</v>
      </c>
      <c r="BE50">
        <v>50</v>
      </c>
      <c r="BF50">
        <f t="shared" si="42"/>
        <v>-2.1119067663000002</v>
      </c>
      <c r="BG50">
        <f t="shared" si="43"/>
        <v>-2.5852084781178259</v>
      </c>
      <c r="BH50">
        <f t="shared" si="44"/>
        <v>-0.69553242884388189</v>
      </c>
      <c r="BI50">
        <v>50</v>
      </c>
      <c r="BJ50">
        <f t="shared" si="45"/>
        <v>-2.1119067663000002</v>
      </c>
      <c r="BK50">
        <f t="shared" si="46"/>
        <v>-3.2085813166690875</v>
      </c>
      <c r="BL50">
        <f t="shared" si="47"/>
        <v>-2.6847178650898025</v>
      </c>
      <c r="BM50">
        <v>50</v>
      </c>
      <c r="BN50">
        <f t="shared" si="48"/>
        <v>-2.1119067663000002</v>
      </c>
      <c r="BO50">
        <f t="shared" si="49"/>
        <v>-3.2496255682594759</v>
      </c>
      <c r="BP50">
        <f t="shared" si="50"/>
        <v>-2.6490869242272144</v>
      </c>
    </row>
    <row r="51" spans="1:68" x14ac:dyDescent="0.35">
      <c r="A51">
        <v>51</v>
      </c>
      <c r="B51">
        <f t="shared" si="0"/>
        <v>-2.5120149686</v>
      </c>
      <c r="C51">
        <f t="shared" si="1"/>
        <v>-0.8082762409233808</v>
      </c>
      <c r="D51">
        <f t="shared" si="2"/>
        <v>-0.5888034632700192</v>
      </c>
      <c r="E51">
        <v>51</v>
      </c>
      <c r="F51">
        <f t="shared" si="3"/>
        <v>-2.0908927685999998</v>
      </c>
      <c r="G51">
        <f t="shared" si="4"/>
        <v>0.48585184288732031</v>
      </c>
      <c r="H51">
        <f t="shared" si="5"/>
        <v>-0.77706990688650646</v>
      </c>
      <c r="I51">
        <v>51</v>
      </c>
      <c r="J51">
        <f t="shared" si="6"/>
        <v>-2.0908927685999998</v>
      </c>
      <c r="K51">
        <f t="shared" si="7"/>
        <v>0.31304862213441803</v>
      </c>
      <c r="L51">
        <f t="shared" si="8"/>
        <v>-1.0512333546530124</v>
      </c>
      <c r="M51">
        <v>51</v>
      </c>
      <c r="N51">
        <f t="shared" si="9"/>
        <v>-2.0908927685999998</v>
      </c>
      <c r="O51">
        <f t="shared" si="10"/>
        <v>1.9906763382478858</v>
      </c>
      <c r="P51">
        <f t="shared" si="11"/>
        <v>-0.14196750431518057</v>
      </c>
      <c r="Q51">
        <v>51</v>
      </c>
      <c r="R51">
        <f t="shared" si="12"/>
        <v>-2.0908927685999998</v>
      </c>
      <c r="S51">
        <f t="shared" si="13"/>
        <v>2.0416637692745616</v>
      </c>
      <c r="T51">
        <f t="shared" si="14"/>
        <v>0.31951827260387555</v>
      </c>
      <c r="U51">
        <v>51</v>
      </c>
      <c r="V51">
        <f t="shared" si="15"/>
        <v>-2.0908927685999998</v>
      </c>
      <c r="W51">
        <f t="shared" si="16"/>
        <v>1.4915041931584834</v>
      </c>
      <c r="X51">
        <f t="shared" si="17"/>
        <v>0.1902402035312204</v>
      </c>
      <c r="Y51">
        <v>51</v>
      </c>
      <c r="Z51">
        <f t="shared" si="18"/>
        <v>-2.0908927685999998</v>
      </c>
      <c r="AA51">
        <f t="shared" si="19"/>
        <v>0.10472529878334869</v>
      </c>
      <c r="AB51">
        <f t="shared" si="20"/>
        <v>-1.1522019671539536</v>
      </c>
      <c r="AC51">
        <v>51</v>
      </c>
      <c r="AD51">
        <f t="shared" si="21"/>
        <v>-2.0908927685999998</v>
      </c>
      <c r="AE51">
        <f t="shared" si="22"/>
        <v>-0.14800891873147159</v>
      </c>
      <c r="AF51">
        <f t="shared" si="23"/>
        <v>-1.5401497843303846</v>
      </c>
      <c r="AG51">
        <v>51</v>
      </c>
      <c r="AH51">
        <f t="shared" si="24"/>
        <v>-2.0908927685999998</v>
      </c>
      <c r="AI51">
        <f t="shared" si="25"/>
        <v>-0.33692273942301187</v>
      </c>
      <c r="AJ51">
        <f t="shared" si="26"/>
        <v>-1.6380156474551237</v>
      </c>
      <c r="AK51">
        <v>51</v>
      </c>
      <c r="AL51">
        <f t="shared" si="27"/>
        <v>-2.0908927685999998</v>
      </c>
      <c r="AM51">
        <f t="shared" si="28"/>
        <v>-0.366749915411959</v>
      </c>
      <c r="AN51">
        <f t="shared" si="29"/>
        <v>-1.7642584210351464</v>
      </c>
      <c r="AO51">
        <v>51</v>
      </c>
      <c r="AP51">
        <f t="shared" si="30"/>
        <v>-2.0908927685999998</v>
      </c>
      <c r="AQ51">
        <f t="shared" si="31"/>
        <v>1.8081760128287661</v>
      </c>
      <c r="AR51">
        <f t="shared" si="32"/>
        <v>0.17547211530086348</v>
      </c>
      <c r="AS51">
        <v>51</v>
      </c>
      <c r="AT51">
        <f t="shared" si="33"/>
        <v>-2.0908927685999998</v>
      </c>
      <c r="AU51">
        <f t="shared" si="34"/>
        <v>-2.988803688431668</v>
      </c>
      <c r="AV51">
        <f t="shared" si="35"/>
        <v>2.1880962052755111</v>
      </c>
      <c r="AW51">
        <v>51</v>
      </c>
      <c r="AX51">
        <f t="shared" si="36"/>
        <v>-2.0908927685999998</v>
      </c>
      <c r="AY51">
        <f t="shared" si="37"/>
        <v>-3.8492726355160576</v>
      </c>
      <c r="AZ51">
        <f t="shared" si="38"/>
        <v>2.2414634528830235</v>
      </c>
      <c r="BA51">
        <v>51</v>
      </c>
      <c r="BB51">
        <f t="shared" si="39"/>
        <v>-2.0908927685999998</v>
      </c>
      <c r="BC51">
        <f t="shared" si="40"/>
        <v>-1.4063712862630815</v>
      </c>
      <c r="BD51">
        <f t="shared" si="41"/>
        <v>-0.12443076993795116</v>
      </c>
      <c r="BE51">
        <v>51</v>
      </c>
      <c r="BF51">
        <f t="shared" si="42"/>
        <v>-2.0908927685999998</v>
      </c>
      <c r="BG51">
        <f t="shared" si="43"/>
        <v>-2.5573176292600177</v>
      </c>
      <c r="BH51">
        <f t="shared" si="44"/>
        <v>-0.71741748055421617</v>
      </c>
      <c r="BI51">
        <v>51</v>
      </c>
      <c r="BJ51">
        <f t="shared" si="45"/>
        <v>-2.0908927685999998</v>
      </c>
      <c r="BK51">
        <f t="shared" si="46"/>
        <v>-3.1843634269006031</v>
      </c>
      <c r="BL51">
        <f t="shared" si="47"/>
        <v>-2.6993950338251631</v>
      </c>
      <c r="BM51">
        <v>51</v>
      </c>
      <c r="BN51">
        <f t="shared" si="48"/>
        <v>-2.0908927685999998</v>
      </c>
      <c r="BO51">
        <f t="shared" si="49"/>
        <v>-3.2220930326176771</v>
      </c>
      <c r="BP51">
        <f t="shared" si="50"/>
        <v>-2.6598890187454858</v>
      </c>
    </row>
    <row r="52" spans="1:68" x14ac:dyDescent="0.35">
      <c r="A52">
        <v>52</v>
      </c>
      <c r="B52">
        <f t="shared" si="0"/>
        <v>-2.4994234148999999</v>
      </c>
      <c r="C52">
        <f t="shared" si="1"/>
        <v>-0.80079841227475301</v>
      </c>
      <c r="D52">
        <f t="shared" si="2"/>
        <v>-0.59893397206890409</v>
      </c>
      <c r="E52">
        <v>52</v>
      </c>
      <c r="F52">
        <f t="shared" si="3"/>
        <v>-2.0698787708999999</v>
      </c>
      <c r="G52">
        <f t="shared" si="4"/>
        <v>0.5007016798413948</v>
      </c>
      <c r="H52">
        <f t="shared" si="5"/>
        <v>-0.77831841826093573</v>
      </c>
      <c r="I52">
        <v>52</v>
      </c>
      <c r="J52">
        <f t="shared" si="6"/>
        <v>-2.0698787708999999</v>
      </c>
      <c r="K52">
        <f t="shared" si="7"/>
        <v>0.33063768456864939</v>
      </c>
      <c r="L52">
        <f t="shared" si="8"/>
        <v>-1.049829927351505</v>
      </c>
      <c r="M52">
        <v>52</v>
      </c>
      <c r="N52">
        <f t="shared" si="9"/>
        <v>-2.0698787708999999</v>
      </c>
      <c r="O52">
        <f t="shared" si="10"/>
        <v>2.010215828486809</v>
      </c>
      <c r="P52">
        <f t="shared" si="11"/>
        <v>-0.13992427976209343</v>
      </c>
      <c r="Q52">
        <v>52</v>
      </c>
      <c r="R52">
        <f t="shared" si="12"/>
        <v>-2.0698787708999999</v>
      </c>
      <c r="S52">
        <f t="shared" si="13"/>
        <v>2.0588201364974199</v>
      </c>
      <c r="T52">
        <f t="shared" si="14"/>
        <v>0.32116625786404296</v>
      </c>
      <c r="U52">
        <v>52</v>
      </c>
      <c r="V52">
        <f t="shared" si="15"/>
        <v>-2.0698787708999999</v>
      </c>
      <c r="W52">
        <f t="shared" si="16"/>
        <v>1.50994326832694</v>
      </c>
      <c r="X52">
        <f t="shared" si="17"/>
        <v>0.19231358626524342</v>
      </c>
      <c r="Y52">
        <v>52</v>
      </c>
      <c r="Z52">
        <f t="shared" si="18"/>
        <v>-2.0698787708999999</v>
      </c>
      <c r="AA52">
        <f t="shared" si="19"/>
        <v>0.12471108069889736</v>
      </c>
      <c r="AB52">
        <f t="shared" si="20"/>
        <v>-1.1549832429372227</v>
      </c>
      <c r="AC52">
        <v>52</v>
      </c>
      <c r="AD52">
        <f t="shared" si="21"/>
        <v>-2.0698787708999999</v>
      </c>
      <c r="AE52">
        <f t="shared" si="22"/>
        <v>-0.12734487289454344</v>
      </c>
      <c r="AF52">
        <f t="shared" si="23"/>
        <v>-1.541040357864828</v>
      </c>
      <c r="AG52">
        <v>52</v>
      </c>
      <c r="AH52">
        <f t="shared" si="24"/>
        <v>-2.0698787708999999</v>
      </c>
      <c r="AI52">
        <f t="shared" si="25"/>
        <v>-0.31647359577788059</v>
      </c>
      <c r="AJ52">
        <f t="shared" si="26"/>
        <v>-1.6432870542491589</v>
      </c>
      <c r="AK52">
        <v>52</v>
      </c>
      <c r="AL52">
        <f t="shared" si="27"/>
        <v>-2.0698787708999999</v>
      </c>
      <c r="AM52">
        <f t="shared" si="28"/>
        <v>-0.34609645154829072</v>
      </c>
      <c r="AN52">
        <f t="shared" si="29"/>
        <v>-1.7650341145976733</v>
      </c>
      <c r="AO52">
        <v>52</v>
      </c>
      <c r="AP52">
        <f t="shared" si="30"/>
        <v>-2.0698787708999999</v>
      </c>
      <c r="AQ52">
        <f t="shared" si="31"/>
        <v>1.8271801983707583</v>
      </c>
      <c r="AR52">
        <f t="shared" si="32"/>
        <v>0.17437248647861631</v>
      </c>
      <c r="AS52">
        <v>52</v>
      </c>
      <c r="AT52">
        <f t="shared" si="33"/>
        <v>-2.0698787708999999</v>
      </c>
      <c r="AU52">
        <f t="shared" si="34"/>
        <v>-2.9599960093238975</v>
      </c>
      <c r="AV52">
        <f t="shared" si="35"/>
        <v>2.163095814420573</v>
      </c>
      <c r="AW52">
        <v>52</v>
      </c>
      <c r="AX52">
        <f t="shared" si="36"/>
        <v>-2.0698787708999999</v>
      </c>
      <c r="AY52">
        <f t="shared" si="37"/>
        <v>-3.8220731036860194</v>
      </c>
      <c r="AZ52">
        <f t="shared" si="38"/>
        <v>2.2187423787263203</v>
      </c>
      <c r="BA52">
        <v>52</v>
      </c>
      <c r="BB52">
        <f t="shared" si="39"/>
        <v>-2.0698787708999999</v>
      </c>
      <c r="BC52">
        <f t="shared" si="40"/>
        <v>-1.3786561102292008</v>
      </c>
      <c r="BD52">
        <f t="shared" si="41"/>
        <v>-0.14485070878226675</v>
      </c>
      <c r="BE52">
        <v>52</v>
      </c>
      <c r="BF52">
        <f t="shared" si="42"/>
        <v>-2.0698787708999999</v>
      </c>
      <c r="BG52">
        <f t="shared" si="43"/>
        <v>-2.5290890834312503</v>
      </c>
      <c r="BH52">
        <f t="shared" si="44"/>
        <v>-0.73902288596584342</v>
      </c>
      <c r="BI52">
        <v>52</v>
      </c>
      <c r="BJ52">
        <f t="shared" si="45"/>
        <v>-2.0698787708999999</v>
      </c>
      <c r="BK52">
        <f t="shared" si="46"/>
        <v>-3.1598523116351265</v>
      </c>
      <c r="BL52">
        <f t="shared" si="47"/>
        <v>-2.7137056845017171</v>
      </c>
      <c r="BM52">
        <v>52</v>
      </c>
      <c r="BN52">
        <f t="shared" si="48"/>
        <v>-2.0698787708999999</v>
      </c>
      <c r="BO52">
        <f t="shared" si="49"/>
        <v>-3.1942271383916174</v>
      </c>
      <c r="BP52">
        <f t="shared" si="50"/>
        <v>-2.6703230370578215</v>
      </c>
    </row>
    <row r="53" spans="1:68" x14ac:dyDescent="0.35">
      <c r="A53">
        <v>53</v>
      </c>
      <c r="B53">
        <f t="shared" si="0"/>
        <v>-2.4868318611999998</v>
      </c>
      <c r="C53">
        <f t="shared" si="1"/>
        <v>-0.79319362093788937</v>
      </c>
      <c r="D53">
        <f t="shared" si="2"/>
        <v>-0.60896952280343208</v>
      </c>
      <c r="E53">
        <v>53</v>
      </c>
      <c r="F53">
        <f t="shared" si="3"/>
        <v>-2.0488647732</v>
      </c>
      <c r="G53">
        <f t="shared" si="4"/>
        <v>0.51572260753432964</v>
      </c>
      <c r="H53">
        <f t="shared" si="5"/>
        <v>-0.77938337917922751</v>
      </c>
      <c r="I53">
        <v>53</v>
      </c>
      <c r="J53">
        <f t="shared" si="6"/>
        <v>-2.0488647732</v>
      </c>
      <c r="K53">
        <f t="shared" si="7"/>
        <v>0.34842939742234602</v>
      </c>
      <c r="L53">
        <f t="shared" si="8"/>
        <v>-1.0481575748652081</v>
      </c>
      <c r="M53">
        <v>53</v>
      </c>
      <c r="N53">
        <f t="shared" si="9"/>
        <v>-2.0488647732</v>
      </c>
      <c r="O53">
        <f t="shared" si="10"/>
        <v>2.0299804407814332</v>
      </c>
      <c r="P53">
        <f t="shared" si="11"/>
        <v>-0.13757726438188192</v>
      </c>
      <c r="Q53">
        <v>53</v>
      </c>
      <c r="R53">
        <f t="shared" si="12"/>
        <v>-2.0488647732</v>
      </c>
      <c r="S53">
        <f t="shared" si="13"/>
        <v>2.0761741688901649</v>
      </c>
      <c r="T53">
        <f t="shared" si="14"/>
        <v>0.32306112537697396</v>
      </c>
      <c r="U53">
        <v>53</v>
      </c>
      <c r="V53">
        <f t="shared" si="15"/>
        <v>-2.0488647732</v>
      </c>
      <c r="W53">
        <f t="shared" si="16"/>
        <v>1.528594787241697</v>
      </c>
      <c r="X53">
        <f t="shared" si="17"/>
        <v>0.19465832617638013</v>
      </c>
      <c r="Y53">
        <v>53</v>
      </c>
      <c r="Z53">
        <f t="shared" si="18"/>
        <v>-2.0488647732</v>
      </c>
      <c r="AA53">
        <f t="shared" si="19"/>
        <v>0.1449271265698826</v>
      </c>
      <c r="AB53">
        <f t="shared" si="20"/>
        <v>-1.1575128803803514</v>
      </c>
      <c r="AC53">
        <v>53</v>
      </c>
      <c r="AD53">
        <f t="shared" si="21"/>
        <v>-2.0488647732</v>
      </c>
      <c r="AE53">
        <f t="shared" si="22"/>
        <v>-0.10644274856011948</v>
      </c>
      <c r="AF53">
        <f t="shared" si="23"/>
        <v>-1.5416971470829315</v>
      </c>
      <c r="AG53">
        <v>53</v>
      </c>
      <c r="AH53">
        <f t="shared" si="24"/>
        <v>-2.0488647732</v>
      </c>
      <c r="AI53">
        <f t="shared" si="25"/>
        <v>-0.29578884960686791</v>
      </c>
      <c r="AJ53">
        <f t="shared" si="26"/>
        <v>-1.648315639574748</v>
      </c>
      <c r="AK53">
        <v>53</v>
      </c>
      <c r="AL53">
        <f t="shared" si="27"/>
        <v>-2.0488647732</v>
      </c>
      <c r="AM53">
        <f t="shared" si="28"/>
        <v>-0.32520503110615029</v>
      </c>
      <c r="AN53">
        <f t="shared" si="29"/>
        <v>-1.7655790605394168</v>
      </c>
      <c r="AO53">
        <v>53</v>
      </c>
      <c r="AP53">
        <f t="shared" si="30"/>
        <v>-2.0488647732</v>
      </c>
      <c r="AQ53">
        <f t="shared" si="31"/>
        <v>1.846403338515139</v>
      </c>
      <c r="AR53">
        <f t="shared" si="32"/>
        <v>0.1735484166252925</v>
      </c>
      <c r="AS53">
        <v>53</v>
      </c>
      <c r="AT53">
        <f t="shared" si="33"/>
        <v>-2.0488647732</v>
      </c>
      <c r="AU53">
        <f t="shared" si="34"/>
        <v>-2.9308564257569305</v>
      </c>
      <c r="AV53">
        <f t="shared" si="35"/>
        <v>2.1383611575993484</v>
      </c>
      <c r="AW53">
        <v>53</v>
      </c>
      <c r="AX53">
        <f t="shared" si="36"/>
        <v>-2.0488647732</v>
      </c>
      <c r="AY53">
        <f t="shared" si="37"/>
        <v>-3.7945601954861363</v>
      </c>
      <c r="AZ53">
        <f t="shared" si="38"/>
        <v>2.1962758965933249</v>
      </c>
      <c r="BA53">
        <v>53</v>
      </c>
      <c r="BB53">
        <f t="shared" si="39"/>
        <v>-2.0488647732</v>
      </c>
      <c r="BC53">
        <f t="shared" si="40"/>
        <v>-1.3506216168883389</v>
      </c>
      <c r="BD53">
        <f t="shared" si="41"/>
        <v>-0.16498082201730849</v>
      </c>
      <c r="BE53">
        <v>53</v>
      </c>
      <c r="BF53">
        <f t="shared" si="42"/>
        <v>-2.0488647732</v>
      </c>
      <c r="BG53">
        <f t="shared" si="43"/>
        <v>-2.5005353055627144</v>
      </c>
      <c r="BH53">
        <f t="shared" si="44"/>
        <v>-0.76033910473993593</v>
      </c>
      <c r="BI53">
        <v>53</v>
      </c>
      <c r="BJ53">
        <f t="shared" si="45"/>
        <v>-2.0488647732</v>
      </c>
      <c r="BK53">
        <f t="shared" si="46"/>
        <v>-3.1350587942911607</v>
      </c>
      <c r="BL53">
        <f t="shared" si="47"/>
        <v>-2.7276434979389772</v>
      </c>
      <c r="BM53">
        <v>53</v>
      </c>
      <c r="BN53">
        <f t="shared" si="48"/>
        <v>-2.0488647732</v>
      </c>
      <c r="BO53">
        <f t="shared" si="49"/>
        <v>-3.1660401903757496</v>
      </c>
      <c r="BP53">
        <f t="shared" si="50"/>
        <v>-2.6803843717954567</v>
      </c>
    </row>
    <row r="54" spans="1:68" x14ac:dyDescent="0.35">
      <c r="A54">
        <v>54</v>
      </c>
      <c r="B54">
        <f t="shared" si="0"/>
        <v>-2.4742403075000001</v>
      </c>
      <c r="C54">
        <f t="shared" si="1"/>
        <v>-0.78546307261542014</v>
      </c>
      <c r="D54">
        <f t="shared" si="2"/>
        <v>-0.61890852438590893</v>
      </c>
      <c r="E54">
        <v>54</v>
      </c>
      <c r="F54">
        <f t="shared" si="3"/>
        <v>-2.0278507755000001</v>
      </c>
      <c r="G54">
        <f t="shared" si="4"/>
        <v>0.53090799314730119</v>
      </c>
      <c r="H54">
        <f t="shared" si="5"/>
        <v>-0.78026431938461993</v>
      </c>
      <c r="I54">
        <v>54</v>
      </c>
      <c r="J54">
        <f t="shared" si="6"/>
        <v>-2.0278507755000001</v>
      </c>
      <c r="K54">
        <f t="shared" si="7"/>
        <v>0.36641590437595606</v>
      </c>
      <c r="L54">
        <f t="shared" si="8"/>
        <v>-1.0462170356579021</v>
      </c>
      <c r="M54">
        <v>54</v>
      </c>
      <c r="N54">
        <f t="shared" si="9"/>
        <v>-2.0278507755000001</v>
      </c>
      <c r="O54">
        <f t="shared" si="10"/>
        <v>2.049961447635352</v>
      </c>
      <c r="P54">
        <f t="shared" si="11"/>
        <v>-0.13492749455046857</v>
      </c>
      <c r="Q54">
        <v>54</v>
      </c>
      <c r="R54">
        <f t="shared" si="12"/>
        <v>-2.0278507755000001</v>
      </c>
      <c r="S54">
        <f t="shared" si="13"/>
        <v>2.0937182034006159</v>
      </c>
      <c r="T54">
        <f t="shared" si="14"/>
        <v>0.32520203842251638</v>
      </c>
      <c r="U54">
        <v>54</v>
      </c>
      <c r="V54">
        <f t="shared" si="15"/>
        <v>-2.0278507755000001</v>
      </c>
      <c r="W54">
        <f t="shared" si="16"/>
        <v>1.5474505139170498</v>
      </c>
      <c r="X54">
        <f t="shared" si="17"/>
        <v>0.19727338789349128</v>
      </c>
      <c r="Y54">
        <v>54</v>
      </c>
      <c r="Z54">
        <f t="shared" si="18"/>
        <v>-2.0278507755000001</v>
      </c>
      <c r="AA54">
        <f t="shared" si="19"/>
        <v>0.16536450955953824</v>
      </c>
      <c r="AB54">
        <f t="shared" si="20"/>
        <v>-1.1597897624666549</v>
      </c>
      <c r="AC54">
        <v>54</v>
      </c>
      <c r="AD54">
        <f t="shared" si="21"/>
        <v>-2.0278507755000001</v>
      </c>
      <c r="AE54">
        <f t="shared" si="22"/>
        <v>-8.5311775517901867E-2</v>
      </c>
      <c r="AF54">
        <f t="shared" si="23"/>
        <v>-1.5421198619650656</v>
      </c>
      <c r="AG54">
        <v>54</v>
      </c>
      <c r="AH54">
        <f t="shared" si="24"/>
        <v>-2.0278507755000001</v>
      </c>
      <c r="AI54">
        <f t="shared" si="25"/>
        <v>-0.27487763471159843</v>
      </c>
      <c r="AJ54">
        <f t="shared" si="26"/>
        <v>-1.6530991829501682</v>
      </c>
      <c r="AK54">
        <v>54</v>
      </c>
      <c r="AL54">
        <f t="shared" si="27"/>
        <v>-2.0278507755000001</v>
      </c>
      <c r="AM54">
        <f t="shared" si="28"/>
        <v>-0.30408487914870241</v>
      </c>
      <c r="AN54">
        <f t="shared" si="29"/>
        <v>-1.7658930182275892</v>
      </c>
      <c r="AO54">
        <v>54</v>
      </c>
      <c r="AP54">
        <f t="shared" si="30"/>
        <v>-2.0278507755000001</v>
      </c>
      <c r="AQ54">
        <f t="shared" si="31"/>
        <v>1.865836944864361</v>
      </c>
      <c r="AR54">
        <f t="shared" si="32"/>
        <v>0.1730002696269414</v>
      </c>
      <c r="AS54">
        <v>54</v>
      </c>
      <c r="AT54">
        <f t="shared" si="33"/>
        <v>-2.0278507755000001</v>
      </c>
      <c r="AU54">
        <f t="shared" si="34"/>
        <v>-2.9013978049505784</v>
      </c>
      <c r="AV54">
        <f t="shared" si="35"/>
        <v>2.1139031569399971</v>
      </c>
      <c r="AW54">
        <v>54</v>
      </c>
      <c r="AX54">
        <f t="shared" si="36"/>
        <v>-2.0278507755000001</v>
      </c>
      <c r="AY54">
        <f t="shared" si="37"/>
        <v>-3.7667460598421694</v>
      </c>
      <c r="AZ54">
        <f t="shared" si="38"/>
        <v>2.1740739270501064</v>
      </c>
      <c r="BA54">
        <v>54</v>
      </c>
      <c r="BB54">
        <f t="shared" si="39"/>
        <v>-2.0278507755000001</v>
      </c>
      <c r="BC54">
        <f t="shared" si="40"/>
        <v>-1.3222801854835726</v>
      </c>
      <c r="BD54">
        <f t="shared" si="41"/>
        <v>-0.18481222075174311</v>
      </c>
      <c r="BE54">
        <v>54</v>
      </c>
      <c r="BF54">
        <f t="shared" si="42"/>
        <v>-2.0278507755000001</v>
      </c>
      <c r="BG54">
        <f t="shared" si="43"/>
        <v>-2.4716689041989159</v>
      </c>
      <c r="BH54">
        <f t="shared" si="44"/>
        <v>-0.78135672423434377</v>
      </c>
      <c r="BI54">
        <v>54</v>
      </c>
      <c r="BJ54">
        <f t="shared" si="45"/>
        <v>-2.0278507755000001</v>
      </c>
      <c r="BK54">
        <f t="shared" si="46"/>
        <v>-3.1099938229880162</v>
      </c>
      <c r="BL54">
        <f t="shared" si="47"/>
        <v>-2.7412023195908839</v>
      </c>
      <c r="BM54">
        <v>54</v>
      </c>
      <c r="BN54">
        <f t="shared" si="48"/>
        <v>-2.0278507755000001</v>
      </c>
      <c r="BO54">
        <f t="shared" si="49"/>
        <v>-3.1375446351328424</v>
      </c>
      <c r="BP54">
        <f t="shared" si="50"/>
        <v>-2.6900685801562036</v>
      </c>
    </row>
    <row r="55" spans="1:68" x14ac:dyDescent="0.35">
      <c r="A55">
        <v>55</v>
      </c>
      <c r="B55">
        <f t="shared" si="0"/>
        <v>-2.4616487538</v>
      </c>
      <c r="C55">
        <f t="shared" si="1"/>
        <v>-0.77760799294813199</v>
      </c>
      <c r="D55">
        <f t="shared" si="2"/>
        <v>-0.62874940103603916</v>
      </c>
      <c r="E55">
        <v>55</v>
      </c>
      <c r="F55">
        <f t="shared" si="3"/>
        <v>-2.0068367778000002</v>
      </c>
      <c r="G55">
        <f t="shared" si="4"/>
        <v>0.54625113124149793</v>
      </c>
      <c r="H55">
        <f t="shared" si="5"/>
        <v>-0.78096084987871672</v>
      </c>
      <c r="I55">
        <v>55</v>
      </c>
      <c r="J55">
        <f t="shared" si="6"/>
        <v>-2.0068367778000002</v>
      </c>
      <c r="K55">
        <f t="shared" si="7"/>
        <v>0.38458926309433672</v>
      </c>
      <c r="L55">
        <f t="shared" si="8"/>
        <v>-1.0440091666170739</v>
      </c>
      <c r="M55">
        <v>55</v>
      </c>
      <c r="N55">
        <f t="shared" si="9"/>
        <v>-2.0068367778000002</v>
      </c>
      <c r="O55">
        <f t="shared" si="10"/>
        <v>2.0701500259984127</v>
      </c>
      <c r="P55">
        <f t="shared" si="11"/>
        <v>-0.13197614033161872</v>
      </c>
      <c r="Q55">
        <v>55</v>
      </c>
      <c r="R55">
        <f t="shared" si="12"/>
        <v>-2.0068367778000002</v>
      </c>
      <c r="S55">
        <f t="shared" si="13"/>
        <v>2.1114444930770047</v>
      </c>
      <c r="T55">
        <f t="shared" si="14"/>
        <v>0.32758805163373689</v>
      </c>
      <c r="U55">
        <v>55</v>
      </c>
      <c r="V55">
        <f t="shared" si="15"/>
        <v>-2.0068367778000002</v>
      </c>
      <c r="W55">
        <f t="shared" si="16"/>
        <v>1.5665021221948954</v>
      </c>
      <c r="X55">
        <f t="shared" si="17"/>
        <v>0.20015761667893758</v>
      </c>
      <c r="Y55">
        <v>55</v>
      </c>
      <c r="Z55">
        <f t="shared" si="18"/>
        <v>-2.0068367778000002</v>
      </c>
      <c r="AA55">
        <f t="shared" si="19"/>
        <v>0.18601420509485705</v>
      </c>
      <c r="AB55">
        <f t="shared" si="20"/>
        <v>-1.1618128837890995</v>
      </c>
      <c r="AC55">
        <v>55</v>
      </c>
      <c r="AD55">
        <f t="shared" si="21"/>
        <v>-2.0068367778000002</v>
      </c>
      <c r="AE55">
        <f t="shared" si="22"/>
        <v>-6.3961284610740243E-2</v>
      </c>
      <c r="AF55">
        <f t="shared" si="23"/>
        <v>-1.5423083158522379</v>
      </c>
      <c r="AG55">
        <v>55</v>
      </c>
      <c r="AH55">
        <f t="shared" si="24"/>
        <v>-2.0068367778000002</v>
      </c>
      <c r="AI55">
        <f t="shared" si="25"/>
        <v>-0.25374918489591014</v>
      </c>
      <c r="AJ55">
        <f t="shared" si="26"/>
        <v>-1.6576355720973235</v>
      </c>
      <c r="AK55">
        <v>55</v>
      </c>
      <c r="AL55">
        <f t="shared" si="27"/>
        <v>-2.0068367778000002</v>
      </c>
      <c r="AM55">
        <f t="shared" si="28"/>
        <v>-0.28274532174051037</v>
      </c>
      <c r="AN55">
        <f t="shared" si="29"/>
        <v>-1.7659758490273136</v>
      </c>
      <c r="AO55">
        <v>55</v>
      </c>
      <c r="AP55">
        <f t="shared" si="30"/>
        <v>-2.0068367778000002</v>
      </c>
      <c r="AQ55">
        <f t="shared" si="31"/>
        <v>1.885472436084924</v>
      </c>
      <c r="AR55">
        <f t="shared" si="32"/>
        <v>0.17272828752984679</v>
      </c>
      <c r="AS55">
        <v>55</v>
      </c>
      <c r="AT55">
        <f t="shared" si="33"/>
        <v>-2.0068367778000002</v>
      </c>
      <c r="AU55">
        <f t="shared" si="34"/>
        <v>-2.8716331550025158</v>
      </c>
      <c r="AV55">
        <f t="shared" si="35"/>
        <v>2.0897326124071078</v>
      </c>
      <c r="AW55">
        <v>55</v>
      </c>
      <c r="AX55">
        <f t="shared" si="36"/>
        <v>-2.0068367778000002</v>
      </c>
      <c r="AY55">
        <f t="shared" si="37"/>
        <v>-3.7386429786934388</v>
      </c>
      <c r="AZ55">
        <f t="shared" si="38"/>
        <v>2.1521462738614203</v>
      </c>
      <c r="BA55">
        <v>55</v>
      </c>
      <c r="BB55">
        <f t="shared" si="39"/>
        <v>-2.0068367778000002</v>
      </c>
      <c r="BC55">
        <f t="shared" si="40"/>
        <v>-1.2936443307931862</v>
      </c>
      <c r="BD55">
        <f t="shared" si="41"/>
        <v>-0.20433614799815192</v>
      </c>
      <c r="BE55">
        <v>55</v>
      </c>
      <c r="BF55">
        <f t="shared" si="42"/>
        <v>-2.0068367778000002</v>
      </c>
      <c r="BG55">
        <f t="shared" si="43"/>
        <v>-2.4425026259300955</v>
      </c>
      <c r="BH55">
        <f t="shared" si="44"/>
        <v>-0.80206646365995304</v>
      </c>
      <c r="BI55">
        <v>55</v>
      </c>
      <c r="BJ55">
        <f t="shared" si="45"/>
        <v>-2.0068367778000002</v>
      </c>
      <c r="BK55">
        <f t="shared" si="46"/>
        <v>-3.0846684657114309</v>
      </c>
      <c r="BL55">
        <f t="shared" si="47"/>
        <v>-2.7543761622634833</v>
      </c>
      <c r="BM55">
        <v>55</v>
      </c>
      <c r="BN55">
        <f t="shared" si="48"/>
        <v>-2.0068367778000002</v>
      </c>
      <c r="BO55">
        <f t="shared" si="49"/>
        <v>-3.108753055497929</v>
      </c>
      <c r="BP55">
        <f t="shared" si="50"/>
        <v>-2.6993713858662631</v>
      </c>
    </row>
    <row r="56" spans="1:68" x14ac:dyDescent="0.35">
      <c r="A56">
        <v>56</v>
      </c>
      <c r="B56">
        <f t="shared" si="0"/>
        <v>-2.4490572000999999</v>
      </c>
      <c r="C56">
        <f t="shared" si="1"/>
        <v>-0.76962962732065077</v>
      </c>
      <c r="D56">
        <f t="shared" si="2"/>
        <v>-0.63849059253075624</v>
      </c>
      <c r="E56">
        <v>56</v>
      </c>
      <c r="F56">
        <f t="shared" si="3"/>
        <v>-1.9858227801000001</v>
      </c>
      <c r="G56">
        <f t="shared" si="4"/>
        <v>0.56174524671905357</v>
      </c>
      <c r="H56">
        <f t="shared" si="5"/>
        <v>-0.78147266309325947</v>
      </c>
      <c r="I56">
        <v>56</v>
      </c>
      <c r="J56">
        <f t="shared" si="6"/>
        <v>-1.9858227801000001</v>
      </c>
      <c r="K56">
        <f t="shared" si="7"/>
        <v>0.40294144873386589</v>
      </c>
      <c r="L56">
        <f t="shared" si="8"/>
        <v>-1.0415349426755394</v>
      </c>
      <c r="M56">
        <v>56</v>
      </c>
      <c r="N56">
        <f t="shared" si="9"/>
        <v>-1.9858227801000001</v>
      </c>
      <c r="O56">
        <f t="shared" si="10"/>
        <v>2.0905372611627273</v>
      </c>
      <c r="P56">
        <f t="shared" si="11"/>
        <v>-0.12872450496027352</v>
      </c>
      <c r="Q56">
        <v>56</v>
      </c>
      <c r="R56">
        <f t="shared" si="12"/>
        <v>-1.9858227801000001</v>
      </c>
      <c r="S56">
        <f t="shared" si="13"/>
        <v>2.1293452104888129</v>
      </c>
      <c r="T56">
        <f t="shared" si="14"/>
        <v>0.33021811141436863</v>
      </c>
      <c r="U56">
        <v>56</v>
      </c>
      <c r="V56">
        <f t="shared" si="15"/>
        <v>-1.9858227801000001</v>
      </c>
      <c r="W56">
        <f t="shared" si="16"/>
        <v>1.5857411994213293</v>
      </c>
      <c r="X56">
        <f t="shared" si="17"/>
        <v>0.20330973893847976</v>
      </c>
      <c r="Y56">
        <v>56</v>
      </c>
      <c r="Z56">
        <f t="shared" si="18"/>
        <v>-1.9858227801000001</v>
      </c>
      <c r="AA56">
        <f t="shared" si="19"/>
        <v>0.20686709485158861</v>
      </c>
      <c r="AB56">
        <f t="shared" si="20"/>
        <v>-1.1635813509942607</v>
      </c>
      <c r="AC56">
        <v>56</v>
      </c>
      <c r="AD56">
        <f t="shared" si="21"/>
        <v>-1.9858227801000001</v>
      </c>
      <c r="AE56">
        <f t="shared" si="22"/>
        <v>-4.2400703614393465E-2</v>
      </c>
      <c r="AF56">
        <f t="shared" si="23"/>
        <v>-1.5422624255285167</v>
      </c>
      <c r="AG56">
        <v>56</v>
      </c>
      <c r="AH56">
        <f t="shared" si="24"/>
        <v>-1.9858227801000001</v>
      </c>
      <c r="AI56">
        <f t="shared" si="25"/>
        <v>-0.23241282988846676</v>
      </c>
      <c r="AJ56">
        <f t="shared" si="26"/>
        <v>-1.6619228038744682</v>
      </c>
      <c r="AK56">
        <v>56</v>
      </c>
      <c r="AL56">
        <f t="shared" si="27"/>
        <v>-1.9858227801000001</v>
      </c>
      <c r="AM56">
        <f t="shared" si="28"/>
        <v>-0.2611957818294075</v>
      </c>
      <c r="AN56">
        <f t="shared" si="29"/>
        <v>-1.7658275163628407</v>
      </c>
      <c r="AO56">
        <v>56</v>
      </c>
      <c r="AP56">
        <f t="shared" si="30"/>
        <v>-1.9858227801000001</v>
      </c>
      <c r="AQ56">
        <f t="shared" si="31"/>
        <v>1.9053011416966532</v>
      </c>
      <c r="AR56">
        <f t="shared" si="32"/>
        <v>0.17273259043364642</v>
      </c>
      <c r="AS56">
        <v>56</v>
      </c>
      <c r="AT56">
        <f t="shared" si="33"/>
        <v>-1.9858227801000001</v>
      </c>
      <c r="AU56">
        <f t="shared" si="34"/>
        <v>-2.8415756191442725</v>
      </c>
      <c r="AV56">
        <f t="shared" si="35"/>
        <v>2.0658601970327348</v>
      </c>
      <c r="AW56">
        <v>56</v>
      </c>
      <c r="AX56">
        <f t="shared" si="36"/>
        <v>-1.9858227801000001</v>
      </c>
      <c r="AY56">
        <f t="shared" si="37"/>
        <v>-3.7102633615694658</v>
      </c>
      <c r="AZ56">
        <f t="shared" si="38"/>
        <v>2.130502619661641</v>
      </c>
      <c r="BA56">
        <v>56</v>
      </c>
      <c r="BB56">
        <f t="shared" si="39"/>
        <v>-1.9858227801000001</v>
      </c>
      <c r="BC56">
        <f t="shared" si="40"/>
        <v>-1.2647266976044995</v>
      </c>
      <c r="BD56">
        <f t="shared" si="41"/>
        <v>-0.22354398253987018</v>
      </c>
      <c r="BE56">
        <v>56</v>
      </c>
      <c r="BF56">
        <f t="shared" si="42"/>
        <v>-1.9858227801000001</v>
      </c>
      <c r="BG56">
        <f t="shared" si="43"/>
        <v>-2.4130493497636936</v>
      </c>
      <c r="BH56">
        <f t="shared" si="44"/>
        <v>-0.82245917817882219</v>
      </c>
      <c r="BI56">
        <v>56</v>
      </c>
      <c r="BJ56">
        <f t="shared" si="45"/>
        <v>-1.9858227801000001</v>
      </c>
      <c r="BK56">
        <f t="shared" si="46"/>
        <v>-3.0590939054262578</v>
      </c>
      <c r="BL56">
        <f t="shared" si="47"/>
        <v>-2.7671592087587005</v>
      </c>
      <c r="BM56">
        <v>56</v>
      </c>
      <c r="BN56">
        <f t="shared" si="48"/>
        <v>-1.9858227801000001</v>
      </c>
      <c r="BO56">
        <f t="shared" si="49"/>
        <v>-3.0796781650220808</v>
      </c>
      <c r="BP56">
        <f t="shared" si="50"/>
        <v>-2.7082886810685127</v>
      </c>
    </row>
    <row r="57" spans="1:68" x14ac:dyDescent="0.35">
      <c r="A57">
        <v>57</v>
      </c>
      <c r="B57">
        <f t="shared" si="0"/>
        <v>-2.4364656464000003</v>
      </c>
      <c r="C57">
        <f t="shared" si="1"/>
        <v>-0.76152924066399108</v>
      </c>
      <c r="D57">
        <f t="shared" si="2"/>
        <v>-0.64813055445158974</v>
      </c>
      <c r="E57">
        <v>57</v>
      </c>
      <c r="F57">
        <f t="shared" si="3"/>
        <v>-1.9648087824000002</v>
      </c>
      <c r="G57">
        <f t="shared" si="4"/>
        <v>0.57738349781473874</v>
      </c>
      <c r="H57">
        <f t="shared" si="5"/>
        <v>-0.78179953302594063</v>
      </c>
      <c r="I57">
        <v>57</v>
      </c>
      <c r="J57">
        <f t="shared" si="6"/>
        <v>-1.9648087824000002</v>
      </c>
      <c r="K57">
        <f t="shared" si="7"/>
        <v>0.42146435748598676</v>
      </c>
      <c r="L57">
        <f t="shared" si="8"/>
        <v>-1.0387954563809405</v>
      </c>
      <c r="M57">
        <v>57</v>
      </c>
      <c r="N57">
        <f t="shared" si="9"/>
        <v>-1.9648087824000002</v>
      </c>
      <c r="O57">
        <f t="shared" si="10"/>
        <v>2.111114150699156</v>
      </c>
      <c r="P57">
        <f t="shared" si="11"/>
        <v>-0.12517402426707802</v>
      </c>
      <c r="Q57">
        <v>57</v>
      </c>
      <c r="R57">
        <f t="shared" si="12"/>
        <v>-1.9648087824000002</v>
      </c>
      <c r="S57">
        <f t="shared" si="13"/>
        <v>2.1474124511831443</v>
      </c>
      <c r="T57">
        <f t="shared" si="14"/>
        <v>0.33309105640404979</v>
      </c>
      <c r="U57">
        <v>57</v>
      </c>
      <c r="V57">
        <f t="shared" si="15"/>
        <v>-1.9648087824000002</v>
      </c>
      <c r="W57">
        <f t="shared" si="16"/>
        <v>1.6051592501614365</v>
      </c>
      <c r="X57">
        <f t="shared" si="17"/>
        <v>0.20672836278366152</v>
      </c>
      <c r="Y57">
        <v>57</v>
      </c>
      <c r="Z57">
        <f t="shared" si="18"/>
        <v>-1.9648087824000002</v>
      </c>
      <c r="AA57">
        <f t="shared" si="19"/>
        <v>0.22791397078063369</v>
      </c>
      <c r="AB57">
        <f t="shared" si="20"/>
        <v>-1.1650943831768041</v>
      </c>
      <c r="AC57">
        <v>57</v>
      </c>
      <c r="AD57">
        <f t="shared" si="21"/>
        <v>-1.9648087824000002</v>
      </c>
      <c r="AE57">
        <f t="shared" si="22"/>
        <v>-2.0639553074490447E-2</v>
      </c>
      <c r="AF57">
        <f t="shared" si="23"/>
        <v>-1.541982211257777</v>
      </c>
      <c r="AG57">
        <v>57</v>
      </c>
      <c r="AH57">
        <f t="shared" si="24"/>
        <v>-1.9648087824000002</v>
      </c>
      <c r="AI57">
        <f t="shared" si="25"/>
        <v>-0.21087799122301229</v>
      </c>
      <c r="AJ57">
        <f t="shared" si="26"/>
        <v>-1.6659589851607368</v>
      </c>
      <c r="AK57">
        <v>57</v>
      </c>
      <c r="AL57">
        <f t="shared" si="27"/>
        <v>-1.9648087824000002</v>
      </c>
      <c r="AM57">
        <f t="shared" si="28"/>
        <v>-0.23944577508559037</v>
      </c>
      <c r="AN57">
        <f t="shared" si="29"/>
        <v>-1.7654480857336994</v>
      </c>
      <c r="AO57">
        <v>57</v>
      </c>
      <c r="AP57">
        <f t="shared" si="30"/>
        <v>-1.9648087824000002</v>
      </c>
      <c r="AQ57">
        <f t="shared" si="31"/>
        <v>1.9253143059013362</v>
      </c>
      <c r="AR57">
        <f t="shared" si="32"/>
        <v>0.17301317643829911</v>
      </c>
      <c r="AS57">
        <v>57</v>
      </c>
      <c r="AT57">
        <f t="shared" si="33"/>
        <v>-1.9648087824000002</v>
      </c>
      <c r="AU57">
        <f t="shared" si="34"/>
        <v>-2.8112384699375514</v>
      </c>
      <c r="AV57">
        <f t="shared" si="35"/>
        <v>2.0422964522034888</v>
      </c>
      <c r="AW57">
        <v>57</v>
      </c>
      <c r="AX57">
        <f t="shared" si="36"/>
        <v>-1.9648087824000002</v>
      </c>
      <c r="AY57">
        <f t="shared" si="37"/>
        <v>-3.6816197401102748</v>
      </c>
      <c r="AZ57">
        <f t="shared" si="38"/>
        <v>2.109152521679186</v>
      </c>
      <c r="BA57">
        <v>57</v>
      </c>
      <c r="BB57">
        <f t="shared" si="39"/>
        <v>-1.9648087824000002</v>
      </c>
      <c r="BC57">
        <f t="shared" si="40"/>
        <v>-1.2355400551302855</v>
      </c>
      <c r="BD57">
        <f t="shared" si="41"/>
        <v>-0.24242724273787233</v>
      </c>
      <c r="BE57">
        <v>57</v>
      </c>
      <c r="BF57">
        <f t="shared" si="42"/>
        <v>-1.9648087824000002</v>
      </c>
      <c r="BG57">
        <f t="shared" si="43"/>
        <v>-2.3833220814373433</v>
      </c>
      <c r="BH57">
        <f t="shared" si="44"/>
        <v>-0.84252586294228216</v>
      </c>
      <c r="BI57">
        <v>57</v>
      </c>
      <c r="BJ57">
        <f t="shared" si="45"/>
        <v>-1.9648087824000002</v>
      </c>
      <c r="BK57">
        <f t="shared" si="46"/>
        <v>-3.0332814351383854</v>
      </c>
      <c r="BL57">
        <f t="shared" si="47"/>
        <v>-2.7795458144430505</v>
      </c>
      <c r="BM57">
        <v>57</v>
      </c>
      <c r="BN57">
        <f t="shared" si="48"/>
        <v>-1.9648087824000002</v>
      </c>
      <c r="BO57">
        <f t="shared" si="49"/>
        <v>-3.0503328023584619</v>
      </c>
      <c r="BP57">
        <f t="shared" si="50"/>
        <v>-2.7168165281364169</v>
      </c>
    </row>
    <row r="58" spans="1:68" x14ac:dyDescent="0.35">
      <c r="A58">
        <v>58</v>
      </c>
      <c r="B58">
        <f t="shared" si="0"/>
        <v>-2.4238740927000002</v>
      </c>
      <c r="C58">
        <f t="shared" si="1"/>
        <v>-0.75330811725500646</v>
      </c>
      <c r="D58">
        <f t="shared" si="2"/>
        <v>-0.65766775842952607</v>
      </c>
      <c r="E58">
        <v>58</v>
      </c>
      <c r="F58">
        <f t="shared" si="3"/>
        <v>-1.9437947847000001</v>
      </c>
      <c r="G58">
        <f t="shared" si="4"/>
        <v>0.59315897911709348</v>
      </c>
      <c r="H58">
        <f t="shared" si="5"/>
        <v>-0.78194131534019895</v>
      </c>
      <c r="I58">
        <v>58</v>
      </c>
      <c r="J58">
        <f t="shared" si="6"/>
        <v>-1.9437947847000001</v>
      </c>
      <c r="K58">
        <f t="shared" si="7"/>
        <v>0.44014981015562266</v>
      </c>
      <c r="L58">
        <f t="shared" si="8"/>
        <v>-1.0357919174133077</v>
      </c>
      <c r="M58">
        <v>58</v>
      </c>
      <c r="N58">
        <f t="shared" si="9"/>
        <v>-1.9437947847000001</v>
      </c>
      <c r="O58">
        <f t="shared" si="10"/>
        <v>2.1318716084325287</v>
      </c>
      <c r="P58">
        <f t="shared" si="11"/>
        <v>-0.12132626604435878</v>
      </c>
      <c r="Q58">
        <v>58</v>
      </c>
      <c r="R58">
        <f t="shared" si="12"/>
        <v>-1.9437947847000001</v>
      </c>
      <c r="S58">
        <f t="shared" si="13"/>
        <v>2.1656382371751097</v>
      </c>
      <c r="T58">
        <f t="shared" si="14"/>
        <v>0.33620561799114762</v>
      </c>
      <c r="U58">
        <v>58</v>
      </c>
      <c r="V58">
        <f t="shared" si="15"/>
        <v>-1.9437947847000001</v>
      </c>
      <c r="W58">
        <f t="shared" si="16"/>
        <v>1.6247476999506372</v>
      </c>
      <c r="X58">
        <f t="shared" si="17"/>
        <v>0.21041197864642869</v>
      </c>
      <c r="Y58">
        <v>58</v>
      </c>
      <c r="Z58">
        <f t="shared" si="18"/>
        <v>-1.9437947847000001</v>
      </c>
      <c r="AA58">
        <f t="shared" si="19"/>
        <v>0.24914553917406124</v>
      </c>
      <c r="AB58">
        <f t="shared" si="20"/>
        <v>-1.1663513122243099</v>
      </c>
      <c r="AC58">
        <v>58</v>
      </c>
      <c r="AD58">
        <f t="shared" si="21"/>
        <v>-1.9437947847000001</v>
      </c>
      <c r="AE58">
        <f t="shared" si="22"/>
        <v>1.3125578974768071E-3</v>
      </c>
      <c r="AF58">
        <f t="shared" si="23"/>
        <v>-1.5414677967747532</v>
      </c>
      <c r="AG58">
        <v>58</v>
      </c>
      <c r="AH58">
        <f t="shared" si="24"/>
        <v>-1.9437947847000001</v>
      </c>
      <c r="AI58">
        <f t="shared" si="25"/>
        <v>-0.18915417807808591</v>
      </c>
      <c r="AJ58">
        <f t="shared" si="26"/>
        <v>-1.6697423336920936</v>
      </c>
      <c r="AK58">
        <v>58</v>
      </c>
      <c r="AL58">
        <f t="shared" si="27"/>
        <v>-1.9437947847000001</v>
      </c>
      <c r="AM58">
        <f t="shared" si="28"/>
        <v>-0.21750490569976441</v>
      </c>
      <c r="AN58">
        <f t="shared" si="29"/>
        <v>-1.764837724685774</v>
      </c>
      <c r="AO58">
        <v>58</v>
      </c>
      <c r="AP58">
        <f t="shared" si="30"/>
        <v>-1.9437947847000001</v>
      </c>
      <c r="AQ58">
        <f t="shared" si="31"/>
        <v>1.9455030914490401</v>
      </c>
      <c r="AR58">
        <f t="shared" si="32"/>
        <v>0.1735699216449238</v>
      </c>
      <c r="AS58">
        <v>58</v>
      </c>
      <c r="AT58">
        <f t="shared" si="33"/>
        <v>-1.9437947847000001</v>
      </c>
      <c r="AU58">
        <f t="shared" si="34"/>
        <v>-2.780635103413438</v>
      </c>
      <c r="AV58">
        <f t="shared" si="35"/>
        <v>2.0190517830057564</v>
      </c>
      <c r="AW58">
        <v>58</v>
      </c>
      <c r="AX58">
        <f t="shared" si="36"/>
        <v>-1.9437947847000001</v>
      </c>
      <c r="AY58">
        <f t="shared" si="37"/>
        <v>-3.6527247625327708</v>
      </c>
      <c r="AZ58">
        <f t="shared" si="38"/>
        <v>2.0881054075163088</v>
      </c>
      <c r="BA58">
        <v>58</v>
      </c>
      <c r="BB58">
        <f t="shared" si="39"/>
        <v>-1.9437947847000001</v>
      </c>
      <c r="BC58">
        <f t="shared" si="40"/>
        <v>-1.2060972913702432</v>
      </c>
      <c r="BD58">
        <f t="shared" si="41"/>
        <v>-0.26097759027602763</v>
      </c>
      <c r="BE58">
        <v>58</v>
      </c>
      <c r="BF58">
        <f t="shared" si="42"/>
        <v>-1.9437947847000001</v>
      </c>
      <c r="BG58">
        <f t="shared" si="43"/>
        <v>-2.353333947675901</v>
      </c>
      <c r="BH58">
        <f t="shared" si="44"/>
        <v>-0.86225765706722823</v>
      </c>
      <c r="BI58">
        <v>58</v>
      </c>
      <c r="BJ58">
        <f t="shared" si="45"/>
        <v>-1.9437947847000001</v>
      </c>
      <c r="BK58">
        <f t="shared" si="46"/>
        <v>-3.0072424529080592</v>
      </c>
      <c r="BL58">
        <f t="shared" si="47"/>
        <v>-2.7915305097401522</v>
      </c>
      <c r="BM58">
        <v>58</v>
      </c>
      <c r="BN58">
        <f t="shared" si="48"/>
        <v>-1.9437947847000001</v>
      </c>
      <c r="BO58">
        <f t="shared" si="49"/>
        <v>-3.0207299255931392</v>
      </c>
      <c r="BP58">
        <f t="shared" si="50"/>
        <v>-2.7249511614127715</v>
      </c>
    </row>
    <row r="59" spans="1:68" x14ac:dyDescent="0.35">
      <c r="A59">
        <v>59</v>
      </c>
      <c r="B59">
        <f t="shared" si="0"/>
        <v>-2.4112825390000001</v>
      </c>
      <c r="C59">
        <f t="shared" si="1"/>
        <v>-0.74496756051277513</v>
      </c>
      <c r="D59">
        <f t="shared" si="2"/>
        <v>-0.66710069238732217</v>
      </c>
      <c r="E59">
        <v>59</v>
      </c>
      <c r="F59">
        <f t="shared" si="3"/>
        <v>-1.9227807870000002</v>
      </c>
      <c r="G59">
        <f t="shared" si="4"/>
        <v>0.60906472461766104</v>
      </c>
      <c r="H59">
        <f t="shared" si="5"/>
        <v>-0.78189794742895602</v>
      </c>
      <c r="I59">
        <v>59</v>
      </c>
      <c r="J59">
        <f t="shared" si="6"/>
        <v>-1.9227807870000002</v>
      </c>
      <c r="K59">
        <f t="shared" si="7"/>
        <v>0.4589895557728777</v>
      </c>
      <c r="L59">
        <f t="shared" si="8"/>
        <v>-1.0325256520508976</v>
      </c>
      <c r="M59">
        <v>59</v>
      </c>
      <c r="N59">
        <f t="shared" si="9"/>
        <v>-1.9227807870000002</v>
      </c>
      <c r="O59">
        <f t="shared" si="10"/>
        <v>2.1528004684538407</v>
      </c>
      <c r="P59">
        <f t="shared" si="11"/>
        <v>-0.11718292935383093</v>
      </c>
      <c r="Q59">
        <v>59</v>
      </c>
      <c r="R59">
        <f t="shared" si="12"/>
        <v>-1.9227807870000002</v>
      </c>
      <c r="S59">
        <f t="shared" si="13"/>
        <v>2.1840145204706771</v>
      </c>
      <c r="T59">
        <f t="shared" si="14"/>
        <v>0.33956042087294142</v>
      </c>
      <c r="U59">
        <v>59</v>
      </c>
      <c r="V59">
        <f t="shared" si="15"/>
        <v>-1.9227807870000002</v>
      </c>
      <c r="W59">
        <f t="shared" si="16"/>
        <v>1.6444978990809267</v>
      </c>
      <c r="X59">
        <f t="shared" si="17"/>
        <v>0.21435895994571147</v>
      </c>
      <c r="Y59">
        <v>59</v>
      </c>
      <c r="Z59">
        <f t="shared" si="18"/>
        <v>-1.9227807870000002</v>
      </c>
      <c r="AA59">
        <f t="shared" si="19"/>
        <v>0.27055242476894587</v>
      </c>
      <c r="AB59">
        <f t="shared" si="20"/>
        <v>-1.167351583112294</v>
      </c>
      <c r="AC59">
        <v>59</v>
      </c>
      <c r="AD59">
        <f t="shared" si="21"/>
        <v>-1.9227807870000002</v>
      </c>
      <c r="AE59">
        <f t="shared" si="22"/>
        <v>2.344593586726379E-2</v>
      </c>
      <c r="AF59">
        <f t="shared" si="23"/>
        <v>-1.5407194092303993</v>
      </c>
      <c r="AG59">
        <v>59</v>
      </c>
      <c r="AH59">
        <f t="shared" si="24"/>
        <v>-1.9227807870000002</v>
      </c>
      <c r="AI59">
        <f t="shared" si="25"/>
        <v>-0.1672509830780384</v>
      </c>
      <c r="AJ59">
        <f t="shared" si="26"/>
        <v>-1.6732711788483297</v>
      </c>
      <c r="AK59">
        <v>59</v>
      </c>
      <c r="AL59">
        <f t="shared" si="27"/>
        <v>-1.9227807870000002</v>
      </c>
      <c r="AM59">
        <f t="shared" si="28"/>
        <v>-0.19538286214220604</v>
      </c>
      <c r="AN59">
        <f t="shared" si="29"/>
        <v>-1.763996702737322</v>
      </c>
      <c r="AO59">
        <v>59</v>
      </c>
      <c r="AP59">
        <f t="shared" si="30"/>
        <v>-1.9227807870000002</v>
      </c>
      <c r="AQ59">
        <f t="shared" si="31"/>
        <v>1.9658585835403897</v>
      </c>
      <c r="AR59">
        <f t="shared" si="32"/>
        <v>0.17440258021050986</v>
      </c>
      <c r="AS59">
        <v>59</v>
      </c>
      <c r="AT59">
        <f t="shared" si="33"/>
        <v>-1.9227807870000002</v>
      </c>
      <c r="AU59">
        <f t="shared" si="34"/>
        <v>-2.7497790331570915</v>
      </c>
      <c r="AV59">
        <f t="shared" si="35"/>
        <v>1.9961364536311084</v>
      </c>
      <c r="AW59">
        <v>59</v>
      </c>
      <c r="AX59">
        <f t="shared" si="36"/>
        <v>-1.9227807870000002</v>
      </c>
      <c r="AY59">
        <f t="shared" si="37"/>
        <v>-3.6235911880456468</v>
      </c>
      <c r="AZ59">
        <f t="shared" si="38"/>
        <v>2.0673705709861396</v>
      </c>
      <c r="BA59">
        <v>59</v>
      </c>
      <c r="BB59">
        <f t="shared" si="39"/>
        <v>-1.9227807870000002</v>
      </c>
      <c r="BC59">
        <f t="shared" si="40"/>
        <v>-1.1764114074200238</v>
      </c>
      <c r="BD59">
        <f t="shared" si="41"/>
        <v>-0.27918683384306264</v>
      </c>
      <c r="BE59">
        <v>59</v>
      </c>
      <c r="BF59">
        <f t="shared" si="42"/>
        <v>-1.9227807870000002</v>
      </c>
      <c r="BG59">
        <f t="shared" si="43"/>
        <v>-2.3230981903950583</v>
      </c>
      <c r="BH59">
        <f t="shared" si="44"/>
        <v>-0.88164584754883246</v>
      </c>
      <c r="BI59">
        <v>59</v>
      </c>
      <c r="BJ59">
        <f t="shared" si="45"/>
        <v>-1.9227807870000002</v>
      </c>
      <c r="BK59">
        <f t="shared" si="46"/>
        <v>-2.9809884568168243</v>
      </c>
      <c r="BL59">
        <f t="shared" si="47"/>
        <v>-2.8031080025459367</v>
      </c>
      <c r="BM59">
        <v>59</v>
      </c>
      <c r="BN59">
        <f t="shared" si="48"/>
        <v>-1.9227807870000002</v>
      </c>
      <c r="BO59">
        <f t="shared" si="49"/>
        <v>-2.9908826065231593</v>
      </c>
      <c r="BP59">
        <f t="shared" si="50"/>
        <v>-2.7326889888725172</v>
      </c>
    </row>
    <row r="60" spans="1:68" x14ac:dyDescent="0.35">
      <c r="A60">
        <v>60</v>
      </c>
      <c r="B60">
        <f t="shared" si="0"/>
        <v>-2.3986909853</v>
      </c>
      <c r="C60">
        <f t="shared" si="1"/>
        <v>-0.73650889279194887</v>
      </c>
      <c r="D60">
        <f t="shared" si="2"/>
        <v>-0.676427860779239</v>
      </c>
      <c r="E60">
        <v>60</v>
      </c>
      <c r="F60">
        <f t="shared" si="3"/>
        <v>-1.9017667893000001</v>
      </c>
      <c r="G60">
        <f t="shared" si="4"/>
        <v>0.62509371078698206</v>
      </c>
      <c r="H60">
        <f t="shared" si="5"/>
        <v>-0.78166944844226072</v>
      </c>
      <c r="I60">
        <v>60</v>
      </c>
      <c r="J60">
        <f t="shared" si="6"/>
        <v>-1.9017667893000001</v>
      </c>
      <c r="K60">
        <f t="shared" si="7"/>
        <v>0.47797527523643468</v>
      </c>
      <c r="L60">
        <f t="shared" si="8"/>
        <v>-1.028998102584548</v>
      </c>
      <c r="M60">
        <v>60</v>
      </c>
      <c r="N60">
        <f t="shared" si="9"/>
        <v>-1.9017667893000001</v>
      </c>
      <c r="O60">
        <f t="shared" si="10"/>
        <v>2.1738914891676635</v>
      </c>
      <c r="P60">
        <f t="shared" si="11"/>
        <v>-0.11274584377634028</v>
      </c>
      <c r="Q60">
        <v>60</v>
      </c>
      <c r="R60">
        <f t="shared" si="12"/>
        <v>-1.9017667893000001</v>
      </c>
      <c r="S60">
        <f t="shared" si="13"/>
        <v>2.2025331866204452</v>
      </c>
      <c r="T60">
        <f t="shared" si="14"/>
        <v>0.34315398366291788</v>
      </c>
      <c r="U60">
        <v>60</v>
      </c>
      <c r="V60">
        <f t="shared" si="15"/>
        <v>-1.9017667893000001</v>
      </c>
      <c r="W60">
        <f t="shared" si="16"/>
        <v>1.6644011264203464</v>
      </c>
      <c r="X60">
        <f t="shared" si="17"/>
        <v>0.21856756380567741</v>
      </c>
      <c r="Y60">
        <v>60</v>
      </c>
      <c r="Z60">
        <f t="shared" si="18"/>
        <v>-1.9017667893000001</v>
      </c>
      <c r="AA60">
        <f t="shared" si="19"/>
        <v>0.29212517488722239</v>
      </c>
      <c r="AB60">
        <f t="shared" si="20"/>
        <v>-1.1680947541492908</v>
      </c>
      <c r="AC60">
        <v>60</v>
      </c>
      <c r="AD60">
        <f t="shared" si="21"/>
        <v>-1.9017667893000001</v>
      </c>
      <c r="AE60">
        <f t="shared" si="22"/>
        <v>4.5750807358223677E-2</v>
      </c>
      <c r="AF60">
        <f t="shared" si="23"/>
        <v>-1.539737379091588</v>
      </c>
      <c r="AG60">
        <v>60</v>
      </c>
      <c r="AH60">
        <f t="shared" si="24"/>
        <v>-1.9017667893000001</v>
      </c>
      <c r="AI60">
        <f t="shared" si="25"/>
        <v>-0.14517807805719682</v>
      </c>
      <c r="AJ60">
        <f t="shared" si="26"/>
        <v>-1.676543962390763</v>
      </c>
      <c r="AK60">
        <v>60</v>
      </c>
      <c r="AL60">
        <f t="shared" si="27"/>
        <v>-1.9017667893000001</v>
      </c>
      <c r="AM60">
        <f t="shared" si="28"/>
        <v>-0.17308941288460475</v>
      </c>
      <c r="AN60">
        <f t="shared" si="29"/>
        <v>-1.7629253912599605</v>
      </c>
      <c r="AO60">
        <v>60</v>
      </c>
      <c r="AP60">
        <f t="shared" si="30"/>
        <v>-1.9017667893000001</v>
      </c>
      <c r="AQ60">
        <f t="shared" si="31"/>
        <v>1.9863717937630934</v>
      </c>
      <c r="AR60">
        <f t="shared" si="32"/>
        <v>0.1755107844564745</v>
      </c>
      <c r="AS60">
        <v>60</v>
      </c>
      <c r="AT60">
        <f t="shared" si="33"/>
        <v>-1.9017667893000001</v>
      </c>
      <c r="AU60">
        <f t="shared" si="34"/>
        <v>-2.7186838843405248</v>
      </c>
      <c r="AV60">
        <f t="shared" si="35"/>
        <v>1.97356058284392</v>
      </c>
      <c r="AW60">
        <v>60</v>
      </c>
      <c r="AX60">
        <f t="shared" si="36"/>
        <v>-1.9017667893000001</v>
      </c>
      <c r="AY60">
        <f t="shared" si="37"/>
        <v>-3.5942318812152738</v>
      </c>
      <c r="AZ60">
        <f t="shared" si="38"/>
        <v>2.0469571680087952</v>
      </c>
      <c r="BA60">
        <v>60</v>
      </c>
      <c r="BB60">
        <f t="shared" si="39"/>
        <v>-1.9017667893000001</v>
      </c>
      <c r="BC60">
        <f t="shared" si="40"/>
        <v>-1.1464955117303084</v>
      </c>
      <c r="BD60">
        <f t="shared" si="41"/>
        <v>-0.29704693274961691</v>
      </c>
      <c r="BE60">
        <v>60</v>
      </c>
      <c r="BF60">
        <f t="shared" si="42"/>
        <v>-1.9017667893000001</v>
      </c>
      <c r="BG60">
        <f t="shared" si="43"/>
        <v>-2.2926281608540795</v>
      </c>
      <c r="BH60">
        <f t="shared" si="44"/>
        <v>-0.90068187310796488</v>
      </c>
      <c r="BI60">
        <v>60</v>
      </c>
      <c r="BJ60">
        <f t="shared" si="45"/>
        <v>-1.9017667893000001</v>
      </c>
      <c r="BK60">
        <f t="shared" si="46"/>
        <v>-2.9545310398902935</v>
      </c>
      <c r="BL60">
        <f t="shared" si="47"/>
        <v>-2.8142731805654924</v>
      </c>
      <c r="BM60">
        <v>60</v>
      </c>
      <c r="BN60">
        <f t="shared" si="48"/>
        <v>-1.9017667893000001</v>
      </c>
      <c r="BO60">
        <f t="shared" si="49"/>
        <v>-2.9608040248844079</v>
      </c>
      <c r="BP60">
        <f t="shared" si="50"/>
        <v>-2.7400265937088695</v>
      </c>
    </row>
    <row r="61" spans="1:68" x14ac:dyDescent="0.35">
      <c r="A61">
        <v>61</v>
      </c>
      <c r="B61">
        <f t="shared" si="0"/>
        <v>-2.3860994315999999</v>
      </c>
      <c r="C61">
        <f t="shared" si="1"/>
        <v>-0.72793345517309938</v>
      </c>
      <c r="D61">
        <f t="shared" si="2"/>
        <v>-0.68564778482815303</v>
      </c>
      <c r="E61">
        <v>61</v>
      </c>
      <c r="F61">
        <f t="shared" si="3"/>
        <v>-1.8807527916000002</v>
      </c>
      <c r="G61">
        <f t="shared" si="4"/>
        <v>0.64123885967598682</v>
      </c>
      <c r="H61">
        <f t="shared" si="5"/>
        <v>-0.78125591927883287</v>
      </c>
      <c r="I61">
        <v>61</v>
      </c>
      <c r="J61">
        <f t="shared" si="6"/>
        <v>-1.8807527916000002</v>
      </c>
      <c r="K61">
        <f t="shared" si="7"/>
        <v>0.4970985849870343</v>
      </c>
      <c r="L61">
        <f t="shared" si="8"/>
        <v>-1.0252108266808011</v>
      </c>
      <c r="M61">
        <v>61</v>
      </c>
      <c r="N61">
        <f t="shared" si="9"/>
        <v>-1.8807527916000002</v>
      </c>
      <c r="O61">
        <f t="shared" si="10"/>
        <v>2.1951353573729713</v>
      </c>
      <c r="P61">
        <f t="shared" si="11"/>
        <v>-0.10801696860397206</v>
      </c>
      <c r="Q61">
        <v>61</v>
      </c>
      <c r="R61">
        <f t="shared" si="12"/>
        <v>-1.8807527916000002</v>
      </c>
      <c r="S61">
        <f t="shared" si="13"/>
        <v>2.2211860583027492</v>
      </c>
      <c r="T61">
        <f t="shared" si="14"/>
        <v>0.34698471954490917</v>
      </c>
      <c r="U61">
        <v>61</v>
      </c>
      <c r="V61">
        <f t="shared" si="15"/>
        <v>-1.8807527916000002</v>
      </c>
      <c r="W61">
        <f t="shared" si="16"/>
        <v>1.6844485932639874</v>
      </c>
      <c r="X61">
        <f t="shared" si="17"/>
        <v>0.22303593182533596</v>
      </c>
      <c r="Y61">
        <v>61</v>
      </c>
      <c r="Z61">
        <f t="shared" si="18"/>
        <v>-1.8807527916000002</v>
      </c>
      <c r="AA61">
        <f t="shared" si="19"/>
        <v>0.31385426360972035</v>
      </c>
      <c r="AB61">
        <f t="shared" si="20"/>
        <v>-1.1685804971718901</v>
      </c>
      <c r="AC61">
        <v>61</v>
      </c>
      <c r="AD61">
        <f t="shared" si="21"/>
        <v>-1.8807527916000002</v>
      </c>
      <c r="AE61">
        <f t="shared" si="22"/>
        <v>6.821732316699719E-2</v>
      </c>
      <c r="AF61">
        <f t="shared" si="23"/>
        <v>-1.5385221399951836</v>
      </c>
      <c r="AG61">
        <v>61</v>
      </c>
      <c r="AH61">
        <f t="shared" si="24"/>
        <v>-1.8807527916000002</v>
      </c>
      <c r="AI61">
        <f t="shared" si="25"/>
        <v>-0.12294520978905712</v>
      </c>
      <c r="AJ61">
        <f t="shared" si="26"/>
        <v>-1.6795592391503107</v>
      </c>
      <c r="AK61">
        <v>61</v>
      </c>
      <c r="AL61">
        <f t="shared" si="27"/>
        <v>-1.8807527916000002</v>
      </c>
      <c r="AM61">
        <f t="shared" si="28"/>
        <v>-0.15063440208658305</v>
      </c>
      <c r="AN61">
        <f t="shared" si="29"/>
        <v>-1.7616242633146797</v>
      </c>
      <c r="AO61">
        <v>61</v>
      </c>
      <c r="AP61">
        <f t="shared" si="30"/>
        <v>-1.8807527916000002</v>
      </c>
      <c r="AQ61">
        <f t="shared" si="31"/>
        <v>2.0070336640609723</v>
      </c>
      <c r="AR61">
        <f t="shared" si="32"/>
        <v>0.17689404503101899</v>
      </c>
      <c r="AS61">
        <v>61</v>
      </c>
      <c r="AT61">
        <f t="shared" si="33"/>
        <v>-1.8807527916000002</v>
      </c>
      <c r="AU61">
        <f t="shared" si="34"/>
        <v>-2.6873633877061152</v>
      </c>
      <c r="AV61">
        <f t="shared" si="35"/>
        <v>1.9513341395132109</v>
      </c>
      <c r="AW61">
        <v>61</v>
      </c>
      <c r="AX61">
        <f t="shared" si="36"/>
        <v>-1.8807527916000002</v>
      </c>
      <c r="AY61">
        <f t="shared" si="37"/>
        <v>-3.5646598062850705</v>
      </c>
      <c r="AZ61">
        <f t="shared" si="38"/>
        <v>2.0268742125683841</v>
      </c>
      <c r="BA61">
        <v>61</v>
      </c>
      <c r="BB61">
        <f t="shared" si="39"/>
        <v>-1.8807527916000002</v>
      </c>
      <c r="BC61">
        <f t="shared" si="40"/>
        <v>-1.1163628143184887</v>
      </c>
      <c r="BD61">
        <f t="shared" si="41"/>
        <v>-0.31455000047878218</v>
      </c>
      <c r="BE61">
        <v>61</v>
      </c>
      <c r="BF61">
        <f t="shared" si="42"/>
        <v>-1.8807527916000002</v>
      </c>
      <c r="BG61">
        <f t="shared" si="43"/>
        <v>-2.2619373137602667</v>
      </c>
      <c r="BH61">
        <f t="shared" si="44"/>
        <v>-0.91935732797161018</v>
      </c>
      <c r="BI61">
        <v>61</v>
      </c>
      <c r="BJ61">
        <f t="shared" si="45"/>
        <v>-1.8807527916000002</v>
      </c>
      <c r="BK61">
        <f t="shared" si="46"/>
        <v>-2.9278818849789938</v>
      </c>
      <c r="BL61">
        <f t="shared" si="47"/>
        <v>-2.8250211135705094</v>
      </c>
      <c r="BM61">
        <v>61</v>
      </c>
      <c r="BN61">
        <f t="shared" si="48"/>
        <v>-1.8807527916000002</v>
      </c>
      <c r="BO61">
        <f t="shared" si="49"/>
        <v>-2.9305074625318128</v>
      </c>
      <c r="BP61">
        <f t="shared" si="50"/>
        <v>-2.7469607358420896</v>
      </c>
    </row>
    <row r="62" spans="1:68" x14ac:dyDescent="0.35">
      <c r="A62">
        <v>62</v>
      </c>
      <c r="B62">
        <f t="shared" si="0"/>
        <v>-2.3735078778999998</v>
      </c>
      <c r="C62">
        <f t="shared" si="1"/>
        <v>-0.71924260725009737</v>
      </c>
      <c r="D62">
        <f t="shared" si="2"/>
        <v>-0.69475900276000901</v>
      </c>
      <c r="E62">
        <v>62</v>
      </c>
      <c r="F62">
        <f t="shared" si="3"/>
        <v>-1.8597387939000001</v>
      </c>
      <c r="G62">
        <f t="shared" si="4"/>
        <v>0.65749304204141912</v>
      </c>
      <c r="H62">
        <f t="shared" si="5"/>
        <v>-0.78065754254151032</v>
      </c>
      <c r="I62">
        <v>62</v>
      </c>
      <c r="J62">
        <f t="shared" si="6"/>
        <v>-1.8597387939000001</v>
      </c>
      <c r="K62">
        <f t="shared" si="7"/>
        <v>0.51635104070942039</v>
      </c>
      <c r="L62">
        <f t="shared" si="8"/>
        <v>-1.0211654966940822</v>
      </c>
      <c r="M62">
        <v>62</v>
      </c>
      <c r="N62">
        <f t="shared" si="9"/>
        <v>-1.8597387939000001</v>
      </c>
      <c r="O62">
        <f t="shared" si="10"/>
        <v>2.2165226923755887</v>
      </c>
      <c r="P62">
        <f t="shared" si="11"/>
        <v>-0.10299839197488225</v>
      </c>
      <c r="Q62">
        <v>62</v>
      </c>
      <c r="R62">
        <f t="shared" si="12"/>
        <v>-1.8597387939000001</v>
      </c>
      <c r="S62">
        <f t="shared" si="13"/>
        <v>2.2399648989345415</v>
      </c>
      <c r="T62">
        <f t="shared" si="14"/>
        <v>0.35105093697378664</v>
      </c>
      <c r="U62">
        <v>62</v>
      </c>
      <c r="V62">
        <f t="shared" si="15"/>
        <v>-1.8597387939000001</v>
      </c>
      <c r="W62">
        <f t="shared" si="16"/>
        <v>1.7046314472148367</v>
      </c>
      <c r="X62">
        <f t="shared" si="17"/>
        <v>0.22776209089915608</v>
      </c>
      <c r="Y62">
        <v>62</v>
      </c>
      <c r="Z62">
        <f t="shared" si="18"/>
        <v>-1.8597387939000001</v>
      </c>
      <c r="AA62">
        <f t="shared" si="19"/>
        <v>0.3357300959825435</v>
      </c>
      <c r="AB62">
        <f t="shared" si="20"/>
        <v>-1.1688085976896474</v>
      </c>
      <c r="AC62">
        <v>62</v>
      </c>
      <c r="AD62">
        <f t="shared" si="21"/>
        <v>-1.8597387939000001</v>
      </c>
      <c r="AE62">
        <f t="shared" si="22"/>
        <v>9.0835562712645923E-2</v>
      </c>
      <c r="AF62">
        <f t="shared" si="23"/>
        <v>-1.5370742285565617</v>
      </c>
      <c r="AG62">
        <v>62</v>
      </c>
      <c r="AH62">
        <f t="shared" si="24"/>
        <v>-1.8597387939000001</v>
      </c>
      <c r="AI62">
        <f t="shared" si="25"/>
        <v>-0.10056219568238131</v>
      </c>
      <c r="AJ62">
        <f t="shared" si="26"/>
        <v>-1.6823156776656383</v>
      </c>
      <c r="AK62">
        <v>62</v>
      </c>
      <c r="AL62">
        <f t="shared" si="27"/>
        <v>-1.8597387939000001</v>
      </c>
      <c r="AM62">
        <f t="shared" si="28"/>
        <v>-0.12802774524879054</v>
      </c>
      <c r="AN62">
        <f t="shared" si="29"/>
        <v>-1.7600938934429533</v>
      </c>
      <c r="AO62">
        <v>62</v>
      </c>
      <c r="AP62">
        <f t="shared" si="30"/>
        <v>-1.8597387939000001</v>
      </c>
      <c r="AQ62">
        <f t="shared" si="31"/>
        <v>2.0278350707337438</v>
      </c>
      <c r="AR62">
        <f t="shared" si="32"/>
        <v>0.1785517511252131</v>
      </c>
      <c r="AS62">
        <v>62</v>
      </c>
      <c r="AT62">
        <f t="shared" si="33"/>
        <v>-1.8597387939000001</v>
      </c>
      <c r="AU62">
        <f t="shared" si="34"/>
        <v>-2.6558313735034891</v>
      </c>
      <c r="AV62">
        <f t="shared" si="35"/>
        <v>1.9294669382106711</v>
      </c>
      <c r="AW62">
        <v>62</v>
      </c>
      <c r="AX62">
        <f t="shared" si="36"/>
        <v>-1.8597387939000001</v>
      </c>
      <c r="AY62">
        <f t="shared" si="37"/>
        <v>-3.5348880214508593</v>
      </c>
      <c r="AZ62">
        <f t="shared" si="38"/>
        <v>2.0071305727326849</v>
      </c>
      <c r="BA62">
        <v>62</v>
      </c>
      <c r="BB62">
        <f t="shared" si="39"/>
        <v>-1.8597387939000001</v>
      </c>
      <c r="BC62">
        <f t="shared" si="40"/>
        <v>-1.0860266209354932</v>
      </c>
      <c r="BD62">
        <f t="shared" si="41"/>
        <v>-0.33168830816856854</v>
      </c>
      <c r="BE62">
        <v>62</v>
      </c>
      <c r="BF62">
        <f t="shared" si="42"/>
        <v>-1.8597387939000001</v>
      </c>
      <c r="BG62">
        <f t="shared" si="43"/>
        <v>-2.2310392013277354</v>
      </c>
      <c r="BH62">
        <f t="shared" si="44"/>
        <v>-0.93766396558462317</v>
      </c>
      <c r="BI62">
        <v>62</v>
      </c>
      <c r="BJ62">
        <f t="shared" si="45"/>
        <v>-1.8597387939000001</v>
      </c>
      <c r="BK62">
        <f t="shared" si="46"/>
        <v>-2.9010527595995486</v>
      </c>
      <c r="BL62">
        <f t="shared" si="47"/>
        <v>-2.8353470555763334</v>
      </c>
      <c r="BM62">
        <v>62</v>
      </c>
      <c r="BN62">
        <f t="shared" si="48"/>
        <v>-1.8597387939000001</v>
      </c>
      <c r="BO62">
        <f t="shared" si="49"/>
        <v>-2.9000062975744463</v>
      </c>
      <c r="BP62">
        <f t="shared" si="50"/>
        <v>-2.7534883533502112</v>
      </c>
    </row>
    <row r="63" spans="1:68" x14ac:dyDescent="0.35">
      <c r="A63">
        <v>63</v>
      </c>
      <c r="B63">
        <f t="shared" si="0"/>
        <v>-2.3609163241999997</v>
      </c>
      <c r="C63">
        <f t="shared" si="1"/>
        <v>-0.71043772691455498</v>
      </c>
      <c r="D63">
        <f t="shared" si="2"/>
        <v>-0.70376007003557695</v>
      </c>
      <c r="E63">
        <v>63</v>
      </c>
      <c r="F63">
        <f t="shared" si="3"/>
        <v>-1.8387247962000002</v>
      </c>
      <c r="G63">
        <f t="shared" si="4"/>
        <v>0.67384908049390824</v>
      </c>
      <c r="H63">
        <f t="shared" si="5"/>
        <v>-0.77987458245661556</v>
      </c>
      <c r="I63">
        <v>63</v>
      </c>
      <c r="J63">
        <f t="shared" si="6"/>
        <v>-1.8387247962000002</v>
      </c>
      <c r="K63">
        <f t="shared" si="7"/>
        <v>0.53572414106111044</v>
      </c>
      <c r="L63">
        <f t="shared" si="8"/>
        <v>-1.0168638989282359</v>
      </c>
      <c r="M63">
        <v>63</v>
      </c>
      <c r="N63">
        <f t="shared" si="9"/>
        <v>-1.8387247962000002</v>
      </c>
      <c r="O63">
        <f t="shared" si="10"/>
        <v>2.2380440501304411</v>
      </c>
      <c r="P63">
        <f t="shared" si="11"/>
        <v>-9.7692329951235626E-2</v>
      </c>
      <c r="Q63">
        <v>63</v>
      </c>
      <c r="R63">
        <f t="shared" si="12"/>
        <v>-1.8387247962000002</v>
      </c>
      <c r="S63">
        <f t="shared" si="13"/>
        <v>2.2588614163084313</v>
      </c>
      <c r="T63">
        <f t="shared" si="14"/>
        <v>0.35535084042239956</v>
      </c>
      <c r="U63">
        <v>63</v>
      </c>
      <c r="V63">
        <f t="shared" si="15"/>
        <v>-1.8387247962000002</v>
      </c>
      <c r="W63">
        <f t="shared" si="16"/>
        <v>1.7249407760927449</v>
      </c>
      <c r="X63">
        <f t="shared" si="17"/>
        <v>0.23274395408833418</v>
      </c>
      <c r="Y63">
        <v>63</v>
      </c>
      <c r="Z63">
        <f t="shared" si="18"/>
        <v>-1.8387247962000002</v>
      </c>
      <c r="AA63">
        <f t="shared" si="19"/>
        <v>0.35774301225392957</v>
      </c>
      <c r="AB63">
        <f t="shared" si="20"/>
        <v>-1.1687789549797953</v>
      </c>
      <c r="AC63">
        <v>63</v>
      </c>
      <c r="AD63">
        <f t="shared" si="21"/>
        <v>-1.8387247962000002</v>
      </c>
      <c r="AE63">
        <f t="shared" si="22"/>
        <v>0.11359553841729891</v>
      </c>
      <c r="AF63">
        <f t="shared" si="23"/>
        <v>-1.5353942841326544</v>
      </c>
      <c r="AG63">
        <v>63</v>
      </c>
      <c r="AH63">
        <f t="shared" si="24"/>
        <v>-1.8387247962000002</v>
      </c>
      <c r="AI63">
        <f t="shared" si="25"/>
        <v>-7.8038919446107885E-2</v>
      </c>
      <c r="AJ63">
        <f t="shared" si="26"/>
        <v>-1.6848120607710915</v>
      </c>
      <c r="AK63">
        <v>63</v>
      </c>
      <c r="AL63">
        <f t="shared" si="27"/>
        <v>-1.8387247962000002</v>
      </c>
      <c r="AM63">
        <f t="shared" si="28"/>
        <v>-0.1052794248345004</v>
      </c>
      <c r="AN63">
        <f t="shared" si="29"/>
        <v>-1.7583349574130356</v>
      </c>
      <c r="AO63">
        <v>63</v>
      </c>
      <c r="AP63">
        <f t="shared" si="30"/>
        <v>-1.8387247962000002</v>
      </c>
      <c r="AQ63">
        <f t="shared" si="31"/>
        <v>2.0487668284657889</v>
      </c>
      <c r="AR63">
        <f t="shared" si="32"/>
        <v>0.18048317074271064</v>
      </c>
      <c r="AS63">
        <v>63</v>
      </c>
      <c r="AT63">
        <f t="shared" si="33"/>
        <v>-1.8387247962000002</v>
      </c>
      <c r="AU63">
        <f t="shared" si="34"/>
        <v>-2.6241017653824805</v>
      </c>
      <c r="AV63">
        <f t="shared" si="35"/>
        <v>1.9079686348768257</v>
      </c>
      <c r="AW63">
        <v>63</v>
      </c>
      <c r="AX63">
        <f t="shared" si="36"/>
        <v>-1.8387247962000002</v>
      </c>
      <c r="AY63">
        <f t="shared" si="37"/>
        <v>-3.5049296730947357</v>
      </c>
      <c r="AZ63">
        <f t="shared" si="38"/>
        <v>1.9877349667372577</v>
      </c>
      <c r="BA63">
        <v>63</v>
      </c>
      <c r="BB63">
        <f t="shared" si="39"/>
        <v>-1.8387247962000002</v>
      </c>
      <c r="BC63">
        <f t="shared" si="40"/>
        <v>-1.0555003271903434</v>
      </c>
      <c r="BD63">
        <f t="shared" si="41"/>
        <v>-0.34845428802475065</v>
      </c>
      <c r="BE63">
        <v>63</v>
      </c>
      <c r="BF63">
        <f t="shared" si="42"/>
        <v>-1.8387247962000002</v>
      </c>
      <c r="BG63">
        <f t="shared" si="43"/>
        <v>-2.1999474672931409</v>
      </c>
      <c r="BH63">
        <f t="shared" si="44"/>
        <v>-0.95559370225117313</v>
      </c>
      <c r="BI63">
        <v>63</v>
      </c>
      <c r="BJ63">
        <f t="shared" si="45"/>
        <v>-1.8387247962000002</v>
      </c>
      <c r="BK63">
        <f t="shared" si="46"/>
        <v>-2.8740555107384744</v>
      </c>
      <c r="BL63">
        <f t="shared" si="47"/>
        <v>-2.8452464469376526</v>
      </c>
      <c r="BM63">
        <v>63</v>
      </c>
      <c r="BN63">
        <f t="shared" si="48"/>
        <v>-1.8387247962000002</v>
      </c>
      <c r="BO63">
        <f t="shared" si="49"/>
        <v>-2.869313998468134</v>
      </c>
      <c r="BP63">
        <f t="shared" si="50"/>
        <v>-2.7596065638210971</v>
      </c>
    </row>
    <row r="64" spans="1:68" x14ac:dyDescent="0.35">
      <c r="A64">
        <v>64</v>
      </c>
      <c r="B64">
        <f t="shared" si="0"/>
        <v>-2.3483247705000001</v>
      </c>
      <c r="C64">
        <f t="shared" si="1"/>
        <v>-0.70152021013736843</v>
      </c>
      <c r="D64">
        <f t="shared" si="2"/>
        <v>-0.71264955957947684</v>
      </c>
      <c r="E64">
        <v>64</v>
      </c>
      <c r="F64">
        <f t="shared" si="3"/>
        <v>-1.8177107985000001</v>
      </c>
      <c r="G64">
        <f t="shared" si="4"/>
        <v>0.69029975266730337</v>
      </c>
      <c r="H64">
        <f t="shared" si="5"/>
        <v>-0.77890738475728161</v>
      </c>
      <c r="I64">
        <v>64</v>
      </c>
      <c r="J64">
        <f t="shared" si="6"/>
        <v>-1.8177107985000001</v>
      </c>
      <c r="K64">
        <f t="shared" si="7"/>
        <v>0.55520933142635065</v>
      </c>
      <c r="L64">
        <f t="shared" si="8"/>
        <v>-1.0123079328477442</v>
      </c>
      <c r="M64">
        <v>64</v>
      </c>
      <c r="N64">
        <f t="shared" si="9"/>
        <v>-1.8177107985000001</v>
      </c>
      <c r="O64">
        <f t="shared" si="10"/>
        <v>2.2596899274117792</v>
      </c>
      <c r="P64">
        <f t="shared" si="11"/>
        <v>-9.2101125540653556E-2</v>
      </c>
      <c r="Q64">
        <v>64</v>
      </c>
      <c r="R64">
        <f t="shared" si="12"/>
        <v>-1.8177107985000001</v>
      </c>
      <c r="S64">
        <f t="shared" si="13"/>
        <v>2.2778672662542911</v>
      </c>
      <c r="T64">
        <f t="shared" si="14"/>
        <v>0.35988253117442909</v>
      </c>
      <c r="U64">
        <v>64</v>
      </c>
      <c r="V64">
        <f t="shared" si="15"/>
        <v>-1.8177107985000001</v>
      </c>
      <c r="W64">
        <f t="shared" si="16"/>
        <v>1.7453676118697963</v>
      </c>
      <c r="X64">
        <f t="shared" si="17"/>
        <v>0.23797932154232759</v>
      </c>
      <c r="Y64">
        <v>64</v>
      </c>
      <c r="Z64">
        <f t="shared" si="18"/>
        <v>-1.8177107985000001</v>
      </c>
      <c r="AA64">
        <f t="shared" si="19"/>
        <v>0.37988329213972666</v>
      </c>
      <c r="AB64">
        <f t="shared" si="20"/>
        <v>-1.1684915821317203</v>
      </c>
      <c r="AC64">
        <v>64</v>
      </c>
      <c r="AD64">
        <f t="shared" si="21"/>
        <v>-1.8177107985000001</v>
      </c>
      <c r="AE64">
        <f t="shared" si="22"/>
        <v>0.13648720011638882</v>
      </c>
      <c r="AF64">
        <f t="shared" si="23"/>
        <v>-1.5334830485396282</v>
      </c>
      <c r="AG64">
        <v>64</v>
      </c>
      <c r="AH64">
        <f t="shared" si="24"/>
        <v>-1.8177107985000001</v>
      </c>
      <c r="AI64">
        <f t="shared" si="25"/>
        <v>-5.5385326724982448E-2</v>
      </c>
      <c r="AJ64">
        <f t="shared" si="26"/>
        <v>-1.6870472861341654</v>
      </c>
      <c r="AK64">
        <v>64</v>
      </c>
      <c r="AL64">
        <f t="shared" si="27"/>
        <v>-1.8177107985000001</v>
      </c>
      <c r="AM64">
        <f t="shared" si="28"/>
        <v>-8.239948586163201E-2</v>
      </c>
      <c r="AN64">
        <f t="shared" si="29"/>
        <v>-1.7563482319215635</v>
      </c>
      <c r="AO64">
        <v>64</v>
      </c>
      <c r="AP64">
        <f t="shared" si="30"/>
        <v>-1.8177107985000001</v>
      </c>
      <c r="AQ64">
        <f t="shared" si="31"/>
        <v>2.0698196943821321</v>
      </c>
      <c r="AR64">
        <f t="shared" si="32"/>
        <v>0.18268745102297898</v>
      </c>
      <c r="AS64">
        <v>64</v>
      </c>
      <c r="AT64">
        <f t="shared" si="33"/>
        <v>-1.8177107985000001</v>
      </c>
      <c r="AU64">
        <f t="shared" si="34"/>
        <v>-2.5921885742448318</v>
      </c>
      <c r="AV64">
        <f t="shared" si="35"/>
        <v>1.8868487225572397</v>
      </c>
      <c r="AW64">
        <v>64</v>
      </c>
      <c r="AX64">
        <f t="shared" si="36"/>
        <v>-1.8177107985000001</v>
      </c>
      <c r="AY64">
        <f t="shared" si="37"/>
        <v>-3.4747979899799919</v>
      </c>
      <c r="AZ64">
        <f t="shared" si="38"/>
        <v>1.9686959591357147</v>
      </c>
      <c r="BA64">
        <v>64</v>
      </c>
      <c r="BB64">
        <f t="shared" si="39"/>
        <v>-1.8177107985000001</v>
      </c>
      <c r="BC64">
        <f t="shared" si="40"/>
        <v>-1.0247974126350281</v>
      </c>
      <c r="BD64">
        <f t="shared" si="41"/>
        <v>-0.36484053666259364</v>
      </c>
      <c r="BE64">
        <v>64</v>
      </c>
      <c r="BF64">
        <f t="shared" si="42"/>
        <v>-1.8177107985000001</v>
      </c>
      <c r="BG64">
        <f t="shared" si="43"/>
        <v>-2.1686758408909865</v>
      </c>
      <c r="BH64">
        <f t="shared" si="44"/>
        <v>-0.97313862070427837</v>
      </c>
      <c r="BI64">
        <v>64</v>
      </c>
      <c r="BJ64">
        <f t="shared" si="45"/>
        <v>-1.8177107985000001</v>
      </c>
      <c r="BK64">
        <f t="shared" si="46"/>
        <v>-2.8469020596208834</v>
      </c>
      <c r="BL64">
        <f t="shared" si="47"/>
        <v>-2.8547149163619152</v>
      </c>
      <c r="BM64">
        <v>64</v>
      </c>
      <c r="BN64">
        <f t="shared" si="48"/>
        <v>-1.8177107985000001</v>
      </c>
      <c r="BO64">
        <f t="shared" si="49"/>
        <v>-2.8384441180681583</v>
      </c>
      <c r="BP64">
        <f t="shared" si="50"/>
        <v>-2.7653126656252343</v>
      </c>
    </row>
    <row r="65" spans="1:68" x14ac:dyDescent="0.35">
      <c r="A65">
        <v>65</v>
      </c>
      <c r="B65">
        <f t="shared" ref="B65:B128" si="51">-3.1415926536+(A65-1)*0.0125915537</f>
        <v>-2.3357332168</v>
      </c>
      <c r="C65">
        <f t="shared" ref="C65:C128" si="52">1*COS(B65)+0</f>
        <v>-0.69249147074739226</v>
      </c>
      <c r="D65">
        <f t="shared" ref="D65:D128" si="53">1*SIN(B65)+0+0*COS(B65)</f>
        <v>-0.72142606200643566</v>
      </c>
      <c r="E65">
        <v>65</v>
      </c>
      <c r="F65">
        <f t="shared" ref="F65:F128" si="54">-3.1415926536+(E65-1)*0.0210139977</f>
        <v>-1.7966968008000002</v>
      </c>
      <c r="G65">
        <f t="shared" ref="G65:G128" si="55">0.8095323049*COS(F65)+0.8881601173</f>
        <v>0.70683779440786598</v>
      </c>
      <c r="H65">
        <f t="shared" ref="H65:H128" si="56">0.3913200404*SIN(F65)+-0.3626432426+0.1506153507*COS(F65)</f>
        <v>-0.77775637653078511</v>
      </c>
      <c r="I65">
        <v>65</v>
      </c>
      <c r="J65">
        <f t="shared" ref="J65:J128" si="57">-3.1415926536+(I65-1)*0.0210139977</f>
        <v>-1.7966968008000002</v>
      </c>
      <c r="K65">
        <f t="shared" ref="K65:K128" si="58">0.9588599725*COS(J65)+0.7895673461</f>
        <v>0.57479800769359191</v>
      </c>
      <c r="L65">
        <f t="shared" ref="L65:L128" si="59">0.4997012732*SIN(J65)+-0.4408119724+0.3557501984*COS(J65)</f>
        <v>-1.0074996102389748</v>
      </c>
      <c r="M65">
        <v>65</v>
      </c>
      <c r="N65">
        <f t="shared" ref="N65:N128" si="60">-3.1415926536+(M65-1)*0.0210139977</f>
        <v>-1.7966968008000002</v>
      </c>
      <c r="O65">
        <f t="shared" ref="O65:O128" si="61">1.0651866831*COS(N65)+2.5200355915</f>
        <v>2.2814507660095362</v>
      </c>
      <c r="P65">
        <f t="shared" ref="P65:P128" si="62">0.5540578264*SIN(N65)+0.5480517029+0.4210039827*COS(N65)</f>
        <v>-8.6227247661609024E-2</v>
      </c>
      <c r="Q65">
        <v>65</v>
      </c>
      <c r="R65">
        <f t="shared" ref="R65:R128" si="63">-3.1415926536+(Q65-1)*0.0210139977</f>
        <v>-1.7966968008000002</v>
      </c>
      <c r="S65">
        <f t="shared" ref="S65:S128" si="64">0.9352717841*COS(R65)+2.5064600168</f>
        <v>2.2969740563238075</v>
      </c>
      <c r="T65">
        <f t="shared" ref="T65:T128" si="65">0.4505515984*SIN(R65)+0.8802649708+0.3416163548*COS(R65)</f>
        <v>0.36464400816280818</v>
      </c>
      <c r="U65">
        <v>65</v>
      </c>
      <c r="V65">
        <f t="shared" ref="V65:V128" si="66">-3.1415926536+(U65-1)*0.0210139977</f>
        <v>-1.7966968008000002</v>
      </c>
      <c r="W65">
        <f t="shared" ref="W65:W128" si="67">1.0051980414*COS(V65)+1.9910512613</f>
        <v>1.7659029346303357</v>
      </c>
      <c r="X65">
        <f t="shared" ref="X65:X128" si="68">0.4892491555*SIN(V65)+0.8068391213+0.3864316724*COS(V65)</f>
        <v>0.24346588147024628</v>
      </c>
      <c r="Y65">
        <v>65</v>
      </c>
      <c r="Z65">
        <f t="shared" ref="Z65:Z128" si="69">-3.1415926536+(Y65-1)*0.0210139977</f>
        <v>-1.7966968008000002</v>
      </c>
      <c r="AA65">
        <f t="shared" ref="AA65:AA128" si="70">1.0895160768*COS(Z65)+0.6461753807</f>
        <v>0.40214115911559511</v>
      </c>
      <c r="AB65">
        <f t="shared" ref="AB65:AB128" si="71">0.5608438329*SIN(Z65)+-0.585113718+0.161790632*COS(Z65)</f>
        <v>-1.1679466060411816</v>
      </c>
      <c r="AC65">
        <v>65</v>
      </c>
      <c r="AD65">
        <f t="shared" ref="AD65:AD128" si="72">-3.1415926536+(AC65-1)*0.0210139977</f>
        <v>-1.7966968008000002</v>
      </c>
      <c r="AE65">
        <f t="shared" ref="AE65:AE128" si="73">1.126491335*COS(AD65)+0.4118165291</f>
        <v>0.15950043949651876</v>
      </c>
      <c r="AF65">
        <f t="shared" ref="AF65:AF128" si="74">0.4824799252*SIN(AD65)+-1.0116037179+0.221070125*COS(AD65)</f>
        <v>-1.5313413657253188</v>
      </c>
      <c r="AG65">
        <v>65</v>
      </c>
      <c r="AH65">
        <f t="shared" ref="AH65:AH128" si="75">-3.1415926536+(AG65-1)*0.0210139977</f>
        <v>-1.7966968008000002</v>
      </c>
      <c r="AI65">
        <f t="shared" ref="AI65:AI128" si="76">1.1147760369*COS(AH65)+0.217080629</f>
        <v>-3.2611420707842675E-2</v>
      </c>
      <c r="AJ65">
        <f t="shared" ref="AJ65:AJ128" si="77">0.6001327934*SIN(AH65)+-1.0933845442+0.0479976895*COS(AH65)</f>
        <v>-1.6890203667422623</v>
      </c>
      <c r="AK65">
        <v>65</v>
      </c>
      <c r="AL65">
        <f t="shared" ref="AL65:AL128" si="78">-3.1415926536+(AK65-1)*0.0210139977</f>
        <v>-1.7966968008000002</v>
      </c>
      <c r="AM65">
        <f t="shared" ref="AM65:AM128" si="79">1.1259144634*COS(AL65)+0.1927888481</f>
        <v>-5.9398031467156082E-2</v>
      </c>
      <c r="AN65">
        <f t="shared" ref="AN65:AN128" si="80">0.4738596125*SIN(AL65)+-1.2424744881+0.2225155543*COS(AL65)</f>
        <v>-1.7541345942505859</v>
      </c>
      <c r="AO65">
        <v>65</v>
      </c>
      <c r="AP65">
        <f t="shared" ref="AP65:AP128" si="81">-3.1415926536+(AO65-1)*0.0210139977</f>
        <v>-1.7966968008000002</v>
      </c>
      <c r="AQ65">
        <f t="shared" ref="AQ65:AQ128" si="82">1.0360047839*COS(AP65)+2.3230329177</f>
        <v>2.0909843721298316</v>
      </c>
      <c r="AR65">
        <f t="shared" ref="AR65:AR128" si="83">0.56983078*SIN(AP65)+0.7984135552+0.2584869578*COS(AP65)</f>
        <v>0.18516361861789765</v>
      </c>
      <c r="AS65">
        <v>65</v>
      </c>
      <c r="AT65">
        <f t="shared" ref="AT65:AT128" si="84">-3.1415926536+(AS65-1)*0.0210139977</f>
        <v>-1.7966968008000002</v>
      </c>
      <c r="AU65">
        <f t="shared" ref="AU65:AU128" si="85">1.5704379071*COS(AT65)+-2.208352852</f>
        <v>-2.5601058920573805</v>
      </c>
      <c r="AV65">
        <f t="shared" ref="AV65:AV128" si="86">1.0948166049*SIN(AT65)+2.7648869702+-0.751080044*COS(AT65)</f>
        <v>1.8661165272106592</v>
      </c>
      <c r="AW65">
        <v>65</v>
      </c>
      <c r="AX65">
        <f t="shared" ref="AX65:AX128" si="87">-3.1415926536+(AW65-1)*0.0210139977</f>
        <v>-1.7966968008000002</v>
      </c>
      <c r="AY65">
        <f t="shared" ref="AY65:AY128" si="88">1.4827704683*COS(AX65)+-3.1123893452</f>
        <v>-3.4445062774096726</v>
      </c>
      <c r="AZ65">
        <f t="shared" ref="AZ65:AZ128" si="89">1.0208706*SIN(AX65)+2.7953009251+-0.6681465942*COS(AX65)</f>
        <v>1.9500219570178572</v>
      </c>
      <c r="BA65">
        <v>65</v>
      </c>
      <c r="BB65">
        <f t="shared" ref="BB65:BB128" si="90">-3.1415926536+(BA65-1)*0.0210139977</f>
        <v>-1.7966968008000002</v>
      </c>
      <c r="BC65">
        <f t="shared" ref="BC65:BC128" si="91">1.5108805844*COS(BB65)+-0.655518285</f>
        <v>-0.99393143481231561</v>
      </c>
      <c r="BD65">
        <f t="shared" ref="BD65:BD128" si="92">1.0381127423*SIN(BB65)+0.5114991232+-0.5330659677*COS(BB65)</f>
        <v>-0.38083981837597891</v>
      </c>
      <c r="BE65">
        <v>65</v>
      </c>
      <c r="BF65">
        <f t="shared" ref="BF65:BF128" si="93">-3.1415926536+(BE65-1)*0.0210139977</f>
        <v>-1.7966968008000002</v>
      </c>
      <c r="BG65">
        <f t="shared" ref="BG65:BG128" si="94">1.5388667121*COS(BF65)+-1.7925565348</f>
        <v>-2.1372381307911827</v>
      </c>
      <c r="BH65">
        <f t="shared" ref="BH65:BH128" si="95">1.0638519597*SIN(BF65)+-0.0841200931+-0.5833075692*COS(BF65)</f>
        <v>-0.99029097360184681</v>
      </c>
      <c r="BI65">
        <v>65</v>
      </c>
      <c r="BJ65">
        <f t="shared" ref="BJ65:BJ128" si="96">-3.1415926536+(BI65-1)*0.0210139977</f>
        <v>-1.7966968008000002</v>
      </c>
      <c r="BK65">
        <f t="shared" ref="BK65:BK128" si="97">1.3362126263*COS(BJ65)+-2.520314083</f>
        <v>-2.819604396446409</v>
      </c>
      <c r="BL65">
        <f t="shared" ref="BL65:BL128" si="98">1.0630708408*SIN(BJ65)+-1.8693646341+-0.1860737404*COS(BJ65)</f>
        <v>-2.8637482828395644</v>
      </c>
      <c r="BM65">
        <v>65</v>
      </c>
      <c r="BN65">
        <f t="shared" ref="BN65:BN128" si="99">-3.1415926536+(BM65-1)*0.0210139977</f>
        <v>-1.7966968008000002</v>
      </c>
      <c r="BO65">
        <f t="shared" ref="BO65:BO128" si="100">1.5190969201*COS(BN65)+-2.4671568097</f>
        <v>-2.8074102876447053</v>
      </c>
      <c r="BP65">
        <f t="shared" ref="BP65:BP128" si="101">0.9744653899*SIN(BN65)+-1.8263299812+-0.0242553214*COS(BN65)</f>
        <v>-2.7706041391086949</v>
      </c>
    </row>
    <row r="66" spans="1:68" x14ac:dyDescent="0.35">
      <c r="A66">
        <v>66</v>
      </c>
      <c r="B66">
        <f t="shared" si="51"/>
        <v>-2.3231416630999999</v>
      </c>
      <c r="C66">
        <f t="shared" si="52"/>
        <v>-0.68335294020728543</v>
      </c>
      <c r="D66">
        <f t="shared" si="53"/>
        <v>-0.73008818584473634</v>
      </c>
      <c r="E66">
        <v>66</v>
      </c>
      <c r="F66">
        <f t="shared" si="54"/>
        <v>-1.7756828031000003</v>
      </c>
      <c r="G66">
        <f t="shared" si="55"/>
        <v>0.72345590298191653</v>
      </c>
      <c r="H66">
        <f t="shared" si="56"/>
        <v>-0.77642206602995789</v>
      </c>
      <c r="I66">
        <v>66</v>
      </c>
      <c r="J66">
        <f t="shared" si="57"/>
        <v>-1.7756828031000003</v>
      </c>
      <c r="K66">
        <f t="shared" si="58"/>
        <v>0.59448152005482413</v>
      </c>
      <c r="L66">
        <f t="shared" si="59"/>
        <v>-1.0024410543218365</v>
      </c>
      <c r="M66">
        <v>66</v>
      </c>
      <c r="N66">
        <f t="shared" si="60"/>
        <v>-1.7756828031000003</v>
      </c>
      <c r="O66">
        <f t="shared" si="61"/>
        <v>2.3033169569499647</v>
      </c>
      <c r="P66">
        <f t="shared" si="62"/>
        <v>-8.0073290053221308E-2</v>
      </c>
      <c r="Q66">
        <v>66</v>
      </c>
      <c r="R66">
        <f t="shared" si="63"/>
        <v>-1.7756828031000003</v>
      </c>
      <c r="S66">
        <f t="shared" si="64"/>
        <v>2.316173349496351</v>
      </c>
      <c r="T66">
        <f t="shared" si="65"/>
        <v>0.3696331688533363</v>
      </c>
      <c r="U66">
        <v>66</v>
      </c>
      <c r="V66">
        <f t="shared" si="66"/>
        <v>-1.7756828031000003</v>
      </c>
      <c r="W66">
        <f t="shared" si="67"/>
        <v>1.7865376765539105</v>
      </c>
      <c r="X66">
        <f t="shared" si="68"/>
        <v>0.24920121116167529</v>
      </c>
      <c r="Y66">
        <v>66</v>
      </c>
      <c r="Z66">
        <f t="shared" si="69"/>
        <v>-1.7756828031000003</v>
      </c>
      <c r="AA66">
        <f t="shared" si="70"/>
        <v>0.42450678473404713</v>
      </c>
      <c r="AB66">
        <f t="shared" si="71"/>
        <v>-1.1671442673542805</v>
      </c>
      <c r="AC66">
        <v>66</v>
      </c>
      <c r="AD66">
        <f t="shared" si="72"/>
        <v>-1.7756828031000003</v>
      </c>
      <c r="AE66">
        <f t="shared" si="73"/>
        <v>0.18262509455901138</v>
      </c>
      <c r="AF66">
        <f t="shared" si="74"/>
        <v>-1.5289701813965675</v>
      </c>
      <c r="AG66">
        <v>66</v>
      </c>
      <c r="AH66">
        <f t="shared" si="75"/>
        <v>-1.7756828031000003</v>
      </c>
      <c r="AI66">
        <f t="shared" si="76"/>
        <v>-9.7272577104903502E-3</v>
      </c>
      <c r="AJ66">
        <f t="shared" si="77"/>
        <v>-1.6907304313385287</v>
      </c>
      <c r="AK66">
        <v>66</v>
      </c>
      <c r="AL66">
        <f t="shared" si="78"/>
        <v>-1.7756828031000003</v>
      </c>
      <c r="AM66">
        <f t="shared" si="79"/>
        <v>-3.628521844583224E-2</v>
      </c>
      <c r="AN66">
        <f t="shared" si="80"/>
        <v>-1.7516950218801841</v>
      </c>
      <c r="AO66">
        <v>66</v>
      </c>
      <c r="AP66">
        <f t="shared" si="81"/>
        <v>-1.7756828031000003</v>
      </c>
      <c r="AQ66">
        <f t="shared" si="82"/>
        <v>2.1122515159829884</v>
      </c>
      <c r="AR66">
        <f t="shared" si="83"/>
        <v>0.18791058012156198</v>
      </c>
      <c r="AS66">
        <v>66</v>
      </c>
      <c r="AT66">
        <f t="shared" si="84"/>
        <v>-1.7756828031000003</v>
      </c>
      <c r="AU66">
        <f t="shared" si="85"/>
        <v>-2.5278678856294392</v>
      </c>
      <c r="AV66">
        <f t="shared" si="86"/>
        <v>1.8457812035909289</v>
      </c>
      <c r="AW66">
        <v>66</v>
      </c>
      <c r="AX66">
        <f t="shared" si="87"/>
        <v>-1.7756828031000003</v>
      </c>
      <c r="AY66">
        <f t="shared" si="88"/>
        <v>-3.4140679113513235</v>
      </c>
      <c r="AZ66">
        <f t="shared" si="89"/>
        <v>1.9317212062973388</v>
      </c>
      <c r="BA66">
        <v>66</v>
      </c>
      <c r="BB66">
        <f t="shared" si="90"/>
        <v>-1.7756828031000003</v>
      </c>
      <c r="BC66">
        <f t="shared" si="91"/>
        <v>-0.9629160232691214</v>
      </c>
      <c r="BD66">
        <f t="shared" si="92"/>
        <v>-0.3964450683324886</v>
      </c>
      <c r="BE66">
        <v>66</v>
      </c>
      <c r="BF66">
        <f t="shared" si="93"/>
        <v>-1.7756828031000003</v>
      </c>
      <c r="BG66">
        <f t="shared" si="94"/>
        <v>-2.1056482190015244</v>
      </c>
      <c r="BH66">
        <f t="shared" si="95"/>
        <v>-1.0070431869476848</v>
      </c>
      <c r="BI66">
        <v>66</v>
      </c>
      <c r="BJ66">
        <f t="shared" si="96"/>
        <v>-1.7756828031000003</v>
      </c>
      <c r="BK66">
        <f t="shared" si="97"/>
        <v>-2.7921745750946676</v>
      </c>
      <c r="BL66">
        <f t="shared" si="98"/>
        <v>-2.8723425574902568</v>
      </c>
      <c r="BM66">
        <v>66</v>
      </c>
      <c r="BN66">
        <f t="shared" si="99"/>
        <v>-1.7756828031000003</v>
      </c>
      <c r="BO66">
        <f t="shared" si="100"/>
        <v>-2.776226210863673</v>
      </c>
      <c r="BP66">
        <f t="shared" si="101"/>
        <v>-2.775478647705746</v>
      </c>
    </row>
    <row r="67" spans="1:68" x14ac:dyDescent="0.35">
      <c r="A67">
        <v>67</v>
      </c>
      <c r="B67">
        <f t="shared" si="51"/>
        <v>-2.3105501094000003</v>
      </c>
      <c r="C67">
        <f t="shared" si="52"/>
        <v>-0.67410606738655909</v>
      </c>
      <c r="D67">
        <f t="shared" si="53"/>
        <v>-0.73863455775682996</v>
      </c>
      <c r="E67">
        <v>67</v>
      </c>
      <c r="F67">
        <f t="shared" si="54"/>
        <v>-1.7546688054000001</v>
      </c>
      <c r="G67">
        <f t="shared" si="55"/>
        <v>0.74014674030051575</v>
      </c>
      <c r="H67">
        <f t="shared" si="56"/>
        <v>-0.77490504244875547</v>
      </c>
      <c r="I67">
        <v>67</v>
      </c>
      <c r="J67">
        <f t="shared" si="57"/>
        <v>-1.7546688054000001</v>
      </c>
      <c r="K67">
        <f t="shared" si="58"/>
        <v>0.61425117682508856</v>
      </c>
      <c r="L67">
        <f t="shared" si="59"/>
        <v>-0.99713449881222116</v>
      </c>
      <c r="M67">
        <v>67</v>
      </c>
      <c r="N67">
        <f t="shared" si="60"/>
        <v>-1.7546688054000001</v>
      </c>
      <c r="O67">
        <f t="shared" si="61"/>
        <v>2.3252788447386883</v>
      </c>
      <c r="P67">
        <f t="shared" si="62"/>
        <v>-7.3641970129933704E-2</v>
      </c>
      <c r="Q67">
        <v>67</v>
      </c>
      <c r="R67">
        <f t="shared" si="63"/>
        <v>-1.7546688054000001</v>
      </c>
      <c r="S67">
        <f t="shared" si="64"/>
        <v>2.3354566679045243</v>
      </c>
      <c r="T67">
        <f t="shared" si="65"/>
        <v>0.37484781017309976</v>
      </c>
      <c r="U67">
        <v>67</v>
      </c>
      <c r="V67">
        <f t="shared" si="66"/>
        <v>-1.7546688054000001</v>
      </c>
      <c r="W67">
        <f t="shared" si="67"/>
        <v>1.8072627259193641</v>
      </c>
      <c r="X67">
        <f t="shared" si="68"/>
        <v>0.25518277805647482</v>
      </c>
      <c r="Y67">
        <v>67</v>
      </c>
      <c r="Z67">
        <f t="shared" si="69"/>
        <v>-1.7546688054000001</v>
      </c>
      <c r="AA67">
        <f t="shared" si="70"/>
        <v>0.44697029296441182</v>
      </c>
      <c r="AB67">
        <f t="shared" si="71"/>
        <v>-1.1660849203611938</v>
      </c>
      <c r="AC67">
        <v>67</v>
      </c>
      <c r="AD67">
        <f t="shared" si="72"/>
        <v>-1.7546688054000001</v>
      </c>
      <c r="AE67">
        <f t="shared" si="73"/>
        <v>0.20585095410716028</v>
      </c>
      <c r="AF67">
        <f t="shared" si="74"/>
        <v>-1.5263705426016243</v>
      </c>
      <c r="AG67">
        <v>67</v>
      </c>
      <c r="AH67">
        <f t="shared" si="75"/>
        <v>-1.7546688054000001</v>
      </c>
      <c r="AI67">
        <f t="shared" si="76"/>
        <v>1.3257057264894206E-2</v>
      </c>
      <c r="AJ67">
        <f t="shared" si="77"/>
        <v>-1.6921767248065778</v>
      </c>
      <c r="AK67">
        <v>67</v>
      </c>
      <c r="AL67">
        <f t="shared" si="78"/>
        <v>-1.7546688054000001</v>
      </c>
      <c r="AM67">
        <f t="shared" si="79"/>
        <v>-1.3071252765254837E-2</v>
      </c>
      <c r="AN67">
        <f t="shared" si="80"/>
        <v>-1.7490305920568414</v>
      </c>
      <c r="AO67">
        <v>67</v>
      </c>
      <c r="AP67">
        <f t="shared" si="81"/>
        <v>-1.7546688054000001</v>
      </c>
      <c r="AQ67">
        <f t="shared" si="82"/>
        <v>2.1336117349695565</v>
      </c>
      <c r="AR67">
        <f t="shared" si="83"/>
        <v>0.19092712255310013</v>
      </c>
      <c r="AS67">
        <v>67</v>
      </c>
      <c r="AT67">
        <f t="shared" si="84"/>
        <v>-1.7546688054000001</v>
      </c>
      <c r="AU67">
        <f t="shared" si="85"/>
        <v>-2.4954887903571321</v>
      </c>
      <c r="AV67">
        <f t="shared" si="86"/>
        <v>1.8258517312045113</v>
      </c>
      <c r="AW67">
        <v>67</v>
      </c>
      <c r="AX67">
        <f t="shared" si="87"/>
        <v>-1.7546688054000001</v>
      </c>
      <c r="AY67">
        <f t="shared" si="88"/>
        <v>-3.3834963325305432</v>
      </c>
      <c r="AZ67">
        <f t="shared" si="89"/>
        <v>1.9138017880705036</v>
      </c>
      <c r="BA67">
        <v>67</v>
      </c>
      <c r="BB67">
        <f t="shared" si="90"/>
        <v>-1.7546688054000001</v>
      </c>
      <c r="BC67">
        <f t="shared" si="91"/>
        <v>-0.93176487353808546</v>
      </c>
      <c r="BD67">
        <f t="shared" si="92"/>
        <v>-0.41164939569303655</v>
      </c>
      <c r="BE67">
        <v>67</v>
      </c>
      <c r="BF67">
        <f t="shared" si="93"/>
        <v>-1.7546688054000001</v>
      </c>
      <c r="BG67">
        <f t="shared" si="94"/>
        <v>-2.0739200547377874</v>
      </c>
      <c r="BH67">
        <f t="shared" si="95"/>
        <v>-1.0233878634359612</v>
      </c>
      <c r="BI67">
        <v>67</v>
      </c>
      <c r="BJ67">
        <f t="shared" si="96"/>
        <v>-1.7546688054000001</v>
      </c>
      <c r="BK67">
        <f t="shared" si="97"/>
        <v>-2.7646247078026063</v>
      </c>
      <c r="BL67">
        <f t="shared" si="98"/>
        <v>-2.8804939453242384</v>
      </c>
      <c r="BM67">
        <v>67</v>
      </c>
      <c r="BN67">
        <f t="shared" si="99"/>
        <v>-1.7546688054000001</v>
      </c>
      <c r="BO67">
        <f t="shared" si="100"/>
        <v>-2.7449056577355231</v>
      </c>
      <c r="BP67">
        <f t="shared" si="101"/>
        <v>-2.7799340389706102</v>
      </c>
    </row>
    <row r="68" spans="1:68" x14ac:dyDescent="0.35">
      <c r="A68">
        <v>68</v>
      </c>
      <c r="B68">
        <f t="shared" si="51"/>
        <v>-2.2979585557000002</v>
      </c>
      <c r="C68">
        <f t="shared" si="52"/>
        <v>-0.66475231833186454</v>
      </c>
      <c r="D68">
        <f t="shared" si="53"/>
        <v>-0.74706382275707306</v>
      </c>
      <c r="E68">
        <v>68</v>
      </c>
      <c r="F68">
        <f t="shared" si="54"/>
        <v>-1.7336548077000002</v>
      </c>
      <c r="G68">
        <f t="shared" si="55"/>
        <v>0.75690293615975768</v>
      </c>
      <c r="H68">
        <f t="shared" si="56"/>
        <v>-0.77320597566208649</v>
      </c>
      <c r="I68">
        <v>68</v>
      </c>
      <c r="J68">
        <f t="shared" si="57"/>
        <v>-1.7336548077000002</v>
      </c>
      <c r="K68">
        <f t="shared" si="58"/>
        <v>0.63409824828047912</v>
      </c>
      <c r="L68">
        <f t="shared" si="59"/>
        <v>-0.99158228693566008</v>
      </c>
      <c r="M68">
        <v>68</v>
      </c>
      <c r="N68">
        <f t="shared" si="60"/>
        <v>-1.7336548077000002</v>
      </c>
      <c r="O68">
        <f t="shared" si="61"/>
        <v>2.3473267316242952</v>
      </c>
      <c r="P68">
        <f t="shared" si="62"/>
        <v>-6.6936127781579827E-2</v>
      </c>
      <c r="Q68">
        <v>68</v>
      </c>
      <c r="R68">
        <f t="shared" si="63"/>
        <v>-1.7336548077000002</v>
      </c>
      <c r="S68">
        <f t="shared" si="64"/>
        <v>2.3548154965777517</v>
      </c>
      <c r="T68">
        <f t="shared" si="65"/>
        <v>0.38028562948328587</v>
      </c>
      <c r="U68">
        <v>68</v>
      </c>
      <c r="V68">
        <f t="shared" si="66"/>
        <v>-1.7336548077000002</v>
      </c>
      <c r="W68">
        <f t="shared" si="67"/>
        <v>1.8280689311283154</v>
      </c>
      <c r="X68">
        <f t="shared" si="68"/>
        <v>0.26140794086308772</v>
      </c>
      <c r="Y68">
        <v>68</v>
      </c>
      <c r="Z68">
        <f t="shared" si="69"/>
        <v>-1.7336548077000002</v>
      </c>
      <c r="AA68">
        <f t="shared" si="70"/>
        <v>0.46952176455381156</v>
      </c>
      <c r="AB68">
        <f t="shared" si="71"/>
        <v>-1.1647690328397335</v>
      </c>
      <c r="AC68">
        <v>68</v>
      </c>
      <c r="AD68">
        <f t="shared" si="72"/>
        <v>-1.7336548077000002</v>
      </c>
      <c r="AE68">
        <f t="shared" si="73"/>
        <v>0.22916776225520638</v>
      </c>
      <c r="AF68">
        <f t="shared" si="74"/>
        <v>-1.5235435972677998</v>
      </c>
      <c r="AG68">
        <v>68</v>
      </c>
      <c r="AH68">
        <f t="shared" si="75"/>
        <v>-1.7336548077000002</v>
      </c>
      <c r="AI68">
        <f t="shared" si="76"/>
        <v>3.6331374991835697E-2</v>
      </c>
      <c r="AJ68">
        <f t="shared" si="77"/>
        <v>-1.6933586085039281</v>
      </c>
      <c r="AK68">
        <v>68</v>
      </c>
      <c r="AL68">
        <f t="shared" si="78"/>
        <v>-1.7336548077000002</v>
      </c>
      <c r="AM68">
        <f t="shared" si="79"/>
        <v>1.0233614940814179E-2</v>
      </c>
      <c r="AN68">
        <f t="shared" si="80"/>
        <v>-1.7461424813177633</v>
      </c>
      <c r="AO68">
        <v>68</v>
      </c>
      <c r="AP68">
        <f t="shared" si="81"/>
        <v>-1.7336548077000002</v>
      </c>
      <c r="AQ68">
        <f t="shared" si="82"/>
        <v>2.1550555970181309</v>
      </c>
      <c r="AR68">
        <f t="shared" si="83"/>
        <v>0.19421191389229131</v>
      </c>
      <c r="AS68">
        <v>68</v>
      </c>
      <c r="AT68">
        <f t="shared" si="84"/>
        <v>-1.7336548077000002</v>
      </c>
      <c r="AU68">
        <f t="shared" si="85"/>
        <v>-2.4629829039374465</v>
      </c>
      <c r="AV68">
        <f t="shared" si="86"/>
        <v>1.8063369103453888</v>
      </c>
      <c r="AW68">
        <v>68</v>
      </c>
      <c r="AX68">
        <f t="shared" si="87"/>
        <v>-1.7336548077000002</v>
      </c>
      <c r="AY68">
        <f t="shared" si="88"/>
        <v>-3.352805040495936</v>
      </c>
      <c r="AZ68">
        <f t="shared" si="89"/>
        <v>1.8962716150480015</v>
      </c>
      <c r="BA68">
        <v>68</v>
      </c>
      <c r="BB68">
        <f t="shared" si="90"/>
        <v>-1.7336548077000002</v>
      </c>
      <c r="BC68">
        <f t="shared" si="91"/>
        <v>-0.90049174109001162</v>
      </c>
      <c r="BD68">
        <f t="shared" si="92"/>
        <v>-0.42644608665466799</v>
      </c>
      <c r="BE68">
        <v>68</v>
      </c>
      <c r="BF68">
        <f t="shared" si="93"/>
        <v>-1.7336548077000002</v>
      </c>
      <c r="BG68">
        <f t="shared" si="94"/>
        <v>-2.0420676482641502</v>
      </c>
      <c r="BH68">
        <f t="shared" si="95"/>
        <v>-1.0393177857176479</v>
      </c>
      <c r="BI68">
        <v>68</v>
      </c>
      <c r="BJ68">
        <f t="shared" si="96"/>
        <v>-1.7336548077000002</v>
      </c>
      <c r="BK68">
        <f t="shared" si="97"/>
        <v>-2.7369669598160815</v>
      </c>
      <c r="BL68">
        <f t="shared" si="98"/>
        <v>-2.8881988469181086</v>
      </c>
      <c r="BM68">
        <v>68</v>
      </c>
      <c r="BN68">
        <f t="shared" si="99"/>
        <v>-1.7336548077000002</v>
      </c>
      <c r="BO68">
        <f t="shared" si="100"/>
        <v>-2.7134624585348304</v>
      </c>
      <c r="BP68">
        <f t="shared" si="101"/>
        <v>-2.7839683455279269</v>
      </c>
    </row>
    <row r="69" spans="1:68" x14ac:dyDescent="0.35">
      <c r="A69">
        <v>69</v>
      </c>
      <c r="B69">
        <f t="shared" si="51"/>
        <v>-2.2853670020000001</v>
      </c>
      <c r="C69">
        <f t="shared" si="52"/>
        <v>-0.65529317603456028</v>
      </c>
      <c r="D69">
        <f t="shared" si="53"/>
        <v>-0.75537464442655133</v>
      </c>
      <c r="E69">
        <v>69</v>
      </c>
      <c r="F69">
        <f t="shared" si="54"/>
        <v>-1.7126408100000001</v>
      </c>
      <c r="G69">
        <f t="shared" si="55"/>
        <v>0.77371709149524515</v>
      </c>
      <c r="H69">
        <f t="shared" si="56"/>
        <v>-0.77132561593001447</v>
      </c>
      <c r="I69">
        <v>69</v>
      </c>
      <c r="J69">
        <f t="shared" si="57"/>
        <v>-1.7126408100000001</v>
      </c>
      <c r="K69">
        <f t="shared" si="58"/>
        <v>0.65401397051294508</v>
      </c>
      <c r="L69">
        <f t="shared" si="59"/>
        <v>-0.98578687039262081</v>
      </c>
      <c r="M69">
        <v>69</v>
      </c>
      <c r="N69">
        <f t="shared" si="60"/>
        <v>-1.7126408100000001</v>
      </c>
      <c r="O69">
        <f t="shared" si="61"/>
        <v>2.3694508818805948</v>
      </c>
      <c r="P69">
        <f t="shared" si="62"/>
        <v>-5.995872411936836E-2</v>
      </c>
      <c r="Q69">
        <v>69</v>
      </c>
      <c r="R69">
        <f t="shared" si="63"/>
        <v>-1.7126408100000001</v>
      </c>
      <c r="S69">
        <f t="shared" si="64"/>
        <v>2.3742412872022514</v>
      </c>
      <c r="T69">
        <f t="shared" si="65"/>
        <v>0.38594422559596442</v>
      </c>
      <c r="U69">
        <v>69</v>
      </c>
      <c r="V69">
        <f t="shared" si="66"/>
        <v>-1.7126408100000001</v>
      </c>
      <c r="W69">
        <f t="shared" si="67"/>
        <v>1.848947104746248</v>
      </c>
      <c r="X69">
        <f t="shared" si="68"/>
        <v>0.2678739507248597</v>
      </c>
      <c r="Y69">
        <v>69</v>
      </c>
      <c r="Z69">
        <f t="shared" si="69"/>
        <v>-1.7126408100000001</v>
      </c>
      <c r="AA69">
        <f t="shared" si="70"/>
        <v>0.49215124140722649</v>
      </c>
      <c r="AB69">
        <f t="shared" si="71"/>
        <v>-1.1631971858487855</v>
      </c>
      <c r="AC69">
        <v>69</v>
      </c>
      <c r="AD69">
        <f t="shared" si="72"/>
        <v>-1.7126408100000001</v>
      </c>
      <c r="AE69">
        <f t="shared" si="73"/>
        <v>0.25256522295705019</v>
      </c>
      <c r="AF69">
        <f t="shared" si="74"/>
        <v>-1.5204905936945738</v>
      </c>
      <c r="AG69">
        <v>69</v>
      </c>
      <c r="AH69">
        <f t="shared" si="75"/>
        <v>-1.7126408100000001</v>
      </c>
      <c r="AI69">
        <f t="shared" si="76"/>
        <v>5.9485506501178287E-2</v>
      </c>
      <c r="AJ69">
        <f t="shared" si="77"/>
        <v>-1.6942755605440092</v>
      </c>
      <c r="AK69">
        <v>69</v>
      </c>
      <c r="AL69">
        <f t="shared" si="78"/>
        <v>-1.7126408100000001</v>
      </c>
      <c r="AM69">
        <f t="shared" si="79"/>
        <v>3.3619093898838326E-2</v>
      </c>
      <c r="AN69">
        <f t="shared" si="80"/>
        <v>-1.7430319649713504</v>
      </c>
      <c r="AO69">
        <v>69</v>
      </c>
      <c r="AP69">
        <f t="shared" si="81"/>
        <v>-1.7126408100000001</v>
      </c>
      <c r="AQ69">
        <f t="shared" si="82"/>
        <v>2.1765736331228847</v>
      </c>
      <c r="AR69">
        <f t="shared" si="83"/>
        <v>0.19776350366774828</v>
      </c>
      <c r="AS69">
        <v>69</v>
      </c>
      <c r="AT69">
        <f t="shared" si="84"/>
        <v>-1.7126408100000001</v>
      </c>
      <c r="AU69">
        <f t="shared" si="85"/>
        <v>-2.4303645800547704</v>
      </c>
      <c r="AV69">
        <f t="shared" si="86"/>
        <v>1.7872453582091026</v>
      </c>
      <c r="AW69">
        <v>69</v>
      </c>
      <c r="AX69">
        <f t="shared" si="87"/>
        <v>-1.7126408100000001</v>
      </c>
      <c r="AY69">
        <f t="shared" si="88"/>
        <v>-3.3220075876580908</v>
      </c>
      <c r="AZ69">
        <f t="shared" si="89"/>
        <v>1.8791384280607573</v>
      </c>
      <c r="BA69">
        <v>69</v>
      </c>
      <c r="BB69">
        <f t="shared" si="90"/>
        <v>-1.7126408100000001</v>
      </c>
      <c r="BC69">
        <f t="shared" si="91"/>
        <v>-0.869110435259836</v>
      </c>
      <c r="BD69">
        <f t="shared" si="92"/>
        <v>-0.44082860741518837</v>
      </c>
      <c r="BE69">
        <v>69</v>
      </c>
      <c r="BF69">
        <f t="shared" si="93"/>
        <v>-1.7126408100000001</v>
      </c>
      <c r="BG69">
        <f t="shared" si="94"/>
        <v>-2.0101050647066518</v>
      </c>
      <c r="BH69">
        <f t="shared" si="95"/>
        <v>-1.0548259195875003</v>
      </c>
      <c r="BI69">
        <v>69</v>
      </c>
      <c r="BJ69">
        <f t="shared" si="96"/>
        <v>-1.7126408100000001</v>
      </c>
      <c r="BK69">
        <f t="shared" si="97"/>
        <v>-2.7092135440180258</v>
      </c>
      <c r="BL69">
        <f t="shared" si="98"/>
        <v>-2.8954538600042183</v>
      </c>
      <c r="BM69">
        <v>69</v>
      </c>
      <c r="BN69">
        <f t="shared" si="99"/>
        <v>-1.7126408100000001</v>
      </c>
      <c r="BO69">
        <f t="shared" si="100"/>
        <v>-2.6819104976932211</v>
      </c>
      <c r="BP69">
        <f t="shared" si="101"/>
        <v>-2.7875797859414875</v>
      </c>
    </row>
    <row r="70" spans="1:68" x14ac:dyDescent="0.35">
      <c r="A70">
        <v>70</v>
      </c>
      <c r="B70">
        <f t="shared" si="51"/>
        <v>-2.2727754483</v>
      </c>
      <c r="C70">
        <f t="shared" si="52"/>
        <v>-0.64573014019558972</v>
      </c>
      <c r="D70">
        <f t="shared" si="53"/>
        <v>-0.76356570512496436</v>
      </c>
      <c r="E70">
        <v>70</v>
      </c>
      <c r="F70">
        <f t="shared" si="54"/>
        <v>-1.6916268123000002</v>
      </c>
      <c r="G70">
        <f t="shared" si="55"/>
        <v>0.7905817816493077</v>
      </c>
      <c r="H70">
        <f t="shared" si="56"/>
        <v>-0.76926479356646416</v>
      </c>
      <c r="I70">
        <v>70</v>
      </c>
      <c r="J70">
        <f t="shared" si="57"/>
        <v>-1.6916268123000002</v>
      </c>
      <c r="K70">
        <f t="shared" si="58"/>
        <v>0.6739895493001844</v>
      </c>
      <c r="L70">
        <f t="shared" si="59"/>
        <v>-0.97975080827590544</v>
      </c>
      <c r="M70">
        <v>70</v>
      </c>
      <c r="N70">
        <f t="shared" si="60"/>
        <v>-1.6916268123000002</v>
      </c>
      <c r="O70">
        <f t="shared" si="61"/>
        <v>2.3916415261056376</v>
      </c>
      <c r="P70">
        <f t="shared" si="62"/>
        <v>-5.2712840168339777E-2</v>
      </c>
      <c r="Q70">
        <v>70</v>
      </c>
      <c r="R70">
        <f t="shared" si="63"/>
        <v>-1.6916268123000002</v>
      </c>
      <c r="S70">
        <f t="shared" si="64"/>
        <v>2.3937254618957273</v>
      </c>
      <c r="T70">
        <f t="shared" si="65"/>
        <v>0.39182109983438379</v>
      </c>
      <c r="U70">
        <v>70</v>
      </c>
      <c r="V70">
        <f t="shared" si="66"/>
        <v>-1.6916268123000002</v>
      </c>
      <c r="W70">
        <f t="shared" si="67"/>
        <v>1.8698880275594219</v>
      </c>
      <c r="X70">
        <f t="shared" si="68"/>
        <v>0.27457795243385674</v>
      </c>
      <c r="Y70">
        <v>70</v>
      </c>
      <c r="Z70">
        <f t="shared" si="69"/>
        <v>-1.6916268123000002</v>
      </c>
      <c r="AA70">
        <f t="shared" si="70"/>
        <v>0.51484873098470729</v>
      </c>
      <c r="AB70">
        <f t="shared" si="71"/>
        <v>-1.1613700734717336</v>
      </c>
      <c r="AC70">
        <v>70</v>
      </c>
      <c r="AD70">
        <f t="shared" si="72"/>
        <v>-1.6916268123000002</v>
      </c>
      <c r="AE70">
        <f t="shared" si="73"/>
        <v>0.27603300455269386</v>
      </c>
      <c r="AF70">
        <f t="shared" si="74"/>
        <v>-1.5172128800023812</v>
      </c>
      <c r="AG70">
        <v>70</v>
      </c>
      <c r="AH70">
        <f t="shared" si="75"/>
        <v>-1.6916268123000002</v>
      </c>
      <c r="AI70">
        <f t="shared" si="76"/>
        <v>8.2709227580245792E-2</v>
      </c>
      <c r="AJ70">
        <f t="shared" si="77"/>
        <v>-1.6949271760266129</v>
      </c>
      <c r="AK70">
        <v>70</v>
      </c>
      <c r="AL70">
        <f t="shared" si="78"/>
        <v>-1.6916268123000002</v>
      </c>
      <c r="AM70">
        <f t="shared" si="79"/>
        <v>5.7074857739620594E-2</v>
      </c>
      <c r="AN70">
        <f t="shared" si="80"/>
        <v>-1.739700416534059</v>
      </c>
      <c r="AO70">
        <v>70</v>
      </c>
      <c r="AP70">
        <f t="shared" si="81"/>
        <v>-1.6916268123000002</v>
      </c>
      <c r="AQ70">
        <f t="shared" si="82"/>
        <v>2.198156341524816</v>
      </c>
      <c r="AR70">
        <f t="shared" si="83"/>
        <v>0.20158032359740513</v>
      </c>
      <c r="AS70">
        <v>70</v>
      </c>
      <c r="AT70">
        <f t="shared" si="84"/>
        <v>-1.6916268123000002</v>
      </c>
      <c r="AU70">
        <f t="shared" si="85"/>
        <v>-2.3976482220427116</v>
      </c>
      <c r="AV70">
        <f t="shared" si="86"/>
        <v>1.7685855050876405</v>
      </c>
      <c r="AW70">
        <v>70</v>
      </c>
      <c r="AX70">
        <f t="shared" si="87"/>
        <v>-1.6916268123000002</v>
      </c>
      <c r="AY70">
        <f t="shared" si="88"/>
        <v>-3.29111757330522</v>
      </c>
      <c r="AZ70">
        <f t="shared" si="89"/>
        <v>1.8624097926418384</v>
      </c>
      <c r="BA70">
        <v>70</v>
      </c>
      <c r="BB70">
        <f t="shared" si="90"/>
        <v>-1.6916268123000002</v>
      </c>
      <c r="BC70">
        <f t="shared" si="91"/>
        <v>-0.83763481314881671</v>
      </c>
      <c r="BD70">
        <f t="shared" si="92"/>
        <v>-0.45479060705830343</v>
      </c>
      <c r="BE70">
        <v>70</v>
      </c>
      <c r="BF70">
        <f t="shared" si="93"/>
        <v>-1.6916268123000002</v>
      </c>
      <c r="BG70">
        <f t="shared" si="94"/>
        <v>-1.9780464178424317</v>
      </c>
      <c r="BH70">
        <f t="shared" si="95"/>
        <v>-1.069905417090161</v>
      </c>
      <c r="BI70">
        <v>70</v>
      </c>
      <c r="BJ70">
        <f t="shared" si="96"/>
        <v>-1.6916268123000002</v>
      </c>
      <c r="BK70">
        <f t="shared" si="97"/>
        <v>-2.6813767155355861</v>
      </c>
      <c r="BL70">
        <f t="shared" si="98"/>
        <v>-2.9022557809730212</v>
      </c>
      <c r="BM70">
        <v>70</v>
      </c>
      <c r="BN70">
        <f t="shared" si="99"/>
        <v>-1.6916268123000002</v>
      </c>
      <c r="BO70">
        <f t="shared" si="100"/>
        <v>-2.6502637076684032</v>
      </c>
      <c r="BP70">
        <f t="shared" si="101"/>
        <v>-2.7907667655008686</v>
      </c>
    </row>
    <row r="71" spans="1:68" x14ac:dyDescent="0.35">
      <c r="A71">
        <v>71</v>
      </c>
      <c r="B71">
        <f t="shared" si="51"/>
        <v>-2.2601838945999999</v>
      </c>
      <c r="C71">
        <f t="shared" si="52"/>
        <v>-0.63606472698771155</v>
      </c>
      <c r="D71">
        <f t="shared" si="53"/>
        <v>-0.77163570619953037</v>
      </c>
      <c r="E71">
        <v>71</v>
      </c>
      <c r="F71">
        <f t="shared" si="54"/>
        <v>-1.6706128146000001</v>
      </c>
      <c r="G71">
        <f t="shared" si="55"/>
        <v>0.80748955964952163</v>
      </c>
      <c r="H71">
        <f t="shared" si="56"/>
        <v>-0.7670244185725783</v>
      </c>
      <c r="I71">
        <v>71</v>
      </c>
      <c r="J71">
        <f t="shared" si="57"/>
        <v>-1.6706128146000001</v>
      </c>
      <c r="K71">
        <f t="shared" si="58"/>
        <v>0.69401616398892607</v>
      </c>
      <c r="L71">
        <f t="shared" si="59"/>
        <v>-0.97347676594062682</v>
      </c>
      <c r="M71">
        <v>71</v>
      </c>
      <c r="N71">
        <f t="shared" si="60"/>
        <v>-1.6706128146000001</v>
      </c>
      <c r="O71">
        <f t="shared" si="61"/>
        <v>2.4138888655356112</v>
      </c>
      <c r="P71">
        <f t="shared" si="62"/>
        <v>-4.5201675506871992E-2</v>
      </c>
      <c r="Q71">
        <v>71</v>
      </c>
      <c r="R71">
        <f t="shared" si="63"/>
        <v>-1.6706128146000001</v>
      </c>
      <c r="S71">
        <f t="shared" si="64"/>
        <v>2.4132594169951229</v>
      </c>
      <c r="T71">
        <f t="shared" si="65"/>
        <v>0.39791365713631704</v>
      </c>
      <c r="U71">
        <v>71</v>
      </c>
      <c r="V71">
        <f t="shared" si="66"/>
        <v>-1.6706128146000001</v>
      </c>
      <c r="W71">
        <f t="shared" si="67"/>
        <v>1.8908824526458186</v>
      </c>
      <c r="X71">
        <f t="shared" si="68"/>
        <v>0.28151698569164474</v>
      </c>
      <c r="Y71">
        <v>71</v>
      </c>
      <c r="Z71">
        <f t="shared" si="69"/>
        <v>-1.6706128146000001</v>
      </c>
      <c r="AA71">
        <f t="shared" si="70"/>
        <v>0.53760421071380105</v>
      </c>
      <c r="AB71">
        <f t="shared" si="71"/>
        <v>-1.1592885025099693</v>
      </c>
      <c r="AC71">
        <v>71</v>
      </c>
      <c r="AD71">
        <f t="shared" si="72"/>
        <v>-1.6706128146000001</v>
      </c>
      <c r="AE71">
        <f t="shared" si="73"/>
        <v>0.29956074433041335</v>
      </c>
      <c r="AF71">
        <f t="shared" si="74"/>
        <v>-1.5137119035373192</v>
      </c>
      <c r="AG71">
        <v>71</v>
      </c>
      <c r="AH71">
        <f t="shared" si="75"/>
        <v>-1.6706128146000001</v>
      </c>
      <c r="AI71">
        <f t="shared" si="76"/>
        <v>0.10599228328756788</v>
      </c>
      <c r="AJ71">
        <f t="shared" si="77"/>
        <v>-1.695313167216685</v>
      </c>
      <c r="AK71">
        <v>71</v>
      </c>
      <c r="AL71">
        <f t="shared" si="78"/>
        <v>-1.6706128146000001</v>
      </c>
      <c r="AM71">
        <f t="shared" si="79"/>
        <v>8.0590549058139144E-2</v>
      </c>
      <c r="AN71">
        <f t="shared" si="80"/>
        <v>-1.7361493071238945</v>
      </c>
      <c r="AO71">
        <v>71</v>
      </c>
      <c r="AP71">
        <f t="shared" si="81"/>
        <v>-1.6706128146000001</v>
      </c>
      <c r="AQ71">
        <f t="shared" si="82"/>
        <v>2.2197941919074573</v>
      </c>
      <c r="AR71">
        <f t="shared" si="83"/>
        <v>0.20566068828102604</v>
      </c>
      <c r="AS71">
        <v>71</v>
      </c>
      <c r="AT71">
        <f t="shared" si="84"/>
        <v>-1.6706128146000001</v>
      </c>
      <c r="AU71">
        <f t="shared" si="85"/>
        <v>-2.3648482765239867</v>
      </c>
      <c r="AV71">
        <f t="shared" si="86"/>
        <v>1.7503655906468578</v>
      </c>
      <c r="AW71">
        <v>71</v>
      </c>
      <c r="AX71">
        <f t="shared" si="87"/>
        <v>-1.6706128146000001</v>
      </c>
      <c r="AY71">
        <f t="shared" si="88"/>
        <v>-3.2601486375980939</v>
      </c>
      <c r="AZ71">
        <f t="shared" si="89"/>
        <v>1.8460930956857267</v>
      </c>
      <c r="BA71">
        <v>71</v>
      </c>
      <c r="BB71">
        <f t="shared" si="90"/>
        <v>-1.6706128146000001</v>
      </c>
      <c r="BC71">
        <f t="shared" si="91"/>
        <v>-0.80607877350562496</v>
      </c>
      <c r="BD71">
        <f t="shared" si="92"/>
        <v>-0.46832592035800713</v>
      </c>
      <c r="BE71">
        <v>71</v>
      </c>
      <c r="BF71">
        <f t="shared" si="93"/>
        <v>-1.6706128146000001</v>
      </c>
      <c r="BG71">
        <f t="shared" si="94"/>
        <v>-1.9459058638674793</v>
      </c>
      <c r="BH71">
        <f t="shared" si="95"/>
        <v>-1.0845496195440281</v>
      </c>
      <c r="BI71">
        <v>71</v>
      </c>
      <c r="BJ71">
        <f t="shared" si="96"/>
        <v>-1.6706128146000001</v>
      </c>
      <c r="BK71">
        <f t="shared" si="97"/>
        <v>-2.6534687663286003</v>
      </c>
      <c r="BL71">
        <f t="shared" si="98"/>
        <v>-2.9086016062876943</v>
      </c>
      <c r="BM71">
        <v>71</v>
      </c>
      <c r="BN71">
        <f t="shared" si="99"/>
        <v>-1.6706128146000001</v>
      </c>
      <c r="BO71">
        <f t="shared" si="100"/>
        <v>-2.6185360627919803</v>
      </c>
      <c r="BP71">
        <f t="shared" si="101"/>
        <v>-2.7935278769256127</v>
      </c>
    </row>
    <row r="72" spans="1:68" x14ac:dyDescent="0.35">
      <c r="A72">
        <v>72</v>
      </c>
      <c r="B72">
        <f t="shared" si="51"/>
        <v>-2.2475923408999998</v>
      </c>
      <c r="C72">
        <f t="shared" si="52"/>
        <v>-0.62629846881511764</v>
      </c>
      <c r="D72">
        <f t="shared" si="53"/>
        <v>-0.77958336819088125</v>
      </c>
      <c r="E72">
        <v>72</v>
      </c>
      <c r="F72">
        <f t="shared" si="54"/>
        <v>-1.6495988169000002</v>
      </c>
      <c r="G72">
        <f t="shared" si="55"/>
        <v>0.82443295949708306</v>
      </c>
      <c r="H72">
        <f t="shared" si="56"/>
        <v>-0.76460548023488684</v>
      </c>
      <c r="I72">
        <v>72</v>
      </c>
      <c r="J72">
        <f t="shared" si="57"/>
        <v>-1.6495988169000002</v>
      </c>
      <c r="K72">
        <f t="shared" si="58"/>
        <v>0.71408497138988103</v>
      </c>
      <c r="L72">
        <f t="shared" si="59"/>
        <v>-0.96696751382726343</v>
      </c>
      <c r="M72">
        <v>72</v>
      </c>
      <c r="N72">
        <f t="shared" si="60"/>
        <v>-1.6495988169000002</v>
      </c>
      <c r="O72">
        <f t="shared" si="61"/>
        <v>2.4361830763716945</v>
      </c>
      <c r="P72">
        <f t="shared" si="62"/>
        <v>-3.7428546853837133E-2</v>
      </c>
      <c r="Q72">
        <v>72</v>
      </c>
      <c r="R72">
        <f t="shared" si="63"/>
        <v>-1.6495988169000002</v>
      </c>
      <c r="S72">
        <f t="shared" si="64"/>
        <v>2.4328345268557552</v>
      </c>
      <c r="T72">
        <f t="shared" si="65"/>
        <v>0.40421920719996746</v>
      </c>
      <c r="U72">
        <v>72</v>
      </c>
      <c r="V72">
        <f t="shared" si="66"/>
        <v>-1.6495988169000002</v>
      </c>
      <c r="W72">
        <f t="shared" si="67"/>
        <v>1.9119211094583217</v>
      </c>
      <c r="X72">
        <f t="shared" si="68"/>
        <v>0.28868798641647353</v>
      </c>
      <c r="Y72">
        <v>72</v>
      </c>
      <c r="Z72">
        <f t="shared" si="69"/>
        <v>-1.6495988169000002</v>
      </c>
      <c r="AA72">
        <f t="shared" si="70"/>
        <v>0.56040763241523539</v>
      </c>
      <c r="AB72">
        <f t="shared" si="71"/>
        <v>-1.1569533921266322</v>
      </c>
      <c r="AC72">
        <v>72</v>
      </c>
      <c r="AD72">
        <f t="shared" si="72"/>
        <v>-1.6495988169000002</v>
      </c>
      <c r="AE72">
        <f t="shared" si="73"/>
        <v>0.32313805310263827</v>
      </c>
      <c r="AF72">
        <f t="shared" si="74"/>
        <v>-1.5099892102320407</v>
      </c>
      <c r="AG72">
        <v>72</v>
      </c>
      <c r="AH72">
        <f t="shared" si="75"/>
        <v>-1.6495988169000002</v>
      </c>
      <c r="AI72">
        <f t="shared" si="76"/>
        <v>0.12932439248117167</v>
      </c>
      <c r="AJ72">
        <f t="shared" si="77"/>
        <v>-1.6954333636713825</v>
      </c>
      <c r="AK72">
        <v>72</v>
      </c>
      <c r="AL72">
        <f t="shared" si="78"/>
        <v>-1.6495988169000002</v>
      </c>
      <c r="AM72">
        <f t="shared" si="79"/>
        <v>0.10415578398708403</v>
      </c>
      <c r="AN72">
        <f t="shared" si="80"/>
        <v>-1.7323802048108072</v>
      </c>
      <c r="AO72">
        <v>72</v>
      </c>
      <c r="AP72">
        <f t="shared" si="81"/>
        <v>-1.6495988169000002</v>
      </c>
      <c r="AQ72">
        <f t="shared" si="82"/>
        <v>2.2414776296051935</v>
      </c>
      <c r="AR72">
        <f t="shared" si="83"/>
        <v>0.21000279594443044</v>
      </c>
      <c r="AS72">
        <v>72</v>
      </c>
      <c r="AT72">
        <f t="shared" si="84"/>
        <v>-1.6495988169000002</v>
      </c>
      <c r="AU72">
        <f t="shared" si="85"/>
        <v>-2.3319792270312063</v>
      </c>
      <c r="AV72">
        <f t="shared" si="86"/>
        <v>1.7325936602880736</v>
      </c>
      <c r="AW72">
        <v>72</v>
      </c>
      <c r="AX72">
        <f t="shared" si="87"/>
        <v>-1.6495988169000002</v>
      </c>
      <c r="AY72">
        <f t="shared" si="88"/>
        <v>-3.2291144555469327</v>
      </c>
      <c r="AZ72">
        <f t="shared" si="89"/>
        <v>1.8301955421864764</v>
      </c>
      <c r="BA72">
        <v>72</v>
      </c>
      <c r="BB72">
        <f t="shared" si="90"/>
        <v>-1.6495988169000002</v>
      </c>
      <c r="BC72">
        <f t="shared" si="91"/>
        <v>-0.77445625058905199</v>
      </c>
      <c r="BD72">
        <f t="shared" si="92"/>
        <v>-0.48142857050097126</v>
      </c>
      <c r="BE72">
        <v>72</v>
      </c>
      <c r="BF72">
        <f t="shared" si="93"/>
        <v>-1.6495988169000002</v>
      </c>
      <c r="BG72">
        <f t="shared" si="94"/>
        <v>-1.9136975951456607</v>
      </c>
      <c r="BH72">
        <f t="shared" si="95"/>
        <v>-1.0987520604815382</v>
      </c>
      <c r="BI72">
        <v>72</v>
      </c>
      <c r="BJ72">
        <f t="shared" si="96"/>
        <v>-1.6495988169000002</v>
      </c>
      <c r="BK72">
        <f t="shared" si="97"/>
        <v>-2.6255020197618184</v>
      </c>
      <c r="BL72">
        <f t="shared" si="98"/>
        <v>-2.9144885338104158</v>
      </c>
      <c r="BM72">
        <v>72</v>
      </c>
      <c r="BN72">
        <f t="shared" si="99"/>
        <v>-1.6495988169000002</v>
      </c>
      <c r="BO72">
        <f t="shared" si="100"/>
        <v>-2.5867415730987831</v>
      </c>
      <c r="BP72">
        <f t="shared" si="101"/>
        <v>-2.7958619009866399</v>
      </c>
    </row>
    <row r="73" spans="1:68" x14ac:dyDescent="0.35">
      <c r="A73">
        <v>73</v>
      </c>
      <c r="B73">
        <f t="shared" si="51"/>
        <v>-2.2350007871999997</v>
      </c>
      <c r="C73">
        <f t="shared" si="52"/>
        <v>-0.61643291407047773</v>
      </c>
      <c r="D73">
        <f t="shared" si="53"/>
        <v>-0.78740743103591482</v>
      </c>
      <c r="E73">
        <v>73</v>
      </c>
      <c r="F73">
        <f t="shared" si="54"/>
        <v>-1.6285848192000001</v>
      </c>
      <c r="G73">
        <f t="shared" si="55"/>
        <v>0.84140449946358353</v>
      </c>
      <c r="H73">
        <f t="shared" si="56"/>
        <v>-0.76200904668846503</v>
      </c>
      <c r="I73">
        <v>73</v>
      </c>
      <c r="J73">
        <f t="shared" si="57"/>
        <v>-1.6285848192000001</v>
      </c>
      <c r="K73">
        <f t="shared" si="58"/>
        <v>0.73418710968264689</v>
      </c>
      <c r="L73">
        <f t="shared" si="59"/>
        <v>-0.96022592623831005</v>
      </c>
      <c r="M73">
        <v>73</v>
      </c>
      <c r="N73">
        <f t="shared" si="60"/>
        <v>-1.6285848192000001</v>
      </c>
      <c r="O73">
        <f t="shared" si="61"/>
        <v>2.4585143141179744</v>
      </c>
      <c r="P73">
        <f t="shared" si="62"/>
        <v>-2.9396886604031225E-2</v>
      </c>
      <c r="Q73">
        <v>73</v>
      </c>
      <c r="R73">
        <f t="shared" si="63"/>
        <v>-1.6285848192000001</v>
      </c>
      <c r="S73">
        <f t="shared" si="64"/>
        <v>2.4524421476601579</v>
      </c>
      <c r="T73">
        <f t="shared" si="65"/>
        <v>0.41073496567193113</v>
      </c>
      <c r="U73">
        <v>73</v>
      </c>
      <c r="V73">
        <f t="shared" si="66"/>
        <v>-1.6285848192000001</v>
      </c>
      <c r="W73">
        <f t="shared" si="67"/>
        <v>1.9329947079183307</v>
      </c>
      <c r="X73">
        <f t="shared" si="68"/>
        <v>0.29608778809629016</v>
      </c>
      <c r="Y73">
        <v>73</v>
      </c>
      <c r="Z73">
        <f t="shared" si="69"/>
        <v>-1.6285848192000001</v>
      </c>
      <c r="AA73">
        <f t="shared" si="70"/>
        <v>0.58324892673991358</v>
      </c>
      <c r="AB73">
        <f t="shared" si="71"/>
        <v>-1.1543657734407327</v>
      </c>
      <c r="AC73">
        <v>73</v>
      </c>
      <c r="AD73">
        <f t="shared" si="72"/>
        <v>-1.6285848192000001</v>
      </c>
      <c r="AE73">
        <f t="shared" si="73"/>
        <v>0.34675451979352673</v>
      </c>
      <c r="AF73">
        <f t="shared" si="74"/>
        <v>-1.5060464439231138</v>
      </c>
      <c r="AG73">
        <v>73</v>
      </c>
      <c r="AH73">
        <f t="shared" si="75"/>
        <v>-1.6285848192000001</v>
      </c>
      <c r="AI73">
        <f t="shared" si="76"/>
        <v>0.15269525235844672</v>
      </c>
      <c r="AJ73">
        <f t="shared" si="77"/>
        <v>-1.695287712315334</v>
      </c>
      <c r="AK73">
        <v>73</v>
      </c>
      <c r="AL73">
        <f t="shared" si="78"/>
        <v>-1.6285848192000001</v>
      </c>
      <c r="AM73">
        <f t="shared" si="79"/>
        <v>0.12776015678208263</v>
      </c>
      <c r="AN73">
        <f t="shared" si="80"/>
        <v>-1.7283947739242767</v>
      </c>
      <c r="AO73">
        <v>73</v>
      </c>
      <c r="AP73">
        <f t="shared" si="81"/>
        <v>-1.6285848192000001</v>
      </c>
      <c r="AQ73">
        <f t="shared" si="82"/>
        <v>2.2631970798223366</v>
      </c>
      <c r="AR73">
        <f t="shared" si="83"/>
        <v>0.21460472923510687</v>
      </c>
      <c r="AS73">
        <v>73</v>
      </c>
      <c r="AT73">
        <f t="shared" si="84"/>
        <v>-1.6285848192000001</v>
      </c>
      <c r="AU73">
        <f t="shared" si="85"/>
        <v>-2.2990555876113472</v>
      </c>
      <c r="AV73">
        <f t="shared" si="86"/>
        <v>1.7152775615954465</v>
      </c>
      <c r="AW73">
        <v>73</v>
      </c>
      <c r="AX73">
        <f t="shared" si="87"/>
        <v>-1.6285848192000001</v>
      </c>
      <c r="AY73">
        <f t="shared" si="88"/>
        <v>-3.1980287309729039</v>
      </c>
      <c r="AZ73">
        <f t="shared" si="89"/>
        <v>1.8147241520561901</v>
      </c>
      <c r="BA73">
        <v>73</v>
      </c>
      <c r="BB73">
        <f t="shared" si="90"/>
        <v>-1.6285848192000001</v>
      </c>
      <c r="BC73">
        <f t="shared" si="91"/>
        <v>-0.74278120801502923</v>
      </c>
      <c r="BD73">
        <f t="shared" si="92"/>
        <v>-0.49409277172573796</v>
      </c>
      <c r="BE73">
        <v>73</v>
      </c>
      <c r="BF73">
        <f t="shared" si="93"/>
        <v>-1.6285848192000001</v>
      </c>
      <c r="BG73">
        <f t="shared" si="94"/>
        <v>-1.8814358339417658</v>
      </c>
      <c r="BH73">
        <f t="shared" si="95"/>
        <v>-1.112506468504578</v>
      </c>
      <c r="BI73">
        <v>73</v>
      </c>
      <c r="BJ73">
        <f t="shared" si="96"/>
        <v>-1.6285848192000001</v>
      </c>
      <c r="BK73">
        <f t="shared" si="97"/>
        <v>-2.5974888251632477</v>
      </c>
      <c r="BL73">
        <f t="shared" si="98"/>
        <v>-2.9199139640397118</v>
      </c>
      <c r="BM73">
        <v>73</v>
      </c>
      <c r="BN73">
        <f t="shared" si="99"/>
        <v>-1.6285848192000001</v>
      </c>
      <c r="BO73">
        <f t="shared" si="100"/>
        <v>-2.5548942781404307</v>
      </c>
      <c r="BP73">
        <f t="shared" si="101"/>
        <v>-2.7977678070446292</v>
      </c>
    </row>
    <row r="74" spans="1:68" x14ac:dyDescent="0.35">
      <c r="A74">
        <v>74</v>
      </c>
      <c r="B74">
        <f t="shared" si="51"/>
        <v>-2.2224092335000001</v>
      </c>
      <c r="C74">
        <f t="shared" si="52"/>
        <v>-0.60646962688945005</v>
      </c>
      <c r="D74">
        <f t="shared" si="53"/>
        <v>-0.79510665426757132</v>
      </c>
      <c r="E74">
        <v>74</v>
      </c>
      <c r="F74">
        <f t="shared" si="54"/>
        <v>-1.6075708215000002</v>
      </c>
      <c r="G74">
        <f t="shared" si="55"/>
        <v>0.8583966853947298</v>
      </c>
      <c r="H74">
        <f t="shared" si="56"/>
        <v>-0.75923626444527692</v>
      </c>
      <c r="I74">
        <v>74</v>
      </c>
      <c r="J74">
        <f t="shared" si="57"/>
        <v>-1.6075708215000002</v>
      </c>
      <c r="K74">
        <f t="shared" si="58"/>
        <v>0.7543137023288371</v>
      </c>
      <c r="L74">
        <f t="shared" si="59"/>
        <v>-0.9532549800690675</v>
      </c>
      <c r="M74">
        <v>74</v>
      </c>
      <c r="N74">
        <f t="shared" si="60"/>
        <v>-1.6075708215000002</v>
      </c>
      <c r="O74">
        <f t="shared" si="61"/>
        <v>2.4808727179284955</v>
      </c>
      <c r="P74">
        <f t="shared" si="62"/>
        <v>-2.1110241312526135E-2</v>
      </c>
      <c r="Q74">
        <v>74</v>
      </c>
      <c r="R74">
        <f t="shared" si="63"/>
        <v>-1.6075708215000002</v>
      </c>
      <c r="S74">
        <f t="shared" si="64"/>
        <v>2.4720736212349466</v>
      </c>
      <c r="T74">
        <f t="shared" si="65"/>
        <v>0.41745805537668806</v>
      </c>
      <c r="U74">
        <v>74</v>
      </c>
      <c r="V74">
        <f t="shared" si="66"/>
        <v>-1.6075708215000002</v>
      </c>
      <c r="W74">
        <f t="shared" si="67"/>
        <v>1.9540939425179957</v>
      </c>
      <c r="X74">
        <f t="shared" si="68"/>
        <v>0.30371312318698013</v>
      </c>
      <c r="Y74">
        <v>74</v>
      </c>
      <c r="Z74">
        <f t="shared" si="69"/>
        <v>-1.6075708215000002</v>
      </c>
      <c r="AA74">
        <f t="shared" si="70"/>
        <v>0.60611800761525358</v>
      </c>
      <c r="AB74">
        <f t="shared" si="71"/>
        <v>-1.1515267890718408</v>
      </c>
      <c r="AC74">
        <v>74</v>
      </c>
      <c r="AD74">
        <f t="shared" si="72"/>
        <v>-1.6075708215000002</v>
      </c>
      <c r="AE74">
        <f t="shared" si="73"/>
        <v>0.3703997160362012</v>
      </c>
      <c r="AF74">
        <f t="shared" si="74"/>
        <v>-1.5018853456251504</v>
      </c>
      <c r="AG74">
        <v>74</v>
      </c>
      <c r="AH74">
        <f t="shared" si="75"/>
        <v>-1.6075708215000002</v>
      </c>
      <c r="AI74">
        <f t="shared" si="76"/>
        <v>0.17609454300557043</v>
      </c>
      <c r="AJ74">
        <f t="shared" si="77"/>
        <v>-1.6948762774640787</v>
      </c>
      <c r="AK74">
        <v>74</v>
      </c>
      <c r="AL74">
        <f t="shared" si="78"/>
        <v>-1.6075708215000002</v>
      </c>
      <c r="AM74">
        <f t="shared" si="79"/>
        <v>0.15139324441658139</v>
      </c>
      <c r="AN74">
        <f t="shared" si="80"/>
        <v>-1.7241947743183907</v>
      </c>
      <c r="AO74">
        <v>74</v>
      </c>
      <c r="AP74">
        <f t="shared" si="81"/>
        <v>-1.6075708215000002</v>
      </c>
      <c r="AQ74">
        <f t="shared" si="82"/>
        <v>2.2849429518610815</v>
      </c>
      <c r="AR74">
        <f t="shared" si="83"/>
        <v>0.21946445606886011</v>
      </c>
      <c r="AS74">
        <v>74</v>
      </c>
      <c r="AT74">
        <f t="shared" si="84"/>
        <v>-1.6075708215000002</v>
      </c>
      <c r="AU74">
        <f t="shared" si="85"/>
        <v>-2.2660918964167633</v>
      </c>
      <c r="AV74">
        <f t="shared" si="86"/>
        <v>1.6984249408707037</v>
      </c>
      <c r="AW74">
        <v>74</v>
      </c>
      <c r="AX74">
        <f t="shared" si="87"/>
        <v>-1.6075708215000002</v>
      </c>
      <c r="AY74">
        <f t="shared" si="88"/>
        <v>-3.1669051904569034</v>
      </c>
      <c r="AZ74">
        <f t="shared" si="89"/>
        <v>1.7996857570252227</v>
      </c>
      <c r="BA74">
        <v>74</v>
      </c>
      <c r="BB74">
        <f t="shared" si="90"/>
        <v>-1.6075708215000002</v>
      </c>
      <c r="BC74">
        <f t="shared" si="91"/>
        <v>-0.71106763259069217</v>
      </c>
      <c r="BD74">
        <f t="shared" si="92"/>
        <v>-0.506312931877549</v>
      </c>
      <c r="BE74">
        <v>74</v>
      </c>
      <c r="BF74">
        <f t="shared" si="93"/>
        <v>-1.6075708215000002</v>
      </c>
      <c r="BG74">
        <f t="shared" si="94"/>
        <v>-1.8491348261413609</v>
      </c>
      <c r="BH74">
        <f t="shared" si="95"/>
        <v>-1.1258067700537571</v>
      </c>
      <c r="BI74">
        <v>74</v>
      </c>
      <c r="BJ74">
        <f t="shared" si="96"/>
        <v>-1.6075708215000002</v>
      </c>
      <c r="BK74">
        <f t="shared" si="97"/>
        <v>-2.5694415523710403</v>
      </c>
      <c r="BL74">
        <f t="shared" si="98"/>
        <v>-2.9248755012583212</v>
      </c>
      <c r="BM74">
        <v>74</v>
      </c>
      <c r="BN74">
        <f t="shared" si="99"/>
        <v>-1.6075708215000002</v>
      </c>
      <c r="BO74">
        <f t="shared" si="100"/>
        <v>-2.5230082407858632</v>
      </c>
      <c r="BP74">
        <f t="shared" si="101"/>
        <v>-2.7992447535051173</v>
      </c>
    </row>
    <row r="75" spans="1:68" x14ac:dyDescent="0.35">
      <c r="A75">
        <v>75</v>
      </c>
      <c r="B75">
        <f t="shared" si="51"/>
        <v>-2.2098176798</v>
      </c>
      <c r="C75">
        <f t="shared" si="52"/>
        <v>-0.59641018690269343</v>
      </c>
      <c r="D75">
        <f t="shared" si="53"/>
        <v>-0.8026798172115045</v>
      </c>
      <c r="E75">
        <v>75</v>
      </c>
      <c r="F75">
        <f t="shared" si="54"/>
        <v>-1.5865568238000001</v>
      </c>
      <c r="G75">
        <f t="shared" si="55"/>
        <v>0.87540201401955209</v>
      </c>
      <c r="H75">
        <f t="shared" si="56"/>
        <v>-0.7562883578879056</v>
      </c>
      <c r="I75">
        <v>75</v>
      </c>
      <c r="J75">
        <f t="shared" si="57"/>
        <v>-1.5865568238000001</v>
      </c>
      <c r="K75">
        <f t="shared" si="58"/>
        <v>0.77445586199171157</v>
      </c>
      <c r="L75">
        <f t="shared" si="59"/>
        <v>-0.94605775349312893</v>
      </c>
      <c r="M75">
        <v>75</v>
      </c>
      <c r="N75">
        <f t="shared" si="60"/>
        <v>-1.5865568238000001</v>
      </c>
      <c r="O75">
        <f t="shared" si="61"/>
        <v>2.5032484149615342</v>
      </c>
      <c r="P75">
        <f t="shared" si="62"/>
        <v>-1.2572270128609835E-2</v>
      </c>
      <c r="Q75">
        <v>75</v>
      </c>
      <c r="R75">
        <f t="shared" si="63"/>
        <v>-1.5865568238000001</v>
      </c>
      <c r="S75">
        <f t="shared" si="64"/>
        <v>2.4917202788740251</v>
      </c>
      <c r="T75">
        <f t="shared" si="65"/>
        <v>0.42438550758708266</v>
      </c>
      <c r="U75">
        <v>75</v>
      </c>
      <c r="V75">
        <f t="shared" si="66"/>
        <v>-1.5865568238000001</v>
      </c>
      <c r="W75">
        <f t="shared" si="67"/>
        <v>1.975209496429271</v>
      </c>
      <c r="X75">
        <f t="shared" si="68"/>
        <v>0.31156062455522404</v>
      </c>
      <c r="Y75">
        <v>75</v>
      </c>
      <c r="Z75">
        <f t="shared" si="69"/>
        <v>-1.5865568238000001</v>
      </c>
      <c r="AA75">
        <f t="shared" si="70"/>
        <v>0.62900477669891586</v>
      </c>
      <c r="AB75">
        <f t="shared" si="71"/>
        <v>-1.1484376926355342</v>
      </c>
      <c r="AC75">
        <v>75</v>
      </c>
      <c r="AD75">
        <f t="shared" si="72"/>
        <v>-1.5865568238000001</v>
      </c>
      <c r="AE75">
        <f t="shared" si="73"/>
        <v>0.3940632007776238</v>
      </c>
      <c r="AF75">
        <f t="shared" si="74"/>
        <v>-1.4975077527620215</v>
      </c>
      <c r="AG75">
        <v>75</v>
      </c>
      <c r="AH75">
        <f t="shared" si="75"/>
        <v>-1.5865568238000001</v>
      </c>
      <c r="AI75">
        <f t="shared" si="76"/>
        <v>0.1995119319544936</v>
      </c>
      <c r="AJ75">
        <f t="shared" si="77"/>
        <v>-1.6941992407956641</v>
      </c>
      <c r="AK75">
        <v>75</v>
      </c>
      <c r="AL75">
        <f t="shared" si="78"/>
        <v>-1.5865568238000001</v>
      </c>
      <c r="AM75">
        <f t="shared" si="79"/>
        <v>0.17504461118436299</v>
      </c>
      <c r="AN75">
        <f t="shared" si="80"/>
        <v>-1.7197820605947436</v>
      </c>
      <c r="AO75">
        <v>75</v>
      </c>
      <c r="AP75">
        <f t="shared" si="81"/>
        <v>-1.5865568238000001</v>
      </c>
      <c r="AQ75">
        <f t="shared" si="82"/>
        <v>2.3067056433564925</v>
      </c>
      <c r="AR75">
        <f t="shared" si="83"/>
        <v>0.2245798305271241</v>
      </c>
      <c r="AS75">
        <v>75</v>
      </c>
      <c r="AT75">
        <f t="shared" si="84"/>
        <v>-1.5865568238000001</v>
      </c>
      <c r="AU75">
        <f t="shared" si="85"/>
        <v>-2.2331027092855438</v>
      </c>
      <c r="AV75">
        <f t="shared" si="86"/>
        <v>1.6820432397567489</v>
      </c>
      <c r="AW75">
        <v>75</v>
      </c>
      <c r="AX75">
        <f t="shared" si="87"/>
        <v>-1.5865568238000001</v>
      </c>
      <c r="AY75">
        <f t="shared" si="88"/>
        <v>-3.1357575772782815</v>
      </c>
      <c r="AZ75">
        <f t="shared" si="89"/>
        <v>1.7850869976254828</v>
      </c>
      <c r="BA75">
        <v>75</v>
      </c>
      <c r="BB75">
        <f t="shared" si="90"/>
        <v>-1.5865568238000001</v>
      </c>
      <c r="BC75">
        <f t="shared" si="91"/>
        <v>-0.67932952813819669</v>
      </c>
      <c r="BD75">
        <f t="shared" si="92"/>
        <v>-0.51808365487768415</v>
      </c>
      <c r="BE75">
        <v>75</v>
      </c>
      <c r="BF75">
        <f t="shared" si="93"/>
        <v>-1.5865568238000001</v>
      </c>
      <c r="BG75">
        <f t="shared" si="94"/>
        <v>-1.8168088349602023</v>
      </c>
      <c r="BH75">
        <f t="shared" si="95"/>
        <v>-1.1386470920903207</v>
      </c>
      <c r="BI75">
        <v>75</v>
      </c>
      <c r="BJ75">
        <f t="shared" si="96"/>
        <v>-1.5865568238000001</v>
      </c>
      <c r="BK75">
        <f t="shared" si="97"/>
        <v>-2.5413725862713177</v>
      </c>
      <c r="BL75">
        <f t="shared" si="98"/>
        <v>-2.9293709545910773</v>
      </c>
      <c r="BM75">
        <v>75</v>
      </c>
      <c r="BN75">
        <f t="shared" si="99"/>
        <v>-1.5865568238000001</v>
      </c>
      <c r="BO75">
        <f t="shared" si="100"/>
        <v>-2.4910975410115692</v>
      </c>
      <c r="BP75">
        <f t="shared" si="101"/>
        <v>-2.8002920881901239</v>
      </c>
    </row>
    <row r="76" spans="1:68" x14ac:dyDescent="0.35">
      <c r="A76">
        <v>76</v>
      </c>
      <c r="B76">
        <f t="shared" si="51"/>
        <v>-2.1972261260999999</v>
      </c>
      <c r="C76">
        <f t="shared" si="52"/>
        <v>-0.58625618898542686</v>
      </c>
      <c r="D76">
        <f t="shared" si="53"/>
        <v>-0.81012571917961196</v>
      </c>
      <c r="E76">
        <v>76</v>
      </c>
      <c r="F76">
        <f t="shared" si="54"/>
        <v>-1.5655428261000002</v>
      </c>
      <c r="G76">
        <f t="shared" si="55"/>
        <v>0.8924129762636368</v>
      </c>
      <c r="H76">
        <f t="shared" si="56"/>
        <v>-0.75316662872890217</v>
      </c>
      <c r="I76">
        <v>76</v>
      </c>
      <c r="J76">
        <f t="shared" si="57"/>
        <v>-1.5655428261000002</v>
      </c>
      <c r="K76">
        <f t="shared" si="58"/>
        <v>0.79460469446057336</v>
      </c>
      <c r="L76">
        <f t="shared" si="59"/>
        <v>-0.93863742460314525</v>
      </c>
      <c r="M76">
        <v>76</v>
      </c>
      <c r="N76">
        <f t="shared" si="60"/>
        <v>-1.5655428261000002</v>
      </c>
      <c r="O76">
        <f t="shared" si="61"/>
        <v>2.5256315247391661</v>
      </c>
      <c r="P76">
        <f t="shared" si="62"/>
        <v>-3.786743180009617E-3</v>
      </c>
      <c r="Q76">
        <v>76</v>
      </c>
      <c r="R76">
        <f t="shared" si="63"/>
        <v>-1.5655428261000002</v>
      </c>
      <c r="S76">
        <f t="shared" si="64"/>
        <v>2.5113734451664413</v>
      </c>
      <c r="T76">
        <f t="shared" si="65"/>
        <v>0.43151426333522941</v>
      </c>
      <c r="U76">
        <v>76</v>
      </c>
      <c r="V76">
        <f t="shared" si="66"/>
        <v>-1.5655428261000002</v>
      </c>
      <c r="W76">
        <f t="shared" si="67"/>
        <v>1.9963320456179603</v>
      </c>
      <c r="X76">
        <f t="shared" si="68"/>
        <v>0.31962682696532807</v>
      </c>
      <c r="Y76">
        <v>76</v>
      </c>
      <c r="Z76">
        <f t="shared" si="69"/>
        <v>-1.5655428261000002</v>
      </c>
      <c r="AA76">
        <f t="shared" si="70"/>
        <v>0.6518991278379449</v>
      </c>
      <c r="AB76">
        <f t="shared" si="71"/>
        <v>-1.1450998481898405</v>
      </c>
      <c r="AC76">
        <v>76</v>
      </c>
      <c r="AD76">
        <f t="shared" si="72"/>
        <v>-1.5655428261000002</v>
      </c>
      <c r="AE76">
        <f t="shared" si="73"/>
        <v>0.41773452488906948</v>
      </c>
      <c r="AF76">
        <f t="shared" si="74"/>
        <v>-1.4929155983555051</v>
      </c>
      <c r="AG76">
        <v>76</v>
      </c>
      <c r="AH76">
        <f t="shared" si="75"/>
        <v>-1.5655428261000002</v>
      </c>
      <c r="AI76">
        <f t="shared" si="76"/>
        <v>0.22293707874546545</v>
      </c>
      <c r="AJ76">
        <f t="shared" si="77"/>
        <v>-1.6932569012704248</v>
      </c>
      <c r="AK76">
        <v>76</v>
      </c>
      <c r="AL76">
        <f t="shared" si="78"/>
        <v>-1.5655428261000002</v>
      </c>
      <c r="AM76">
        <f t="shared" si="79"/>
        <v>0.19870381330765838</v>
      </c>
      <c r="AN76">
        <f t="shared" si="80"/>
        <v>-1.715158581283496</v>
      </c>
      <c r="AO76">
        <v>76</v>
      </c>
      <c r="AP76">
        <f t="shared" si="81"/>
        <v>-1.5655428261000002</v>
      </c>
      <c r="AQ76">
        <f t="shared" si="82"/>
        <v>2.3284755445166332</v>
      </c>
      <c r="AR76">
        <f t="shared" si="83"/>
        <v>0.22994859380453797</v>
      </c>
      <c r="AS76">
        <v>76</v>
      </c>
      <c r="AT76">
        <f t="shared" si="84"/>
        <v>-1.5655428261000002</v>
      </c>
      <c r="AU76">
        <f t="shared" si="85"/>
        <v>-2.2001025933140661</v>
      </c>
      <c r="AV76">
        <f t="shared" si="86"/>
        <v>1.6661396919516418</v>
      </c>
      <c r="AW76">
        <v>76</v>
      </c>
      <c r="AX76">
        <f t="shared" si="87"/>
        <v>-1.5655428261000002</v>
      </c>
      <c r="AY76">
        <f t="shared" si="88"/>
        <v>-3.1045996453462004</v>
      </c>
      <c r="AZ76">
        <f t="shared" si="89"/>
        <v>1.7709343202581598</v>
      </c>
      <c r="BA76">
        <v>76</v>
      </c>
      <c r="BB76">
        <f t="shared" si="90"/>
        <v>-1.5655428261000002</v>
      </c>
      <c r="BC76">
        <f t="shared" si="91"/>
        <v>-0.64758090931102841</v>
      </c>
      <c r="BD76">
        <f t="shared" si="92"/>
        <v>-0.52939974310621751</v>
      </c>
      <c r="BE76">
        <v>76</v>
      </c>
      <c r="BF76">
        <f t="shared" si="93"/>
        <v>-1.5655428261000002</v>
      </c>
      <c r="BG76">
        <f t="shared" si="94"/>
        <v>-1.784472134646006</v>
      </c>
      <c r="BH76">
        <f t="shared" si="95"/>
        <v>-1.1510217646895178</v>
      </c>
      <c r="BI76">
        <v>76</v>
      </c>
      <c r="BJ76">
        <f t="shared" si="96"/>
        <v>-1.5655428261000002</v>
      </c>
      <c r="BK76">
        <f t="shared" si="97"/>
        <v>-2.5132943213293566</v>
      </c>
      <c r="BL76">
        <f t="shared" si="98"/>
        <v>-2.9333983389723377</v>
      </c>
      <c r="BM76">
        <v>76</v>
      </c>
      <c r="BN76">
        <f t="shared" si="99"/>
        <v>-1.5655428261000002</v>
      </c>
      <c r="BO76">
        <f t="shared" si="100"/>
        <v>-2.4591762696842703</v>
      </c>
      <c r="BP76">
        <f t="shared" si="101"/>
        <v>-2.8009093486261349</v>
      </c>
    </row>
    <row r="77" spans="1:68" x14ac:dyDescent="0.35">
      <c r="A77">
        <v>77</v>
      </c>
      <c r="B77">
        <f t="shared" si="51"/>
        <v>-2.1846345724000003</v>
      </c>
      <c r="C77">
        <f t="shared" si="52"/>
        <v>-0.57600924300456857</v>
      </c>
      <c r="D77">
        <f t="shared" si="53"/>
        <v>-0.81744317966039926</v>
      </c>
      <c r="E77">
        <v>77</v>
      </c>
      <c r="F77">
        <f t="shared" si="54"/>
        <v>-1.5445288284000003</v>
      </c>
      <c r="G77">
        <f t="shared" si="55"/>
        <v>0.90942206056492292</v>
      </c>
      <c r="H77">
        <f t="shared" si="56"/>
        <v>-0.74987245543598524</v>
      </c>
      <c r="I77">
        <v>77</v>
      </c>
      <c r="J77">
        <f t="shared" si="57"/>
        <v>-1.5445288284000003</v>
      </c>
      <c r="K77">
        <f t="shared" si="58"/>
        <v>0.81475130257820261</v>
      </c>
      <c r="L77">
        <f t="shared" si="59"/>
        <v>-0.9309972700074689</v>
      </c>
      <c r="M77">
        <v>77</v>
      </c>
      <c r="N77">
        <f t="shared" si="60"/>
        <v>-1.5445288284000003</v>
      </c>
      <c r="O77">
        <f t="shared" si="61"/>
        <v>2.5480121635102071</v>
      </c>
      <c r="P77">
        <f t="shared" si="62"/>
        <v>5.2424600918901786E-3</v>
      </c>
      <c r="Q77">
        <v>77</v>
      </c>
      <c r="R77">
        <f t="shared" si="63"/>
        <v>-1.5445288284000003</v>
      </c>
      <c r="S77">
        <f t="shared" si="64"/>
        <v>2.5310244418272063</v>
      </c>
      <c r="T77">
        <f t="shared" si="65"/>
        <v>0.43884117476326745</v>
      </c>
      <c r="U77">
        <v>77</v>
      </c>
      <c r="V77">
        <f t="shared" si="66"/>
        <v>-1.5445288284000003</v>
      </c>
      <c r="W77">
        <f t="shared" si="67"/>
        <v>2.0174522629609513</v>
      </c>
      <c r="X77">
        <f t="shared" si="68"/>
        <v>0.32790816860937499</v>
      </c>
      <c r="Y77">
        <v>77</v>
      </c>
      <c r="Z77">
        <f t="shared" si="69"/>
        <v>-1.5445288284000003</v>
      </c>
      <c r="AA77">
        <f t="shared" si="70"/>
        <v>0.6747909515313637</v>
      </c>
      <c r="AB77">
        <f t="shared" si="71"/>
        <v>-1.1415147296329051</v>
      </c>
      <c r="AC77">
        <v>77</v>
      </c>
      <c r="AD77">
        <f t="shared" si="72"/>
        <v>-1.5445288284000003</v>
      </c>
      <c r="AE77">
        <f t="shared" si="73"/>
        <v>0.44140323578016888</v>
      </c>
      <c r="AF77">
        <f t="shared" si="74"/>
        <v>-1.4881109101717154</v>
      </c>
      <c r="AG77">
        <v>77</v>
      </c>
      <c r="AH77">
        <f t="shared" si="75"/>
        <v>-1.5445288284000003</v>
      </c>
      <c r="AI77">
        <f t="shared" si="76"/>
        <v>0.24635963949309128</v>
      </c>
      <c r="AJ77">
        <f t="shared" si="77"/>
        <v>-1.6920496749989673</v>
      </c>
      <c r="AK77">
        <v>77</v>
      </c>
      <c r="AL77">
        <f t="shared" si="78"/>
        <v>-1.5445288284000003</v>
      </c>
      <c r="AM77">
        <f t="shared" si="79"/>
        <v>0.22236040354882688</v>
      </c>
      <c r="AN77">
        <f t="shared" si="80"/>
        <v>-1.7103263779829585</v>
      </c>
      <c r="AO77">
        <v>77</v>
      </c>
      <c r="AP77">
        <f t="shared" si="81"/>
        <v>-1.5445288284000003</v>
      </c>
      <c r="AQ77">
        <f t="shared" si="82"/>
        <v>2.3502430423659844</v>
      </c>
      <c r="AR77">
        <f t="shared" si="83"/>
        <v>0.23556837520637122</v>
      </c>
      <c r="AS77">
        <v>77</v>
      </c>
      <c r="AT77">
        <f t="shared" si="84"/>
        <v>-1.5445288284000003</v>
      </c>
      <c r="AU77">
        <f t="shared" si="85"/>
        <v>-2.1671061204245761</v>
      </c>
      <c r="AV77">
        <f t="shared" si="86"/>
        <v>1.6507213200144017</v>
      </c>
      <c r="AW77">
        <v>77</v>
      </c>
      <c r="AX77">
        <f t="shared" si="87"/>
        <v>-1.5445288284000003</v>
      </c>
      <c r="AY77">
        <f t="shared" si="88"/>
        <v>-3.0734451531262912</v>
      </c>
      <c r="AZ77">
        <f t="shared" si="89"/>
        <v>1.7572339743471752</v>
      </c>
      <c r="BA77">
        <v>77</v>
      </c>
      <c r="BB77">
        <f t="shared" si="90"/>
        <v>-1.5445288284000003</v>
      </c>
      <c r="BC77">
        <f t="shared" si="91"/>
        <v>-0.61583579540552391</v>
      </c>
      <c r="BD77">
        <f t="shared" si="92"/>
        <v>-0.54025619969713978</v>
      </c>
      <c r="BE77">
        <v>77</v>
      </c>
      <c r="BF77">
        <f t="shared" si="93"/>
        <v>-1.5445288284000003</v>
      </c>
      <c r="BG77">
        <f t="shared" si="94"/>
        <v>-1.7521390041753384</v>
      </c>
      <c r="BH77">
        <f t="shared" si="95"/>
        <v>-1.1629253235442809</v>
      </c>
      <c r="BI77">
        <v>77</v>
      </c>
      <c r="BJ77">
        <f t="shared" si="96"/>
        <v>-1.5445288284000003</v>
      </c>
      <c r="BK77">
        <f t="shared" si="97"/>
        <v>-2.48521915611654</v>
      </c>
      <c r="BL77">
        <f t="shared" si="98"/>
        <v>-2.9369558760225325</v>
      </c>
      <c r="BM77">
        <v>77</v>
      </c>
      <c r="BN77">
        <f t="shared" si="99"/>
        <v>-1.5445288284000003</v>
      </c>
      <c r="BO77">
        <f t="shared" si="100"/>
        <v>-2.427258522338787</v>
      </c>
      <c r="BP77">
        <f t="shared" si="101"/>
        <v>-2.8010962622483189</v>
      </c>
    </row>
    <row r="78" spans="1:68" x14ac:dyDescent="0.35">
      <c r="A78">
        <v>78</v>
      </c>
      <c r="B78">
        <f t="shared" si="51"/>
        <v>-2.1720430187000002</v>
      </c>
      <c r="C78">
        <f t="shared" si="52"/>
        <v>-0.56567097356349894</v>
      </c>
      <c r="D78">
        <f t="shared" si="53"/>
        <v>-0.82463103850614505</v>
      </c>
      <c r="E78">
        <v>78</v>
      </c>
      <c r="F78">
        <f t="shared" si="54"/>
        <v>-1.5235148307000002</v>
      </c>
      <c r="G78">
        <f t="shared" si="55"/>
        <v>0.92642175619059641</v>
      </c>
      <c r="H78">
        <f t="shared" si="56"/>
        <v>-0.74640729262334848</v>
      </c>
      <c r="I78">
        <v>78</v>
      </c>
      <c r="J78">
        <f t="shared" si="57"/>
        <v>-1.5235148307000002</v>
      </c>
      <c r="K78">
        <f t="shared" si="58"/>
        <v>0.83488679016959044</v>
      </c>
      <c r="L78">
        <f t="shared" si="59"/>
        <v>-0.9231406633832957</v>
      </c>
      <c r="M78">
        <v>78</v>
      </c>
      <c r="N78">
        <f t="shared" si="60"/>
        <v>-1.5235148307000002</v>
      </c>
      <c r="O78">
        <f t="shared" si="61"/>
        <v>2.5703804486146016</v>
      </c>
      <c r="P78">
        <f t="shared" si="62"/>
        <v>1.4511352645101023E-2</v>
      </c>
      <c r="Q78">
        <v>78</v>
      </c>
      <c r="R78">
        <f t="shared" si="63"/>
        <v>-1.5235148307000002</v>
      </c>
      <c r="S78">
        <f t="shared" si="64"/>
        <v>2.5506645915293786</v>
      </c>
      <c r="T78">
        <f t="shared" si="65"/>
        <v>0.44636300651336608</v>
      </c>
      <c r="U78">
        <v>78</v>
      </c>
      <c r="V78">
        <f t="shared" si="66"/>
        <v>-1.5235148307000002</v>
      </c>
      <c r="W78">
        <f t="shared" si="67"/>
        <v>2.0385608223648082</v>
      </c>
      <c r="X78">
        <f t="shared" si="68"/>
        <v>0.33640099268001822</v>
      </c>
      <c r="Y78">
        <v>78</v>
      </c>
      <c r="Z78">
        <f t="shared" si="69"/>
        <v>-1.5235148307000002</v>
      </c>
      <c r="AA78">
        <f t="shared" si="70"/>
        <v>0.69767013939424427</v>
      </c>
      <c r="AB78">
        <f t="shared" si="71"/>
        <v>-1.1376839200521598</v>
      </c>
      <c r="AC78">
        <v>78</v>
      </c>
      <c r="AD78">
        <f t="shared" si="72"/>
        <v>-1.5235148307000002</v>
      </c>
      <c r="AE78">
        <f t="shared" si="73"/>
        <v>0.46505888201447704</v>
      </c>
      <c r="AF78">
        <f t="shared" si="74"/>
        <v>-1.4830958098257006</v>
      </c>
      <c r="AG78">
        <v>78</v>
      </c>
      <c r="AH78">
        <f t="shared" si="75"/>
        <v>-1.5235148307000002</v>
      </c>
      <c r="AI78">
        <f t="shared" si="76"/>
        <v>0.26976927145390034</v>
      </c>
      <c r="AJ78">
        <f t="shared" si="77"/>
        <v>-1.6905780950584295</v>
      </c>
      <c r="AK78">
        <v>78</v>
      </c>
      <c r="AL78">
        <f t="shared" si="78"/>
        <v>-1.5235148307000002</v>
      </c>
      <c r="AM78">
        <f t="shared" si="79"/>
        <v>0.24600393582356145</v>
      </c>
      <c r="AN78">
        <f t="shared" si="80"/>
        <v>-1.7052875844580806</v>
      </c>
      <c r="AO78">
        <v>78</v>
      </c>
      <c r="AP78">
        <f t="shared" si="81"/>
        <v>-1.5235148307000002</v>
      </c>
      <c r="AQ78">
        <f t="shared" si="82"/>
        <v>2.3719985249902598</v>
      </c>
      <c r="AR78">
        <f t="shared" si="83"/>
        <v>0.24143669319535618</v>
      </c>
      <c r="AS78">
        <v>78</v>
      </c>
      <c r="AT78">
        <f t="shared" si="84"/>
        <v>-1.5235148307000002</v>
      </c>
      <c r="AU78">
        <f t="shared" si="85"/>
        <v>-2.134127860930636</v>
      </c>
      <c r="AV78">
        <f t="shared" si="86"/>
        <v>1.6357949322640422</v>
      </c>
      <c r="AW78">
        <v>78</v>
      </c>
      <c r="AX78">
        <f t="shared" si="87"/>
        <v>-1.5235148307000002</v>
      </c>
      <c r="AY78">
        <f t="shared" si="88"/>
        <v>-3.0423078575653055</v>
      </c>
      <c r="AZ78">
        <f t="shared" si="89"/>
        <v>1.7439920095796126</v>
      </c>
      <c r="BA78">
        <v>78</v>
      </c>
      <c r="BB78">
        <f t="shared" si="90"/>
        <v>-1.5235148307000002</v>
      </c>
      <c r="BC78">
        <f t="shared" si="91"/>
        <v>-0.58410820417034481</v>
      </c>
      <c r="BD78">
        <f t="shared" si="92"/>
        <v>-0.55064823074483482</v>
      </c>
      <c r="BE78">
        <v>78</v>
      </c>
      <c r="BF78">
        <f t="shared" si="93"/>
        <v>-1.5235148307000002</v>
      </c>
      <c r="BG78">
        <f t="shared" si="94"/>
        <v>-1.7198237209484235</v>
      </c>
      <c r="BH78">
        <f t="shared" si="95"/>
        <v>-1.1743525123781107</v>
      </c>
      <c r="BI78">
        <v>78</v>
      </c>
      <c r="BJ78">
        <f t="shared" si="96"/>
        <v>-1.5235148307000002</v>
      </c>
      <c r="BK78">
        <f t="shared" si="97"/>
        <v>-2.4571594878354976</v>
      </c>
      <c r="BL78">
        <f t="shared" si="98"/>
        <v>-2.9400419948334457</v>
      </c>
      <c r="BM78">
        <v>78</v>
      </c>
      <c r="BN78">
        <f t="shared" si="99"/>
        <v>-1.5235148307000002</v>
      </c>
      <c r="BO78">
        <f t="shared" si="100"/>
        <v>-2.395358392953848</v>
      </c>
      <c r="BP78">
        <f t="shared" si="101"/>
        <v>-2.800852746520881</v>
      </c>
    </row>
    <row r="79" spans="1:68" x14ac:dyDescent="0.35">
      <c r="A79">
        <v>79</v>
      </c>
      <c r="B79">
        <f t="shared" si="51"/>
        <v>-2.1594514650000001</v>
      </c>
      <c r="C79">
        <f t="shared" si="52"/>
        <v>-0.55524301974448875</v>
      </c>
      <c r="D79">
        <f t="shared" si="53"/>
        <v>-0.83168815611683522</v>
      </c>
      <c r="E79">
        <v>79</v>
      </c>
      <c r="F79">
        <f t="shared" si="54"/>
        <v>-1.5025008330000003</v>
      </c>
      <c r="G79">
        <f t="shared" si="55"/>
        <v>0.9434045565536171</v>
      </c>
      <c r="H79">
        <f t="shared" si="56"/>
        <v>-0.74277267040934425</v>
      </c>
      <c r="I79">
        <v>79</v>
      </c>
      <c r="J79">
        <f t="shared" si="57"/>
        <v>-1.5025008330000003</v>
      </c>
      <c r="K79">
        <f t="shared" si="58"/>
        <v>0.85500226597023876</v>
      </c>
      <c r="L79">
        <f t="shared" si="59"/>
        <v>-0.91507107398694398</v>
      </c>
      <c r="M79">
        <v>79</v>
      </c>
      <c r="N79">
        <f t="shared" si="60"/>
        <v>-1.5025008330000003</v>
      </c>
      <c r="O79">
        <f t="shared" si="61"/>
        <v>2.5927265028473228</v>
      </c>
      <c r="P79">
        <f t="shared" si="62"/>
        <v>2.4015841597594373E-2</v>
      </c>
      <c r="Q79">
        <v>79</v>
      </c>
      <c r="R79">
        <f t="shared" si="63"/>
        <v>-1.5025008330000003</v>
      </c>
      <c r="S79">
        <f t="shared" si="64"/>
        <v>2.5702852217357277</v>
      </c>
      <c r="T79">
        <f t="shared" si="65"/>
        <v>0.45407643715636697</v>
      </c>
      <c r="U79">
        <v>79</v>
      </c>
      <c r="V79">
        <f t="shared" si="66"/>
        <v>-1.5025008330000003</v>
      </c>
      <c r="W79">
        <f t="shared" si="67"/>
        <v>2.0596484028839135</v>
      </c>
      <c r="X79">
        <f t="shared" si="68"/>
        <v>0.34510154898522472</v>
      </c>
      <c r="Y79">
        <v>79</v>
      </c>
      <c r="Z79">
        <f t="shared" si="69"/>
        <v>-1.5025008330000003</v>
      </c>
      <c r="AA79">
        <f t="shared" si="70"/>
        <v>0.72052658862128482</v>
      </c>
      <c r="AB79">
        <f t="shared" si="71"/>
        <v>-1.1336091110252764</v>
      </c>
      <c r="AC79">
        <v>79</v>
      </c>
      <c r="AD79">
        <f t="shared" si="72"/>
        <v>-1.5025008330000003</v>
      </c>
      <c r="AE79">
        <f t="shared" si="73"/>
        <v>0.48869101792453301</v>
      </c>
      <c r="AF79">
        <f t="shared" si="74"/>
        <v>-1.4778725118445963</v>
      </c>
      <c r="AG79">
        <v>79</v>
      </c>
      <c r="AH79">
        <f t="shared" si="75"/>
        <v>-1.5025008330000003</v>
      </c>
      <c r="AI79">
        <f t="shared" si="76"/>
        <v>0.2931556375934094</v>
      </c>
      <c r="AJ79">
        <f t="shared" si="77"/>
        <v>-1.6888428112570877</v>
      </c>
      <c r="AK79">
        <v>79</v>
      </c>
      <c r="AL79">
        <f t="shared" si="78"/>
        <v>-1.5025008330000003</v>
      </c>
      <c r="AM79">
        <f t="shared" si="79"/>
        <v>0.26962396981358455</v>
      </c>
      <c r="AN79">
        <f t="shared" si="80"/>
        <v>-1.7000444256982381</v>
      </c>
      <c r="AO79">
        <v>79</v>
      </c>
      <c r="AP79">
        <f t="shared" si="81"/>
        <v>-1.5025008330000003</v>
      </c>
      <c r="AQ79">
        <f t="shared" si="82"/>
        <v>2.3937323857807584</v>
      </c>
      <c r="AR79">
        <f t="shared" si="83"/>
        <v>0.2475509564874647</v>
      </c>
      <c r="AS79">
        <v>79</v>
      </c>
      <c r="AT79">
        <f t="shared" si="84"/>
        <v>-1.5025008330000003</v>
      </c>
      <c r="AU79">
        <f t="shared" si="85"/>
        <v>-2.1011823771032874</v>
      </c>
      <c r="AV79">
        <f t="shared" si="86"/>
        <v>1.6213671197732094</v>
      </c>
      <c r="AW79">
        <v>79</v>
      </c>
      <c r="AX79">
        <f t="shared" si="87"/>
        <v>-1.5025008330000003</v>
      </c>
      <c r="AY79">
        <f t="shared" si="88"/>
        <v>-3.0112015080164358</v>
      </c>
      <c r="AZ79">
        <f t="shared" si="89"/>
        <v>1.7312142732343467</v>
      </c>
      <c r="BA79">
        <v>79</v>
      </c>
      <c r="BB79">
        <f t="shared" si="90"/>
        <v>-1.5025008330000003</v>
      </c>
      <c r="BC79">
        <f t="shared" si="91"/>
        <v>-0.5524121456166361</v>
      </c>
      <c r="BD79">
        <f t="shared" si="92"/>
        <v>-0.56057124742093156</v>
      </c>
      <c r="BE79">
        <v>79</v>
      </c>
      <c r="BF79">
        <f t="shared" si="93"/>
        <v>-1.5025008330000003</v>
      </c>
      <c r="BG79">
        <f t="shared" si="94"/>
        <v>-1.6875405544846458</v>
      </c>
      <c r="BH79">
        <f t="shared" si="95"/>
        <v>-1.1852982852660976</v>
      </c>
      <c r="BI79">
        <v>79</v>
      </c>
      <c r="BJ79">
        <f t="shared" si="96"/>
        <v>-1.5025008330000003</v>
      </c>
      <c r="BK79">
        <f t="shared" si="97"/>
        <v>-2.4291277068458514</v>
      </c>
      <c r="BL79">
        <f t="shared" si="98"/>
        <v>-2.9426553326618867</v>
      </c>
      <c r="BM79">
        <v>79</v>
      </c>
      <c r="BN79">
        <f t="shared" si="99"/>
        <v>-1.5025008330000003</v>
      </c>
      <c r="BO79">
        <f t="shared" si="100"/>
        <v>-2.3634899677285879</v>
      </c>
      <c r="BP79">
        <f t="shared" si="101"/>
        <v>-2.8001789089735114</v>
      </c>
    </row>
    <row r="80" spans="1:68" x14ac:dyDescent="0.35">
      <c r="A80">
        <v>80</v>
      </c>
      <c r="B80">
        <f t="shared" si="51"/>
        <v>-2.1468599113</v>
      </c>
      <c r="C80">
        <f t="shared" si="52"/>
        <v>-0.54472703484883012</v>
      </c>
      <c r="D80">
        <f t="shared" si="53"/>
        <v>-0.83861341362084196</v>
      </c>
      <c r="E80">
        <v>80</v>
      </c>
      <c r="F80">
        <f t="shared" si="54"/>
        <v>-1.4814868353000001</v>
      </c>
      <c r="G80">
        <f t="shared" si="55"/>
        <v>0.96036296252741826</v>
      </c>
      <c r="H80">
        <f t="shared" si="56"/>
        <v>-0.73897019374082595</v>
      </c>
      <c r="I80">
        <v>80</v>
      </c>
      <c r="J80">
        <f t="shared" si="57"/>
        <v>-1.4814868353000001</v>
      </c>
      <c r="K80">
        <f t="shared" si="58"/>
        <v>0.87508884755229366</v>
      </c>
      <c r="L80">
        <f t="shared" si="59"/>
        <v>-0.90679206512192878</v>
      </c>
      <c r="M80">
        <v>80</v>
      </c>
      <c r="N80">
        <f t="shared" si="60"/>
        <v>-1.4814868353000001</v>
      </c>
      <c r="O80">
        <f t="shared" si="61"/>
        <v>2.6150404588198741</v>
      </c>
      <c r="P80">
        <f t="shared" si="62"/>
        <v>3.3751730034604473E-2</v>
      </c>
      <c r="Q80">
        <v>80</v>
      </c>
      <c r="R80">
        <f t="shared" si="63"/>
        <v>-1.4814868353000001</v>
      </c>
      <c r="S80">
        <f t="shared" si="64"/>
        <v>2.5898776685282847</v>
      </c>
      <c r="T80">
        <f t="shared" si="65"/>
        <v>0.46197806065843477</v>
      </c>
      <c r="U80">
        <v>80</v>
      </c>
      <c r="V80">
        <f t="shared" si="66"/>
        <v>-1.4814868353000001</v>
      </c>
      <c r="W80">
        <f t="shared" si="67"/>
        <v>2.0807056928363346</v>
      </c>
      <c r="X80">
        <f t="shared" si="68"/>
        <v>0.35400599560425455</v>
      </c>
      <c r="Y80">
        <v>80</v>
      </c>
      <c r="Z80">
        <f t="shared" si="69"/>
        <v>-1.4814868353000001</v>
      </c>
      <c r="AA80">
        <f t="shared" si="70"/>
        <v>0.74335020644792593</v>
      </c>
      <c r="AB80">
        <f t="shared" si="71"/>
        <v>-1.1292921018732143</v>
      </c>
      <c r="AC80">
        <v>80</v>
      </c>
      <c r="AD80">
        <f t="shared" si="72"/>
        <v>-1.4814868353000001</v>
      </c>
      <c r="AE80">
        <f t="shared" si="73"/>
        <v>0.51228920822437418</v>
      </c>
      <c r="AF80">
        <f t="shared" si="74"/>
        <v>-1.4724433226897526</v>
      </c>
      <c r="AG80">
        <v>80</v>
      </c>
      <c r="AH80">
        <f t="shared" si="75"/>
        <v>-1.4814868353000001</v>
      </c>
      <c r="AI80">
        <f t="shared" si="76"/>
        <v>0.31650841115066802</v>
      </c>
      <c r="AJ80">
        <f t="shared" si="77"/>
        <v>-1.6868445898474191</v>
      </c>
      <c r="AK80">
        <v>80</v>
      </c>
      <c r="AL80">
        <f t="shared" si="78"/>
        <v>-1.4814868353000001</v>
      </c>
      <c r="AM80">
        <f t="shared" si="79"/>
        <v>0.2932100755768009</v>
      </c>
      <c r="AN80">
        <f t="shared" si="80"/>
        <v>-1.6945992169347421</v>
      </c>
      <c r="AO80">
        <v>80</v>
      </c>
      <c r="AP80">
        <f t="shared" si="81"/>
        <v>-1.4814868353000001</v>
      </c>
      <c r="AQ80">
        <f t="shared" si="82"/>
        <v>2.4154350276763732</v>
      </c>
      <c r="AR80">
        <f t="shared" si="83"/>
        <v>0.2539084651961459</v>
      </c>
      <c r="AS80">
        <v>80</v>
      </c>
      <c r="AT80">
        <f t="shared" si="84"/>
        <v>-1.4814868353000001</v>
      </c>
      <c r="AU80">
        <f t="shared" si="85"/>
        <v>-2.0682842167407576</v>
      </c>
      <c r="AV80">
        <f t="shared" si="86"/>
        <v>1.6074442534577502</v>
      </c>
      <c r="AW80">
        <v>80</v>
      </c>
      <c r="AX80">
        <f t="shared" si="87"/>
        <v>-1.4814868353000001</v>
      </c>
      <c r="AY80">
        <f t="shared" si="88"/>
        <v>-2.9801398401679848</v>
      </c>
      <c r="AZ80">
        <f t="shared" si="89"/>
        <v>1.7189064076000486</v>
      </c>
      <c r="BA80">
        <v>80</v>
      </c>
      <c r="BB80">
        <f t="shared" si="90"/>
        <v>-1.4814868353000001</v>
      </c>
      <c r="BC80">
        <f t="shared" si="91"/>
        <v>-0.52076161583159652</v>
      </c>
      <c r="BD80">
        <f t="shared" si="92"/>
        <v>-0.57002086800060348</v>
      </c>
      <c r="BE80">
        <v>80</v>
      </c>
      <c r="BF80">
        <f t="shared" si="93"/>
        <v>-1.4814868353000001</v>
      </c>
      <c r="BG80">
        <f t="shared" si="94"/>
        <v>-1.6553037601215301</v>
      </c>
      <c r="BH80">
        <f t="shared" si="95"/>
        <v>-1.1957578088630629</v>
      </c>
      <c r="BI80">
        <v>80</v>
      </c>
      <c r="BJ80">
        <f t="shared" si="96"/>
        <v>-1.4814868353000001</v>
      </c>
      <c r="BK80">
        <f t="shared" si="97"/>
        <v>-2.4011361911929785</v>
      </c>
      <c r="BL80">
        <f t="shared" si="98"/>
        <v>-2.9447947355314361</v>
      </c>
      <c r="BM80">
        <v>80</v>
      </c>
      <c r="BN80">
        <f t="shared" si="99"/>
        <v>-1.4814868353000001</v>
      </c>
      <c r="BO80">
        <f t="shared" si="100"/>
        <v>-2.3316673188624764</v>
      </c>
      <c r="BP80">
        <f t="shared" si="101"/>
        <v>-2.7990750471539023</v>
      </c>
    </row>
    <row r="81" spans="1:68" x14ac:dyDescent="0.35">
      <c r="A81">
        <v>81</v>
      </c>
      <c r="B81">
        <f t="shared" si="51"/>
        <v>-2.1342683575999999</v>
      </c>
      <c r="C81">
        <f t="shared" si="52"/>
        <v>-0.53412468613471364</v>
      </c>
      <c r="D81">
        <f t="shared" si="53"/>
        <v>-0.84540571305231527</v>
      </c>
      <c r="E81">
        <v>81</v>
      </c>
      <c r="F81">
        <f t="shared" si="54"/>
        <v>-1.4604728376000002</v>
      </c>
      <c r="G81">
        <f t="shared" si="55"/>
        <v>0.9772894857573079</v>
      </c>
      <c r="H81">
        <f t="shared" si="56"/>
        <v>-0.73500154168444909</v>
      </c>
      <c r="I81">
        <v>81</v>
      </c>
      <c r="J81">
        <f t="shared" si="57"/>
        <v>-1.4604728376000002</v>
      </c>
      <c r="K81">
        <f t="shared" si="58"/>
        <v>0.89513766524677407</v>
      </c>
      <c r="L81">
        <f t="shared" si="59"/>
        <v>-0.89830729256550734</v>
      </c>
      <c r="M81">
        <v>81</v>
      </c>
      <c r="N81">
        <f t="shared" si="60"/>
        <v>-1.4604728376000002</v>
      </c>
      <c r="O81">
        <f t="shared" si="61"/>
        <v>2.6373124633174445</v>
      </c>
      <c r="P81">
        <f t="shared" si="62"/>
        <v>4.3714718861866828E-2</v>
      </c>
      <c r="Q81">
        <v>81</v>
      </c>
      <c r="R81">
        <f t="shared" si="63"/>
        <v>-1.4604728376000002</v>
      </c>
      <c r="S81">
        <f t="shared" si="64"/>
        <v>2.609433280434081</v>
      </c>
      <c r="T81">
        <f t="shared" si="65"/>
        <v>0.47006438788506499</v>
      </c>
      <c r="U81">
        <v>81</v>
      </c>
      <c r="V81">
        <f t="shared" si="66"/>
        <v>-1.4604728376000002</v>
      </c>
      <c r="W81">
        <f t="shared" si="67"/>
        <v>2.1017233939155995</v>
      </c>
      <c r="X81">
        <f t="shared" si="68"/>
        <v>0.36311040058414468</v>
      </c>
      <c r="Y81">
        <v>81</v>
      </c>
      <c r="Z81">
        <f t="shared" si="69"/>
        <v>-1.4604728376000002</v>
      </c>
      <c r="AA81">
        <f t="shared" si="70"/>
        <v>0.76613091460702964</v>
      </c>
      <c r="AB81">
        <f t="shared" si="71"/>
        <v>-1.1247347988656888</v>
      </c>
      <c r="AC81">
        <v>81</v>
      </c>
      <c r="AD81">
        <f t="shared" si="72"/>
        <v>-1.4604728376000002</v>
      </c>
      <c r="AE81">
        <f t="shared" si="73"/>
        <v>0.5358430326174628</v>
      </c>
      <c r="AF81">
        <f t="shared" si="74"/>
        <v>-1.4668106397382665</v>
      </c>
      <c r="AG81">
        <v>81</v>
      </c>
      <c r="AH81">
        <f t="shared" si="75"/>
        <v>-1.4604728376000002</v>
      </c>
      <c r="AI81">
        <f t="shared" si="76"/>
        <v>0.33981728019826341</v>
      </c>
      <c r="AJ81">
        <f t="shared" si="77"/>
        <v>-1.6845843131877478</v>
      </c>
      <c r="AK81">
        <v>81</v>
      </c>
      <c r="AL81">
        <f t="shared" si="78"/>
        <v>-1.4604728376000002</v>
      </c>
      <c r="AM81">
        <f t="shared" si="79"/>
        <v>0.3167518381528639</v>
      </c>
      <c r="AN81">
        <f t="shared" si="80"/>
        <v>-1.6889543626184986</v>
      </c>
      <c r="AO81">
        <v>81</v>
      </c>
      <c r="AP81">
        <f t="shared" si="81"/>
        <v>-1.4604728376000002</v>
      </c>
      <c r="AQ81">
        <f t="shared" si="82"/>
        <v>2.4370968674013809</v>
      </c>
      <c r="AR81">
        <f t="shared" si="83"/>
        <v>0.26050641202452085</v>
      </c>
      <c r="AS81">
        <v>81</v>
      </c>
      <c r="AT81">
        <f t="shared" si="84"/>
        <v>-1.4604728376000002</v>
      </c>
      <c r="AU81">
        <f t="shared" si="85"/>
        <v>-2.0354479067445665</v>
      </c>
      <c r="AV81">
        <f t="shared" si="86"/>
        <v>1.5940324812634954</v>
      </c>
      <c r="AW81">
        <v>81</v>
      </c>
      <c r="AX81">
        <f t="shared" si="87"/>
        <v>-1.4604728376000002</v>
      </c>
      <c r="AY81">
        <f t="shared" si="88"/>
        <v>-2.9491365699780761</v>
      </c>
      <c r="AZ81">
        <f t="shared" si="89"/>
        <v>1.7070738474837106</v>
      </c>
      <c r="BA81">
        <v>81</v>
      </c>
      <c r="BB81">
        <f t="shared" si="90"/>
        <v>-1.4604728376000002</v>
      </c>
      <c r="BC81">
        <f t="shared" si="91"/>
        <v>-0.48917059079820402</v>
      </c>
      <c r="BD81">
        <f t="shared" si="92"/>
        <v>-0.57899291979741319</v>
      </c>
      <c r="BE81">
        <v>81</v>
      </c>
      <c r="BF81">
        <f t="shared" si="93"/>
        <v>-1.4604728376000002</v>
      </c>
      <c r="BG81">
        <f t="shared" si="94"/>
        <v>-1.6231275727199881</v>
      </c>
      <c r="BH81">
        <f t="shared" si="95"/>
        <v>-1.2057264645378263</v>
      </c>
      <c r="BI81">
        <v>81</v>
      </c>
      <c r="BJ81">
        <f t="shared" si="96"/>
        <v>-1.4604728376000002</v>
      </c>
      <c r="BK81">
        <f t="shared" si="97"/>
        <v>-2.3731973011422194</v>
      </c>
      <c r="BL81">
        <f t="shared" si="98"/>
        <v>-2.9464592587420126</v>
      </c>
      <c r="BM81">
        <v>81</v>
      </c>
      <c r="BN81">
        <f t="shared" si="99"/>
        <v>-1.4604728376000002</v>
      </c>
      <c r="BO81">
        <f t="shared" si="100"/>
        <v>-2.2999044983414314</v>
      </c>
      <c r="BP81">
        <f t="shared" si="101"/>
        <v>-2.7975416484963596</v>
      </c>
    </row>
    <row r="82" spans="1:68" x14ac:dyDescent="0.35">
      <c r="A82">
        <v>82</v>
      </c>
      <c r="B82">
        <f t="shared" si="51"/>
        <v>-2.1216768038999998</v>
      </c>
      <c r="C82">
        <f t="shared" si="52"/>
        <v>-0.52343765455289248</v>
      </c>
      <c r="D82">
        <f t="shared" si="53"/>
        <v>-0.85206397752526009</v>
      </c>
      <c r="E82">
        <v>82</v>
      </c>
      <c r="F82">
        <f t="shared" si="54"/>
        <v>-1.4394588399000001</v>
      </c>
      <c r="G82">
        <f t="shared" si="55"/>
        <v>0.99417665196711691</v>
      </c>
      <c r="H82">
        <f t="shared" si="56"/>
        <v>-0.73086846668524252</v>
      </c>
      <c r="I82">
        <v>82</v>
      </c>
      <c r="J82">
        <f t="shared" si="57"/>
        <v>-1.4394588399000001</v>
      </c>
      <c r="K82">
        <f t="shared" si="58"/>
        <v>0.91513986606016928</v>
      </c>
      <c r="L82">
        <f t="shared" si="59"/>
        <v>-0.88962050295439032</v>
      </c>
      <c r="M82">
        <v>82</v>
      </c>
      <c r="N82">
        <f t="shared" si="60"/>
        <v>-1.4394588399000001</v>
      </c>
      <c r="O82">
        <f t="shared" si="61"/>
        <v>2.6595326816498148</v>
      </c>
      <c r="P82">
        <f t="shared" si="62"/>
        <v>5.3900408703977873E-2</v>
      </c>
      <c r="Q82">
        <v>82</v>
      </c>
      <c r="R82">
        <f t="shared" si="63"/>
        <v>-1.4394588399000001</v>
      </c>
      <c r="S82">
        <f t="shared" si="64"/>
        <v>2.6289434222453978</v>
      </c>
      <c r="T82">
        <f t="shared" si="65"/>
        <v>0.47833184814178792</v>
      </c>
      <c r="U82">
        <v>82</v>
      </c>
      <c r="V82">
        <f t="shared" si="66"/>
        <v>-1.4394588399000001</v>
      </c>
      <c r="W82">
        <f t="shared" si="67"/>
        <v>2.1226922252965696</v>
      </c>
      <c r="X82">
        <f t="shared" si="68"/>
        <v>0.37241074367594901</v>
      </c>
      <c r="Y82">
        <v>82</v>
      </c>
      <c r="Z82">
        <f t="shared" si="69"/>
        <v>-1.4394588399000001</v>
      </c>
      <c r="AA82">
        <f t="shared" si="70"/>
        <v>0.78885865377915998</v>
      </c>
      <c r="AB82">
        <f t="shared" si="71"/>
        <v>-1.119939214379418</v>
      </c>
      <c r="AC82">
        <v>82</v>
      </c>
      <c r="AD82">
        <f t="shared" si="72"/>
        <v>-1.4394588399000001</v>
      </c>
      <c r="AE82">
        <f t="shared" si="73"/>
        <v>0.55934209039799776</v>
      </c>
      <c r="AF82">
        <f t="shared" si="74"/>
        <v>-1.460976950224367</v>
      </c>
      <c r="AG82">
        <v>82</v>
      </c>
      <c r="AH82">
        <f t="shared" si="75"/>
        <v>-1.4394588399000001</v>
      </c>
      <c r="AI82">
        <f t="shared" si="76"/>
        <v>0.36307195219577931</v>
      </c>
      <c r="AJ82">
        <f t="shared" si="77"/>
        <v>-1.6820629793526189</v>
      </c>
      <c r="AK82">
        <v>82</v>
      </c>
      <c r="AL82">
        <f t="shared" si="78"/>
        <v>-1.4394588399000001</v>
      </c>
      <c r="AM82">
        <f t="shared" si="79"/>
        <v>0.34023886216213117</v>
      </c>
      <c r="AN82">
        <f t="shared" si="80"/>
        <v>-1.6831123553582674</v>
      </c>
      <c r="AO82">
        <v>82</v>
      </c>
      <c r="AP82">
        <f t="shared" si="81"/>
        <v>-1.4394588399000001</v>
      </c>
      <c r="AQ82">
        <f t="shared" si="82"/>
        <v>2.4587083396971505</v>
      </c>
      <c r="AR82">
        <f t="shared" si="83"/>
        <v>0.2673418835050051</v>
      </c>
      <c r="AS82">
        <v>82</v>
      </c>
      <c r="AT82">
        <f t="shared" si="84"/>
        <v>-1.4394588399000001</v>
      </c>
      <c r="AU82">
        <f t="shared" si="85"/>
        <v>-2.0026879467048517</v>
      </c>
      <c r="AV82">
        <f t="shared" si="86"/>
        <v>1.581137725451498</v>
      </c>
      <c r="AW82">
        <v>82</v>
      </c>
      <c r="AX82">
        <f t="shared" si="87"/>
        <v>-1.4394588399000001</v>
      </c>
      <c r="AY82">
        <f t="shared" si="88"/>
        <v>-2.9182053876180691</v>
      </c>
      <c r="AZ82">
        <f t="shared" si="89"/>
        <v>1.6957218178107882</v>
      </c>
      <c r="BA82">
        <v>82</v>
      </c>
      <c r="BB82">
        <f t="shared" si="90"/>
        <v>-1.4394588399000001</v>
      </c>
      <c r="BC82">
        <f t="shared" si="91"/>
        <v>-0.45765302022381171</v>
      </c>
      <c r="BD82">
        <f t="shared" si="92"/>
        <v>-0.5874834410058547</v>
      </c>
      <c r="BE82">
        <v>82</v>
      </c>
      <c r="BF82">
        <f t="shared" si="93"/>
        <v>-1.4394588399000001</v>
      </c>
      <c r="BG82">
        <f t="shared" si="94"/>
        <v>-1.5910262003786024</v>
      </c>
      <c r="BH82">
        <f t="shared" si="95"/>
        <v>-1.2151998504126635</v>
      </c>
      <c r="BI82">
        <v>82</v>
      </c>
      <c r="BJ82">
        <f t="shared" si="96"/>
        <v>-1.4394588399000001</v>
      </c>
      <c r="BK82">
        <f t="shared" si="97"/>
        <v>-2.3453233737209276</v>
      </c>
      <c r="BL82">
        <f t="shared" si="98"/>
        <v>-2.9476481672870238</v>
      </c>
      <c r="BM82">
        <v>82</v>
      </c>
      <c r="BN82">
        <f t="shared" si="99"/>
        <v>-1.4394588399000001</v>
      </c>
      <c r="BO82">
        <f t="shared" si="100"/>
        <v>-2.2682155317328578</v>
      </c>
      <c r="BP82">
        <f t="shared" si="101"/>
        <v>-2.795579390106564</v>
      </c>
    </row>
    <row r="83" spans="1:68" x14ac:dyDescent="0.35">
      <c r="A83">
        <v>83</v>
      </c>
      <c r="B83">
        <f t="shared" si="51"/>
        <v>-2.1090852501999997</v>
      </c>
      <c r="C83">
        <f t="shared" si="52"/>
        <v>-0.51266763448017616</v>
      </c>
      <c r="D83">
        <f t="shared" si="53"/>
        <v>-0.85858715140427089</v>
      </c>
      <c r="E83">
        <v>83</v>
      </c>
      <c r="F83">
        <f t="shared" si="54"/>
        <v>-1.4184448422000002</v>
      </c>
      <c r="G83">
        <f t="shared" si="55"/>
        <v>1.0110170042596278</v>
      </c>
      <c r="H83">
        <f t="shared" si="56"/>
        <v>-0.72657279379277806</v>
      </c>
      <c r="I83">
        <v>83</v>
      </c>
      <c r="J83">
        <f t="shared" si="57"/>
        <v>-1.4184448422000002</v>
      </c>
      <c r="K83">
        <f t="shared" si="58"/>
        <v>0.93508661758367007</v>
      </c>
      <c r="L83">
        <f t="shared" si="59"/>
        <v>-0.88073553213033329</v>
      </c>
      <c r="M83">
        <v>83</v>
      </c>
      <c r="N83">
        <f t="shared" si="60"/>
        <v>-1.4184448422000002</v>
      </c>
      <c r="O83">
        <f t="shared" si="61"/>
        <v>2.6816913019940776</v>
      </c>
      <c r="P83">
        <f t="shared" si="62"/>
        <v>6.430430184703477E-2</v>
      </c>
      <c r="Q83">
        <v>83</v>
      </c>
      <c r="R83">
        <f t="shared" si="63"/>
        <v>-1.4184448422000002</v>
      </c>
      <c r="S83">
        <f t="shared" si="64"/>
        <v>2.6483994788328307</v>
      </c>
      <c r="T83">
        <f t="shared" si="65"/>
        <v>0.48677679075088676</v>
      </c>
      <c r="U83">
        <v>83</v>
      </c>
      <c r="V83">
        <f t="shared" si="66"/>
        <v>-1.4184448422000002</v>
      </c>
      <c r="W83">
        <f t="shared" si="67"/>
        <v>2.1436029277335886</v>
      </c>
      <c r="X83">
        <f t="shared" si="68"/>
        <v>0.38190291810996679</v>
      </c>
      <c r="Y83">
        <v>83</v>
      </c>
      <c r="Z83">
        <f t="shared" si="69"/>
        <v>-1.4184448422000002</v>
      </c>
      <c r="AA83">
        <f t="shared" si="70"/>
        <v>0.81152338803449364</v>
      </c>
      <c r="AB83">
        <f t="shared" si="71"/>
        <v>-1.1149074660095135</v>
      </c>
      <c r="AC83">
        <v>83</v>
      </c>
      <c r="AD83">
        <f t="shared" si="72"/>
        <v>-1.4184448422000002</v>
      </c>
      <c r="AE83">
        <f t="shared" si="73"/>
        <v>0.58277600504357108</v>
      </c>
      <c r="AF83">
        <f t="shared" si="74"/>
        <v>-1.4549448301411223</v>
      </c>
      <c r="AG83">
        <v>83</v>
      </c>
      <c r="AH83">
        <f t="shared" si="75"/>
        <v>-1.4184448422000002</v>
      </c>
      <c r="AI83">
        <f t="shared" si="76"/>
        <v>0.38626215853469015</v>
      </c>
      <c r="AJ83">
        <f t="shared" si="77"/>
        <v>-1.6792817016920769</v>
      </c>
      <c r="AK83">
        <v>83</v>
      </c>
      <c r="AL83">
        <f t="shared" si="78"/>
        <v>-1.4184448422000002</v>
      </c>
      <c r="AM83">
        <f t="shared" si="79"/>
        <v>0.36366077639596961</v>
      </c>
      <c r="AN83">
        <f t="shared" si="80"/>
        <v>-1.6770757748200003</v>
      </c>
      <c r="AO83">
        <v>83</v>
      </c>
      <c r="AP83">
        <f t="shared" si="81"/>
        <v>-1.4184448422000002</v>
      </c>
      <c r="AQ83">
        <f t="shared" si="82"/>
        <v>2.480259901545887</v>
      </c>
      <c r="AR83">
        <f t="shared" si="83"/>
        <v>0.27441186128581424</v>
      </c>
      <c r="AS83">
        <v>83</v>
      </c>
      <c r="AT83">
        <f t="shared" si="84"/>
        <v>-1.4184448422000002</v>
      </c>
      <c r="AU83">
        <f t="shared" si="85"/>
        <v>-1.9700188024977598</v>
      </c>
      <c r="AV83">
        <f t="shared" si="86"/>
        <v>1.5687656799829326</v>
      </c>
      <c r="AW83">
        <v>83</v>
      </c>
      <c r="AX83">
        <f t="shared" si="87"/>
        <v>-1.4184448422000002</v>
      </c>
      <c r="AY83">
        <f t="shared" si="88"/>
        <v>-2.8873599514273693</v>
      </c>
      <c r="AZ83">
        <f t="shared" si="89"/>
        <v>1.6848553313180215</v>
      </c>
      <c r="BA83">
        <v>83</v>
      </c>
      <c r="BB83">
        <f t="shared" si="90"/>
        <v>-1.4184448422000002</v>
      </c>
      <c r="BC83">
        <f t="shared" si="91"/>
        <v>-0.42622282138035272</v>
      </c>
      <c r="BD83">
        <f t="shared" si="92"/>
        <v>-0.59548868245077347</v>
      </c>
      <c r="BE83">
        <v>83</v>
      </c>
      <c r="BF83">
        <f t="shared" si="93"/>
        <v>-1.4184448422000002</v>
      </c>
      <c r="BG83">
        <f t="shared" si="94"/>
        <v>-1.5590138181597322</v>
      </c>
      <c r="BH83">
        <f t="shared" si="95"/>
        <v>-1.2241737833070523</v>
      </c>
      <c r="BI83">
        <v>83</v>
      </c>
      <c r="BJ83">
        <f t="shared" si="96"/>
        <v>-1.4184448422000002</v>
      </c>
      <c r="BK83">
        <f t="shared" si="97"/>
        <v>-2.3175267172707903</v>
      </c>
      <c r="BL83">
        <f t="shared" si="98"/>
        <v>-2.9483609361779237</v>
      </c>
      <c r="BM83">
        <v>83</v>
      </c>
      <c r="BN83">
        <f t="shared" si="99"/>
        <v>-1.4184448422000002</v>
      </c>
      <c r="BO83">
        <f t="shared" si="100"/>
        <v>-2.2366144119923526</v>
      </c>
      <c r="BP83">
        <f t="shared" si="101"/>
        <v>-2.7931891384625822</v>
      </c>
    </row>
    <row r="84" spans="1:68" x14ac:dyDescent="0.35">
      <c r="A84">
        <v>84</v>
      </c>
      <c r="B84">
        <f t="shared" si="51"/>
        <v>-2.0964936965000001</v>
      </c>
      <c r="C84">
        <f t="shared" si="52"/>
        <v>-0.50181633345079579</v>
      </c>
      <c r="D84">
        <f t="shared" si="53"/>
        <v>-0.86497420047189832</v>
      </c>
      <c r="E84">
        <v>84</v>
      </c>
      <c r="F84">
        <f t="shared" si="54"/>
        <v>-1.3974308445000001</v>
      </c>
      <c r="G84">
        <f t="shared" si="55"/>
        <v>1.0278031064093316</v>
      </c>
      <c r="H84">
        <f t="shared" si="56"/>
        <v>-0.72211641985527997</v>
      </c>
      <c r="I84">
        <v>84</v>
      </c>
      <c r="J84">
        <f t="shared" si="57"/>
        <v>-1.3974308445000001</v>
      </c>
      <c r="K84">
        <f t="shared" si="58"/>
        <v>0.95496911189331402</v>
      </c>
      <c r="L84">
        <f t="shared" si="59"/>
        <v>-0.87165630344633649</v>
      </c>
      <c r="M84">
        <v>84</v>
      </c>
      <c r="N84">
        <f t="shared" si="60"/>
        <v>-1.3974308445000001</v>
      </c>
      <c r="O84">
        <f t="shared" si="61"/>
        <v>2.703778539727264</v>
      </c>
      <c r="P84">
        <f t="shared" si="62"/>
        <v>7.4921804224699781E-2</v>
      </c>
      <c r="Q84">
        <v>84</v>
      </c>
      <c r="R84">
        <f t="shared" si="63"/>
        <v>-1.3974308445000001</v>
      </c>
      <c r="S84">
        <f t="shared" si="64"/>
        <v>2.6677928589494861</v>
      </c>
      <c r="T84">
        <f t="shared" si="65"/>
        <v>0.49539548666343408</v>
      </c>
      <c r="U84">
        <v>84</v>
      </c>
      <c r="V84">
        <f t="shared" si="66"/>
        <v>-1.3974308445000001</v>
      </c>
      <c r="W84">
        <f t="shared" si="67"/>
        <v>2.1644462676491054</v>
      </c>
      <c r="X84">
        <f t="shared" si="68"/>
        <v>0.39158273240917668</v>
      </c>
      <c r="Y84">
        <v>84</v>
      </c>
      <c r="Z84">
        <f t="shared" si="69"/>
        <v>-1.3974308445000001</v>
      </c>
      <c r="AA84">
        <f t="shared" si="70"/>
        <v>0.83411510926440613</v>
      </c>
      <c r="AB84">
        <f t="shared" si="71"/>
        <v>-1.1096417756344095</v>
      </c>
      <c r="AC84">
        <v>84</v>
      </c>
      <c r="AD84">
        <f t="shared" si="72"/>
        <v>-1.3974308445000001</v>
      </c>
      <c r="AE84">
        <f t="shared" si="73"/>
        <v>0.60613442879715063</v>
      </c>
      <c r="AF84">
        <f t="shared" si="74"/>
        <v>-1.448716943102955</v>
      </c>
      <c r="AG84">
        <v>84</v>
      </c>
      <c r="AH84">
        <f t="shared" si="75"/>
        <v>-1.3974308445000001</v>
      </c>
      <c r="AI84">
        <f t="shared" si="76"/>
        <v>0.40937765907269141</v>
      </c>
      <c r="AJ84">
        <f t="shared" si="77"/>
        <v>-1.6762417083400432</v>
      </c>
      <c r="AK84">
        <v>84</v>
      </c>
      <c r="AL84">
        <f t="shared" si="78"/>
        <v>-1.3974308445000001</v>
      </c>
      <c r="AM84">
        <f t="shared" si="79"/>
        <v>0.38700723839639084</v>
      </c>
      <c r="AN84">
        <f t="shared" si="80"/>
        <v>-1.6708472865877302</v>
      </c>
      <c r="AO84">
        <v>84</v>
      </c>
      <c r="AP84">
        <f t="shared" si="81"/>
        <v>-1.3974308445000001</v>
      </c>
      <c r="AQ84">
        <f t="shared" si="82"/>
        <v>2.5017420363845644</v>
      </c>
      <c r="AR84">
        <f t="shared" si="83"/>
        <v>0.2817132234637833</v>
      </c>
      <c r="AS84">
        <v>84</v>
      </c>
      <c r="AT84">
        <f t="shared" si="84"/>
        <v>-1.3974308445000001</v>
      </c>
      <c r="AU84">
        <f t="shared" si="85"/>
        <v>-1.9374548998977221</v>
      </c>
      <c r="AV84">
        <f t="shared" si="86"/>
        <v>1.5569218080047986</v>
      </c>
      <c r="AW84">
        <v>84</v>
      </c>
      <c r="AX84">
        <f t="shared" si="87"/>
        <v>-1.3974308445000001</v>
      </c>
      <c r="AY84">
        <f t="shared" si="88"/>
        <v>-2.8566138818822848</v>
      </c>
      <c r="AZ84">
        <f t="shared" si="89"/>
        <v>1.6744791863399482</v>
      </c>
      <c r="BA84">
        <v>84</v>
      </c>
      <c r="BB84">
        <f t="shared" si="90"/>
        <v>-1.3974308445000001</v>
      </c>
      <c r="BC84">
        <f t="shared" si="91"/>
        <v>-0.39489387295886208</v>
      </c>
      <c r="BD84">
        <f t="shared" si="92"/>
        <v>-0.60300510924289918</v>
      </c>
      <c r="BE84">
        <v>84</v>
      </c>
      <c r="BF84">
        <f t="shared" si="93"/>
        <v>-1.3974308445000001</v>
      </c>
      <c r="BG84">
        <f t="shared" si="94"/>
        <v>-1.5271045618302019</v>
      </c>
      <c r="BH84">
        <f t="shared" si="95"/>
        <v>-1.2326443005848462</v>
      </c>
      <c r="BI84">
        <v>84</v>
      </c>
      <c r="BJ84">
        <f t="shared" si="96"/>
        <v>-1.3974308445000001</v>
      </c>
      <c r="BK84">
        <f t="shared" si="97"/>
        <v>-2.2898196060128075</v>
      </c>
      <c r="BL84">
        <f t="shared" si="98"/>
        <v>-2.948597250676035</v>
      </c>
      <c r="BM84">
        <v>84</v>
      </c>
      <c r="BN84">
        <f t="shared" si="99"/>
        <v>-1.3974308445000001</v>
      </c>
      <c r="BO84">
        <f t="shared" si="100"/>
        <v>-2.2051150932848071</v>
      </c>
      <c r="BP84">
        <f t="shared" si="101"/>
        <v>-2.7903719490322536</v>
      </c>
    </row>
    <row r="85" spans="1:68" x14ac:dyDescent="0.35">
      <c r="A85">
        <v>85</v>
      </c>
      <c r="B85">
        <f t="shared" si="51"/>
        <v>-2.0839021428</v>
      </c>
      <c r="C85">
        <f t="shared" si="52"/>
        <v>-0.4908854718856811</v>
      </c>
      <c r="D85">
        <f t="shared" si="53"/>
        <v>-0.87122411209261896</v>
      </c>
      <c r="E85">
        <v>85</v>
      </c>
      <c r="F85">
        <f t="shared" si="54"/>
        <v>-1.3764168468000002</v>
      </c>
      <c r="G85">
        <f t="shared" si="55"/>
        <v>1.0445275461460546</v>
      </c>
      <c r="H85">
        <f t="shared" si="56"/>
        <v>-0.71750131268203032</v>
      </c>
      <c r="I85">
        <v>85</v>
      </c>
      <c r="J85">
        <f t="shared" si="57"/>
        <v>-1.3764168468000002</v>
      </c>
      <c r="K85">
        <f t="shared" si="58"/>
        <v>0.97477856943931407</v>
      </c>
      <c r="L85">
        <f t="shared" si="59"/>
        <v>-0.86238682603420269</v>
      </c>
      <c r="M85">
        <v>85</v>
      </c>
      <c r="N85">
        <f t="shared" si="60"/>
        <v>-1.3764168468000002</v>
      </c>
      <c r="O85">
        <f t="shared" si="61"/>
        <v>2.725784641746956</v>
      </c>
      <c r="P85">
        <f t="shared" si="62"/>
        <v>8.5748227446809822E-2</v>
      </c>
      <c r="Q85">
        <v>85</v>
      </c>
      <c r="R85">
        <f t="shared" si="63"/>
        <v>-1.3764168468000002</v>
      </c>
      <c r="S85">
        <f t="shared" si="64"/>
        <v>2.6871149990246375</v>
      </c>
      <c r="T85">
        <f t="shared" si="65"/>
        <v>0.50418413010593488</v>
      </c>
      <c r="U85">
        <v>85</v>
      </c>
      <c r="V85">
        <f t="shared" si="66"/>
        <v>-1.3764168468000002</v>
      </c>
      <c r="W85">
        <f t="shared" si="67"/>
        <v>2.1852130412109623</v>
      </c>
      <c r="X85">
        <f t="shared" si="68"/>
        <v>0.40144591224007509</v>
      </c>
      <c r="Y85">
        <v>85</v>
      </c>
      <c r="Z85">
        <f t="shared" si="69"/>
        <v>-1.3764168468000002</v>
      </c>
      <c r="AA85">
        <f t="shared" si="70"/>
        <v>0.85662384160076832</v>
      </c>
      <c r="AB85">
        <f t="shared" si="71"/>
        <v>-1.1041444684347441</v>
      </c>
      <c r="AC85">
        <v>85</v>
      </c>
      <c r="AD85">
        <f t="shared" si="72"/>
        <v>-1.3764168468000002</v>
      </c>
      <c r="AE85">
        <f t="shared" si="73"/>
        <v>0.62940704723635599</v>
      </c>
      <c r="AF85">
        <f t="shared" si="74"/>
        <v>-1.4422960391694628</v>
      </c>
      <c r="AG85">
        <v>85</v>
      </c>
      <c r="AH85">
        <f t="shared" si="75"/>
        <v>-1.3764168468000002</v>
      </c>
      <c r="AI85">
        <f t="shared" si="76"/>
        <v>0.43240824665545624</v>
      </c>
      <c r="AJ85">
        <f t="shared" si="77"/>
        <v>-1.6729443416720047</v>
      </c>
      <c r="AK85">
        <v>85</v>
      </c>
      <c r="AL85">
        <f t="shared" si="78"/>
        <v>-1.3764168468000002</v>
      </c>
      <c r="AM85">
        <f t="shared" si="79"/>
        <v>0.41026793902298808</v>
      </c>
      <c r="AN85">
        <f t="shared" si="80"/>
        <v>-1.6644296409865265</v>
      </c>
      <c r="AO85">
        <v>85</v>
      </c>
      <c r="AP85">
        <f t="shared" si="81"/>
        <v>-1.3764168468000002</v>
      </c>
      <c r="AQ85">
        <f t="shared" si="82"/>
        <v>2.523145258307169</v>
      </c>
      <c r="AR85">
        <f t="shared" si="83"/>
        <v>0.28924274596291077</v>
      </c>
      <c r="AS85">
        <v>85</v>
      </c>
      <c r="AT85">
        <f t="shared" si="84"/>
        <v>-1.3764168468000002</v>
      </c>
      <c r="AU85">
        <f t="shared" si="85"/>
        <v>-1.9050106182074396</v>
      </c>
      <c r="AV85">
        <f t="shared" si="86"/>
        <v>1.5456113394375524</v>
      </c>
      <c r="AW85">
        <v>85</v>
      </c>
      <c r="AX85">
        <f t="shared" si="87"/>
        <v>-1.3764168468000002</v>
      </c>
      <c r="AY85">
        <f t="shared" si="88"/>
        <v>-2.8259807555816128</v>
      </c>
      <c r="AZ85">
        <f t="shared" si="89"/>
        <v>1.6645979646900981</v>
      </c>
      <c r="BA85">
        <v>85</v>
      </c>
      <c r="BB85">
        <f t="shared" si="90"/>
        <v>-1.3764168468000002</v>
      </c>
      <c r="BC85">
        <f t="shared" si="91"/>
        <v>-0.36368000894104002</v>
      </c>
      <c r="BD85">
        <f t="shared" si="92"/>
        <v>-0.61002940233975067</v>
      </c>
      <c r="BE85">
        <v>85</v>
      </c>
      <c r="BF85">
        <f t="shared" si="93"/>
        <v>-1.3764168468000002</v>
      </c>
      <c r="BG85">
        <f t="shared" si="94"/>
        <v>-1.4953125216193488</v>
      </c>
      <c r="BH85">
        <f t="shared" si="95"/>
        <v>-1.2406076619040647</v>
      </c>
      <c r="BI85">
        <v>85</v>
      </c>
      <c r="BJ85">
        <f t="shared" si="96"/>
        <v>-1.3764168468000002</v>
      </c>
      <c r="BK85">
        <f t="shared" si="97"/>
        <v>-2.2622142746273437</v>
      </c>
      <c r="BL85">
        <f t="shared" si="98"/>
        <v>-2.9483570064315283</v>
      </c>
      <c r="BM85">
        <v>85</v>
      </c>
      <c r="BN85">
        <f t="shared" si="99"/>
        <v>-1.3764168468000002</v>
      </c>
      <c r="BO85">
        <f t="shared" si="100"/>
        <v>-2.1737314848226439</v>
      </c>
      <c r="BP85">
        <f t="shared" si="101"/>
        <v>-2.7871290658071257</v>
      </c>
    </row>
    <row r="86" spans="1:68" x14ac:dyDescent="0.35">
      <c r="A86">
        <v>86</v>
      </c>
      <c r="B86">
        <f t="shared" si="51"/>
        <v>-2.0713105891000003</v>
      </c>
      <c r="C86">
        <f t="shared" si="52"/>
        <v>-0.47987678281969864</v>
      </c>
      <c r="D86">
        <f t="shared" si="53"/>
        <v>-0.87733589537338308</v>
      </c>
      <c r="E86">
        <v>86</v>
      </c>
      <c r="F86">
        <f t="shared" si="54"/>
        <v>-1.3554028491000001</v>
      </c>
      <c r="G86">
        <f t="shared" si="55"/>
        <v>1.0611829384280096</v>
      </c>
      <c r="H86">
        <f t="shared" si="56"/>
        <v>-0.71272951017443931</v>
      </c>
      <c r="I86">
        <v>86</v>
      </c>
      <c r="J86">
        <f t="shared" si="57"/>
        <v>-1.3554028491000001</v>
      </c>
      <c r="K86">
        <f t="shared" si="58"/>
        <v>0.99450624292286316</v>
      </c>
      <c r="L86">
        <f t="shared" si="59"/>
        <v>-0.85293119303421694</v>
      </c>
      <c r="M86">
        <v>86</v>
      </c>
      <c r="N86">
        <f t="shared" si="60"/>
        <v>-1.3554028491000001</v>
      </c>
      <c r="O86">
        <f t="shared" si="61"/>
        <v>2.7476998907779833</v>
      </c>
      <c r="P86">
        <f t="shared" si="62"/>
        <v>9.6778790869638753E-2</v>
      </c>
      <c r="Q86">
        <v>86</v>
      </c>
      <c r="R86">
        <f t="shared" si="63"/>
        <v>-1.3554028491000001</v>
      </c>
      <c r="S86">
        <f t="shared" si="64"/>
        <v>2.7063573669451539</v>
      </c>
      <c r="T86">
        <f t="shared" si="65"/>
        <v>0.51313884026084911</v>
      </c>
      <c r="U86">
        <v>86</v>
      </c>
      <c r="V86">
        <f t="shared" si="66"/>
        <v>-1.3554028491000001</v>
      </c>
      <c r="W86">
        <f t="shared" si="67"/>
        <v>2.2058940783965482</v>
      </c>
      <c r="X86">
        <f t="shared" si="68"/>
        <v>0.41148810230010158</v>
      </c>
      <c r="Y86">
        <v>86</v>
      </c>
      <c r="Z86">
        <f t="shared" si="69"/>
        <v>-1.3554028491000001</v>
      </c>
      <c r="AA86">
        <f t="shared" si="70"/>
        <v>0.87903964582101157</v>
      </c>
      <c r="AB86">
        <f t="shared" si="71"/>
        <v>-1.0984179718666249</v>
      </c>
      <c r="AC86">
        <v>86</v>
      </c>
      <c r="AD86">
        <f t="shared" si="72"/>
        <v>-1.3554028491000001</v>
      </c>
      <c r="AE86">
        <f t="shared" si="73"/>
        <v>0.65258358382801906</v>
      </c>
      <c r="AF86">
        <f t="shared" si="74"/>
        <v>-1.4356849536310716</v>
      </c>
      <c r="AG86">
        <v>86</v>
      </c>
      <c r="AH86">
        <f t="shared" si="75"/>
        <v>-1.3554028491000001</v>
      </c>
      <c r="AI86">
        <f t="shared" si="76"/>
        <v>0.45534375162382956</v>
      </c>
      <c r="AJ86">
        <f t="shared" si="77"/>
        <v>-1.6693910577122597</v>
      </c>
      <c r="AK86">
        <v>86</v>
      </c>
      <c r="AL86">
        <f t="shared" si="78"/>
        <v>-1.3554028491000001</v>
      </c>
      <c r="AM86">
        <f t="shared" si="79"/>
        <v>0.43343260700516373</v>
      </c>
      <c r="AN86">
        <f t="shared" si="80"/>
        <v>-1.6578256718680264</v>
      </c>
      <c r="AO86">
        <v>86</v>
      </c>
      <c r="AP86">
        <f t="shared" si="81"/>
        <v>-1.3554028491000001</v>
      </c>
      <c r="AQ86">
        <f t="shared" si="82"/>
        <v>2.54446011625341</v>
      </c>
      <c r="AR86">
        <f t="shared" si="83"/>
        <v>0.29699710395802054</v>
      </c>
      <c r="AS86">
        <v>86</v>
      </c>
      <c r="AT86">
        <f t="shared" si="84"/>
        <v>-1.3554028491000001</v>
      </c>
      <c r="AU86">
        <f t="shared" si="85"/>
        <v>-1.8727002839083853</v>
      </c>
      <c r="AV86">
        <f t="shared" si="86"/>
        <v>1.5348392686657184</v>
      </c>
      <c r="AW86">
        <v>86</v>
      </c>
      <c r="AX86">
        <f t="shared" si="87"/>
        <v>-1.3554028491000001</v>
      </c>
      <c r="AY86">
        <f t="shared" si="88"/>
        <v>-2.795474099251591</v>
      </c>
      <c r="AZ86">
        <f t="shared" si="89"/>
        <v>1.6552160296377916</v>
      </c>
      <c r="BA86">
        <v>86</v>
      </c>
      <c r="BB86">
        <f t="shared" si="90"/>
        <v>-1.3554028491000001</v>
      </c>
      <c r="BC86">
        <f t="shared" si="91"/>
        <v>-0.33259501249055257</v>
      </c>
      <c r="BD86">
        <f t="shared" si="92"/>
        <v>-0.61655846001123327</v>
      </c>
      <c r="BE86">
        <v>86</v>
      </c>
      <c r="BF86">
        <f t="shared" si="93"/>
        <v>-1.3554028491000001</v>
      </c>
      <c r="BG86">
        <f t="shared" si="94"/>
        <v>-1.463651735997169</v>
      </c>
      <c r="BH86">
        <f t="shared" si="95"/>
        <v>-1.2480603508685209</v>
      </c>
      <c r="BI86">
        <v>86</v>
      </c>
      <c r="BJ86">
        <f t="shared" si="96"/>
        <v>-1.3554028491000001</v>
      </c>
      <c r="BK86">
        <f t="shared" si="97"/>
        <v>-2.2347229128516366</v>
      </c>
      <c r="BL86">
        <f t="shared" si="98"/>
        <v>-2.9476403095294978</v>
      </c>
      <c r="BM86">
        <v>86</v>
      </c>
      <c r="BN86">
        <f t="shared" si="99"/>
        <v>-1.3554028491000001</v>
      </c>
      <c r="BO86">
        <f t="shared" si="100"/>
        <v>-2.1424774447238977</v>
      </c>
      <c r="BP86">
        <f t="shared" si="101"/>
        <v>-2.7834619207531421</v>
      </c>
    </row>
    <row r="87" spans="1:68" x14ac:dyDescent="0.35">
      <c r="A87">
        <v>87</v>
      </c>
      <c r="B87">
        <f t="shared" si="51"/>
        <v>-2.0587190354000002</v>
      </c>
      <c r="C87">
        <f t="shared" si="52"/>
        <v>-0.46879201162688483</v>
      </c>
      <c r="D87">
        <f t="shared" si="53"/>
        <v>-0.88330858132071755</v>
      </c>
      <c r="E87">
        <v>87</v>
      </c>
      <c r="F87">
        <f t="shared" si="54"/>
        <v>-1.3343888514000002</v>
      </c>
      <c r="G87">
        <f t="shared" si="55"/>
        <v>1.0777619287028211</v>
      </c>
      <c r="H87">
        <f t="shared" si="56"/>
        <v>-0.70780311942616614</v>
      </c>
      <c r="I87">
        <v>87</v>
      </c>
      <c r="J87">
        <f t="shared" si="57"/>
        <v>-1.3343888514000002</v>
      </c>
      <c r="K87">
        <f t="shared" si="58"/>
        <v>1.014143421158693</v>
      </c>
      <c r="L87">
        <f t="shared" si="59"/>
        <v>-0.84329357978773212</v>
      </c>
      <c r="M87">
        <v>87</v>
      </c>
      <c r="N87">
        <f t="shared" si="60"/>
        <v>-1.3343888514000002</v>
      </c>
      <c r="O87">
        <f t="shared" si="61"/>
        <v>2.7695146096632968</v>
      </c>
      <c r="P87">
        <f t="shared" si="62"/>
        <v>0.108008623706894</v>
      </c>
      <c r="Q87">
        <v>87</v>
      </c>
      <c r="R87">
        <f t="shared" si="63"/>
        <v>-1.3343888514000002</v>
      </c>
      <c r="S87">
        <f t="shared" si="64"/>
        <v>2.7255114658230424</v>
      </c>
      <c r="T87">
        <f t="shared" si="65"/>
        <v>0.52225566298025106</v>
      </c>
      <c r="U87">
        <v>87</v>
      </c>
      <c r="V87">
        <f t="shared" si="66"/>
        <v>-1.3343888514000002</v>
      </c>
      <c r="W87">
        <f t="shared" si="67"/>
        <v>2.2264802470420215</v>
      </c>
      <c r="X87">
        <f t="shared" si="68"/>
        <v>0.42170486824081743</v>
      </c>
      <c r="Y87">
        <v>87</v>
      </c>
      <c r="Z87">
        <f t="shared" si="69"/>
        <v>-1.3343888514000002</v>
      </c>
      <c r="AA87">
        <f t="shared" si="70"/>
        <v>0.9013526237370062</v>
      </c>
      <c r="AB87">
        <f t="shared" si="71"/>
        <v>-1.0924648145897338</v>
      </c>
      <c r="AC87">
        <v>87</v>
      </c>
      <c r="AD87">
        <f t="shared" si="72"/>
        <v>-1.3343888514000002</v>
      </c>
      <c r="AE87">
        <f t="shared" si="73"/>
        <v>0.67565380446600998</v>
      </c>
      <c r="AF87">
        <f t="shared" si="74"/>
        <v>-1.4288866057570504</v>
      </c>
      <c r="AG87">
        <v>87</v>
      </c>
      <c r="AH87">
        <f t="shared" si="75"/>
        <v>-1.3343888514000002</v>
      </c>
      <c r="AI87">
        <f t="shared" si="76"/>
        <v>0.47817404630446114</v>
      </c>
      <c r="AJ87">
        <f t="shared" si="77"/>
        <v>-1.6655834254909783</v>
      </c>
      <c r="AK87">
        <v>87</v>
      </c>
      <c r="AL87">
        <f t="shared" si="78"/>
        <v>-1.3343888514000002</v>
      </c>
      <c r="AM87">
        <f t="shared" si="79"/>
        <v>0.45649101347763177</v>
      </c>
      <c r="AN87">
        <f t="shared" si="80"/>
        <v>-1.6510382953590887</v>
      </c>
      <c r="AO87">
        <v>87</v>
      </c>
      <c r="AP87">
        <f t="shared" si="81"/>
        <v>-1.3343888514000002</v>
      </c>
      <c r="AQ87">
        <f t="shared" si="82"/>
        <v>2.5656771981820401</v>
      </c>
      <c r="AR87">
        <f t="shared" si="83"/>
        <v>0.30497287334291046</v>
      </c>
      <c r="AS87">
        <v>87</v>
      </c>
      <c r="AT87">
        <f t="shared" si="84"/>
        <v>-1.3343888514000002</v>
      </c>
      <c r="AU87">
        <f t="shared" si="85"/>
        <v>-1.8405381643346368</v>
      </c>
      <c r="AV87">
        <f t="shared" si="86"/>
        <v>1.524610352332511</v>
      </c>
      <c r="AW87">
        <v>87</v>
      </c>
      <c r="AX87">
        <f t="shared" si="87"/>
        <v>-1.3343888514000002</v>
      </c>
      <c r="AY87">
        <f t="shared" si="88"/>
        <v>-2.7651073837728801</v>
      </c>
      <c r="AZ87">
        <f t="shared" si="89"/>
        <v>1.6463375239814417</v>
      </c>
      <c r="BA87">
        <v>87</v>
      </c>
      <c r="BB87">
        <f t="shared" si="90"/>
        <v>-1.3343888514000002</v>
      </c>
      <c r="BC87">
        <f t="shared" si="91"/>
        <v>-0.30165260986677683</v>
      </c>
      <c r="BD87">
        <f t="shared" si="92"/>
        <v>-0.62258939920927503</v>
      </c>
      <c r="BE87">
        <v>87</v>
      </c>
      <c r="BF87">
        <f t="shared" si="93"/>
        <v>-1.3343888514000002</v>
      </c>
      <c r="BG87">
        <f t="shared" si="94"/>
        <v>-1.4321361854753301</v>
      </c>
      <c r="BH87">
        <f t="shared" si="95"/>
        <v>-1.2549990765805643</v>
      </c>
      <c r="BI87">
        <v>87</v>
      </c>
      <c r="BJ87">
        <f t="shared" si="96"/>
        <v>-1.3343888514000002</v>
      </c>
      <c r="BK87">
        <f t="shared" si="97"/>
        <v>-2.2073576600971534</v>
      </c>
      <c r="BL87">
        <f t="shared" si="98"/>
        <v>-2.9464474764431214</v>
      </c>
      <c r="BM87">
        <v>87</v>
      </c>
      <c r="BN87">
        <f t="shared" si="99"/>
        <v>-1.3343888514000002</v>
      </c>
      <c r="BO87">
        <f t="shared" si="100"/>
        <v>-2.1113667738928616</v>
      </c>
      <c r="BP87">
        <f t="shared" si="101"/>
        <v>-2.7793721331783265</v>
      </c>
    </row>
    <row r="88" spans="1:68" x14ac:dyDescent="0.35">
      <c r="A88">
        <v>88</v>
      </c>
      <c r="B88">
        <f t="shared" si="51"/>
        <v>-2.0461274817000001</v>
      </c>
      <c r="C88">
        <f t="shared" si="52"/>
        <v>-0.45763291574372789</v>
      </c>
      <c r="D88">
        <f t="shared" si="53"/>
        <v>-0.88914122299435316</v>
      </c>
      <c r="E88">
        <v>88</v>
      </c>
      <c r="F88">
        <f t="shared" si="54"/>
        <v>-1.3133748537000003</v>
      </c>
      <c r="G88">
        <f t="shared" si="55"/>
        <v>1.0942571961550893</v>
      </c>
      <c r="H88">
        <f t="shared" si="56"/>
        <v>-0.70272431579268546</v>
      </c>
      <c r="I88">
        <v>88</v>
      </c>
      <c r="J88">
        <f t="shared" si="57"/>
        <v>-1.3133748537000003</v>
      </c>
      <c r="K88">
        <f t="shared" si="58"/>
        <v>1.0336814329216899</v>
      </c>
      <c r="L88">
        <f t="shared" si="59"/>
        <v>-0.8334782419934551</v>
      </c>
      <c r="M88">
        <v>88</v>
      </c>
      <c r="N88">
        <f t="shared" si="60"/>
        <v>-1.3133748537000003</v>
      </c>
      <c r="O88">
        <f t="shared" si="61"/>
        <v>2.791219165637131</v>
      </c>
      <c r="P88">
        <f t="shared" si="62"/>
        <v>0.11943276718051923</v>
      </c>
      <c r="Q88">
        <v>88</v>
      </c>
      <c r="R88">
        <f t="shared" si="63"/>
        <v>-1.3133748537000003</v>
      </c>
      <c r="S88">
        <f t="shared" si="64"/>
        <v>2.7445688377474342</v>
      </c>
      <c r="T88">
        <f t="shared" si="65"/>
        <v>0.53153057253187064</v>
      </c>
      <c r="U88">
        <v>88</v>
      </c>
      <c r="V88">
        <f t="shared" si="66"/>
        <v>-1.3133748537000003</v>
      </c>
      <c r="W88">
        <f t="shared" si="67"/>
        <v>2.2469624568748179</v>
      </c>
      <c r="X88">
        <f t="shared" si="68"/>
        <v>0.43209169862598956</v>
      </c>
      <c r="Y88">
        <v>88</v>
      </c>
      <c r="Z88">
        <f t="shared" si="69"/>
        <v>-1.3133748537000003</v>
      </c>
      <c r="AA88">
        <f t="shared" si="70"/>
        <v>0.92355292256582455</v>
      </c>
      <c r="AB88">
        <f t="shared" si="71"/>
        <v>-1.0862876253507396</v>
      </c>
      <c r="AC88">
        <v>88</v>
      </c>
      <c r="AD88">
        <f t="shared" si="72"/>
        <v>-1.3133748537000003</v>
      </c>
      <c r="AE88">
        <f t="shared" si="73"/>
        <v>0.69860752199033183</v>
      </c>
      <c r="AF88">
        <f t="shared" si="74"/>
        <v>-1.4219039975064443</v>
      </c>
      <c r="AG88">
        <v>88</v>
      </c>
      <c r="AH88">
        <f t="shared" si="75"/>
        <v>-1.3133748537000003</v>
      </c>
      <c r="AI88">
        <f t="shared" si="76"/>
        <v>0.50088904948190294</v>
      </c>
      <c r="AJ88">
        <f t="shared" si="77"/>
        <v>-1.6615231263513628</v>
      </c>
      <c r="AK88">
        <v>88</v>
      </c>
      <c r="AL88">
        <f t="shared" si="78"/>
        <v>-1.3133748537000003</v>
      </c>
      <c r="AM88">
        <f t="shared" si="79"/>
        <v>0.47943297649719818</v>
      </c>
      <c r="AN88">
        <f t="shared" si="80"/>
        <v>-1.6440705085741121</v>
      </c>
      <c r="AO88">
        <v>88</v>
      </c>
      <c r="AP88">
        <f t="shared" si="81"/>
        <v>-1.3133748537000003</v>
      </c>
      <c r="AQ88">
        <f t="shared" si="82"/>
        <v>2.5867871352269503</v>
      </c>
      <c r="AR88">
        <f t="shared" si="83"/>
        <v>0.31316653224234126</v>
      </c>
      <c r="AS88">
        <v>88</v>
      </c>
      <c r="AT88">
        <f t="shared" si="84"/>
        <v>-1.3133748537000003</v>
      </c>
      <c r="AU88">
        <f t="shared" si="85"/>
        <v>-1.8085384613728197</v>
      </c>
      <c r="AV88">
        <f t="shared" si="86"/>
        <v>1.5149291072394349</v>
      </c>
      <c r="AW88">
        <v>88</v>
      </c>
      <c r="AX88">
        <f t="shared" si="87"/>
        <v>-1.3133748537000003</v>
      </c>
      <c r="AY88">
        <f t="shared" si="88"/>
        <v>-2.7348940182321995</v>
      </c>
      <c r="AZ88">
        <f t="shared" si="89"/>
        <v>1.6379663682192127</v>
      </c>
      <c r="BA88">
        <v>88</v>
      </c>
      <c r="BB88">
        <f t="shared" si="90"/>
        <v>-1.3133748537000003</v>
      </c>
      <c r="BC88">
        <f t="shared" si="91"/>
        <v>-0.27086646436366923</v>
      </c>
      <c r="BD88">
        <f t="shared" si="92"/>
        <v>-0.62811955684089948</v>
      </c>
      <c r="BE88">
        <v>88</v>
      </c>
      <c r="BF88">
        <f t="shared" si="93"/>
        <v>-1.3133748537000003</v>
      </c>
      <c r="BG88">
        <f t="shared" si="94"/>
        <v>-1.4007797864337648</v>
      </c>
      <c r="BH88">
        <f t="shared" si="95"/>
        <v>-1.2614207750942488</v>
      </c>
      <c r="BI88">
        <v>88</v>
      </c>
      <c r="BJ88">
        <f t="shared" si="96"/>
        <v>-1.3133748537000003</v>
      </c>
      <c r="BK88">
        <f t="shared" si="97"/>
        <v>-2.1801306000891665</v>
      </c>
      <c r="BL88">
        <f t="shared" si="98"/>
        <v>-2.9447790338939104</v>
      </c>
      <c r="BM88">
        <v>88</v>
      </c>
      <c r="BN88">
        <f t="shared" si="99"/>
        <v>-1.3133748537000003</v>
      </c>
      <c r="BO88">
        <f t="shared" si="100"/>
        <v>-2.0804132099259958</v>
      </c>
      <c r="BP88">
        <f t="shared" si="101"/>
        <v>-2.7748615090177435</v>
      </c>
    </row>
    <row r="89" spans="1:68" x14ac:dyDescent="0.35">
      <c r="A89">
        <v>89</v>
      </c>
      <c r="B89">
        <f t="shared" si="51"/>
        <v>-2.033535928</v>
      </c>
      <c r="C89">
        <f t="shared" si="52"/>
        <v>-0.44640126439053329</v>
      </c>
      <c r="D89">
        <f t="shared" si="53"/>
        <v>-0.89483289565735857</v>
      </c>
      <c r="E89">
        <v>89</v>
      </c>
      <c r="F89">
        <f t="shared" si="54"/>
        <v>-1.2923608560000002</v>
      </c>
      <c r="G89">
        <f t="shared" si="55"/>
        <v>1.1106614569390567</v>
      </c>
      <c r="H89">
        <f t="shared" si="56"/>
        <v>-0.69749534193071083</v>
      </c>
      <c r="I89">
        <v>89</v>
      </c>
      <c r="J89">
        <f t="shared" si="57"/>
        <v>-1.2923608560000002</v>
      </c>
      <c r="K89">
        <f t="shared" si="58"/>
        <v>1.0531116507758629</v>
      </c>
      <c r="L89">
        <f t="shared" si="59"/>
        <v>-0.82348951382824942</v>
      </c>
      <c r="M89">
        <v>89</v>
      </c>
      <c r="N89">
        <f t="shared" si="60"/>
        <v>-1.2923608560000002</v>
      </c>
      <c r="O89">
        <f t="shared" si="61"/>
        <v>2.8128039745785607</v>
      </c>
      <c r="P89">
        <f t="shared" si="62"/>
        <v>0.13104617671035138</v>
      </c>
      <c r="Q89">
        <v>89</v>
      </c>
      <c r="R89">
        <f t="shared" si="63"/>
        <v>-1.2923608560000002</v>
      </c>
      <c r="S89">
        <f t="shared" si="64"/>
        <v>2.7635210675193616</v>
      </c>
      <c r="T89">
        <f t="shared" si="65"/>
        <v>0.54095947337674244</v>
      </c>
      <c r="U89">
        <v>89</v>
      </c>
      <c r="V89">
        <f t="shared" si="66"/>
        <v>-1.2923608560000002</v>
      </c>
      <c r="W89">
        <f t="shared" si="67"/>
        <v>2.267331663527659</v>
      </c>
      <c r="X89">
        <f t="shared" si="68"/>
        <v>0.44264400692371392</v>
      </c>
      <c r="Y89">
        <v>89</v>
      </c>
      <c r="Z89">
        <f t="shared" si="69"/>
        <v>-1.2923608560000002</v>
      </c>
      <c r="AA89">
        <f t="shared" si="70"/>
        <v>0.94563073928045216</v>
      </c>
      <c r="AB89">
        <f t="shared" si="71"/>
        <v>-1.0798891318225199</v>
      </c>
      <c r="AC89">
        <v>89</v>
      </c>
      <c r="AD89">
        <f t="shared" si="72"/>
        <v>-1.2923608560000002</v>
      </c>
      <c r="AE89">
        <f t="shared" si="73"/>
        <v>0.72143460068548315</v>
      </c>
      <c r="AF89">
        <f t="shared" si="74"/>
        <v>-1.4147402122024928</v>
      </c>
      <c r="AG89">
        <v>89</v>
      </c>
      <c r="AH89">
        <f t="shared" si="75"/>
        <v>-1.2923608560000002</v>
      </c>
      <c r="AI89">
        <f t="shared" si="76"/>
        <v>0.52347873085018903</v>
      </c>
      <c r="AJ89">
        <f t="shared" si="77"/>
        <v>-1.6572119532072145</v>
      </c>
      <c r="AK89">
        <v>89</v>
      </c>
      <c r="AL89">
        <f t="shared" si="78"/>
        <v>-1.2923608560000002</v>
      </c>
      <c r="AM89">
        <f t="shared" si="79"/>
        <v>0.50224836553881991</v>
      </c>
      <c r="AN89">
        <f t="shared" si="80"/>
        <v>-1.6369253882915944</v>
      </c>
      <c r="AO89">
        <v>89</v>
      </c>
      <c r="AP89">
        <f t="shared" si="81"/>
        <v>-1.2923608560000002</v>
      </c>
      <c r="AQ89">
        <f t="shared" si="82"/>
        <v>2.6077806058341952</v>
      </c>
      <c r="AR89">
        <f t="shared" si="83"/>
        <v>0.32157446256719824</v>
      </c>
      <c r="AS89">
        <v>89</v>
      </c>
      <c r="AT89">
        <f t="shared" si="84"/>
        <v>-1.2923608560000002</v>
      </c>
      <c r="AU89">
        <f t="shared" si="85"/>
        <v>-1.7767153051909568</v>
      </c>
      <c r="AV89">
        <f t="shared" si="86"/>
        <v>1.5057998083517914</v>
      </c>
      <c r="AW89">
        <v>89</v>
      </c>
      <c r="AX89">
        <f t="shared" si="87"/>
        <v>-1.2923608560000002</v>
      </c>
      <c r="AY89">
        <f t="shared" si="88"/>
        <v>-2.7048473440012515</v>
      </c>
      <c r="AZ89">
        <f t="shared" si="89"/>
        <v>1.6301062588178377</v>
      </c>
      <c r="BA89">
        <v>89</v>
      </c>
      <c r="BB89">
        <f t="shared" si="90"/>
        <v>-1.2923608560000002</v>
      </c>
      <c r="BC89">
        <f t="shared" si="91"/>
        <v>-0.24025017027644041</v>
      </c>
      <c r="BD89">
        <f t="shared" si="92"/>
        <v>-0.6331464909441733</v>
      </c>
      <c r="BE89">
        <v>89</v>
      </c>
      <c r="BF89">
        <f t="shared" si="93"/>
        <v>-1.2923608560000002</v>
      </c>
      <c r="BG89">
        <f t="shared" si="94"/>
        <v>-1.3695963849755943</v>
      </c>
      <c r="BH89">
        <f t="shared" si="95"/>
        <v>-1.267322610768284</v>
      </c>
      <c r="BI89">
        <v>89</v>
      </c>
      <c r="BJ89">
        <f t="shared" si="96"/>
        <v>-1.2923608560000002</v>
      </c>
      <c r="BK89">
        <f t="shared" si="97"/>
        <v>-2.1530537555309213</v>
      </c>
      <c r="BL89">
        <f t="shared" si="98"/>
        <v>-2.9426357186191279</v>
      </c>
      <c r="BM89">
        <v>89</v>
      </c>
      <c r="BN89">
        <f t="shared" si="99"/>
        <v>-1.2923608560000002</v>
      </c>
      <c r="BO89">
        <f t="shared" si="100"/>
        <v>-2.0496304210457912</v>
      </c>
      <c r="BP89">
        <f t="shared" si="101"/>
        <v>-2.7699320400360454</v>
      </c>
    </row>
    <row r="90" spans="1:68" x14ac:dyDescent="0.35">
      <c r="A90">
        <v>90</v>
      </c>
      <c r="B90">
        <f t="shared" si="51"/>
        <v>-2.0209443743</v>
      </c>
      <c r="C90">
        <f t="shared" si="52"/>
        <v>-0.43509883829092294</v>
      </c>
      <c r="D90">
        <f t="shared" si="53"/>
        <v>-0.90038269692275252</v>
      </c>
      <c r="E90">
        <v>90</v>
      </c>
      <c r="F90">
        <f t="shared" si="54"/>
        <v>-1.2713468583000003</v>
      </c>
      <c r="G90">
        <f t="shared" si="55"/>
        <v>1.1269674673949475</v>
      </c>
      <c r="H90">
        <f t="shared" si="56"/>
        <v>-0.69211850680790243</v>
      </c>
      <c r="I90">
        <v>90</v>
      </c>
      <c r="J90">
        <f t="shared" si="57"/>
        <v>-1.2713468583000003</v>
      </c>
      <c r="K90">
        <f t="shared" si="58"/>
        <v>1.072425494883976</v>
      </c>
      <c r="L90">
        <f t="shared" si="59"/>
        <v>-0.81333180603328636</v>
      </c>
      <c r="M90">
        <v>90</v>
      </c>
      <c r="N90">
        <f t="shared" si="60"/>
        <v>-1.2713468583000003</v>
      </c>
      <c r="O90">
        <f t="shared" si="61"/>
        <v>2.8342595052435784</v>
      </c>
      <c r="P90">
        <f t="shared" si="62"/>
        <v>0.14284372414166416</v>
      </c>
      <c r="Q90">
        <v>90</v>
      </c>
      <c r="R90">
        <f t="shared" si="63"/>
        <v>-1.2713468583000003</v>
      </c>
      <c r="S90">
        <f t="shared" si="64"/>
        <v>2.7823597863676701</v>
      </c>
      <c r="T90">
        <f t="shared" si="65"/>
        <v>0.55053820197768077</v>
      </c>
      <c r="U90">
        <v>90</v>
      </c>
      <c r="V90">
        <f t="shared" si="66"/>
        <v>-1.2713468583000003</v>
      </c>
      <c r="W90">
        <f t="shared" si="67"/>
        <v>2.2875788725322881</v>
      </c>
      <c r="X90">
        <f t="shared" si="68"/>
        <v>0.45335713353169776</v>
      </c>
      <c r="Y90">
        <v>90</v>
      </c>
      <c r="Z90">
        <f t="shared" si="69"/>
        <v>-1.2713468583000003</v>
      </c>
      <c r="AA90">
        <f t="shared" si="70"/>
        <v>0.96757632493852719</v>
      </c>
      <c r="AB90">
        <f t="shared" si="71"/>
        <v>-1.073272159399697</v>
      </c>
      <c r="AC90">
        <v>90</v>
      </c>
      <c r="AD90">
        <f t="shared" si="72"/>
        <v>-1.2713468583000003</v>
      </c>
      <c r="AE90">
        <f t="shared" si="73"/>
        <v>0.74412496075610379</v>
      </c>
      <c r="AF90">
        <f t="shared" si="74"/>
        <v>-1.4073984131711228</v>
      </c>
      <c r="AG90">
        <v>90</v>
      </c>
      <c r="AH90">
        <f t="shared" si="75"/>
        <v>-1.2713468583000003</v>
      </c>
      <c r="AI90">
        <f t="shared" si="76"/>
        <v>0.5459331154419359</v>
      </c>
      <c r="AJ90">
        <f t="shared" si="77"/>
        <v>-1.6526518097512324</v>
      </c>
      <c r="AK90">
        <v>90</v>
      </c>
      <c r="AL90">
        <f t="shared" si="78"/>
        <v>-1.2713468583000003</v>
      </c>
      <c r="AM90">
        <f t="shared" si="79"/>
        <v>0.52492710596895875</v>
      </c>
      <c r="AN90">
        <f t="shared" si="80"/>
        <v>-1.6296060895955142</v>
      </c>
      <c r="AO90">
        <v>90</v>
      </c>
      <c r="AP90">
        <f t="shared" si="81"/>
        <v>-1.2713468583000003</v>
      </c>
      <c r="AQ90">
        <f t="shared" si="82"/>
        <v>2.6286483398781293</v>
      </c>
      <c r="AR90">
        <f t="shared" si="83"/>
        <v>0.33019295161213669</v>
      </c>
      <c r="AS90">
        <v>90</v>
      </c>
      <c r="AT90">
        <f t="shared" si="84"/>
        <v>-1.2713468583000003</v>
      </c>
      <c r="AU90">
        <f t="shared" si="85"/>
        <v>-1.7450827479989826</v>
      </c>
      <c r="AV90">
        <f t="shared" si="86"/>
        <v>1.4972264869109759</v>
      </c>
      <c r="AW90">
        <v>90</v>
      </c>
      <c r="AX90">
        <f t="shared" si="87"/>
        <v>-1.2713468583000003</v>
      </c>
      <c r="AY90">
        <f t="shared" si="88"/>
        <v>-2.6749806288455513</v>
      </c>
      <c r="AZ90">
        <f t="shared" si="89"/>
        <v>1.6227606665803629</v>
      </c>
      <c r="BA90">
        <v>90</v>
      </c>
      <c r="BB90">
        <f t="shared" si="90"/>
        <v>-1.2713468583000003</v>
      </c>
      <c r="BC90">
        <f t="shared" si="91"/>
        <v>-0.20981724689869813</v>
      </c>
      <c r="BD90">
        <f t="shared" si="92"/>
        <v>-0.63766798176650641</v>
      </c>
      <c r="BE90">
        <v>90</v>
      </c>
      <c r="BF90">
        <f t="shared" si="93"/>
        <v>-1.2713468583000003</v>
      </c>
      <c r="BG90">
        <f t="shared" si="94"/>
        <v>-1.3385997508130769</v>
      </c>
      <c r="BH90">
        <f t="shared" si="95"/>
        <v>-1.2727019775181763</v>
      </c>
      <c r="BI90">
        <v>90</v>
      </c>
      <c r="BJ90">
        <f t="shared" si="96"/>
        <v>-1.2713468583000003</v>
      </c>
      <c r="BK90">
        <f t="shared" si="97"/>
        <v>-2.1261390827947508</v>
      </c>
      <c r="BL90">
        <f t="shared" si="98"/>
        <v>-2.9400184770464635</v>
      </c>
      <c r="BM90">
        <v>90</v>
      </c>
      <c r="BN90">
        <f t="shared" si="99"/>
        <v>-1.2713468583000003</v>
      </c>
      <c r="BO90">
        <f t="shared" si="100"/>
        <v>-2.0190320000652697</v>
      </c>
      <c r="BP90">
        <f t="shared" si="101"/>
        <v>-2.7645859029479687</v>
      </c>
    </row>
    <row r="91" spans="1:68" x14ac:dyDescent="0.35">
      <c r="A91">
        <v>91</v>
      </c>
      <c r="B91">
        <f t="shared" si="51"/>
        <v>-2.0083528205999999</v>
      </c>
      <c r="C91">
        <f t="shared" si="52"/>
        <v>-0.42372742938951014</v>
      </c>
      <c r="D91">
        <f t="shared" si="53"/>
        <v>-0.90578974689657299</v>
      </c>
      <c r="E91">
        <v>91</v>
      </c>
      <c r="F91">
        <f t="shared" si="54"/>
        <v>-1.2503328606000002</v>
      </c>
      <c r="G91">
        <f t="shared" si="55"/>
        <v>1.1431680272475659</v>
      </c>
      <c r="H91">
        <f t="shared" si="56"/>
        <v>-0.68659618468328987</v>
      </c>
      <c r="I91">
        <v>91</v>
      </c>
      <c r="J91">
        <f t="shared" si="57"/>
        <v>-1.2503328606000002</v>
      </c>
      <c r="K91">
        <f t="shared" si="58"/>
        <v>1.0916144367961647</v>
      </c>
      <c r="L91">
        <f t="shared" si="59"/>
        <v>-0.80300960396638388</v>
      </c>
      <c r="M91">
        <v>91</v>
      </c>
      <c r="N91">
        <f t="shared" si="60"/>
        <v>-1.2503328606000002</v>
      </c>
      <c r="O91">
        <f t="shared" si="61"/>
        <v>2.855576283473825</v>
      </c>
      <c r="P91">
        <f t="shared" si="62"/>
        <v>0.15482020000961808</v>
      </c>
      <c r="Q91">
        <v>91</v>
      </c>
      <c r="R91">
        <f t="shared" si="63"/>
        <v>-1.2503328606000002</v>
      </c>
      <c r="S91">
        <f t="shared" si="64"/>
        <v>2.8010766756444347</v>
      </c>
      <c r="T91">
        <f t="shared" si="65"/>
        <v>0.56026252863778114</v>
      </c>
      <c r="U91">
        <v>91</v>
      </c>
      <c r="V91">
        <f t="shared" si="66"/>
        <v>-1.2503328606000002</v>
      </c>
      <c r="W91">
        <f t="shared" si="67"/>
        <v>2.3076951432911765</v>
      </c>
      <c r="X91">
        <f t="shared" si="68"/>
        <v>0.46422634783481065</v>
      </c>
      <c r="Y91">
        <v>91</v>
      </c>
      <c r="Z91">
        <f t="shared" si="69"/>
        <v>-1.2503328606000002</v>
      </c>
      <c r="AA91">
        <f t="shared" si="70"/>
        <v>0.98937998898720136</v>
      </c>
      <c r="AB91">
        <f t="shared" si="71"/>
        <v>-1.0664396299510208</v>
      </c>
      <c r="AC91">
        <v>91</v>
      </c>
      <c r="AD91">
        <f t="shared" si="72"/>
        <v>-1.2503328606000002</v>
      </c>
      <c r="AE91">
        <f t="shared" si="73"/>
        <v>0.76666858277793026</v>
      </c>
      <c r="AF91">
        <f t="shared" si="74"/>
        <v>-1.3998818423441117</v>
      </c>
      <c r="AG91">
        <v>91</v>
      </c>
      <c r="AH91">
        <f t="shared" si="75"/>
        <v>-1.2503328606000002</v>
      </c>
      <c r="AI91">
        <f t="shared" si="76"/>
        <v>0.56824228803300891</v>
      </c>
      <c r="AJ91">
        <f t="shared" si="77"/>
        <v>-1.6478447096143962</v>
      </c>
      <c r="AK91">
        <v>91</v>
      </c>
      <c r="AL91">
        <f t="shared" si="78"/>
        <v>-1.2503328606000002</v>
      </c>
      <c r="AM91">
        <f t="shared" si="79"/>
        <v>0.54745918349425737</v>
      </c>
      <c r="AN91">
        <f t="shared" si="80"/>
        <v>-1.6221158444821344</v>
      </c>
      <c r="AO91">
        <v>91</v>
      </c>
      <c r="AP91">
        <f t="shared" si="81"/>
        <v>-1.2503328606000002</v>
      </c>
      <c r="AQ91">
        <f t="shared" si="82"/>
        <v>2.6493811227548352</v>
      </c>
      <c r="AR91">
        <f t="shared" si="83"/>
        <v>0.33901819369500852</v>
      </c>
      <c r="AS91">
        <v>91</v>
      </c>
      <c r="AT91">
        <f t="shared" si="84"/>
        <v>-1.2503328606000002</v>
      </c>
      <c r="AU91">
        <f t="shared" si="85"/>
        <v>-1.7136547578436827</v>
      </c>
      <c r="AV91">
        <f t="shared" si="86"/>
        <v>1.4892129286543938</v>
      </c>
      <c r="AW91">
        <v>91</v>
      </c>
      <c r="AX91">
        <f t="shared" si="87"/>
        <v>-1.2503328606000002</v>
      </c>
      <c r="AY91">
        <f t="shared" si="88"/>
        <v>-2.6453070610657492</v>
      </c>
      <c r="AZ91">
        <f t="shared" si="89"/>
        <v>1.6159328351135385</v>
      </c>
      <c r="BA91">
        <v>91</v>
      </c>
      <c r="BB91">
        <f t="shared" si="90"/>
        <v>-1.2503328606000002</v>
      </c>
      <c r="BC91">
        <f t="shared" si="91"/>
        <v>-0.17958113255270547</v>
      </c>
      <c r="BD91">
        <f t="shared" si="92"/>
        <v>-0.64168203274483371</v>
      </c>
      <c r="BE91">
        <v>91</v>
      </c>
      <c r="BF91">
        <f t="shared" si="93"/>
        <v>-1.2503328606000002</v>
      </c>
      <c r="BG91">
        <f t="shared" si="94"/>
        <v>-1.3078035711872893</v>
      </c>
      <c r="BH91">
        <f t="shared" si="95"/>
        <v>-1.2775564999669997</v>
      </c>
      <c r="BI91">
        <v>91</v>
      </c>
      <c r="BJ91">
        <f t="shared" si="96"/>
        <v>-1.2503328606000002</v>
      </c>
      <c r="BK91">
        <f t="shared" si="97"/>
        <v>-2.0993984666424756</v>
      </c>
      <c r="BL91">
        <f t="shared" si="98"/>
        <v>-2.9369284648761194</v>
      </c>
      <c r="BM91">
        <v>91</v>
      </c>
      <c r="BN91">
        <f t="shared" si="99"/>
        <v>-1.2503328606000002</v>
      </c>
      <c r="BO91">
        <f t="shared" si="100"/>
        <v>-1.9886314583857767</v>
      </c>
      <c r="BP91">
        <f t="shared" si="101"/>
        <v>-2.7588254584571552</v>
      </c>
    </row>
    <row r="92" spans="1:68" x14ac:dyDescent="0.35">
      <c r="A92">
        <v>92</v>
      </c>
      <c r="B92">
        <f t="shared" si="51"/>
        <v>-1.9957612669</v>
      </c>
      <c r="C92">
        <f t="shared" si="52"/>
        <v>-0.41228884056779558</v>
      </c>
      <c r="D92">
        <f t="shared" si="53"/>
        <v>-0.91105318831737969</v>
      </c>
      <c r="E92">
        <v>92</v>
      </c>
      <c r="F92">
        <f t="shared" si="54"/>
        <v>-1.2293188629000003</v>
      </c>
      <c r="G92">
        <f t="shared" si="55"/>
        <v>1.1592559827857336</v>
      </c>
      <c r="H92">
        <f t="shared" si="56"/>
        <v>-0.68093081405886768</v>
      </c>
      <c r="I92">
        <v>92</v>
      </c>
      <c r="J92">
        <f t="shared" si="57"/>
        <v>-1.2293188629000003</v>
      </c>
      <c r="K92">
        <f t="shared" si="58"/>
        <v>1.1106700032158572</v>
      </c>
      <c r="L92">
        <f t="shared" si="59"/>
        <v>-0.79252746562140064</v>
      </c>
      <c r="M92">
        <v>92</v>
      </c>
      <c r="N92">
        <f t="shared" si="60"/>
        <v>-1.2293188629000003</v>
      </c>
      <c r="O92">
        <f t="shared" si="61"/>
        <v>2.8767448963801101</v>
      </c>
      <c r="P92">
        <f t="shared" si="62"/>
        <v>0.16697031583961278</v>
      </c>
      <c r="Q92">
        <v>92</v>
      </c>
      <c r="R92">
        <f t="shared" si="63"/>
        <v>-1.2293188629000003</v>
      </c>
      <c r="S92">
        <f t="shared" si="64"/>
        <v>2.8196634704982388</v>
      </c>
      <c r="T92">
        <f t="shared" si="65"/>
        <v>0.57012815936813399</v>
      </c>
      <c r="U92">
        <v>92</v>
      </c>
      <c r="V92">
        <f t="shared" si="66"/>
        <v>-1.2293188629000003</v>
      </c>
      <c r="W92">
        <f t="shared" si="67"/>
        <v>2.327671593025439</v>
      </c>
      <c r="X92">
        <f t="shared" si="68"/>
        <v>0.47524685029398883</v>
      </c>
      <c r="Y92">
        <v>92</v>
      </c>
      <c r="Z92">
        <f t="shared" si="69"/>
        <v>-1.2293188629000003</v>
      </c>
      <c r="AA92">
        <f t="shared" si="70"/>
        <v>1.0110321035422127</v>
      </c>
      <c r="AB92">
        <f t="shared" si="71"/>
        <v>-1.0593945605291586</v>
      </c>
      <c r="AC92">
        <v>92</v>
      </c>
      <c r="AD92">
        <f t="shared" si="72"/>
        <v>-1.2293188629000003</v>
      </c>
      <c r="AE92">
        <f t="shared" si="73"/>
        <v>0.78905551212208991</v>
      </c>
      <c r="AF92">
        <f t="shared" si="74"/>
        <v>-1.3921938188275418</v>
      </c>
      <c r="AG92">
        <v>92</v>
      </c>
      <c r="AH92">
        <f t="shared" si="75"/>
        <v>-1.2293188629000003</v>
      </c>
      <c r="AI92">
        <f t="shared" si="76"/>
        <v>0.59039639752080419</v>
      </c>
      <c r="AJ92">
        <f t="shared" si="77"/>
        <v>-1.6427927754768048</v>
      </c>
      <c r="AK92">
        <v>92</v>
      </c>
      <c r="AL92">
        <f t="shared" si="78"/>
        <v>-1.2293188629000003</v>
      </c>
      <c r="AM92">
        <f t="shared" si="79"/>
        <v>0.56983464858356792</v>
      </c>
      <c r="AN92">
        <f t="shared" si="80"/>
        <v>-1.6144579604328433</v>
      </c>
      <c r="AO92">
        <v>92</v>
      </c>
      <c r="AP92">
        <f t="shared" si="81"/>
        <v>-1.2293188629000003</v>
      </c>
      <c r="AQ92">
        <f t="shared" si="82"/>
        <v>2.6699697994510307</v>
      </c>
      <c r="AR92">
        <f t="shared" si="83"/>
        <v>0.34804629183734426</v>
      </c>
      <c r="AS92">
        <v>92</v>
      </c>
      <c r="AT92">
        <f t="shared" si="84"/>
        <v>-1.2293188629000003</v>
      </c>
      <c r="AU92">
        <f t="shared" si="85"/>
        <v>-1.6824452124407987</v>
      </c>
      <c r="AV92">
        <f t="shared" si="86"/>
        <v>1.4817626721437867</v>
      </c>
      <c r="AW92">
        <v>92</v>
      </c>
      <c r="AX92">
        <f t="shared" si="87"/>
        <v>-1.2293188629000003</v>
      </c>
      <c r="AY92">
        <f t="shared" si="88"/>
        <v>-2.615839743674055</v>
      </c>
      <c r="AZ92">
        <f t="shared" si="89"/>
        <v>1.609625779395534</v>
      </c>
      <c r="BA92">
        <v>92</v>
      </c>
      <c r="BB92">
        <f t="shared" si="90"/>
        <v>-1.2293188629000003</v>
      </c>
      <c r="BC92">
        <f t="shared" si="91"/>
        <v>-0.14955517865539869</v>
      </c>
      <c r="BD92">
        <f t="shared" si="92"/>
        <v>-0.6451868713872404</v>
      </c>
      <c r="BE92">
        <v>92</v>
      </c>
      <c r="BF92">
        <f t="shared" si="93"/>
        <v>-1.2293188629000003</v>
      </c>
      <c r="BG92">
        <f t="shared" si="94"/>
        <v>-1.2772214448242294</v>
      </c>
      <c r="BH92">
        <f t="shared" si="95"/>
        <v>-1.2818840344942977</v>
      </c>
      <c r="BI92">
        <v>92</v>
      </c>
      <c r="BJ92">
        <f t="shared" si="96"/>
        <v>-1.2293188629000003</v>
      </c>
      <c r="BK92">
        <f t="shared" si="97"/>
        <v>-2.0728437149774286</v>
      </c>
      <c r="BL92">
        <f t="shared" si="98"/>
        <v>-2.933367046570484</v>
      </c>
      <c r="BM92">
        <v>92</v>
      </c>
      <c r="BN92">
        <f t="shared" si="99"/>
        <v>-1.2293188629000003</v>
      </c>
      <c r="BO92">
        <f t="shared" si="100"/>
        <v>-1.9584422200307303</v>
      </c>
      <c r="BP92">
        <f t="shared" si="101"/>
        <v>-2.7526532502137329</v>
      </c>
    </row>
    <row r="93" spans="1:68" x14ac:dyDescent="0.35">
      <c r="A93">
        <v>93</v>
      </c>
      <c r="B93">
        <f t="shared" si="51"/>
        <v>-1.9831697131999999</v>
      </c>
      <c r="C93">
        <f t="shared" si="52"/>
        <v>-0.40078488535832868</v>
      </c>
      <c r="D93">
        <f t="shared" si="53"/>
        <v>-0.91617218669216938</v>
      </c>
      <c r="E93">
        <v>93</v>
      </c>
      <c r="F93">
        <f t="shared" si="54"/>
        <v>-1.2083048652000001</v>
      </c>
      <c r="G93">
        <f t="shared" si="55"/>
        <v>1.1752242300211679</v>
      </c>
      <c r="H93">
        <f t="shared" si="56"/>
        <v>-0.67512489660282093</v>
      </c>
      <c r="I93">
        <v>93</v>
      </c>
      <c r="J93">
        <f t="shared" si="57"/>
        <v>-1.2083048652000001</v>
      </c>
      <c r="K93">
        <f t="shared" si="58"/>
        <v>1.1295837797413451</v>
      </c>
      <c r="L93">
        <f t="shared" si="59"/>
        <v>-0.78189001961555293</v>
      </c>
      <c r="M93">
        <v>93</v>
      </c>
      <c r="N93">
        <f t="shared" si="60"/>
        <v>-1.2083048652000001</v>
      </c>
      <c r="O93">
        <f t="shared" si="61"/>
        <v>2.8977559964988808</v>
      </c>
      <c r="P93">
        <f t="shared" si="62"/>
        <v>0.17928870648252865</v>
      </c>
      <c r="Q93">
        <v>93</v>
      </c>
      <c r="R93">
        <f t="shared" si="63"/>
        <v>-1.2083048652000001</v>
      </c>
      <c r="S93">
        <f t="shared" si="64"/>
        <v>2.8381119635237018</v>
      </c>
      <c r="T93">
        <f t="shared" si="65"/>
        <v>0.58013073778393087</v>
      </c>
      <c r="U93">
        <v>93</v>
      </c>
      <c r="V93">
        <f t="shared" si="66"/>
        <v>-1.2083048652000001</v>
      </c>
      <c r="W93">
        <f t="shared" si="67"/>
        <v>2.3474994006972185</v>
      </c>
      <c r="X93">
        <f t="shared" si="68"/>
        <v>0.48641377456557872</v>
      </c>
      <c r="Y93">
        <v>93</v>
      </c>
      <c r="Z93">
        <f t="shared" si="69"/>
        <v>-1.2083048652000001</v>
      </c>
      <c r="AA93">
        <f t="shared" si="70"/>
        <v>1.0325231076392907</v>
      </c>
      <c r="AB93">
        <f t="shared" si="71"/>
        <v>-1.0521400620384449</v>
      </c>
      <c r="AC93">
        <v>93</v>
      </c>
      <c r="AD93">
        <f t="shared" si="72"/>
        <v>-1.2083048652000001</v>
      </c>
      <c r="AE93">
        <f t="shared" si="73"/>
        <v>0.81127586335078661</v>
      </c>
      <c r="AF93">
        <f t="shared" si="74"/>
        <v>-1.3843377374361772</v>
      </c>
      <c r="AG93">
        <v>93</v>
      </c>
      <c r="AH93">
        <f t="shared" si="75"/>
        <v>-1.2083048652000001</v>
      </c>
      <c r="AI93">
        <f t="shared" si="76"/>
        <v>0.61238566127422012</v>
      </c>
      <c r="AJ93">
        <f t="shared" si="77"/>
        <v>-1.6374982381303589</v>
      </c>
      <c r="AK93">
        <v>93</v>
      </c>
      <c r="AL93">
        <f t="shared" si="78"/>
        <v>-1.2083048652000001</v>
      </c>
      <c r="AM93">
        <f t="shared" si="79"/>
        <v>0.59204362086138629</v>
      </c>
      <c r="AN93">
        <f t="shared" si="80"/>
        <v>-1.6066358189536647</v>
      </c>
      <c r="AO93">
        <v>93</v>
      </c>
      <c r="AP93">
        <f t="shared" si="81"/>
        <v>-1.2083048652000001</v>
      </c>
      <c r="AQ93">
        <f t="shared" si="82"/>
        <v>2.6904052785866677</v>
      </c>
      <c r="AR93">
        <f t="shared" si="83"/>
        <v>0.35727325948514926</v>
      </c>
      <c r="AS93">
        <v>93</v>
      </c>
      <c r="AT93">
        <f t="shared" si="84"/>
        <v>-1.2083048652000001</v>
      </c>
      <c r="AU93">
        <f t="shared" si="85"/>
        <v>-1.6514678930470181</v>
      </c>
      <c r="AV93">
        <f t="shared" si="86"/>
        <v>1.4748790072027014</v>
      </c>
      <c r="AW93">
        <v>93</v>
      </c>
      <c r="AX93">
        <f t="shared" si="87"/>
        <v>-1.2083048652000001</v>
      </c>
      <c r="AY93">
        <f t="shared" si="88"/>
        <v>-2.5865916886083093</v>
      </c>
      <c r="AZ93">
        <f t="shared" si="89"/>
        <v>1.6038422844446085</v>
      </c>
      <c r="BA93">
        <v>93</v>
      </c>
      <c r="BB93">
        <f t="shared" si="90"/>
        <v>-1.2083048652000001</v>
      </c>
      <c r="BC93">
        <f t="shared" si="91"/>
        <v>-0.11975264382277473</v>
      </c>
      <c r="BD93">
        <f t="shared" si="92"/>
        <v>-0.64818095005564469</v>
      </c>
      <c r="BE93">
        <v>93</v>
      </c>
      <c r="BF93">
        <f t="shared" si="93"/>
        <v>-1.2083048652000001</v>
      </c>
      <c r="BG93">
        <f t="shared" si="94"/>
        <v>-1.2468668759299983</v>
      </c>
      <c r="BH93">
        <f t="shared" si="95"/>
        <v>-1.2856826701826451</v>
      </c>
      <c r="BI93">
        <v>93</v>
      </c>
      <c r="BJ93">
        <f t="shared" si="96"/>
        <v>-1.2083048652000001</v>
      </c>
      <c r="BK93">
        <f t="shared" si="97"/>
        <v>-2.0464865536304173</v>
      </c>
      <c r="BL93">
        <f t="shared" si="98"/>
        <v>-2.9293357947516268</v>
      </c>
      <c r="BM93">
        <v>93</v>
      </c>
      <c r="BN93">
        <f t="shared" si="99"/>
        <v>-1.2083048652000001</v>
      </c>
      <c r="BO93">
        <f t="shared" si="100"/>
        <v>-1.9284776157179475</v>
      </c>
      <c r="BP93">
        <f t="shared" si="101"/>
        <v>-2.7460720036911117</v>
      </c>
    </row>
    <row r="94" spans="1:68" x14ac:dyDescent="0.35">
      <c r="A94">
        <v>94</v>
      </c>
      <c r="B94">
        <f t="shared" si="51"/>
        <v>-1.9705781595</v>
      </c>
      <c r="C94">
        <f t="shared" si="52"/>
        <v>-0.38921738765718195</v>
      </c>
      <c r="D94">
        <f t="shared" si="53"/>
        <v>-0.9211459304286802</v>
      </c>
      <c r="E94">
        <v>94</v>
      </c>
      <c r="F94">
        <f t="shared" si="54"/>
        <v>-1.1872908675000002</v>
      </c>
      <c r="G94">
        <f t="shared" si="55"/>
        <v>1.1910657178254023</v>
      </c>
      <c r="H94">
        <f t="shared" si="56"/>
        <v>-0.66918099604485948</v>
      </c>
      <c r="I94">
        <v>94</v>
      </c>
      <c r="J94">
        <f t="shared" si="57"/>
        <v>-1.1872908675000002</v>
      </c>
      <c r="K94">
        <f t="shared" si="58"/>
        <v>1.148347414581345</v>
      </c>
      <c r="L94">
        <f t="shared" si="59"/>
        <v>-0.77110196314554824</v>
      </c>
      <c r="M94">
        <v>94</v>
      </c>
      <c r="N94">
        <f t="shared" si="60"/>
        <v>-1.1872908675000002</v>
      </c>
      <c r="O94">
        <f t="shared" si="61"/>
        <v>2.9186003059197949</v>
      </c>
      <c r="P94">
        <f t="shared" si="62"/>
        <v>0.19176993248382584</v>
      </c>
      <c r="Q94">
        <v>94</v>
      </c>
      <c r="R94">
        <f t="shared" si="63"/>
        <v>-1.1872908675000002</v>
      </c>
      <c r="S94">
        <f t="shared" si="64"/>
        <v>2.8564140083856357</v>
      </c>
      <c r="T94">
        <f t="shared" si="65"/>
        <v>0.59026584702812013</v>
      </c>
      <c r="U94">
        <v>94</v>
      </c>
      <c r="V94">
        <f t="shared" si="66"/>
        <v>-1.1872908675000002</v>
      </c>
      <c r="W94">
        <f t="shared" si="67"/>
        <v>2.3671698109048078</v>
      </c>
      <c r="X94">
        <f t="shared" si="68"/>
        <v>0.49772218965017523</v>
      </c>
      <c r="Y94">
        <v>94</v>
      </c>
      <c r="Z94">
        <f t="shared" si="69"/>
        <v>-1.1872908675000002</v>
      </c>
      <c r="AA94">
        <f t="shared" si="70"/>
        <v>1.0538435114560063</v>
      </c>
      <c r="AB94">
        <f t="shared" si="71"/>
        <v>-1.0446793378611963</v>
      </c>
      <c r="AC94">
        <v>94</v>
      </c>
      <c r="AD94">
        <f t="shared" si="72"/>
        <v>-1.1872908675000002</v>
      </c>
      <c r="AE94">
        <f t="shared" si="73"/>
        <v>0.83331982458242981</v>
      </c>
      <c r="AF94">
        <f t="shared" si="74"/>
        <v>-1.3763170671944081</v>
      </c>
      <c r="AG94">
        <v>94</v>
      </c>
      <c r="AH94">
        <f t="shared" si="75"/>
        <v>-1.1872908675000002</v>
      </c>
      <c r="AI94">
        <f t="shared" si="76"/>
        <v>0.63420036945338987</v>
      </c>
      <c r="AJ94">
        <f t="shared" si="77"/>
        <v>-1.6319634354937076</v>
      </c>
      <c r="AK94">
        <v>94</v>
      </c>
      <c r="AL94">
        <f t="shared" si="78"/>
        <v>-1.1872908675000002</v>
      </c>
      <c r="AM94">
        <f t="shared" si="79"/>
        <v>0.61407629347074622</v>
      </c>
      <c r="AN94">
        <f t="shared" si="80"/>
        <v>-1.5986528740820787</v>
      </c>
      <c r="AO94">
        <v>94</v>
      </c>
      <c r="AP94">
        <f t="shared" si="81"/>
        <v>-1.1872908675000002</v>
      </c>
      <c r="AQ94">
        <f t="shared" si="82"/>
        <v>2.7106785364294264</v>
      </c>
      <c r="AR94">
        <f t="shared" si="83"/>
        <v>0.3666950222692531</v>
      </c>
      <c r="AS94">
        <v>94</v>
      </c>
      <c r="AT94">
        <f t="shared" si="84"/>
        <v>-1.1872908675000002</v>
      </c>
      <c r="AU94">
        <f t="shared" si="85"/>
        <v>-1.6207364783745608</v>
      </c>
      <c r="AV94">
        <f t="shared" si="86"/>
        <v>1.4685649734637973</v>
      </c>
      <c r="AW94">
        <v>94</v>
      </c>
      <c r="AX94">
        <f t="shared" si="87"/>
        <v>-1.1872908675000002</v>
      </c>
      <c r="AY94">
        <f t="shared" si="88"/>
        <v>-2.5575758109862852</v>
      </c>
      <c r="AZ94">
        <f t="shared" si="89"/>
        <v>1.5985849040893241</v>
      </c>
      <c r="BA94">
        <v>94</v>
      </c>
      <c r="BB94">
        <f t="shared" si="90"/>
        <v>-1.1872908675000002</v>
      </c>
      <c r="BC94">
        <f t="shared" si="91"/>
        <v>-9.0186688015262195E-2</v>
      </c>
      <c r="BD94">
        <f t="shared" si="92"/>
        <v>-0.65066294664919111</v>
      </c>
      <c r="BE94">
        <v>94</v>
      </c>
      <c r="BF94">
        <f t="shared" si="93"/>
        <v>-1.1872908675000002</v>
      </c>
      <c r="BG94">
        <f t="shared" si="94"/>
        <v>-1.2167532682277264</v>
      </c>
      <c r="BH94">
        <f t="shared" si="95"/>
        <v>-1.2889507296614553</v>
      </c>
      <c r="BI94">
        <v>94</v>
      </c>
      <c r="BJ94">
        <f t="shared" si="96"/>
        <v>-1.1872908675000002</v>
      </c>
      <c r="BK94">
        <f t="shared" si="97"/>
        <v>-2.0203386211819274</v>
      </c>
      <c r="BL94">
        <f t="shared" si="98"/>
        <v>-2.9248364895068688</v>
      </c>
      <c r="BM94">
        <v>94</v>
      </c>
      <c r="BN94">
        <f t="shared" si="99"/>
        <v>-1.1872908675000002</v>
      </c>
      <c r="BO94">
        <f t="shared" si="100"/>
        <v>-1.8987508769731769</v>
      </c>
      <c r="BP94">
        <f t="shared" si="101"/>
        <v>-2.7390846249824907</v>
      </c>
    </row>
    <row r="95" spans="1:68" x14ac:dyDescent="0.35">
      <c r="A95">
        <v>95</v>
      </c>
      <c r="B95">
        <f t="shared" si="51"/>
        <v>-1.9579866057999999</v>
      </c>
      <c r="C95">
        <f t="shared" si="52"/>
        <v>-0.37758818143477968</v>
      </c>
      <c r="D95">
        <f t="shared" si="53"/>
        <v>-0.92597363096406582</v>
      </c>
      <c r="E95">
        <v>95</v>
      </c>
      <c r="F95">
        <f t="shared" si="54"/>
        <v>-1.1662768698000001</v>
      </c>
      <c r="G95">
        <f t="shared" si="55"/>
        <v>1.2067734510433676</v>
      </c>
      <c r="H95">
        <f t="shared" si="56"/>
        <v>-0.66310173704414599</v>
      </c>
      <c r="I95">
        <v>95</v>
      </c>
      <c r="J95">
        <f t="shared" si="57"/>
        <v>-1.1662768698000001</v>
      </c>
      <c r="K95">
        <f t="shared" si="58"/>
        <v>1.1669526222429172</v>
      </c>
      <c r="L95">
        <f t="shared" si="59"/>
        <v>-0.7601680599134355</v>
      </c>
      <c r="M95">
        <v>95</v>
      </c>
      <c r="N95">
        <f t="shared" si="60"/>
        <v>-1.1662768698000001</v>
      </c>
      <c r="O95">
        <f t="shared" si="61"/>
        <v>2.9392686203825895</v>
      </c>
      <c r="P95">
        <f t="shared" si="62"/>
        <v>0.20440848248545401</v>
      </c>
      <c r="Q95">
        <v>95</v>
      </c>
      <c r="R95">
        <f t="shared" si="63"/>
        <v>-1.1662768698000001</v>
      </c>
      <c r="S95">
        <f t="shared" si="64"/>
        <v>2.8745615234162409</v>
      </c>
      <c r="T95">
        <f t="shared" si="65"/>
        <v>0.6005290117217672</v>
      </c>
      <c r="U95">
        <v>95</v>
      </c>
      <c r="V95">
        <f t="shared" si="66"/>
        <v>-1.1662768698000001</v>
      </c>
      <c r="W95">
        <f t="shared" si="67"/>
        <v>2.3866741377487908</v>
      </c>
      <c r="X95">
        <f t="shared" si="68"/>
        <v>0.50916710207001414</v>
      </c>
      <c r="Y95">
        <v>95</v>
      </c>
      <c r="Z95">
        <f t="shared" si="69"/>
        <v>-1.1662768698000001</v>
      </c>
      <c r="AA95">
        <f t="shared" si="70"/>
        <v>1.0749839005022133</v>
      </c>
      <c r="AB95">
        <f t="shared" si="71"/>
        <v>-1.0370156824431858</v>
      </c>
      <c r="AC95">
        <v>95</v>
      </c>
      <c r="AD95">
        <f t="shared" si="72"/>
        <v>-1.1662768698000001</v>
      </c>
      <c r="AE95">
        <f t="shared" si="73"/>
        <v>0.85517766182428678</v>
      </c>
      <c r="AF95">
        <f t="shared" si="74"/>
        <v>-1.3681353498044277</v>
      </c>
      <c r="AG95">
        <v>95</v>
      </c>
      <c r="AH95">
        <f t="shared" si="75"/>
        <v>-1.1662768698000001</v>
      </c>
      <c r="AI95">
        <f t="shared" si="76"/>
        <v>0.6558308892972754</v>
      </c>
      <c r="AJ95">
        <f t="shared" si="77"/>
        <v>-1.6261908115798882</v>
      </c>
      <c r="AK95">
        <v>95</v>
      </c>
      <c r="AL95">
        <f t="shared" si="78"/>
        <v>-1.1662768698000001</v>
      </c>
      <c r="AM95">
        <f t="shared" si="79"/>
        <v>0.63592293740365313</v>
      </c>
      <c r="AN95">
        <f t="shared" si="80"/>
        <v>-1.5905126508618179</v>
      </c>
      <c r="AO95">
        <v>95</v>
      </c>
      <c r="AP95">
        <f t="shared" si="81"/>
        <v>-1.1662768698000001</v>
      </c>
      <c r="AQ95">
        <f t="shared" si="82"/>
        <v>2.7307806208793446</v>
      </c>
      <c r="AR95">
        <f t="shared" si="83"/>
        <v>0.37630741980443716</v>
      </c>
      <c r="AS95">
        <v>95</v>
      </c>
      <c r="AT95">
        <f t="shared" si="84"/>
        <v>-1.1662768698000001</v>
      </c>
      <c r="AU95">
        <f t="shared" si="85"/>
        <v>-1.5902645385510428</v>
      </c>
      <c r="AV95">
        <f t="shared" si="86"/>
        <v>1.4628233590266313</v>
      </c>
      <c r="AW95">
        <v>95</v>
      </c>
      <c r="AX95">
        <f t="shared" si="87"/>
        <v>-1.1662768698000001</v>
      </c>
      <c r="AY95">
        <f t="shared" si="88"/>
        <v>-2.5288049234027303</v>
      </c>
      <c r="AZ95">
        <f t="shared" si="89"/>
        <v>1.5938559598408482</v>
      </c>
      <c r="BA95">
        <v>95</v>
      </c>
      <c r="BB95">
        <f t="shared" si="90"/>
        <v>-1.1662768698000001</v>
      </c>
      <c r="BC95">
        <f t="shared" si="91"/>
        <v>-6.0870366726650582E-2</v>
      </c>
      <c r="BD95">
        <f t="shared" si="92"/>
        <v>-0.65263176518805344</v>
      </c>
      <c r="BE95">
        <v>95</v>
      </c>
      <c r="BF95">
        <f t="shared" si="93"/>
        <v>-1.1662768698000001</v>
      </c>
      <c r="BG95">
        <f t="shared" si="94"/>
        <v>-1.1868939190388637</v>
      </c>
      <c r="BH95">
        <f t="shared" si="95"/>
        <v>-1.2916867698476597</v>
      </c>
      <c r="BI95">
        <v>95</v>
      </c>
      <c r="BJ95">
        <f t="shared" si="96"/>
        <v>-1.1662768698000001</v>
      </c>
      <c r="BK95">
        <f t="shared" si="97"/>
        <v>-1.9944114638228521</v>
      </c>
      <c r="BL95">
        <f t="shared" si="98"/>
        <v>-2.9198711176027494</v>
      </c>
      <c r="BM95">
        <v>95</v>
      </c>
      <c r="BN95">
        <f t="shared" si="99"/>
        <v>-1.1662768698000001</v>
      </c>
      <c r="BO95">
        <f t="shared" si="100"/>
        <v>-1.8692751302874271</v>
      </c>
      <c r="BP95">
        <f t="shared" si="101"/>
        <v>-2.7316941995176114</v>
      </c>
    </row>
    <row r="96" spans="1:68" x14ac:dyDescent="0.35">
      <c r="A96">
        <v>96</v>
      </c>
      <c r="B96">
        <f t="shared" si="51"/>
        <v>-1.9453950521000001</v>
      </c>
      <c r="C96">
        <f t="shared" si="52"/>
        <v>-0.36589911044513262</v>
      </c>
      <c r="D96">
        <f t="shared" si="53"/>
        <v>-0.9306545228899179</v>
      </c>
      <c r="E96">
        <v>96</v>
      </c>
      <c r="F96">
        <f t="shared" si="54"/>
        <v>-1.1452628721000002</v>
      </c>
      <c r="G96">
        <f t="shared" si="55"/>
        <v>1.2223404935822537</v>
      </c>
      <c r="H96">
        <f t="shared" si="56"/>
        <v>-0.65688980403032149</v>
      </c>
      <c r="I96">
        <v>96</v>
      </c>
      <c r="J96">
        <f t="shared" si="57"/>
        <v>-1.1452628721000002</v>
      </c>
      <c r="K96">
        <f t="shared" si="58"/>
        <v>1.1853911871901019</v>
      </c>
      <c r="L96">
        <f t="shared" si="59"/>
        <v>-0.74909313802308763</v>
      </c>
      <c r="M96">
        <v>96</v>
      </c>
      <c r="N96">
        <f t="shared" si="60"/>
        <v>-1.1452628721000002</v>
      </c>
      <c r="O96">
        <f t="shared" si="61"/>
        <v>2.9597518133414193</v>
      </c>
      <c r="P96">
        <f t="shared" si="62"/>
        <v>0.21719877565951295</v>
      </c>
      <c r="Q96">
        <v>96</v>
      </c>
      <c r="R96">
        <f t="shared" si="63"/>
        <v>-1.1452628721000002</v>
      </c>
      <c r="S96">
        <f t="shared" si="64"/>
        <v>2.8925464951837396</v>
      </c>
      <c r="T96">
        <f t="shared" si="65"/>
        <v>0.61091569994025596</v>
      </c>
      <c r="U96">
        <v>96</v>
      </c>
      <c r="V96">
        <f t="shared" si="66"/>
        <v>-1.1452628721000002</v>
      </c>
      <c r="W96">
        <f t="shared" si="67"/>
        <v>2.4060037686674876</v>
      </c>
      <c r="X96">
        <f t="shared" si="68"/>
        <v>0.52074345807394984</v>
      </c>
      <c r="Y96">
        <v>96</v>
      </c>
      <c r="Z96">
        <f t="shared" si="69"/>
        <v>-1.1452628721000002</v>
      </c>
      <c r="AA96">
        <f t="shared" si="70"/>
        <v>1.0959349397772191</v>
      </c>
      <c r="AB96">
        <f t="shared" si="71"/>
        <v>-1.0291524798389118</v>
      </c>
      <c r="AC96">
        <v>96</v>
      </c>
      <c r="AD96">
        <f t="shared" si="72"/>
        <v>-1.1452628721000002</v>
      </c>
      <c r="AE96">
        <f t="shared" si="73"/>
        <v>0.87683972327073878</v>
      </c>
      <c r="AF96">
        <f t="shared" si="74"/>
        <v>-1.359796198082317</v>
      </c>
      <c r="AG96">
        <v>96</v>
      </c>
      <c r="AH96">
        <f t="shared" si="75"/>
        <v>-1.1452628721000002</v>
      </c>
      <c r="AI96">
        <f t="shared" si="76"/>
        <v>0.6772676693772216</v>
      </c>
      <c r="AJ96">
        <f t="shared" si="77"/>
        <v>-1.6201829154171188</v>
      </c>
      <c r="AK96">
        <v>96</v>
      </c>
      <c r="AL96">
        <f t="shared" si="78"/>
        <v>-1.1452628721000002</v>
      </c>
      <c r="AM96">
        <f t="shared" si="79"/>
        <v>0.65757390579713826</v>
      </c>
      <c r="AN96">
        <f t="shared" si="80"/>
        <v>-1.5822187437863049</v>
      </c>
      <c r="AO96">
        <v>96</v>
      </c>
      <c r="AP96">
        <f t="shared" si="81"/>
        <v>-1.1452628721000002</v>
      </c>
      <c r="AQ96">
        <f t="shared" si="82"/>
        <v>2.7507026554218119</v>
      </c>
      <c r="AR96">
        <f t="shared" si="83"/>
        <v>0.3861062075265429</v>
      </c>
      <c r="AS96">
        <v>96</v>
      </c>
      <c r="AT96">
        <f t="shared" si="84"/>
        <v>-1.1452628721000002</v>
      </c>
      <c r="AU96">
        <f t="shared" si="85"/>
        <v>-1.5600655291272929</v>
      </c>
      <c r="AV96">
        <f t="shared" si="86"/>
        <v>1.4576566992265101</v>
      </c>
      <c r="AW96">
        <v>96</v>
      </c>
      <c r="AX96">
        <f t="shared" si="87"/>
        <v>-1.1452628721000002</v>
      </c>
      <c r="AY96">
        <f t="shared" si="88"/>
        <v>-2.5002917302716896</v>
      </c>
      <c r="AZ96">
        <f t="shared" si="89"/>
        <v>1.589657539867839</v>
      </c>
      <c r="BA96">
        <v>96</v>
      </c>
      <c r="BB96">
        <f t="shared" si="90"/>
        <v>-1.1452628721000002</v>
      </c>
      <c r="BC96">
        <f t="shared" si="91"/>
        <v>-3.1816625219154515E-2</v>
      </c>
      <c r="BD96">
        <f t="shared" si="92"/>
        <v>-0.65408653629738789</v>
      </c>
      <c r="BE96">
        <v>96</v>
      </c>
      <c r="BF96">
        <f t="shared" si="93"/>
        <v>-1.1452628721000002</v>
      </c>
      <c r="BG96">
        <f t="shared" si="94"/>
        <v>-1.1573020134114582</v>
      </c>
      <c r="BH96">
        <f t="shared" si="95"/>
        <v>-1.2938895825829326</v>
      </c>
      <c r="BI96">
        <v>96</v>
      </c>
      <c r="BJ96">
        <f t="shared" si="96"/>
        <v>-1.1452628721000002</v>
      </c>
      <c r="BK96">
        <f t="shared" si="97"/>
        <v>-1.9687165302560212</v>
      </c>
      <c r="BL96">
        <f t="shared" si="98"/>
        <v>-2.9144418716077234</v>
      </c>
      <c r="BM96">
        <v>96</v>
      </c>
      <c r="BN96">
        <f t="shared" si="99"/>
        <v>-1.1452628721000002</v>
      </c>
      <c r="BO96">
        <f t="shared" si="100"/>
        <v>-1.8400633913206803</v>
      </c>
      <c r="BP96">
        <f t="shared" si="101"/>
        <v>-2.7239039907003142</v>
      </c>
    </row>
    <row r="97" spans="1:68" x14ac:dyDescent="0.35">
      <c r="A97">
        <v>97</v>
      </c>
      <c r="B97">
        <f t="shared" si="51"/>
        <v>-1.9328034984</v>
      </c>
      <c r="C97">
        <f t="shared" si="52"/>
        <v>-0.35415202793351785</v>
      </c>
      <c r="D97">
        <f t="shared" si="53"/>
        <v>-0.93518786407361854</v>
      </c>
      <c r="E97">
        <v>97</v>
      </c>
      <c r="F97">
        <f t="shared" si="54"/>
        <v>-1.1242488744000001</v>
      </c>
      <c r="G97">
        <f t="shared" si="55"/>
        <v>1.2377599714742948</v>
      </c>
      <c r="H97">
        <f t="shared" si="56"/>
        <v>-0.65054794001813654</v>
      </c>
      <c r="I97">
        <v>97</v>
      </c>
      <c r="J97">
        <f t="shared" si="57"/>
        <v>-1.1242488744000001</v>
      </c>
      <c r="K97">
        <f t="shared" si="58"/>
        <v>1.2036549674716723</v>
      </c>
      <c r="L97">
        <f t="shared" si="59"/>
        <v>-0.73788208784824783</v>
      </c>
      <c r="M97">
        <v>97</v>
      </c>
      <c r="N97">
        <f t="shared" si="60"/>
        <v>-1.1242488744000001</v>
      </c>
      <c r="O97">
        <f t="shared" si="61"/>
        <v>2.9800408399948846</v>
      </c>
      <c r="P97">
        <f t="shared" si="62"/>
        <v>0.23013516417258953</v>
      </c>
      <c r="Q97">
        <v>97</v>
      </c>
      <c r="R97">
        <f t="shared" si="63"/>
        <v>-1.1242488744000001</v>
      </c>
      <c r="S97">
        <f t="shared" si="64"/>
        <v>2.9103609820308849</v>
      </c>
      <c r="T97">
        <f t="shared" si="65"/>
        <v>0.6214213252144587</v>
      </c>
      <c r="U97">
        <v>97</v>
      </c>
      <c r="V97">
        <f t="shared" si="66"/>
        <v>-1.1242488744000001</v>
      </c>
      <c r="W97">
        <f t="shared" si="67"/>
        <v>2.4251501682400223</v>
      </c>
      <c r="X97">
        <f t="shared" si="68"/>
        <v>0.53244614586905037</v>
      </c>
      <c r="Y97">
        <v>97</v>
      </c>
      <c r="Z97">
        <f t="shared" si="69"/>
        <v>-1.1242488744000001</v>
      </c>
      <c r="AA97">
        <f t="shared" si="70"/>
        <v>1.1166873778918616</v>
      </c>
      <c r="AB97">
        <f t="shared" si="71"/>
        <v>-1.0210932022172914</v>
      </c>
      <c r="AC97">
        <v>97</v>
      </c>
      <c r="AD97">
        <f t="shared" si="72"/>
        <v>-1.1242488744000001</v>
      </c>
      <c r="AE97">
        <f t="shared" si="73"/>
        <v>0.89829644356524774</v>
      </c>
      <c r="AF97">
        <f t="shared" si="74"/>
        <v>-1.3513032943627254</v>
      </c>
      <c r="AG97">
        <v>97</v>
      </c>
      <c r="AH97">
        <f t="shared" si="75"/>
        <v>-1.1242488744000001</v>
      </c>
      <c r="AI97">
        <f t="shared" si="76"/>
        <v>0.69850124381460021</v>
      </c>
      <c r="AJ97">
        <f t="shared" si="77"/>
        <v>-1.6139423999232203</v>
      </c>
      <c r="AK97">
        <v>97</v>
      </c>
      <c r="AL97">
        <f t="shared" si="78"/>
        <v>-1.1242488744000001</v>
      </c>
      <c r="AM97">
        <f t="shared" si="79"/>
        <v>0.67901963819304345</v>
      </c>
      <c r="AN97">
        <f t="shared" si="80"/>
        <v>-1.5737748152114273</v>
      </c>
      <c r="AO97">
        <v>97</v>
      </c>
      <c r="AP97">
        <f t="shared" si="81"/>
        <v>-1.1242488744000001</v>
      </c>
      <c r="AQ97">
        <f t="shared" si="82"/>
        <v>2.770435843047188</v>
      </c>
      <c r="AR97">
        <f t="shared" si="83"/>
        <v>0.39608705856675247</v>
      </c>
      <c r="AS97">
        <v>97</v>
      </c>
      <c r="AT97">
        <f t="shared" si="84"/>
        <v>-1.1242488744000001</v>
      </c>
      <c r="AU97">
        <f t="shared" si="85"/>
        <v>-1.5301527851357566</v>
      </c>
      <c r="AV97">
        <f t="shared" si="86"/>
        <v>1.453067275514957</v>
      </c>
      <c r="AW97">
        <v>97</v>
      </c>
      <c r="AX97">
        <f t="shared" si="87"/>
        <v>-1.1242488744000001</v>
      </c>
      <c r="AY97">
        <f t="shared" si="88"/>
        <v>-2.4720488222165904</v>
      </c>
      <c r="AZ97">
        <f t="shared" si="89"/>
        <v>1.5859914980743695</v>
      </c>
      <c r="BA97">
        <v>97</v>
      </c>
      <c r="BB97">
        <f t="shared" si="90"/>
        <v>-1.1242488744000001</v>
      </c>
      <c r="BC97">
        <f t="shared" si="91"/>
        <v>-3.0382928071479576E-3</v>
      </c>
      <c r="BD97">
        <f t="shared" si="92"/>
        <v>-0.65502661759122516</v>
      </c>
      <c r="BE97">
        <v>97</v>
      </c>
      <c r="BF97">
        <f t="shared" si="93"/>
        <v>-1.1242488744000001</v>
      </c>
      <c r="BG97">
        <f t="shared" si="94"/>
        <v>-1.1279906182980104</v>
      </c>
      <c r="BH97">
        <f t="shared" si="95"/>
        <v>-1.2955581951671806</v>
      </c>
      <c r="BI97">
        <v>97</v>
      </c>
      <c r="BJ97">
        <f t="shared" si="96"/>
        <v>-1.1242488744000001</v>
      </c>
      <c r="BK97">
        <f t="shared" si="97"/>
        <v>-1.9432651666407739</v>
      </c>
      <c r="BL97">
        <f t="shared" si="98"/>
        <v>-2.908551148923987</v>
      </c>
      <c r="BM97">
        <v>97</v>
      </c>
      <c r="BN97">
        <f t="shared" si="99"/>
        <v>-1.1242488744000001</v>
      </c>
      <c r="BO97">
        <f t="shared" si="100"/>
        <v>-1.8111285591545405</v>
      </c>
      <c r="BP97">
        <f t="shared" si="101"/>
        <v>-2.7157174384675153</v>
      </c>
    </row>
    <row r="98" spans="1:68" x14ac:dyDescent="0.35">
      <c r="A98">
        <v>98</v>
      </c>
      <c r="B98">
        <f t="shared" si="51"/>
        <v>-1.9202119446999999</v>
      </c>
      <c r="C98">
        <f t="shared" si="52"/>
        <v>-0.34234879634265747</v>
      </c>
      <c r="D98">
        <f t="shared" si="53"/>
        <v>-0.93957293577600121</v>
      </c>
      <c r="E98">
        <v>98</v>
      </c>
      <c r="F98">
        <f t="shared" si="54"/>
        <v>-1.1032348767000002</v>
      </c>
      <c r="G98">
        <f t="shared" si="55"/>
        <v>1.2530250759121186</v>
      </c>
      <c r="H98">
        <f t="shared" si="56"/>
        <v>-0.64407894539621247</v>
      </c>
      <c r="I98">
        <v>98</v>
      </c>
      <c r="J98">
        <f t="shared" si="57"/>
        <v>-1.1032348767000002</v>
      </c>
      <c r="K98">
        <f t="shared" si="58"/>
        <v>1.2217358983163893</v>
      </c>
      <c r="L98">
        <f t="shared" si="59"/>
        <v>-0.72653985987307745</v>
      </c>
      <c r="M98">
        <v>98</v>
      </c>
      <c r="N98">
        <f t="shared" si="60"/>
        <v>-1.1032348767000002</v>
      </c>
      <c r="O98">
        <f t="shared" si="61"/>
        <v>3.000126741279959</v>
      </c>
      <c r="P98">
        <f t="shared" si="62"/>
        <v>0.24321193567968091</v>
      </c>
      <c r="Q98">
        <v>98</v>
      </c>
      <c r="R98">
        <f t="shared" si="63"/>
        <v>-1.1032348767000002</v>
      </c>
      <c r="S98">
        <f t="shared" si="64"/>
        <v>2.9279971175817687</v>
      </c>
      <c r="T98">
        <f t="shared" si="65"/>
        <v>0.6320412485559922</v>
      </c>
      <c r="U98">
        <v>98</v>
      </c>
      <c r="V98">
        <f t="shared" si="66"/>
        <v>-1.1032348767000002</v>
      </c>
      <c r="W98">
        <f t="shared" si="67"/>
        <v>2.4441048819553228</v>
      </c>
      <c r="X98">
        <f t="shared" si="68"/>
        <v>0.54426999787782115</v>
      </c>
      <c r="Y98">
        <v>98</v>
      </c>
      <c r="Z98">
        <f t="shared" si="69"/>
        <v>-1.1032348767000002</v>
      </c>
      <c r="AA98">
        <f t="shared" si="70"/>
        <v>1.1372320511536584</v>
      </c>
      <c r="AB98">
        <f t="shared" si="71"/>
        <v>-1.0128414083284505</v>
      </c>
      <c r="AC98">
        <v>98</v>
      </c>
      <c r="AD98">
        <f t="shared" si="72"/>
        <v>-1.1032348767000002</v>
      </c>
      <c r="AE98">
        <f t="shared" si="73"/>
        <v>0.91953834802414713</v>
      </c>
      <c r="AF98">
        <f t="shared" si="74"/>
        <v>-1.342660388872857</v>
      </c>
      <c r="AG98">
        <v>98</v>
      </c>
      <c r="AH98">
        <f t="shared" si="75"/>
        <v>-1.1032348767000002</v>
      </c>
      <c r="AI98">
        <f t="shared" si="76"/>
        <v>0.71952223646067348</v>
      </c>
      <c r="AJ98">
        <f t="shared" si="77"/>
        <v>-1.6074720207341617</v>
      </c>
      <c r="AK98">
        <v>98</v>
      </c>
      <c r="AL98">
        <f t="shared" si="78"/>
        <v>-1.1032348767000002</v>
      </c>
      <c r="AM98">
        <f t="shared" si="79"/>
        <v>0.7002506647596487</v>
      </c>
      <c r="AN98">
        <f t="shared" si="80"/>
        <v>-1.565184593738344</v>
      </c>
      <c r="AO98">
        <v>98</v>
      </c>
      <c r="AP98">
        <f t="shared" si="81"/>
        <v>-1.1032348767000002</v>
      </c>
      <c r="AQ98">
        <f t="shared" si="82"/>
        <v>2.7899714701353151</v>
      </c>
      <c r="AR98">
        <f t="shared" si="83"/>
        <v>0.40624556566221165</v>
      </c>
      <c r="AS98">
        <v>98</v>
      </c>
      <c r="AT98">
        <f t="shared" si="84"/>
        <v>-1.1032348767000002</v>
      </c>
      <c r="AU98">
        <f t="shared" si="85"/>
        <v>-1.500539515202125</v>
      </c>
      <c r="AV98">
        <f t="shared" si="86"/>
        <v>1.4490571144522895</v>
      </c>
      <c r="AW98">
        <v>98</v>
      </c>
      <c r="AX98">
        <f t="shared" si="87"/>
        <v>-1.1032348767000002</v>
      </c>
      <c r="AY98">
        <f t="shared" si="88"/>
        <v>-2.4440886705105802</v>
      </c>
      <c r="AZ98">
        <f t="shared" si="89"/>
        <v>1.582859453281295</v>
      </c>
      <c r="BA98">
        <v>98</v>
      </c>
      <c r="BB98">
        <f t="shared" si="90"/>
        <v>-1.1032348767000002</v>
      </c>
      <c r="BC98">
        <f t="shared" si="91"/>
        <v>2.5451922807897875E-2</v>
      </c>
      <c r="BD98">
        <f t="shared" si="92"/>
        <v>-0.65545159395612917</v>
      </c>
      <c r="BE98">
        <v>98</v>
      </c>
      <c r="BF98">
        <f t="shared" si="93"/>
        <v>-1.1032348767000002</v>
      </c>
      <c r="BG98">
        <f t="shared" si="94"/>
        <v>-1.0989726767854742</v>
      </c>
      <c r="BH98">
        <f t="shared" si="95"/>
        <v>-1.2966918707880584</v>
      </c>
      <c r="BI98">
        <v>98</v>
      </c>
      <c r="BJ98">
        <f t="shared" si="96"/>
        <v>-1.1032348767000002</v>
      </c>
      <c r="BK98">
        <f t="shared" si="97"/>
        <v>-1.9180686115828165</v>
      </c>
      <c r="BL98">
        <f t="shared" si="98"/>
        <v>-2.9022015507288508</v>
      </c>
      <c r="BM98">
        <v>98</v>
      </c>
      <c r="BN98">
        <f t="shared" si="99"/>
        <v>-1.1032348767000002</v>
      </c>
      <c r="BO98">
        <f t="shared" si="100"/>
        <v>-1.7824834105963649</v>
      </c>
      <c r="BP98">
        <f t="shared" si="101"/>
        <v>-2.7071381577702258</v>
      </c>
    </row>
    <row r="99" spans="1:68" x14ac:dyDescent="0.35">
      <c r="A99">
        <v>99</v>
      </c>
      <c r="B99">
        <f t="shared" si="51"/>
        <v>-1.907620391</v>
      </c>
      <c r="C99">
        <f t="shared" si="52"/>
        <v>-0.33049128701743657</v>
      </c>
      <c r="D99">
        <f t="shared" si="53"/>
        <v>-0.94380904276530342</v>
      </c>
      <c r="E99">
        <v>99</v>
      </c>
      <c r="F99">
        <f t="shared" si="54"/>
        <v>-1.0822208790000003</v>
      </c>
      <c r="G99">
        <f t="shared" si="55"/>
        <v>1.2681290662553244</v>
      </c>
      <c r="H99">
        <f t="shared" si="56"/>
        <v>-0.63748567669046963</v>
      </c>
      <c r="I99">
        <v>99</v>
      </c>
      <c r="J99">
        <f t="shared" si="57"/>
        <v>-1.0822208790000003</v>
      </c>
      <c r="K99">
        <f t="shared" si="58"/>
        <v>1.2396259956941778</v>
      </c>
      <c r="L99">
        <f t="shared" si="59"/>
        <v>-0.71507146250616171</v>
      </c>
      <c r="M99">
        <v>99</v>
      </c>
      <c r="N99">
        <f t="shared" si="60"/>
        <v>-1.0822208790000003</v>
      </c>
      <c r="O99">
        <f t="shared" si="61"/>
        <v>3.0200006478280632</v>
      </c>
      <c r="P99">
        <f t="shared" si="62"/>
        <v>0.25642331584660649</v>
      </c>
      <c r="Q99">
        <v>99</v>
      </c>
      <c r="R99">
        <f t="shared" si="63"/>
        <v>-1.0822208790000003</v>
      </c>
      <c r="S99">
        <f t="shared" si="64"/>
        <v>2.9454471142153982</v>
      </c>
      <c r="T99">
        <f t="shared" si="65"/>
        <v>0.64277078050566427</v>
      </c>
      <c r="U99">
        <v>99</v>
      </c>
      <c r="V99">
        <f t="shared" si="66"/>
        <v>-1.0822208790000003</v>
      </c>
      <c r="W99">
        <f t="shared" si="67"/>
        <v>2.4628595399453959</v>
      </c>
      <c r="X99">
        <f t="shared" si="68"/>
        <v>0.55620979302006157</v>
      </c>
      <c r="Y99">
        <v>99</v>
      </c>
      <c r="Z99">
        <f t="shared" si="69"/>
        <v>-1.0822208790000003</v>
      </c>
      <c r="AA99">
        <f t="shared" si="70"/>
        <v>1.1575598876132391</v>
      </c>
      <c r="AB99">
        <f t="shared" si="71"/>
        <v>-1.0044007419322787</v>
      </c>
      <c r="AC99">
        <v>99</v>
      </c>
      <c r="AD99">
        <f t="shared" si="72"/>
        <v>-1.0822208790000003</v>
      </c>
      <c r="AE99">
        <f t="shared" si="73"/>
        <v>0.94055605682039678</v>
      </c>
      <c r="AF99">
        <f t="shared" si="74"/>
        <v>-1.3338712980764744</v>
      </c>
      <c r="AG99">
        <v>99</v>
      </c>
      <c r="AH99">
        <f t="shared" si="75"/>
        <v>-1.0822208790000003</v>
      </c>
      <c r="AI99">
        <f t="shared" si="76"/>
        <v>0.7403213650368391</v>
      </c>
      <c r="AJ99">
        <f t="shared" si="77"/>
        <v>-1.6007746349872487</v>
      </c>
      <c r="AK99">
        <v>99</v>
      </c>
      <c r="AL99">
        <f t="shared" si="78"/>
        <v>-1.0822208790000003</v>
      </c>
      <c r="AM99">
        <f t="shared" si="79"/>
        <v>0.72125761047328529</v>
      </c>
      <c r="AN99">
        <f t="shared" si="80"/>
        <v>-1.5564518725670387</v>
      </c>
      <c r="AO99">
        <v>99</v>
      </c>
      <c r="AP99">
        <f t="shared" si="81"/>
        <v>-1.0822208790000003</v>
      </c>
      <c r="AQ99">
        <f t="shared" si="82"/>
        <v>2.8093009103032078</v>
      </c>
      <c r="AR99">
        <f t="shared" si="83"/>
        <v>0.41657724310215338</v>
      </c>
      <c r="AS99">
        <v>99</v>
      </c>
      <c r="AT99">
        <f t="shared" si="84"/>
        <v>-1.0822208790000003</v>
      </c>
      <c r="AU99">
        <f t="shared" si="85"/>
        <v>-1.4712387957127739</v>
      </c>
      <c r="AV99">
        <f t="shared" si="86"/>
        <v>1.4456279868127446</v>
      </c>
      <c r="AW99">
        <v>99</v>
      </c>
      <c r="AX99">
        <f t="shared" si="87"/>
        <v>-1.0822208790000003</v>
      </c>
      <c r="AY99">
        <f t="shared" si="88"/>
        <v>-2.4164236215695616</v>
      </c>
      <c r="AZ99">
        <f t="shared" si="89"/>
        <v>1.5802627885114275</v>
      </c>
      <c r="BA99">
        <v>99</v>
      </c>
      <c r="BB99">
        <f t="shared" si="90"/>
        <v>-1.0822208790000003</v>
      </c>
      <c r="BC99">
        <f t="shared" si="91"/>
        <v>5.3641441148779445E-2</v>
      </c>
      <c r="BD99">
        <f t="shared" si="92"/>
        <v>-0.65536127773450092</v>
      </c>
      <c r="BE99">
        <v>99</v>
      </c>
      <c r="BF99">
        <f t="shared" si="93"/>
        <v>-1.0822208790000003</v>
      </c>
      <c r="BG99">
        <f t="shared" si="94"/>
        <v>-1.0702610023799539</v>
      </c>
      <c r="BH99">
        <f t="shared" si="95"/>
        <v>-1.2972901088463251</v>
      </c>
      <c r="BI99">
        <v>99</v>
      </c>
      <c r="BJ99">
        <f t="shared" si="96"/>
        <v>-1.0822208790000003</v>
      </c>
      <c r="BK99">
        <f t="shared" si="97"/>
        <v>-1.8931379911715682</v>
      </c>
      <c r="BL99">
        <f t="shared" si="98"/>
        <v>-2.8953958808261344</v>
      </c>
      <c r="BM99">
        <v>99</v>
      </c>
      <c r="BN99">
        <f t="shared" si="99"/>
        <v>-1.0822208790000003</v>
      </c>
      <c r="BO99">
        <f t="shared" si="100"/>
        <v>-1.7541405945373834</v>
      </c>
      <c r="BP99">
        <f t="shared" si="101"/>
        <v>-2.6981699369772913</v>
      </c>
    </row>
    <row r="100" spans="1:68" x14ac:dyDescent="0.35">
      <c r="A100">
        <v>100</v>
      </c>
      <c r="B100">
        <f t="shared" si="51"/>
        <v>-1.8950288372999999</v>
      </c>
      <c r="C100">
        <f t="shared" si="52"/>
        <v>-0.31858137990821012</v>
      </c>
      <c r="D100">
        <f t="shared" si="53"/>
        <v>-0.94789551342739287</v>
      </c>
      <c r="E100">
        <v>100</v>
      </c>
      <c r="F100">
        <f t="shared" si="54"/>
        <v>-1.0612068813000004</v>
      </c>
      <c r="G100">
        <f t="shared" si="55"/>
        <v>1.2830652730069605</v>
      </c>
      <c r="H100">
        <f t="shared" si="56"/>
        <v>-0.63077104530276484</v>
      </c>
      <c r="I100">
        <v>100</v>
      </c>
      <c r="J100">
        <f t="shared" si="57"/>
        <v>-1.0612068813000004</v>
      </c>
      <c r="K100">
        <f t="shared" si="58"/>
        <v>1.2573173598416496</v>
      </c>
      <c r="L100">
        <f t="shared" si="59"/>
        <v>-0.70348195986893736</v>
      </c>
      <c r="M100">
        <v>100</v>
      </c>
      <c r="N100">
        <f t="shared" si="60"/>
        <v>-1.0612068813000004</v>
      </c>
      <c r="O100">
        <f t="shared" si="61"/>
        <v>3.0396537838815236</v>
      </c>
      <c r="P100">
        <f t="shared" si="62"/>
        <v>0.26976347089979053</v>
      </c>
      <c r="Q100">
        <v>100</v>
      </c>
      <c r="R100">
        <f t="shared" si="63"/>
        <v>-1.0612068813000004</v>
      </c>
      <c r="S100">
        <f t="shared" si="64"/>
        <v>2.9627032665044841</v>
      </c>
      <c r="T100">
        <f t="shared" si="65"/>
        <v>0.65360518320420702</v>
      </c>
      <c r="U100">
        <v>100</v>
      </c>
      <c r="V100">
        <f t="shared" si="66"/>
        <v>-1.0612068813000004</v>
      </c>
      <c r="W100">
        <f t="shared" si="67"/>
        <v>2.4814058606812242</v>
      </c>
      <c r="X100">
        <f t="shared" si="68"/>
        <v>0.5682602590183472</v>
      </c>
      <c r="Y100">
        <v>100</v>
      </c>
      <c r="Z100">
        <f t="shared" si="69"/>
        <v>-1.0612068813000004</v>
      </c>
      <c r="AA100">
        <f t="shared" si="70"/>
        <v>1.1776619110702604</v>
      </c>
      <c r="AB100">
        <f t="shared" si="71"/>
        <v>-0.99577493018944785</v>
      </c>
      <c r="AC100">
        <v>100</v>
      </c>
      <c r="AD100">
        <f t="shared" si="72"/>
        <v>-1.0612068813000004</v>
      </c>
      <c r="AE100">
        <f t="shared" si="73"/>
        <v>0.96134028912544978</v>
      </c>
      <c r="AF100">
        <f t="shared" si="74"/>
        <v>-1.3249399029886566</v>
      </c>
      <c r="AG100">
        <v>100</v>
      </c>
      <c r="AH100">
        <f t="shared" si="75"/>
        <v>-1.0612068813000004</v>
      </c>
      <c r="AI100">
        <f t="shared" si="76"/>
        <v>0.76088944523342217</v>
      </c>
      <c r="AJ100">
        <f t="shared" si="77"/>
        <v>-1.5938532000594927</v>
      </c>
      <c r="AK100">
        <v>100</v>
      </c>
      <c r="AL100">
        <f t="shared" si="78"/>
        <v>-1.0612068813000004</v>
      </c>
      <c r="AM100">
        <f t="shared" si="79"/>
        <v>0.74203119925808014</v>
      </c>
      <c r="AN100">
        <f t="shared" si="80"/>
        <v>-1.5475805078213511</v>
      </c>
      <c r="AO100">
        <v>100</v>
      </c>
      <c r="AP100">
        <f t="shared" si="81"/>
        <v>-1.0612068813000004</v>
      </c>
      <c r="AQ100">
        <f t="shared" si="82"/>
        <v>2.8284156282142194</v>
      </c>
      <c r="AR100">
        <f t="shared" si="83"/>
        <v>0.42707752870866134</v>
      </c>
      <c r="AS100">
        <v>100</v>
      </c>
      <c r="AT100">
        <f t="shared" si="84"/>
        <v>-1.0612068813000004</v>
      </c>
      <c r="AU100">
        <f t="shared" si="85"/>
        <v>-1.4422635650406024</v>
      </c>
      <c r="AV100">
        <f t="shared" si="86"/>
        <v>1.4427814068025573</v>
      </c>
      <c r="AW100">
        <v>100</v>
      </c>
      <c r="AX100">
        <f t="shared" si="87"/>
        <v>-1.0612068813000004</v>
      </c>
      <c r="AY100">
        <f t="shared" si="88"/>
        <v>-2.3890658915003646</v>
      </c>
      <c r="AZ100">
        <f t="shared" si="89"/>
        <v>1.5782026503788327</v>
      </c>
      <c r="BA100">
        <v>100</v>
      </c>
      <c r="BB100">
        <f t="shared" si="90"/>
        <v>-1.0612068813000004</v>
      </c>
      <c r="BC100">
        <f t="shared" si="91"/>
        <v>8.1517814517744425E-2</v>
      </c>
      <c r="BD100">
        <f t="shared" si="92"/>
        <v>-0.65475570880744116</v>
      </c>
      <c r="BE100">
        <v>100</v>
      </c>
      <c r="BF100">
        <f t="shared" si="93"/>
        <v>-1.0612068813000004</v>
      </c>
      <c r="BG100">
        <f t="shared" si="94"/>
        <v>-1.0418682733486211</v>
      </c>
      <c r="BH100">
        <f t="shared" si="95"/>
        <v>-1.2973526451768949</v>
      </c>
      <c r="BI100">
        <v>100</v>
      </c>
      <c r="BJ100">
        <f t="shared" si="96"/>
        <v>-1.0612068813000004</v>
      </c>
      <c r="BK100">
        <f t="shared" si="97"/>
        <v>-1.868484314067195</v>
      </c>
      <c r="BL100">
        <f t="shared" si="98"/>
        <v>-2.8881371444080832</v>
      </c>
      <c r="BM100">
        <v>100</v>
      </c>
      <c r="BN100">
        <f t="shared" si="99"/>
        <v>-1.0612068813000004</v>
      </c>
      <c r="BO100">
        <f t="shared" si="100"/>
        <v>-1.7261126263673052</v>
      </c>
      <c r="BP100">
        <f t="shared" si="101"/>
        <v>-2.6888167362025546</v>
      </c>
    </row>
    <row r="101" spans="1:68" x14ac:dyDescent="0.35">
      <c r="A101">
        <v>101</v>
      </c>
      <c r="B101">
        <f t="shared" si="51"/>
        <v>-1.8824372836000001</v>
      </c>
      <c r="C101">
        <f t="shared" si="52"/>
        <v>-0.30662096327274724</v>
      </c>
      <c r="D101">
        <f t="shared" si="53"/>
        <v>-0.95183169987224769</v>
      </c>
      <c r="E101">
        <v>101</v>
      </c>
      <c r="F101">
        <f t="shared" si="54"/>
        <v>-1.0401928836000001</v>
      </c>
      <c r="G101">
        <f t="shared" si="55"/>
        <v>1.2978271007585864</v>
      </c>
      <c r="H101">
        <f t="shared" si="56"/>
        <v>-0.62393801622529932</v>
      </c>
      <c r="I101">
        <v>101</v>
      </c>
      <c r="J101">
        <f t="shared" si="57"/>
        <v>-1.0401928836000001</v>
      </c>
      <c r="K101">
        <f t="shared" si="58"/>
        <v>1.2748021787504173</v>
      </c>
      <c r="L101">
        <f t="shared" si="59"/>
        <v>-0.69177646955951955</v>
      </c>
      <c r="M101">
        <v>101</v>
      </c>
      <c r="N101">
        <f t="shared" si="60"/>
        <v>-1.0401928836000001</v>
      </c>
      <c r="O101">
        <f t="shared" si="61"/>
        <v>3.0590774711687039</v>
      </c>
      <c r="P101">
        <f t="shared" si="62"/>
        <v>0.28322651020229289</v>
      </c>
      <c r="Q101">
        <v>101</v>
      </c>
      <c r="R101">
        <f t="shared" si="63"/>
        <v>-1.0401928836000001</v>
      </c>
      <c r="S101">
        <f t="shared" si="64"/>
        <v>2.9797579546179445</v>
      </c>
      <c r="T101">
        <f t="shared" si="65"/>
        <v>0.66453967248438184</v>
      </c>
      <c r="U101">
        <v>101</v>
      </c>
      <c r="V101">
        <f t="shared" si="66"/>
        <v>-1.0401928836000001</v>
      </c>
      <c r="W101">
        <f t="shared" si="67"/>
        <v>2.4997356546296592</v>
      </c>
      <c r="X101">
        <f t="shared" si="68"/>
        <v>0.58041607472611922</v>
      </c>
      <c r="Y101">
        <v>101</v>
      </c>
      <c r="Z101">
        <f t="shared" si="69"/>
        <v>-1.0401928836000001</v>
      </c>
      <c r="AA101">
        <f t="shared" si="70"/>
        <v>1.1975292450370447</v>
      </c>
      <c r="AB101">
        <f t="shared" si="71"/>
        <v>-0.98696778201560376</v>
      </c>
      <c r="AC101">
        <v>101</v>
      </c>
      <c r="AD101">
        <f t="shared" si="72"/>
        <v>-1.0401928836000001</v>
      </c>
      <c r="AE101">
        <f t="shared" si="73"/>
        <v>0.98188186720740578</v>
      </c>
      <c r="AF101">
        <f t="shared" si="74"/>
        <v>-1.3158701474620518</v>
      </c>
      <c r="AG101">
        <v>101</v>
      </c>
      <c r="AH101">
        <f t="shared" si="75"/>
        <v>-1.0401928836000001</v>
      </c>
      <c r="AI101">
        <f t="shared" si="76"/>
        <v>0.78121739476520879</v>
      </c>
      <c r="AJ101">
        <f t="shared" si="77"/>
        <v>-1.5867107722617171</v>
      </c>
      <c r="AK101">
        <v>101</v>
      </c>
      <c r="AL101">
        <f t="shared" si="78"/>
        <v>-1.0401928836000001</v>
      </c>
      <c r="AM101">
        <f t="shared" si="79"/>
        <v>0.76256225808201217</v>
      </c>
      <c r="AN101">
        <f t="shared" si="80"/>
        <v>-1.5385744168462199</v>
      </c>
      <c r="AO101">
        <v>101</v>
      </c>
      <c r="AP101">
        <f t="shared" si="81"/>
        <v>-1.0401928836000001</v>
      </c>
      <c r="AQ101">
        <f t="shared" si="82"/>
        <v>2.8473071833470085</v>
      </c>
      <c r="AR101">
        <f t="shared" si="83"/>
        <v>0.43774178585119961</v>
      </c>
      <c r="AS101">
        <v>101</v>
      </c>
      <c r="AT101">
        <f t="shared" si="84"/>
        <v>-1.0401928836000001</v>
      </c>
      <c r="AU101">
        <f t="shared" si="85"/>
        <v>-1.4136266178318089</v>
      </c>
      <c r="AV101">
        <f t="shared" si="86"/>
        <v>1.4405186313913263</v>
      </c>
      <c r="AW101">
        <v>101</v>
      </c>
      <c r="AX101">
        <f t="shared" si="87"/>
        <v>-1.0401928836000001</v>
      </c>
      <c r="AY101">
        <f t="shared" si="88"/>
        <v>-2.3620275607064549</v>
      </c>
      <c r="AZ101">
        <f t="shared" si="89"/>
        <v>1.5766799485825151</v>
      </c>
      <c r="BA101">
        <v>101</v>
      </c>
      <c r="BB101">
        <f t="shared" si="90"/>
        <v>-1.0401928836000001</v>
      </c>
      <c r="BC101">
        <f t="shared" si="91"/>
        <v>0.10906873349304569</v>
      </c>
      <c r="BD101">
        <f t="shared" si="92"/>
        <v>-0.65363515457714128</v>
      </c>
      <c r="BE101">
        <v>101</v>
      </c>
      <c r="BF101">
        <f t="shared" si="93"/>
        <v>-1.0401928836000001</v>
      </c>
      <c r="BG101">
        <f t="shared" si="94"/>
        <v>-1.0138070271213473</v>
      </c>
      <c r="BH101">
        <f t="shared" si="95"/>
        <v>-1.2968794521654849</v>
      </c>
      <c r="BI101">
        <v>101</v>
      </c>
      <c r="BJ101">
        <f t="shared" si="96"/>
        <v>-1.0401928836000001</v>
      </c>
      <c r="BK101">
        <f t="shared" si="97"/>
        <v>-1.8441184666394943</v>
      </c>
      <c r="BL101">
        <f t="shared" si="98"/>
        <v>-2.8804285467283637</v>
      </c>
      <c r="BM101">
        <v>101</v>
      </c>
      <c r="BN101">
        <f t="shared" si="99"/>
        <v>-1.0401928836000001</v>
      </c>
      <c r="BO101">
        <f t="shared" si="100"/>
        <v>-1.698411882447874</v>
      </c>
      <c r="BP101">
        <f t="shared" si="101"/>
        <v>-2.6790826855561809</v>
      </c>
    </row>
    <row r="102" spans="1:68" x14ac:dyDescent="0.35">
      <c r="A102">
        <v>102</v>
      </c>
      <c r="B102">
        <f t="shared" si="51"/>
        <v>-1.8698457299</v>
      </c>
      <c r="C102">
        <f t="shared" si="52"/>
        <v>-0.29461193337685576</v>
      </c>
      <c r="D102">
        <f t="shared" si="53"/>
        <v>-0.95561697803667711</v>
      </c>
      <c r="E102">
        <v>102</v>
      </c>
      <c r="F102">
        <f t="shared" si="54"/>
        <v>-1.0191788859000002</v>
      </c>
      <c r="G102">
        <f t="shared" si="55"/>
        <v>1.3124080311026183</v>
      </c>
      <c r="H102">
        <f t="shared" si="56"/>
        <v>-0.61698960673136083</v>
      </c>
      <c r="I102">
        <v>102</v>
      </c>
      <c r="J102">
        <f t="shared" si="57"/>
        <v>-1.0191788859000002</v>
      </c>
      <c r="K102">
        <f t="shared" si="58"/>
        <v>1.2920727316166549</v>
      </c>
      <c r="L102">
        <f t="shared" si="59"/>
        <v>-0.67996016039291451</v>
      </c>
      <c r="M102">
        <v>102</v>
      </c>
      <c r="N102">
        <f t="shared" si="60"/>
        <v>-1.0191788859000002</v>
      </c>
      <c r="O102">
        <f t="shared" si="61"/>
        <v>3.0782631327360823</v>
      </c>
      <c r="P102">
        <f t="shared" si="62"/>
        <v>0.29680648885494743</v>
      </c>
      <c r="Q102">
        <v>102</v>
      </c>
      <c r="R102">
        <f t="shared" si="63"/>
        <v>-1.0191788859000002</v>
      </c>
      <c r="S102">
        <f t="shared" si="64"/>
        <v>2.9966036476856042</v>
      </c>
      <c r="T102">
        <f t="shared" si="65"/>
        <v>0.67556941998353293</v>
      </c>
      <c r="U102">
        <v>102</v>
      </c>
      <c r="V102">
        <f t="shared" si="66"/>
        <v>-1.0191788859000002</v>
      </c>
      <c r="W102">
        <f t="shared" si="67"/>
        <v>2.5178408278696836</v>
      </c>
      <c r="X102">
        <f t="shared" si="68"/>
        <v>0.59267187247735209</v>
      </c>
      <c r="Y102">
        <v>102</v>
      </c>
      <c r="Z102">
        <f t="shared" si="69"/>
        <v>-1.0191788859000002</v>
      </c>
      <c r="AA102">
        <f t="shared" si="70"/>
        <v>1.217153116658185</v>
      </c>
      <c r="AB102">
        <f t="shared" si="71"/>
        <v>-0.97798318639945481</v>
      </c>
      <c r="AC102">
        <v>102</v>
      </c>
      <c r="AD102">
        <f t="shared" si="72"/>
        <v>-1.0191788859000002</v>
      </c>
      <c r="AE102">
        <f t="shared" si="73"/>
        <v>1.0021717204836369</v>
      </c>
      <c r="AF102">
        <f t="shared" si="74"/>
        <v>-1.3066660364453828</v>
      </c>
      <c r="AG102">
        <v>102</v>
      </c>
      <c r="AH102">
        <f t="shared" si="75"/>
        <v>-1.0191788859000002</v>
      </c>
      <c r="AI102">
        <f t="shared" si="76"/>
        <v>0.80129623738192501</v>
      </c>
      <c r="AJ102">
        <f t="shared" si="77"/>
        <v>-1.5793505054889743</v>
      </c>
      <c r="AK102">
        <v>102</v>
      </c>
      <c r="AL102">
        <f t="shared" si="78"/>
        <v>-1.0191788859000002</v>
      </c>
      <c r="AM102">
        <f t="shared" si="79"/>
        <v>0.78284172100746174</v>
      </c>
      <c r="AN102">
        <f t="shared" si="80"/>
        <v>-1.5294375764778945</v>
      </c>
      <c r="AO102">
        <v>102</v>
      </c>
      <c r="AP102">
        <f t="shared" si="81"/>
        <v>-1.0191788859000002</v>
      </c>
      <c r="AQ102">
        <f t="shared" si="82"/>
        <v>2.8659672337226332</v>
      </c>
      <c r="AR102">
        <f t="shared" si="83"/>
        <v>0.44856530549401696</v>
      </c>
      <c r="AS102">
        <v>102</v>
      </c>
      <c r="AT102">
        <f t="shared" si="84"/>
        <v>-1.0191788859000002</v>
      </c>
      <c r="AU102">
        <f t="shared" si="85"/>
        <v>-1.3853405993561401</v>
      </c>
      <c r="AV102">
        <f t="shared" si="86"/>
        <v>1.4388406597569765</v>
      </c>
      <c r="AW102">
        <v>102</v>
      </c>
      <c r="AX102">
        <f t="shared" si="87"/>
        <v>-1.0191788859000002</v>
      </c>
      <c r="AY102">
        <f t="shared" si="88"/>
        <v>-2.3353205685535721</v>
      </c>
      <c r="AZ102">
        <f t="shared" si="89"/>
        <v>1.5756953555047248</v>
      </c>
      <c r="BA102">
        <v>102</v>
      </c>
      <c r="BB102">
        <f t="shared" si="90"/>
        <v>-1.0191788859000002</v>
      </c>
      <c r="BC102">
        <f t="shared" si="91"/>
        <v>0.13628203236443259</v>
      </c>
      <c r="BD102">
        <f t="shared" si="92"/>
        <v>-0.65200010984880497</v>
      </c>
      <c r="BE102">
        <v>102</v>
      </c>
      <c r="BF102">
        <f t="shared" si="93"/>
        <v>-1.0191788859000002</v>
      </c>
      <c r="BG102">
        <f t="shared" si="94"/>
        <v>-0.98608965475453247</v>
      </c>
      <c r="BH102">
        <f t="shared" si="95"/>
        <v>-1.2958707387608082</v>
      </c>
      <c r="BI102">
        <v>102</v>
      </c>
      <c r="BJ102">
        <f t="shared" si="96"/>
        <v>-1.0191788859000002</v>
      </c>
      <c r="BK102">
        <f t="shared" si="97"/>
        <v>-1.820051208160782</v>
      </c>
      <c r="BL102">
        <f t="shared" si="98"/>
        <v>-2.8722734916867108</v>
      </c>
      <c r="BM102">
        <v>102</v>
      </c>
      <c r="BN102">
        <f t="shared" si="99"/>
        <v>-1.0191788859000002</v>
      </c>
      <c r="BO102">
        <f t="shared" si="100"/>
        <v>-1.6710505946478187</v>
      </c>
      <c r="BP102">
        <f t="shared" si="101"/>
        <v>-2.6689720833209187</v>
      </c>
    </row>
    <row r="103" spans="1:68" x14ac:dyDescent="0.35">
      <c r="A103">
        <v>103</v>
      </c>
      <c r="B103">
        <f t="shared" si="51"/>
        <v>-1.8572541761999999</v>
      </c>
      <c r="C103">
        <f t="shared" si="52"/>
        <v>-0.28255619419373978</v>
      </c>
      <c r="D103">
        <f t="shared" si="53"/>
        <v>-0.95925074778326314</v>
      </c>
      <c r="E103">
        <v>103</v>
      </c>
      <c r="F103">
        <f t="shared" si="54"/>
        <v>-0.99816488820000027</v>
      </c>
      <c r="G103">
        <f t="shared" si="55"/>
        <v>1.3268016255106756</v>
      </c>
      <c r="H103">
        <f t="shared" si="56"/>
        <v>-0.60992888504298126</v>
      </c>
      <c r="I103">
        <v>103</v>
      </c>
      <c r="J103">
        <f t="shared" si="57"/>
        <v>-0.99816488820000027</v>
      </c>
      <c r="K103">
        <f t="shared" si="58"/>
        <v>1.309121392250391</v>
      </c>
      <c r="L103">
        <f t="shared" si="59"/>
        <v>-0.66803825011861617</v>
      </c>
      <c r="M103">
        <v>103</v>
      </c>
      <c r="N103">
        <f t="shared" si="60"/>
        <v>-0.99816488820000027</v>
      </c>
      <c r="O103">
        <f t="shared" si="61"/>
        <v>3.0972022967355963</v>
      </c>
      <c r="P103">
        <f t="shared" si="62"/>
        <v>0.31049741032146372</v>
      </c>
      <c r="Q103">
        <v>103</v>
      </c>
      <c r="R103">
        <f t="shared" si="63"/>
        <v>-0.99816488820000027</v>
      </c>
      <c r="S103">
        <f t="shared" si="64"/>
        <v>3.0132329071236184</v>
      </c>
      <c r="T103">
        <f t="shared" si="65"/>
        <v>0.68668955527565689</v>
      </c>
      <c r="U103">
        <v>103</v>
      </c>
      <c r="V103">
        <f t="shared" si="66"/>
        <v>-0.99816488820000027</v>
      </c>
      <c r="W103">
        <f t="shared" si="67"/>
        <v>2.5357133856664626</v>
      </c>
      <c r="X103">
        <f t="shared" si="68"/>
        <v>0.60502224045676511</v>
      </c>
      <c r="Y103">
        <v>103</v>
      </c>
      <c r="Z103">
        <f t="shared" si="69"/>
        <v>-0.99816488820000027</v>
      </c>
      <c r="AA103">
        <f t="shared" si="70"/>
        <v>1.2365248605843948</v>
      </c>
      <c r="AB103">
        <f t="shared" si="71"/>
        <v>-0.96882511068550481</v>
      </c>
      <c r="AC103">
        <v>103</v>
      </c>
      <c r="AD103">
        <f t="shared" si="72"/>
        <v>-0.99816488820000027</v>
      </c>
      <c r="AE103">
        <f t="shared" si="73"/>
        <v>1.0222008895261054</v>
      </c>
      <c r="AF103">
        <f t="shared" si="74"/>
        <v>-1.2973316342149752</v>
      </c>
      <c r="AG103">
        <v>103</v>
      </c>
      <c r="AH103">
        <f t="shared" si="75"/>
        <v>-0.99816488820000027</v>
      </c>
      <c r="AI103">
        <f t="shared" si="76"/>
        <v>0.82111710683189998</v>
      </c>
      <c r="AJ103">
        <f t="shared" si="77"/>
        <v>-1.5717756498278768</v>
      </c>
      <c r="AK103">
        <v>103</v>
      </c>
      <c r="AL103">
        <f t="shared" si="78"/>
        <v>-0.99816488820000027</v>
      </c>
      <c r="AM103">
        <f t="shared" si="79"/>
        <v>0.80286063319447709</v>
      </c>
      <c r="AN103">
        <f t="shared" si="80"/>
        <v>-1.5201740212878756</v>
      </c>
      <c r="AO103">
        <v>103</v>
      </c>
      <c r="AP103">
        <f t="shared" si="81"/>
        <v>-0.99816488820000027</v>
      </c>
      <c r="AQ103">
        <f t="shared" si="82"/>
        <v>2.8843875395881362</v>
      </c>
      <c r="AR103">
        <f t="shared" si="83"/>
        <v>0.45954330827552592</v>
      </c>
      <c r="AS103">
        <v>103</v>
      </c>
      <c r="AT103">
        <f t="shared" si="84"/>
        <v>-0.99816488820000027</v>
      </c>
      <c r="AU103">
        <f t="shared" si="85"/>
        <v>-1.3574179999230906</v>
      </c>
      <c r="AV103">
        <f t="shared" si="86"/>
        <v>1.4377482328445452</v>
      </c>
      <c r="AW103">
        <v>103</v>
      </c>
      <c r="AX103">
        <f t="shared" si="87"/>
        <v>-0.99816488820000027</v>
      </c>
      <c r="AY103">
        <f t="shared" si="88"/>
        <v>-2.3089567080976363</v>
      </c>
      <c r="AZ103">
        <f t="shared" si="89"/>
        <v>1.5752493059140469</v>
      </c>
      <c r="BA103">
        <v>103</v>
      </c>
      <c r="BB103">
        <f t="shared" si="90"/>
        <v>-0.99816488820000027</v>
      </c>
      <c r="BC103">
        <f t="shared" si="91"/>
        <v>0.16314569450519023</v>
      </c>
      <c r="BD103">
        <f t="shared" si="92"/>
        <v>-0.64985129661215735</v>
      </c>
      <c r="BE103">
        <v>103</v>
      </c>
      <c r="BF103">
        <f t="shared" si="93"/>
        <v>-0.99816488820000027</v>
      </c>
      <c r="BG103">
        <f t="shared" si="94"/>
        <v>-0.95872839545955668</v>
      </c>
      <c r="BH103">
        <f t="shared" si="95"/>
        <v>-1.2943269503823087</v>
      </c>
      <c r="BI103">
        <v>103</v>
      </c>
      <c r="BJ103">
        <f t="shared" si="96"/>
        <v>-0.99816488820000027</v>
      </c>
      <c r="BK103">
        <f t="shared" si="97"/>
        <v>-1.7962931660548982</v>
      </c>
      <c r="BL103">
        <f t="shared" si="98"/>
        <v>-2.8636755803258627</v>
      </c>
      <c r="BM103">
        <v>103</v>
      </c>
      <c r="BN103">
        <f t="shared" si="99"/>
        <v>-0.99816488820000027</v>
      </c>
      <c r="BO103">
        <f t="shared" si="100"/>
        <v>-1.6440408449415984</v>
      </c>
      <c r="BP103">
        <f t="shared" si="101"/>
        <v>-2.6584893940540963</v>
      </c>
    </row>
    <row r="104" spans="1:68" x14ac:dyDescent="0.35">
      <c r="A104">
        <v>104</v>
      </c>
      <c r="B104">
        <f t="shared" si="51"/>
        <v>-1.8446626225</v>
      </c>
      <c r="C104">
        <f t="shared" si="52"/>
        <v>-0.27045565710213343</v>
      </c>
      <c r="D104">
        <f t="shared" si="53"/>
        <v>-0.96273243299550948</v>
      </c>
      <c r="E104">
        <v>104</v>
      </c>
      <c r="F104">
        <f t="shared" si="54"/>
        <v>-0.97715089050000037</v>
      </c>
      <c r="G104">
        <f t="shared" si="55"/>
        <v>1.3410015281766541</v>
      </c>
      <c r="H104">
        <f t="shared" si="56"/>
        <v>-0.60275896897609615</v>
      </c>
      <c r="I104">
        <v>104</v>
      </c>
      <c r="J104">
        <f t="shared" si="57"/>
        <v>-0.97715089050000037</v>
      </c>
      <c r="K104">
        <f t="shared" si="58"/>
        <v>1.3259406324430163</v>
      </c>
      <c r="L104">
        <f t="shared" si="59"/>
        <v>-0.65601600311659447</v>
      </c>
      <c r="M104">
        <v>104</v>
      </c>
      <c r="N104">
        <f t="shared" si="60"/>
        <v>-0.97715089050000037</v>
      </c>
      <c r="O104">
        <f t="shared" si="61"/>
        <v>3.1158866001655685</v>
      </c>
      <c r="P104">
        <f t="shared" si="62"/>
        <v>0.32429322907632718</v>
      </c>
      <c r="Q104">
        <v>104</v>
      </c>
      <c r="R104">
        <f t="shared" si="63"/>
        <v>-0.97715089050000037</v>
      </c>
      <c r="S104">
        <f t="shared" si="64"/>
        <v>3.0296383899191399</v>
      </c>
      <c r="T104">
        <f t="shared" si="65"/>
        <v>0.69789516802204521</v>
      </c>
      <c r="U104">
        <v>104</v>
      </c>
      <c r="V104">
        <f t="shared" si="66"/>
        <v>-0.97715089050000037</v>
      </c>
      <c r="W104">
        <f t="shared" si="67"/>
        <v>2.5533454360015946</v>
      </c>
      <c r="X104">
        <f t="shared" si="68"/>
        <v>0.61746172508952646</v>
      </c>
      <c r="Y104">
        <v>104</v>
      </c>
      <c r="Z104">
        <f t="shared" si="69"/>
        <v>-0.97715089050000037</v>
      </c>
      <c r="AA104">
        <f t="shared" si="70"/>
        <v>1.2556359227988789</v>
      </c>
      <c r="AB104">
        <f t="shared" si="71"/>
        <v>-0.95949759882218533</v>
      </c>
      <c r="AC104">
        <v>104</v>
      </c>
      <c r="AD104">
        <f t="shared" si="72"/>
        <v>-0.97715089050000037</v>
      </c>
      <c r="AE104">
        <f t="shared" si="73"/>
        <v>1.0419605300175916</v>
      </c>
      <c r="AF104">
        <f t="shared" si="74"/>
        <v>-1.2878710625800867</v>
      </c>
      <c r="AG104">
        <v>104</v>
      </c>
      <c r="AH104">
        <f t="shared" si="75"/>
        <v>-0.97715089050000037</v>
      </c>
      <c r="AI104">
        <f t="shared" si="76"/>
        <v>0.84067125077715066</v>
      </c>
      <c r="AJ104">
        <f t="shared" si="77"/>
        <v>-1.5639895501214489</v>
      </c>
      <c r="AK104">
        <v>104</v>
      </c>
      <c r="AL104">
        <f t="shared" si="78"/>
        <v>-0.97715089050000037</v>
      </c>
      <c r="AM104">
        <f t="shared" si="79"/>
        <v>0.82261015485497746</v>
      </c>
      <c r="AN104">
        <f t="shared" si="80"/>
        <v>-1.5107878418013621</v>
      </c>
      <c r="AO104">
        <v>104</v>
      </c>
      <c r="AP104">
        <f t="shared" si="81"/>
        <v>-0.97715089050000037</v>
      </c>
      <c r="AQ104">
        <f t="shared" si="82"/>
        <v>2.9025599670549873</v>
      </c>
      <c r="AR104">
        <f t="shared" si="83"/>
        <v>0.47067094661873388</v>
      </c>
      <c r="AS104">
        <v>104</v>
      </c>
      <c r="AT104">
        <f t="shared" si="84"/>
        <v>-0.97715089050000037</v>
      </c>
      <c r="AU104">
        <f t="shared" si="85"/>
        <v>-1.3298711493665369</v>
      </c>
      <c r="AV104">
        <f t="shared" si="86"/>
        <v>1.4372418330390047</v>
      </c>
      <c r="AW104">
        <v>104</v>
      </c>
      <c r="AX104">
        <f t="shared" si="87"/>
        <v>-0.97715089050000037</v>
      </c>
      <c r="AY104">
        <f t="shared" si="88"/>
        <v>-2.2829476208772714</v>
      </c>
      <c r="AZ104">
        <f t="shared" si="89"/>
        <v>1.5753419967734246</v>
      </c>
      <c r="BA104">
        <v>104</v>
      </c>
      <c r="BB104">
        <f t="shared" si="90"/>
        <v>-0.97715089050000037</v>
      </c>
      <c r="BC104">
        <f t="shared" si="91"/>
        <v>0.18964785767834091</v>
      </c>
      <c r="BD104">
        <f t="shared" si="92"/>
        <v>-0.64718966372263365</v>
      </c>
      <c r="BE104">
        <v>104</v>
      </c>
      <c r="BF104">
        <f t="shared" si="93"/>
        <v>-0.97715089050000037</v>
      </c>
      <c r="BG104">
        <f t="shared" si="94"/>
        <v>-0.93173533119829355</v>
      </c>
      <c r="BH104">
        <f t="shared" si="95"/>
        <v>-1.2922487687234758</v>
      </c>
      <c r="BI104">
        <v>104</v>
      </c>
      <c r="BJ104">
        <f t="shared" si="96"/>
        <v>-0.97715089050000037</v>
      </c>
      <c r="BK104">
        <f t="shared" si="97"/>
        <v>-1.7728548312044374</v>
      </c>
      <c r="BL104">
        <f t="shared" si="98"/>
        <v>-2.8546386092414413</v>
      </c>
      <c r="BM104">
        <v>104</v>
      </c>
      <c r="BN104">
        <f t="shared" si="99"/>
        <v>-0.97715089050000037</v>
      </c>
      <c r="BO104">
        <f t="shared" si="100"/>
        <v>-1.6173945600743473</v>
      </c>
      <c r="BP104">
        <f t="shared" si="101"/>
        <v>-2.6476392466162029</v>
      </c>
    </row>
    <row r="105" spans="1:68" x14ac:dyDescent="0.35">
      <c r="A105">
        <v>105</v>
      </c>
      <c r="B105">
        <f t="shared" si="51"/>
        <v>-1.8320710687999999</v>
      </c>
      <c r="C105">
        <f t="shared" si="52"/>
        <v>-0.25831224058326041</v>
      </c>
      <c r="D105">
        <f t="shared" si="53"/>
        <v>-0.96606148166918226</v>
      </c>
      <c r="E105">
        <v>105</v>
      </c>
      <c r="F105">
        <f t="shared" si="54"/>
        <v>-0.95613689280000003</v>
      </c>
      <c r="G105">
        <f t="shared" si="55"/>
        <v>1.3550014688232697</v>
      </c>
      <c r="H105">
        <f t="shared" si="56"/>
        <v>-0.59548302456380386</v>
      </c>
      <c r="I105">
        <v>105</v>
      </c>
      <c r="J105">
        <f t="shared" si="57"/>
        <v>-0.95613689280000003</v>
      </c>
      <c r="K105">
        <f t="shared" si="58"/>
        <v>1.3425230252915312</v>
      </c>
      <c r="L105">
        <f t="shared" si="59"/>
        <v>-0.64389872807269388</v>
      </c>
      <c r="M105">
        <v>105</v>
      </c>
      <c r="N105">
        <f t="shared" si="60"/>
        <v>-0.95613689280000003</v>
      </c>
      <c r="O105">
        <f t="shared" si="61"/>
        <v>3.1343077925635763</v>
      </c>
      <c r="P105">
        <f t="shared" si="62"/>
        <v>0.33818785327433448</v>
      </c>
      <c r="Q105">
        <v>105</v>
      </c>
      <c r="R105">
        <f t="shared" si="63"/>
        <v>-0.95613689280000003</v>
      </c>
      <c r="S105">
        <f t="shared" si="64"/>
        <v>3.0458128518727885</v>
      </c>
      <c r="T105">
        <f t="shared" si="65"/>
        <v>0.70918131013955255</v>
      </c>
      <c r="U105">
        <v>105</v>
      </c>
      <c r="V105">
        <f t="shared" si="66"/>
        <v>-0.95613689280000003</v>
      </c>
      <c r="W105">
        <f t="shared" si="67"/>
        <v>2.5707291930580012</v>
      </c>
      <c r="X105">
        <f t="shared" si="68"/>
        <v>0.62998483344939982</v>
      </c>
      <c r="Y105">
        <v>105</v>
      </c>
      <c r="Z105">
        <f t="shared" si="69"/>
        <v>-0.95613689280000003</v>
      </c>
      <c r="AA105">
        <f t="shared" si="70"/>
        <v>1.2744778643945485</v>
      </c>
      <c r="AB105">
        <f t="shared" si="71"/>
        <v>-0.95000476957616165</v>
      </c>
      <c r="AC105">
        <v>105</v>
      </c>
      <c r="AD105">
        <f t="shared" si="72"/>
        <v>-0.95613689280000003</v>
      </c>
      <c r="AE105">
        <f t="shared" si="73"/>
        <v>1.061441916657097</v>
      </c>
      <c r="AF105">
        <f t="shared" si="74"/>
        <v>-1.2782884990628314</v>
      </c>
      <c r="AG105">
        <v>105</v>
      </c>
      <c r="AH105">
        <f t="shared" si="75"/>
        <v>-0.95613689280000003</v>
      </c>
      <c r="AI105">
        <f t="shared" si="76"/>
        <v>0.85995003465816866</v>
      </c>
      <c r="AJ105">
        <f t="shared" si="77"/>
        <v>-1.5559956444921392</v>
      </c>
      <c r="AK105">
        <v>105</v>
      </c>
      <c r="AL105">
        <f t="shared" si="78"/>
        <v>-0.95613689280000003</v>
      </c>
      <c r="AM105">
        <f t="shared" si="79"/>
        <v>0.8420815651561554</v>
      </c>
      <c r="AN105">
        <f t="shared" si="80"/>
        <v>-1.5012831826909898</v>
      </c>
      <c r="AO105">
        <v>105</v>
      </c>
      <c r="AP105">
        <f t="shared" si="81"/>
        <v>-0.95613689280000003</v>
      </c>
      <c r="AQ105">
        <f t="shared" si="82"/>
        <v>2.9204764916907791</v>
      </c>
      <c r="AR105">
        <f t="shared" si="83"/>
        <v>0.48194330687179643</v>
      </c>
      <c r="AS105">
        <v>105</v>
      </c>
      <c r="AT105">
        <f t="shared" si="84"/>
        <v>-0.95613689280000003</v>
      </c>
      <c r="AU105">
        <f t="shared" si="85"/>
        <v>-1.3027122116002283</v>
      </c>
      <c r="AV105">
        <f t="shared" si="86"/>
        <v>1.4373216839522538</v>
      </c>
      <c r="AW105">
        <v>105</v>
      </c>
      <c r="AX105">
        <f t="shared" si="87"/>
        <v>-0.95613689280000003</v>
      </c>
      <c r="AY105">
        <f t="shared" si="88"/>
        <v>-2.2573047917732261</v>
      </c>
      <c r="AZ105">
        <f t="shared" si="89"/>
        <v>1.575973387153184</v>
      </c>
      <c r="BA105">
        <v>105</v>
      </c>
      <c r="BB105">
        <f t="shared" si="90"/>
        <v>-0.95613689280000003</v>
      </c>
      <c r="BC105">
        <f t="shared" si="91"/>
        <v>0.21577681927467518</v>
      </c>
      <c r="BD105">
        <f t="shared" si="92"/>
        <v>-0.64401638648239157</v>
      </c>
      <c r="BE105">
        <v>105</v>
      </c>
      <c r="BF105">
        <f t="shared" si="93"/>
        <v>-0.95613689280000003</v>
      </c>
      <c r="BG105">
        <f t="shared" si="94"/>
        <v>-0.90512238134805378</v>
      </c>
      <c r="BH105">
        <f t="shared" si="95"/>
        <v>-1.2896371114508287</v>
      </c>
      <c r="BI105">
        <v>105</v>
      </c>
      <c r="BJ105">
        <f t="shared" si="96"/>
        <v>-0.95613689280000003</v>
      </c>
      <c r="BK105">
        <f t="shared" si="97"/>
        <v>-1.7497465533182703</v>
      </c>
      <c r="BL105">
        <f t="shared" si="98"/>
        <v>-2.8451665689054826</v>
      </c>
      <c r="BM105">
        <v>105</v>
      </c>
      <c r="BN105">
        <f t="shared" si="99"/>
        <v>-0.95613689280000003</v>
      </c>
      <c r="BO105">
        <f t="shared" si="100"/>
        <v>-1.5911235062953586</v>
      </c>
      <c r="BP105">
        <f t="shared" si="101"/>
        <v>-2.6364264321269095</v>
      </c>
    </row>
    <row r="106" spans="1:68" x14ac:dyDescent="0.35">
      <c r="A106">
        <v>106</v>
      </c>
      <c r="B106">
        <f t="shared" si="51"/>
        <v>-1.8194795151000001</v>
      </c>
      <c r="C106">
        <f t="shared" si="52"/>
        <v>-0.24612786991666954</v>
      </c>
      <c r="D106">
        <f t="shared" si="53"/>
        <v>-0.96923736599982724</v>
      </c>
      <c r="E106">
        <v>106</v>
      </c>
      <c r="F106">
        <f t="shared" si="54"/>
        <v>-0.93512289510000013</v>
      </c>
      <c r="G106">
        <f t="shared" si="55"/>
        <v>1.3687952654708369</v>
      </c>
      <c r="H106">
        <f t="shared" si="56"/>
        <v>-0.5881042646583361</v>
      </c>
      <c r="I106">
        <v>106</v>
      </c>
      <c r="J106">
        <f t="shared" si="57"/>
        <v>-0.93512289510000013</v>
      </c>
      <c r="K106">
        <f t="shared" si="58"/>
        <v>1.3588612484780547</v>
      </c>
      <c r="L106">
        <f t="shared" si="59"/>
        <v>-0.63169177563446788</v>
      </c>
      <c r="M106">
        <v>106</v>
      </c>
      <c r="N106">
        <f t="shared" si="60"/>
        <v>-0.93512289510000013</v>
      </c>
      <c r="O106">
        <f t="shared" si="61"/>
        <v>3.1524577396496198</v>
      </c>
      <c r="P106">
        <f t="shared" si="62"/>
        <v>0.35217514744057876</v>
      </c>
      <c r="Q106">
        <v>106</v>
      </c>
      <c r="R106">
        <f t="shared" si="63"/>
        <v>-0.93512289510000013</v>
      </c>
      <c r="S106">
        <f t="shared" si="64"/>
        <v>3.0617491507974819</v>
      </c>
      <c r="T106">
        <f t="shared" si="65"/>
        <v>0.72054299798552868</v>
      </c>
      <c r="U106">
        <v>106</v>
      </c>
      <c r="V106">
        <f t="shared" si="66"/>
        <v>-0.93512289510000013</v>
      </c>
      <c r="W106">
        <f t="shared" si="67"/>
        <v>2.5878569806579255</v>
      </c>
      <c r="X106">
        <f t="shared" si="68"/>
        <v>0.64258603568426342</v>
      </c>
      <c r="Y106">
        <v>106</v>
      </c>
      <c r="Z106">
        <f t="shared" si="69"/>
        <v>-0.93512289510000013</v>
      </c>
      <c r="AA106">
        <f t="shared" si="70"/>
        <v>1.2930423653004028</v>
      </c>
      <c r="AB106">
        <f t="shared" si="71"/>
        <v>-0.94035081471360193</v>
      </c>
      <c r="AC106">
        <v>106</v>
      </c>
      <c r="AD106">
        <f t="shared" si="72"/>
        <v>-0.93512289510000013</v>
      </c>
      <c r="AE106">
        <f t="shared" si="73"/>
        <v>1.0806364470126901</v>
      </c>
      <c r="AF106">
        <f t="shared" si="74"/>
        <v>-1.268588175053506</v>
      </c>
      <c r="AG106">
        <v>106</v>
      </c>
      <c r="AH106">
        <f t="shared" si="75"/>
        <v>-0.93512289510000013</v>
      </c>
      <c r="AI106">
        <f t="shared" si="76"/>
        <v>0.87894494550669733</v>
      </c>
      <c r="AJ106">
        <f t="shared" si="77"/>
        <v>-1.5477974628236415</v>
      </c>
      <c r="AK106">
        <v>106</v>
      </c>
      <c r="AL106">
        <f t="shared" si="78"/>
        <v>-0.93512289510000013</v>
      </c>
      <c r="AM106">
        <f t="shared" si="79"/>
        <v>0.8612662660713496</v>
      </c>
      <c r="AN106">
        <f t="shared" si="80"/>
        <v>-1.4916642409466621</v>
      </c>
      <c r="AO106">
        <v>106</v>
      </c>
      <c r="AP106">
        <f t="shared" si="81"/>
        <v>-0.93512289510000013</v>
      </c>
      <c r="AQ106">
        <f t="shared" si="82"/>
        <v>2.9381292020625889</v>
      </c>
      <c r="AR106">
        <f t="shared" si="83"/>
        <v>0.49335541147774709</v>
      </c>
      <c r="AS106">
        <v>106</v>
      </c>
      <c r="AT106">
        <f t="shared" si="84"/>
        <v>-0.93512289510000013</v>
      </c>
      <c r="AU106">
        <f t="shared" si="85"/>
        <v>-1.2759531792465482</v>
      </c>
      <c r="AV106">
        <f t="shared" si="86"/>
        <v>1.4379877503243772</v>
      </c>
      <c r="AW106">
        <v>106</v>
      </c>
      <c r="AX106">
        <f t="shared" si="87"/>
        <v>-0.93512289510000013</v>
      </c>
      <c r="AY106">
        <f t="shared" si="88"/>
        <v>-2.2320395439369771</v>
      </c>
      <c r="AZ106">
        <f t="shared" si="89"/>
        <v>1.5771431982491069</v>
      </c>
      <c r="BA106">
        <v>106</v>
      </c>
      <c r="BB106">
        <f t="shared" si="90"/>
        <v>-0.93512289510000013</v>
      </c>
      <c r="BC106">
        <f t="shared" si="91"/>
        <v>0.2415210414802923</v>
      </c>
      <c r="BD106">
        <f t="shared" si="92"/>
        <v>-0.64033286612133145</v>
      </c>
      <c r="BE106">
        <v>106</v>
      </c>
      <c r="BF106">
        <f t="shared" si="93"/>
        <v>-0.93512289510000013</v>
      </c>
      <c r="BG106">
        <f t="shared" si="94"/>
        <v>-0.87890129743832668</v>
      </c>
      <c r="BH106">
        <f t="shared" si="95"/>
        <v>-1.2864931317986992</v>
      </c>
      <c r="BI106">
        <v>106</v>
      </c>
      <c r="BJ106">
        <f t="shared" si="96"/>
        <v>-0.93512289510000013</v>
      </c>
      <c r="BK106">
        <f t="shared" si="97"/>
        <v>-1.7269785363614047</v>
      </c>
      <c r="BL106">
        <f t="shared" si="98"/>
        <v>-2.8352636419043571</v>
      </c>
      <c r="BM106">
        <v>106</v>
      </c>
      <c r="BN106">
        <f t="shared" si="99"/>
        <v>-0.93512289510000013</v>
      </c>
      <c r="BO106">
        <f t="shared" si="100"/>
        <v>-1.5652392841624403</v>
      </c>
      <c r="BP106">
        <f t="shared" si="101"/>
        <v>-2.6248559018494504</v>
      </c>
    </row>
    <row r="107" spans="1:68" x14ac:dyDescent="0.35">
      <c r="A107">
        <v>107</v>
      </c>
      <c r="B107">
        <f t="shared" si="51"/>
        <v>-1.8068879614</v>
      </c>
      <c r="C107">
        <f t="shared" si="52"/>
        <v>-0.23390447687498958</v>
      </c>
      <c r="D107">
        <f t="shared" si="53"/>
        <v>-0.97225958246645094</v>
      </c>
      <c r="E107">
        <v>107</v>
      </c>
      <c r="F107">
        <f t="shared" si="54"/>
        <v>-0.91410889740000023</v>
      </c>
      <c r="G107">
        <f t="shared" si="55"/>
        <v>1.3823768271670578</v>
      </c>
      <c r="H107">
        <f t="shared" si="56"/>
        <v>-0.5806259475123523</v>
      </c>
      <c r="I107">
        <v>107</v>
      </c>
      <c r="J107">
        <f t="shared" si="57"/>
        <v>-0.91410889740000023</v>
      </c>
      <c r="K107">
        <f t="shared" si="58"/>
        <v>1.3749480875031557</v>
      </c>
      <c r="L107">
        <f t="shared" si="59"/>
        <v>-0.61940053604848189</v>
      </c>
      <c r="M107">
        <v>107</v>
      </c>
      <c r="N107">
        <f t="shared" si="60"/>
        <v>-0.91410889740000023</v>
      </c>
      <c r="O107">
        <f t="shared" si="61"/>
        <v>3.1703284269179957</v>
      </c>
      <c r="P107">
        <f t="shared" si="62"/>
        <v>0.36624893517970464</v>
      </c>
      <c r="Q107">
        <v>107</v>
      </c>
      <c r="R107">
        <f t="shared" si="63"/>
        <v>-0.91410889740000023</v>
      </c>
      <c r="S107">
        <f t="shared" si="64"/>
        <v>3.0774402496722302</v>
      </c>
      <c r="T107">
        <f t="shared" si="65"/>
        <v>0.73197521455845749</v>
      </c>
      <c r="U107">
        <v>107</v>
      </c>
      <c r="V107">
        <f t="shared" si="66"/>
        <v>-0.91410889740000023</v>
      </c>
      <c r="W107">
        <f t="shared" si="67"/>
        <v>2.6047212356525185</v>
      </c>
      <c r="X107">
        <f t="shared" si="68"/>
        <v>0.65525976745794023</v>
      </c>
      <c r="Y107">
        <v>107</v>
      </c>
      <c r="Z107">
        <f t="shared" si="69"/>
        <v>-0.91410889740000023</v>
      </c>
      <c r="AA107">
        <f t="shared" si="70"/>
        <v>1.3113212279554411</v>
      </c>
      <c r="AB107">
        <f t="shared" si="71"/>
        <v>-0.9305399971492101</v>
      </c>
      <c r="AC107">
        <v>107</v>
      </c>
      <c r="AD107">
        <f t="shared" si="72"/>
        <v>-0.91410889740000023</v>
      </c>
      <c r="AE107">
        <f t="shared" si="73"/>
        <v>1.0995356453201013</v>
      </c>
      <c r="AF107">
        <f t="shared" si="74"/>
        <v>-1.2587743739421244</v>
      </c>
      <c r="AG107">
        <v>107</v>
      </c>
      <c r="AH107">
        <f t="shared" si="75"/>
        <v>-0.91410889740000023</v>
      </c>
      <c r="AI107">
        <f t="shared" si="76"/>
        <v>0.89764759570482133</v>
      </c>
      <c r="AJ107">
        <f t="shared" si="77"/>
        <v>-1.5393986252021985</v>
      </c>
      <c r="AK107">
        <v>107</v>
      </c>
      <c r="AL107">
        <f t="shared" si="78"/>
        <v>-0.91410889740000023</v>
      </c>
      <c r="AM107">
        <f t="shared" si="79"/>
        <v>0.88015578617669399</v>
      </c>
      <c r="AN107">
        <f t="shared" si="80"/>
        <v>-1.481935264022276</v>
      </c>
      <c r="AO107">
        <v>107</v>
      </c>
      <c r="AP107">
        <f t="shared" si="81"/>
        <v>-0.91410889740000023</v>
      </c>
      <c r="AQ107">
        <f t="shared" si="82"/>
        <v>2.9555103032304486</v>
      </c>
      <c r="AR107">
        <f t="shared" si="83"/>
        <v>0.50490222117244776</v>
      </c>
      <c r="AS107">
        <v>107</v>
      </c>
      <c r="AT107">
        <f t="shared" si="84"/>
        <v>-0.91410889740000023</v>
      </c>
      <c r="AU107">
        <f t="shared" si="85"/>
        <v>-1.2496058683409048</v>
      </c>
      <c r="AV107">
        <f t="shared" si="86"/>
        <v>1.4392397380392152</v>
      </c>
      <c r="AW107">
        <v>107</v>
      </c>
      <c r="AX107">
        <f t="shared" si="87"/>
        <v>-0.91410889740000023</v>
      </c>
      <c r="AY107">
        <f t="shared" si="88"/>
        <v>-2.2071630337907413</v>
      </c>
      <c r="AZ107">
        <f t="shared" si="89"/>
        <v>1.5788509135055442</v>
      </c>
      <c r="BA107">
        <v>107</v>
      </c>
      <c r="BB107">
        <f t="shared" si="90"/>
        <v>-0.91410889740000023</v>
      </c>
      <c r="BC107">
        <f t="shared" si="91"/>
        <v>0.26686915637137798</v>
      </c>
      <c r="BD107">
        <f t="shared" si="92"/>
        <v>-0.63614072917835229</v>
      </c>
      <c r="BE107">
        <v>107</v>
      </c>
      <c r="BF107">
        <f t="shared" si="93"/>
        <v>-0.91410889740000023</v>
      </c>
      <c r="BG107">
        <f t="shared" si="94"/>
        <v>-0.85308365796163121</v>
      </c>
      <c r="BH107">
        <f t="shared" si="95"/>
        <v>-1.2828182180599979</v>
      </c>
      <c r="BI107">
        <v>107</v>
      </c>
      <c r="BJ107">
        <f t="shared" si="96"/>
        <v>-0.91410889740000023</v>
      </c>
      <c r="BK107">
        <f t="shared" si="97"/>
        <v>-1.7045608340491982</v>
      </c>
      <c r="BL107">
        <f t="shared" si="98"/>
        <v>-2.8249342010918572</v>
      </c>
      <c r="BM107">
        <v>107</v>
      </c>
      <c r="BN107">
        <f t="shared" si="99"/>
        <v>-0.91410889740000023</v>
      </c>
      <c r="BO107">
        <f t="shared" si="100"/>
        <v>-1.5397533234194336</v>
      </c>
      <c r="BP107">
        <f t="shared" si="101"/>
        <v>-2.6129327650042797</v>
      </c>
    </row>
    <row r="108" spans="1:68" x14ac:dyDescent="0.35">
      <c r="A108">
        <v>108</v>
      </c>
      <c r="B108">
        <f t="shared" si="51"/>
        <v>-1.7942964076999999</v>
      </c>
      <c r="C108">
        <f t="shared" si="52"/>
        <v>-0.22164399941765742</v>
      </c>
      <c r="D108">
        <f t="shared" si="53"/>
        <v>-0.97512765191135131</v>
      </c>
      <c r="E108">
        <v>108</v>
      </c>
      <c r="F108">
        <f t="shared" si="54"/>
        <v>-0.89309489970000033</v>
      </c>
      <c r="G108">
        <f t="shared" si="55"/>
        <v>1.3957401566766137</v>
      </c>
      <c r="H108">
        <f t="shared" si="56"/>
        <v>-0.57305137534018569</v>
      </c>
      <c r="I108">
        <v>108</v>
      </c>
      <c r="J108">
        <f t="shared" si="57"/>
        <v>-0.89309489970000033</v>
      </c>
      <c r="K108">
        <f t="shared" si="58"/>
        <v>1.3907764388715722</v>
      </c>
      <c r="L108">
        <f t="shared" si="59"/>
        <v>-0.60703043678013358</v>
      </c>
      <c r="M108">
        <v>108</v>
      </c>
      <c r="N108">
        <f t="shared" si="60"/>
        <v>-0.89309489970000033</v>
      </c>
      <c r="O108">
        <f t="shared" si="61"/>
        <v>3.1879119631762736</v>
      </c>
      <c r="P108">
        <f t="shared" si="62"/>
        <v>0.38040300190323001</v>
      </c>
      <c r="Q108">
        <v>108</v>
      </c>
      <c r="R108">
        <f t="shared" si="63"/>
        <v>-0.89309489970000033</v>
      </c>
      <c r="S108">
        <f t="shared" si="64"/>
        <v>3.0928792197494808</v>
      </c>
      <c r="T108">
        <f t="shared" si="65"/>
        <v>0.7434729117133223</v>
      </c>
      <c r="U108">
        <v>108</v>
      </c>
      <c r="V108">
        <f t="shared" si="66"/>
        <v>-0.89309489970000033</v>
      </c>
      <c r="W108">
        <f t="shared" si="67"/>
        <v>2.6213145112615113</v>
      </c>
      <c r="X108">
        <f t="shared" si="68"/>
        <v>0.66800043240724971</v>
      </c>
      <c r="Y108">
        <v>108</v>
      </c>
      <c r="Z108">
        <f t="shared" si="69"/>
        <v>-0.89309489970000033</v>
      </c>
      <c r="AA108">
        <f t="shared" si="70"/>
        <v>1.3293063809284724</v>
      </c>
      <c r="AB108">
        <f t="shared" si="71"/>
        <v>-0.92057664906384429</v>
      </c>
      <c r="AC108">
        <v>108</v>
      </c>
      <c r="AD108">
        <f t="shared" si="72"/>
        <v>-0.89309489970000033</v>
      </c>
      <c r="AE108">
        <f t="shared" si="73"/>
        <v>1.1181311662253779</v>
      </c>
      <c r="AF108">
        <f t="shared" si="74"/>
        <v>-1.2488514292269948</v>
      </c>
      <c r="AG108">
        <v>108</v>
      </c>
      <c r="AH108">
        <f t="shared" si="75"/>
        <v>-0.89309489970000033</v>
      </c>
      <c r="AI108">
        <f t="shared" si="76"/>
        <v>0.91604972668870088</v>
      </c>
      <c r="AJ108">
        <f t="shared" si="77"/>
        <v>-1.5308028403180727</v>
      </c>
      <c r="AK108">
        <v>108</v>
      </c>
      <c r="AL108">
        <f t="shared" si="78"/>
        <v>-0.89309489970000033</v>
      </c>
      <c r="AM108">
        <f t="shared" si="79"/>
        <v>0.89874178439185815</v>
      </c>
      <c r="AN108">
        <f t="shared" si="80"/>
        <v>-1.4721005479601663</v>
      </c>
      <c r="AO108">
        <v>108</v>
      </c>
      <c r="AP108">
        <f t="shared" si="81"/>
        <v>-0.89309489970000033</v>
      </c>
      <c r="AQ108">
        <f t="shared" si="82"/>
        <v>2.9726121201893685</v>
      </c>
      <c r="AR108">
        <f t="shared" si="83"/>
        <v>0.51657863720978503</v>
      </c>
      <c r="AS108">
        <v>108</v>
      </c>
      <c r="AT108">
        <f t="shared" si="84"/>
        <v>-0.89309489970000033</v>
      </c>
      <c r="AU108">
        <f t="shared" si="85"/>
        <v>-1.2236819131141061</v>
      </c>
      <c r="AV108">
        <f t="shared" si="86"/>
        <v>1.4410770942542366</v>
      </c>
      <c r="AW108">
        <v>108</v>
      </c>
      <c r="AX108">
        <f t="shared" si="87"/>
        <v>-0.89309489970000033</v>
      </c>
      <c r="AY108">
        <f t="shared" si="88"/>
        <v>-2.1826862461011145</v>
      </c>
      <c r="AZ108">
        <f t="shared" si="89"/>
        <v>1.5810957788435112</v>
      </c>
      <c r="BA108">
        <v>108</v>
      </c>
      <c r="BB108">
        <f t="shared" si="90"/>
        <v>-0.89309489970000033</v>
      </c>
      <c r="BC108">
        <f t="shared" si="91"/>
        <v>0.29180997093395666</v>
      </c>
      <c r="BD108">
        <f t="shared" si="92"/>
        <v>-0.63144182678311711</v>
      </c>
      <c r="BE108">
        <v>108</v>
      </c>
      <c r="BF108">
        <f t="shared" si="93"/>
        <v>-0.89309489970000033</v>
      </c>
      <c r="BG108">
        <f t="shared" si="94"/>
        <v>-0.82768086326078272</v>
      </c>
      <c r="BH108">
        <f t="shared" si="95"/>
        <v>-1.2786139929731808</v>
      </c>
      <c r="BI108">
        <v>108</v>
      </c>
      <c r="BJ108">
        <f t="shared" si="96"/>
        <v>-0.89309489970000033</v>
      </c>
      <c r="BK108">
        <f t="shared" si="97"/>
        <v>-1.6825033454079241</v>
      </c>
      <c r="BL108">
        <f t="shared" si="98"/>
        <v>-2.8141828076582671</v>
      </c>
      <c r="BM108">
        <v>108</v>
      </c>
      <c r="BN108">
        <f t="shared" si="99"/>
        <v>-0.89309489970000033</v>
      </c>
      <c r="BO108">
        <f t="shared" si="100"/>
        <v>-1.5146768779491622</v>
      </c>
      <c r="BP108">
        <f t="shared" si="101"/>
        <v>-2.6006622865129869</v>
      </c>
    </row>
    <row r="109" spans="1:68" x14ac:dyDescent="0.35">
      <c r="A109">
        <v>109</v>
      </c>
      <c r="B109">
        <f t="shared" si="51"/>
        <v>-1.781704854</v>
      </c>
      <c r="C109">
        <f t="shared" si="52"/>
        <v>-0.20934838138366341</v>
      </c>
      <c r="D109">
        <f t="shared" si="53"/>
        <v>-0.97784111961608577</v>
      </c>
      <c r="E109">
        <v>109</v>
      </c>
      <c r="F109">
        <f t="shared" si="54"/>
        <v>-0.87208090200000044</v>
      </c>
      <c r="G109">
        <f t="shared" si="55"/>
        <v>1.4088793531293771</v>
      </c>
      <c r="H109">
        <f t="shared" si="56"/>
        <v>-0.56538389285968038</v>
      </c>
      <c r="I109">
        <v>109</v>
      </c>
      <c r="J109">
        <f t="shared" si="57"/>
        <v>-0.87208090200000044</v>
      </c>
      <c r="K109">
        <f t="shared" si="58"/>
        <v>1.4063393132289148</v>
      </c>
      <c r="L109">
        <f t="shared" si="59"/>
        <v>-0.59458694011703606</v>
      </c>
      <c r="M109">
        <v>109</v>
      </c>
      <c r="N109">
        <f t="shared" si="60"/>
        <v>-0.87208090200000044</v>
      </c>
      <c r="O109">
        <f t="shared" si="61"/>
        <v>3.2052005840298254</v>
      </c>
      <c r="P109">
        <f t="shared" si="62"/>
        <v>0.39463109757373255</v>
      </c>
      <c r="Q109">
        <v>109</v>
      </c>
      <c r="R109">
        <f t="shared" si="63"/>
        <v>-0.87208090200000044</v>
      </c>
      <c r="S109">
        <f t="shared" si="64"/>
        <v>3.1080592436146608</v>
      </c>
      <c r="T109">
        <f t="shared" si="65"/>
        <v>0.75503101239072468</v>
      </c>
      <c r="U109">
        <v>109</v>
      </c>
      <c r="V109">
        <f t="shared" si="66"/>
        <v>-0.87208090200000044</v>
      </c>
      <c r="W109">
        <f t="shared" si="67"/>
        <v>2.6376294803615012</v>
      </c>
      <c r="X109">
        <f t="shared" si="68"/>
        <v>0.68080240461320563</v>
      </c>
      <c r="Y109">
        <v>109</v>
      </c>
      <c r="Z109">
        <f t="shared" si="69"/>
        <v>-0.87208090200000044</v>
      </c>
      <c r="AA109">
        <f t="shared" si="70"/>
        <v>1.3469898824822337</v>
      </c>
      <c r="AB109">
        <f t="shared" si="71"/>
        <v>-0.91046516999154614</v>
      </c>
      <c r="AC109">
        <v>109</v>
      </c>
      <c r="AD109">
        <f t="shared" si="72"/>
        <v>-0.87208090200000044</v>
      </c>
      <c r="AE109">
        <f t="shared" si="73"/>
        <v>1.13641479846996</v>
      </c>
      <c r="AF109">
        <f t="shared" si="74"/>
        <v>-1.2388237226011678</v>
      </c>
      <c r="AG109">
        <v>109</v>
      </c>
      <c r="AH109">
        <f t="shared" si="75"/>
        <v>-0.87208090200000044</v>
      </c>
      <c r="AI109">
        <f t="shared" si="76"/>
        <v>0.93414321259532118</v>
      </c>
      <c r="AJ109">
        <f t="shared" si="77"/>
        <v>-1.5220139038278941</v>
      </c>
      <c r="AK109">
        <v>109</v>
      </c>
      <c r="AL109">
        <f t="shared" si="78"/>
        <v>-0.87208090200000044</v>
      </c>
      <c r="AM109">
        <f t="shared" si="79"/>
        <v>0.91701605366323413</v>
      </c>
      <c r="AN109">
        <f t="shared" si="80"/>
        <v>-1.4621644354940946</v>
      </c>
      <c r="AO109">
        <v>109</v>
      </c>
      <c r="AP109">
        <f t="shared" si="81"/>
        <v>-0.87208090200000044</v>
      </c>
      <c r="AQ109">
        <f t="shared" si="82"/>
        <v>2.9894271012584017</v>
      </c>
      <c r="AR109">
        <f t="shared" si="83"/>
        <v>0.52837950361313268</v>
      </c>
      <c r="AS109">
        <v>109</v>
      </c>
      <c r="AT109">
        <f t="shared" si="84"/>
        <v>-0.87208090200000044</v>
      </c>
      <c r="AU109">
        <f t="shared" si="85"/>
        <v>-1.1981927608550096</v>
      </c>
      <c r="AV109">
        <f t="shared" si="86"/>
        <v>1.4434990076446592</v>
      </c>
      <c r="AW109">
        <v>109</v>
      </c>
      <c r="AX109">
        <f t="shared" si="87"/>
        <v>-0.87208090200000044</v>
      </c>
      <c r="AY109">
        <f t="shared" si="88"/>
        <v>-2.1586199891285083</v>
      </c>
      <c r="AZ109">
        <f t="shared" si="89"/>
        <v>1.5838768029936694</v>
      </c>
      <c r="BA109">
        <v>109</v>
      </c>
      <c r="BB109">
        <f t="shared" si="90"/>
        <v>-0.87208090200000044</v>
      </c>
      <c r="BC109">
        <f t="shared" si="91"/>
        <v>0.3163324720064119</v>
      </c>
      <c r="BD109">
        <f t="shared" si="92"/>
        <v>-0.62623823383864785</v>
      </c>
      <c r="BE109">
        <v>109</v>
      </c>
      <c r="BF109">
        <f t="shared" si="93"/>
        <v>-0.87208090200000044</v>
      </c>
      <c r="BG109">
        <f t="shared" si="94"/>
        <v>-0.80270413049482159</v>
      </c>
      <c r="BH109">
        <f t="shared" si="95"/>
        <v>-1.273882313005696</v>
      </c>
      <c r="BI109">
        <v>109</v>
      </c>
      <c r="BJ109">
        <f t="shared" si="96"/>
        <v>-0.87208090200000044</v>
      </c>
      <c r="BK109">
        <f t="shared" si="97"/>
        <v>-1.6608158104036388</v>
      </c>
      <c r="BL109">
        <f t="shared" si="98"/>
        <v>-2.8030142091162711</v>
      </c>
      <c r="BM109">
        <v>109</v>
      </c>
      <c r="BN109">
        <f t="shared" si="99"/>
        <v>-0.87208090200000044</v>
      </c>
      <c r="BO109">
        <f t="shared" si="100"/>
        <v>-1.490021020804033</v>
      </c>
      <c r="BP109">
        <f t="shared" si="101"/>
        <v>-2.5880498846734548</v>
      </c>
    </row>
    <row r="110" spans="1:68" x14ac:dyDescent="0.35">
      <c r="A110">
        <v>110</v>
      </c>
      <c r="B110">
        <f t="shared" si="51"/>
        <v>-1.7691133002999999</v>
      </c>
      <c r="C110">
        <f t="shared" si="52"/>
        <v>-0.19701957218336458</v>
      </c>
      <c r="D110">
        <f t="shared" si="53"/>
        <v>-0.98039955537356505</v>
      </c>
      <c r="E110">
        <v>110</v>
      </c>
      <c r="F110">
        <f t="shared" si="54"/>
        <v>-0.85106690430000009</v>
      </c>
      <c r="G110">
        <f t="shared" si="55"/>
        <v>1.4217886146260683</v>
      </c>
      <c r="H110">
        <f t="shared" si="56"/>
        <v>-0.55762688581525655</v>
      </c>
      <c r="I110">
        <v>110</v>
      </c>
      <c r="J110">
        <f t="shared" si="57"/>
        <v>-0.85106690430000009</v>
      </c>
      <c r="K110">
        <f t="shared" si="58"/>
        <v>1.4216298384479693</v>
      </c>
      <c r="L110">
        <f t="shared" si="59"/>
        <v>-0.58207554075702583</v>
      </c>
      <c r="M110">
        <v>110</v>
      </c>
      <c r="N110">
        <f t="shared" si="60"/>
        <v>-0.85106690430000009</v>
      </c>
      <c r="O110">
        <f t="shared" si="61"/>
        <v>3.2221866553103653</v>
      </c>
      <c r="P110">
        <f t="shared" si="62"/>
        <v>0.40892693946469161</v>
      </c>
      <c r="Q110">
        <v>110</v>
      </c>
      <c r="R110">
        <f t="shared" si="63"/>
        <v>-0.85106690430000009</v>
      </c>
      <c r="S110">
        <f t="shared" si="64"/>
        <v>3.1229736181965562</v>
      </c>
      <c r="T110">
        <f t="shared" si="65"/>
        <v>0.76664441285877105</v>
      </c>
      <c r="U110">
        <v>110</v>
      </c>
      <c r="V110">
        <f t="shared" si="66"/>
        <v>-0.85106690430000009</v>
      </c>
      <c r="W110">
        <f t="shared" si="67"/>
        <v>2.6536589387214091</v>
      </c>
      <c r="X110">
        <f t="shared" si="68"/>
        <v>0.69366003108526286</v>
      </c>
      <c r="Y110">
        <v>110</v>
      </c>
      <c r="Z110">
        <f t="shared" si="69"/>
        <v>-0.85106690430000009</v>
      </c>
      <c r="AA110">
        <f t="shared" si="70"/>
        <v>1.3643639240802377</v>
      </c>
      <c r="AB110">
        <f t="shared" si="71"/>
        <v>-0.90021002487683111</v>
      </c>
      <c r="AC110">
        <v>110</v>
      </c>
      <c r="AD110">
        <f t="shared" si="72"/>
        <v>-0.85106690430000009</v>
      </c>
      <c r="AE110">
        <f t="shared" si="73"/>
        <v>1.154378468516541</v>
      </c>
      <c r="AF110">
        <f t="shared" si="74"/>
        <v>-1.2286956820176056</v>
      </c>
      <c r="AG110">
        <v>110</v>
      </c>
      <c r="AH110">
        <f t="shared" si="75"/>
        <v>-0.85106690430000009</v>
      </c>
      <c r="AI110">
        <f t="shared" si="76"/>
        <v>0.95192006385064576</v>
      </c>
      <c r="AJ110">
        <f t="shared" si="77"/>
        <v>-1.513035696678604</v>
      </c>
      <c r="AK110">
        <v>110</v>
      </c>
      <c r="AL110">
        <f t="shared" si="78"/>
        <v>-0.85106690430000009</v>
      </c>
      <c r="AM110">
        <f t="shared" si="79"/>
        <v>0.93497052458794039</v>
      </c>
      <c r="AN110">
        <f t="shared" si="80"/>
        <v>-1.4521313141316197</v>
      </c>
      <c r="AO110">
        <v>110</v>
      </c>
      <c r="AP110">
        <f t="shared" si="81"/>
        <v>-0.85106690430000009</v>
      </c>
      <c r="AQ110">
        <f t="shared" si="82"/>
        <v>3.0059478214152588</v>
      </c>
      <c r="AR110">
        <f t="shared" si="83"/>
        <v>0.5402996094520871</v>
      </c>
      <c r="AS110">
        <v>110</v>
      </c>
      <c r="AT110">
        <f t="shared" si="84"/>
        <v>-0.85106690430000009</v>
      </c>
      <c r="AU110">
        <f t="shared" si="85"/>
        <v>-1.1731496668557222</v>
      </c>
      <c r="AV110">
        <f t="shared" si="86"/>
        <v>1.446504408761708</v>
      </c>
      <c r="AW110">
        <v>110</v>
      </c>
      <c r="AX110">
        <f t="shared" si="87"/>
        <v>-0.85106690430000009</v>
      </c>
      <c r="AY110">
        <f t="shared" si="88"/>
        <v>-2.1349748898545262</v>
      </c>
      <c r="AZ110">
        <f t="shared" si="89"/>
        <v>1.5871927579340401</v>
      </c>
      <c r="BA110">
        <v>110</v>
      </c>
      <c r="BB110">
        <f t="shared" si="90"/>
        <v>-0.85106690430000009</v>
      </c>
      <c r="BC110">
        <f t="shared" si="91"/>
        <v>0.34042583114258973</v>
      </c>
      <c r="BD110">
        <f t="shared" si="92"/>
        <v>-0.62053224810510543</v>
      </c>
      <c r="BE110">
        <v>110</v>
      </c>
      <c r="BF110">
        <f t="shared" si="93"/>
        <v>-0.85106690430000009</v>
      </c>
      <c r="BG110">
        <f t="shared" si="94"/>
        <v>-0.77816448868583099</v>
      </c>
      <c r="BH110">
        <f t="shared" si="95"/>
        <v>-1.268625267534218</v>
      </c>
      <c r="BI110">
        <v>110</v>
      </c>
      <c r="BJ110">
        <f t="shared" si="96"/>
        <v>-0.85106690430000009</v>
      </c>
      <c r="BK110">
        <f t="shared" si="97"/>
        <v>-1.6395078056412862</v>
      </c>
      <c r="BL110">
        <f t="shared" si="98"/>
        <v>-2.7914333372045839</v>
      </c>
      <c r="BM110">
        <v>110</v>
      </c>
      <c r="BN110">
        <f t="shared" si="99"/>
        <v>-0.85106690430000009</v>
      </c>
      <c r="BO110">
        <f t="shared" si="100"/>
        <v>-1.4657966393164878</v>
      </c>
      <c r="BP110">
        <f t="shared" si="101"/>
        <v>-2.5751011287672911</v>
      </c>
    </row>
    <row r="111" spans="1:68" x14ac:dyDescent="0.35">
      <c r="A111">
        <v>111</v>
      </c>
      <c r="B111">
        <f t="shared" si="51"/>
        <v>-1.7565217466</v>
      </c>
      <c r="C111">
        <f t="shared" si="52"/>
        <v>-0.18465952648941655</v>
      </c>
      <c r="D111">
        <f t="shared" si="53"/>
        <v>-0.98280255355625956</v>
      </c>
      <c r="E111">
        <v>111</v>
      </c>
      <c r="F111">
        <f t="shared" si="54"/>
        <v>-0.8300529066000002</v>
      </c>
      <c r="G111">
        <f t="shared" si="55"/>
        <v>1.4344622408002117</v>
      </c>
      <c r="H111">
        <f t="shared" si="56"/>
        <v>-0.54978377948286239</v>
      </c>
      <c r="I111">
        <v>111</v>
      </c>
      <c r="J111">
        <f t="shared" si="57"/>
        <v>-0.8300529066000002</v>
      </c>
      <c r="K111">
        <f t="shared" si="58"/>
        <v>1.4366412626632332</v>
      </c>
      <c r="L111">
        <f t="shared" si="59"/>
        <v>-0.56950176338185954</v>
      </c>
      <c r="M111">
        <v>111</v>
      </c>
      <c r="N111">
        <f t="shared" si="60"/>
        <v>-0.8300529066000002</v>
      </c>
      <c r="O111">
        <f t="shared" si="61"/>
        <v>3.2388626764469803</v>
      </c>
      <c r="P111">
        <f t="shared" si="62"/>
        <v>0.42328421493476154</v>
      </c>
      <c r="Q111">
        <v>111</v>
      </c>
      <c r="R111">
        <f t="shared" si="63"/>
        <v>-0.8300529066000002</v>
      </c>
      <c r="S111">
        <f t="shared" si="64"/>
        <v>3.1376157577271977</v>
      </c>
      <c r="T111">
        <f t="shared" si="65"/>
        <v>0.77830798496673659</v>
      </c>
      <c r="U111">
        <v>111</v>
      </c>
      <c r="V111">
        <f t="shared" si="66"/>
        <v>-0.8300529066000002</v>
      </c>
      <c r="W111">
        <f t="shared" si="67"/>
        <v>2.6693958081836575</v>
      </c>
      <c r="X111">
        <f t="shared" si="68"/>
        <v>0.70656763425751878</v>
      </c>
      <c r="Y111">
        <v>111</v>
      </c>
      <c r="Z111">
        <f t="shared" si="69"/>
        <v>-0.8300529066000002</v>
      </c>
      <c r="AA111">
        <f t="shared" si="70"/>
        <v>1.3814208338348002</v>
      </c>
      <c r="AB111">
        <f t="shared" si="71"/>
        <v>-0.88981574210309611</v>
      </c>
      <c r="AC111">
        <v>111</v>
      </c>
      <c r="AD111">
        <f t="shared" si="72"/>
        <v>-0.8300529066000002</v>
      </c>
      <c r="AE111">
        <f t="shared" si="73"/>
        <v>1.172014244114113</v>
      </c>
      <c r="AF111">
        <f t="shared" si="74"/>
        <v>-1.2184717797339208</v>
      </c>
      <c r="AG111">
        <v>111</v>
      </c>
      <c r="AH111">
        <f t="shared" si="75"/>
        <v>-0.8300529066000002</v>
      </c>
      <c r="AI111">
        <f t="shared" si="76"/>
        <v>0.96937243069758561</v>
      </c>
      <c r="AJ111">
        <f t="shared" si="77"/>
        <v>-1.5038721833937398</v>
      </c>
      <c r="AK111">
        <v>111</v>
      </c>
      <c r="AL111">
        <f t="shared" si="78"/>
        <v>-0.8300529066000002</v>
      </c>
      <c r="AM111">
        <f t="shared" si="79"/>
        <v>0.95259726897704211</v>
      </c>
      <c r="AN111">
        <f t="shared" si="80"/>
        <v>-1.4420056142166993</v>
      </c>
      <c r="AO111">
        <v>111</v>
      </c>
      <c r="AP111">
        <f t="shared" si="81"/>
        <v>-0.8300529066000002</v>
      </c>
      <c r="AQ111">
        <f t="shared" si="82"/>
        <v>3.0221669855749829</v>
      </c>
      <c r="AR111">
        <f t="shared" si="83"/>
        <v>0.55233369114346487</v>
      </c>
      <c r="AS111">
        <v>111</v>
      </c>
      <c r="AT111">
        <f t="shared" si="84"/>
        <v>-0.8300529066000002</v>
      </c>
      <c r="AU111">
        <f t="shared" si="85"/>
        <v>-1.1485636894415805</v>
      </c>
      <c r="AV111">
        <f t="shared" si="86"/>
        <v>1.4500919705048525</v>
      </c>
      <c r="AW111">
        <v>111</v>
      </c>
      <c r="AX111">
        <f t="shared" si="87"/>
        <v>-0.8300529066000002</v>
      </c>
      <c r="AY111">
        <f t="shared" si="88"/>
        <v>-2.1117613892893878</v>
      </c>
      <c r="AZ111">
        <f t="shared" si="89"/>
        <v>1.5910421794322682</v>
      </c>
      <c r="BA111">
        <v>111</v>
      </c>
      <c r="BB111">
        <f t="shared" si="90"/>
        <v>-0.8300529066000002</v>
      </c>
      <c r="BC111">
        <f t="shared" si="91"/>
        <v>0.36407940939333294</v>
      </c>
      <c r="BD111">
        <f t="shared" si="92"/>
        <v>-0.61432638918516391</v>
      </c>
      <c r="BE111">
        <v>111</v>
      </c>
      <c r="BF111">
        <f t="shared" si="93"/>
        <v>-0.8300529066000002</v>
      </c>
      <c r="BG111">
        <f t="shared" si="94"/>
        <v>-0.75407277384883331</v>
      </c>
      <c r="BH111">
        <f t="shared" si="95"/>
        <v>-1.2628451779220391</v>
      </c>
      <c r="BI111">
        <v>111</v>
      </c>
      <c r="BJ111">
        <f t="shared" si="96"/>
        <v>-0.8300529066000002</v>
      </c>
      <c r="BK111">
        <f t="shared" si="97"/>
        <v>-1.6185887401359409</v>
      </c>
      <c r="BL111">
        <f t="shared" si="98"/>
        <v>-2.7794453057102357</v>
      </c>
      <c r="BM111">
        <v>111</v>
      </c>
      <c r="BN111">
        <f t="shared" si="99"/>
        <v>-0.8300529066000002</v>
      </c>
      <c r="BO111">
        <f t="shared" si="100"/>
        <v>-1.4420144302914655</v>
      </c>
      <c r="BP111">
        <f t="shared" si="101"/>
        <v>-2.5618217366005913</v>
      </c>
    </row>
    <row r="112" spans="1:68" x14ac:dyDescent="0.35">
      <c r="A112">
        <v>112</v>
      </c>
      <c r="B112">
        <f t="shared" si="51"/>
        <v>-1.7439301929</v>
      </c>
      <c r="C112">
        <f t="shared" si="52"/>
        <v>-0.17227020392686812</v>
      </c>
      <c r="D112">
        <f t="shared" si="53"/>
        <v>-0.9850497331805107</v>
      </c>
      <c r="E112">
        <v>112</v>
      </c>
      <c r="F112">
        <f t="shared" si="54"/>
        <v>-0.8090389089000003</v>
      </c>
      <c r="G112">
        <f t="shared" si="55"/>
        <v>1.4468946353352563</v>
      </c>
      <c r="H112">
        <f t="shared" si="56"/>
        <v>-0.54185803715746705</v>
      </c>
      <c r="I112">
        <v>112</v>
      </c>
      <c r="J112">
        <f t="shared" si="57"/>
        <v>-0.8090389089000003</v>
      </c>
      <c r="K112">
        <f t="shared" si="58"/>
        <v>1.4513669572523513</v>
      </c>
      <c r="L112">
        <f t="shared" si="59"/>
        <v>-0.55687116021766836</v>
      </c>
      <c r="M112">
        <v>112</v>
      </c>
      <c r="N112">
        <f t="shared" si="60"/>
        <v>-0.8090389089000003</v>
      </c>
      <c r="O112">
        <f t="shared" si="61"/>
        <v>3.2552212837781735</v>
      </c>
      <c r="P112">
        <f t="shared" si="62"/>
        <v>0.43769658421525859</v>
      </c>
      <c r="Q112">
        <v>112</v>
      </c>
      <c r="R112">
        <f t="shared" si="63"/>
        <v>-0.8090389089000003</v>
      </c>
      <c r="S112">
        <f t="shared" si="64"/>
        <v>3.1519791966499504</v>
      </c>
      <c r="T112">
        <f t="shared" si="65"/>
        <v>0.79001657840951323</v>
      </c>
      <c r="U112">
        <v>112</v>
      </c>
      <c r="V112">
        <f t="shared" si="66"/>
        <v>-0.8090389089000003</v>
      </c>
      <c r="W112">
        <f t="shared" si="67"/>
        <v>2.684833139789693</v>
      </c>
      <c r="X112">
        <f t="shared" si="68"/>
        <v>0.71951951449576723</v>
      </c>
      <c r="Y112">
        <v>112</v>
      </c>
      <c r="Z112">
        <f t="shared" si="69"/>
        <v>-0.8090389089000003</v>
      </c>
      <c r="AA112">
        <f t="shared" si="70"/>
        <v>1.3981530798947335</v>
      </c>
      <c r="AB112">
        <f t="shared" si="71"/>
        <v>-0.87928691149300986</v>
      </c>
      <c r="AC112">
        <v>112</v>
      </c>
      <c r="AD112">
        <f t="shared" si="72"/>
        <v>-0.8090389089000003</v>
      </c>
      <c r="AE112">
        <f t="shared" si="73"/>
        <v>1.1893143378006266</v>
      </c>
      <c r="AF112">
        <f t="shared" si="74"/>
        <v>-1.2081565303375552</v>
      </c>
      <c r="AG112">
        <v>112</v>
      </c>
      <c r="AH112">
        <f t="shared" si="75"/>
        <v>-0.8090389089000003</v>
      </c>
      <c r="AI112">
        <f t="shared" si="76"/>
        <v>0.98649260666223293</v>
      </c>
      <c r="AJ112">
        <f t="shared" si="77"/>
        <v>-1.4945274103228106</v>
      </c>
      <c r="AK112">
        <v>112</v>
      </c>
      <c r="AL112">
        <f t="shared" si="78"/>
        <v>-0.8090389089000003</v>
      </c>
      <c r="AM112">
        <f t="shared" si="79"/>
        <v>0.96988850335641785</v>
      </c>
      <c r="AN112">
        <f t="shared" si="80"/>
        <v>-1.4317918069733724</v>
      </c>
      <c r="AO112">
        <v>112</v>
      </c>
      <c r="AP112">
        <f t="shared" si="81"/>
        <v>-0.8090389089000003</v>
      </c>
      <c r="AQ112">
        <f t="shared" si="82"/>
        <v>3.0380774318112569</v>
      </c>
      <c r="AR112">
        <f t="shared" si="83"/>
        <v>0.56447643477555642</v>
      </c>
      <c r="AS112">
        <v>112</v>
      </c>
      <c r="AT112">
        <f t="shared" si="84"/>
        <v>-0.8090389089000003</v>
      </c>
      <c r="AU112">
        <f t="shared" si="85"/>
        <v>-1.1244456850881051</v>
      </c>
      <c r="AV112">
        <f t="shared" si="86"/>
        <v>1.4542601087078189</v>
      </c>
      <c r="AW112">
        <v>112</v>
      </c>
      <c r="AX112">
        <f t="shared" si="87"/>
        <v>-0.8090389089000003</v>
      </c>
      <c r="AY112">
        <f t="shared" si="88"/>
        <v>-2.0889897378614739</v>
      </c>
      <c r="AZ112">
        <f t="shared" si="89"/>
        <v>1.5954233676921821</v>
      </c>
      <c r="BA112">
        <v>112</v>
      </c>
      <c r="BB112">
        <f t="shared" si="90"/>
        <v>-0.8090389089000003</v>
      </c>
      <c r="BC112">
        <f t="shared" si="91"/>
        <v>0.38728276200434497</v>
      </c>
      <c r="BD112">
        <f t="shared" si="92"/>
        <v>-0.60762339741142457</v>
      </c>
      <c r="BE112">
        <v>112</v>
      </c>
      <c r="BF112">
        <f t="shared" si="93"/>
        <v>-0.8090389089000003</v>
      </c>
      <c r="BG112">
        <f t="shared" si="94"/>
        <v>-0.730439624206908</v>
      </c>
      <c r="BH112">
        <f t="shared" si="95"/>
        <v>-1.2565445964940201</v>
      </c>
      <c r="BI112">
        <v>112</v>
      </c>
      <c r="BJ112">
        <f t="shared" si="96"/>
        <v>-0.8090389089000003</v>
      </c>
      <c r="BK112">
        <f t="shared" si="97"/>
        <v>-1.5980678511580488</v>
      </c>
      <c r="BL112">
        <f t="shared" si="98"/>
        <v>-2.7670554082104664</v>
      </c>
      <c r="BM112">
        <v>112</v>
      </c>
      <c r="BN112">
        <f t="shared" si="99"/>
        <v>-0.8090389089000003</v>
      </c>
      <c r="BO112">
        <f t="shared" si="100"/>
        <v>-1.4186848952829922</v>
      </c>
      <c r="BP112">
        <f t="shared" si="101"/>
        <v>-2.5482175719791149</v>
      </c>
    </row>
    <row r="113" spans="1:68" x14ac:dyDescent="0.35">
      <c r="A113">
        <v>113</v>
      </c>
      <c r="B113">
        <f t="shared" si="51"/>
        <v>-1.7313386392000001</v>
      </c>
      <c r="C113">
        <f t="shared" si="52"/>
        <v>-0.15985356876247375</v>
      </c>
      <c r="D113">
        <f t="shared" si="53"/>
        <v>-0.98714073796693302</v>
      </c>
      <c r="E113">
        <v>113</v>
      </c>
      <c r="F113">
        <f t="shared" si="54"/>
        <v>-0.7880249112000004</v>
      </c>
      <c r="G113">
        <f t="shared" si="55"/>
        <v>1.4590803084357535</v>
      </c>
      <c r="H113">
        <f t="shared" si="56"/>
        <v>-0.5338531586237687</v>
      </c>
      <c r="I113">
        <v>113</v>
      </c>
      <c r="J113">
        <f t="shared" si="57"/>
        <v>-0.7880249112000004</v>
      </c>
      <c r="K113">
        <f t="shared" si="58"/>
        <v>1.4658004197631278</v>
      </c>
      <c r="L113">
        <f t="shared" si="59"/>
        <v>-0.54418930858325298</v>
      </c>
      <c r="M113">
        <v>113</v>
      </c>
      <c r="N113">
        <f t="shared" si="60"/>
        <v>-0.7880249112000004</v>
      </c>
      <c r="O113">
        <f t="shared" si="61"/>
        <v>3.2712552538034498</v>
      </c>
      <c r="P113">
        <f t="shared" si="62"/>
        <v>0.4521576832096228</v>
      </c>
      <c r="Q113">
        <v>113</v>
      </c>
      <c r="R113">
        <f t="shared" si="63"/>
        <v>-0.7880249112000004</v>
      </c>
      <c r="S113">
        <f t="shared" si="64"/>
        <v>3.1660575924745236</v>
      </c>
      <c r="T113">
        <f t="shared" si="65"/>
        <v>0.80176502300183849</v>
      </c>
      <c r="U113">
        <v>113</v>
      </c>
      <c r="V113">
        <f t="shared" si="66"/>
        <v>-0.7880249112000004</v>
      </c>
      <c r="W113">
        <f t="shared" si="67"/>
        <v>2.6999641168484443</v>
      </c>
      <c r="X113">
        <f t="shared" si="68"/>
        <v>0.73250995261429597</v>
      </c>
      <c r="Y113">
        <v>113</v>
      </c>
      <c r="Z113">
        <f t="shared" si="69"/>
        <v>-0.7880249112000004</v>
      </c>
      <c r="AA113">
        <f t="shared" si="70"/>
        <v>1.4145532737711974</v>
      </c>
      <c r="AB113">
        <f t="shared" si="71"/>
        <v>-0.86862818228177885</v>
      </c>
      <c r="AC113">
        <v>113</v>
      </c>
      <c r="AD113">
        <f t="shared" si="72"/>
        <v>-0.7880249112000004</v>
      </c>
      <c r="AE113">
        <f t="shared" si="73"/>
        <v>1.2062711103417154</v>
      </c>
      <c r="AF113">
        <f t="shared" si="74"/>
        <v>-1.1977544887522633</v>
      </c>
      <c r="AG113">
        <v>113</v>
      </c>
      <c r="AH113">
        <f t="shared" si="75"/>
        <v>-0.7880249112000004</v>
      </c>
      <c r="AI113">
        <f t="shared" si="76"/>
        <v>1.0032730319568219</v>
      </c>
      <c r="AJ113">
        <f t="shared" si="77"/>
        <v>-1.485005503854546</v>
      </c>
      <c r="AK113">
        <v>113</v>
      </c>
      <c r="AL113">
        <f t="shared" si="78"/>
        <v>-0.7880249112000004</v>
      </c>
      <c r="AM113">
        <f t="shared" si="79"/>
        <v>0.98683659240372124</v>
      </c>
      <c r="AN113">
        <f t="shared" si="80"/>
        <v>-1.4214944025313947</v>
      </c>
      <c r="AO113">
        <v>113</v>
      </c>
      <c r="AP113">
        <f t="shared" si="81"/>
        <v>-0.7880249112000004</v>
      </c>
      <c r="AQ113">
        <f t="shared" si="82"/>
        <v>3.05367213451891</v>
      </c>
      <c r="AR113">
        <f t="shared" si="83"/>
        <v>0.5767224784545969</v>
      </c>
      <c r="AS113">
        <v>113</v>
      </c>
      <c r="AT113">
        <f t="shared" si="84"/>
        <v>-0.7880249112000004</v>
      </c>
      <c r="AU113">
        <f t="shared" si="85"/>
        <v>-1.1008063036270856</v>
      </c>
      <c r="AV113">
        <f t="shared" si="86"/>
        <v>1.4590069828381114</v>
      </c>
      <c r="AW113">
        <v>113</v>
      </c>
      <c r="AX113">
        <f t="shared" si="87"/>
        <v>-0.7880249112000004</v>
      </c>
      <c r="AY113">
        <f t="shared" si="88"/>
        <v>-2.0666699908910218</v>
      </c>
      <c r="AZ113">
        <f t="shared" si="89"/>
        <v>1.6003343881043794</v>
      </c>
      <c r="BA113">
        <v>113</v>
      </c>
      <c r="BB113">
        <f t="shared" si="90"/>
        <v>-0.7880249112000004</v>
      </c>
      <c r="BC113">
        <f t="shared" si="91"/>
        <v>0.4100256430282968</v>
      </c>
      <c r="BD113">
        <f t="shared" si="92"/>
        <v>-0.60042623263636263</v>
      </c>
      <c r="BE113">
        <v>113</v>
      </c>
      <c r="BF113">
        <f t="shared" si="93"/>
        <v>-0.7880249112000004</v>
      </c>
      <c r="BG113">
        <f t="shared" si="94"/>
        <v>-0.70727547549365344</v>
      </c>
      <c r="BH113">
        <f t="shared" si="95"/>
        <v>-1.2497263054095553</v>
      </c>
      <c r="BI113">
        <v>113</v>
      </c>
      <c r="BJ113">
        <f t="shared" si="96"/>
        <v>-0.7880249112000004</v>
      </c>
      <c r="BK113">
        <f t="shared" si="97"/>
        <v>-1.5779542001545106</v>
      </c>
      <c r="BL113">
        <f t="shared" si="98"/>
        <v>-2.7542691157352306</v>
      </c>
      <c r="BM113">
        <v>113</v>
      </c>
      <c r="BN113">
        <f t="shared" si="99"/>
        <v>-0.7880249112000004</v>
      </c>
      <c r="BO113">
        <f t="shared" si="100"/>
        <v>-1.3958183359569909</v>
      </c>
      <c r="BP113">
        <f t="shared" si="101"/>
        <v>-2.5342946421189962</v>
      </c>
    </row>
    <row r="114" spans="1:68" x14ac:dyDescent="0.35">
      <c r="A114">
        <v>114</v>
      </c>
      <c r="B114">
        <f t="shared" si="51"/>
        <v>-1.7187470855</v>
      </c>
      <c r="C114">
        <f t="shared" si="52"/>
        <v>-0.14741158959326711</v>
      </c>
      <c r="D114">
        <f t="shared" si="53"/>
        <v>-0.98907523639690131</v>
      </c>
      <c r="E114">
        <v>114</v>
      </c>
      <c r="F114">
        <f t="shared" si="54"/>
        <v>-0.76701091350000006</v>
      </c>
      <c r="G114">
        <f t="shared" si="55"/>
        <v>1.4710138792514935</v>
      </c>
      <c r="H114">
        <f t="shared" si="56"/>
        <v>-0.52577267861078658</v>
      </c>
      <c r="I114">
        <v>114</v>
      </c>
      <c r="J114">
        <f t="shared" si="57"/>
        <v>-0.76701091350000006</v>
      </c>
      <c r="K114">
        <f t="shared" si="58"/>
        <v>1.4799352767848262</v>
      </c>
      <c r="L114">
        <f t="shared" si="59"/>
        <v>-0.53146180842729529</v>
      </c>
      <c r="M114">
        <v>114</v>
      </c>
      <c r="N114">
        <f t="shared" si="60"/>
        <v>-0.76701091350000006</v>
      </c>
      <c r="O114">
        <f t="shared" si="61"/>
        <v>3.286957506373009</v>
      </c>
      <c r="P114">
        <f t="shared" si="62"/>
        <v>0.46666112630362483</v>
      </c>
      <c r="Q114">
        <v>114</v>
      </c>
      <c r="R114">
        <f t="shared" si="63"/>
        <v>-0.76701091350000006</v>
      </c>
      <c r="S114">
        <f t="shared" si="64"/>
        <v>3.1798447285776339</v>
      </c>
      <c r="T114">
        <f t="shared" si="65"/>
        <v>0.81354813096130429</v>
      </c>
      <c r="U114">
        <v>114</v>
      </c>
      <c r="V114">
        <f t="shared" si="66"/>
        <v>-0.76701091350000006</v>
      </c>
      <c r="W114">
        <f t="shared" si="67"/>
        <v>2.7147820579463873</v>
      </c>
      <c r="X114">
        <f t="shared" si="68"/>
        <v>0.74553321240131853</v>
      </c>
      <c r="Y114">
        <v>114</v>
      </c>
      <c r="Z114">
        <f t="shared" si="69"/>
        <v>-0.76701091350000006</v>
      </c>
      <c r="AA114">
        <f t="shared" si="70"/>
        <v>1.4306141736002491</v>
      </c>
      <c r="AB114">
        <f t="shared" si="71"/>
        <v>-0.85784426106417455</v>
      </c>
      <c r="AC114">
        <v>114</v>
      </c>
      <c r="AD114">
        <f t="shared" si="72"/>
        <v>-0.76701091350000006</v>
      </c>
      <c r="AE114">
        <f t="shared" si="73"/>
        <v>1.2228770741039654</v>
      </c>
      <c r="AF114">
        <f t="shared" si="74"/>
        <v>-1.187270248226787</v>
      </c>
      <c r="AG114">
        <v>114</v>
      </c>
      <c r="AH114">
        <f t="shared" si="75"/>
        <v>-0.76701091350000006</v>
      </c>
      <c r="AI114">
        <f t="shared" si="76"/>
        <v>1.0197062968179194</v>
      </c>
      <c r="AJ114">
        <f t="shared" si="77"/>
        <v>-1.4753106685947954</v>
      </c>
      <c r="AK114">
        <v>114</v>
      </c>
      <c r="AL114">
        <f t="shared" si="78"/>
        <v>-0.76701091350000006</v>
      </c>
      <c r="AM114">
        <f t="shared" si="79"/>
        <v>1.0034340523199252</v>
      </c>
      <c r="AN114">
        <f t="shared" si="80"/>
        <v>-1.4111179479346914</v>
      </c>
      <c r="AO114">
        <v>114</v>
      </c>
      <c r="AP114">
        <f t="shared" si="81"/>
        <v>-0.76701091350000006</v>
      </c>
      <c r="AQ114">
        <f t="shared" si="82"/>
        <v>3.0689442075162234</v>
      </c>
      <c r="AR114">
        <f t="shared" si="83"/>
        <v>0.58906641467242937</v>
      </c>
      <c r="AS114">
        <v>114</v>
      </c>
      <c r="AT114">
        <f t="shared" si="84"/>
        <v>-0.76701091350000006</v>
      </c>
      <c r="AU114">
        <f t="shared" si="85"/>
        <v>-1.0776559835439166</v>
      </c>
      <c r="AV114">
        <f t="shared" si="86"/>
        <v>1.4643304968097406</v>
      </c>
      <c r="AW114">
        <v>114</v>
      </c>
      <c r="AX114">
        <f t="shared" si="87"/>
        <v>-0.76701091350000006</v>
      </c>
      <c r="AY114">
        <f t="shared" si="88"/>
        <v>-2.0448120041499838</v>
      </c>
      <c r="AZ114">
        <f t="shared" si="89"/>
        <v>1.6057730721004928</v>
      </c>
      <c r="BA114">
        <v>114</v>
      </c>
      <c r="BB114">
        <f t="shared" si="90"/>
        <v>-0.76701091350000006</v>
      </c>
      <c r="BC114">
        <f t="shared" si="91"/>
        <v>0.43229800984915101</v>
      </c>
      <c r="BD114">
        <f t="shared" si="92"/>
        <v>-0.59273807292533931</v>
      </c>
      <c r="BE114">
        <v>114</v>
      </c>
      <c r="BF114">
        <f t="shared" si="93"/>
        <v>-0.76701091350000006</v>
      </c>
      <c r="BG114">
        <f t="shared" si="94"/>
        <v>-0.6845905563450605</v>
      </c>
      <c r="BH114">
        <f t="shared" si="95"/>
        <v>-1.2423933154340498</v>
      </c>
      <c r="BI114">
        <v>114</v>
      </c>
      <c r="BJ114">
        <f t="shared" si="96"/>
        <v>-0.76701091350000006</v>
      </c>
      <c r="BK114">
        <f t="shared" si="97"/>
        <v>-1.5582566687474015</v>
      </c>
      <c r="BL114">
        <f t="shared" si="98"/>
        <v>-2.7410920743513452</v>
      </c>
      <c r="BM114">
        <v>114</v>
      </c>
      <c r="BN114">
        <f t="shared" si="99"/>
        <v>-0.76701091350000006</v>
      </c>
      <c r="BO114">
        <f t="shared" si="100"/>
        <v>-1.373424849542356</v>
      </c>
      <c r="BP114">
        <f t="shared" si="101"/>
        <v>-2.5200590949941248</v>
      </c>
    </row>
    <row r="115" spans="1:68" x14ac:dyDescent="0.35">
      <c r="A115">
        <v>115</v>
      </c>
      <c r="B115">
        <f t="shared" si="51"/>
        <v>-1.7061555317999999</v>
      </c>
      <c r="C115">
        <f t="shared" si="52"/>
        <v>-0.13494623903445108</v>
      </c>
      <c r="D115">
        <f t="shared" si="53"/>
        <v>-0.99085292176511075</v>
      </c>
      <c r="E115">
        <v>115</v>
      </c>
      <c r="F115">
        <f t="shared" si="54"/>
        <v>-0.74599691580000016</v>
      </c>
      <c r="G115">
        <f t="shared" si="55"/>
        <v>1.4826900782535395</v>
      </c>
      <c r="H115">
        <f t="shared" si="56"/>
        <v>-0.51762016523102605</v>
      </c>
      <c r="I115">
        <v>115</v>
      </c>
      <c r="J115">
        <f t="shared" si="57"/>
        <v>-0.74599691580000016</v>
      </c>
      <c r="K115">
        <f t="shared" si="58"/>
        <v>1.4937652867624875</v>
      </c>
      <c r="L115">
        <f t="shared" si="59"/>
        <v>-0.51869427985557992</v>
      </c>
      <c r="M115">
        <v>115</v>
      </c>
      <c r="N115">
        <f t="shared" si="60"/>
        <v>-0.74599691580000016</v>
      </c>
      <c r="O115">
        <f t="shared" si="61"/>
        <v>3.3023211078141412</v>
      </c>
      <c r="P115">
        <f t="shared" si="62"/>
        <v>0.48120050918507173</v>
      </c>
      <c r="Q115">
        <v>115</v>
      </c>
      <c r="R115">
        <f t="shared" si="63"/>
        <v>-0.74599691580000016</v>
      </c>
      <c r="S115">
        <f t="shared" si="64"/>
        <v>3.193334516948092</v>
      </c>
      <c r="T115">
        <f t="shared" si="65"/>
        <v>0.82536069919913502</v>
      </c>
      <c r="U115">
        <v>115</v>
      </c>
      <c r="V115">
        <f t="shared" si="66"/>
        <v>-0.74599691580000016</v>
      </c>
      <c r="W115">
        <f t="shared" si="67"/>
        <v>2.7292804198978637</v>
      </c>
      <c r="X115">
        <f t="shared" si="68"/>
        <v>0.758583543151923</v>
      </c>
      <c r="Y115">
        <v>115</v>
      </c>
      <c r="Z115">
        <f t="shared" si="69"/>
        <v>-0.74599691580000016</v>
      </c>
      <c r="AA115">
        <f t="shared" si="70"/>
        <v>1.4463286873406447</v>
      </c>
      <c r="AB115">
        <f t="shared" si="71"/>
        <v>-0.84693990971623523</v>
      </c>
      <c r="AC115">
        <v>115</v>
      </c>
      <c r="AD115">
        <f t="shared" si="72"/>
        <v>-0.74599691580000016</v>
      </c>
      <c r="AE115">
        <f t="shared" si="73"/>
        <v>1.2391248963612442</v>
      </c>
      <c r="AF115">
        <f t="shared" si="74"/>
        <v>-1.1767084383066067</v>
      </c>
      <c r="AG115">
        <v>115</v>
      </c>
      <c r="AH115">
        <f t="shared" si="75"/>
        <v>-0.74599691580000016</v>
      </c>
      <c r="AI115">
        <f t="shared" si="76"/>
        <v>1.0357851447783653</v>
      </c>
      <c r="AJ115">
        <f t="shared" si="77"/>
        <v>-1.4654471855098967</v>
      </c>
      <c r="AK115">
        <v>115</v>
      </c>
      <c r="AL115">
        <f t="shared" si="78"/>
        <v>-0.74599691580000016</v>
      </c>
      <c r="AM115">
        <f t="shared" si="79"/>
        <v>1.0196735541339561</v>
      </c>
      <c r="AN115">
        <f t="shared" si="80"/>
        <v>-1.4006670251335114</v>
      </c>
      <c r="AO115">
        <v>115</v>
      </c>
      <c r="AP115">
        <f t="shared" si="81"/>
        <v>-0.74599691580000016</v>
      </c>
      <c r="AQ115">
        <f t="shared" si="82"/>
        <v>3.0838869070856769</v>
      </c>
      <c r="AR115">
        <f t="shared" si="83"/>
        <v>0.60150279269430673</v>
      </c>
      <c r="AS115">
        <v>115</v>
      </c>
      <c r="AT115">
        <f t="shared" si="84"/>
        <v>-0.74599691580000016</v>
      </c>
      <c r="AU115">
        <f t="shared" si="85"/>
        <v>-1.0550049473682557</v>
      </c>
      <c r="AV115">
        <f t="shared" si="86"/>
        <v>1.4702282999087957</v>
      </c>
      <c r="AW115">
        <v>115</v>
      </c>
      <c r="AX115">
        <f t="shared" si="87"/>
        <v>-0.74599691580000016</v>
      </c>
      <c r="AY115">
        <f t="shared" si="88"/>
        <v>-2.0234254295099934</v>
      </c>
      <c r="AZ115">
        <f t="shared" si="89"/>
        <v>1.6117370181107706</v>
      </c>
      <c r="BA115">
        <v>115</v>
      </c>
      <c r="BB115">
        <f t="shared" si="90"/>
        <v>-0.74599691580000016</v>
      </c>
      <c r="BC115">
        <f t="shared" si="91"/>
        <v>0.45409002761669515</v>
      </c>
      <c r="BD115">
        <f t="shared" si="92"/>
        <v>-0.58456231315325857</v>
      </c>
      <c r="BE115">
        <v>115</v>
      </c>
      <c r="BF115">
        <f t="shared" si="93"/>
        <v>-0.74599691580000016</v>
      </c>
      <c r="BG115">
        <f t="shared" si="94"/>
        <v>-0.66239488378283551</v>
      </c>
      <c r="BH115">
        <f t="shared" si="95"/>
        <v>-1.2345488646094505</v>
      </c>
      <c r="BI115">
        <v>115</v>
      </c>
      <c r="BJ115">
        <f t="shared" si="96"/>
        <v>-0.74599691580000016</v>
      </c>
      <c r="BK115">
        <f t="shared" si="97"/>
        <v>-1.5389839548120974</v>
      </c>
      <c r="BL115">
        <f t="shared" si="98"/>
        <v>-2.727530102669347</v>
      </c>
      <c r="BM115">
        <v>115</v>
      </c>
      <c r="BN115">
        <f t="shared" si="99"/>
        <v>-0.74599691580000016</v>
      </c>
      <c r="BO115">
        <f t="shared" si="100"/>
        <v>-1.3515143243723029</v>
      </c>
      <c r="BP115">
        <f t="shared" si="101"/>
        <v>-2.5055172166213739</v>
      </c>
    </row>
    <row r="116" spans="1:68" x14ac:dyDescent="0.35">
      <c r="A116">
        <v>116</v>
      </c>
      <c r="B116">
        <f t="shared" si="51"/>
        <v>-1.6935639781</v>
      </c>
      <c r="C116">
        <f t="shared" si="52"/>
        <v>-0.1224594934066485</v>
      </c>
      <c r="D116">
        <f t="shared" si="53"/>
        <v>-0.99247351222820401</v>
      </c>
      <c r="E116">
        <v>116</v>
      </c>
      <c r="F116">
        <f t="shared" si="54"/>
        <v>-0.72498291810000026</v>
      </c>
      <c r="G116">
        <f t="shared" si="55"/>
        <v>1.494103749561102</v>
      </c>
      <c r="H116">
        <f t="shared" si="56"/>
        <v>-0.50939921840489855</v>
      </c>
      <c r="I116">
        <v>116</v>
      </c>
      <c r="J116">
        <f t="shared" si="57"/>
        <v>-0.72498291810000026</v>
      </c>
      <c r="K116">
        <f t="shared" si="58"/>
        <v>1.5072843427530267</v>
      </c>
      <c r="L116">
        <f t="shared" si="59"/>
        <v>-0.50589236064931253</v>
      </c>
      <c r="M116">
        <v>116</v>
      </c>
      <c r="N116">
        <f t="shared" si="60"/>
        <v>-0.72498291810000026</v>
      </c>
      <c r="O116">
        <f t="shared" si="61"/>
        <v>3.3173392739929426</v>
      </c>
      <c r="P116">
        <f t="shared" si="62"/>
        <v>0.49576941167177346</v>
      </c>
      <c r="Q116">
        <v>116</v>
      </c>
      <c r="R116">
        <f t="shared" si="63"/>
        <v>-0.72498291810000026</v>
      </c>
      <c r="S116">
        <f t="shared" si="64"/>
        <v>3.2065210008750968</v>
      </c>
      <c r="T116">
        <f t="shared" si="65"/>
        <v>0.83719751161772593</v>
      </c>
      <c r="U116">
        <v>116</v>
      </c>
      <c r="V116">
        <f t="shared" si="66"/>
        <v>-0.72498291810000026</v>
      </c>
      <c r="W116">
        <f t="shared" si="67"/>
        <v>2.7434528006343712</v>
      </c>
      <c r="X116">
        <f t="shared" si="68"/>
        <v>0.77165518220742235</v>
      </c>
      <c r="Y116">
        <v>116</v>
      </c>
      <c r="Z116">
        <f t="shared" si="69"/>
        <v>-0.72498291810000026</v>
      </c>
      <c r="AA116">
        <f t="shared" si="70"/>
        <v>1.4616898759054868</v>
      </c>
      <c r="AB116">
        <f t="shared" si="71"/>
        <v>-0.83591994329255381</v>
      </c>
      <c r="AC116">
        <v>116</v>
      </c>
      <c r="AD116">
        <f t="shared" si="72"/>
        <v>-0.72498291810000026</v>
      </c>
      <c r="AE116">
        <f t="shared" si="73"/>
        <v>1.2550074025326259</v>
      </c>
      <c r="AF116">
        <f t="shared" si="74"/>
        <v>-1.1660737227896636</v>
      </c>
      <c r="AG116">
        <v>116</v>
      </c>
      <c r="AH116">
        <f t="shared" si="75"/>
        <v>-0.72498291810000026</v>
      </c>
      <c r="AI116">
        <f t="shared" si="76"/>
        <v>1.051502475871527</v>
      </c>
      <c r="AJ116">
        <f t="shared" si="77"/>
        <v>-1.4554194100363187</v>
      </c>
      <c r="AK116">
        <v>116</v>
      </c>
      <c r="AL116">
        <f t="shared" si="78"/>
        <v>-0.72498291810000026</v>
      </c>
      <c r="AM116">
        <f t="shared" si="79"/>
        <v>1.0355479269389618</v>
      </c>
      <c r="AN116">
        <f t="shared" si="80"/>
        <v>-1.3901462489611649</v>
      </c>
      <c r="AO116">
        <v>116</v>
      </c>
      <c r="AP116">
        <f t="shared" si="81"/>
        <v>-0.72498291810000026</v>
      </c>
      <c r="AQ116">
        <f t="shared" si="82"/>
        <v>3.098493634951784</v>
      </c>
      <c r="AR116">
        <f t="shared" si="83"/>
        <v>0.61402612096578424</v>
      </c>
      <c r="AS116">
        <v>116</v>
      </c>
      <c r="AT116">
        <f t="shared" si="84"/>
        <v>-0.72498291810000026</v>
      </c>
      <c r="AU116">
        <f t="shared" si="85"/>
        <v>-1.0328631971600415</v>
      </c>
      <c r="AV116">
        <f t="shared" si="86"/>
        <v>1.476697787831454</v>
      </c>
      <c r="AW116">
        <v>116</v>
      </c>
      <c r="AX116">
        <f t="shared" si="87"/>
        <v>-0.72498291810000026</v>
      </c>
      <c r="AY116">
        <f t="shared" si="88"/>
        <v>-2.0025197106803692</v>
      </c>
      <c r="AZ116">
        <f t="shared" si="89"/>
        <v>1.6182235926245427</v>
      </c>
      <c r="BA116">
        <v>116</v>
      </c>
      <c r="BB116">
        <f t="shared" si="90"/>
        <v>-0.72498291810000026</v>
      </c>
      <c r="BC116">
        <f t="shared" si="91"/>
        <v>0.4753920735893381</v>
      </c>
      <c r="BD116">
        <f t="shared" si="92"/>
        <v>-0.57590256350548397</v>
      </c>
      <c r="BE116">
        <v>116</v>
      </c>
      <c r="BF116">
        <f t="shared" si="93"/>
        <v>-0.72498291810000026</v>
      </c>
      <c r="BG116">
        <f t="shared" si="94"/>
        <v>-0.64069825879116404</v>
      </c>
      <c r="BH116">
        <f t="shared" si="95"/>
        <v>-1.2261964168244159</v>
      </c>
      <c r="BI116">
        <v>116</v>
      </c>
      <c r="BJ116">
        <f t="shared" si="96"/>
        <v>-0.72498291810000026</v>
      </c>
      <c r="BK116">
        <f t="shared" si="97"/>
        <v>-1.5201445686365365</v>
      </c>
      <c r="BL116">
        <f t="shared" si="98"/>
        <v>-2.7135891892741548</v>
      </c>
      <c r="BM116">
        <v>116</v>
      </c>
      <c r="BN116">
        <f t="shared" si="99"/>
        <v>-0.72498291810000026</v>
      </c>
      <c r="BO116">
        <f t="shared" si="100"/>
        <v>-1.3300964355179556</v>
      </c>
      <c r="BP116">
        <f t="shared" si="101"/>
        <v>-2.4906754282848738</v>
      </c>
    </row>
    <row r="117" spans="1:68" x14ac:dyDescent="0.35">
      <c r="A117">
        <v>117</v>
      </c>
      <c r="B117">
        <f t="shared" si="51"/>
        <v>-1.6809724243999999</v>
      </c>
      <c r="C117">
        <f t="shared" si="52"/>
        <v>-0.10995333242256551</v>
      </c>
      <c r="D117">
        <f t="shared" si="53"/>
        <v>-0.99393675084945565</v>
      </c>
      <c r="E117">
        <v>117</v>
      </c>
      <c r="F117">
        <f t="shared" si="54"/>
        <v>-0.70396892040000036</v>
      </c>
      <c r="G117">
        <f t="shared" si="55"/>
        <v>1.5052498532182312</v>
      </c>
      <c r="H117">
        <f t="shared" si="56"/>
        <v>-0.50111346827109926</v>
      </c>
      <c r="I117">
        <v>117</v>
      </c>
      <c r="J117">
        <f t="shared" si="57"/>
        <v>-0.70396892040000036</v>
      </c>
      <c r="K117">
        <f t="shared" si="58"/>
        <v>1.5204864751218854</v>
      </c>
      <c r="L117">
        <f t="shared" si="59"/>
        <v>-0.49306170377563513</v>
      </c>
      <c r="M117">
        <v>117</v>
      </c>
      <c r="N117">
        <f t="shared" si="60"/>
        <v>-0.70396892040000036</v>
      </c>
      <c r="O117">
        <f t="shared" si="61"/>
        <v>3.3320053733099955</v>
      </c>
      <c r="P117">
        <f t="shared" si="62"/>
        <v>0.51036140054651269</v>
      </c>
      <c r="Q117">
        <v>117</v>
      </c>
      <c r="R117">
        <f t="shared" si="63"/>
        <v>-0.70396892040000036</v>
      </c>
      <c r="S117">
        <f t="shared" si="64"/>
        <v>3.2193983575785512</v>
      </c>
      <c r="T117">
        <f t="shared" si="65"/>
        <v>0.84905334141392408</v>
      </c>
      <c r="U117">
        <v>117</v>
      </c>
      <c r="V117">
        <f t="shared" si="66"/>
        <v>-0.70396892040000036</v>
      </c>
      <c r="W117">
        <f t="shared" si="67"/>
        <v>2.7572929420315346</v>
      </c>
      <c r="X117">
        <f t="shared" si="68"/>
        <v>0.784742357499982</v>
      </c>
      <c r="Y117">
        <v>117</v>
      </c>
      <c r="Z117">
        <f t="shared" si="69"/>
        <v>-0.70396892040000036</v>
      </c>
      <c r="AA117">
        <f t="shared" si="70"/>
        <v>1.4766909562263293</v>
      </c>
      <c r="AB117">
        <f t="shared" si="71"/>
        <v>-0.82478922790008602</v>
      </c>
      <c r="AC117">
        <v>117</v>
      </c>
      <c r="AD117">
        <f t="shared" si="72"/>
        <v>-0.70396892040000036</v>
      </c>
      <c r="AE117">
        <f t="shared" si="73"/>
        <v>1.2705175793504848</v>
      </c>
      <c r="AF117">
        <f t="shared" si="74"/>
        <v>-1.155370797666958</v>
      </c>
      <c r="AG117">
        <v>117</v>
      </c>
      <c r="AH117">
        <f t="shared" si="75"/>
        <v>-0.70396892040000036</v>
      </c>
      <c r="AI117">
        <f t="shared" si="76"/>
        <v>1.0668513497664436</v>
      </c>
      <c r="AJ117">
        <f t="shared" si="77"/>
        <v>-1.4452317701574244</v>
      </c>
      <c r="AK117">
        <v>117</v>
      </c>
      <c r="AL117">
        <f t="shared" si="78"/>
        <v>-0.70396892040000036</v>
      </c>
      <c r="AM117">
        <f t="shared" si="79"/>
        <v>1.0510501610587819</v>
      </c>
      <c r="AN117">
        <f t="shared" si="80"/>
        <v>-1.3795602650962457</v>
      </c>
      <c r="AO117">
        <v>117</v>
      </c>
      <c r="AP117">
        <f t="shared" si="81"/>
        <v>-0.70396892040000036</v>
      </c>
      <c r="AQ117">
        <f t="shared" si="82"/>
        <v>3.1127579411947051</v>
      </c>
      <c r="AR117">
        <f t="shared" si="83"/>
        <v>0.62663086953763392</v>
      </c>
      <c r="AS117">
        <v>117</v>
      </c>
      <c r="AT117">
        <f t="shared" si="84"/>
        <v>-0.70396892040000036</v>
      </c>
      <c r="AU117">
        <f t="shared" si="85"/>
        <v>-1.0112405100928663</v>
      </c>
      <c r="AV117">
        <f t="shared" si="86"/>
        <v>1.483736103833968</v>
      </c>
      <c r="AW117">
        <v>117</v>
      </c>
      <c r="AX117">
        <f t="shared" si="87"/>
        <v>-0.70396892040000036</v>
      </c>
      <c r="AY117">
        <f t="shared" si="88"/>
        <v>-1.9821040790380429</v>
      </c>
      <c r="AZ117">
        <f t="shared" si="89"/>
        <v>1.6252299313531045</v>
      </c>
      <c r="BA117">
        <v>117</v>
      </c>
      <c r="BB117">
        <f t="shared" si="90"/>
        <v>-0.70396892040000036</v>
      </c>
      <c r="BC117">
        <f t="shared" si="91"/>
        <v>0.49619474138324005</v>
      </c>
      <c r="BD117">
        <f t="shared" si="92"/>
        <v>-0.56676264788368469</v>
      </c>
      <c r="BE117">
        <v>117</v>
      </c>
      <c r="BF117">
        <f t="shared" si="93"/>
        <v>-0.70396892040000036</v>
      </c>
      <c r="BG117">
        <f t="shared" si="94"/>
        <v>-0.61951026198887327</v>
      </c>
      <c r="BH117">
        <f t="shared" si="95"/>
        <v>-1.2173396602847639</v>
      </c>
      <c r="BI117">
        <v>117</v>
      </c>
      <c r="BJ117">
        <f t="shared" si="96"/>
        <v>-0.70396892040000036</v>
      </c>
      <c r="BK117">
        <f t="shared" si="97"/>
        <v>-1.5017468291633174</v>
      </c>
      <c r="BL117">
        <f t="shared" si="98"/>
        <v>-2.699275490080681</v>
      </c>
      <c r="BM117">
        <v>117</v>
      </c>
      <c r="BN117">
        <f t="shared" si="99"/>
        <v>-0.70396892040000036</v>
      </c>
      <c r="BO117">
        <f t="shared" si="100"/>
        <v>-1.3091806405161093</v>
      </c>
      <c r="BP117">
        <f t="shared" si="101"/>
        <v>-2.4755402837005502</v>
      </c>
    </row>
    <row r="118" spans="1:68" x14ac:dyDescent="0.35">
      <c r="A118">
        <v>118</v>
      </c>
      <c r="B118">
        <f t="shared" si="51"/>
        <v>-1.6683808707000001</v>
      </c>
      <c r="C118">
        <f t="shared" si="52"/>
        <v>-9.7429738873119412E-2</v>
      </c>
      <c r="D118">
        <f t="shared" si="53"/>
        <v>-0.99524240563950839</v>
      </c>
      <c r="E118">
        <v>118</v>
      </c>
      <c r="F118">
        <f t="shared" si="54"/>
        <v>-0.68295492270000002</v>
      </c>
      <c r="G118">
        <f t="shared" si="55"/>
        <v>1.5161234674193202</v>
      </c>
      <c r="H118">
        <f t="shared" si="56"/>
        <v>-0.49276657358363984</v>
      </c>
      <c r="I118">
        <v>118</v>
      </c>
      <c r="J118">
        <f t="shared" si="57"/>
        <v>-0.68295492270000002</v>
      </c>
      <c r="K118">
        <f t="shared" si="58"/>
        <v>1.5333658541790558</v>
      </c>
      <c r="L118">
        <f t="shared" si="59"/>
        <v>-0.48020797489143446</v>
      </c>
      <c r="M118">
        <v>118</v>
      </c>
      <c r="N118">
        <f t="shared" si="60"/>
        <v>-0.68295492270000002</v>
      </c>
      <c r="O118">
        <f t="shared" si="61"/>
        <v>3.3463129296286995</v>
      </c>
      <c r="P118">
        <f t="shared" si="62"/>
        <v>0.52497003239777307</v>
      </c>
      <c r="Q118">
        <v>118</v>
      </c>
      <c r="R118">
        <f t="shared" si="63"/>
        <v>-0.68295492270000002</v>
      </c>
      <c r="S118">
        <f t="shared" si="64"/>
        <v>3.2319609007802379</v>
      </c>
      <c r="T118">
        <f t="shared" si="65"/>
        <v>0.86092295338703884</v>
      </c>
      <c r="U118">
        <v>118</v>
      </c>
      <c r="V118">
        <f t="shared" si="66"/>
        <v>-0.68295492270000002</v>
      </c>
      <c r="W118">
        <f t="shared" si="67"/>
        <v>2.7707947326725195</v>
      </c>
      <c r="X118">
        <f t="shared" si="68"/>
        <v>0.79783929010140242</v>
      </c>
      <c r="Y118">
        <v>118</v>
      </c>
      <c r="Z118">
        <f t="shared" si="69"/>
        <v>-0.68295492270000002</v>
      </c>
      <c r="AA118">
        <f t="shared" si="70"/>
        <v>1.4913253042483896</v>
      </c>
      <c r="AB118">
        <f t="shared" si="71"/>
        <v>-0.81355267854941482</v>
      </c>
      <c r="AC118">
        <v>118</v>
      </c>
      <c r="AD118">
        <f t="shared" si="72"/>
        <v>-0.68295492270000002</v>
      </c>
      <c r="AE118">
        <f t="shared" si="73"/>
        <v>1.2856485779573568</v>
      </c>
      <c r="AF118">
        <f t="shared" si="74"/>
        <v>-1.1446043890489326</v>
      </c>
      <c r="AG118">
        <v>118</v>
      </c>
      <c r="AH118">
        <f t="shared" si="75"/>
        <v>-0.68295492270000002</v>
      </c>
      <c r="AI118">
        <f t="shared" si="76"/>
        <v>1.0818249888324805</v>
      </c>
      <c r="AJ118">
        <f t="shared" si="77"/>
        <v>-1.4348887644481978</v>
      </c>
      <c r="AK118">
        <v>118</v>
      </c>
      <c r="AL118">
        <f t="shared" si="78"/>
        <v>-0.68295492270000002</v>
      </c>
      <c r="AM118">
        <f t="shared" si="79"/>
        <v>1.0661734111432244</v>
      </c>
      <c r="AN118">
        <f t="shared" si="80"/>
        <v>-1.3689137480112281</v>
      </c>
      <c r="AO118">
        <v>118</v>
      </c>
      <c r="AP118">
        <f t="shared" si="81"/>
        <v>-0.68295492270000002</v>
      </c>
      <c r="AQ118">
        <f t="shared" si="82"/>
        <v>3.1266735270983492</v>
      </c>
      <c r="AR118">
        <f t="shared" si="83"/>
        <v>0.63931147250771603</v>
      </c>
      <c r="AS118">
        <v>118</v>
      </c>
      <c r="AT118">
        <f t="shared" si="84"/>
        <v>-0.68295492270000002</v>
      </c>
      <c r="AU118">
        <f t="shared" si="85"/>
        <v>-0.9901464341366506</v>
      </c>
      <c r="AV118">
        <f t="shared" si="86"/>
        <v>1.4913401399941222</v>
      </c>
      <c r="AW118">
        <v>118</v>
      </c>
      <c r="AX118">
        <f t="shared" si="87"/>
        <v>-0.68295492270000002</v>
      </c>
      <c r="AY118">
        <f t="shared" si="88"/>
        <v>-1.9621875495512378</v>
      </c>
      <c r="AZ118">
        <f t="shared" si="89"/>
        <v>1.6327529404945031</v>
      </c>
      <c r="BA118">
        <v>118</v>
      </c>
      <c r="BB118">
        <f t="shared" si="90"/>
        <v>-0.68295492270000002</v>
      </c>
      <c r="BC118">
        <f t="shared" si="91"/>
        <v>0.51648884512590765</v>
      </c>
      <c r="BD118">
        <f t="shared" si="92"/>
        <v>-0.55714660221730639</v>
      </c>
      <c r="BE118">
        <v>118</v>
      </c>
      <c r="BF118">
        <f t="shared" si="93"/>
        <v>-0.68295492270000002</v>
      </c>
      <c r="BG118">
        <f t="shared" si="94"/>
        <v>-0.59884024939889935</v>
      </c>
      <c r="BH118">
        <f t="shared" si="95"/>
        <v>-1.2079825058848601</v>
      </c>
      <c r="BI118">
        <v>118</v>
      </c>
      <c r="BJ118">
        <f t="shared" si="96"/>
        <v>-0.68295492270000002</v>
      </c>
      <c r="BK118">
        <f t="shared" si="97"/>
        <v>-1.4837988603162868</v>
      </c>
      <c r="BL118">
        <f t="shared" si="98"/>
        <v>-2.6845953256155535</v>
      </c>
      <c r="BM118">
        <v>118</v>
      </c>
      <c r="BN118">
        <f t="shared" si="99"/>
        <v>-0.68295492270000002</v>
      </c>
      <c r="BO118">
        <f t="shared" si="100"/>
        <v>-1.2887761751930482</v>
      </c>
      <c r="BP118">
        <f t="shared" si="101"/>
        <v>-2.4601184661221911</v>
      </c>
    </row>
    <row r="119" spans="1:68" x14ac:dyDescent="0.35">
      <c r="A119">
        <v>119</v>
      </c>
      <c r="B119">
        <f t="shared" si="51"/>
        <v>-1.655789317</v>
      </c>
      <c r="C119">
        <f t="shared" si="52"/>
        <v>-8.4890698313074872E-2</v>
      </c>
      <c r="D119">
        <f t="shared" si="53"/>
        <v>-0.99639026959315424</v>
      </c>
      <c r="E119">
        <v>119</v>
      </c>
      <c r="F119">
        <f t="shared" si="54"/>
        <v>-0.66194092500000012</v>
      </c>
      <c r="G119">
        <f t="shared" si="55"/>
        <v>1.5267197906824341</v>
      </c>
      <c r="H119">
        <f t="shared" si="56"/>
        <v>-0.48436222009624574</v>
      </c>
      <c r="I119">
        <v>119</v>
      </c>
      <c r="J119">
        <f t="shared" si="57"/>
        <v>-0.66194092500000012</v>
      </c>
      <c r="K119">
        <f t="shared" si="58"/>
        <v>1.5459167927533053</v>
      </c>
      <c r="L119">
        <f t="shared" si="59"/>
        <v>-0.46733684984154811</v>
      </c>
      <c r="M119">
        <v>119</v>
      </c>
      <c r="N119">
        <f t="shared" si="60"/>
        <v>-0.66194092500000012</v>
      </c>
      <c r="O119">
        <f t="shared" si="61"/>
        <v>3.3602556251349478</v>
      </c>
      <c r="P119">
        <f t="shared" si="62"/>
        <v>0.53958885646496824</v>
      </c>
      <c r="Q119">
        <v>119</v>
      </c>
      <c r="R119">
        <f t="shared" si="63"/>
        <v>-0.66194092500000012</v>
      </c>
      <c r="S119">
        <f t="shared" si="64"/>
        <v>3.2442030832147211</v>
      </c>
      <c r="T119">
        <f t="shared" si="65"/>
        <v>0.87280110625055674</v>
      </c>
      <c r="U119">
        <v>119</v>
      </c>
      <c r="V119">
        <f t="shared" si="66"/>
        <v>-0.66194092500000012</v>
      </c>
      <c r="W119">
        <f t="shared" si="67"/>
        <v>2.7839522105466599</v>
      </c>
      <c r="X119">
        <f t="shared" si="68"/>
        <v>0.81094019677493101</v>
      </c>
      <c r="Y119">
        <v>119</v>
      </c>
      <c r="Z119">
        <f t="shared" si="69"/>
        <v>-0.66194092500000012</v>
      </c>
      <c r="AA119">
        <f t="shared" si="70"/>
        <v>1.5055864578555438</v>
      </c>
      <c r="AB119">
        <f t="shared" si="71"/>
        <v>-0.80221525698441987</v>
      </c>
      <c r="AC119">
        <v>119</v>
      </c>
      <c r="AD119">
        <f t="shared" si="72"/>
        <v>-0.66194092500000012</v>
      </c>
      <c r="AE119">
        <f t="shared" si="73"/>
        <v>1.3003937169302004</v>
      </c>
      <c r="AF119">
        <f t="shared" si="74"/>
        <v>-1.1337792510785536</v>
      </c>
      <c r="AG119">
        <v>119</v>
      </c>
      <c r="AH119">
        <f t="shared" si="75"/>
        <v>-0.66194092500000012</v>
      </c>
      <c r="AI119">
        <f t="shared" si="76"/>
        <v>1.0964167811321401</v>
      </c>
      <c r="AJ119">
        <f t="shared" si="77"/>
        <v>-1.4243949600888</v>
      </c>
      <c r="AK119">
        <v>119</v>
      </c>
      <c r="AL119">
        <f t="shared" si="78"/>
        <v>-0.66194092500000012</v>
      </c>
      <c r="AM119">
        <f t="shared" si="79"/>
        <v>1.080910999190777</v>
      </c>
      <c r="AN119">
        <f t="shared" si="80"/>
        <v>-1.3582113989083537</v>
      </c>
      <c r="AO119">
        <v>119</v>
      </c>
      <c r="AP119">
        <f t="shared" si="81"/>
        <v>-0.66194092500000012</v>
      </c>
      <c r="AQ119">
        <f t="shared" si="82"/>
        <v>3.1402342479317111</v>
      </c>
      <c r="AR119">
        <f t="shared" si="83"/>
        <v>0.65206233047872297</v>
      </c>
      <c r="AS119">
        <v>119</v>
      </c>
      <c r="AT119">
        <f t="shared" si="84"/>
        <v>-0.66194092500000012</v>
      </c>
      <c r="AU119">
        <f t="shared" si="85"/>
        <v>-0.96959028384152979</v>
      </c>
      <c r="AV119">
        <f t="shared" si="86"/>
        <v>1.4995065385836051</v>
      </c>
      <c r="AW119">
        <v>119</v>
      </c>
      <c r="AX119">
        <f t="shared" si="87"/>
        <v>-0.66194092500000012</v>
      </c>
      <c r="AY119">
        <f t="shared" si="88"/>
        <v>-1.9427789167987168</v>
      </c>
      <c r="AZ119">
        <f t="shared" si="89"/>
        <v>1.640789298099679</v>
      </c>
      <c r="BA119">
        <v>119</v>
      </c>
      <c r="BB119">
        <f t="shared" si="90"/>
        <v>-0.66194092500000012</v>
      </c>
      <c r="BC119">
        <f t="shared" si="91"/>
        <v>0.53626542351241546</v>
      </c>
      <c r="BD119">
        <f t="shared" si="92"/>
        <v>-0.54705867268142006</v>
      </c>
      <c r="BE119">
        <v>119</v>
      </c>
      <c r="BF119">
        <f t="shared" si="93"/>
        <v>-0.66194092500000012</v>
      </c>
      <c r="BG119">
        <f t="shared" si="94"/>
        <v>-0.57869734831693287</v>
      </c>
      <c r="BH119">
        <f t="shared" si="95"/>
        <v>-1.1981290854806801</v>
      </c>
      <c r="BI119">
        <v>119</v>
      </c>
      <c r="BJ119">
        <f t="shared" si="96"/>
        <v>-0.66194092500000012</v>
      </c>
      <c r="BK119">
        <f t="shared" si="97"/>
        <v>-1.4663085874132449</v>
      </c>
      <c r="BL119">
        <f t="shared" si="98"/>
        <v>-2.6695551782261471</v>
      </c>
      <c r="BM119">
        <v>119</v>
      </c>
      <c r="BN119">
        <f t="shared" si="99"/>
        <v>-0.66194092500000012</v>
      </c>
      <c r="BO119">
        <f t="shared" si="100"/>
        <v>-1.2688920495862648</v>
      </c>
      <c r="BP119">
        <f t="shared" si="101"/>
        <v>-2.4444167853903083</v>
      </c>
    </row>
    <row r="120" spans="1:68" x14ac:dyDescent="0.35">
      <c r="A120">
        <v>120</v>
      </c>
      <c r="B120">
        <f t="shared" si="51"/>
        <v>-1.6431977632999999</v>
      </c>
      <c r="C120">
        <f t="shared" si="52"/>
        <v>-7.2338198746245572E-2</v>
      </c>
      <c r="D120">
        <f t="shared" si="53"/>
        <v>-0.99738016072215352</v>
      </c>
      <c r="E120">
        <v>120</v>
      </c>
      <c r="F120">
        <f t="shared" si="54"/>
        <v>-0.64092692730000023</v>
      </c>
      <c r="G120">
        <f t="shared" si="55"/>
        <v>1.5370341439695117</v>
      </c>
      <c r="H120">
        <f t="shared" si="56"/>
        <v>-0.47590411893483081</v>
      </c>
      <c r="I120">
        <v>120</v>
      </c>
      <c r="J120">
        <f t="shared" si="57"/>
        <v>-0.64092692730000023</v>
      </c>
      <c r="K120">
        <f t="shared" si="58"/>
        <v>1.5581337487034745</v>
      </c>
      <c r="L120">
        <f t="shared" si="59"/>
        <v>-0.45445401215247022</v>
      </c>
      <c r="M120">
        <v>120</v>
      </c>
      <c r="N120">
        <f t="shared" si="60"/>
        <v>-0.64092692730000023</v>
      </c>
      <c r="O120">
        <f t="shared" si="61"/>
        <v>3.3738273031268973</v>
      </c>
      <c r="P120">
        <f t="shared" si="62"/>
        <v>0.55421141748691638</v>
      </c>
      <c r="Q120">
        <v>120</v>
      </c>
      <c r="R120">
        <f t="shared" si="63"/>
        <v>-0.64092692730000023</v>
      </c>
      <c r="S120">
        <f t="shared" si="64"/>
        <v>3.2561194990788587</v>
      </c>
      <c r="T120">
        <f t="shared" si="65"/>
        <v>0.88468255494654868</v>
      </c>
      <c r="U120">
        <v>120</v>
      </c>
      <c r="V120">
        <f t="shared" si="66"/>
        <v>-0.64092692730000023</v>
      </c>
      <c r="W120">
        <f t="shared" si="67"/>
        <v>2.7967595656821151</v>
      </c>
      <c r="X120">
        <f t="shared" si="68"/>
        <v>0.82403929252897679</v>
      </c>
      <c r="Y120">
        <v>120</v>
      </c>
      <c r="Z120">
        <f t="shared" si="69"/>
        <v>-0.64092692730000023</v>
      </c>
      <c r="AA120">
        <f t="shared" si="70"/>
        <v>1.5194681197238171</v>
      </c>
      <c r="AB120">
        <f t="shared" si="71"/>
        <v>-0.79078196949131097</v>
      </c>
      <c r="AC120">
        <v>120</v>
      </c>
      <c r="AD120">
        <f t="shared" si="72"/>
        <v>-0.64092692730000023</v>
      </c>
      <c r="AE120">
        <f t="shared" si="73"/>
        <v>1.3147464852307276</v>
      </c>
      <c r="AF120">
        <f t="shared" si="74"/>
        <v>-1.1229001638320166</v>
      </c>
      <c r="AG120">
        <v>120</v>
      </c>
      <c r="AH120">
        <f t="shared" si="75"/>
        <v>-0.64092692730000023</v>
      </c>
      <c r="AI120">
        <f t="shared" si="76"/>
        <v>1.1106202833407084</v>
      </c>
      <c r="AJ120">
        <f t="shared" si="77"/>
        <v>-1.4137549908478306</v>
      </c>
      <c r="AK120">
        <v>120</v>
      </c>
      <c r="AL120">
        <f t="shared" si="78"/>
        <v>-0.64092692730000023</v>
      </c>
      <c r="AM120">
        <f t="shared" si="79"/>
        <v>1.0952564174974277</v>
      </c>
      <c r="AN120">
        <f t="shared" si="80"/>
        <v>-1.3474579436437097</v>
      </c>
      <c r="AO120">
        <v>120</v>
      </c>
      <c r="AP120">
        <f t="shared" si="81"/>
        <v>-0.64092692730000023</v>
      </c>
      <c r="AQ120">
        <f t="shared" si="82"/>
        <v>3.1534341156622112</v>
      </c>
      <c r="AR120">
        <f t="shared" si="83"/>
        <v>0.66487781303071714</v>
      </c>
      <c r="AS120">
        <v>120</v>
      </c>
      <c r="AT120">
        <f t="shared" si="84"/>
        <v>-0.64092692730000023</v>
      </c>
      <c r="AU120">
        <f t="shared" si="85"/>
        <v>-0.94958113622480989</v>
      </c>
      <c r="AV120">
        <f t="shared" si="86"/>
        <v>1.5082316935506874</v>
      </c>
      <c r="AW120">
        <v>120</v>
      </c>
      <c r="AX120">
        <f t="shared" si="87"/>
        <v>-0.64092692730000023</v>
      </c>
      <c r="AY120">
        <f t="shared" si="88"/>
        <v>-1.9238867510863424</v>
      </c>
      <c r="AZ120">
        <f t="shared" si="89"/>
        <v>1.6493354555393407</v>
      </c>
      <c r="BA120">
        <v>120</v>
      </c>
      <c r="BB120">
        <f t="shared" si="90"/>
        <v>-0.64092692730000023</v>
      </c>
      <c r="BC120">
        <f t="shared" si="91"/>
        <v>0.55551574376246704</v>
      </c>
      <c r="BD120">
        <f t="shared" si="92"/>
        <v>-0.53650331382172867</v>
      </c>
      <c r="BE120">
        <v>120</v>
      </c>
      <c r="BF120">
        <f t="shared" si="93"/>
        <v>-0.64092692730000023</v>
      </c>
      <c r="BG120">
        <f t="shared" si="94"/>
        <v>-0.55909045328105988</v>
      </c>
      <c r="BH120">
        <f t="shared" si="95"/>
        <v>-1.1877837500652961</v>
      </c>
      <c r="BI120">
        <v>120</v>
      </c>
      <c r="BJ120">
        <f t="shared" si="96"/>
        <v>-0.64092692730000023</v>
      </c>
      <c r="BK120">
        <f t="shared" si="97"/>
        <v>-1.4492837336663471</v>
      </c>
      <c r="BL120">
        <f t="shared" si="98"/>
        <v>-2.654161689218161</v>
      </c>
      <c r="BM120">
        <v>120</v>
      </c>
      <c r="BN120">
        <f t="shared" si="99"/>
        <v>-0.64092692730000023</v>
      </c>
      <c r="BO120">
        <f t="shared" si="100"/>
        <v>-1.2495370439658799</v>
      </c>
      <c r="BP120">
        <f t="shared" si="101"/>
        <v>-2.4284421749251046</v>
      </c>
    </row>
    <row r="121" spans="1:68" x14ac:dyDescent="0.35">
      <c r="A121">
        <v>121</v>
      </c>
      <c r="B121">
        <f t="shared" si="51"/>
        <v>-1.6306062096</v>
      </c>
      <c r="C121">
        <f t="shared" si="52"/>
        <v>-5.9774230310305126E-2</v>
      </c>
      <c r="D121">
        <f t="shared" si="53"/>
        <v>-0.9982119220840886</v>
      </c>
      <c r="E121">
        <v>121</v>
      </c>
      <c r="F121">
        <f t="shared" si="54"/>
        <v>-0.61991292960000033</v>
      </c>
      <c r="G121">
        <f t="shared" si="55"/>
        <v>1.5470619727524939</v>
      </c>
      <c r="H121">
        <f t="shared" si="56"/>
        <v>-0.46739600495876882</v>
      </c>
      <c r="I121">
        <v>121</v>
      </c>
      <c r="J121">
        <f t="shared" si="57"/>
        <v>-0.61991292960000033</v>
      </c>
      <c r="K121">
        <f t="shared" si="58"/>
        <v>1.5700113273657283</v>
      </c>
      <c r="L121">
        <f t="shared" si="59"/>
        <v>-0.44156515052266698</v>
      </c>
      <c r="M121">
        <v>121</v>
      </c>
      <c r="N121">
        <f t="shared" si="60"/>
        <v>-0.61991292960000033</v>
      </c>
      <c r="O121">
        <f t="shared" si="61"/>
        <v>3.3870219707335951</v>
      </c>
      <c r="P121">
        <f t="shared" si="62"/>
        <v>0.56883125855230121</v>
      </c>
      <c r="Q121">
        <v>121</v>
      </c>
      <c r="R121">
        <f t="shared" si="63"/>
        <v>-0.61991292960000033</v>
      </c>
      <c r="S121">
        <f t="shared" si="64"/>
        <v>3.2677048864188585</v>
      </c>
      <c r="T121">
        <f t="shared" si="65"/>
        <v>0.89656205296173841</v>
      </c>
      <c r="U121">
        <v>121</v>
      </c>
      <c r="V121">
        <f t="shared" si="66"/>
        <v>-0.61991292960000033</v>
      </c>
      <c r="W121">
        <f t="shared" si="67"/>
        <v>2.8092111427113897</v>
      </c>
      <c r="X121">
        <f t="shared" si="68"/>
        <v>0.83713079317160011</v>
      </c>
      <c r="Y121">
        <v>121</v>
      </c>
      <c r="Z121">
        <f t="shared" si="69"/>
        <v>-0.61991292960000033</v>
      </c>
      <c r="AA121">
        <f t="shared" si="70"/>
        <v>1.5329641601021029</v>
      </c>
      <c r="AB121">
        <f t="shared" si="71"/>
        <v>-0.77925786468799307</v>
      </c>
      <c r="AC121">
        <v>121</v>
      </c>
      <c r="AD121">
        <f t="shared" si="72"/>
        <v>-0.61991292960000033</v>
      </c>
      <c r="AE121">
        <f t="shared" si="73"/>
        <v>1.3287005450804932</v>
      </c>
      <c r="AF121">
        <f t="shared" si="74"/>
        <v>-1.1119719312079992</v>
      </c>
      <c r="AG121">
        <v>121</v>
      </c>
      <c r="AH121">
        <f t="shared" si="75"/>
        <v>-0.61991292960000033</v>
      </c>
      <c r="AI121">
        <f t="shared" si="76"/>
        <v>1.1244292235914446</v>
      </c>
      <c r="AJ121">
        <f t="shared" si="77"/>
        <v>-1.4029735550361877</v>
      </c>
      <c r="AK121">
        <v>121</v>
      </c>
      <c r="AL121">
        <f t="shared" si="78"/>
        <v>-0.61991292960000033</v>
      </c>
      <c r="AM121">
        <f t="shared" si="79"/>
        <v>1.1092033315302821</v>
      </c>
      <c r="AN121">
        <f t="shared" si="80"/>
        <v>-1.3366581306404273</v>
      </c>
      <c r="AO121">
        <v>121</v>
      </c>
      <c r="AP121">
        <f t="shared" si="81"/>
        <v>-0.61991292960000033</v>
      </c>
      <c r="AQ121">
        <f t="shared" si="82"/>
        <v>3.1662673015998415</v>
      </c>
      <c r="AR121">
        <f t="shared" si="83"/>
        <v>0.67775226120736454</v>
      </c>
      <c r="AS121">
        <v>121</v>
      </c>
      <c r="AT121">
        <f t="shared" si="84"/>
        <v>-0.61991292960000033</v>
      </c>
      <c r="AU121">
        <f t="shared" si="85"/>
        <v>-0.93012782676281192</v>
      </c>
      <c r="AV121">
        <f t="shared" si="86"/>
        <v>1.5175117521125525</v>
      </c>
      <c r="AW121">
        <v>121</v>
      </c>
      <c r="AX121">
        <f t="shared" si="87"/>
        <v>-0.61991292960000033</v>
      </c>
      <c r="AY121">
        <f t="shared" si="88"/>
        <v>-1.9055193946626703</v>
      </c>
      <c r="AZ121">
        <f t="shared" si="89"/>
        <v>1.65838763907094</v>
      </c>
      <c r="BA121">
        <v>121</v>
      </c>
      <c r="BB121">
        <f t="shared" si="90"/>
        <v>-0.61991292960000033</v>
      </c>
      <c r="BC121">
        <f t="shared" si="91"/>
        <v>0.57423130547654477</v>
      </c>
      <c r="BD121">
        <f t="shared" si="92"/>
        <v>-0.52548518658756738</v>
      </c>
      <c r="BE121">
        <v>121</v>
      </c>
      <c r="BF121">
        <f t="shared" si="93"/>
        <v>-0.61991292960000033</v>
      </c>
      <c r="BG121">
        <f t="shared" si="94"/>
        <v>-0.54002822214418633</v>
      </c>
      <c r="BH121">
        <f t="shared" si="95"/>
        <v>-1.1769510678476023</v>
      </c>
      <c r="BI121">
        <v>121</v>
      </c>
      <c r="BJ121">
        <f t="shared" si="96"/>
        <v>-0.61991292960000033</v>
      </c>
      <c r="BK121">
        <f t="shared" si="97"/>
        <v>-1.4327318167717509</v>
      </c>
      <c r="BL121">
        <f t="shared" si="98"/>
        <v>-2.6384216559230094</v>
      </c>
      <c r="BM121">
        <v>121</v>
      </c>
      <c r="BN121">
        <f t="shared" si="99"/>
        <v>-0.61991292960000033</v>
      </c>
      <c r="BO121">
        <f t="shared" si="100"/>
        <v>-1.2307197049575245</v>
      </c>
      <c r="BP121">
        <f t="shared" si="101"/>
        <v>-2.4122016886648678</v>
      </c>
    </row>
    <row r="122" spans="1:68" x14ac:dyDescent="0.35">
      <c r="A122">
        <v>122</v>
      </c>
      <c r="B122">
        <f t="shared" si="51"/>
        <v>-1.6180146558999999</v>
      </c>
      <c r="C122">
        <f t="shared" si="52"/>
        <v>-4.720078496125988E-2</v>
      </c>
      <c r="D122">
        <f t="shared" si="53"/>
        <v>-0.9988854218072466</v>
      </c>
      <c r="E122">
        <v>122</v>
      </c>
      <c r="F122">
        <f t="shared" si="54"/>
        <v>-0.59889893190000043</v>
      </c>
      <c r="G122">
        <f t="shared" si="55"/>
        <v>1.5567988490244788</v>
      </c>
      <c r="H122">
        <f t="shared" si="56"/>
        <v>-0.4588416351116843</v>
      </c>
      <c r="I122">
        <v>122</v>
      </c>
      <c r="J122">
        <f t="shared" si="57"/>
        <v>-0.59889893190000043</v>
      </c>
      <c r="K122">
        <f t="shared" si="58"/>
        <v>1.5815442839356881</v>
      </c>
      <c r="L122">
        <f t="shared" si="59"/>
        <v>-0.42867595631060701</v>
      </c>
      <c r="M122">
        <v>122</v>
      </c>
      <c r="N122">
        <f t="shared" si="60"/>
        <v>-0.59889893190000043</v>
      </c>
      <c r="O122">
        <f t="shared" si="61"/>
        <v>3.3998338015612628</v>
      </c>
      <c r="P122">
        <f t="shared" si="62"/>
        <v>0.58344192395086369</v>
      </c>
      <c r="Q122">
        <v>122</v>
      </c>
      <c r="R122">
        <f t="shared" si="63"/>
        <v>-0.59889893190000043</v>
      </c>
      <c r="S122">
        <f t="shared" si="64"/>
        <v>3.2789541294538047</v>
      </c>
      <c r="T122">
        <f t="shared" si="65"/>
        <v>0.90843435464421529</v>
      </c>
      <c r="U122">
        <v>122</v>
      </c>
      <c r="V122">
        <f t="shared" si="66"/>
        <v>-0.59889893190000043</v>
      </c>
      <c r="W122">
        <f t="shared" si="67"/>
        <v>2.8213014433685846</v>
      </c>
      <c r="X122">
        <f t="shared" si="68"/>
        <v>0.85020891786464847</v>
      </c>
      <c r="Y122">
        <v>122</v>
      </c>
      <c r="Z122">
        <f t="shared" si="69"/>
        <v>-0.59889893190000043</v>
      </c>
      <c r="AA122">
        <f t="shared" si="70"/>
        <v>1.5460686195188895</v>
      </c>
      <c r="AB122">
        <f t="shared" si="71"/>
        <v>-0.7676480312947388</v>
      </c>
      <c r="AC122">
        <v>122</v>
      </c>
      <c r="AD122">
        <f t="shared" si="72"/>
        <v>-0.59889893190000043</v>
      </c>
      <c r="AE122">
        <f t="shared" si="73"/>
        <v>1.3422497347594806</v>
      </c>
      <c r="AF122">
        <f t="shared" si="74"/>
        <v>-1.100999378806393</v>
      </c>
      <c r="AG122">
        <v>122</v>
      </c>
      <c r="AH122">
        <f t="shared" si="75"/>
        <v>-0.59889893190000043</v>
      </c>
      <c r="AI122">
        <f t="shared" si="76"/>
        <v>1.1378375042450619</v>
      </c>
      <c r="AJ122">
        <f t="shared" si="77"/>
        <v>-1.3920554134324228</v>
      </c>
      <c r="AK122">
        <v>122</v>
      </c>
      <c r="AL122">
        <f t="shared" si="78"/>
        <v>-0.59889893190000043</v>
      </c>
      <c r="AM122">
        <f t="shared" si="79"/>
        <v>1.122745582724715</v>
      </c>
      <c r="AN122">
        <f t="shared" si="80"/>
        <v>-1.3258167287919089</v>
      </c>
      <c r="AO122">
        <v>122</v>
      </c>
      <c r="AP122">
        <f t="shared" si="81"/>
        <v>-0.59889893190000043</v>
      </c>
      <c r="AQ122">
        <f t="shared" si="82"/>
        <v>3.1787281389709512</v>
      </c>
      <c r="AR122">
        <f t="shared" si="83"/>
        <v>0.69067999001477198</v>
      </c>
      <c r="AS122">
        <v>122</v>
      </c>
      <c r="AT122">
        <f t="shared" si="84"/>
        <v>-0.59889893190000043</v>
      </c>
      <c r="AU122">
        <f t="shared" si="85"/>
        <v>-0.91123894548937545</v>
      </c>
      <c r="AV122">
        <f t="shared" si="86"/>
        <v>1.5273426164565773</v>
      </c>
      <c r="AW122">
        <v>122</v>
      </c>
      <c r="AX122">
        <f t="shared" si="87"/>
        <v>-0.59889893190000043</v>
      </c>
      <c r="AY122">
        <f t="shared" si="88"/>
        <v>-1.8876849580352482</v>
      </c>
      <c r="AZ122">
        <f t="shared" si="89"/>
        <v>1.6679418515050528</v>
      </c>
      <c r="BA122">
        <v>122</v>
      </c>
      <c r="BB122">
        <f t="shared" si="90"/>
        <v>-0.59889893190000043</v>
      </c>
      <c r="BC122">
        <f t="shared" si="91"/>
        <v>0.59240384438944738</v>
      </c>
      <c r="BD122">
        <f t="shared" si="92"/>
        <v>-0.5140091562737571</v>
      </c>
      <c r="BE122">
        <v>122</v>
      </c>
      <c r="BF122">
        <f t="shared" si="93"/>
        <v>-0.59889893190000043</v>
      </c>
      <c r="BG122">
        <f t="shared" si="94"/>
        <v>-0.52151907225097149</v>
      </c>
      <c r="BH122">
        <f t="shared" si="95"/>
        <v>-1.1656358222351209</v>
      </c>
      <c r="BI122">
        <v>122</v>
      </c>
      <c r="BJ122">
        <f t="shared" si="96"/>
        <v>-0.59889893190000043</v>
      </c>
      <c r="BK122">
        <f t="shared" si="97"/>
        <v>-1.4166601455900134</v>
      </c>
      <c r="BL122">
        <f t="shared" si="98"/>
        <v>-2.6223420286963059</v>
      </c>
      <c r="BM122">
        <v>122</v>
      </c>
      <c r="BN122">
        <f t="shared" si="99"/>
        <v>-0.59889893190000043</v>
      </c>
      <c r="BO122">
        <f t="shared" si="100"/>
        <v>-1.2124483417683878</v>
      </c>
      <c r="BP122">
        <f t="shared" si="101"/>
        <v>-2.3957024979511554</v>
      </c>
    </row>
    <row r="123" spans="1:68" x14ac:dyDescent="0.35">
      <c r="A123">
        <v>123</v>
      </c>
      <c r="B123">
        <f t="shared" si="51"/>
        <v>-1.6054231022000001</v>
      </c>
      <c r="C123">
        <f t="shared" si="52"/>
        <v>-3.4619856157635444E-2</v>
      </c>
      <c r="D123">
        <f t="shared" si="53"/>
        <v>-0.99940055311152631</v>
      </c>
      <c r="E123">
        <v>123</v>
      </c>
      <c r="F123">
        <f t="shared" si="54"/>
        <v>-0.57788493420000009</v>
      </c>
      <c r="G123">
        <f t="shared" si="55"/>
        <v>1.5662404732550015</v>
      </c>
      <c r="H123">
        <f t="shared" si="56"/>
        <v>-0.45024478676249247</v>
      </c>
      <c r="I123">
        <v>123</v>
      </c>
      <c r="J123">
        <f t="shared" si="57"/>
        <v>-0.57788493420000009</v>
      </c>
      <c r="K123">
        <f t="shared" si="58"/>
        <v>1.5927275257843907</v>
      </c>
      <c r="L123">
        <f t="shared" si="59"/>
        <v>-0.41579212102161794</v>
      </c>
      <c r="M123">
        <v>123</v>
      </c>
      <c r="N123">
        <f t="shared" si="60"/>
        <v>-0.57788493420000009</v>
      </c>
      <c r="O123">
        <f t="shared" si="61"/>
        <v>3.4122571382660647</v>
      </c>
      <c r="P123">
        <f t="shared" si="62"/>
        <v>0.5980369620240602</v>
      </c>
      <c r="Q123">
        <v>123</v>
      </c>
      <c r="R123">
        <f t="shared" si="63"/>
        <v>-0.57788493420000009</v>
      </c>
      <c r="S123">
        <f t="shared" si="64"/>
        <v>3.2898622608346439</v>
      </c>
      <c r="T123">
        <f t="shared" si="65"/>
        <v>0.92029421751976703</v>
      </c>
      <c r="U123">
        <v>123</v>
      </c>
      <c r="V123">
        <f t="shared" si="66"/>
        <v>-0.57788493420000009</v>
      </c>
      <c r="W123">
        <f t="shared" si="67"/>
        <v>2.8330251289172779</v>
      </c>
      <c r="X123">
        <f t="shared" si="68"/>
        <v>0.86326789167641249</v>
      </c>
      <c r="Y123">
        <v>123</v>
      </c>
      <c r="Z123">
        <f t="shared" si="69"/>
        <v>-0.57788493420000009</v>
      </c>
      <c r="AA123">
        <f t="shared" si="70"/>
        <v>1.5587757114137952</v>
      </c>
      <c r="AB123">
        <f t="shared" si="71"/>
        <v>-0.75595759588715272</v>
      </c>
      <c r="AC123">
        <v>123</v>
      </c>
      <c r="AD123">
        <f t="shared" si="72"/>
        <v>-0.57788493420000009</v>
      </c>
      <c r="AE123">
        <f t="shared" si="73"/>
        <v>1.3553880713269431</v>
      </c>
      <c r="AF123">
        <f t="shared" si="74"/>
        <v>-1.0899873517974568</v>
      </c>
      <c r="AG123">
        <v>123</v>
      </c>
      <c r="AH123">
        <f t="shared" si="75"/>
        <v>-0.57788493420000009</v>
      </c>
      <c r="AI123">
        <f t="shared" si="76"/>
        <v>1.1508392045822724</v>
      </c>
      <c r="AJ123">
        <f t="shared" si="77"/>
        <v>-1.3810053871805179</v>
      </c>
      <c r="AK123">
        <v>123</v>
      </c>
      <c r="AL123">
        <f t="shared" si="78"/>
        <v>-0.57788493420000009</v>
      </c>
      <c r="AM123">
        <f t="shared" si="79"/>
        <v>1.135877191203819</v>
      </c>
      <c r="AN123">
        <f t="shared" si="80"/>
        <v>-1.3149385253560204</v>
      </c>
      <c r="AO123">
        <v>123</v>
      </c>
      <c r="AP123">
        <f t="shared" si="81"/>
        <v>-0.57788493420000009</v>
      </c>
      <c r="AQ123">
        <f t="shared" si="82"/>
        <v>3.1908111254205358</v>
      </c>
      <c r="AR123">
        <f t="shared" si="83"/>
        <v>0.70365529093181933</v>
      </c>
      <c r="AS123">
        <v>123</v>
      </c>
      <c r="AT123">
        <f t="shared" si="84"/>
        <v>-0.57788493420000009</v>
      </c>
      <c r="AU123">
        <f t="shared" si="85"/>
        <v>-0.89292283320274057</v>
      </c>
      <c r="AV123">
        <f t="shared" si="86"/>
        <v>1.5377199455498101</v>
      </c>
      <c r="AW123">
        <v>123</v>
      </c>
      <c r="AX123">
        <f t="shared" si="87"/>
        <v>-0.57788493420000009</v>
      </c>
      <c r="AY123">
        <f t="shared" si="88"/>
        <v>-1.8703913163892434</v>
      </c>
      <c r="AZ123">
        <f t="shared" si="89"/>
        <v>1.6779938739704234</v>
      </c>
      <c r="BA123">
        <v>123</v>
      </c>
      <c r="BB123">
        <f t="shared" si="90"/>
        <v>-0.57788493420000009</v>
      </c>
      <c r="BC123">
        <f t="shared" si="91"/>
        <v>0.61002533601955544</v>
      </c>
      <c r="BD123">
        <f t="shared" si="92"/>
        <v>-0.50208029037222945</v>
      </c>
      <c r="BE123">
        <v>123</v>
      </c>
      <c r="BF123">
        <f t="shared" si="93"/>
        <v>-0.57788493420000009</v>
      </c>
      <c r="BG123">
        <f t="shared" si="94"/>
        <v>-0.50357117672096785</v>
      </c>
      <c r="BH123">
        <f t="shared" si="95"/>
        <v>-1.1538430097217853</v>
      </c>
      <c r="BI123">
        <v>123</v>
      </c>
      <c r="BJ123">
        <f t="shared" si="96"/>
        <v>-0.57788493420000009</v>
      </c>
      <c r="BK123">
        <f t="shared" si="97"/>
        <v>-1.4010758169187036</v>
      </c>
      <c r="BL123">
        <f t="shared" si="98"/>
        <v>-2.6059299078487852</v>
      </c>
      <c r="BM123">
        <v>123</v>
      </c>
      <c r="BN123">
        <f t="shared" si="99"/>
        <v>-0.57788493420000009</v>
      </c>
      <c r="BO123">
        <f t="shared" si="100"/>
        <v>-1.1947310225181074</v>
      </c>
      <c r="BP123">
        <f t="shared" si="101"/>
        <v>-2.3789518883621259</v>
      </c>
    </row>
    <row r="124" spans="1:68" x14ac:dyDescent="0.35">
      <c r="A124">
        <v>124</v>
      </c>
      <c r="B124">
        <f t="shared" si="51"/>
        <v>-1.5928315485</v>
      </c>
      <c r="C124">
        <f t="shared" si="52"/>
        <v>-2.2033438544421836E-2</v>
      </c>
      <c r="D124">
        <f t="shared" si="53"/>
        <v>-0.99975723432536823</v>
      </c>
      <c r="E124">
        <v>124</v>
      </c>
      <c r="F124">
        <f t="shared" si="54"/>
        <v>-0.55687093650000019</v>
      </c>
      <c r="G124">
        <f t="shared" si="55"/>
        <v>1.5753826762885876</v>
      </c>
      <c r="H124">
        <f t="shared" si="56"/>
        <v>-0.44160925603741985</v>
      </c>
      <c r="I124">
        <v>124</v>
      </c>
      <c r="J124">
        <f t="shared" si="57"/>
        <v>-0.55687093650000019</v>
      </c>
      <c r="K124">
        <f t="shared" si="58"/>
        <v>1.6035561147070485</v>
      </c>
      <c r="L124">
        <f t="shared" si="59"/>
        <v>-0.40291933379467815</v>
      </c>
      <c r="M124">
        <v>124</v>
      </c>
      <c r="N124">
        <f t="shared" si="60"/>
        <v>-0.55687093650000019</v>
      </c>
      <c r="O124">
        <f t="shared" si="61"/>
        <v>3.4242864950522343</v>
      </c>
      <c r="P124">
        <f t="shared" si="62"/>
        <v>0.61260992801393388</v>
      </c>
      <c r="Q124">
        <v>124</v>
      </c>
      <c r="R124">
        <f t="shared" si="63"/>
        <v>-0.55687093650000019</v>
      </c>
      <c r="S124">
        <f t="shared" si="64"/>
        <v>3.3004244638376266</v>
      </c>
      <c r="T124">
        <f t="shared" si="65"/>
        <v>0.93213640460680769</v>
      </c>
      <c r="U124">
        <v>124</v>
      </c>
      <c r="V124">
        <f t="shared" si="66"/>
        <v>-0.55687093650000019</v>
      </c>
      <c r="W124">
        <f t="shared" si="67"/>
        <v>2.8443770225079565</v>
      </c>
      <c r="X124">
        <f t="shared" si="68"/>
        <v>0.87630194813167228</v>
      </c>
      <c r="Y124">
        <v>124</v>
      </c>
      <c r="Z124">
        <f t="shared" si="69"/>
        <v>-0.55687093650000019</v>
      </c>
      <c r="AA124">
        <f t="shared" si="70"/>
        <v>1.5710798246927484</v>
      </c>
      <c r="AB124">
        <f t="shared" si="71"/>
        <v>-0.74419172063242045</v>
      </c>
      <c r="AC124">
        <v>124</v>
      </c>
      <c r="AD124">
        <f t="shared" si="72"/>
        <v>-0.55687093650000019</v>
      </c>
      <c r="AE124">
        <f t="shared" si="73"/>
        <v>1.368109753263302</v>
      </c>
      <c r="AF124">
        <f t="shared" si="74"/>
        <v>-1.0789407127823245</v>
      </c>
      <c r="AG124">
        <v>124</v>
      </c>
      <c r="AH124">
        <f t="shared" si="75"/>
        <v>-0.55687093650000019</v>
      </c>
      <c r="AI124">
        <f t="shared" si="76"/>
        <v>1.1634285834182105</v>
      </c>
      <c r="AJ124">
        <f t="shared" si="77"/>
        <v>-1.3698283556610034</v>
      </c>
      <c r="AK124">
        <v>124</v>
      </c>
      <c r="AL124">
        <f t="shared" si="78"/>
        <v>-0.55687093650000019</v>
      </c>
      <c r="AM124">
        <f t="shared" si="79"/>
        <v>1.1485923584189499</v>
      </c>
      <c r="AN124">
        <f t="shared" si="80"/>
        <v>-1.3040283238411736</v>
      </c>
      <c r="AO124">
        <v>124</v>
      </c>
      <c r="AP124">
        <f t="shared" si="81"/>
        <v>-0.55687093650000019</v>
      </c>
      <c r="AQ124">
        <f t="shared" si="82"/>
        <v>3.2025109254419202</v>
      </c>
      <c r="AR124">
        <f t="shared" si="83"/>
        <v>0.71667243443088147</v>
      </c>
      <c r="AS124">
        <v>124</v>
      </c>
      <c r="AT124">
        <f t="shared" si="84"/>
        <v>-0.55687093650000019</v>
      </c>
      <c r="AU124">
        <f t="shared" si="85"/>
        <v>-0.8751875777824869</v>
      </c>
      <c r="AV124">
        <f t="shared" si="86"/>
        <v>1.5486391570558502</v>
      </c>
      <c r="AW124">
        <v>124</v>
      </c>
      <c r="AX124">
        <f t="shared" si="87"/>
        <v>-0.55687093650000019</v>
      </c>
      <c r="AY124">
        <f t="shared" si="88"/>
        <v>-1.853646106109984</v>
      </c>
      <c r="AZ124">
        <f t="shared" si="89"/>
        <v>1.6885392677768993</v>
      </c>
      <c r="BA124">
        <v>124</v>
      </c>
      <c r="BB124">
        <f t="shared" si="90"/>
        <v>-0.55687093650000019</v>
      </c>
      <c r="BC124">
        <f t="shared" si="91"/>
        <v>0.62708799921221725</v>
      </c>
      <c r="BD124">
        <f t="shared" si="92"/>
        <v>-0.48970385633436425</v>
      </c>
      <c r="BE124">
        <v>124</v>
      </c>
      <c r="BF124">
        <f t="shared" si="93"/>
        <v>-0.55687093650000019</v>
      </c>
      <c r="BG124">
        <f t="shared" si="94"/>
        <v>-0.48619246083960088</v>
      </c>
      <c r="BH124">
        <f t="shared" si="95"/>
        <v>-1.141577837681629</v>
      </c>
      <c r="BI124">
        <v>124</v>
      </c>
      <c r="BJ124">
        <f t="shared" si="96"/>
        <v>-0.55687093650000019</v>
      </c>
      <c r="BK124">
        <f t="shared" si="97"/>
        <v>-1.3859857123586579</v>
      </c>
      <c r="BL124">
        <f t="shared" si="98"/>
        <v>-2.5891925405110063</v>
      </c>
      <c r="BM124">
        <v>124</v>
      </c>
      <c r="BN124">
        <f t="shared" si="99"/>
        <v>-0.55687093650000019</v>
      </c>
      <c r="BO124">
        <f t="shared" si="100"/>
        <v>-1.1775755706761144</v>
      </c>
      <c r="BP124">
        <f t="shared" si="101"/>
        <v>-2.3619572564954376</v>
      </c>
    </row>
    <row r="125" spans="1:68" x14ac:dyDescent="0.35">
      <c r="A125">
        <v>125</v>
      </c>
      <c r="B125">
        <f t="shared" si="51"/>
        <v>-1.5802399947999999</v>
      </c>
      <c r="C125">
        <f t="shared" si="52"/>
        <v>-9.4435276368337699E-3</v>
      </c>
      <c r="D125">
        <f t="shared" si="53"/>
        <v>-0.99995540889870305</v>
      </c>
      <c r="E125">
        <v>125</v>
      </c>
      <c r="F125">
        <f t="shared" si="54"/>
        <v>-0.53585693880000029</v>
      </c>
      <c r="G125">
        <f t="shared" si="55"/>
        <v>1.5842214211857344</v>
      </c>
      <c r="H125">
        <f t="shared" si="56"/>
        <v>-0.43293885614374039</v>
      </c>
      <c r="I125">
        <v>125</v>
      </c>
      <c r="J125">
        <f t="shared" si="57"/>
        <v>-0.53585693880000029</v>
      </c>
      <c r="K125">
        <f t="shared" si="58"/>
        <v>1.6140252691036228</v>
      </c>
      <c r="L125">
        <f t="shared" si="59"/>
        <v>-0.3900632788902525</v>
      </c>
      <c r="M125">
        <v>125</v>
      </c>
      <c r="N125">
        <f t="shared" si="60"/>
        <v>-0.53585693880000029</v>
      </c>
      <c r="O125">
        <f t="shared" si="61"/>
        <v>3.4359165600944461</v>
      </c>
      <c r="P125">
        <f t="shared" si="62"/>
        <v>0.62715438690893888</v>
      </c>
      <c r="Q125">
        <v>125</v>
      </c>
      <c r="R125">
        <f t="shared" si="63"/>
        <v>-0.53585693880000029</v>
      </c>
      <c r="S125">
        <f t="shared" si="64"/>
        <v>3.3106360744912378</v>
      </c>
      <c r="T125">
        <f t="shared" si="65"/>
        <v>0.9439556867288823</v>
      </c>
      <c r="U125">
        <v>125</v>
      </c>
      <c r="V125">
        <f t="shared" si="66"/>
        <v>-0.53585693880000029</v>
      </c>
      <c r="W125">
        <f t="shared" si="67"/>
        <v>2.8553521114639726</v>
      </c>
      <c r="X125">
        <f t="shared" si="68"/>
        <v>0.88930533175801152</v>
      </c>
      <c r="Y125">
        <v>125</v>
      </c>
      <c r="Z125">
        <f t="shared" si="69"/>
        <v>-0.53585693880000029</v>
      </c>
      <c r="AA125">
        <f t="shared" si="70"/>
        <v>1.5829755262056917</v>
      </c>
      <c r="AB125">
        <f t="shared" si="71"/>
        <v>-0.73235560100983965</v>
      </c>
      <c r="AC125">
        <v>125</v>
      </c>
      <c r="AD125">
        <f t="shared" si="72"/>
        <v>-0.53585693880000029</v>
      </c>
      <c r="AE125">
        <f t="shared" si="73"/>
        <v>1.3804091630319353</v>
      </c>
      <c r="AF125">
        <f t="shared" si="74"/>
        <v>-1.0678643396458172</v>
      </c>
      <c r="AG125">
        <v>125</v>
      </c>
      <c r="AH125">
        <f t="shared" si="75"/>
        <v>-0.53585693880000029</v>
      </c>
      <c r="AI125">
        <f t="shared" si="76"/>
        <v>1.1756000816375787</v>
      </c>
      <c r="AJ125">
        <f t="shared" si="77"/>
        <v>-1.3585292543363594</v>
      </c>
      <c r="AK125">
        <v>125</v>
      </c>
      <c r="AL125">
        <f t="shared" si="78"/>
        <v>-0.53585693880000029</v>
      </c>
      <c r="AM125">
        <f t="shared" si="79"/>
        <v>1.1608854697102031</v>
      </c>
      <c r="AN125">
        <f t="shared" si="80"/>
        <v>-1.2930909418852305</v>
      </c>
      <c r="AO125">
        <v>125</v>
      </c>
      <c r="AP125">
        <f t="shared" si="81"/>
        <v>-0.53585693880000029</v>
      </c>
      <c r="AQ125">
        <f t="shared" si="82"/>
        <v>3.2138223727327691</v>
      </c>
      <c r="AR125">
        <f t="shared" si="83"/>
        <v>0.72972567250782761</v>
      </c>
      <c r="AS125">
        <v>125</v>
      </c>
      <c r="AT125">
        <f t="shared" si="84"/>
        <v>-0.53585693880000029</v>
      </c>
      <c r="AU125">
        <f t="shared" si="85"/>
        <v>-0.85804101061815308</v>
      </c>
      <c r="AV125">
        <f t="shared" si="86"/>
        <v>1.5600954293582765</v>
      </c>
      <c r="AW125">
        <v>125</v>
      </c>
      <c r="AX125">
        <f t="shared" si="87"/>
        <v>-0.53585693880000029</v>
      </c>
      <c r="AY125">
        <f t="shared" si="88"/>
        <v>-1.8374567214109443</v>
      </c>
      <c r="AZ125">
        <f t="shared" si="89"/>
        <v>1.6995733763754328</v>
      </c>
      <c r="BA125">
        <v>125</v>
      </c>
      <c r="BB125">
        <f t="shared" si="90"/>
        <v>-0.53585693880000029</v>
      </c>
      <c r="BC125">
        <f t="shared" si="91"/>
        <v>0.6435842995756883</v>
      </c>
      <c r="BD125">
        <f t="shared" si="92"/>
        <v>-0.4768853192450303</v>
      </c>
      <c r="BE125">
        <v>125</v>
      </c>
      <c r="BF125">
        <f t="shared" si="93"/>
        <v>-0.53585693880000029</v>
      </c>
      <c r="BG125">
        <f t="shared" si="94"/>
        <v>-0.46939059855858556</v>
      </c>
      <c r="BH125">
        <f t="shared" si="95"/>
        <v>-1.1288457220693551</v>
      </c>
      <c r="BI125">
        <v>125</v>
      </c>
      <c r="BJ125">
        <f t="shared" si="96"/>
        <v>-0.53585693880000029</v>
      </c>
      <c r="BK125">
        <f t="shared" si="97"/>
        <v>-1.3713964952752569</v>
      </c>
      <c r="BL125">
        <f t="shared" si="98"/>
        <v>-2.5721373174332207</v>
      </c>
      <c r="BM125">
        <v>125</v>
      </c>
      <c r="BN125">
        <f t="shared" si="99"/>
        <v>-0.53585693880000029</v>
      </c>
      <c r="BO125">
        <f t="shared" si="100"/>
        <v>-1.1609895616070092</v>
      </c>
      <c r="BP125">
        <f t="shared" si="101"/>
        <v>-2.344726106702117</v>
      </c>
    </row>
    <row r="126" spans="1:68" x14ac:dyDescent="0.35">
      <c r="A126">
        <v>126</v>
      </c>
      <c r="B126">
        <f t="shared" si="51"/>
        <v>-1.5676484411</v>
      </c>
      <c r="C126">
        <f t="shared" si="52"/>
        <v>3.1478804960692404E-3</v>
      </c>
      <c r="D126">
        <f t="shared" si="53"/>
        <v>-0.9999950454119173</v>
      </c>
      <c r="E126">
        <v>126</v>
      </c>
      <c r="F126">
        <f t="shared" si="54"/>
        <v>-0.5148429411000004</v>
      </c>
      <c r="G126">
        <f t="shared" si="55"/>
        <v>1.5927528050055098</v>
      </c>
      <c r="H126">
        <f t="shared" si="56"/>
        <v>-0.42423741568597173</v>
      </c>
      <c r="I126">
        <v>126</v>
      </c>
      <c r="J126">
        <f t="shared" si="57"/>
        <v>-0.5148429411000004</v>
      </c>
      <c r="K126">
        <f t="shared" si="58"/>
        <v>1.6241303660902426</v>
      </c>
      <c r="L126">
        <f t="shared" si="59"/>
        <v>-0.37722963318028313</v>
      </c>
      <c r="M126">
        <v>126</v>
      </c>
      <c r="N126">
        <f t="shared" si="60"/>
        <v>-0.5148429411000004</v>
      </c>
      <c r="O126">
        <f t="shared" si="61"/>
        <v>3.4471421978833696</v>
      </c>
      <c r="P126">
        <f t="shared" si="62"/>
        <v>0.64166391628546005</v>
      </c>
      <c r="Q126">
        <v>126</v>
      </c>
      <c r="R126">
        <f t="shared" si="63"/>
        <v>-0.5148429411000004</v>
      </c>
      <c r="S126">
        <f t="shared" si="64"/>
        <v>3.3204925836356738</v>
      </c>
      <c r="T126">
        <f t="shared" si="65"/>
        <v>0.95574684482372385</v>
      </c>
      <c r="U126">
        <v>126</v>
      </c>
      <c r="V126">
        <f t="shared" si="66"/>
        <v>-0.5148429411000004</v>
      </c>
      <c r="W126">
        <f t="shared" si="67"/>
        <v>2.8659455494949961</v>
      </c>
      <c r="X126">
        <f t="shared" si="68"/>
        <v>0.90227230062727171</v>
      </c>
      <c r="Y126">
        <v>126</v>
      </c>
      <c r="Z126">
        <f t="shared" si="69"/>
        <v>-0.5148429411000004</v>
      </c>
      <c r="AA126">
        <f t="shared" si="70"/>
        <v>1.5944575631457059</v>
      </c>
      <c r="AB126">
        <f t="shared" si="71"/>
        <v>-0.72045446351664399</v>
      </c>
      <c r="AC126">
        <v>126</v>
      </c>
      <c r="AD126">
        <f t="shared" si="72"/>
        <v>-0.5148429411000004</v>
      </c>
      <c r="AE126">
        <f t="shared" si="73"/>
        <v>1.3922808695597229</v>
      </c>
      <c r="AF126">
        <f t="shared" si="74"/>
        <v>-1.0567631234025079</v>
      </c>
      <c r="AG126">
        <v>126</v>
      </c>
      <c r="AH126">
        <f t="shared" si="75"/>
        <v>-0.5148429411000004</v>
      </c>
      <c r="AI126">
        <f t="shared" si="76"/>
        <v>1.1873483246493961</v>
      </c>
      <c r="AJ126">
        <f t="shared" si="77"/>
        <v>-1.3471130725716569</v>
      </c>
      <c r="AK126">
        <v>126</v>
      </c>
      <c r="AL126">
        <f t="shared" si="78"/>
        <v>-0.5148429411000004</v>
      </c>
      <c r="AM126">
        <f t="shared" si="79"/>
        <v>1.1727510967856889</v>
      </c>
      <c r="AN126">
        <f t="shared" si="80"/>
        <v>-1.2821312091281709</v>
      </c>
      <c r="AO126">
        <v>126</v>
      </c>
      <c r="AP126">
        <f t="shared" si="81"/>
        <v>-0.5148429411000004</v>
      </c>
      <c r="AQ126">
        <f t="shared" si="82"/>
        <v>3.2247404724763808</v>
      </c>
      <c r="AR126">
        <f t="shared" si="83"/>
        <v>0.74280924122017711</v>
      </c>
      <c r="AS126">
        <v>126</v>
      </c>
      <c r="AT126">
        <f t="shared" si="84"/>
        <v>-0.5148429411000004</v>
      </c>
      <c r="AU126">
        <f t="shared" si="85"/>
        <v>-0.8414907031511154</v>
      </c>
      <c r="AV126">
        <f t="shared" si="86"/>
        <v>1.572083703689739</v>
      </c>
      <c r="AW126">
        <v>126</v>
      </c>
      <c r="AX126">
        <f t="shared" si="87"/>
        <v>-0.5148429411000004</v>
      </c>
      <c r="AY126">
        <f t="shared" si="88"/>
        <v>-1.8218303110686691</v>
      </c>
      <c r="AZ126">
        <f t="shared" si="89"/>
        <v>1.7110913274142832</v>
      </c>
      <c r="BA126">
        <v>126</v>
      </c>
      <c r="BB126">
        <f t="shared" si="90"/>
        <v>-0.5148429411000004</v>
      </c>
      <c r="BC126">
        <f t="shared" si="91"/>
        <v>0.65950695280810645</v>
      </c>
      <c r="BD126">
        <f t="shared" si="92"/>
        <v>-0.46363033940935905</v>
      </c>
      <c r="BE126">
        <v>126</v>
      </c>
      <c r="BF126">
        <f t="shared" si="93"/>
        <v>-0.5148429411000004</v>
      </c>
      <c r="BG126">
        <f t="shared" si="94"/>
        <v>-0.45317300910732516</v>
      </c>
      <c r="BH126">
        <f t="shared" si="95"/>
        <v>-1.1156522850288033</v>
      </c>
      <c r="BI126">
        <v>126</v>
      </c>
      <c r="BJ126">
        <f t="shared" si="96"/>
        <v>-0.5148429411000004</v>
      </c>
      <c r="BK126">
        <f t="shared" si="97"/>
        <v>-1.3573146078560716</v>
      </c>
      <c r="BL126">
        <f t="shared" si="98"/>
        <v>-2.5547717697218282</v>
      </c>
      <c r="BM126">
        <v>126</v>
      </c>
      <c r="BN126">
        <f t="shared" si="99"/>
        <v>-0.5148429411000004</v>
      </c>
      <c r="BO126">
        <f t="shared" si="100"/>
        <v>-1.1449803192254928</v>
      </c>
      <c r="BP126">
        <f t="shared" si="101"/>
        <v>-2.3272660477728477</v>
      </c>
    </row>
    <row r="127" spans="1:68" x14ac:dyDescent="0.35">
      <c r="A127">
        <v>127</v>
      </c>
      <c r="B127">
        <f t="shared" si="51"/>
        <v>-1.5550568873999999</v>
      </c>
      <c r="C127">
        <f t="shared" si="52"/>
        <v>1.5738789547850556E-2</v>
      </c>
      <c r="D127">
        <f t="shared" si="53"/>
        <v>-0.99987613758083482</v>
      </c>
      <c r="E127">
        <v>127</v>
      </c>
      <c r="F127">
        <f t="shared" si="54"/>
        <v>-0.49382894340000005</v>
      </c>
      <c r="G127">
        <f t="shared" si="55"/>
        <v>1.6009730605289811</v>
      </c>
      <c r="H127">
        <f t="shared" si="56"/>
        <v>-0.41550877697527056</v>
      </c>
      <c r="I127">
        <v>127</v>
      </c>
      <c r="J127">
        <f t="shared" si="57"/>
        <v>-0.49382894340000005</v>
      </c>
      <c r="K127">
        <f t="shared" si="58"/>
        <v>1.6338669435405428</v>
      </c>
      <c r="L127">
        <f t="shared" si="59"/>
        <v>-0.36442406364144286</v>
      </c>
      <c r="M127">
        <v>127</v>
      </c>
      <c r="N127">
        <f t="shared" si="60"/>
        <v>-0.49382894340000005</v>
      </c>
      <c r="O127">
        <f t="shared" si="61"/>
        <v>3.4579584514933628</v>
      </c>
      <c r="P127">
        <f t="shared" si="62"/>
        <v>0.65613210914377462</v>
      </c>
      <c r="Q127">
        <v>127</v>
      </c>
      <c r="R127">
        <f t="shared" si="63"/>
        <v>-0.49382894340000005</v>
      </c>
      <c r="S127">
        <f t="shared" si="64"/>
        <v>3.3299896389139616</v>
      </c>
      <c r="T127">
        <f t="shared" si="65"/>
        <v>0.96750467224784387</v>
      </c>
      <c r="U127">
        <v>127</v>
      </c>
      <c r="V127">
        <f t="shared" si="66"/>
        <v>-0.49382894340000005</v>
      </c>
      <c r="W127">
        <f t="shared" si="67"/>
        <v>2.876152658837003</v>
      </c>
      <c r="X127">
        <f t="shared" si="68"/>
        <v>0.91519712889102611</v>
      </c>
      <c r="Y127">
        <v>127</v>
      </c>
      <c r="Z127">
        <f t="shared" si="69"/>
        <v>-0.49382894340000005</v>
      </c>
      <c r="AA127">
        <f t="shared" si="70"/>
        <v>1.6055208653685027</v>
      </c>
      <c r="AB127">
        <f t="shared" si="71"/>
        <v>-0.70849356336012803</v>
      </c>
      <c r="AC127">
        <v>127</v>
      </c>
      <c r="AD127">
        <f t="shared" si="72"/>
        <v>-0.49382894340000005</v>
      </c>
      <c r="AE127">
        <f t="shared" si="73"/>
        <v>1.4037196306352555</v>
      </c>
      <c r="AF127">
        <f t="shared" si="74"/>
        <v>-1.0456419660369849</v>
      </c>
      <c r="AG127">
        <v>127</v>
      </c>
      <c r="AH127">
        <f t="shared" si="75"/>
        <v>-0.49382894340000005</v>
      </c>
      <c r="AI127">
        <f t="shared" si="76"/>
        <v>1.1986681247602673</v>
      </c>
      <c r="AJ127">
        <f t="shared" si="77"/>
        <v>-1.3355848514313922</v>
      </c>
      <c r="AK127">
        <v>127</v>
      </c>
      <c r="AL127">
        <f t="shared" si="78"/>
        <v>-0.49382894340000005</v>
      </c>
      <c r="AM127">
        <f t="shared" si="79"/>
        <v>1.1841840001185133</v>
      </c>
      <c r="AN127">
        <f t="shared" si="80"/>
        <v>-1.2711539650794588</v>
      </c>
      <c r="AO127">
        <v>127</v>
      </c>
      <c r="AP127">
        <f t="shared" si="81"/>
        <v>-0.49382894340000005</v>
      </c>
      <c r="AQ127">
        <f t="shared" si="82"/>
        <v>3.2352604035472585</v>
      </c>
      <c r="AR127">
        <f t="shared" si="83"/>
        <v>0.7559173632322953</v>
      </c>
      <c r="AS127">
        <v>127</v>
      </c>
      <c r="AT127">
        <f t="shared" si="84"/>
        <v>-0.49382894340000005</v>
      </c>
      <c r="AU127">
        <f t="shared" si="85"/>
        <v>-0.82554396353125248</v>
      </c>
      <c r="AV127">
        <f t="shared" si="86"/>
        <v>1.5845986863657686</v>
      </c>
      <c r="AW127">
        <v>127</v>
      </c>
      <c r="AX127">
        <f t="shared" si="87"/>
        <v>-0.49382894340000005</v>
      </c>
      <c r="AY127">
        <f t="shared" si="88"/>
        <v>-1.8067737752660749</v>
      </c>
      <c r="AZ127">
        <f t="shared" si="89"/>
        <v>1.7230880348905053</v>
      </c>
      <c r="BA127">
        <v>127</v>
      </c>
      <c r="BB127">
        <f t="shared" si="90"/>
        <v>-0.49382894340000005</v>
      </c>
      <c r="BC127">
        <f t="shared" si="91"/>
        <v>0.67484892791403384</v>
      </c>
      <c r="BD127">
        <f t="shared" si="92"/>
        <v>-0.44994476985331233</v>
      </c>
      <c r="BE127">
        <v>127</v>
      </c>
      <c r="BF127">
        <f t="shared" si="93"/>
        <v>-0.49382894340000005</v>
      </c>
      <c r="BG127">
        <f t="shared" si="94"/>
        <v>-0.43754685371678881</v>
      </c>
      <c r="BH127">
        <f t="shared" si="95"/>
        <v>-1.1020033524103696</v>
      </c>
      <c r="BI127">
        <v>127</v>
      </c>
      <c r="BJ127">
        <f t="shared" si="96"/>
        <v>-0.49382894340000005</v>
      </c>
      <c r="BK127">
        <f t="shared" si="97"/>
        <v>-1.3437462682661752</v>
      </c>
      <c r="BL127">
        <f t="shared" si="98"/>
        <v>-2.5371035655138496</v>
      </c>
      <c r="BM127">
        <v>127</v>
      </c>
      <c r="BN127">
        <f t="shared" si="99"/>
        <v>-0.49382894340000005</v>
      </c>
      <c r="BO127">
        <f t="shared" si="100"/>
        <v>-1.1295549127623337</v>
      </c>
      <c r="BP127">
        <f t="shared" si="101"/>
        <v>-2.3095847895781456</v>
      </c>
    </row>
    <row r="128" spans="1:68" x14ac:dyDescent="0.35">
      <c r="A128">
        <v>128</v>
      </c>
      <c r="B128">
        <f t="shared" si="51"/>
        <v>-1.5424653337000001</v>
      </c>
      <c r="C128">
        <f t="shared" si="52"/>
        <v>2.8327203291199539E-2</v>
      </c>
      <c r="D128">
        <f t="shared" si="53"/>
        <v>-0.99959870425771313</v>
      </c>
      <c r="E128">
        <v>128</v>
      </c>
      <c r="F128">
        <f t="shared" si="54"/>
        <v>-0.47281494570000016</v>
      </c>
      <c r="G128">
        <f t="shared" si="55"/>
        <v>1.6088785579227127</v>
      </c>
      <c r="H128">
        <f t="shared" si="56"/>
        <v>-0.40675679433277684</v>
      </c>
      <c r="I128">
        <v>128</v>
      </c>
      <c r="J128">
        <f t="shared" si="57"/>
        <v>-0.47281494570000016</v>
      </c>
      <c r="K128">
        <f t="shared" si="58"/>
        <v>1.6432307020560093</v>
      </c>
      <c r="L128">
        <f t="shared" si="59"/>
        <v>-0.3516522248527581</v>
      </c>
      <c r="M128">
        <v>128</v>
      </c>
      <c r="N128">
        <f t="shared" si="60"/>
        <v>-0.47281494570000016</v>
      </c>
      <c r="O128">
        <f t="shared" si="61"/>
        <v>3.4683605447713144</v>
      </c>
      <c r="P128">
        <f t="shared" si="62"/>
        <v>0.67055257673720137</v>
      </c>
      <c r="Q128">
        <v>128</v>
      </c>
      <c r="R128">
        <f t="shared" si="63"/>
        <v>-0.47281494570000016</v>
      </c>
      <c r="S128">
        <f t="shared" si="64"/>
        <v>3.3391230466938362</v>
      </c>
      <c r="T128">
        <f t="shared" si="65"/>
        <v>0.97922397707563924</v>
      </c>
      <c r="U128">
        <v>128</v>
      </c>
      <c r="V128">
        <f t="shared" si="66"/>
        <v>-0.47281494570000016</v>
      </c>
      <c r="W128">
        <f t="shared" si="67"/>
        <v>2.8859689323178412</v>
      </c>
      <c r="X128">
        <f t="shared" si="68"/>
        <v>0.92807410930895262</v>
      </c>
      <c r="Y128">
        <v>128</v>
      </c>
      <c r="Z128">
        <f t="shared" si="69"/>
        <v>-0.47281494570000016</v>
      </c>
      <c r="AA128">
        <f t="shared" si="70"/>
        <v>1.616160547631257</v>
      </c>
      <c r="AB128">
        <f t="shared" si="71"/>
        <v>-0.69647818213709689</v>
      </c>
      <c r="AC128">
        <v>128</v>
      </c>
      <c r="AD128">
        <f t="shared" si="72"/>
        <v>-0.47281494570000016</v>
      </c>
      <c r="AE128">
        <f t="shared" si="73"/>
        <v>1.4147203952236482</v>
      </c>
      <c r="AF128">
        <f t="shared" si="74"/>
        <v>-1.0345057783392764</v>
      </c>
      <c r="AG128">
        <v>128</v>
      </c>
      <c r="AH128">
        <f t="shared" si="75"/>
        <v>-0.47281494570000016</v>
      </c>
      <c r="AI128">
        <f t="shared" si="76"/>
        <v>1.20955448346512</v>
      </c>
      <c r="AJ128">
        <f t="shared" si="77"/>
        <v>-1.3239496814534968</v>
      </c>
      <c r="AK128">
        <v>128</v>
      </c>
      <c r="AL128">
        <f t="shared" si="78"/>
        <v>-0.47281494570000016</v>
      </c>
      <c r="AM128">
        <f t="shared" si="79"/>
        <v>1.1951791312604052</v>
      </c>
      <c r="AN128">
        <f t="shared" si="80"/>
        <v>-1.2601640569810519</v>
      </c>
      <c r="AO128">
        <v>128</v>
      </c>
      <c r="AP128">
        <f t="shared" si="81"/>
        <v>-0.47281494570000016</v>
      </c>
      <c r="AQ128">
        <f t="shared" si="82"/>
        <v>3.2453775206399813</v>
      </c>
      <c r="AR128">
        <f t="shared" si="83"/>
        <v>0.76904425036649993</v>
      </c>
      <c r="AS128">
        <v>128</v>
      </c>
      <c r="AT128">
        <f t="shared" si="84"/>
        <v>-0.47281494570000016</v>
      </c>
      <c r="AU128">
        <f t="shared" si="85"/>
        <v>-0.8102078333898739</v>
      </c>
      <c r="AV128">
        <f t="shared" si="86"/>
        <v>1.5976348511223177</v>
      </c>
      <c r="AW128">
        <v>128</v>
      </c>
      <c r="AX128">
        <f t="shared" si="87"/>
        <v>-0.47281494570000016</v>
      </c>
      <c r="AY128">
        <f t="shared" si="88"/>
        <v>-1.7922937625455251</v>
      </c>
      <c r="AZ128">
        <f t="shared" si="89"/>
        <v>1.7355582013957906</v>
      </c>
      <c r="BA128">
        <v>128</v>
      </c>
      <c r="BB128">
        <f t="shared" si="90"/>
        <v>-0.47281494570000016</v>
      </c>
      <c r="BC128">
        <f t="shared" si="91"/>
        <v>0.68960345030914627</v>
      </c>
      <c r="BD128">
        <f t="shared" si="92"/>
        <v>-0.43583465373915192</v>
      </c>
      <c r="BE128">
        <v>128</v>
      </c>
      <c r="BF128">
        <f t="shared" si="93"/>
        <v>-0.47281494570000016</v>
      </c>
      <c r="BG128">
        <f t="shared" si="94"/>
        <v>-0.42251903245731492</v>
      </c>
      <c r="BH128">
        <f t="shared" si="95"/>
        <v>-1.0879049511984755</v>
      </c>
      <c r="BI128">
        <v>128</v>
      </c>
      <c r="BJ128">
        <f t="shared" si="96"/>
        <v>-0.47281494570000016</v>
      </c>
      <c r="BK128">
        <f t="shared" si="97"/>
        <v>-1.3306974679023762</v>
      </c>
      <c r="BL128">
        <f t="shared" si="98"/>
        <v>-2.5191405065908969</v>
      </c>
      <c r="BM128">
        <v>128</v>
      </c>
      <c r="BN128">
        <f t="shared" si="99"/>
        <v>-0.47281494570000016</v>
      </c>
      <c r="BO128">
        <f t="shared" si="100"/>
        <v>-1.1147201536427951</v>
      </c>
      <c r="BP128">
        <f t="shared" si="101"/>
        <v>-2.2916901396638938</v>
      </c>
    </row>
    <row r="129" spans="1:68" x14ac:dyDescent="0.35">
      <c r="A129">
        <v>129</v>
      </c>
      <c r="B129">
        <f t="shared" ref="B129:B192" si="102">-3.1415926536+(A129-1)*0.0125915537</f>
        <v>-1.52987378</v>
      </c>
      <c r="C129">
        <f t="shared" ref="C129:C192" si="103">1*COS(B129)+0</f>
        <v>4.0911125894425429E-2</v>
      </c>
      <c r="D129">
        <f t="shared" ref="D129:D192" si="104">1*SIN(B129)+0+0*COS(B129)</f>
        <v>-0.99916278942825454</v>
      </c>
      <c r="E129">
        <v>129</v>
      </c>
      <c r="F129">
        <f t="shared" ref="F129:F192" si="105">-3.1415926536+(E129-1)*0.0210139977</f>
        <v>-0.45180094800000026</v>
      </c>
      <c r="G129">
        <f t="shared" ref="G129:G192" si="106">0.8095323049*COS(F129)+0.8881601173</f>
        <v>1.6164658063415991</v>
      </c>
      <c r="H129">
        <f t="shared" ref="H129:H192" si="107">0.3913200404*SIN(F129)+-0.3626432426+0.1506153507*COS(F129)</f>
        <v>-0.39798533238765343</v>
      </c>
      <c r="I129">
        <v>129</v>
      </c>
      <c r="J129">
        <f t="shared" ref="J129:J192" si="108">-3.1415926536+(I129-1)*0.0210139977</f>
        <v>-0.45180094800000026</v>
      </c>
      <c r="K129">
        <f t="shared" ref="K129:K192" si="109">0.9588599725*COS(J129)+0.7895673461</f>
        <v>1.6522175068644751</v>
      </c>
      <c r="L129">
        <f t="shared" ref="L129:L192" si="110">0.4997012732*SIN(J129)+-0.4408119724+0.3557501984*COS(J129)</f>
        <v>-0.33891975649870515</v>
      </c>
      <c r="M129">
        <v>129</v>
      </c>
      <c r="N129">
        <f t="shared" ref="N129:N192" si="111">-3.1415926536+(M129-1)*0.0210139977</f>
        <v>-0.45180094800000026</v>
      </c>
      <c r="O129">
        <f t="shared" ref="O129:O192" si="112">1.0651866831*COS(N129)+2.5200355915</f>
        <v>3.4783438844456556</v>
      </c>
      <c r="P129">
        <f t="shared" ref="P129:P192" si="113">0.5540578264*SIN(N129)+0.5480517029+0.4210039827*COS(N129)</f>
        <v>0.68491895139319381</v>
      </c>
      <c r="Q129">
        <v>129</v>
      </c>
      <c r="R129">
        <f t="shared" ref="R129:R192" si="114">-3.1415926536+(Q129-1)*0.0210139977</f>
        <v>-0.45180094800000026</v>
      </c>
      <c r="S129">
        <f t="shared" ref="S129:S192" si="115">0.9352717841*COS(R129)+2.5064600168</f>
        <v>3.3478887739195309</v>
      </c>
      <c r="T129">
        <f t="shared" ref="T129:T192" si="116">0.4505515984*SIN(R129)+0.8802649708+0.3416163548*COS(R129)</f>
        <v>0.99089958439200176</v>
      </c>
      <c r="U129">
        <v>129</v>
      </c>
      <c r="V129">
        <f t="shared" ref="V129:V192" si="117">-3.1415926536+(U129-1)*0.0210139977</f>
        <v>-0.45180094800000026</v>
      </c>
      <c r="W129">
        <f t="shared" ref="W129:W192" si="118">1.0051980414*COS(V129)+1.9910512613</f>
        <v>2.8953900353474751</v>
      </c>
      <c r="X129">
        <f t="shared" ref="X129:X192" si="119">0.4892491555*SIN(V129)+0.8068391213+0.3864316724*COS(V129)</f>
        <v>0.94089755576899137</v>
      </c>
      <c r="Y129">
        <v>129</v>
      </c>
      <c r="Z129">
        <f t="shared" ref="Z129:Z192" si="120">-3.1415926536+(Y129-1)*0.0210139977</f>
        <v>-0.45180094800000026</v>
      </c>
      <c r="AA129">
        <f t="shared" ref="AA129:AA192" si="121">1.0895160768*COS(Z129)+0.6461753807</f>
        <v>1.6263719117497935</v>
      </c>
      <c r="AB129">
        <f t="shared" ref="AB129:AB192" si="122">0.5608438329*SIN(Z129)+-0.585113718+0.161790632*COS(Z129)</f>
        <v>-0.68441362550166018</v>
      </c>
      <c r="AC129">
        <v>129</v>
      </c>
      <c r="AD129">
        <f t="shared" ref="AD129:AD192" si="123">-3.1415926536+(AC129-1)*0.0210139977</f>
        <v>-0.45180094800000026</v>
      </c>
      <c r="AE129">
        <f t="shared" ref="AE129:AE192" si="124">1.126491335*COS(AD129)+0.4118165291</f>
        <v>1.4252783056969351</v>
      </c>
      <c r="AF129">
        <f t="shared" ref="AF129:AF192" si="125">0.4824799252*SIN(AD129)+-1.0116037179+0.221070125*COS(AD129)</f>
        <v>-1.0233594777363808</v>
      </c>
      <c r="AG129">
        <v>129</v>
      </c>
      <c r="AH129">
        <f t="shared" ref="AH129:AH192" si="126">-3.1415926536+(AG129-1)*0.0210139977</f>
        <v>-0.45180094800000026</v>
      </c>
      <c r="AI129">
        <f t="shared" ref="AI129:AI192" si="127">1.1147760369*COS(AH129)+0.217080629</f>
        <v>1.2200025936544057</v>
      </c>
      <c r="AJ129">
        <f t="shared" ref="AJ129:AJ192" si="128">0.6001327934*SIN(AH129)+-1.0933845442+0.0479976895*COS(AH129)</f>
        <v>-1.3122127004014981</v>
      </c>
      <c r="AK129">
        <v>129</v>
      </c>
      <c r="AL129">
        <f t="shared" ref="AL129:AL192" si="129">-3.1415926536+(AK129-1)*0.0210139977</f>
        <v>-0.45180094800000026</v>
      </c>
      <c r="AM129">
        <f t="shared" ref="AM129:AM192" si="130">1.1259144634*COS(AL129)+0.1927888481</f>
        <v>1.2057316350709701</v>
      </c>
      <c r="AN129">
        <f t="shared" ref="AN129:AN192" si="131">0.4738596125*SIN(AL129)+-1.2424744881+0.2225155543*COS(AL129)</f>
        <v>-1.2491663376669966</v>
      </c>
      <c r="AO129">
        <v>129</v>
      </c>
      <c r="AP129">
        <f t="shared" ref="AP129:AP192" si="132">-3.1415926536+(AO129-1)*0.0210139977</f>
        <v>-0.45180094800000026</v>
      </c>
      <c r="AQ129">
        <f t="shared" ref="AQ129:AQ192" si="133">1.0360047839*COS(AP129)+2.3230329177</f>
        <v>3.2550873563204421</v>
      </c>
      <c r="AR129">
        <f t="shared" ref="AR129:AR192" si="134">0.56983078*SIN(AP129)+0.7984135552+0.2584869578*COS(AP129)</f>
        <v>0.78218410615896039</v>
      </c>
      <c r="AS129">
        <v>129</v>
      </c>
      <c r="AT129">
        <f t="shared" ref="AT129:AT192" si="135">-3.1415926536+(AS129-1)*0.0210139977</f>
        <v>-0.45180094800000026</v>
      </c>
      <c r="AU129">
        <f t="shared" ref="AU129:AU192" si="136">1.5704379071*COS(AT129)+-2.208352852</f>
        <v>-0.79548908473033131</v>
      </c>
      <c r="AV129">
        <f t="shared" ref="AV129:AV192" si="137">1.0948166049*SIN(AT129)+2.7648869702+-0.751080044*COS(AT129)</f>
        <v>1.6111864415560029</v>
      </c>
      <c r="AW129">
        <v>129</v>
      </c>
      <c r="AX129">
        <f t="shared" ref="AX129:AX192" si="138">-3.1415926536+(AW129-1)*0.0210139977</f>
        <v>-0.45180094800000026</v>
      </c>
      <c r="AY129">
        <f t="shared" ref="AY129:AY192" si="139">1.4827704683*COS(AX129)+-3.1123893452</f>
        <v>-1.7783966668730182</v>
      </c>
      <c r="AZ129">
        <f t="shared" ref="AZ129:AZ192" si="140">1.0208706*SIN(AX129)+2.7953009251+-0.6681465942*COS(AX129)</f>
        <v>1.7484963204556514</v>
      </c>
      <c r="BA129">
        <v>129</v>
      </c>
      <c r="BB129">
        <f t="shared" ref="BB129:BB192" si="141">-3.1415926536+(BA129-1)*0.0210139977</f>
        <v>-0.45180094800000026</v>
      </c>
      <c r="BC129">
        <f t="shared" ref="BC129:BC192" si="142">1.5108805844*COS(BB129)+-0.655518285</f>
        <v>0.70376400481170054</v>
      </c>
      <c r="BD129">
        <f t="shared" ref="BD129:BD192" si="143">1.0381127423*SIN(BB129)+0.5114991232+-0.5330659677*COS(BB129)</f>
        <v>-0.42130622169694754</v>
      </c>
      <c r="BE129">
        <v>129</v>
      </c>
      <c r="BF129">
        <f t="shared" ref="BF129:BF192" si="144">-3.1415926536+(BE129-1)*0.0210139977</f>
        <v>-0.45180094800000026</v>
      </c>
      <c r="BG129">
        <f t="shared" ref="BG129:BG192" si="145">1.5388667121*COS(BF129)+-1.7925565348</f>
        <v>-0.40809618119173185</v>
      </c>
      <c r="BH129">
        <f t="shared" ref="BH129:BH192" si="146">1.0638519597*SIN(BF129)+-0.0841200931+-0.5833075692*COS(BF129)</f>
        <v>-1.0733633068502195</v>
      </c>
      <c r="BI129">
        <v>129</v>
      </c>
      <c r="BJ129">
        <f t="shared" ref="BJ129:BJ192" si="147">-3.1415926536+(BI129-1)*0.0210139977</f>
        <v>-0.45180094800000026</v>
      </c>
      <c r="BK129">
        <f t="shared" ref="BK129:BK192" si="148">1.3362126263*COS(BJ129)+-2.520314083</f>
        <v>-1.318173968747586</v>
      </c>
      <c r="BL129">
        <f t="shared" ref="BL129:BL192" si="149">1.0630708408*SIN(BJ129)+-1.8693646341+-0.1860737404*COS(BJ129)</f>
        <v>-2.5008905249341216</v>
      </c>
      <c r="BM129">
        <v>129</v>
      </c>
      <c r="BN129">
        <f t="shared" ref="BN129:BN192" si="150">-3.1415926536+(BM129-1)*0.0210139977</f>
        <v>-0.45180094800000026</v>
      </c>
      <c r="BO129">
        <f t="shared" ref="BO129:BO192" si="151">1.5190969201*COS(BN129)+-2.4671568097</f>
        <v>-1.100482592478899</v>
      </c>
      <c r="BP129">
        <f t="shared" ref="BP129:BP192" si="152">0.9744653899*SIN(BN129)+-1.8263299812+-0.0242553214*COS(BN129)</f>
        <v>-2.2735899998037521</v>
      </c>
    </row>
    <row r="130" spans="1:68" x14ac:dyDescent="0.35">
      <c r="A130">
        <v>130</v>
      </c>
      <c r="B130">
        <f t="shared" si="102"/>
        <v>-1.5172822262999999</v>
      </c>
      <c r="C130">
        <f t="shared" si="103"/>
        <v>5.3488562237885208E-2</v>
      </c>
      <c r="D130">
        <f t="shared" si="104"/>
        <v>-0.99856846220463213</v>
      </c>
      <c r="E130">
        <v>130</v>
      </c>
      <c r="F130">
        <f t="shared" si="105"/>
        <v>-0.43078695030000036</v>
      </c>
      <c r="G130">
        <f t="shared" si="106"/>
        <v>1.6237314554703224</v>
      </c>
      <c r="H130">
        <f t="shared" si="107"/>
        <v>-0.38919826437057481</v>
      </c>
      <c r="I130">
        <v>130</v>
      </c>
      <c r="J130">
        <f t="shared" si="108"/>
        <v>-0.43078695030000036</v>
      </c>
      <c r="K130">
        <f t="shared" si="109"/>
        <v>1.6608233896459201</v>
      </c>
      <c r="L130">
        <f t="shared" si="110"/>
        <v>-0.32623228087888456</v>
      </c>
      <c r="M130">
        <v>130</v>
      </c>
      <c r="N130">
        <f t="shared" si="111"/>
        <v>-0.43078695030000036</v>
      </c>
      <c r="O130">
        <f t="shared" si="112"/>
        <v>3.4879040621546222</v>
      </c>
      <c r="P130">
        <f t="shared" si="113"/>
        <v>0.6992248893251235</v>
      </c>
      <c r="Q130">
        <v>130</v>
      </c>
      <c r="R130">
        <f t="shared" si="114"/>
        <v>-0.43078695030000036</v>
      </c>
      <c r="S130">
        <f t="shared" si="115"/>
        <v>3.356282949892663</v>
      </c>
      <c r="T130">
        <f t="shared" si="116"/>
        <v>1.0025263385774141</v>
      </c>
      <c r="U130">
        <v>130</v>
      </c>
      <c r="V130">
        <f t="shared" si="117"/>
        <v>-0.43078695030000036</v>
      </c>
      <c r="W130">
        <f t="shared" si="118"/>
        <v>2.9044118078320138</v>
      </c>
      <c r="X130">
        <f t="shared" si="119"/>
        <v>0.95366180579817095</v>
      </c>
      <c r="Y130">
        <v>130</v>
      </c>
      <c r="Z130">
        <f t="shared" si="120"/>
        <v>-0.43078695030000036</v>
      </c>
      <c r="AA130">
        <f t="shared" si="121"/>
        <v>1.6361504486731715</v>
      </c>
      <c r="AB130">
        <f t="shared" si="122"/>
        <v>-0.67230522082240596</v>
      </c>
      <c r="AC130">
        <v>130</v>
      </c>
      <c r="AD130">
        <f t="shared" si="123"/>
        <v>-0.43078695030000036</v>
      </c>
      <c r="AE130">
        <f t="shared" si="124"/>
        <v>1.435388699979061</v>
      </c>
      <c r="AF130">
        <f t="shared" si="125"/>
        <v>-1.0122079861208708</v>
      </c>
      <c r="AG130">
        <v>130</v>
      </c>
      <c r="AH130">
        <f t="shared" si="126"/>
        <v>-0.43078695030000036</v>
      </c>
      <c r="AI130">
        <f t="shared" si="127"/>
        <v>1.2300078417367841</v>
      </c>
      <c r="AJ130">
        <f t="shared" si="128"/>
        <v>-1.3003790909958273</v>
      </c>
      <c r="AK130">
        <v>130</v>
      </c>
      <c r="AL130">
        <f t="shared" si="129"/>
        <v>-0.43078695030000036</v>
      </c>
      <c r="AM130">
        <f t="shared" si="130"/>
        <v>1.2158368518615832</v>
      </c>
      <c r="AN130">
        <f t="shared" si="131"/>
        <v>-1.2381656634205507</v>
      </c>
      <c r="AO130">
        <v>130</v>
      </c>
      <c r="AP130">
        <f t="shared" si="132"/>
        <v>-0.43078695030000036</v>
      </c>
      <c r="AQ130">
        <f t="shared" si="133"/>
        <v>3.2643856229985411</v>
      </c>
      <c r="AR130">
        <f t="shared" si="134"/>
        <v>0.79533112841925147</v>
      </c>
      <c r="AS130">
        <v>130</v>
      </c>
      <c r="AT130">
        <f t="shared" si="135"/>
        <v>-0.43078695030000036</v>
      </c>
      <c r="AU130">
        <f t="shared" si="136"/>
        <v>-0.78139421693769284</v>
      </c>
      <c r="AV130">
        <f t="shared" si="137"/>
        <v>1.6252474736659721</v>
      </c>
      <c r="AW130">
        <v>130</v>
      </c>
      <c r="AX130">
        <f t="shared" si="138"/>
        <v>-0.43078695030000036</v>
      </c>
      <c r="AY130">
        <f t="shared" si="139"/>
        <v>-1.7650886248147937</v>
      </c>
      <c r="AZ130">
        <f t="shared" si="140"/>
        <v>1.7618966789609241</v>
      </c>
      <c r="BA130">
        <v>130</v>
      </c>
      <c r="BB130">
        <f t="shared" si="141"/>
        <v>-0.43078695030000036</v>
      </c>
      <c r="BC130">
        <f t="shared" si="142"/>
        <v>0.71732433851945399</v>
      </c>
      <c r="BD130">
        <f t="shared" si="143"/>
        <v>-0.40636588907330773</v>
      </c>
      <c r="BE130">
        <v>130</v>
      </c>
      <c r="BF130">
        <f t="shared" si="144"/>
        <v>-0.43078695030000036</v>
      </c>
      <c r="BG130">
        <f t="shared" si="145"/>
        <v>-0.39428466864514888</v>
      </c>
      <c r="BH130">
        <f t="shared" si="146"/>
        <v>-1.0583848405463929</v>
      </c>
      <c r="BI130">
        <v>130</v>
      </c>
      <c r="BJ130">
        <f t="shared" si="147"/>
        <v>-0.43078695030000036</v>
      </c>
      <c r="BK130">
        <f t="shared" si="148"/>
        <v>-1.3061813008264893</v>
      </c>
      <c r="BL130">
        <f t="shared" si="149"/>
        <v>-2.4823616792216789</v>
      </c>
      <c r="BM130">
        <v>130</v>
      </c>
      <c r="BN130">
        <f t="shared" si="150"/>
        <v>-0.43078695030000036</v>
      </c>
      <c r="BO130">
        <f t="shared" si="151"/>
        <v>-1.0868485161768615</v>
      </c>
      <c r="BP130">
        <f t="shared" si="152"/>
        <v>-2.2552923625099575</v>
      </c>
    </row>
    <row r="131" spans="1:68" x14ac:dyDescent="0.35">
      <c r="A131">
        <v>131</v>
      </c>
      <c r="B131">
        <f t="shared" si="102"/>
        <v>-1.5046906726</v>
      </c>
      <c r="C131">
        <f t="shared" si="103"/>
        <v>6.6057518230300732E-2</v>
      </c>
      <c r="D131">
        <f t="shared" si="104"/>
        <v>-0.99781581681453291</v>
      </c>
      <c r="E131">
        <v>131</v>
      </c>
      <c r="F131">
        <f t="shared" si="105"/>
        <v>-0.40977295260000046</v>
      </c>
      <c r="G131">
        <f t="shared" si="106"/>
        <v>1.6306722970027585</v>
      </c>
      <c r="H131">
        <f t="shared" si="107"/>
        <v>-0.38039947040341759</v>
      </c>
      <c r="I131">
        <v>131</v>
      </c>
      <c r="J131">
        <f t="shared" si="108"/>
        <v>-0.40977295260000046</v>
      </c>
      <c r="K131">
        <f t="shared" si="109"/>
        <v>1.6690445502847666</v>
      </c>
      <c r="L131">
        <f t="shared" si="110"/>
        <v>-0.3135954004253721</v>
      </c>
      <c r="M131">
        <v>131</v>
      </c>
      <c r="N131">
        <f t="shared" si="111"/>
        <v>-0.40977295260000046</v>
      </c>
      <c r="O131">
        <f t="shared" si="112"/>
        <v>3.4970368563928602</v>
      </c>
      <c r="P131">
        <f t="shared" si="113"/>
        <v>0.71346407343351792</v>
      </c>
      <c r="Q131">
        <v>131</v>
      </c>
      <c r="R131">
        <f t="shared" si="114"/>
        <v>-0.40977295260000046</v>
      </c>
      <c r="S131">
        <f t="shared" si="115"/>
        <v>3.3643018679814216</v>
      </c>
      <c r="T131">
        <f t="shared" si="116"/>
        <v>1.0140991055845259</v>
      </c>
      <c r="U131">
        <v>131</v>
      </c>
      <c r="V131">
        <f t="shared" si="117"/>
        <v>-0.40977295260000046</v>
      </c>
      <c r="W131">
        <f t="shared" si="118"/>
        <v>2.9130302660106961</v>
      </c>
      <c r="X131">
        <f t="shared" si="119"/>
        <v>0.96636122306299788</v>
      </c>
      <c r="Y131">
        <v>131</v>
      </c>
      <c r="Z131">
        <f t="shared" si="120"/>
        <v>-0.40977295260000046</v>
      </c>
      <c r="AA131">
        <f t="shared" si="121"/>
        <v>1.6454918404747558</v>
      </c>
      <c r="AB131">
        <f t="shared" si="122"/>
        <v>-0.66015831482998344</v>
      </c>
      <c r="AC131">
        <v>131</v>
      </c>
      <c r="AD131">
        <f t="shared" si="123"/>
        <v>-0.40977295260000046</v>
      </c>
      <c r="AE131">
        <f t="shared" si="124"/>
        <v>1.4450471136045226</v>
      </c>
      <c r="AF131">
        <f t="shared" si="125"/>
        <v>-1.001056227677525</v>
      </c>
      <c r="AG131">
        <v>131</v>
      </c>
      <c r="AH131">
        <f t="shared" si="126"/>
        <v>-0.40977295260000046</v>
      </c>
      <c r="AI131">
        <f t="shared" si="127"/>
        <v>1.239565809676354</v>
      </c>
      <c r="AJ131">
        <f t="shared" si="128"/>
        <v>-1.2884540786252767</v>
      </c>
      <c r="AK131">
        <v>131</v>
      </c>
      <c r="AL131">
        <f t="shared" si="129"/>
        <v>-0.40977295260000046</v>
      </c>
      <c r="AM131">
        <f t="shared" si="130"/>
        <v>1.2254903194529758</v>
      </c>
      <c r="AN131">
        <f t="shared" si="131"/>
        <v>-1.2271668918297882</v>
      </c>
      <c r="AO131">
        <v>131</v>
      </c>
      <c r="AP131">
        <f t="shared" si="132"/>
        <v>-0.40977295260000046</v>
      </c>
      <c r="AQ131">
        <f t="shared" si="133"/>
        <v>3.2732682148214631</v>
      </c>
      <c r="AR131">
        <f t="shared" si="134"/>
        <v>0.80847951179243749</v>
      </c>
      <c r="AS131">
        <v>131</v>
      </c>
      <c r="AT131">
        <f t="shared" si="135"/>
        <v>-0.40977295260000046</v>
      </c>
      <c r="AU131">
        <f t="shared" si="136"/>
        <v>-0.76792945390879996</v>
      </c>
      <c r="AV131">
        <f t="shared" si="137"/>
        <v>1.6398117384962698</v>
      </c>
      <c r="AW131">
        <v>131</v>
      </c>
      <c r="AX131">
        <f t="shared" si="138"/>
        <v>-0.40977295260000046</v>
      </c>
      <c r="AY131">
        <f t="shared" si="139"/>
        <v>-1.7523755128275977</v>
      </c>
      <c r="AZ131">
        <f t="shared" si="140"/>
        <v>1.7757533596905182</v>
      </c>
      <c r="BA131">
        <v>131</v>
      </c>
      <c r="BB131">
        <f t="shared" si="141"/>
        <v>-0.40977295260000046</v>
      </c>
      <c r="BC131">
        <f t="shared" si="142"/>
        <v>0.73027846357077053</v>
      </c>
      <c r="BD131">
        <f t="shared" si="143"/>
        <v>-0.39102025309854221</v>
      </c>
      <c r="BE131">
        <v>131</v>
      </c>
      <c r="BF131">
        <f t="shared" si="144"/>
        <v>-0.40977295260000046</v>
      </c>
      <c r="BG131">
        <f t="shared" si="145"/>
        <v>-0.38109059359270647</v>
      </c>
      <c r="BH131">
        <f t="shared" si="146"/>
        <v>-1.0429761663560648</v>
      </c>
      <c r="BI131">
        <v>131</v>
      </c>
      <c r="BJ131">
        <f t="shared" si="147"/>
        <v>-0.40977295260000046</v>
      </c>
      <c r="BK131">
        <f t="shared" si="148"/>
        <v>-1.2947247597636413</v>
      </c>
      <c r="BL131">
        <f t="shared" si="149"/>
        <v>-2.4635621512702408</v>
      </c>
      <c r="BM131">
        <v>131</v>
      </c>
      <c r="BN131">
        <f t="shared" si="150"/>
        <v>-0.40977295260000046</v>
      </c>
      <c r="BO131">
        <f t="shared" si="151"/>
        <v>-1.0738239451609728</v>
      </c>
      <c r="BP131">
        <f t="shared" si="152"/>
        <v>-2.236805307504051</v>
      </c>
    </row>
    <row r="132" spans="1:68" x14ac:dyDescent="0.35">
      <c r="A132">
        <v>132</v>
      </c>
      <c r="B132">
        <f t="shared" si="102"/>
        <v>-1.4920991188999999</v>
      </c>
      <c r="C132">
        <f t="shared" si="103"/>
        <v>7.8616001124912904E-2</v>
      </c>
      <c r="D132">
        <f t="shared" si="104"/>
        <v>-0.9969049725862178</v>
      </c>
      <c r="E132">
        <v>132</v>
      </c>
      <c r="F132">
        <f t="shared" si="105"/>
        <v>-0.38875895490000012</v>
      </c>
      <c r="G132">
        <f t="shared" si="106"/>
        <v>1.637285266058675</v>
      </c>
      <c r="H132">
        <f t="shared" si="107"/>
        <v>-0.37159283578590757</v>
      </c>
      <c r="I132">
        <v>132</v>
      </c>
      <c r="J132">
        <f t="shared" si="108"/>
        <v>-0.38875895490000012</v>
      </c>
      <c r="K132">
        <f t="shared" si="109"/>
        <v>1.6768773585479062</v>
      </c>
      <c r="L132">
        <f t="shared" si="110"/>
        <v>-0.30101469522884239</v>
      </c>
      <c r="M132">
        <v>132</v>
      </c>
      <c r="N132">
        <f t="shared" si="111"/>
        <v>-0.38875895490000012</v>
      </c>
      <c r="O132">
        <f t="shared" si="112"/>
        <v>3.505738234375527</v>
      </c>
      <c r="P132">
        <f t="shared" si="113"/>
        <v>0.72763021609551437</v>
      </c>
      <c r="Q132">
        <v>132</v>
      </c>
      <c r="R132">
        <f t="shared" si="114"/>
        <v>-0.38875895490000012</v>
      </c>
      <c r="S132">
        <f t="shared" si="115"/>
        <v>3.3719419872573146</v>
      </c>
      <c r="T132">
        <f t="shared" si="116"/>
        <v>1.0256127752052053</v>
      </c>
      <c r="U132">
        <v>132</v>
      </c>
      <c r="V132">
        <f t="shared" si="117"/>
        <v>-0.38875895490000012</v>
      </c>
      <c r="W132">
        <f t="shared" si="118"/>
        <v>2.9212416042150027</v>
      </c>
      <c r="X132">
        <f t="shared" si="119"/>
        <v>0.97899019985830216</v>
      </c>
      <c r="Y132">
        <v>132</v>
      </c>
      <c r="Z132">
        <f t="shared" si="120"/>
        <v>-0.38875895490000012</v>
      </c>
      <c r="AA132">
        <f t="shared" si="121"/>
        <v>1.6543919622588912</v>
      </c>
      <c r="AB132">
        <f t="shared" si="122"/>
        <v>-0.64797827125613816</v>
      </c>
      <c r="AC132">
        <v>132</v>
      </c>
      <c r="AD132">
        <f t="shared" si="123"/>
        <v>-0.38875895490000012</v>
      </c>
      <c r="AE132">
        <f t="shared" si="124"/>
        <v>1.4542492816897519</v>
      </c>
      <c r="AF132">
        <f t="shared" si="125"/>
        <v>-0.98990912670894504</v>
      </c>
      <c r="AG132">
        <v>132</v>
      </c>
      <c r="AH132">
        <f t="shared" si="126"/>
        <v>-0.38875895490000012</v>
      </c>
      <c r="AI132">
        <f t="shared" si="127"/>
        <v>1.2486722769435341</v>
      </c>
      <c r="AJ132">
        <f t="shared" si="128"/>
        <v>-1.2764429290396149</v>
      </c>
      <c r="AK132">
        <v>132</v>
      </c>
      <c r="AL132">
        <f t="shared" si="129"/>
        <v>-0.38875895490000012</v>
      </c>
      <c r="AM132">
        <f t="shared" si="130"/>
        <v>1.2346877751456087</v>
      </c>
      <c r="AN132">
        <f t="shared" si="131"/>
        <v>-1.2161748796426228</v>
      </c>
      <c r="AO132">
        <v>132</v>
      </c>
      <c r="AP132">
        <f t="shared" si="132"/>
        <v>-0.38875895490000012</v>
      </c>
      <c r="AQ132">
        <f t="shared" si="133"/>
        <v>3.2817312094867077</v>
      </c>
      <c r="AR132">
        <f t="shared" si="134"/>
        <v>0.82162345032255346</v>
      </c>
      <c r="AS132">
        <v>132</v>
      </c>
      <c r="AT132">
        <f t="shared" si="135"/>
        <v>-0.38875895490000012</v>
      </c>
      <c r="AU132">
        <f t="shared" si="136"/>
        <v>-0.75510074130396698</v>
      </c>
      <c r="AV132">
        <f t="shared" si="137"/>
        <v>1.6548728048775376</v>
      </c>
      <c r="AW132">
        <v>132</v>
      </c>
      <c r="AX132">
        <f t="shared" si="138"/>
        <v>-0.38875895490000012</v>
      </c>
      <c r="AY132">
        <f t="shared" si="139"/>
        <v>-1.7402629446638038</v>
      </c>
      <c r="AZ132">
        <f t="shared" si="140"/>
        <v>1.7900602439242959</v>
      </c>
      <c r="BA132">
        <v>132</v>
      </c>
      <c r="BB132">
        <f t="shared" si="141"/>
        <v>-0.38875895490000012</v>
      </c>
      <c r="BC132">
        <f t="shared" si="142"/>
        <v>0.74262065978869185</v>
      </c>
      <c r="BD132">
        <f t="shared" si="143"/>
        <v>-0.37527608997351075</v>
      </c>
      <c r="BE132">
        <v>132</v>
      </c>
      <c r="BF132">
        <f t="shared" si="144"/>
        <v>-0.38875895490000012</v>
      </c>
      <c r="BG132">
        <f t="shared" si="145"/>
        <v>-0.3685197821665287</v>
      </c>
      <c r="BH132">
        <f t="shared" si="146"/>
        <v>-1.0271440883159966</v>
      </c>
      <c r="BI132">
        <v>132</v>
      </c>
      <c r="BJ132">
        <f t="shared" si="147"/>
        <v>-0.38875895490000012</v>
      </c>
      <c r="BK132">
        <f t="shared" si="148"/>
        <v>-1.283809404445069</v>
      </c>
      <c r="BL132">
        <f t="shared" si="149"/>
        <v>-2.4445002424221349</v>
      </c>
      <c r="BM132">
        <v>132</v>
      </c>
      <c r="BN132">
        <f t="shared" si="150"/>
        <v>-0.38875895490000012</v>
      </c>
      <c r="BO132">
        <f t="shared" si="151"/>
        <v>-1.061414630715146</v>
      </c>
      <c r="BP132">
        <f t="shared" si="152"/>
        <v>-2.218136998149105</v>
      </c>
    </row>
    <row r="133" spans="1:68" x14ac:dyDescent="0.35">
      <c r="A133">
        <v>133</v>
      </c>
      <c r="B133">
        <f t="shared" si="102"/>
        <v>-1.4795075652</v>
      </c>
      <c r="C133">
        <f t="shared" si="103"/>
        <v>9.1162019835420383E-2</v>
      </c>
      <c r="D133">
        <f t="shared" si="104"/>
        <v>-0.99583607392960338</v>
      </c>
      <c r="E133">
        <v>133</v>
      </c>
      <c r="F133">
        <f t="shared" si="105"/>
        <v>-0.36774495720000022</v>
      </c>
      <c r="G133">
        <f t="shared" si="106"/>
        <v>1.6435674425370936</v>
      </c>
      <c r="H133">
        <f t="shared" si="107"/>
        <v>-0.36278224927998171</v>
      </c>
      <c r="I133">
        <v>133</v>
      </c>
      <c r="J133">
        <f t="shared" si="108"/>
        <v>-0.36774495720000022</v>
      </c>
      <c r="K133">
        <f t="shared" si="109"/>
        <v>1.6843183556877066</v>
      </c>
      <c r="L133">
        <f t="shared" si="110"/>
        <v>-0.28849572057455836</v>
      </c>
      <c r="M133">
        <v>133</v>
      </c>
      <c r="N133">
        <f t="shared" si="111"/>
        <v>-0.36774495720000022</v>
      </c>
      <c r="O133">
        <f t="shared" si="112"/>
        <v>3.5140043538190526</v>
      </c>
      <c r="P133">
        <f t="shared" si="113"/>
        <v>0.74171706194129539</v>
      </c>
      <c r="Q133">
        <v>133</v>
      </c>
      <c r="R133">
        <f t="shared" si="114"/>
        <v>-0.36774495720000022</v>
      </c>
      <c r="S133">
        <f t="shared" si="115"/>
        <v>3.3791999340587431</v>
      </c>
      <c r="T133">
        <f t="shared" si="116"/>
        <v>1.0370622633270623</v>
      </c>
      <c r="U133">
        <v>133</v>
      </c>
      <c r="V133">
        <f t="shared" si="117"/>
        <v>-0.36774495720000022</v>
      </c>
      <c r="W133">
        <f t="shared" si="118"/>
        <v>2.9290421965491356</v>
      </c>
      <c r="X133">
        <f t="shared" si="119"/>
        <v>0.99154315958344164</v>
      </c>
      <c r="Y133">
        <v>133</v>
      </c>
      <c r="Z133">
        <f t="shared" si="120"/>
        <v>-0.36774495720000022</v>
      </c>
      <c r="AA133">
        <f t="shared" si="121"/>
        <v>1.6628468839823394</v>
      </c>
      <c r="AB133">
        <f t="shared" si="122"/>
        <v>-0.63577046846523955</v>
      </c>
      <c r="AC133">
        <v>133</v>
      </c>
      <c r="AD133">
        <f t="shared" si="123"/>
        <v>-0.36774495720000022</v>
      </c>
      <c r="AE133">
        <f t="shared" si="124"/>
        <v>1.4629911408163667</v>
      </c>
      <c r="AF133">
        <f t="shared" si="125"/>
        <v>-0.97877160546112307</v>
      </c>
      <c r="AG133">
        <v>133</v>
      </c>
      <c r="AH133">
        <f t="shared" si="126"/>
        <v>-0.36774495720000022</v>
      </c>
      <c r="AI133">
        <f t="shared" si="127"/>
        <v>1.2573232223787298</v>
      </c>
      <c r="AJ133">
        <f t="shared" si="128"/>
        <v>-1.2643509460243803</v>
      </c>
      <c r="AK133">
        <v>133</v>
      </c>
      <c r="AL133">
        <f t="shared" si="129"/>
        <v>-0.36774495720000022</v>
      </c>
      <c r="AM133">
        <f t="shared" si="130"/>
        <v>1.2434251576019602</v>
      </c>
      <c r="AN133">
        <f t="shared" si="131"/>
        <v>-1.2051944806222072</v>
      </c>
      <c r="AO133">
        <v>133</v>
      </c>
      <c r="AP133">
        <f t="shared" si="132"/>
        <v>-0.36774495720000022</v>
      </c>
      <c r="AQ133">
        <f t="shared" si="133"/>
        <v>3.2897708699740678</v>
      </c>
      <c r="AR133">
        <f t="shared" si="134"/>
        <v>0.83475714001635148</v>
      </c>
      <c r="AS133">
        <v>133</v>
      </c>
      <c r="AT133">
        <f t="shared" si="135"/>
        <v>-0.36774495720000022</v>
      </c>
      <c r="AU133">
        <f t="shared" si="136"/>
        <v>-0.74291374392154674</v>
      </c>
      <c r="AV133">
        <f t="shared" si="137"/>
        <v>1.6704240222668356</v>
      </c>
      <c r="AW133">
        <v>133</v>
      </c>
      <c r="AX133">
        <f t="shared" si="138"/>
        <v>-0.36774495720000022</v>
      </c>
      <c r="AY133">
        <f t="shared" si="139"/>
        <v>-1.7287562688925397</v>
      </c>
      <c r="AZ133">
        <f t="shared" si="140"/>
        <v>1.8048110141449243</v>
      </c>
      <c r="BA133">
        <v>133</v>
      </c>
      <c r="BB133">
        <f t="shared" si="141"/>
        <v>-0.36774495720000022</v>
      </c>
      <c r="BC133">
        <f t="shared" si="142"/>
        <v>0.75434547720680578</v>
      </c>
      <c r="BD133">
        <f t="shared" si="143"/>
        <v>-0.3591403518774452</v>
      </c>
      <c r="BE133">
        <v>133</v>
      </c>
      <c r="BF133">
        <f t="shared" si="144"/>
        <v>-0.36774495720000022</v>
      </c>
      <c r="BG133">
        <f t="shared" si="145"/>
        <v>-0.35657778528306827</v>
      </c>
      <c r="BH133">
        <f t="shared" si="146"/>
        <v>-1.0108955974261717</v>
      </c>
      <c r="BI133">
        <v>133</v>
      </c>
      <c r="BJ133">
        <f t="shared" si="147"/>
        <v>-0.36774495720000022</v>
      </c>
      <c r="BK133">
        <f t="shared" si="148"/>
        <v>-1.2734400547844089</v>
      </c>
      <c r="BL133">
        <f t="shared" si="149"/>
        <v>-2.4251843698797089</v>
      </c>
      <c r="BM133">
        <v>133</v>
      </c>
      <c r="BN133">
        <f t="shared" si="150"/>
        <v>-0.36774495720000022</v>
      </c>
      <c r="BO133">
        <f t="shared" si="151"/>
        <v>-1.0496260524433134</v>
      </c>
      <c r="BP133">
        <f t="shared" si="152"/>
        <v>-2.1992956778450101</v>
      </c>
    </row>
    <row r="134" spans="1:68" x14ac:dyDescent="0.35">
      <c r="A134">
        <v>134</v>
      </c>
      <c r="B134">
        <f t="shared" si="102"/>
        <v>-1.4669160115</v>
      </c>
      <c r="C134">
        <f t="shared" si="103"/>
        <v>0.10369358525165838</v>
      </c>
      <c r="D134">
        <f t="shared" si="104"/>
        <v>-0.99460929031336576</v>
      </c>
      <c r="E134">
        <v>134</v>
      </c>
      <c r="F134">
        <f t="shared" si="105"/>
        <v>-0.34673095950000032</v>
      </c>
      <c r="G134">
        <f t="shared" si="106"/>
        <v>1.6495160524057284</v>
      </c>
      <c r="H134">
        <f t="shared" si="107"/>
        <v>-0.35397160139261907</v>
      </c>
      <c r="I134">
        <v>134</v>
      </c>
      <c r="J134">
        <f t="shared" si="108"/>
        <v>-0.34673095950000032</v>
      </c>
      <c r="K134">
        <f t="shared" si="109"/>
        <v>1.6913642559692983</v>
      </c>
      <c r="L134">
        <f t="shared" si="110"/>
        <v>-0.27604400448931232</v>
      </c>
      <c r="M134">
        <v>134</v>
      </c>
      <c r="N134">
        <f t="shared" si="111"/>
        <v>-0.34673095950000032</v>
      </c>
      <c r="O134">
        <f t="shared" si="112"/>
        <v>3.5218315646377851</v>
      </c>
      <c r="P134">
        <f t="shared" si="113"/>
        <v>0.75571839061628698</v>
      </c>
      <c r="Q134">
        <v>134</v>
      </c>
      <c r="R134">
        <f t="shared" si="114"/>
        <v>-0.34673095950000032</v>
      </c>
      <c r="S134">
        <f t="shared" si="115"/>
        <v>3.3860725034807135</v>
      </c>
      <c r="T134">
        <f t="shared" si="116"/>
        <v>1.0484425141784506</v>
      </c>
      <c r="U134">
        <v>134</v>
      </c>
      <c r="V134">
        <f t="shared" si="117"/>
        <v>-0.34673095950000032</v>
      </c>
      <c r="W134">
        <f t="shared" si="118"/>
        <v>2.9364285984911098</v>
      </c>
      <c r="X134">
        <f t="shared" si="119"/>
        <v>1.0040145592047729</v>
      </c>
      <c r="Y134">
        <v>134</v>
      </c>
      <c r="Z134">
        <f t="shared" si="120"/>
        <v>-0.34673095950000032</v>
      </c>
      <c r="AA134">
        <f t="shared" si="121"/>
        <v>1.6708528721896774</v>
      </c>
      <c r="AB134">
        <f t="shared" si="122"/>
        <v>-0.62354029707934466</v>
      </c>
      <c r="AC134">
        <v>134</v>
      </c>
      <c r="AD134">
        <f t="shared" si="123"/>
        <v>-0.34673095950000032</v>
      </c>
      <c r="AE134">
        <f t="shared" si="124"/>
        <v>1.4712688308254644</v>
      </c>
      <c r="AF134">
        <f t="shared" si="125"/>
        <v>-0.96764858194991588</v>
      </c>
      <c r="AG134">
        <v>134</v>
      </c>
      <c r="AH134">
        <f t="shared" si="126"/>
        <v>-0.34673095950000032</v>
      </c>
      <c r="AI134">
        <f t="shared" si="127"/>
        <v>1.2655148259679652</v>
      </c>
      <c r="AJ134">
        <f t="shared" si="128"/>
        <v>-1.2521834690588776</v>
      </c>
      <c r="AK134">
        <v>134</v>
      </c>
      <c r="AL134">
        <f t="shared" si="129"/>
        <v>-0.34673095950000032</v>
      </c>
      <c r="AM134">
        <f t="shared" si="130"/>
        <v>1.2516986086398989</v>
      </c>
      <c r="AN134">
        <f t="shared" si="131"/>
        <v>-1.1942305434036458</v>
      </c>
      <c r="AO134">
        <v>134</v>
      </c>
      <c r="AP134">
        <f t="shared" si="132"/>
        <v>-0.34673095950000032</v>
      </c>
      <c r="AQ134">
        <f t="shared" si="133"/>
        <v>3.2973836461957919</v>
      </c>
      <c r="AR134">
        <f t="shared" si="134"/>
        <v>0.84787478140618222</v>
      </c>
      <c r="AS134">
        <v>134</v>
      </c>
      <c r="AT134">
        <f t="shared" si="135"/>
        <v>-0.34673095950000032</v>
      </c>
      <c r="AU134">
        <f t="shared" si="136"/>
        <v>-0.73137384319651377</v>
      </c>
      <c r="AV134">
        <f t="shared" si="137"/>
        <v>1.6864585236843395</v>
      </c>
      <c r="AW134">
        <v>134</v>
      </c>
      <c r="AX134">
        <f t="shared" si="138"/>
        <v>-0.34673095950000032</v>
      </c>
      <c r="AY134">
        <f t="shared" si="139"/>
        <v>-1.7178605665379079</v>
      </c>
      <c r="AZ134">
        <f t="shared" si="140"/>
        <v>1.8199991568275136</v>
      </c>
      <c r="BA134">
        <v>134</v>
      </c>
      <c r="BB134">
        <f t="shared" si="141"/>
        <v>-0.34673095950000032</v>
      </c>
      <c r="BC134">
        <f t="shared" si="142"/>
        <v>0.7654477384757995</v>
      </c>
      <c r="BD134">
        <f t="shared" si="143"/>
        <v>-0.3426201638980606</v>
      </c>
      <c r="BE134">
        <v>134</v>
      </c>
      <c r="BF134">
        <f t="shared" si="144"/>
        <v>-0.34673095950000032</v>
      </c>
      <c r="BG134">
        <f t="shared" si="145"/>
        <v>-0.34526987619197591</v>
      </c>
      <c r="BH134">
        <f t="shared" si="146"/>
        <v>-0.99423786856276475</v>
      </c>
      <c r="BI134">
        <v>134</v>
      </c>
      <c r="BJ134">
        <f t="shared" si="147"/>
        <v>-0.34673095950000032</v>
      </c>
      <c r="BK134">
        <f t="shared" si="148"/>
        <v>-1.2636212895945695</v>
      </c>
      <c r="BL134">
        <f t="shared" si="149"/>
        <v>-2.4056230629885267</v>
      </c>
      <c r="BM134">
        <v>134</v>
      </c>
      <c r="BN134">
        <f t="shared" si="150"/>
        <v>-0.34673095950000032</v>
      </c>
      <c r="BO134">
        <f t="shared" si="151"/>
        <v>-1.0384634158497856</v>
      </c>
      <c r="BP134">
        <f t="shared" si="152"/>
        <v>-2.1802896663884224</v>
      </c>
    </row>
    <row r="135" spans="1:68" x14ac:dyDescent="0.35">
      <c r="A135">
        <v>135</v>
      </c>
      <c r="B135">
        <f t="shared" si="102"/>
        <v>-1.4543244577999999</v>
      </c>
      <c r="C135">
        <f t="shared" si="103"/>
        <v>0.1162087105549609</v>
      </c>
      <c r="D135">
        <f t="shared" si="104"/>
        <v>-0.99322481623807268</v>
      </c>
      <c r="E135">
        <v>135</v>
      </c>
      <c r="F135">
        <f t="shared" si="105"/>
        <v>-0.32571696180000043</v>
      </c>
      <c r="G135">
        <f t="shared" si="106"/>
        <v>1.6551284689259169</v>
      </c>
      <c r="H135">
        <f t="shared" si="107"/>
        <v>-0.34516478265790329</v>
      </c>
      <c r="I135">
        <v>135</v>
      </c>
      <c r="J135">
        <f t="shared" si="108"/>
        <v>-0.32571696180000043</v>
      </c>
      <c r="K135">
        <f t="shared" si="109"/>
        <v>1.6980119481214615</v>
      </c>
      <c r="L135">
        <f t="shared" si="110"/>
        <v>-0.2636650453004068</v>
      </c>
      <c r="M135">
        <v>135</v>
      </c>
      <c r="N135">
        <f t="shared" si="111"/>
        <v>-0.32571696180000043</v>
      </c>
      <c r="O135">
        <f t="shared" si="112"/>
        <v>3.5292164105557671</v>
      </c>
      <c r="P135">
        <f t="shared" si="113"/>
        <v>0.76962801952788951</v>
      </c>
      <c r="Q135">
        <v>135</v>
      </c>
      <c r="R135">
        <f t="shared" si="114"/>
        <v>-0.32571696180000043</v>
      </c>
      <c r="S135">
        <f t="shared" si="115"/>
        <v>3.392556660790035</v>
      </c>
      <c r="T135">
        <f t="shared" si="116"/>
        <v>1.0597485025609528</v>
      </c>
      <c r="U135">
        <v>135</v>
      </c>
      <c r="V135">
        <f t="shared" si="117"/>
        <v>-0.32571696180000043</v>
      </c>
      <c r="W135">
        <f t="shared" si="118"/>
        <v>2.9433975484137584</v>
      </c>
      <c r="X135">
        <f t="shared" si="119"/>
        <v>1.0163988917032989</v>
      </c>
      <c r="Y135">
        <v>135</v>
      </c>
      <c r="Z135">
        <f t="shared" si="120"/>
        <v>-0.32571696180000043</v>
      </c>
      <c r="AA135">
        <f t="shared" si="121"/>
        <v>1.678406391661885</v>
      </c>
      <c r="AB135">
        <f t="shared" si="122"/>
        <v>-0.61129315759785308</v>
      </c>
      <c r="AC135">
        <v>135</v>
      </c>
      <c r="AD135">
        <f t="shared" si="123"/>
        <v>-0.32571696180000043</v>
      </c>
      <c r="AE135">
        <f t="shared" si="124"/>
        <v>1.4790786965221572</v>
      </c>
      <c r="AF135">
        <f t="shared" si="125"/>
        <v>-0.95654496778938858</v>
      </c>
      <c r="AG135">
        <v>135</v>
      </c>
      <c r="AH135">
        <f t="shared" si="126"/>
        <v>-0.32571696180000043</v>
      </c>
      <c r="AI135">
        <f t="shared" si="127"/>
        <v>1.2732434705296924</v>
      </c>
      <c r="AJ135">
        <f t="shared" si="128"/>
        <v>-1.239945870958415</v>
      </c>
      <c r="AK135">
        <v>135</v>
      </c>
      <c r="AL135">
        <f t="shared" si="129"/>
        <v>-0.32571696180000043</v>
      </c>
      <c r="AM135">
        <f t="shared" si="130"/>
        <v>1.2595044749363475</v>
      </c>
      <c r="AN135">
        <f t="shared" si="131"/>
        <v>-1.183287909352974</v>
      </c>
      <c r="AO135">
        <v>135</v>
      </c>
      <c r="AP135">
        <f t="shared" si="132"/>
        <v>-0.32571696180000043</v>
      </c>
      <c r="AQ135">
        <f t="shared" si="133"/>
        <v>3.3045661765642036</v>
      </c>
      <c r="AR135">
        <f t="shared" si="134"/>
        <v>0.86097058211087496</v>
      </c>
      <c r="AS135">
        <v>135</v>
      </c>
      <c r="AT135">
        <f t="shared" si="135"/>
        <v>-0.32571696180000043</v>
      </c>
      <c r="AU135">
        <f t="shared" si="136"/>
        <v>-0.72048613482417512</v>
      </c>
      <c r="AV135">
        <f t="shared" si="137"/>
        <v>1.7029692287456006</v>
      </c>
      <c r="AW135">
        <v>135</v>
      </c>
      <c r="AX135">
        <f t="shared" si="138"/>
        <v>-0.32571696180000043</v>
      </c>
      <c r="AY135">
        <f t="shared" si="139"/>
        <v>-1.7075806488353493</v>
      </c>
      <c r="AZ135">
        <f t="shared" si="140"/>
        <v>1.8356179653158087</v>
      </c>
      <c r="BA135">
        <v>135</v>
      </c>
      <c r="BB135">
        <f t="shared" si="141"/>
        <v>-0.32571696180000043</v>
      </c>
      <c r="BC135">
        <f t="shared" si="142"/>
        <v>0.77592254114962989</v>
      </c>
      <c r="BD135">
        <f t="shared" si="143"/>
        <v>-0.32572282088531795</v>
      </c>
      <c r="BE135">
        <v>135</v>
      </c>
      <c r="BF135">
        <f t="shared" si="144"/>
        <v>-0.32571696180000043</v>
      </c>
      <c r="BG135">
        <f t="shared" si="145"/>
        <v>-0.33460104814758429</v>
      </c>
      <c r="BH135">
        <f t="shared" si="146"/>
        <v>-0.97717825730991947</v>
      </c>
      <c r="BI135">
        <v>135</v>
      </c>
      <c r="BJ135">
        <f t="shared" si="147"/>
        <v>-0.32571696180000043</v>
      </c>
      <c r="BK135">
        <f t="shared" si="148"/>
        <v>-1.2543574445658563</v>
      </c>
      <c r="BL135">
        <f t="shared" si="149"/>
        <v>-2.3858249594710519</v>
      </c>
      <c r="BM135">
        <v>135</v>
      </c>
      <c r="BN135">
        <f t="shared" si="150"/>
        <v>-0.32571696180000043</v>
      </c>
      <c r="BO135">
        <f t="shared" si="151"/>
        <v>-1.0279316500406499</v>
      </c>
      <c r="BP135">
        <f t="shared" si="152"/>
        <v>-2.1611273562989712</v>
      </c>
    </row>
    <row r="136" spans="1:68" x14ac:dyDescent="0.35">
      <c r="A136">
        <v>136</v>
      </c>
      <c r="B136">
        <f t="shared" si="102"/>
        <v>-1.4417329041</v>
      </c>
      <c r="C136">
        <f t="shared" si="103"/>
        <v>0.12870541153316176</v>
      </c>
      <c r="D136">
        <f t="shared" si="104"/>
        <v>-0.99168287120534626</v>
      </c>
      <c r="E136">
        <v>136</v>
      </c>
      <c r="F136">
        <f t="shared" si="105"/>
        <v>-0.30470296410000008</v>
      </c>
      <c r="G136">
        <f t="shared" si="106"/>
        <v>1.6604022138125158</v>
      </c>
      <c r="H136">
        <f t="shared" si="107"/>
        <v>-0.33636568191907151</v>
      </c>
      <c r="I136">
        <v>136</v>
      </c>
      <c r="J136">
        <f t="shared" si="108"/>
        <v>-0.30470296410000008</v>
      </c>
      <c r="K136">
        <f t="shared" si="109"/>
        <v>1.7042584967104779</v>
      </c>
      <c r="L136">
        <f t="shared" si="110"/>
        <v>-0.25136430920774616</v>
      </c>
      <c r="M136">
        <v>136</v>
      </c>
      <c r="N136">
        <f t="shared" si="111"/>
        <v>-0.30470296410000008</v>
      </c>
      <c r="O136">
        <f t="shared" si="112"/>
        <v>3.5361556306329271</v>
      </c>
      <c r="P136">
        <f t="shared" si="113"/>
        <v>0.7834398065755378</v>
      </c>
      <c r="Q136">
        <v>136</v>
      </c>
      <c r="R136">
        <f t="shared" si="114"/>
        <v>-0.30470296410000008</v>
      </c>
      <c r="S136">
        <f t="shared" si="115"/>
        <v>3.3986495427653711</v>
      </c>
      <c r="T136">
        <f t="shared" si="116"/>
        <v>1.0709752360683682</v>
      </c>
      <c r="U136">
        <v>136</v>
      </c>
      <c r="V136">
        <f t="shared" si="117"/>
        <v>-0.30470296410000008</v>
      </c>
      <c r="W136">
        <f t="shared" si="118"/>
        <v>2.9499459690249745</v>
      </c>
      <c r="X136">
        <f t="shared" si="119"/>
        <v>1.0286906885064124</v>
      </c>
      <c r="Y136">
        <v>136</v>
      </c>
      <c r="Z136">
        <f t="shared" si="120"/>
        <v>-0.30470296410000008</v>
      </c>
      <c r="AA136">
        <f t="shared" si="121"/>
        <v>1.6855041069773979</v>
      </c>
      <c r="AB136">
        <f t="shared" si="122"/>
        <v>-0.5990344580127972</v>
      </c>
      <c r="AC136">
        <v>136</v>
      </c>
      <c r="AD136">
        <f t="shared" si="123"/>
        <v>-0.30470296410000008</v>
      </c>
      <c r="AE136">
        <f t="shared" si="124"/>
        <v>1.4864172892896046</v>
      </c>
      <c r="AF136">
        <f t="shared" si="125"/>
        <v>-0.94546566602298232</v>
      </c>
      <c r="AG136">
        <v>136</v>
      </c>
      <c r="AH136">
        <f t="shared" si="126"/>
        <v>-0.30470296410000008</v>
      </c>
      <c r="AI136">
        <f t="shared" si="127"/>
        <v>1.2805057433120375</v>
      </c>
      <c r="AJ136">
        <f t="shared" si="128"/>
        <v>-1.2276435555018201</v>
      </c>
      <c r="AK136">
        <v>136</v>
      </c>
      <c r="AL136">
        <f t="shared" si="129"/>
        <v>-0.30470296410000008</v>
      </c>
      <c r="AM136">
        <f t="shared" si="130"/>
        <v>1.2668393096404882</v>
      </c>
      <c r="AN136">
        <f t="shared" si="131"/>
        <v>-1.1723714104293494</v>
      </c>
      <c r="AO136">
        <v>136</v>
      </c>
      <c r="AP136">
        <f t="shared" si="132"/>
        <v>-0.30470296410000008</v>
      </c>
      <c r="AQ136">
        <f t="shared" si="133"/>
        <v>3.3113152894760836</v>
      </c>
      <c r="AR136">
        <f t="shared" si="134"/>
        <v>0.87403875939349129</v>
      </c>
      <c r="AS136">
        <v>136</v>
      </c>
      <c r="AT136">
        <f t="shared" si="135"/>
        <v>-0.30470296410000008</v>
      </c>
      <c r="AU136">
        <f t="shared" si="136"/>
        <v>-0.71025542651005447</v>
      </c>
      <c r="AV136">
        <f t="shared" si="137"/>
        <v>1.7199488467880477</v>
      </c>
      <c r="AW136">
        <v>136</v>
      </c>
      <c r="AX136">
        <f t="shared" si="138"/>
        <v>-0.30470296410000008</v>
      </c>
      <c r="AY136">
        <f t="shared" si="139"/>
        <v>-1.6979210551071373</v>
      </c>
      <c r="AZ136">
        <f t="shared" si="140"/>
        <v>1.8516605427836572</v>
      </c>
      <c r="BA136">
        <v>136</v>
      </c>
      <c r="BB136">
        <f t="shared" si="141"/>
        <v>-0.30470296410000008</v>
      </c>
      <c r="BC136">
        <f t="shared" si="142"/>
        <v>0.78576525985030632</v>
      </c>
      <c r="BD136">
        <f t="shared" si="143"/>
        <v>-0.30845578423022402</v>
      </c>
      <c r="BE136">
        <v>136</v>
      </c>
      <c r="BF136">
        <f t="shared" si="144"/>
        <v>-0.30470296410000008</v>
      </c>
      <c r="BG136">
        <f t="shared" si="145"/>
        <v>-0.32457601220402532</v>
      </c>
      <c r="BH136">
        <f t="shared" si="146"/>
        <v>-0.95972429671172943</v>
      </c>
      <c r="BI136">
        <v>136</v>
      </c>
      <c r="BJ136">
        <f t="shared" si="147"/>
        <v>-0.30470296410000008</v>
      </c>
      <c r="BK136">
        <f t="shared" si="148"/>
        <v>-1.2456526103514529</v>
      </c>
      <c r="BL136">
        <f t="shared" si="149"/>
        <v>-2.3657988016124731</v>
      </c>
      <c r="BM136">
        <v>136</v>
      </c>
      <c r="BN136">
        <f t="shared" si="150"/>
        <v>-0.30470296410000008</v>
      </c>
      <c r="BO136">
        <f t="shared" si="151"/>
        <v>-1.0180354055472136</v>
      </c>
      <c r="BP136">
        <f t="shared" si="152"/>
        <v>-2.1418172091133667</v>
      </c>
    </row>
    <row r="137" spans="1:68" x14ac:dyDescent="0.35">
      <c r="A137">
        <v>137</v>
      </c>
      <c r="B137">
        <f t="shared" si="102"/>
        <v>-1.4291413503999999</v>
      </c>
      <c r="C137">
        <f t="shared" si="103"/>
        <v>0.14118170689518245</v>
      </c>
      <c r="D137">
        <f t="shared" si="104"/>
        <v>-0.98998369968306188</v>
      </c>
      <c r="E137">
        <v>137</v>
      </c>
      <c r="F137">
        <f t="shared" si="105"/>
        <v>-0.28368896640000019</v>
      </c>
      <c r="G137">
        <f t="shared" si="106"/>
        <v>1.6653349583282413</v>
      </c>
      <c r="H137">
        <f t="shared" si="107"/>
        <v>-0.32757818461131205</v>
      </c>
      <c r="I137">
        <v>137</v>
      </c>
      <c r="J137">
        <f t="shared" si="108"/>
        <v>-0.28368896640000019</v>
      </c>
      <c r="K137">
        <f t="shared" si="109"/>
        <v>1.7101011434363333</v>
      </c>
      <c r="L137">
        <f t="shared" si="110"/>
        <v>-0.23914722787011838</v>
      </c>
      <c r="M137">
        <v>137</v>
      </c>
      <c r="N137">
        <f t="shared" si="111"/>
        <v>-0.28368896640000019</v>
      </c>
      <c r="O137">
        <f t="shared" si="112"/>
        <v>3.5426461607050221</v>
      </c>
      <c r="P137">
        <f t="shared" si="113"/>
        <v>0.79714765286287892</v>
      </c>
      <c r="Q137">
        <v>137</v>
      </c>
      <c r="R137">
        <f t="shared" si="114"/>
        <v>-0.28368896640000019</v>
      </c>
      <c r="S137">
        <f t="shared" si="115"/>
        <v>3.4043484589615591</v>
      </c>
      <c r="T137">
        <f t="shared" si="116"/>
        <v>1.0821177572912166</v>
      </c>
      <c r="U137">
        <v>137</v>
      </c>
      <c r="V137">
        <f t="shared" si="117"/>
        <v>-0.28368896640000019</v>
      </c>
      <c r="W137">
        <f t="shared" si="118"/>
        <v>2.9560709687265572</v>
      </c>
      <c r="X137">
        <f t="shared" si="119"/>
        <v>1.0408845219026643</v>
      </c>
      <c r="Y137">
        <v>137</v>
      </c>
      <c r="Z137">
        <f t="shared" si="120"/>
        <v>-0.28368896640000019</v>
      </c>
      <c r="AA137">
        <f t="shared" si="121"/>
        <v>1.6921428839849368</v>
      </c>
      <c r="AB137">
        <f t="shared" si="122"/>
        <v>-0.58676961142082684</v>
      </c>
      <c r="AC137">
        <v>137</v>
      </c>
      <c r="AD137">
        <f t="shared" si="123"/>
        <v>-0.28368896640000019</v>
      </c>
      <c r="AE137">
        <f t="shared" si="124"/>
        <v>1.4932813686118251</v>
      </c>
      <c r="AF137">
        <f t="shared" si="125"/>
        <v>-0.93441556895847055</v>
      </c>
      <c r="AG137">
        <v>137</v>
      </c>
      <c r="AH137">
        <f t="shared" si="126"/>
        <v>-0.28368896640000019</v>
      </c>
      <c r="AI137">
        <f t="shared" si="127"/>
        <v>1.2872984374997758</v>
      </c>
      <c r="AJ137">
        <f t="shared" si="128"/>
        <v>-1.2152819550452834</v>
      </c>
      <c r="AK137">
        <v>137</v>
      </c>
      <c r="AL137">
        <f t="shared" si="129"/>
        <v>-0.28368896640000019</v>
      </c>
      <c r="AM137">
        <f t="shared" si="130"/>
        <v>1.2736998738957941</v>
      </c>
      <c r="AN137">
        <f t="shared" si="131"/>
        <v>-1.1614858670513926</v>
      </c>
      <c r="AO137">
        <v>137</v>
      </c>
      <c r="AP137">
        <f t="shared" si="132"/>
        <v>-0.28368896640000019</v>
      </c>
      <c r="AQ137">
        <f t="shared" si="133"/>
        <v>3.3176280047131605</v>
      </c>
      <c r="AR137">
        <f t="shared" si="134"/>
        <v>0.88707354271481753</v>
      </c>
      <c r="AS137">
        <v>137</v>
      </c>
      <c r="AT137">
        <f t="shared" si="135"/>
        <v>-0.28368896640000019</v>
      </c>
      <c r="AU137">
        <f t="shared" si="136"/>
        <v>-0.70068623584694456</v>
      </c>
      <c r="AV137">
        <f t="shared" si="137"/>
        <v>1.7373898800903369</v>
      </c>
      <c r="AW137">
        <v>137</v>
      </c>
      <c r="AX137">
        <f t="shared" si="138"/>
        <v>-0.28368896640000019</v>
      </c>
      <c r="AY137">
        <f t="shared" si="139"/>
        <v>-1.6888860507579408</v>
      </c>
      <c r="AZ137">
        <f t="shared" si="140"/>
        <v>1.8681198052804544</v>
      </c>
      <c r="BA137">
        <v>137</v>
      </c>
      <c r="BB137">
        <f t="shared" si="141"/>
        <v>-0.28368896640000019</v>
      </c>
      <c r="BC137">
        <f t="shared" si="142"/>
        <v>0.79497154831032757</v>
      </c>
      <c r="BD137">
        <f t="shared" si="143"/>
        <v>-0.29082667857009215</v>
      </c>
      <c r="BE137">
        <v>137</v>
      </c>
      <c r="BF137">
        <f t="shared" si="144"/>
        <v>-0.28368896640000019</v>
      </c>
      <c r="BG137">
        <f t="shared" si="145"/>
        <v>-0.31519919513496286</v>
      </c>
      <c r="BH137">
        <f t="shared" si="146"/>
        <v>-0.94188369394585925</v>
      </c>
      <c r="BI137">
        <v>137</v>
      </c>
      <c r="BJ137">
        <f t="shared" si="147"/>
        <v>-0.28368896640000019</v>
      </c>
      <c r="BK137">
        <f t="shared" si="148"/>
        <v>-1.2375106307611032</v>
      </c>
      <c r="BL137">
        <f t="shared" si="149"/>
        <v>-2.3455534324003562</v>
      </c>
      <c r="BM137">
        <v>137</v>
      </c>
      <c r="BN137">
        <f t="shared" si="150"/>
        <v>-0.28368896640000019</v>
      </c>
      <c r="BO137">
        <f t="shared" si="151"/>
        <v>-1.0087790522724613</v>
      </c>
      <c r="BP137">
        <f t="shared" si="152"/>
        <v>-2.1223677516490165</v>
      </c>
    </row>
    <row r="138" spans="1:68" x14ac:dyDescent="0.35">
      <c r="A138">
        <v>138</v>
      </c>
      <c r="B138">
        <f t="shared" si="102"/>
        <v>-1.4165497967</v>
      </c>
      <c r="C138">
        <f t="shared" si="103"/>
        <v>0.15363561858515465</v>
      </c>
      <c r="D138">
        <f t="shared" si="104"/>
        <v>-0.98812757106658899</v>
      </c>
      <c r="E138">
        <v>138</v>
      </c>
      <c r="F138">
        <f t="shared" si="105"/>
        <v>-0.26267496870000029</v>
      </c>
      <c r="G138">
        <f t="shared" si="106"/>
        <v>1.6699245243119742</v>
      </c>
      <c r="H138">
        <f t="shared" si="107"/>
        <v>-0.3188061710460639</v>
      </c>
      <c r="I138">
        <v>138</v>
      </c>
      <c r="J138">
        <f t="shared" si="108"/>
        <v>-0.26267496870000029</v>
      </c>
      <c r="K138">
        <f t="shared" si="109"/>
        <v>1.7155373083507062</v>
      </c>
      <c r="L138">
        <f t="shared" si="110"/>
        <v>-0.22701919600672599</v>
      </c>
      <c r="M138">
        <v>138</v>
      </c>
      <c r="N138">
        <f t="shared" si="111"/>
        <v>-0.26267496870000029</v>
      </c>
      <c r="O138">
        <f t="shared" si="112"/>
        <v>3.5486851347366821</v>
      </c>
      <c r="P138">
        <f t="shared" si="113"/>
        <v>0.81074550539087431</v>
      </c>
      <c r="Q138">
        <v>138</v>
      </c>
      <c r="R138">
        <f t="shared" si="114"/>
        <v>-0.26267496870000029</v>
      </c>
      <c r="S138">
        <f t="shared" si="115"/>
        <v>3.4096508928976337</v>
      </c>
      <c r="T138">
        <f t="shared" si="116"/>
        <v>1.0931711460057931</v>
      </c>
      <c r="U138">
        <v>138</v>
      </c>
      <c r="V138">
        <f t="shared" si="117"/>
        <v>-0.26267496870000029</v>
      </c>
      <c r="W138">
        <f t="shared" si="118"/>
        <v>2.961769842891059</v>
      </c>
      <c r="X138">
        <f t="shared" si="119"/>
        <v>1.0529750074384885</v>
      </c>
      <c r="Y138">
        <v>138</v>
      </c>
      <c r="Z138">
        <f t="shared" si="120"/>
        <v>-0.26267496870000029</v>
      </c>
      <c r="AA138">
        <f t="shared" si="121"/>
        <v>1.6983197911874592</v>
      </c>
      <c r="AB138">
        <f t="shared" si="122"/>
        <v>-0.5745040336329359</v>
      </c>
      <c r="AC138">
        <v>138</v>
      </c>
      <c r="AD138">
        <f t="shared" si="123"/>
        <v>-0.26267496870000029</v>
      </c>
      <c r="AE138">
        <f t="shared" si="124"/>
        <v>1.4996679035046165</v>
      </c>
      <c r="AF138">
        <f t="shared" si="125"/>
        <v>-0.923399556007652</v>
      </c>
      <c r="AG138">
        <v>138</v>
      </c>
      <c r="AH138">
        <f t="shared" si="126"/>
        <v>-0.26267496870000029</v>
      </c>
      <c r="AI138">
        <f t="shared" si="127"/>
        <v>1.2936185536303713</v>
      </c>
      <c r="AJ138">
        <f t="shared" si="128"/>
        <v>-1.2028665281235817</v>
      </c>
      <c r="AK138">
        <v>138</v>
      </c>
      <c r="AL138">
        <f t="shared" si="129"/>
        <v>-0.26267496870000029</v>
      </c>
      <c r="AM138">
        <f t="shared" si="130"/>
        <v>1.280083138270218</v>
      </c>
      <c r="AN138">
        <f t="shared" si="131"/>
        <v>-1.1506360859686264</v>
      </c>
      <c r="AO138">
        <v>138</v>
      </c>
      <c r="AP138">
        <f t="shared" si="132"/>
        <v>-0.26267496870000029</v>
      </c>
      <c r="AQ138">
        <f t="shared" si="133"/>
        <v>3.323501534758091</v>
      </c>
      <c r="AR138">
        <f t="shared" si="134"/>
        <v>0.90006917628147387</v>
      </c>
      <c r="AS138">
        <v>138</v>
      </c>
      <c r="AT138">
        <f t="shared" si="135"/>
        <v>-0.26267496870000029</v>
      </c>
      <c r="AU138">
        <f t="shared" si="136"/>
        <v>-0.69178278832006534</v>
      </c>
      <c r="AV138">
        <f t="shared" si="137"/>
        <v>1.7552846271831344</v>
      </c>
      <c r="AW138">
        <v>138</v>
      </c>
      <c r="AX138">
        <f t="shared" si="138"/>
        <v>-0.26267496870000029</v>
      </c>
      <c r="AY138">
        <f t="shared" si="139"/>
        <v>-1.6804796253913412</v>
      </c>
      <c r="AZ138">
        <f t="shared" si="140"/>
        <v>1.8849884848592182</v>
      </c>
      <c r="BA138">
        <v>138</v>
      </c>
      <c r="BB138">
        <f t="shared" si="141"/>
        <v>-0.26267496870000029</v>
      </c>
      <c r="BC138">
        <f t="shared" si="142"/>
        <v>0.80353734129187038</v>
      </c>
      <c r="BD138">
        <f t="shared" si="143"/>
        <v>-0.27284328842171413</v>
      </c>
      <c r="BE138">
        <v>138</v>
      </c>
      <c r="BF138">
        <f t="shared" si="144"/>
        <v>-0.26267496870000029</v>
      </c>
      <c r="BG138">
        <f t="shared" si="145"/>
        <v>-0.30647473747885323</v>
      </c>
      <c r="BH138">
        <f t="shared" si="146"/>
        <v>-0.9236643269202689</v>
      </c>
      <c r="BI138">
        <v>138</v>
      </c>
      <c r="BJ138">
        <f t="shared" si="147"/>
        <v>-0.26267496870000029</v>
      </c>
      <c r="BK138">
        <f t="shared" si="148"/>
        <v>-1.2299351010637944</v>
      </c>
      <c r="BL138">
        <f t="shared" si="149"/>
        <v>-2.3250977916198288</v>
      </c>
      <c r="BM138">
        <v>138</v>
      </c>
      <c r="BN138">
        <f t="shared" si="150"/>
        <v>-0.26267496870000029</v>
      </c>
      <c r="BO138">
        <f t="shared" si="151"/>
        <v>-1.0001666775614295</v>
      </c>
      <c r="BP138">
        <f t="shared" si="152"/>
        <v>-2.1027875722388263</v>
      </c>
    </row>
    <row r="139" spans="1:68" x14ac:dyDescent="0.35">
      <c r="A139">
        <v>139</v>
      </c>
      <c r="B139">
        <f t="shared" si="102"/>
        <v>-1.4039582429999999</v>
      </c>
      <c r="C139">
        <f t="shared" si="103"/>
        <v>0.16606517209603314</v>
      </c>
      <c r="D139">
        <f t="shared" si="104"/>
        <v>-0.98611477963608019</v>
      </c>
      <c r="E139">
        <v>139</v>
      </c>
      <c r="F139">
        <f t="shared" si="105"/>
        <v>-0.24166097100000039</v>
      </c>
      <c r="G139">
        <f t="shared" si="106"/>
        <v>1.6741688851405743</v>
      </c>
      <c r="H139">
        <f t="shared" si="107"/>
        <v>-0.31005351469758158</v>
      </c>
      <c r="I139">
        <v>139</v>
      </c>
      <c r="J139">
        <f t="shared" si="108"/>
        <v>-0.24166097100000039</v>
      </c>
      <c r="K139">
        <f t="shared" si="109"/>
        <v>1.7205645909962017</v>
      </c>
      <c r="L139">
        <f t="shared" si="110"/>
        <v>-0.21498556901503024</v>
      </c>
      <c r="M139">
        <v>139</v>
      </c>
      <c r="N139">
        <f t="shared" si="111"/>
        <v>-0.24166097100000039</v>
      </c>
      <c r="O139">
        <f t="shared" si="112"/>
        <v>3.554269886086975</v>
      </c>
      <c r="P139">
        <f t="shared" si="113"/>
        <v>0.82422735973063299</v>
      </c>
      <c r="Q139">
        <v>139</v>
      </c>
      <c r="R139">
        <f t="shared" si="114"/>
        <v>-0.24166097100000039</v>
      </c>
      <c r="S139">
        <f t="shared" si="115"/>
        <v>3.4145545031680347</v>
      </c>
      <c r="T139">
        <f t="shared" si="116"/>
        <v>1.1041305213467991</v>
      </c>
      <c r="U139">
        <v>139</v>
      </c>
      <c r="V139">
        <f t="shared" si="117"/>
        <v>-0.24166097100000039</v>
      </c>
      <c r="W139">
        <f t="shared" si="118"/>
        <v>2.967040075056075</v>
      </c>
      <c r="X139">
        <f t="shared" si="119"/>
        <v>1.0649568062958248</v>
      </c>
      <c r="Y139">
        <v>139</v>
      </c>
      <c r="Z139">
        <f t="shared" si="120"/>
        <v>-0.24166097100000039</v>
      </c>
      <c r="AA139">
        <f t="shared" si="121"/>
        <v>1.7040321010366273</v>
      </c>
      <c r="AB139">
        <f t="shared" si="122"/>
        <v>-0.56224314078299431</v>
      </c>
      <c r="AC139">
        <v>139</v>
      </c>
      <c r="AD139">
        <f t="shared" si="123"/>
        <v>-0.24166097100000039</v>
      </c>
      <c r="AE139">
        <f t="shared" si="124"/>
        <v>1.5055740738539543</v>
      </c>
      <c r="AF139">
        <f t="shared" si="125"/>
        <v>-0.91242249153173993</v>
      </c>
      <c r="AG139">
        <v>139</v>
      </c>
      <c r="AH139">
        <f t="shared" si="126"/>
        <v>-0.24166097100000039</v>
      </c>
      <c r="AI139">
        <f t="shared" si="127"/>
        <v>1.2994633009184551</v>
      </c>
      <c r="AJ139">
        <f t="shared" si="128"/>
        <v>-1.1904027570397444</v>
      </c>
      <c r="AK139">
        <v>139</v>
      </c>
      <c r="AL139">
        <f t="shared" si="129"/>
        <v>-0.24166097100000039</v>
      </c>
      <c r="AM139">
        <f t="shared" si="130"/>
        <v>1.2859862840939038</v>
      </c>
      <c r="AN139">
        <f t="shared" si="131"/>
        <v>-1.139826858138951</v>
      </c>
      <c r="AO139">
        <v>139</v>
      </c>
      <c r="AP139">
        <f t="shared" si="132"/>
        <v>-0.24166097100000039</v>
      </c>
      <c r="AQ139">
        <f t="shared" si="133"/>
        <v>3.3289332860253498</v>
      </c>
      <c r="AR139">
        <f t="shared" si="134"/>
        <v>0.91301992158751011</v>
      </c>
      <c r="AS139">
        <v>139</v>
      </c>
      <c r="AT139">
        <f t="shared" si="135"/>
        <v>-0.24166097100000039</v>
      </c>
      <c r="AU139">
        <f t="shared" si="136"/>
        <v>-0.68354901544120872</v>
      </c>
      <c r="AV139">
        <f t="shared" si="137"/>
        <v>1.7736251862498684</v>
      </c>
      <c r="AW139">
        <v>139</v>
      </c>
      <c r="AX139">
        <f t="shared" si="138"/>
        <v>-0.24166097100000039</v>
      </c>
      <c r="AY139">
        <f t="shared" si="139"/>
        <v>-1.6727054910481356</v>
      </c>
      <c r="AZ139">
        <f t="shared" si="140"/>
        <v>1.9022591327859053</v>
      </c>
      <c r="BA139">
        <v>139</v>
      </c>
      <c r="BB139">
        <f t="shared" si="141"/>
        <v>-0.24166097100000039</v>
      </c>
      <c r="BC139">
        <f t="shared" si="142"/>
        <v>0.81145885638188509</v>
      </c>
      <c r="BD139">
        <f t="shared" si="143"/>
        <v>-0.25451355474393977</v>
      </c>
      <c r="BE139">
        <v>139</v>
      </c>
      <c r="BF139">
        <f t="shared" si="144"/>
        <v>-0.24166097100000039</v>
      </c>
      <c r="BG139">
        <f t="shared" si="145"/>
        <v>-0.29840649171059974</v>
      </c>
      <c r="BH139">
        <f t="shared" si="146"/>
        <v>-0.90507424079455445</v>
      </c>
      <c r="BI139">
        <v>139</v>
      </c>
      <c r="BJ139">
        <f t="shared" si="147"/>
        <v>-0.24166097100000039</v>
      </c>
      <c r="BK139">
        <f t="shared" si="148"/>
        <v>-1.2229293664001861</v>
      </c>
      <c r="BL139">
        <f t="shared" si="149"/>
        <v>-2.3044409119060245</v>
      </c>
      <c r="BM139">
        <v>139</v>
      </c>
      <c r="BN139">
        <f t="shared" si="150"/>
        <v>-0.24166097100000039</v>
      </c>
      <c r="BO139">
        <f t="shared" si="151"/>
        <v>-0.99220208439634749</v>
      </c>
      <c r="BP139">
        <f t="shared" si="152"/>
        <v>-2.0830853169388339</v>
      </c>
    </row>
    <row r="140" spans="1:68" x14ac:dyDescent="0.35">
      <c r="A140">
        <v>140</v>
      </c>
      <c r="B140">
        <f t="shared" si="102"/>
        <v>-1.3913666892999998</v>
      </c>
      <c r="C140">
        <f t="shared" si="103"/>
        <v>0.17846839678264265</v>
      </c>
      <c r="D140">
        <f t="shared" si="104"/>
        <v>-0.98394564450981403</v>
      </c>
      <c r="E140">
        <v>140</v>
      </c>
      <c r="F140">
        <f t="shared" si="105"/>
        <v>-0.22064697330000049</v>
      </c>
      <c r="G140">
        <f t="shared" si="106"/>
        <v>1.6780661666237802</v>
      </c>
      <c r="H140">
        <f t="shared" si="107"/>
        <v>-0.30132408049251758</v>
      </c>
      <c r="I140">
        <v>140</v>
      </c>
      <c r="J140">
        <f t="shared" si="108"/>
        <v>-0.22064697330000049</v>
      </c>
      <c r="K140">
        <f t="shared" si="109"/>
        <v>1.7251807714663228</v>
      </c>
      <c r="L140">
        <f t="shared" si="110"/>
        <v>-0.20305166060595919</v>
      </c>
      <c r="M140">
        <v>140</v>
      </c>
      <c r="N140">
        <f t="shared" si="111"/>
        <v>-0.22064697330000049</v>
      </c>
      <c r="O140">
        <f t="shared" si="112"/>
        <v>3.5593979486869176</v>
      </c>
      <c r="P140">
        <f t="shared" si="113"/>
        <v>0.83758726267479866</v>
      </c>
      <c r="Q140">
        <v>140</v>
      </c>
      <c r="R140">
        <f t="shared" si="114"/>
        <v>-0.22064697330000049</v>
      </c>
      <c r="S140">
        <f t="shared" si="115"/>
        <v>3.4190571244765051</v>
      </c>
      <c r="T140">
        <f t="shared" si="116"/>
        <v>1.1149910439625947</v>
      </c>
      <c r="U140">
        <v>140</v>
      </c>
      <c r="V140">
        <f t="shared" si="117"/>
        <v>-0.22064697330000049</v>
      </c>
      <c r="W140">
        <f t="shared" si="118"/>
        <v>2.9718793380354409</v>
      </c>
      <c r="X140">
        <f t="shared" si="119"/>
        <v>1.0768246276495907</v>
      </c>
      <c r="Y140">
        <v>140</v>
      </c>
      <c r="Z140">
        <f t="shared" si="120"/>
        <v>-0.22064697330000049</v>
      </c>
      <c r="AA140">
        <f t="shared" si="121"/>
        <v>1.7092772911372154</v>
      </c>
      <c r="AB140">
        <f t="shared" si="122"/>
        <v>-0.54999234693613519</v>
      </c>
      <c r="AC140">
        <v>140</v>
      </c>
      <c r="AD140">
        <f t="shared" si="123"/>
        <v>-0.22064697330000049</v>
      </c>
      <c r="AE140">
        <f t="shared" si="124"/>
        <v>1.5109972716612732</v>
      </c>
      <c r="AF140">
        <f t="shared" si="125"/>
        <v>-0.90148922269339815</v>
      </c>
      <c r="AG140">
        <v>140</v>
      </c>
      <c r="AH140">
        <f t="shared" si="126"/>
        <v>-0.22064697330000049</v>
      </c>
      <c r="AI140">
        <f t="shared" si="127"/>
        <v>1.3048300984881565</v>
      </c>
      <c r="AJ140">
        <f t="shared" si="128"/>
        <v>-1.1778961454442214</v>
      </c>
      <c r="AK140">
        <v>140</v>
      </c>
      <c r="AL140">
        <f t="shared" si="129"/>
        <v>-0.22064697330000049</v>
      </c>
      <c r="AM140">
        <f t="shared" si="130"/>
        <v>1.291406704703832</v>
      </c>
      <c r="AN140">
        <f t="shared" si="131"/>
        <v>-1.1290629566130916</v>
      </c>
      <c r="AO140">
        <v>140</v>
      </c>
      <c r="AP140">
        <f t="shared" si="132"/>
        <v>-0.22064697330000049</v>
      </c>
      <c r="AQ140">
        <f t="shared" si="133"/>
        <v>3.3339208600064829</v>
      </c>
      <c r="AR140">
        <f t="shared" si="134"/>
        <v>0.9259200599483679</v>
      </c>
      <c r="AS140">
        <v>140</v>
      </c>
      <c r="AT140">
        <f t="shared" si="135"/>
        <v>-0.22064697330000049</v>
      </c>
      <c r="AU140">
        <f t="shared" si="136"/>
        <v>-0.67598855301269389</v>
      </c>
      <c r="AV140">
        <f t="shared" si="137"/>
        <v>1.7924034586159499</v>
      </c>
      <c r="AW140">
        <v>140</v>
      </c>
      <c r="AX140">
        <f t="shared" si="138"/>
        <v>-0.22064697330000049</v>
      </c>
      <c r="AY140">
        <f t="shared" si="139"/>
        <v>-1.6655670805672049</v>
      </c>
      <c r="AZ140">
        <f t="shared" si="140"/>
        <v>1.9199241228285686</v>
      </c>
      <c r="BA140">
        <v>140</v>
      </c>
      <c r="BB140">
        <f t="shared" si="141"/>
        <v>-0.22064697330000049</v>
      </c>
      <c r="BC140">
        <f t="shared" si="142"/>
        <v>0.81873259566230183</v>
      </c>
      <c r="BD140">
        <f t="shared" si="143"/>
        <v>-0.23584557143117113</v>
      </c>
      <c r="BE140">
        <v>140</v>
      </c>
      <c r="BF140">
        <f t="shared" si="144"/>
        <v>-0.22064697330000049</v>
      </c>
      <c r="BG140">
        <f t="shared" si="145"/>
        <v>-0.29099802054040969</v>
      </c>
      <c r="BH140">
        <f t="shared" si="146"/>
        <v>-0.88612164442742958</v>
      </c>
      <c r="BI140">
        <v>140</v>
      </c>
      <c r="BJ140">
        <f t="shared" si="147"/>
        <v>-0.22064697330000049</v>
      </c>
      <c r="BK140">
        <f t="shared" si="148"/>
        <v>-1.2164965203054918</v>
      </c>
      <c r="BL140">
        <f t="shared" si="149"/>
        <v>-2.2835919147555255</v>
      </c>
      <c r="BM140">
        <v>140</v>
      </c>
      <c r="BN140">
        <f t="shared" si="150"/>
        <v>-0.22064697330000049</v>
      </c>
      <c r="BO140">
        <f t="shared" si="151"/>
        <v>-0.98488878971735128</v>
      </c>
      <c r="BP140">
        <f t="shared" si="152"/>
        <v>-2.0632696857103516</v>
      </c>
    </row>
    <row r="141" spans="1:68" x14ac:dyDescent="0.35">
      <c r="A141">
        <v>141</v>
      </c>
      <c r="B141">
        <f t="shared" si="102"/>
        <v>-1.3787751356</v>
      </c>
      <c r="C141">
        <f t="shared" si="103"/>
        <v>0.19084332617411484</v>
      </c>
      <c r="D141">
        <f t="shared" si="104"/>
        <v>-0.9816205095936007</v>
      </c>
      <c r="E141">
        <v>141</v>
      </c>
      <c r="F141">
        <f t="shared" si="105"/>
        <v>-0.19963297560000015</v>
      </c>
      <c r="G141">
        <f t="shared" si="106"/>
        <v>1.681614647831799</v>
      </c>
      <c r="H141">
        <f t="shared" si="107"/>
        <v>-0.29262172310327939</v>
      </c>
      <c r="I141">
        <v>141</v>
      </c>
      <c r="J141">
        <f t="shared" si="108"/>
        <v>-0.19963297560000015</v>
      </c>
      <c r="K141">
        <f t="shared" si="109"/>
        <v>1.7293838113857221</v>
      </c>
      <c r="L141">
        <f t="shared" si="110"/>
        <v>-0.19122274045752125</v>
      </c>
      <c r="M141">
        <v>141</v>
      </c>
      <c r="N141">
        <f t="shared" si="111"/>
        <v>-0.19963297560000015</v>
      </c>
      <c r="O141">
        <f t="shared" si="112"/>
        <v>3.5640670581284235</v>
      </c>
      <c r="P141">
        <f t="shared" si="113"/>
        <v>0.85081931486631834</v>
      </c>
      <c r="Q141">
        <v>141</v>
      </c>
      <c r="R141">
        <f t="shared" si="114"/>
        <v>-0.19963297560000015</v>
      </c>
      <c r="S141">
        <f t="shared" si="115"/>
        <v>3.423156768592226</v>
      </c>
      <c r="T141">
        <f t="shared" si="116"/>
        <v>1.1257479181521219</v>
      </c>
      <c r="U141">
        <v>141</v>
      </c>
      <c r="V141">
        <f t="shared" si="117"/>
        <v>-0.19963297560000015</v>
      </c>
      <c r="W141">
        <f t="shared" si="118"/>
        <v>2.9762854949468514</v>
      </c>
      <c r="X141">
        <f t="shared" si="119"/>
        <v>1.0885732310039606</v>
      </c>
      <c r="Y141">
        <v>141</v>
      </c>
      <c r="Z141">
        <f t="shared" si="120"/>
        <v>-0.19963297560000015</v>
      </c>
      <c r="AA141">
        <f t="shared" si="121"/>
        <v>1.7140530453609295</v>
      </c>
      <c r="AB141">
        <f t="shared" si="122"/>
        <v>-0.53775706169805582</v>
      </c>
      <c r="AC141">
        <v>141</v>
      </c>
      <c r="AD141">
        <f t="shared" si="123"/>
        <v>-0.19963297560000015</v>
      </c>
      <c r="AE141">
        <f t="shared" si="124"/>
        <v>1.5159351021950866</v>
      </c>
      <c r="AF141">
        <f t="shared" si="125"/>
        <v>-0.89060457731636888</v>
      </c>
      <c r="AG141">
        <v>141</v>
      </c>
      <c r="AH141">
        <f t="shared" si="126"/>
        <v>-0.19963297560000015</v>
      </c>
      <c r="AI141">
        <f t="shared" si="127"/>
        <v>1.3097165765127463</v>
      </c>
      <c r="AJ141">
        <f t="shared" si="128"/>
        <v>-1.1653522159046263</v>
      </c>
      <c r="AK141">
        <v>141</v>
      </c>
      <c r="AL141">
        <f t="shared" si="129"/>
        <v>-0.19963297560000015</v>
      </c>
      <c r="AM141">
        <f t="shared" si="130"/>
        <v>1.2963420065948481</v>
      </c>
      <c r="AN141">
        <f t="shared" si="131"/>
        <v>-1.1183491344269534</v>
      </c>
      <c r="AO141">
        <v>141</v>
      </c>
      <c r="AP141">
        <f t="shared" si="132"/>
        <v>-0.19963297560000015</v>
      </c>
      <c r="AQ141">
        <f t="shared" si="133"/>
        <v>3.3384620543292236</v>
      </c>
      <c r="AR141">
        <f t="shared" si="134"/>
        <v>0.93876389502609214</v>
      </c>
      <c r="AS141">
        <v>141</v>
      </c>
      <c r="AT141">
        <f t="shared" si="135"/>
        <v>-0.19963297560000015</v>
      </c>
      <c r="AU141">
        <f t="shared" si="136"/>
        <v>-0.66910473952189875</v>
      </c>
      <c r="AV141">
        <f t="shared" si="137"/>
        <v>1.8116111523249194</v>
      </c>
      <c r="AW141">
        <v>141</v>
      </c>
      <c r="AX141">
        <f t="shared" si="138"/>
        <v>-0.19963297560000015</v>
      </c>
      <c r="AY141">
        <f t="shared" si="139"/>
        <v>-1.659067546069668</v>
      </c>
      <c r="AZ141">
        <f t="shared" si="140"/>
        <v>1.937975654624883</v>
      </c>
      <c r="BA141">
        <v>141</v>
      </c>
      <c r="BB141">
        <f t="shared" si="141"/>
        <v>-0.19963297560000015</v>
      </c>
      <c r="BC141">
        <f t="shared" si="142"/>
        <v>0.82535534725461346</v>
      </c>
      <c r="BD141">
        <f t="shared" si="143"/>
        <v>-0.21684758173932683</v>
      </c>
      <c r="BE141">
        <v>141</v>
      </c>
      <c r="BF141">
        <f t="shared" si="144"/>
        <v>-0.19963297560000015</v>
      </c>
      <c r="BG141">
        <f t="shared" si="145"/>
        <v>-0.28425259534059943</v>
      </c>
      <c r="BH141">
        <f t="shared" si="146"/>
        <v>-0.86681490675192607</v>
      </c>
      <c r="BI141">
        <v>141</v>
      </c>
      <c r="BJ141">
        <f t="shared" si="147"/>
        <v>-0.19963297560000015</v>
      </c>
      <c r="BK141">
        <f t="shared" si="148"/>
        <v>-1.2106394033434591</v>
      </c>
      <c r="BL141">
        <f t="shared" si="149"/>
        <v>-2.262560006498564</v>
      </c>
      <c r="BM141">
        <v>141</v>
      </c>
      <c r="BN141">
        <f t="shared" si="150"/>
        <v>-0.19963297560000015</v>
      </c>
      <c r="BO141">
        <f t="shared" si="151"/>
        <v>-0.97823002286949801</v>
      </c>
      <c r="BP141">
        <f t="shared" si="152"/>
        <v>-2.0433494285783116</v>
      </c>
    </row>
    <row r="142" spans="1:68" x14ac:dyDescent="0.35">
      <c r="A142">
        <v>142</v>
      </c>
      <c r="B142">
        <f t="shared" si="102"/>
        <v>-1.3661835818999999</v>
      </c>
      <c r="C142">
        <f t="shared" si="103"/>
        <v>0.2031879982856632</v>
      </c>
      <c r="D142">
        <f t="shared" si="104"/>
        <v>-0.97913974352625754</v>
      </c>
      <c r="E142">
        <v>142</v>
      </c>
      <c r="F142">
        <f t="shared" si="105"/>
        <v>-0.17861897790000025</v>
      </c>
      <c r="G142">
        <f t="shared" si="106"/>
        <v>1.6848127618552211</v>
      </c>
      <c r="H142">
        <f t="shared" si="107"/>
        <v>-0.28395028524591515</v>
      </c>
      <c r="I142">
        <v>142</v>
      </c>
      <c r="J142">
        <f t="shared" si="108"/>
        <v>-0.17861897790000025</v>
      </c>
      <c r="K142">
        <f t="shared" si="109"/>
        <v>1.7331718548102879</v>
      </c>
      <c r="L142">
        <f t="shared" si="110"/>
        <v>-0.17950403188786523</v>
      </c>
      <c r="M142">
        <v>142</v>
      </c>
      <c r="N142">
        <f t="shared" si="111"/>
        <v>-0.17861897790000025</v>
      </c>
      <c r="O142">
        <f t="shared" si="112"/>
        <v>3.5682751526641998</v>
      </c>
      <c r="P142">
        <f t="shared" si="113"/>
        <v>0.86391767340343173</v>
      </c>
      <c r="Q142">
        <v>142</v>
      </c>
      <c r="R142">
        <f t="shared" si="114"/>
        <v>-0.17861897790000025</v>
      </c>
      <c r="S142">
        <f t="shared" si="115"/>
        <v>3.4268516252277625</v>
      </c>
      <c r="T142">
        <f t="shared" si="116"/>
        <v>1.1363963939825485</v>
      </c>
      <c r="U142">
        <v>142</v>
      </c>
      <c r="V142">
        <f t="shared" si="117"/>
        <v>-0.17861897790000025</v>
      </c>
      <c r="W142">
        <f t="shared" si="118"/>
        <v>2.9802566001554505</v>
      </c>
      <c r="X142">
        <f t="shared" si="119"/>
        <v>1.1001974285064213</v>
      </c>
      <c r="Y142">
        <v>142</v>
      </c>
      <c r="Z142">
        <f t="shared" si="120"/>
        <v>-0.17861897790000025</v>
      </c>
      <c r="AA142">
        <f t="shared" si="121"/>
        <v>1.7183572548691446</v>
      </c>
      <c r="AB142">
        <f t="shared" si="122"/>
        <v>-0.52554268782628966</v>
      </c>
      <c r="AC142">
        <v>142</v>
      </c>
      <c r="AD142">
        <f t="shared" si="123"/>
        <v>-0.17861897790000025</v>
      </c>
      <c r="AE142">
        <f t="shared" si="124"/>
        <v>1.5203853850484335</v>
      </c>
      <c r="AF142">
        <f t="shared" si="125"/>
        <v>-0.87977336175364396</v>
      </c>
      <c r="AG142">
        <v>142</v>
      </c>
      <c r="AH142">
        <f t="shared" si="126"/>
        <v>-0.17861897790000025</v>
      </c>
      <c r="AI142">
        <f t="shared" si="127"/>
        <v>1.3141205772610858</v>
      </c>
      <c r="AJ142">
        <f t="shared" si="128"/>
        <v>-1.1527765074671279</v>
      </c>
      <c r="AK142">
        <v>142</v>
      </c>
      <c r="AL142">
        <f t="shared" si="129"/>
        <v>-0.17861897790000025</v>
      </c>
      <c r="AM142">
        <f t="shared" si="130"/>
        <v>1.3007900104765684</v>
      </c>
      <c r="AN142">
        <f t="shared" si="131"/>
        <v>-1.1076901225028151</v>
      </c>
      <c r="AO142">
        <v>142</v>
      </c>
      <c r="AP142">
        <f t="shared" si="132"/>
        <v>-0.17861897790000025</v>
      </c>
      <c r="AQ142">
        <f t="shared" si="133"/>
        <v>3.3425548637299949</v>
      </c>
      <c r="AR142">
        <f t="shared" si="134"/>
        <v>0.95154575534467112</v>
      </c>
      <c r="AS142">
        <v>142</v>
      </c>
      <c r="AT142">
        <f t="shared" si="135"/>
        <v>-0.17861897790000025</v>
      </c>
      <c r="AU142">
        <f t="shared" si="136"/>
        <v>-0.66290061466707884</v>
      </c>
      <c r="AV142">
        <f t="shared" si="137"/>
        <v>1.8312397857999385</v>
      </c>
      <c r="AW142">
        <v>142</v>
      </c>
      <c r="AX142">
        <f t="shared" si="138"/>
        <v>-0.17861897790000025</v>
      </c>
      <c r="AY142">
        <f t="shared" si="139"/>
        <v>-1.6532097575669946</v>
      </c>
      <c r="AZ142">
        <f t="shared" si="140"/>
        <v>1.9564057571265641</v>
      </c>
      <c r="BA142">
        <v>142</v>
      </c>
      <c r="BB142">
        <f t="shared" si="141"/>
        <v>-0.17861897790000025</v>
      </c>
      <c r="BC142">
        <f t="shared" si="142"/>
        <v>0.8313241867381499</v>
      </c>
      <c r="BD142">
        <f t="shared" si="143"/>
        <v>-0.1975279746458542</v>
      </c>
      <c r="BE142">
        <v>142</v>
      </c>
      <c r="BF142">
        <f t="shared" si="144"/>
        <v>-0.17861897790000025</v>
      </c>
      <c r="BG142">
        <f t="shared" si="145"/>
        <v>-0.27817319470105106</v>
      </c>
      <c r="BH142">
        <f t="shared" si="146"/>
        <v>-0.8471625530799094</v>
      </c>
      <c r="BI142">
        <v>142</v>
      </c>
      <c r="BJ142">
        <f t="shared" si="147"/>
        <v>-0.17861897790000025</v>
      </c>
      <c r="BK142">
        <f t="shared" si="148"/>
        <v>-1.2053606018520582</v>
      </c>
      <c r="BL142">
        <f t="shared" si="149"/>
        <v>-2.2413544742337708</v>
      </c>
      <c r="BM142">
        <v>142</v>
      </c>
      <c r="BN142">
        <f t="shared" si="150"/>
        <v>-0.17861897790000025</v>
      </c>
      <c r="BO142">
        <f t="shared" si="151"/>
        <v>-0.97222872417678063</v>
      </c>
      <c r="BP142">
        <f t="shared" si="152"/>
        <v>-2.0233333417675006</v>
      </c>
    </row>
    <row r="143" spans="1:68" x14ac:dyDescent="0.35">
      <c r="A143">
        <v>143</v>
      </c>
      <c r="B143">
        <f t="shared" si="102"/>
        <v>-1.3535920282</v>
      </c>
      <c r="C143">
        <f t="shared" si="103"/>
        <v>0.21550045592964476</v>
      </c>
      <c r="D143">
        <f t="shared" si="104"/>
        <v>-0.97650373962116255</v>
      </c>
      <c r="E143">
        <v>143</v>
      </c>
      <c r="F143">
        <f t="shared" si="105"/>
        <v>-0.15760498020000036</v>
      </c>
      <c r="G143">
        <f t="shared" si="106"/>
        <v>1.6876590964969211</v>
      </c>
      <c r="H143">
        <f t="shared" si="107"/>
        <v>-0.27531359598327798</v>
      </c>
      <c r="I143">
        <v>143</v>
      </c>
      <c r="J143">
        <f t="shared" si="108"/>
        <v>-0.15760498020000036</v>
      </c>
      <c r="K143">
        <f t="shared" si="109"/>
        <v>1.7365432290466791</v>
      </c>
      <c r="L143">
        <f t="shared" si="110"/>
        <v>-0.16790070954880876</v>
      </c>
      <c r="M143">
        <v>143</v>
      </c>
      <c r="N143">
        <f t="shared" si="111"/>
        <v>-0.15760498020000036</v>
      </c>
      <c r="O143">
        <f t="shared" si="112"/>
        <v>3.5720203741181598</v>
      </c>
      <c r="P143">
        <f t="shared" si="113"/>
        <v>0.87687655441973344</v>
      </c>
      <c r="Q143">
        <v>143</v>
      </c>
      <c r="R143">
        <f t="shared" si="114"/>
        <v>-0.15760498020000036</v>
      </c>
      <c r="S143">
        <f t="shared" si="115"/>
        <v>3.4301400628384364</v>
      </c>
      <c r="T143">
        <f t="shared" si="116"/>
        <v>1.1469317693867072</v>
      </c>
      <c r="U143">
        <v>143</v>
      </c>
      <c r="V143">
        <f t="shared" si="117"/>
        <v>-0.15760498020000036</v>
      </c>
      <c r="W143">
        <f t="shared" si="118"/>
        <v>2.9837909001329659</v>
      </c>
      <c r="X143">
        <f t="shared" si="119"/>
        <v>1.1116920872385818</v>
      </c>
      <c r="Y143">
        <v>143</v>
      </c>
      <c r="Z143">
        <f t="shared" si="120"/>
        <v>-0.15760498020000036</v>
      </c>
      <c r="AA143">
        <f t="shared" si="121"/>
        <v>1.7221880190441063</v>
      </c>
      <c r="AB143">
        <f t="shared" si="122"/>
        <v>-0.51335461884449796</v>
      </c>
      <c r="AC143">
        <v>143</v>
      </c>
      <c r="AD143">
        <f t="shared" si="123"/>
        <v>-0.15760498020000036</v>
      </c>
      <c r="AE143">
        <f t="shared" si="124"/>
        <v>1.5243461551016824</v>
      </c>
      <c r="AF143">
        <f t="shared" si="125"/>
        <v>-0.86900035876511206</v>
      </c>
      <c r="AG143">
        <v>143</v>
      </c>
      <c r="AH143">
        <f t="shared" si="126"/>
        <v>-0.15760498020000036</v>
      </c>
      <c r="AI143">
        <f t="shared" si="127"/>
        <v>1.3180401560504185</v>
      </c>
      <c r="AJ143">
        <f t="shared" si="128"/>
        <v>-1.1401745732105597</v>
      </c>
      <c r="AK143">
        <v>143</v>
      </c>
      <c r="AL143">
        <f t="shared" si="129"/>
        <v>-0.15760498020000036</v>
      </c>
      <c r="AM143">
        <f t="shared" si="130"/>
        <v>1.3047487522356913</v>
      </c>
      <c r="AN143">
        <f t="shared" si="131"/>
        <v>-1.097090627560287</v>
      </c>
      <c r="AO143">
        <v>143</v>
      </c>
      <c r="AP143">
        <f t="shared" si="132"/>
        <v>-0.15760498020000036</v>
      </c>
      <c r="AQ143">
        <f t="shared" si="133"/>
        <v>3.3461974809393795</v>
      </c>
      <c r="AR143">
        <f t="shared" si="134"/>
        <v>0.96425999679440333</v>
      </c>
      <c r="AS143">
        <v>143</v>
      </c>
      <c r="AT143">
        <f t="shared" si="135"/>
        <v>-0.15760498020000036</v>
      </c>
      <c r="AU143">
        <f t="shared" si="136"/>
        <v>-0.65737891801512127</v>
      </c>
      <c r="AV143">
        <f t="shared" si="137"/>
        <v>1.8512806915890194</v>
      </c>
      <c r="AW143">
        <v>143</v>
      </c>
      <c r="AX143">
        <f t="shared" si="138"/>
        <v>-0.15760498020000036</v>
      </c>
      <c r="AY143">
        <f t="shared" si="139"/>
        <v>-1.647996301693688</v>
      </c>
      <c r="AZ143">
        <f t="shared" si="140"/>
        <v>1.9752062921191635</v>
      </c>
      <c r="BA143">
        <v>143</v>
      </c>
      <c r="BB143">
        <f t="shared" si="141"/>
        <v>-0.15760498020000036</v>
      </c>
      <c r="BC143">
        <f t="shared" si="142"/>
        <v>0.83663647844142075</v>
      </c>
      <c r="BD143">
        <f t="shared" si="143"/>
        <v>-0.17789528114539011</v>
      </c>
      <c r="BE143">
        <v>143</v>
      </c>
      <c r="BF143">
        <f t="shared" si="144"/>
        <v>-0.15760498020000036</v>
      </c>
      <c r="BG143">
        <f t="shared" si="145"/>
        <v>-0.27276250311394956</v>
      </c>
      <c r="BH143">
        <f t="shared" si="146"/>
        <v>-0.82717326133753855</v>
      </c>
      <c r="BI143">
        <v>143</v>
      </c>
      <c r="BJ143">
        <f t="shared" si="147"/>
        <v>-0.15760498020000036</v>
      </c>
      <c r="BK143">
        <f t="shared" si="148"/>
        <v>-1.2006624468014273</v>
      </c>
      <c r="BL143">
        <f t="shared" si="149"/>
        <v>-2.2199846817272477</v>
      </c>
      <c r="BM143">
        <v>143</v>
      </c>
      <c r="BN143">
        <f t="shared" si="150"/>
        <v>-0.15760498020000036</v>
      </c>
      <c r="BO143">
        <f t="shared" si="151"/>
        <v>-0.96688754364376317</v>
      </c>
      <c r="BP143">
        <f t="shared" si="152"/>
        <v>-2.0032302638183919</v>
      </c>
    </row>
    <row r="144" spans="1:68" x14ac:dyDescent="0.35">
      <c r="A144">
        <v>144</v>
      </c>
      <c r="B144">
        <f t="shared" si="102"/>
        <v>-1.3410004744999999</v>
      </c>
      <c r="C144">
        <f t="shared" si="103"/>
        <v>0.22777874702586434</v>
      </c>
      <c r="D144">
        <f t="shared" si="104"/>
        <v>-0.97371291580389718</v>
      </c>
      <c r="E144">
        <v>144</v>
      </c>
      <c r="F144">
        <f t="shared" si="105"/>
        <v>-0.13659098250000046</v>
      </c>
      <c r="G144">
        <f t="shared" si="106"/>
        <v>1.6901523948956474</v>
      </c>
      <c r="H144">
        <f t="shared" si="107"/>
        <v>-0.26671546903421983</v>
      </c>
      <c r="I144">
        <v>144</v>
      </c>
      <c r="J144">
        <f t="shared" si="108"/>
        <v>-0.13659098250000046</v>
      </c>
      <c r="K144">
        <f t="shared" si="109"/>
        <v>1.7394964453909392</v>
      </c>
      <c r="L144">
        <f t="shared" si="110"/>
        <v>-0.15641789714085819</v>
      </c>
      <c r="M144">
        <v>144</v>
      </c>
      <c r="N144">
        <f t="shared" si="111"/>
        <v>-0.13659098250000046</v>
      </c>
      <c r="O144">
        <f t="shared" si="112"/>
        <v>3.5753010687059392</v>
      </c>
      <c r="P144">
        <f t="shared" si="113"/>
        <v>0.88969023563816474</v>
      </c>
      <c r="Q144">
        <v>144</v>
      </c>
      <c r="R144">
        <f t="shared" si="114"/>
        <v>-0.13659098250000046</v>
      </c>
      <c r="S144">
        <f t="shared" si="115"/>
        <v>3.433020629342769</v>
      </c>
      <c r="T144">
        <f t="shared" si="116"/>
        <v>1.1573493922393947</v>
      </c>
      <c r="U144">
        <v>144</v>
      </c>
      <c r="V144">
        <f t="shared" si="117"/>
        <v>-0.13659098250000046</v>
      </c>
      <c r="W144">
        <f t="shared" si="118"/>
        <v>2.9868868342320196</v>
      </c>
      <c r="X144">
        <f t="shared" si="119"/>
        <v>1.1230521314827258</v>
      </c>
      <c r="Y144">
        <v>144</v>
      </c>
      <c r="Z144">
        <f t="shared" si="120"/>
        <v>-0.13659098250000046</v>
      </c>
      <c r="AA144">
        <f t="shared" si="121"/>
        <v>1.7255436463281928</v>
      </c>
      <c r="AB144">
        <f t="shared" si="122"/>
        <v>-0.50119823666084384</v>
      </c>
      <c r="AC144">
        <v>144</v>
      </c>
      <c r="AD144">
        <f t="shared" si="123"/>
        <v>-0.13659098250000046</v>
      </c>
      <c r="AE144">
        <f t="shared" si="124"/>
        <v>1.5278156633902757</v>
      </c>
      <c r="AF144">
        <f t="shared" si="125"/>
        <v>-0.85829032540562844</v>
      </c>
      <c r="AG144">
        <v>144</v>
      </c>
      <c r="AH144">
        <f t="shared" si="126"/>
        <v>-0.13659098250000046</v>
      </c>
      <c r="AI144">
        <f t="shared" si="127"/>
        <v>1.3214735821050891</v>
      </c>
      <c r="AJ144">
        <f t="shared" si="128"/>
        <v>-1.1275519777943399</v>
      </c>
      <c r="AK144">
        <v>144</v>
      </c>
      <c r="AL144">
        <f t="shared" si="129"/>
        <v>-0.13659098250000046</v>
      </c>
      <c r="AM144">
        <f t="shared" si="130"/>
        <v>1.3082164838032966</v>
      </c>
      <c r="AN144">
        <f t="shared" si="131"/>
        <v>-1.0865553300379549</v>
      </c>
      <c r="AO144">
        <v>144</v>
      </c>
      <c r="AP144">
        <f t="shared" si="132"/>
        <v>-0.13659098250000046</v>
      </c>
      <c r="AQ144">
        <f t="shared" si="133"/>
        <v>3.3493882974801599</v>
      </c>
      <c r="AR144">
        <f t="shared" si="134"/>
        <v>0.97690100512417599</v>
      </c>
      <c r="AS144">
        <v>144</v>
      </c>
      <c r="AT144">
        <f t="shared" si="135"/>
        <v>-0.13659098250000046</v>
      </c>
      <c r="AU144">
        <f t="shared" si="136"/>
        <v>-0.65254208779182932</v>
      </c>
      <c r="AV144">
        <f t="shared" si="137"/>
        <v>1.8717250201923257</v>
      </c>
      <c r="AW144">
        <v>144</v>
      </c>
      <c r="AX144">
        <f t="shared" si="138"/>
        <v>-0.13659098250000046</v>
      </c>
      <c r="AY144">
        <f t="shared" si="139"/>
        <v>-1.6434294805651011</v>
      </c>
      <c r="AZ144">
        <f t="shared" si="140"/>
        <v>1.9943689578156709</v>
      </c>
      <c r="BA144">
        <v>144</v>
      </c>
      <c r="BB144">
        <f t="shared" si="141"/>
        <v>-0.13659098250000046</v>
      </c>
      <c r="BC144">
        <f t="shared" si="142"/>
        <v>0.841289876605953</v>
      </c>
      <c r="BD144">
        <f t="shared" si="143"/>
        <v>-0.1579581704827156</v>
      </c>
      <c r="BE144">
        <v>144</v>
      </c>
      <c r="BF144">
        <f t="shared" si="144"/>
        <v>-0.13659098250000046</v>
      </c>
      <c r="BG144">
        <f t="shared" si="145"/>
        <v>-0.26802290978838594</v>
      </c>
      <c r="BH144">
        <f t="shared" si="146"/>
        <v>-0.80685585823333961</v>
      </c>
      <c r="BI144">
        <v>144</v>
      </c>
      <c r="BJ144">
        <f t="shared" si="147"/>
        <v>-0.13659098250000046</v>
      </c>
      <c r="BK144">
        <f t="shared" si="148"/>
        <v>-1.1965470127645814</v>
      </c>
      <c r="BL144">
        <f t="shared" si="149"/>
        <v>-2.1984600652777977</v>
      </c>
      <c r="BM144">
        <v>144</v>
      </c>
      <c r="BN144">
        <f t="shared" si="150"/>
        <v>-0.13659098250000046</v>
      </c>
      <c r="BO144">
        <f t="shared" si="151"/>
        <v>-0.96220883978541227</v>
      </c>
      <c r="BP144">
        <f t="shared" si="152"/>
        <v>-1.9830490716842979</v>
      </c>
    </row>
    <row r="145" spans="1:68" x14ac:dyDescent="0.35">
      <c r="A145">
        <v>145</v>
      </c>
      <c r="B145">
        <f t="shared" si="102"/>
        <v>-1.3284089207999998</v>
      </c>
      <c r="C145">
        <f t="shared" si="103"/>
        <v>0.24002092491106591</v>
      </c>
      <c r="D145">
        <f t="shared" si="104"/>
        <v>-0.97076771454598576</v>
      </c>
      <c r="E145">
        <v>145</v>
      </c>
      <c r="F145">
        <f t="shared" si="105"/>
        <v>-0.11557698480000012</v>
      </c>
      <c r="G145">
        <f t="shared" si="106"/>
        <v>1.6922915560810146</v>
      </c>
      <c r="H145">
        <f t="shared" si="107"/>
        <v>-0.25815970108956005</v>
      </c>
      <c r="I145">
        <v>145</v>
      </c>
      <c r="J145">
        <f t="shared" si="108"/>
        <v>-0.11557698480000012</v>
      </c>
      <c r="K145">
        <f t="shared" si="109"/>
        <v>1.742030199785864</v>
      </c>
      <c r="L145">
        <f t="shared" si="110"/>
        <v>-0.14506066515072641</v>
      </c>
      <c r="M145">
        <v>145</v>
      </c>
      <c r="N145">
        <f t="shared" si="111"/>
        <v>-0.11557698480000012</v>
      </c>
      <c r="O145">
        <f t="shared" si="112"/>
        <v>3.5781157877651601</v>
      </c>
      <c r="P145">
        <f t="shared" si="113"/>
        <v>0.90235305889781059</v>
      </c>
      <c r="Q145">
        <v>145</v>
      </c>
      <c r="R145">
        <f t="shared" si="114"/>
        <v>-0.11557698480000012</v>
      </c>
      <c r="S145">
        <f t="shared" si="115"/>
        <v>3.4354920527636823</v>
      </c>
      <c r="T145">
        <f t="shared" si="116"/>
        <v>1.1676446624116206</v>
      </c>
      <c r="U145">
        <v>145</v>
      </c>
      <c r="V145">
        <f t="shared" si="117"/>
        <v>-0.11557698480000012</v>
      </c>
      <c r="W145">
        <f t="shared" si="118"/>
        <v>2.9895430353752652</v>
      </c>
      <c r="X145">
        <f t="shared" si="119"/>
        <v>1.1342725449631053</v>
      </c>
      <c r="Y145">
        <v>145</v>
      </c>
      <c r="Z145">
        <f t="shared" si="120"/>
        <v>-0.11557698480000012</v>
      </c>
      <c r="AA145">
        <f t="shared" si="121"/>
        <v>1.7284226549708581</v>
      </c>
      <c r="AB145">
        <f t="shared" si="122"/>
        <v>-0.48907890919149222</v>
      </c>
      <c r="AC145">
        <v>145</v>
      </c>
      <c r="AD145">
        <f t="shared" si="123"/>
        <v>-0.11557698480000012</v>
      </c>
      <c r="AE145">
        <f t="shared" si="124"/>
        <v>1.5307923778770212</v>
      </c>
      <c r="AF145">
        <f t="shared" si="125"/>
        <v>-0.8476479909244321</v>
      </c>
      <c r="AG145">
        <v>145</v>
      </c>
      <c r="AH145">
        <f t="shared" si="126"/>
        <v>-0.11557698480000012</v>
      </c>
      <c r="AI145">
        <f t="shared" si="127"/>
        <v>1.3244193393208044</v>
      </c>
      <c r="AJ145">
        <f t="shared" si="128"/>
        <v>-1.1149142950012727</v>
      </c>
      <c r="AK145">
        <v>145</v>
      </c>
      <c r="AL145">
        <f t="shared" si="129"/>
        <v>-0.11557698480000012</v>
      </c>
      <c r="AM145">
        <f t="shared" si="130"/>
        <v>1.3111916739267422</v>
      </c>
      <c r="AN145">
        <f t="shared" si="131"/>
        <v>-1.0760888820266319</v>
      </c>
      <c r="AO145">
        <v>145</v>
      </c>
      <c r="AP145">
        <f t="shared" si="132"/>
        <v>-0.11557698480000012</v>
      </c>
      <c r="AQ145">
        <f t="shared" si="133"/>
        <v>3.3521259043775733</v>
      </c>
      <c r="AR145">
        <f t="shared" si="134"/>
        <v>0.98946319842056085</v>
      </c>
      <c r="AS145">
        <v>145</v>
      </c>
      <c r="AT145">
        <f t="shared" si="135"/>
        <v>-0.11557698480000012</v>
      </c>
      <c r="AU145">
        <f t="shared" si="136"/>
        <v>-0.64839225980527071</v>
      </c>
      <c r="AV145">
        <f t="shared" si="137"/>
        <v>1.8925637439698637</v>
      </c>
      <c r="AW145">
        <v>145</v>
      </c>
      <c r="AX145">
        <f t="shared" si="138"/>
        <v>-0.11557698480000012</v>
      </c>
      <c r="AY145">
        <f t="shared" si="139"/>
        <v>-1.6395113107608859</v>
      </c>
      <c r="AZ145">
        <f t="shared" si="140"/>
        <v>2.0138852925223527</v>
      </c>
      <c r="BA145">
        <v>145</v>
      </c>
      <c r="BB145">
        <f t="shared" si="141"/>
        <v>-0.11557698480000012</v>
      </c>
      <c r="BC145">
        <f t="shared" si="142"/>
        <v>0.84528232642211243</v>
      </c>
      <c r="BD145">
        <f t="shared" si="143"/>
        <v>-0.13772544632466055</v>
      </c>
      <c r="BE145">
        <v>145</v>
      </c>
      <c r="BF145">
        <f t="shared" si="144"/>
        <v>-0.11557698480000012</v>
      </c>
      <c r="BG145">
        <f t="shared" si="145"/>
        <v>-0.26395650759535116</v>
      </c>
      <c r="BH145">
        <f t="shared" si="146"/>
        <v>-0.78621931536057943</v>
      </c>
      <c r="BI145">
        <v>145</v>
      </c>
      <c r="BJ145">
        <f t="shared" si="147"/>
        <v>-0.11557698480000012</v>
      </c>
      <c r="BK145">
        <f t="shared" si="148"/>
        <v>-1.1930161170013402</v>
      </c>
      <c r="BL145">
        <f t="shared" si="149"/>
        <v>-2.1767901295501169</v>
      </c>
      <c r="BM145">
        <v>145</v>
      </c>
      <c r="BN145">
        <f t="shared" si="150"/>
        <v>-0.11557698480000012</v>
      </c>
      <c r="BO145">
        <f t="shared" si="151"/>
        <v>-0.95819467858564389</v>
      </c>
      <c r="BP145">
        <f t="shared" si="152"/>
        <v>-1.9627986768115553</v>
      </c>
    </row>
    <row r="146" spans="1:68" x14ac:dyDescent="0.35">
      <c r="A146">
        <v>146</v>
      </c>
      <c r="B146">
        <f t="shared" si="102"/>
        <v>-1.3158173671</v>
      </c>
      <c r="C146">
        <f t="shared" si="103"/>
        <v>0.25222504864756712</v>
      </c>
      <c r="D146">
        <f t="shared" si="104"/>
        <v>-0.9676686027947442</v>
      </c>
      <c r="E146">
        <v>146</v>
      </c>
      <c r="F146">
        <f t="shared" si="105"/>
        <v>-9.4562987100000218E-2</v>
      </c>
      <c r="G146">
        <f t="shared" si="106"/>
        <v>1.6940756354596611</v>
      </c>
      <c r="H146">
        <f t="shared" si="107"/>
        <v>-0.24965007013557494</v>
      </c>
      <c r="I146">
        <v>146</v>
      </c>
      <c r="J146">
        <f t="shared" si="108"/>
        <v>-9.4562987100000218E-2</v>
      </c>
      <c r="K146">
        <f t="shared" si="109"/>
        <v>1.7441433733968394</v>
      </c>
      <c r="L146">
        <f t="shared" si="110"/>
        <v>-0.13383402861234994</v>
      </c>
      <c r="M146">
        <v>146</v>
      </c>
      <c r="N146">
        <f t="shared" si="111"/>
        <v>-9.4562987100000218E-2</v>
      </c>
      <c r="O146">
        <f t="shared" si="112"/>
        <v>3.5804632883951228</v>
      </c>
      <c r="P146">
        <f t="shared" si="113"/>
        <v>0.91485943265238268</v>
      </c>
      <c r="Q146">
        <v>146</v>
      </c>
      <c r="R146">
        <f t="shared" si="114"/>
        <v>-9.4562987100000218E-2</v>
      </c>
      <c r="S146">
        <f t="shared" si="115"/>
        <v>3.4375532417901646</v>
      </c>
      <c r="T146">
        <f t="shared" si="116"/>
        <v>1.177813033801892</v>
      </c>
      <c r="U146">
        <v>146</v>
      </c>
      <c r="V146">
        <f t="shared" si="117"/>
        <v>-9.4562987100000218E-2</v>
      </c>
      <c r="W146">
        <f t="shared" si="118"/>
        <v>2.9917583306590516</v>
      </c>
      <c r="X146">
        <f t="shared" si="119"/>
        <v>1.1453483730609864</v>
      </c>
      <c r="Y146">
        <v>146</v>
      </c>
      <c r="Z146">
        <f t="shared" si="120"/>
        <v>-9.4562987100000218E-2</v>
      </c>
      <c r="AA146">
        <f t="shared" si="121"/>
        <v>1.7308237736829311</v>
      </c>
      <c r="AB146">
        <f t="shared" si="122"/>
        <v>-0.47700198799028937</v>
      </c>
      <c r="AC146">
        <v>146</v>
      </c>
      <c r="AD146">
        <f t="shared" si="123"/>
        <v>-9.4562987100000218E-2</v>
      </c>
      <c r="AE146">
        <f t="shared" si="124"/>
        <v>1.5332749841285973</v>
      </c>
      <c r="AF146">
        <f t="shared" si="125"/>
        <v>-0.83707805467684437</v>
      </c>
      <c r="AG146">
        <v>146</v>
      </c>
      <c r="AH146">
        <f t="shared" si="126"/>
        <v>-9.4562987100000218E-2</v>
      </c>
      <c r="AI146">
        <f t="shared" si="127"/>
        <v>1.3268761269341021</v>
      </c>
      <c r="AJ146">
        <f t="shared" si="128"/>
        <v>-1.1022671052763235</v>
      </c>
      <c r="AK146">
        <v>146</v>
      </c>
      <c r="AL146">
        <f t="shared" si="129"/>
        <v>-9.4562987100000218E-2</v>
      </c>
      <c r="AM146">
        <f t="shared" si="130"/>
        <v>1.3136730088458224</v>
      </c>
      <c r="AN146">
        <f t="shared" si="131"/>
        <v>-1.0656959052151249</v>
      </c>
      <c r="AO146">
        <v>146</v>
      </c>
      <c r="AP146">
        <f t="shared" si="132"/>
        <v>-9.4562987100000218E-2</v>
      </c>
      <c r="AQ146">
        <f t="shared" si="133"/>
        <v>3.3544090927814798</v>
      </c>
      <c r="AR146">
        <f t="shared" si="134"/>
        <v>1.0019410295726288</v>
      </c>
      <c r="AS146">
        <v>146</v>
      </c>
      <c r="AT146">
        <f t="shared" si="135"/>
        <v>-9.4562987100000218E-2</v>
      </c>
      <c r="AU146">
        <f t="shared" si="136"/>
        <v>-0.64493126650266475</v>
      </c>
      <c r="AV146">
        <f t="shared" si="137"/>
        <v>1.9137876611278313</v>
      </c>
      <c r="AW146">
        <v>146</v>
      </c>
      <c r="AX146">
        <f t="shared" si="138"/>
        <v>-9.4562987100000218E-2</v>
      </c>
      <c r="AY146">
        <f t="shared" si="139"/>
        <v>-1.63624352243453</v>
      </c>
      <c r="AZ146">
        <f t="shared" si="140"/>
        <v>2.033746678375195</v>
      </c>
      <c r="BA146">
        <v>146</v>
      </c>
      <c r="BB146">
        <f t="shared" si="141"/>
        <v>-9.4562987100000218E-2</v>
      </c>
      <c r="BC146">
        <f t="shared" si="142"/>
        <v>0.84861206493644936</v>
      </c>
      <c r="BD146">
        <f t="shared" si="143"/>
        <v>-0.11720604287265407</v>
      </c>
      <c r="BE146">
        <v>146</v>
      </c>
      <c r="BF146">
        <f t="shared" si="144"/>
        <v>-9.4562987100000218E-2</v>
      </c>
      <c r="BG146">
        <f t="shared" si="145"/>
        <v>-0.26056509214358314</v>
      </c>
      <c r="BH146">
        <f t="shared" si="146"/>
        <v>-0.76527274523566391</v>
      </c>
      <c r="BI146">
        <v>146</v>
      </c>
      <c r="BJ146">
        <f t="shared" si="147"/>
        <v>-9.4562987100000218E-2</v>
      </c>
      <c r="BK146">
        <f t="shared" si="148"/>
        <v>-1.1900713186558765</v>
      </c>
      <c r="BL146">
        <f t="shared" si="149"/>
        <v>-2.1549844433778049</v>
      </c>
      <c r="BM146">
        <v>146</v>
      </c>
      <c r="BN146">
        <f t="shared" si="150"/>
        <v>-9.4562987100000218E-2</v>
      </c>
      <c r="BO146">
        <f t="shared" si="151"/>
        <v>-0.95484683258504388</v>
      </c>
      <c r="BP146">
        <f t="shared" si="152"/>
        <v>-1.9424880212044833</v>
      </c>
    </row>
    <row r="147" spans="1:68" x14ac:dyDescent="0.35">
      <c r="A147">
        <v>147</v>
      </c>
      <c r="B147">
        <f t="shared" si="102"/>
        <v>-1.3032258133999999</v>
      </c>
      <c r="C147">
        <f t="shared" si="103"/>
        <v>0.26438918333098627</v>
      </c>
      <c r="D147">
        <f t="shared" si="104"/>
        <v>-0.96441607189924727</v>
      </c>
      <c r="E147">
        <v>147</v>
      </c>
      <c r="F147">
        <f t="shared" si="105"/>
        <v>-7.354898940000032E-2</v>
      </c>
      <c r="G147">
        <f t="shared" si="106"/>
        <v>1.6955038452323561</v>
      </c>
      <c r="H147">
        <f t="shared" si="107"/>
        <v>-0.24119033378574373</v>
      </c>
      <c r="I147">
        <v>147</v>
      </c>
      <c r="J147">
        <f t="shared" si="108"/>
        <v>-7.354898940000032E-2</v>
      </c>
      <c r="K147">
        <f t="shared" si="109"/>
        <v>1.7458350331058858</v>
      </c>
      <c r="L147">
        <f t="shared" si="110"/>
        <v>-0.12274294489238918</v>
      </c>
      <c r="M147">
        <v>147</v>
      </c>
      <c r="N147">
        <f t="shared" si="111"/>
        <v>-7.354898940000032E-2</v>
      </c>
      <c r="O147">
        <f t="shared" si="112"/>
        <v>3.5823425340056314</v>
      </c>
      <c r="P147">
        <f t="shared" si="113"/>
        <v>0.92720383443929144</v>
      </c>
      <c r="Q147">
        <v>147</v>
      </c>
      <c r="R147">
        <f t="shared" si="114"/>
        <v>-7.354898940000032E-2</v>
      </c>
      <c r="S147">
        <f t="shared" si="115"/>
        <v>3.4392032862591653</v>
      </c>
      <c r="T147">
        <f t="shared" si="116"/>
        <v>1.1878500163436476</v>
      </c>
      <c r="U147">
        <v>147</v>
      </c>
      <c r="V147">
        <f t="shared" si="117"/>
        <v>-7.354898940000032E-2</v>
      </c>
      <c r="W147">
        <f t="shared" si="118"/>
        <v>2.993531741871343</v>
      </c>
      <c r="X147">
        <f t="shared" si="119"/>
        <v>1.1562747250024705</v>
      </c>
      <c r="Y147">
        <v>147</v>
      </c>
      <c r="Z147">
        <f t="shared" si="120"/>
        <v>-7.354898940000032E-2</v>
      </c>
      <c r="AA147">
        <f t="shared" si="121"/>
        <v>1.7327459421979805</v>
      </c>
      <c r="AB147">
        <f t="shared" si="122"/>
        <v>-0.46497280588566736</v>
      </c>
      <c r="AC147">
        <v>147</v>
      </c>
      <c r="AD147">
        <f t="shared" si="123"/>
        <v>-7.354898940000032E-2</v>
      </c>
      <c r="AE147">
        <f t="shared" si="124"/>
        <v>1.5352623858959698</v>
      </c>
      <c r="AF147">
        <f t="shared" si="125"/>
        <v>-0.82658518404916381</v>
      </c>
      <c r="AG147">
        <v>147</v>
      </c>
      <c r="AH147">
        <f t="shared" si="126"/>
        <v>-7.354898940000032E-2</v>
      </c>
      <c r="AI147">
        <f t="shared" si="127"/>
        <v>1.3288428600967319</v>
      </c>
      <c r="AJ147">
        <f t="shared" si="128"/>
        <v>-1.0896159932624507</v>
      </c>
      <c r="AK147">
        <v>147</v>
      </c>
      <c r="AL147">
        <f t="shared" si="129"/>
        <v>-7.354898940000032E-2</v>
      </c>
      <c r="AM147">
        <f t="shared" si="130"/>
        <v>1.3156593928728877</v>
      </c>
      <c r="AN147">
        <f t="shared" si="131"/>
        <v>-1.0553809888494263</v>
      </c>
      <c r="AO147">
        <v>147</v>
      </c>
      <c r="AP147">
        <f t="shared" si="132"/>
        <v>-7.354898940000032E-2</v>
      </c>
      <c r="AQ147">
        <f t="shared" si="133"/>
        <v>3.356236854500152</v>
      </c>
      <c r="AR147">
        <f t="shared" si="134"/>
        <v>1.0143289887213993</v>
      </c>
      <c r="AS147">
        <v>147</v>
      </c>
      <c r="AT147">
        <f t="shared" si="135"/>
        <v>-7.354898940000032E-2</v>
      </c>
      <c r="AU147">
        <f t="shared" si="136"/>
        <v>-0.64216063616122554</v>
      </c>
      <c r="AV147">
        <f t="shared" si="137"/>
        <v>1.9353873997818742</v>
      </c>
      <c r="AW147">
        <v>147</v>
      </c>
      <c r="AX147">
        <f t="shared" si="138"/>
        <v>-7.354898940000032E-2</v>
      </c>
      <c r="AY147">
        <f t="shared" si="139"/>
        <v>-1.6336275585493687</v>
      </c>
      <c r="AZ147">
        <f t="shared" si="140"/>
        <v>2.0539443451453119</v>
      </c>
      <c r="BA147">
        <v>147</v>
      </c>
      <c r="BB147">
        <f t="shared" si="141"/>
        <v>-7.354898940000032E-2</v>
      </c>
      <c r="BC147">
        <f t="shared" si="142"/>
        <v>0.85127762183016953</v>
      </c>
      <c r="BD147">
        <f t="shared" si="143"/>
        <v>-9.6409020917630484E-2</v>
      </c>
      <c r="BE147">
        <v>147</v>
      </c>
      <c r="BF147">
        <f t="shared" si="144"/>
        <v>-7.354898940000032E-2</v>
      </c>
      <c r="BG147">
        <f t="shared" si="145"/>
        <v>-0.25785016098667524</v>
      </c>
      <c r="BH147">
        <f t="shared" si="146"/>
        <v>-0.74402539727430494</v>
      </c>
      <c r="BI147">
        <v>147</v>
      </c>
      <c r="BJ147">
        <f t="shared" si="147"/>
        <v>-7.354898940000032E-2</v>
      </c>
      <c r="BK147">
        <f t="shared" si="148"/>
        <v>-1.1877139180682419</v>
      </c>
      <c r="BL147">
        <f t="shared" si="149"/>
        <v>-2.1330526355380361</v>
      </c>
      <c r="BM147">
        <v>147</v>
      </c>
      <c r="BN147">
        <f t="shared" si="150"/>
        <v>-7.354898940000032E-2</v>
      </c>
      <c r="BO147">
        <f t="shared" si="151"/>
        <v>-0.9521667800981628</v>
      </c>
      <c r="BP147">
        <f t="shared" si="152"/>
        <v>-1.9221260734768444</v>
      </c>
    </row>
    <row r="148" spans="1:68" x14ac:dyDescent="0.35">
      <c r="A148">
        <v>148</v>
      </c>
      <c r="B148">
        <f t="shared" si="102"/>
        <v>-1.2906342597</v>
      </c>
      <c r="C148">
        <f t="shared" si="103"/>
        <v>0.27651140039701028</v>
      </c>
      <c r="D148">
        <f t="shared" si="104"/>
        <v>-0.96101063753242832</v>
      </c>
      <c r="E148">
        <v>148</v>
      </c>
      <c r="F148">
        <f t="shared" si="105"/>
        <v>-5.2534991700000422E-2</v>
      </c>
      <c r="G148">
        <f t="shared" si="106"/>
        <v>1.6965755547418688</v>
      </c>
      <c r="H148">
        <f t="shared" si="107"/>
        <v>-0.23278422762149345</v>
      </c>
      <c r="I148">
        <v>148</v>
      </c>
      <c r="J148">
        <f t="shared" si="108"/>
        <v>-5.2534991700000422E-2</v>
      </c>
      <c r="K148">
        <f t="shared" si="109"/>
        <v>1.7471044319236961</v>
      </c>
      <c r="L148">
        <f t="shared" si="110"/>
        <v>-0.11179231150119606</v>
      </c>
      <c r="M148">
        <v>148</v>
      </c>
      <c r="N148">
        <f t="shared" si="111"/>
        <v>-5.2534991700000422E-2</v>
      </c>
      <c r="O148">
        <f t="shared" si="112"/>
        <v>3.5837526947747254</v>
      </c>
      <c r="P148">
        <f t="shared" si="113"/>
        <v>0.93938081331820755</v>
      </c>
      <c r="Q148">
        <v>148</v>
      </c>
      <c r="R148">
        <f t="shared" si="114"/>
        <v>-5.2534991700000422E-2</v>
      </c>
      <c r="S148">
        <f t="shared" si="115"/>
        <v>3.4404414575574962</v>
      </c>
      <c r="T148">
        <f t="shared" si="116"/>
        <v>1.1977511779879422</v>
      </c>
      <c r="U148">
        <v>148</v>
      </c>
      <c r="V148">
        <f t="shared" si="117"/>
        <v>-5.2534991700000422E-2</v>
      </c>
      <c r="W148">
        <f t="shared" si="118"/>
        <v>2.9948624859236697</v>
      </c>
      <c r="X148">
        <f t="shared" si="119"/>
        <v>1.167046776018122</v>
      </c>
      <c r="Y148">
        <v>148</v>
      </c>
      <c r="Z148">
        <f t="shared" si="120"/>
        <v>-5.2534991700000422E-2</v>
      </c>
      <c r="AA148">
        <f t="shared" si="121"/>
        <v>1.7341883117405001</v>
      </c>
      <c r="AB148">
        <f t="shared" si="122"/>
        <v>-0.45299667462581672</v>
      </c>
      <c r="AC148">
        <v>148</v>
      </c>
      <c r="AD148">
        <f t="shared" si="123"/>
        <v>-5.2534991700000422E-2</v>
      </c>
      <c r="AE148">
        <f t="shared" si="124"/>
        <v>1.5367537055984641</v>
      </c>
      <c r="AF148">
        <f t="shared" si="125"/>
        <v>-0.81617401239768061</v>
      </c>
      <c r="AG148">
        <v>148</v>
      </c>
      <c r="AH148">
        <f t="shared" si="126"/>
        <v>-5.2534991700000422E-2</v>
      </c>
      <c r="AI148">
        <f t="shared" si="127"/>
        <v>1.3303186703546932</v>
      </c>
      <c r="AJ148">
        <f t="shared" si="128"/>
        <v>-1.076966545334586</v>
      </c>
      <c r="AK148">
        <v>148</v>
      </c>
      <c r="AL148">
        <f t="shared" si="129"/>
        <v>-5.2534991700000422E-2</v>
      </c>
      <c r="AM148">
        <f t="shared" si="130"/>
        <v>1.3171499488766689</v>
      </c>
      <c r="AN148">
        <f t="shared" si="131"/>
        <v>-1.045148687706235</v>
      </c>
      <c r="AO148">
        <v>148</v>
      </c>
      <c r="AP148">
        <f t="shared" si="132"/>
        <v>-5.2534991700000422E-2</v>
      </c>
      <c r="AQ148">
        <f t="shared" si="133"/>
        <v>3.3576083824454677</v>
      </c>
      <c r="AR148">
        <f t="shared" si="134"/>
        <v>1.026621605692839</v>
      </c>
      <c r="AS148">
        <v>148</v>
      </c>
      <c r="AT148">
        <f t="shared" si="135"/>
        <v>-5.2534991700000422E-2</v>
      </c>
      <c r="AU148">
        <f t="shared" si="136"/>
        <v>-0.64008159221331784</v>
      </c>
      <c r="AV148">
        <f t="shared" si="137"/>
        <v>1.9573534220954447</v>
      </c>
      <c r="AW148">
        <v>148</v>
      </c>
      <c r="AX148">
        <f t="shared" si="138"/>
        <v>-5.2534991700000422E-2</v>
      </c>
      <c r="AY148">
        <f t="shared" si="139"/>
        <v>-1.6316645742414133</v>
      </c>
      <c r="AZ148">
        <f t="shared" si="140"/>
        <v>2.0744693741116302</v>
      </c>
      <c r="BA148">
        <v>148</v>
      </c>
      <c r="BB148">
        <f t="shared" si="141"/>
        <v>-5.2534991700000422E-2</v>
      </c>
      <c r="BC148">
        <f t="shared" si="142"/>
        <v>0.85327782006838515</v>
      </c>
      <c r="BD148">
        <f t="shared" si="143"/>
        <v>-7.5343563839039618E-2</v>
      </c>
      <c r="BE148">
        <v>148</v>
      </c>
      <c r="BF148">
        <f t="shared" si="144"/>
        <v>-5.2534991700000422E-2</v>
      </c>
      <c r="BG148">
        <f t="shared" si="145"/>
        <v>-0.25581291296180031</v>
      </c>
      <c r="BH148">
        <f t="shared" si="146"/>
        <v>-0.72248665370724019</v>
      </c>
      <c r="BI148">
        <v>148</v>
      </c>
      <c r="BJ148">
        <f t="shared" si="147"/>
        <v>-5.2534991700000422E-2</v>
      </c>
      <c r="BK148">
        <f t="shared" si="148"/>
        <v>-1.1859449562001749</v>
      </c>
      <c r="BL148">
        <f t="shared" si="149"/>
        <v>-2.1110043904997631</v>
      </c>
      <c r="BM148">
        <v>148</v>
      </c>
      <c r="BN148">
        <f t="shared" si="150"/>
        <v>-5.2534991700000422E-2</v>
      </c>
      <c r="BO148">
        <f t="shared" si="151"/>
        <v>-0.95015570456073428</v>
      </c>
      <c r="BP148">
        <f t="shared" si="152"/>
        <v>-1.9017218248915566</v>
      </c>
    </row>
    <row r="149" spans="1:68" x14ac:dyDescent="0.35">
      <c r="A149">
        <v>149</v>
      </c>
      <c r="B149">
        <f t="shared" si="102"/>
        <v>-1.2780427059999999</v>
      </c>
      <c r="C149">
        <f t="shared" si="103"/>
        <v>0.28858977792716112</v>
      </c>
      <c r="D149">
        <f t="shared" si="104"/>
        <v>-0.95745283960932082</v>
      </c>
      <c r="E149">
        <v>149</v>
      </c>
      <c r="F149">
        <f t="shared" si="105"/>
        <v>-3.152099400000008E-2</v>
      </c>
      <c r="G149">
        <f t="shared" si="106"/>
        <v>1.6972902907514489</v>
      </c>
      <c r="H149">
        <f t="shared" si="107"/>
        <v>-0.22443546354267044</v>
      </c>
      <c r="I149">
        <v>149</v>
      </c>
      <c r="J149">
        <f t="shared" si="108"/>
        <v>-3.152099400000008E-2</v>
      </c>
      <c r="K149">
        <f t="shared" si="109"/>
        <v>1.747951009319487</v>
      </c>
      <c r="L149">
        <f t="shared" si="110"/>
        <v>-0.10098696393021089</v>
      </c>
      <c r="M149">
        <v>149</v>
      </c>
      <c r="N149">
        <f t="shared" si="111"/>
        <v>-3.152099400000008E-2</v>
      </c>
      <c r="O149">
        <f t="shared" si="112"/>
        <v>3.5846931480151074</v>
      </c>
      <c r="P149">
        <f t="shared" si="113"/>
        <v>0.95138499227804574</v>
      </c>
      <c r="Q149">
        <v>149</v>
      </c>
      <c r="R149">
        <f t="shared" si="114"/>
        <v>-3.152099400000008E-2</v>
      </c>
      <c r="S149">
        <f t="shared" si="115"/>
        <v>3.4412672089435672</v>
      </c>
      <c r="T149">
        <f t="shared" si="116"/>
        <v>1.2075121466605159</v>
      </c>
      <c r="U149">
        <v>149</v>
      </c>
      <c r="V149">
        <f t="shared" si="117"/>
        <v>-3.152099400000008E-2</v>
      </c>
      <c r="W149">
        <f t="shared" si="118"/>
        <v>2.9957499751969192</v>
      </c>
      <c r="X149">
        <f t="shared" si="119"/>
        <v>1.1776597694734503</v>
      </c>
      <c r="Y149">
        <v>149</v>
      </c>
      <c r="Z149">
        <f t="shared" si="120"/>
        <v>-3.152099400000008E-2</v>
      </c>
      <c r="AA149">
        <f t="shared" si="121"/>
        <v>1.7351502454007037</v>
      </c>
      <c r="AB149">
        <f t="shared" si="122"/>
        <v>-0.44107888253316829</v>
      </c>
      <c r="AC149">
        <v>149</v>
      </c>
      <c r="AD149">
        <f t="shared" si="123"/>
        <v>-3.152099400000008E-2</v>
      </c>
      <c r="AE149">
        <f t="shared" si="124"/>
        <v>1.5377482847112816</v>
      </c>
      <c r="AF149">
        <f t="shared" si="125"/>
        <v>-0.80584913700271665</v>
      </c>
      <c r="AG149">
        <v>149</v>
      </c>
      <c r="AH149">
        <f t="shared" si="126"/>
        <v>-3.152099400000008E-2</v>
      </c>
      <c r="AI149">
        <f t="shared" si="127"/>
        <v>1.3313029060317214</v>
      </c>
      <c r="AJ149">
        <f t="shared" si="128"/>
        <v>-1.0643243471328461</v>
      </c>
      <c r="AK149">
        <v>149</v>
      </c>
      <c r="AL149">
        <f t="shared" si="129"/>
        <v>-3.152099400000008E-2</v>
      </c>
      <c r="AM149">
        <f t="shared" si="130"/>
        <v>1.3181440186695952</v>
      </c>
      <c r="AN149">
        <f t="shared" si="131"/>
        <v>-1.0350035200816909</v>
      </c>
      <c r="AO149">
        <v>149</v>
      </c>
      <c r="AP149">
        <f t="shared" si="132"/>
        <v>-3.152099400000008E-2</v>
      </c>
      <c r="AQ149">
        <f t="shared" si="133"/>
        <v>3.3585230709892957</v>
      </c>
      <c r="AR149">
        <f t="shared" si="134"/>
        <v>1.0388134524133361</v>
      </c>
      <c r="AS149">
        <v>149</v>
      </c>
      <c r="AT149">
        <f t="shared" si="135"/>
        <v>-3.152099400000008E-2</v>
      </c>
      <c r="AU149">
        <f t="shared" si="136"/>
        <v>-0.63869505270622229</v>
      </c>
      <c r="AV149">
        <f t="shared" si="137"/>
        <v>1.9796760284914421</v>
      </c>
      <c r="AW149">
        <v>149</v>
      </c>
      <c r="AX149">
        <f t="shared" si="138"/>
        <v>-3.152099400000008E-2</v>
      </c>
      <c r="AY149">
        <f t="shared" si="139"/>
        <v>-1.6303554363092749</v>
      </c>
      <c r="AZ149">
        <f t="shared" si="140"/>
        <v>2.0953127019991484</v>
      </c>
      <c r="BA149">
        <v>149</v>
      </c>
      <c r="BB149">
        <f t="shared" si="141"/>
        <v>-3.152099400000008E-2</v>
      </c>
      <c r="BC149">
        <f t="shared" si="142"/>
        <v>0.85461177641986075</v>
      </c>
      <c r="BD149">
        <f t="shared" si="143"/>
        <v>-5.4018973549725624E-2</v>
      </c>
      <c r="BE149">
        <v>149</v>
      </c>
      <c r="BF149">
        <f t="shared" si="144"/>
        <v>-3.152099400000008E-2</v>
      </c>
      <c r="BG149">
        <f t="shared" si="145"/>
        <v>-0.25445424766033597</v>
      </c>
      <c r="BH149">
        <f t="shared" si="146"/>
        <v>-0.70066602543730361</v>
      </c>
      <c r="BI149">
        <v>149</v>
      </c>
      <c r="BJ149">
        <f t="shared" si="147"/>
        <v>-3.152099400000008E-2</v>
      </c>
      <c r="BK149">
        <f t="shared" si="148"/>
        <v>-1.1847652141754386</v>
      </c>
      <c r="BL149">
        <f t="shared" si="149"/>
        <v>-2.0888494441473262</v>
      </c>
      <c r="BM149">
        <v>149</v>
      </c>
      <c r="BN149">
        <f t="shared" si="150"/>
        <v>-3.152099400000008E-2</v>
      </c>
      <c r="BO149">
        <f t="shared" si="151"/>
        <v>-0.94881449400710238</v>
      </c>
      <c r="BP149">
        <f t="shared" si="152"/>
        <v>-1.8812842853904073</v>
      </c>
    </row>
    <row r="150" spans="1:68" x14ac:dyDescent="0.35">
      <c r="A150">
        <v>150</v>
      </c>
      <c r="B150">
        <f t="shared" si="102"/>
        <v>-1.2654511523</v>
      </c>
      <c r="C150">
        <f t="shared" si="103"/>
        <v>0.3006224009535049</v>
      </c>
      <c r="D150">
        <f t="shared" si="104"/>
        <v>-0.95374324220145856</v>
      </c>
      <c r="E150">
        <v>150</v>
      </c>
      <c r="F150">
        <f t="shared" si="105"/>
        <v>-1.0506996300000182E-2</v>
      </c>
      <c r="G150">
        <f t="shared" si="106"/>
        <v>1.6976477376537946</v>
      </c>
      <c r="H150">
        <f t="shared" si="107"/>
        <v>-0.21614772812847102</v>
      </c>
      <c r="I150">
        <v>150</v>
      </c>
      <c r="J150">
        <f t="shared" si="108"/>
        <v>-1.0506996300000182E-2</v>
      </c>
      <c r="K150">
        <f t="shared" si="109"/>
        <v>1.7483743914685115</v>
      </c>
      <c r="L150">
        <f t="shared" si="110"/>
        <v>-9.0331673516746425E-2</v>
      </c>
      <c r="M150">
        <v>150</v>
      </c>
      <c r="N150">
        <f t="shared" si="111"/>
        <v>-1.0506996300000182E-2</v>
      </c>
      <c r="O150">
        <f t="shared" si="112"/>
        <v>3.5851634784490987</v>
      </c>
      <c r="P150">
        <f t="shared" si="113"/>
        <v>0.96321107061129951</v>
      </c>
      <c r="Q150">
        <v>150</v>
      </c>
      <c r="R150">
        <f t="shared" si="114"/>
        <v>-1.0506996300000182E-2</v>
      </c>
      <c r="S150">
        <f t="shared" si="115"/>
        <v>3.4416801757888118</v>
      </c>
      <c r="T150">
        <f t="shared" si="116"/>
        <v>1.2171286121923777</v>
      </c>
      <c r="U150">
        <v>150</v>
      </c>
      <c r="V150">
        <f t="shared" si="117"/>
        <v>-1.0506996300000182E-2</v>
      </c>
      <c r="W150">
        <f t="shared" si="118"/>
        <v>2.9961938178008123</v>
      </c>
      <c r="X150">
        <f t="shared" si="119"/>
        <v>1.1881090189693053</v>
      </c>
      <c r="Y150">
        <v>150</v>
      </c>
      <c r="Z150">
        <f t="shared" si="120"/>
        <v>-1.0506996300000182E-2</v>
      </c>
      <c r="AA150">
        <f t="shared" si="121"/>
        <v>1.735631318415765</v>
      </c>
      <c r="AB150">
        <f t="shared" si="122"/>
        <v>-0.42922469216921988</v>
      </c>
      <c r="AC150">
        <v>150</v>
      </c>
      <c r="AD150">
        <f t="shared" si="123"/>
        <v>-1.0506996300000182E-2</v>
      </c>
      <c r="AE150">
        <f t="shared" si="124"/>
        <v>1.5382456840562833</v>
      </c>
      <c r="AF150">
        <f t="shared" si="125"/>
        <v>-0.79561511703859755</v>
      </c>
      <c r="AG150">
        <v>150</v>
      </c>
      <c r="AH150">
        <f t="shared" si="126"/>
        <v>-1.0506996300000182E-2</v>
      </c>
      <c r="AI150">
        <f t="shared" si="127"/>
        <v>1.3317951325170478</v>
      </c>
      <c r="AJ150">
        <f t="shared" si="128"/>
        <v>-1.0516949810960743</v>
      </c>
      <c r="AK150">
        <v>150</v>
      </c>
      <c r="AL150">
        <f t="shared" si="129"/>
        <v>-1.0506996300000182E-2</v>
      </c>
      <c r="AM150">
        <f t="shared" si="130"/>
        <v>1.318641163298429</v>
      </c>
      <c r="AN150">
        <f t="shared" si="131"/>
        <v>-1.0249499657962275</v>
      </c>
      <c r="AO150">
        <v>150</v>
      </c>
      <c r="AP150">
        <f t="shared" si="132"/>
        <v>-1.0506996300000182E-2</v>
      </c>
      <c r="AQ150">
        <f t="shared" si="133"/>
        <v>3.3589805162309232</v>
      </c>
      <c r="AR150">
        <f t="shared" si="134"/>
        <v>1.0508991453065837</v>
      </c>
      <c r="AS150">
        <v>150</v>
      </c>
      <c r="AT150">
        <f t="shared" si="135"/>
        <v>-1.0506996300000182E-2</v>
      </c>
      <c r="AU150">
        <f t="shared" si="136"/>
        <v>-0.63800162989675391</v>
      </c>
      <c r="AV150">
        <f t="shared" si="137"/>
        <v>2.0023453619352733</v>
      </c>
      <c r="AW150">
        <v>150</v>
      </c>
      <c r="AX150">
        <f t="shared" si="138"/>
        <v>-1.0506996300000182E-2</v>
      </c>
      <c r="AY150">
        <f t="shared" si="139"/>
        <v>-1.6297007228314122</v>
      </c>
      <c r="AZ150">
        <f t="shared" si="140"/>
        <v>2.1164651249810187</v>
      </c>
      <c r="BA150">
        <v>150</v>
      </c>
      <c r="BB150">
        <f t="shared" si="141"/>
        <v>-1.0506996300000182E-2</v>
      </c>
      <c r="BC150">
        <f t="shared" si="142"/>
        <v>0.85527890184702293</v>
      </c>
      <c r="BD150">
        <f t="shared" si="143"/>
        <v>-3.2444666388464438E-2</v>
      </c>
      <c r="BE150">
        <v>150</v>
      </c>
      <c r="BF150">
        <f t="shared" si="144"/>
        <v>-1.0506996300000182E-2</v>
      </c>
      <c r="BG150">
        <f t="shared" si="145"/>
        <v>-0.25377476503063323</v>
      </c>
      <c r="BH150">
        <f t="shared" si="146"/>
        <v>-0.67857314783968004</v>
      </c>
      <c r="BI150">
        <v>150</v>
      </c>
      <c r="BJ150">
        <f t="shared" si="147"/>
        <v>-1.0506996300000182E-2</v>
      </c>
      <c r="BK150">
        <f t="shared" si="148"/>
        <v>-1.1841752129349012</v>
      </c>
      <c r="BL150">
        <f t="shared" si="149"/>
        <v>-2.0665975794813649</v>
      </c>
      <c r="BM150">
        <v>150</v>
      </c>
      <c r="BN150">
        <f t="shared" si="150"/>
        <v>-1.0506996300000182E-2</v>
      </c>
      <c r="BO150">
        <f t="shared" si="151"/>
        <v>-0.94814374067809282</v>
      </c>
      <c r="BP150">
        <f t="shared" si="152"/>
        <v>-1.8608224796155151</v>
      </c>
    </row>
    <row r="151" spans="1:68" x14ac:dyDescent="0.35">
      <c r="A151">
        <v>151</v>
      </c>
      <c r="B151">
        <f t="shared" si="102"/>
        <v>-1.2528595986</v>
      </c>
      <c r="C151">
        <f t="shared" si="103"/>
        <v>0.31260736176226211</v>
      </c>
      <c r="D151">
        <f t="shared" si="104"/>
        <v>-0.94988243344744416</v>
      </c>
      <c r="E151">
        <v>151</v>
      </c>
      <c r="F151">
        <f t="shared" si="105"/>
        <v>1.0507001399999716E-2</v>
      </c>
      <c r="G151">
        <f t="shared" si="106"/>
        <v>1.6976477376104162</v>
      </c>
      <c r="H151">
        <f t="shared" si="107"/>
        <v>-0.20792468100955058</v>
      </c>
      <c r="I151">
        <v>151</v>
      </c>
      <c r="J151">
        <f t="shared" si="108"/>
        <v>1.0507001399999716E-2</v>
      </c>
      <c r="K151">
        <f t="shared" si="109"/>
        <v>1.7483743914171312</v>
      </c>
      <c r="L151">
        <f t="shared" si="110"/>
        <v>-7.9831145337097842E-2</v>
      </c>
      <c r="M151">
        <v>151</v>
      </c>
      <c r="N151">
        <f t="shared" si="111"/>
        <v>1.0507001399999716E-2</v>
      </c>
      <c r="O151">
        <f t="shared" si="112"/>
        <v>3.5851634783920212</v>
      </c>
      <c r="P151">
        <f t="shared" si="113"/>
        <v>0.97485382625468664</v>
      </c>
      <c r="Q151">
        <v>151</v>
      </c>
      <c r="R151">
        <f t="shared" si="114"/>
        <v>1.0507001399999716E-2</v>
      </c>
      <c r="S151">
        <f t="shared" si="115"/>
        <v>3.4416801757386954</v>
      </c>
      <c r="T151">
        <f t="shared" si="116"/>
        <v>1.226596328223057</v>
      </c>
      <c r="U151">
        <v>151</v>
      </c>
      <c r="V151">
        <f t="shared" si="117"/>
        <v>1.0507001399999716E-2</v>
      </c>
      <c r="W151">
        <f t="shared" si="118"/>
        <v>2.9961938177469492</v>
      </c>
      <c r="X151">
        <f t="shared" si="119"/>
        <v>1.1983899104112612</v>
      </c>
      <c r="Y151">
        <v>151</v>
      </c>
      <c r="Z151">
        <f t="shared" si="120"/>
        <v>1.0507001399999716E-2</v>
      </c>
      <c r="AA151">
        <f t="shared" si="121"/>
        <v>1.7356313183573837</v>
      </c>
      <c r="AB151">
        <f t="shared" si="122"/>
        <v>-0.41743933801073541</v>
      </c>
      <c r="AC151">
        <v>151</v>
      </c>
      <c r="AD151">
        <f t="shared" si="123"/>
        <v>1.0507001399999716E-2</v>
      </c>
      <c r="AE151">
        <f t="shared" si="124"/>
        <v>1.5382456839959207</v>
      </c>
      <c r="AF151">
        <f t="shared" si="125"/>
        <v>-0.78547647156044675</v>
      </c>
      <c r="AG151">
        <v>151</v>
      </c>
      <c r="AH151">
        <f t="shared" si="126"/>
        <v>1.0507001399999716E-2</v>
      </c>
      <c r="AI151">
        <f t="shared" si="127"/>
        <v>1.3317951324573127</v>
      </c>
      <c r="AJ151">
        <f t="shared" si="128"/>
        <v>-1.03908402399679</v>
      </c>
      <c r="AK151">
        <v>151</v>
      </c>
      <c r="AL151">
        <f t="shared" si="129"/>
        <v>1.0507001399999716E-2</v>
      </c>
      <c r="AM151">
        <f t="shared" si="130"/>
        <v>1.3186411632380972</v>
      </c>
      <c r="AN151">
        <f t="shared" si="131"/>
        <v>-1.0149924642164045</v>
      </c>
      <c r="AO151">
        <v>151</v>
      </c>
      <c r="AP151">
        <f t="shared" si="132"/>
        <v>1.0507001399999716E-2</v>
      </c>
      <c r="AQ151">
        <f t="shared" si="133"/>
        <v>3.3589805161754089</v>
      </c>
      <c r="AR151">
        <f t="shared" si="134"/>
        <v>1.0628733476708181</v>
      </c>
      <c r="AS151">
        <v>151</v>
      </c>
      <c r="AT151">
        <f t="shared" si="135"/>
        <v>1.0507001399999716E-2</v>
      </c>
      <c r="AU151">
        <f t="shared" si="136"/>
        <v>-0.63800162998090548</v>
      </c>
      <c r="AV151">
        <f t="shared" si="137"/>
        <v>2.0253514122874399</v>
      </c>
      <c r="AW151">
        <v>151</v>
      </c>
      <c r="AX151">
        <f t="shared" si="138"/>
        <v>1.0507001399999716E-2</v>
      </c>
      <c r="AY151">
        <f t="shared" si="139"/>
        <v>-1.629700722910866</v>
      </c>
      <c r="AZ151">
        <f t="shared" si="140"/>
        <v>2.1379173027427019</v>
      </c>
      <c r="BA151">
        <v>151</v>
      </c>
      <c r="BB151">
        <f t="shared" si="141"/>
        <v>1.0507001399999716E-2</v>
      </c>
      <c r="BC151">
        <f t="shared" si="142"/>
        <v>0.8552789017660628</v>
      </c>
      <c r="BD151">
        <f t="shared" si="143"/>
        <v>-1.0630168961972331E-2</v>
      </c>
      <c r="BE151">
        <v>151</v>
      </c>
      <c r="BF151">
        <f t="shared" si="144"/>
        <v>1.0507001399999716E-2</v>
      </c>
      <c r="BG151">
        <f t="shared" si="145"/>
        <v>-0.25377476511309283</v>
      </c>
      <c r="BH151">
        <f t="shared" si="146"/>
        <v>-0.65621777650719215</v>
      </c>
      <c r="BI151">
        <v>151</v>
      </c>
      <c r="BJ151">
        <f t="shared" si="147"/>
        <v>1.0507001399999716E-2</v>
      </c>
      <c r="BK151">
        <f t="shared" si="148"/>
        <v>-1.1841752130065017</v>
      </c>
      <c r="BL151">
        <f t="shared" si="149"/>
        <v>-2.0442586222989148</v>
      </c>
      <c r="BM151">
        <v>151</v>
      </c>
      <c r="BN151">
        <f t="shared" si="150"/>
        <v>1.0507001399999716E-2</v>
      </c>
      <c r="BO151">
        <f t="shared" si="151"/>
        <v>-0.94814374075949326</v>
      </c>
      <c r="BP151">
        <f t="shared" si="152"/>
        <v>-1.8403454429243014</v>
      </c>
    </row>
    <row r="152" spans="1:68" x14ac:dyDescent="0.35">
      <c r="A152">
        <v>152</v>
      </c>
      <c r="B152">
        <f t="shared" si="102"/>
        <v>-1.2402680448999999</v>
      </c>
      <c r="C152">
        <f t="shared" si="103"/>
        <v>0.32454276019626527</v>
      </c>
      <c r="D152">
        <f t="shared" si="104"/>
        <v>-0.9458710254597027</v>
      </c>
      <c r="E152">
        <v>152</v>
      </c>
      <c r="F152">
        <f t="shared" si="105"/>
        <v>3.1520999099999614E-2</v>
      </c>
      <c r="G152">
        <f t="shared" si="106"/>
        <v>1.6972902906213325</v>
      </c>
      <c r="H152">
        <f t="shared" si="107"/>
        <v>-0.19976995325203456</v>
      </c>
      <c r="I152">
        <v>152</v>
      </c>
      <c r="J152">
        <f t="shared" si="108"/>
        <v>3.1520999099999614E-2</v>
      </c>
      <c r="K152">
        <f t="shared" si="109"/>
        <v>1.7479510091653689</v>
      </c>
      <c r="L152">
        <f t="shared" si="110"/>
        <v>-6.9490016128915033E-2</v>
      </c>
      <c r="M152">
        <v>152</v>
      </c>
      <c r="N152">
        <f t="shared" si="111"/>
        <v>3.1520999099999614E-2</v>
      </c>
      <c r="O152">
        <f t="shared" si="112"/>
        <v>3.5846931478438995</v>
      </c>
      <c r="P152">
        <f t="shared" si="113"/>
        <v>0.98630811809506314</v>
      </c>
      <c r="Q152">
        <v>152</v>
      </c>
      <c r="R152">
        <f t="shared" si="114"/>
        <v>3.1520999099999614E-2</v>
      </c>
      <c r="S152">
        <f t="shared" si="115"/>
        <v>3.4412672087932408</v>
      </c>
      <c r="T152">
        <f t="shared" si="116"/>
        <v>1.2359111140756744</v>
      </c>
      <c r="U152">
        <v>152</v>
      </c>
      <c r="V152">
        <f t="shared" si="117"/>
        <v>3.1520999099999614E-2</v>
      </c>
      <c r="W152">
        <f t="shared" si="118"/>
        <v>2.9957499750353529</v>
      </c>
      <c r="X152">
        <f t="shared" si="119"/>
        <v>1.208497904047068</v>
      </c>
      <c r="Y152">
        <v>152</v>
      </c>
      <c r="Z152">
        <f t="shared" si="120"/>
        <v>3.1520999099999614E-2</v>
      </c>
      <c r="AA152">
        <f t="shared" si="121"/>
        <v>1.7351502452255851</v>
      </c>
      <c r="AB152">
        <f t="shared" si="122"/>
        <v>-0.40572802413834841</v>
      </c>
      <c r="AC152">
        <v>152</v>
      </c>
      <c r="AD152">
        <f t="shared" si="123"/>
        <v>3.1520999099999614E-2</v>
      </c>
      <c r="AE152">
        <f t="shared" si="124"/>
        <v>1.5377482845302202</v>
      </c>
      <c r="AF152">
        <f t="shared" si="125"/>
        <v>-0.77543767750870074</v>
      </c>
      <c r="AG152">
        <v>152</v>
      </c>
      <c r="AH152">
        <f t="shared" si="126"/>
        <v>3.1520999099999614E-2</v>
      </c>
      <c r="AI152">
        <f t="shared" si="127"/>
        <v>1.331302905852543</v>
      </c>
      <c r="AJ152">
        <f t="shared" si="128"/>
        <v>-1.0264970444786448</v>
      </c>
      <c r="AK152">
        <v>152</v>
      </c>
      <c r="AL152">
        <f t="shared" si="129"/>
        <v>3.1520999099999614E-2</v>
      </c>
      <c r="AM152">
        <f t="shared" si="130"/>
        <v>1.3181440184886264</v>
      </c>
      <c r="AN152">
        <f t="shared" si="131"/>
        <v>-1.0051354122946121</v>
      </c>
      <c r="AO152">
        <v>152</v>
      </c>
      <c r="AP152">
        <f t="shared" si="132"/>
        <v>3.1520999099999614E-2</v>
      </c>
      <c r="AQ152">
        <f t="shared" si="133"/>
        <v>3.3585230708227778</v>
      </c>
      <c r="AR152">
        <f t="shared" si="134"/>
        <v>1.0747307720353538</v>
      </c>
      <c r="AS152">
        <v>152</v>
      </c>
      <c r="AT152">
        <f t="shared" si="135"/>
        <v>3.1520999099999614E-2</v>
      </c>
      <c r="AU152">
        <f t="shared" si="136"/>
        <v>-0.63869505295863949</v>
      </c>
      <c r="AV152">
        <f t="shared" si="137"/>
        <v>2.0486840207237376</v>
      </c>
      <c r="AW152">
        <v>152</v>
      </c>
      <c r="AX152">
        <f t="shared" si="138"/>
        <v>3.1520999099999614E-2</v>
      </c>
      <c r="AY152">
        <f t="shared" si="139"/>
        <v>-1.6303554365476014</v>
      </c>
      <c r="AZ152">
        <f t="shared" si="140"/>
        <v>2.1596597626063869</v>
      </c>
      <c r="BA152">
        <v>152</v>
      </c>
      <c r="BB152">
        <f t="shared" si="141"/>
        <v>3.1520999099999614E-2</v>
      </c>
      <c r="BC152">
        <f t="shared" si="142"/>
        <v>0.85461177617701611</v>
      </c>
      <c r="BD152">
        <f t="shared" si="143"/>
        <v>1.1414886061774876E-2</v>
      </c>
      <c r="BE152">
        <v>152</v>
      </c>
      <c r="BF152">
        <f t="shared" si="144"/>
        <v>3.1520999099999614E-2</v>
      </c>
      <c r="BG152">
        <f t="shared" si="145"/>
        <v>-0.25445424790767901</v>
      </c>
      <c r="BH152">
        <f t="shared" si="146"/>
        <v>-0.63360978294250692</v>
      </c>
      <c r="BI152">
        <v>152</v>
      </c>
      <c r="BJ152">
        <f t="shared" si="147"/>
        <v>3.1520999099999614E-2</v>
      </c>
      <c r="BK152">
        <f t="shared" si="148"/>
        <v>-1.1847652143902088</v>
      </c>
      <c r="BL152">
        <f t="shared" si="149"/>
        <v>-2.0218424368546168</v>
      </c>
      <c r="BM152">
        <v>152</v>
      </c>
      <c r="BN152">
        <f t="shared" si="150"/>
        <v>3.1520999099999614E-2</v>
      </c>
      <c r="BO152">
        <f t="shared" si="151"/>
        <v>-0.94881449425126774</v>
      </c>
      <c r="BP152">
        <f t="shared" si="152"/>
        <v>-1.8198622173997314</v>
      </c>
    </row>
    <row r="153" spans="1:68" x14ac:dyDescent="0.35">
      <c r="A153">
        <v>153</v>
      </c>
      <c r="B153">
        <f t="shared" si="102"/>
        <v>-1.2276764912</v>
      </c>
      <c r="C153">
        <f t="shared" si="103"/>
        <v>0.33642670395621993</v>
      </c>
      <c r="D153">
        <f t="shared" si="104"/>
        <v>-0.94170965422743436</v>
      </c>
      <c r="E153">
        <v>153</v>
      </c>
      <c r="F153">
        <f t="shared" si="105"/>
        <v>5.2534996799999512E-2</v>
      </c>
      <c r="G153">
        <f t="shared" si="106"/>
        <v>1.696575554525072</v>
      </c>
      <c r="H153">
        <f t="shared" si="107"/>
        <v>-0.19168714575414156</v>
      </c>
      <c r="I153">
        <v>153</v>
      </c>
      <c r="J153">
        <f t="shared" si="108"/>
        <v>5.2534996799999512E-2</v>
      </c>
      <c r="K153">
        <f t="shared" si="109"/>
        <v>1.7471044316669084</v>
      </c>
      <c r="L153">
        <f t="shared" si="110"/>
        <v>-5.9312852243748992E-2</v>
      </c>
      <c r="M153">
        <v>153</v>
      </c>
      <c r="N153">
        <f t="shared" si="111"/>
        <v>5.2534996799999512E-2</v>
      </c>
      <c r="O153">
        <f t="shared" si="112"/>
        <v>3.5837526944894629</v>
      </c>
      <c r="P153">
        <f t="shared" si="113"/>
        <v>0.99756888823959577</v>
      </c>
      <c r="Q153">
        <v>153</v>
      </c>
      <c r="R153">
        <f t="shared" si="114"/>
        <v>5.2534996799999512E-2</v>
      </c>
      <c r="S153">
        <f t="shared" si="115"/>
        <v>3.4404414573070259</v>
      </c>
      <c r="T153">
        <f t="shared" si="116"/>
        <v>1.245068856603013</v>
      </c>
      <c r="U153">
        <v>153</v>
      </c>
      <c r="V153">
        <f t="shared" si="117"/>
        <v>5.2534996799999512E-2</v>
      </c>
      <c r="W153">
        <f t="shared" si="118"/>
        <v>2.9948624856544721</v>
      </c>
      <c r="X153">
        <f t="shared" si="119"/>
        <v>1.218428536471281</v>
      </c>
      <c r="Y153">
        <v>153</v>
      </c>
      <c r="Z153">
        <f t="shared" si="120"/>
        <v>5.2534996799999512E-2</v>
      </c>
      <c r="AA153">
        <f t="shared" si="121"/>
        <v>1.734188311448722</v>
      </c>
      <c r="AB153">
        <f t="shared" si="122"/>
        <v>-0.39409592193858628</v>
      </c>
      <c r="AC153">
        <v>153</v>
      </c>
      <c r="AD153">
        <f t="shared" si="123"/>
        <v>5.2534996799999512E-2</v>
      </c>
      <c r="AE153">
        <f t="shared" si="124"/>
        <v>1.5367537052967841</v>
      </c>
      <c r="AF153">
        <f t="shared" si="125"/>
        <v>-0.76550316773221594</v>
      </c>
      <c r="AG153">
        <v>153</v>
      </c>
      <c r="AH153">
        <f t="shared" si="126"/>
        <v>5.2534996799999512E-2</v>
      </c>
      <c r="AI153">
        <f t="shared" si="127"/>
        <v>1.3303186700561505</v>
      </c>
      <c r="AJ153">
        <f t="shared" si="128"/>
        <v>-1.0139396005974644</v>
      </c>
      <c r="AK153">
        <v>153</v>
      </c>
      <c r="AL153">
        <f t="shared" si="129"/>
        <v>5.2534996799999512E-2</v>
      </c>
      <c r="AM153">
        <f t="shared" si="130"/>
        <v>1.3171499485751432</v>
      </c>
      <c r="AN153">
        <f t="shared" si="131"/>
        <v>-0.99538316262749826</v>
      </c>
      <c r="AO153">
        <v>153</v>
      </c>
      <c r="AP153">
        <f t="shared" si="132"/>
        <v>5.2534996799999512E-2</v>
      </c>
      <c r="AQ153">
        <f t="shared" si="133"/>
        <v>3.3576083821680207</v>
      </c>
      <c r="AR153">
        <f t="shared" si="134"/>
        <v>1.0864661824953836</v>
      </c>
      <c r="AS153">
        <v>153</v>
      </c>
      <c r="AT153">
        <f t="shared" si="135"/>
        <v>5.2534996799999512E-2</v>
      </c>
      <c r="AU153">
        <f t="shared" si="136"/>
        <v>-0.6400815926338892</v>
      </c>
      <c r="AV153">
        <f t="shared" si="137"/>
        <v>2.0723328842211028</v>
      </c>
      <c r="AW153">
        <v>153</v>
      </c>
      <c r="AX153">
        <f t="shared" si="138"/>
        <v>5.2534996799999512E-2</v>
      </c>
      <c r="AY153">
        <f t="shared" si="139"/>
        <v>-1.6316645746385068</v>
      </c>
      <c r="AZ153">
        <f t="shared" si="140"/>
        <v>2.1816829037138579</v>
      </c>
      <c r="BA153">
        <v>153</v>
      </c>
      <c r="BB153">
        <f t="shared" si="141"/>
        <v>5.2534996799999512E-2</v>
      </c>
      <c r="BC153">
        <f t="shared" si="142"/>
        <v>0.85327781966376348</v>
      </c>
      <c r="BD153">
        <f t="shared" si="143"/>
        <v>3.3680764207056235E-2</v>
      </c>
      <c r="BE153">
        <v>153</v>
      </c>
      <c r="BF153">
        <f t="shared" si="144"/>
        <v>5.2534996799999512E-2</v>
      </c>
      <c r="BG153">
        <f t="shared" si="145"/>
        <v>-0.25581291337391665</v>
      </c>
      <c r="BH153">
        <f t="shared" si="146"/>
        <v>-0.61075915019915794</v>
      </c>
      <c r="BI153">
        <v>153</v>
      </c>
      <c r="BJ153">
        <f t="shared" si="147"/>
        <v>5.2534996799999512E-2</v>
      </c>
      <c r="BK153">
        <f t="shared" si="148"/>
        <v>-1.1859449565580193</v>
      </c>
      <c r="BL153">
        <f t="shared" si="149"/>
        <v>-1.9993589215049383</v>
      </c>
      <c r="BM153">
        <v>153</v>
      </c>
      <c r="BN153">
        <f t="shared" si="150"/>
        <v>5.2534996799999512E-2</v>
      </c>
      <c r="BO153">
        <f t="shared" si="151"/>
        <v>-0.95015570496755619</v>
      </c>
      <c r="BP153">
        <f t="shared" si="152"/>
        <v>-1.7993818478575851</v>
      </c>
    </row>
    <row r="154" spans="1:68" x14ac:dyDescent="0.35">
      <c r="A154">
        <v>154</v>
      </c>
      <c r="B154">
        <f t="shared" si="102"/>
        <v>-1.2150849374999999</v>
      </c>
      <c r="C154">
        <f t="shared" si="103"/>
        <v>0.34825730890072032</v>
      </c>
      <c r="D154">
        <f t="shared" si="104"/>
        <v>-0.93739897951578133</v>
      </c>
      <c r="E154">
        <v>154</v>
      </c>
      <c r="F154">
        <f t="shared" si="105"/>
        <v>7.3548994499999854E-2</v>
      </c>
      <c r="G154">
        <f t="shared" si="106"/>
        <v>1.6955038449289743</v>
      </c>
      <c r="H154">
        <f t="shared" si="107"/>
        <v>-0.18367982765612803</v>
      </c>
      <c r="I154">
        <v>154</v>
      </c>
      <c r="J154">
        <f t="shared" si="108"/>
        <v>7.3548994499999854E-2</v>
      </c>
      <c r="K154">
        <f t="shared" si="109"/>
        <v>1.7458350327465417</v>
      </c>
      <c r="L154">
        <f t="shared" si="110"/>
        <v>-4.9304147630679751E-2</v>
      </c>
      <c r="M154">
        <v>154</v>
      </c>
      <c r="N154">
        <f t="shared" si="111"/>
        <v>7.3548994499999854E-2</v>
      </c>
      <c r="O154">
        <f t="shared" si="112"/>
        <v>3.5823425336064401</v>
      </c>
      <c r="P154">
        <f t="shared" si="113"/>
        <v>1.0086311642491845</v>
      </c>
      <c r="Q154">
        <v>154</v>
      </c>
      <c r="R154">
        <f t="shared" si="114"/>
        <v>7.3548994499999854E-2</v>
      </c>
      <c r="S154">
        <f t="shared" si="115"/>
        <v>3.4392032859086612</v>
      </c>
      <c r="T154">
        <f t="shared" si="116"/>
        <v>1.2540655120037671</v>
      </c>
      <c r="U154">
        <v>154</v>
      </c>
      <c r="V154">
        <f t="shared" si="117"/>
        <v>7.3548994499999854E-2</v>
      </c>
      <c r="W154">
        <f t="shared" si="118"/>
        <v>2.9935317414946327</v>
      </c>
      <c r="X154">
        <f t="shared" si="119"/>
        <v>1.2281774225961735</v>
      </c>
      <c r="Y154">
        <v>154</v>
      </c>
      <c r="Z154">
        <f t="shared" si="120"/>
        <v>7.3548994499999854E-2</v>
      </c>
      <c r="AA154">
        <f t="shared" si="121"/>
        <v>1.7327459417896716</v>
      </c>
      <c r="AB154">
        <f t="shared" si="122"/>
        <v>-0.38254816782033174</v>
      </c>
      <c r="AC154">
        <v>154</v>
      </c>
      <c r="AD154">
        <f t="shared" si="123"/>
        <v>7.3548994499999854E-2</v>
      </c>
      <c r="AE154">
        <f t="shared" si="124"/>
        <v>1.5352623854738039</v>
      </c>
      <c r="AF154">
        <f t="shared" si="125"/>
        <v>-0.75567732903084894</v>
      </c>
      <c r="AG154">
        <v>154</v>
      </c>
      <c r="AH154">
        <f t="shared" si="126"/>
        <v>7.3548994499999854E-2</v>
      </c>
      <c r="AI154">
        <f t="shared" si="127"/>
        <v>1.3288428596789563</v>
      </c>
      <c r="AJ154">
        <f t="shared" si="128"/>
        <v>-1.0014172373669694</v>
      </c>
      <c r="AK154">
        <v>154</v>
      </c>
      <c r="AL154">
        <f t="shared" si="129"/>
        <v>7.3548994499999854E-2</v>
      </c>
      <c r="AM154">
        <f t="shared" si="130"/>
        <v>1.3156593924509379</v>
      </c>
      <c r="AN154">
        <f t="shared" si="131"/>
        <v>-0.9857400215339861</v>
      </c>
      <c r="AO154">
        <v>154</v>
      </c>
      <c r="AP154">
        <f t="shared" si="132"/>
        <v>7.3548994499999854E-2</v>
      </c>
      <c r="AQ154">
        <f t="shared" si="133"/>
        <v>3.3562368541118968</v>
      </c>
      <c r="AR154">
        <f t="shared" si="134"/>
        <v>1.098074397024005</v>
      </c>
      <c r="AS154">
        <v>154</v>
      </c>
      <c r="AT154">
        <f t="shared" si="135"/>
        <v>7.3548994499999854E-2</v>
      </c>
      <c r="AU154">
        <f t="shared" si="136"/>
        <v>-0.64216063674976565</v>
      </c>
      <c r="AV154">
        <f t="shared" si="137"/>
        <v>2.0962875601071427</v>
      </c>
      <c r="AW154">
        <v>154</v>
      </c>
      <c r="AX154">
        <f t="shared" si="138"/>
        <v>7.3548994499999854E-2</v>
      </c>
      <c r="AY154">
        <f t="shared" si="139"/>
        <v>-1.6336275591050544</v>
      </c>
      <c r="AZ154">
        <f t="shared" si="140"/>
        <v>2.2039770012659621</v>
      </c>
      <c r="BA154">
        <v>154</v>
      </c>
      <c r="BB154">
        <f t="shared" si="141"/>
        <v>7.3548994499999854E-2</v>
      </c>
      <c r="BC154">
        <f t="shared" si="142"/>
        <v>0.85127762126394935</v>
      </c>
      <c r="BD154">
        <f t="shared" si="143"/>
        <v>5.6157633488877479E-2</v>
      </c>
      <c r="BE154">
        <v>154</v>
      </c>
      <c r="BF154">
        <f t="shared" si="144"/>
        <v>7.3548994499999854E-2</v>
      </c>
      <c r="BG154">
        <f t="shared" si="145"/>
        <v>-0.2578501615633837</v>
      </c>
      <c r="BH154">
        <f t="shared" si="146"/>
        <v>-0.58767596847330916</v>
      </c>
      <c r="BI154">
        <v>154</v>
      </c>
      <c r="BJ154">
        <f t="shared" si="147"/>
        <v>7.3548994499999854E-2</v>
      </c>
      <c r="BK154">
        <f t="shared" si="148"/>
        <v>-1.1877139185690033</v>
      </c>
      <c r="BL154">
        <f t="shared" si="149"/>
        <v>-1.9768180043373362</v>
      </c>
      <c r="BM154">
        <v>154</v>
      </c>
      <c r="BN154">
        <f t="shared" si="150"/>
        <v>7.3548994499999854E-2</v>
      </c>
      <c r="BO154">
        <f t="shared" si="151"/>
        <v>-0.9521667806674623</v>
      </c>
      <c r="BP154">
        <f t="shared" si="152"/>
        <v>-1.7789133778525212</v>
      </c>
    </row>
    <row r="155" spans="1:68" x14ac:dyDescent="0.35">
      <c r="A155">
        <v>155</v>
      </c>
      <c r="B155">
        <f t="shared" si="102"/>
        <v>-1.2024933838</v>
      </c>
      <c r="C155">
        <f t="shared" si="103"/>
        <v>0.36003269934496918</v>
      </c>
      <c r="D155">
        <f t="shared" si="104"/>
        <v>-0.93293968476122557</v>
      </c>
      <c r="E155">
        <v>155</v>
      </c>
      <c r="F155">
        <f t="shared" si="105"/>
        <v>9.4562992199999751E-2</v>
      </c>
      <c r="G155">
        <f t="shared" si="106"/>
        <v>1.6940756350698285</v>
      </c>
      <c r="H155">
        <f t="shared" si="107"/>
        <v>-0.17575153476425695</v>
      </c>
      <c r="I155">
        <v>155</v>
      </c>
      <c r="J155">
        <f t="shared" si="108"/>
        <v>9.4562992199999751E-2</v>
      </c>
      <c r="K155">
        <f t="shared" si="109"/>
        <v>1.7441433729350977</v>
      </c>
      <c r="L155">
        <f t="shared" si="110"/>
        <v>-3.9468321851915456E-2</v>
      </c>
      <c r="M155">
        <v>155</v>
      </c>
      <c r="N155">
        <f t="shared" si="111"/>
        <v>9.4562992199999751E-2</v>
      </c>
      <c r="O155">
        <f t="shared" si="112"/>
        <v>3.5804632878821794</v>
      </c>
      <c r="P155">
        <f t="shared" si="113"/>
        <v>1.0194900613341509</v>
      </c>
      <c r="Q155">
        <v>155</v>
      </c>
      <c r="R155">
        <f t="shared" si="114"/>
        <v>9.4562992199999751E-2</v>
      </c>
      <c r="S155">
        <f t="shared" si="115"/>
        <v>3.4375532413397818</v>
      </c>
      <c r="T155">
        <f t="shared" si="116"/>
        <v>1.2628971076081714</v>
      </c>
      <c r="U155">
        <v>155</v>
      </c>
      <c r="V155">
        <f t="shared" si="117"/>
        <v>9.4562992199999751E-2</v>
      </c>
      <c r="W155">
        <f t="shared" si="118"/>
        <v>2.9917583301749957</v>
      </c>
      <c r="X155">
        <f t="shared" si="119"/>
        <v>1.2377402575880672</v>
      </c>
      <c r="Y155">
        <v>155</v>
      </c>
      <c r="Z155">
        <f t="shared" si="120"/>
        <v>9.4562992199999751E-2</v>
      </c>
      <c r="AA155">
        <f t="shared" si="121"/>
        <v>1.7308237731582716</v>
      </c>
      <c r="AB155">
        <f t="shared" si="122"/>
        <v>-0.37108986094672963</v>
      </c>
      <c r="AC155">
        <v>155</v>
      </c>
      <c r="AD155">
        <f t="shared" si="123"/>
        <v>9.4562992199999751E-2</v>
      </c>
      <c r="AE155">
        <f t="shared" si="124"/>
        <v>1.5332749835861321</v>
      </c>
      <c r="AF155">
        <f t="shared" si="125"/>
        <v>-0.74596450021836902</v>
      </c>
      <c r="AG155">
        <v>155</v>
      </c>
      <c r="AH155">
        <f t="shared" si="126"/>
        <v>9.4562992199999751E-2</v>
      </c>
      <c r="AI155">
        <f t="shared" si="127"/>
        <v>1.3268761263972786</v>
      </c>
      <c r="AJ155">
        <f t="shared" si="128"/>
        <v>-0.98893548431025302</v>
      </c>
      <c r="AK155">
        <v>155</v>
      </c>
      <c r="AL155">
        <f t="shared" si="129"/>
        <v>9.4562992199999751E-2</v>
      </c>
      <c r="AM155">
        <f t="shared" si="130"/>
        <v>1.3136730083036352</v>
      </c>
      <c r="AN155">
        <f t="shared" si="131"/>
        <v>-0.97621024715372406</v>
      </c>
      <c r="AO155">
        <v>155</v>
      </c>
      <c r="AP155">
        <f t="shared" si="132"/>
        <v>9.4562992199999751E-2</v>
      </c>
      <c r="AQ155">
        <f t="shared" si="133"/>
        <v>3.3544090922825882</v>
      </c>
      <c r="AR155">
        <f t="shared" si="134"/>
        <v>1.1095502897604581</v>
      </c>
      <c r="AS155">
        <v>155</v>
      </c>
      <c r="AT155">
        <f t="shared" si="135"/>
        <v>9.4562992199999751E-2</v>
      </c>
      <c r="AU155">
        <f t="shared" si="136"/>
        <v>-0.64493126725891359</v>
      </c>
      <c r="AV155">
        <f t="shared" si="137"/>
        <v>2.1205374706713185</v>
      </c>
      <c r="AW155">
        <v>155</v>
      </c>
      <c r="AX155">
        <f t="shared" si="138"/>
        <v>9.4562992199999751E-2</v>
      </c>
      <c r="AY155">
        <f t="shared" si="139"/>
        <v>-1.6362435231485624</v>
      </c>
      <c r="AZ155">
        <f t="shared" si="140"/>
        <v>2.2265322108168086</v>
      </c>
      <c r="BA155">
        <v>155</v>
      </c>
      <c r="BB155">
        <f t="shared" si="141"/>
        <v>9.4562992199999751E-2</v>
      </c>
      <c r="BC155">
        <f t="shared" si="142"/>
        <v>0.84861206420888069</v>
      </c>
      <c r="BD155">
        <f t="shared" si="143"/>
        <v>7.8835568754496266E-2</v>
      </c>
      <c r="BE155">
        <v>155</v>
      </c>
      <c r="BF155">
        <f t="shared" si="144"/>
        <v>9.4562992199999751E-2</v>
      </c>
      <c r="BG155">
        <f t="shared" si="145"/>
        <v>-0.26056509288462881</v>
      </c>
      <c r="BH155">
        <f t="shared" si="146"/>
        <v>-0.56437043064820991</v>
      </c>
      <c r="BI155">
        <v>155</v>
      </c>
      <c r="BJ155">
        <f t="shared" si="147"/>
        <v>9.4562992199999751E-2</v>
      </c>
      <c r="BK155">
        <f t="shared" si="148"/>
        <v>-1.1900713192993333</v>
      </c>
      <c r="BL155">
        <f t="shared" si="149"/>
        <v>-1.9542296387862961</v>
      </c>
      <c r="BM155">
        <v>155</v>
      </c>
      <c r="BN155">
        <f t="shared" si="150"/>
        <v>9.4562992199999751E-2</v>
      </c>
      <c r="BO155">
        <f t="shared" si="151"/>
        <v>-0.95484683331656939</v>
      </c>
      <c r="BP155">
        <f t="shared" si="152"/>
        <v>-1.758465845684698</v>
      </c>
    </row>
    <row r="156" spans="1:68" x14ac:dyDescent="0.35">
      <c r="A156">
        <v>156</v>
      </c>
      <c r="B156">
        <f t="shared" si="102"/>
        <v>-1.1899018300999999</v>
      </c>
      <c r="C156">
        <f t="shared" si="103"/>
        <v>0.37175100835816027</v>
      </c>
      <c r="D156">
        <f t="shared" si="104"/>
        <v>-0.92833247696323273</v>
      </c>
      <c r="E156">
        <v>156</v>
      </c>
      <c r="F156">
        <f t="shared" si="105"/>
        <v>0.11557698989999965</v>
      </c>
      <c r="G156">
        <f t="shared" si="106"/>
        <v>1.6922915556049034</v>
      </c>
      <c r="H156">
        <f t="shared" si="107"/>
        <v>-0.16790576798948423</v>
      </c>
      <c r="I156">
        <v>156</v>
      </c>
      <c r="J156">
        <f t="shared" si="108"/>
        <v>0.11557698989999965</v>
      </c>
      <c r="K156">
        <f t="shared" si="109"/>
        <v>1.7420301992219285</v>
      </c>
      <c r="L156">
        <f t="shared" si="110"/>
        <v>-2.9809718131237173E-2</v>
      </c>
      <c r="M156">
        <v>156</v>
      </c>
      <c r="N156">
        <f t="shared" si="111"/>
        <v>0.11557698989999965</v>
      </c>
      <c r="O156">
        <f t="shared" si="112"/>
        <v>3.5781157871386911</v>
      </c>
      <c r="P156">
        <f t="shared" si="113"/>
        <v>1.0301407845112247</v>
      </c>
      <c r="Q156">
        <v>156</v>
      </c>
      <c r="R156">
        <f t="shared" si="114"/>
        <v>0.11557698989999965</v>
      </c>
      <c r="S156">
        <f t="shared" si="115"/>
        <v>3.4354920522136201</v>
      </c>
      <c r="T156">
        <f t="shared" si="116"/>
        <v>1.2715597436322199</v>
      </c>
      <c r="U156">
        <v>156</v>
      </c>
      <c r="V156">
        <f t="shared" si="117"/>
        <v>0.11557698989999965</v>
      </c>
      <c r="W156">
        <f t="shared" si="118"/>
        <v>2.9895430347840772</v>
      </c>
      <c r="X156">
        <f t="shared" si="119"/>
        <v>1.2471128187682281</v>
      </c>
      <c r="Y156">
        <v>156</v>
      </c>
      <c r="Z156">
        <f t="shared" si="120"/>
        <v>0.11557698989999965</v>
      </c>
      <c r="AA156">
        <f t="shared" si="121"/>
        <v>1.72842265433008</v>
      </c>
      <c r="AB156">
        <f t="shared" si="122"/>
        <v>-0.35972606098353876</v>
      </c>
      <c r="AC156">
        <v>156</v>
      </c>
      <c r="AD156">
        <f t="shared" si="123"/>
        <v>0.11557698989999965</v>
      </c>
      <c r="AE156">
        <f t="shared" si="124"/>
        <v>1.5307923772144967</v>
      </c>
      <c r="AF156">
        <f t="shared" si="125"/>
        <v>-0.73636897020655923</v>
      </c>
      <c r="AG156">
        <v>156</v>
      </c>
      <c r="AH156">
        <f t="shared" si="126"/>
        <v>0.11557698989999965</v>
      </c>
      <c r="AI156">
        <f t="shared" si="127"/>
        <v>1.3244193386651699</v>
      </c>
      <c r="AJ156">
        <f t="shared" si="128"/>
        <v>-0.97649985301809805</v>
      </c>
      <c r="AK156">
        <v>156</v>
      </c>
      <c r="AL156">
        <f t="shared" si="129"/>
        <v>0.11557698989999965</v>
      </c>
      <c r="AM156">
        <f t="shared" si="130"/>
        <v>1.3111916732645568</v>
      </c>
      <c r="AN156">
        <f t="shared" si="131"/>
        <v>-0.96679804756681142</v>
      </c>
      <c r="AO156">
        <v>156</v>
      </c>
      <c r="AP156">
        <f t="shared" si="132"/>
        <v>0.11557698989999965</v>
      </c>
      <c r="AQ156">
        <f t="shared" si="133"/>
        <v>3.3521259037682665</v>
      </c>
      <c r="AR156">
        <f t="shared" si="134"/>
        <v>1.1208887932735618</v>
      </c>
      <c r="AS156">
        <v>156</v>
      </c>
      <c r="AT156">
        <f t="shared" si="135"/>
        <v>0.11557698989999965</v>
      </c>
      <c r="AU156">
        <f t="shared" si="136"/>
        <v>-0.64839226072889411</v>
      </c>
      <c r="AV156">
        <f t="shared" si="137"/>
        <v>2.1450719078357707</v>
      </c>
      <c r="AW156">
        <v>156</v>
      </c>
      <c r="AX156">
        <f t="shared" si="138"/>
        <v>0.11557698989999965</v>
      </c>
      <c r="AY156">
        <f t="shared" si="139"/>
        <v>-1.6395113116329494</v>
      </c>
      <c r="AZ156">
        <f t="shared" si="140"/>
        <v>2.2493385726207995</v>
      </c>
      <c r="BA156">
        <v>156</v>
      </c>
      <c r="BB156">
        <f t="shared" si="141"/>
        <v>0.11557698989999965</v>
      </c>
      <c r="BC156">
        <f t="shared" si="142"/>
        <v>0.84528232553351657</v>
      </c>
      <c r="BD156">
        <f t="shared" si="143"/>
        <v>0.10170455606609341</v>
      </c>
      <c r="BE156">
        <v>156</v>
      </c>
      <c r="BF156">
        <f t="shared" si="144"/>
        <v>0.11557698989999965</v>
      </c>
      <c r="BG156">
        <f t="shared" si="145"/>
        <v>-0.26395650850040653</v>
      </c>
      <c r="BH156">
        <f t="shared" si="146"/>
        <v>-0.54085282779330279</v>
      </c>
      <c r="BI156">
        <v>156</v>
      </c>
      <c r="BJ156">
        <f t="shared" si="147"/>
        <v>0.11557698989999965</v>
      </c>
      <c r="BK156">
        <f t="shared" si="148"/>
        <v>-1.1930161177872083</v>
      </c>
      <c r="BL156">
        <f t="shared" si="149"/>
        <v>-1.9316037992381732</v>
      </c>
      <c r="BM156">
        <v>156</v>
      </c>
      <c r="BN156">
        <f t="shared" si="150"/>
        <v>0.11557698989999965</v>
      </c>
      <c r="BO156">
        <f t="shared" si="151"/>
        <v>-0.95819467947907211</v>
      </c>
      <c r="BP156">
        <f t="shared" si="152"/>
        <v>-1.7380482804087138</v>
      </c>
    </row>
    <row r="157" spans="1:68" x14ac:dyDescent="0.35">
      <c r="A157">
        <v>157</v>
      </c>
      <c r="B157">
        <f t="shared" si="102"/>
        <v>-1.1773102763999999</v>
      </c>
      <c r="C157">
        <f t="shared" si="103"/>
        <v>0.38341037805946954</v>
      </c>
      <c r="D157">
        <f t="shared" si="104"/>
        <v>-0.92357808657216123</v>
      </c>
      <c r="E157">
        <v>157</v>
      </c>
      <c r="F157">
        <f t="shared" si="105"/>
        <v>0.13659098759999955</v>
      </c>
      <c r="G157">
        <f t="shared" si="106"/>
        <v>1.690152394333468</v>
      </c>
      <c r="H157">
        <f t="shared" si="107"/>
        <v>-0.16014599180155603</v>
      </c>
      <c r="I157">
        <v>157</v>
      </c>
      <c r="J157">
        <f t="shared" si="108"/>
        <v>0.13659098759999955</v>
      </c>
      <c r="K157">
        <f t="shared" si="109"/>
        <v>1.7394964447250589</v>
      </c>
      <c r="L157">
        <f t="shared" si="110"/>
        <v>-2.0332601436154008E-2</v>
      </c>
      <c r="M157">
        <v>157</v>
      </c>
      <c r="N157">
        <f t="shared" si="111"/>
        <v>0.13659098759999955</v>
      </c>
      <c r="O157">
        <f t="shared" si="112"/>
        <v>3.5753010679662207</v>
      </c>
      <c r="P157">
        <f t="shared" si="113"/>
        <v>1.0405786307208738</v>
      </c>
      <c r="Q157">
        <v>157</v>
      </c>
      <c r="R157">
        <f t="shared" si="114"/>
        <v>0.13659098759999955</v>
      </c>
      <c r="S157">
        <f t="shared" si="115"/>
        <v>3.4330206286932698</v>
      </c>
      <c r="T157">
        <f t="shared" si="116"/>
        <v>1.2800495948997017</v>
      </c>
      <c r="U157">
        <v>157</v>
      </c>
      <c r="V157">
        <f t="shared" si="117"/>
        <v>0.13659098759999955</v>
      </c>
      <c r="W157">
        <f t="shared" si="118"/>
        <v>2.9868868335339602</v>
      </c>
      <c r="X157">
        <f t="shared" si="119"/>
        <v>1.2562909674774807</v>
      </c>
      <c r="Y157">
        <v>157</v>
      </c>
      <c r="Z157">
        <f t="shared" si="120"/>
        <v>0.13659098759999955</v>
      </c>
      <c r="AA157">
        <f t="shared" si="121"/>
        <v>1.7255436455715785</v>
      </c>
      <c r="AB157">
        <f t="shared" si="122"/>
        <v>-0.34846178586492693</v>
      </c>
      <c r="AC157">
        <v>157</v>
      </c>
      <c r="AD157">
        <f t="shared" si="123"/>
        <v>0.13659098759999955</v>
      </c>
      <c r="AE157">
        <f t="shared" si="124"/>
        <v>1.5278156626079842</v>
      </c>
      <c r="AF157">
        <f t="shared" si="125"/>
        <v>-0.72689497611135467</v>
      </c>
      <c r="AG157">
        <v>157</v>
      </c>
      <c r="AH157">
        <f t="shared" si="126"/>
        <v>0.13659098759999955</v>
      </c>
      <c r="AI157">
        <f t="shared" si="127"/>
        <v>1.3214735813309333</v>
      </c>
      <c r="AJ157">
        <f t="shared" si="128"/>
        <v>-0.96411583471521478</v>
      </c>
      <c r="AK157">
        <v>157</v>
      </c>
      <c r="AL157">
        <f t="shared" si="129"/>
        <v>0.13659098759999955</v>
      </c>
      <c r="AM157">
        <f t="shared" si="130"/>
        <v>1.3082164830214056</v>
      </c>
      <c r="AN157">
        <f t="shared" si="131"/>
        <v>-0.95750757893562799</v>
      </c>
      <c r="AO157">
        <v>157</v>
      </c>
      <c r="AP157">
        <f t="shared" si="132"/>
        <v>0.13659098759999955</v>
      </c>
      <c r="AQ157">
        <f t="shared" si="133"/>
        <v>3.349388296760706</v>
      </c>
      <c r="AR157">
        <f t="shared" si="134"/>
        <v>1.1320849007993488</v>
      </c>
      <c r="AS157">
        <v>157</v>
      </c>
      <c r="AT157">
        <f t="shared" si="135"/>
        <v>0.13659098759999955</v>
      </c>
      <c r="AU157">
        <f t="shared" si="136"/>
        <v>-0.6525420888824196</v>
      </c>
      <c r="AV157">
        <f t="shared" si="137"/>
        <v>2.1698800378837029</v>
      </c>
      <c r="AW157">
        <v>157</v>
      </c>
      <c r="AX157">
        <f t="shared" si="138"/>
        <v>0.13659098759999955</v>
      </c>
      <c r="AY157">
        <f t="shared" si="139"/>
        <v>-1.6434294815948107</v>
      </c>
      <c r="AZ157">
        <f t="shared" si="140"/>
        <v>2.2723860160305707</v>
      </c>
      <c r="BA157">
        <v>157</v>
      </c>
      <c r="BB157">
        <f t="shared" si="141"/>
        <v>0.13659098759999955</v>
      </c>
      <c r="BC157">
        <f t="shared" si="142"/>
        <v>0.8412898755567223</v>
      </c>
      <c r="BD157">
        <f t="shared" si="143"/>
        <v>0.12475449712264375</v>
      </c>
      <c r="BE157">
        <v>157</v>
      </c>
      <c r="BF157">
        <f t="shared" si="144"/>
        <v>0.13659098759999955</v>
      </c>
      <c r="BG157">
        <f t="shared" si="145"/>
        <v>-0.26802291085705154</v>
      </c>
      <c r="BH157">
        <f t="shared" si="146"/>
        <v>-0.51713354461997763</v>
      </c>
      <c r="BI157">
        <v>157</v>
      </c>
      <c r="BJ157">
        <f t="shared" si="147"/>
        <v>0.13659098759999955</v>
      </c>
      <c r="BK157">
        <f t="shared" si="148"/>
        <v>-1.196547013692514</v>
      </c>
      <c r="BL157">
        <f t="shared" si="149"/>
        <v>-1.9089504766267842</v>
      </c>
      <c r="BM157">
        <v>157</v>
      </c>
      <c r="BN157">
        <f t="shared" si="150"/>
        <v>0.13659098759999955</v>
      </c>
      <c r="BO157">
        <f t="shared" si="151"/>
        <v>-0.96220884084034863</v>
      </c>
      <c r="BP157">
        <f t="shared" si="152"/>
        <v>-1.7176696978466317</v>
      </c>
    </row>
    <row r="158" spans="1:68" x14ac:dyDescent="0.35">
      <c r="A158">
        <v>158</v>
      </c>
      <c r="B158">
        <f t="shared" si="102"/>
        <v>-1.1647187227</v>
      </c>
      <c r="C158">
        <f t="shared" si="103"/>
        <v>0.39500895991261387</v>
      </c>
      <c r="D158">
        <f t="shared" si="104"/>
        <v>-0.91867726737345312</v>
      </c>
      <c r="E158">
        <v>158</v>
      </c>
      <c r="F158">
        <f t="shared" si="105"/>
        <v>0.15760498529999989</v>
      </c>
      <c r="G158">
        <f t="shared" si="106"/>
        <v>1.6876590958489213</v>
      </c>
      <c r="H158">
        <f t="shared" si="107"/>
        <v>-0.15247563269919578</v>
      </c>
      <c r="I158">
        <v>158</v>
      </c>
      <c r="J158">
        <f t="shared" si="108"/>
        <v>0.15760498529999989</v>
      </c>
      <c r="K158">
        <f t="shared" si="109"/>
        <v>1.7365432282791482</v>
      </c>
      <c r="L158">
        <f t="shared" si="110"/>
        <v>-1.1041156594613522E-2</v>
      </c>
      <c r="M158">
        <v>158</v>
      </c>
      <c r="N158">
        <f t="shared" si="111"/>
        <v>0.15760498529999989</v>
      </c>
      <c r="O158">
        <f t="shared" si="112"/>
        <v>3.5720203732655182</v>
      </c>
      <c r="P158">
        <f t="shared" si="113"/>
        <v>1.0507989909040416</v>
      </c>
      <c r="Q158">
        <v>158</v>
      </c>
      <c r="R158">
        <f t="shared" si="114"/>
        <v>0.15760498529999989</v>
      </c>
      <c r="S158">
        <f t="shared" si="115"/>
        <v>3.4301400620897868</v>
      </c>
      <c r="T158">
        <f t="shared" si="116"/>
        <v>1.2883629125312899</v>
      </c>
      <c r="U158">
        <v>158</v>
      </c>
      <c r="V158">
        <f t="shared" si="117"/>
        <v>0.15760498529999989</v>
      </c>
      <c r="W158">
        <f t="shared" si="118"/>
        <v>2.9837908993283433</v>
      </c>
      <c r="X158">
        <f t="shared" si="119"/>
        <v>1.2652706509037241</v>
      </c>
      <c r="Y158">
        <v>158</v>
      </c>
      <c r="Z158">
        <f t="shared" si="120"/>
        <v>0.15760498529999989</v>
      </c>
      <c r="AA158">
        <f t="shared" si="121"/>
        <v>1.7221880181719902</v>
      </c>
      <c r="AB158">
        <f t="shared" si="122"/>
        <v>-0.33730200957769241</v>
      </c>
      <c r="AC158">
        <v>158</v>
      </c>
      <c r="AD158">
        <f t="shared" si="123"/>
        <v>0.15760498529999989</v>
      </c>
      <c r="AE158">
        <f t="shared" si="124"/>
        <v>1.524346154199969</v>
      </c>
      <c r="AF158">
        <f t="shared" si="125"/>
        <v>-0.71754670138185039</v>
      </c>
      <c r="AG158">
        <v>158</v>
      </c>
      <c r="AH158">
        <f t="shared" si="126"/>
        <v>0.15760498529999989</v>
      </c>
      <c r="AI158">
        <f t="shared" si="127"/>
        <v>1.3180401551580827</v>
      </c>
      <c r="AJ158">
        <f t="shared" si="128"/>
        <v>-0.95178889783546994</v>
      </c>
      <c r="AK158">
        <v>158</v>
      </c>
      <c r="AL158">
        <f t="shared" si="129"/>
        <v>0.15760498529999989</v>
      </c>
      <c r="AM158">
        <f t="shared" si="130"/>
        <v>1.3047487513344396</v>
      </c>
      <c r="AN158">
        <f t="shared" si="131"/>
        <v>-0.94834294366959049</v>
      </c>
      <c r="AO158">
        <v>158</v>
      </c>
      <c r="AP158">
        <f t="shared" si="132"/>
        <v>0.15760498529999989</v>
      </c>
      <c r="AQ158">
        <f t="shared" si="133"/>
        <v>3.3461974801100971</v>
      </c>
      <c r="AR158">
        <f t="shared" si="134"/>
        <v>1.1431336684519109</v>
      </c>
      <c r="AS158">
        <v>158</v>
      </c>
      <c r="AT158">
        <f t="shared" si="135"/>
        <v>0.15760498529999989</v>
      </c>
      <c r="AU158">
        <f t="shared" si="136"/>
        <v>-0.65737891927219705</v>
      </c>
      <c r="AV158">
        <f t="shared" si="137"/>
        <v>2.1949509062432466</v>
      </c>
      <c r="AW158">
        <v>158</v>
      </c>
      <c r="AX158">
        <f t="shared" si="138"/>
        <v>0.15760498529999989</v>
      </c>
      <c r="AY158">
        <f t="shared" si="139"/>
        <v>-1.6479963028805893</v>
      </c>
      <c r="AZ158">
        <f t="shared" si="140"/>
        <v>2.2956643639439083</v>
      </c>
      <c r="BA158">
        <v>158</v>
      </c>
      <c r="BB158">
        <f t="shared" si="141"/>
        <v>0.15760498529999989</v>
      </c>
      <c r="BC158">
        <f t="shared" si="142"/>
        <v>0.83663647723201839</v>
      </c>
      <c r="BD158">
        <f t="shared" si="143"/>
        <v>0.14797521371904321</v>
      </c>
      <c r="BE158">
        <v>158</v>
      </c>
      <c r="BF158">
        <f t="shared" si="144"/>
        <v>0.15760498529999989</v>
      </c>
      <c r="BG158">
        <f t="shared" si="145"/>
        <v>-0.27276250434575378</v>
      </c>
      <c r="BH158">
        <f t="shared" si="146"/>
        <v>-0.49322305489597512</v>
      </c>
      <c r="BI158">
        <v>158</v>
      </c>
      <c r="BJ158">
        <f t="shared" si="147"/>
        <v>0.15760498529999989</v>
      </c>
      <c r="BK158">
        <f t="shared" si="148"/>
        <v>-1.2006624478710146</v>
      </c>
      <c r="BL158">
        <f t="shared" si="149"/>
        <v>-1.8862796740216936</v>
      </c>
      <c r="BM158">
        <v>158</v>
      </c>
      <c r="BN158">
        <f t="shared" si="150"/>
        <v>0.15760498529999989</v>
      </c>
      <c r="BO158">
        <f t="shared" si="151"/>
        <v>-0.96688754485974249</v>
      </c>
      <c r="BP158">
        <f t="shared" si="152"/>
        <v>-1.6973390966068438</v>
      </c>
    </row>
    <row r="159" spans="1:68" x14ac:dyDescent="0.35">
      <c r="A159">
        <v>159</v>
      </c>
      <c r="B159">
        <f t="shared" si="102"/>
        <v>-1.1521271689999999</v>
      </c>
      <c r="C159">
        <f t="shared" si="103"/>
        <v>0.40654491501892803</v>
      </c>
      <c r="D159">
        <f t="shared" si="104"/>
        <v>-0.91363079636812405</v>
      </c>
      <c r="E159">
        <v>159</v>
      </c>
      <c r="F159">
        <f t="shared" si="105"/>
        <v>0.17861898299999979</v>
      </c>
      <c r="G159">
        <f t="shared" si="106"/>
        <v>1.6848127611216872</v>
      </c>
      <c r="H159">
        <f t="shared" si="107"/>
        <v>-0.14489807769705934</v>
      </c>
      <c r="I159">
        <v>159</v>
      </c>
      <c r="J159">
        <f t="shared" si="108"/>
        <v>0.17861898299999979</v>
      </c>
      <c r="K159">
        <f t="shared" si="109"/>
        <v>1.7331718539414451</v>
      </c>
      <c r="L159">
        <f t="shared" si="110"/>
        <v>-1.9394864470999029E-3</v>
      </c>
      <c r="M159">
        <v>159</v>
      </c>
      <c r="N159">
        <f t="shared" si="111"/>
        <v>0.17861898299999979</v>
      </c>
      <c r="O159">
        <f t="shared" si="112"/>
        <v>3.5682751516990123</v>
      </c>
      <c r="P159">
        <f t="shared" si="113"/>
        <v>1.0607973520373788</v>
      </c>
      <c r="Q159">
        <v>159</v>
      </c>
      <c r="R159">
        <f t="shared" si="114"/>
        <v>0.17861898299999979</v>
      </c>
      <c r="S159">
        <f t="shared" si="115"/>
        <v>3.4268516243802933</v>
      </c>
      <c r="T159">
        <f t="shared" si="116"/>
        <v>1.2964960255999418</v>
      </c>
      <c r="U159">
        <v>159</v>
      </c>
      <c r="V159">
        <f t="shared" si="117"/>
        <v>0.17861898299999979</v>
      </c>
      <c r="W159">
        <f t="shared" si="118"/>
        <v>2.9802565992446199</v>
      </c>
      <c r="X159">
        <f t="shared" si="119"/>
        <v>1.2740479038715384</v>
      </c>
      <c r="Y159">
        <v>159</v>
      </c>
      <c r="Z159">
        <f t="shared" si="120"/>
        <v>0.17861898299999979</v>
      </c>
      <c r="AA159">
        <f t="shared" si="121"/>
        <v>1.7183572538819116</v>
      </c>
      <c r="AB159">
        <f t="shared" si="122"/>
        <v>-0.32625165996489136</v>
      </c>
      <c r="AC159">
        <v>159</v>
      </c>
      <c r="AD159">
        <f t="shared" si="123"/>
        <v>0.17861898299999979</v>
      </c>
      <c r="AE159">
        <f t="shared" si="124"/>
        <v>1.5203853840276966</v>
      </c>
      <c r="AF159">
        <f t="shared" si="125"/>
        <v>-0.70832827395300946</v>
      </c>
      <c r="AG159">
        <v>159</v>
      </c>
      <c r="AH159">
        <f t="shared" si="126"/>
        <v>0.17861898299999979</v>
      </c>
      <c r="AI159">
        <f t="shared" si="127"/>
        <v>1.3141205762509645</v>
      </c>
      <c r="AJ159">
        <f t="shared" si="128"/>
        <v>-0.93952448560718183</v>
      </c>
      <c r="AK159">
        <v>159</v>
      </c>
      <c r="AL159">
        <f t="shared" si="129"/>
        <v>0.17861898299999979</v>
      </c>
      <c r="AM159">
        <f t="shared" si="130"/>
        <v>1.300790009456354</v>
      </c>
      <c r="AN159">
        <f t="shared" si="131"/>
        <v>-0.9393081886136444</v>
      </c>
      <c r="AO159">
        <v>159</v>
      </c>
      <c r="AP159">
        <f t="shared" si="132"/>
        <v>0.17861898299999979</v>
      </c>
      <c r="AQ159">
        <f t="shared" si="133"/>
        <v>3.3425548627912498</v>
      </c>
      <c r="AR159">
        <f t="shared" si="134"/>
        <v>1.15403021740648</v>
      </c>
      <c r="AS159">
        <v>159</v>
      </c>
      <c r="AT159">
        <f t="shared" si="135"/>
        <v>0.17861898299999979</v>
      </c>
      <c r="AU159">
        <f t="shared" si="136"/>
        <v>-0.66290061609008477</v>
      </c>
      <c r="AV159">
        <f t="shared" si="137"/>
        <v>2.2202734423246873</v>
      </c>
      <c r="AW159">
        <v>159</v>
      </c>
      <c r="AX159">
        <f t="shared" si="138"/>
        <v>0.17861898299999979</v>
      </c>
      <c r="AY159">
        <f t="shared" si="139"/>
        <v>-1.6532097589105632</v>
      </c>
      <c r="AZ159">
        <f t="shared" si="140"/>
        <v>2.3191633372976677</v>
      </c>
      <c r="BA159">
        <v>159</v>
      </c>
      <c r="BB159">
        <f t="shared" si="141"/>
        <v>0.17861898299999979</v>
      </c>
      <c r="BC159">
        <f t="shared" si="142"/>
        <v>0.83132418536911012</v>
      </c>
      <c r="BD159">
        <f t="shared" si="143"/>
        <v>0.17135645224051466</v>
      </c>
      <c r="BE159">
        <v>159</v>
      </c>
      <c r="BF159">
        <f t="shared" si="144"/>
        <v>0.17861898299999979</v>
      </c>
      <c r="BG159">
        <f t="shared" si="145"/>
        <v>-0.27817319609544988</v>
      </c>
      <c r="BH159">
        <f t="shared" si="146"/>
        <v>-0.46913191682046823</v>
      </c>
      <c r="BI159">
        <v>159</v>
      </c>
      <c r="BJ159">
        <f t="shared" si="147"/>
        <v>0.17861898299999979</v>
      </c>
      <c r="BK159">
        <f t="shared" si="148"/>
        <v>-1.2053606030628279</v>
      </c>
      <c r="BL159">
        <f t="shared" si="149"/>
        <v>-1.8636014022111396</v>
      </c>
      <c r="BM159">
        <v>159</v>
      </c>
      <c r="BN159">
        <f t="shared" si="150"/>
        <v>0.17861898299999979</v>
      </c>
      <c r="BO159">
        <f t="shared" si="151"/>
        <v>-0.97222872555326556</v>
      </c>
      <c r="BP159">
        <f t="shared" si="152"/>
        <v>-1.6770654541105443</v>
      </c>
    </row>
    <row r="160" spans="1:68" x14ac:dyDescent="0.35">
      <c r="A160">
        <v>160</v>
      </c>
      <c r="B160">
        <f t="shared" si="102"/>
        <v>-1.1395356152999998</v>
      </c>
      <c r="C160">
        <f t="shared" si="103"/>
        <v>0.4180164144089118</v>
      </c>
      <c r="D160">
        <f t="shared" si="104"/>
        <v>-0.908439473649575</v>
      </c>
      <c r="E160">
        <v>160</v>
      </c>
      <c r="F160">
        <f t="shared" si="105"/>
        <v>0.19963298069999968</v>
      </c>
      <c r="G160">
        <f t="shared" si="106"/>
        <v>1.6816146470130553</v>
      </c>
      <c r="H160">
        <f t="shared" si="107"/>
        <v>-0.13741667283012426</v>
      </c>
      <c r="I160">
        <v>160</v>
      </c>
      <c r="J160">
        <f t="shared" si="108"/>
        <v>0.19963298069999968</v>
      </c>
      <c r="K160">
        <f t="shared" si="109"/>
        <v>1.7293838104159511</v>
      </c>
      <c r="L160">
        <f t="shared" si="110"/>
        <v>6.9683899650658798E-3</v>
      </c>
      <c r="M160">
        <v>160</v>
      </c>
      <c r="N160">
        <f t="shared" si="111"/>
        <v>0.19963298069999968</v>
      </c>
      <c r="O160">
        <f t="shared" si="112"/>
        <v>3.5640670570511159</v>
      </c>
      <c r="P160">
        <f t="shared" si="113"/>
        <v>1.0705692991260671</v>
      </c>
      <c r="Q160">
        <v>160</v>
      </c>
      <c r="R160">
        <f t="shared" si="114"/>
        <v>0.19963298069999968</v>
      </c>
      <c r="S160">
        <f t="shared" si="115"/>
        <v>3.4231567676463115</v>
      </c>
      <c r="T160">
        <f t="shared" si="116"/>
        <v>1.304445342751877</v>
      </c>
      <c r="U160">
        <v>160</v>
      </c>
      <c r="V160">
        <f t="shared" si="117"/>
        <v>0.19963298069999968</v>
      </c>
      <c r="W160">
        <f t="shared" si="118"/>
        <v>2.9762854939302157</v>
      </c>
      <c r="X160">
        <f t="shared" si="119"/>
        <v>1.2826188505930971</v>
      </c>
      <c r="Y160">
        <v>160</v>
      </c>
      <c r="Z160">
        <f t="shared" si="120"/>
        <v>0.19963298069999968</v>
      </c>
      <c r="AA160">
        <f t="shared" si="121"/>
        <v>1.7140530442590163</v>
      </c>
      <c r="AB160">
        <f t="shared" si="122"/>
        <v>-0.31531561654984047</v>
      </c>
      <c r="AC160">
        <v>160</v>
      </c>
      <c r="AD160">
        <f t="shared" si="123"/>
        <v>0.19963298069999968</v>
      </c>
      <c r="AE160">
        <f t="shared" si="124"/>
        <v>1.5159351010557771</v>
      </c>
      <c r="AF160">
        <f t="shared" si="125"/>
        <v>-0.6992437644228815</v>
      </c>
      <c r="AG160">
        <v>160</v>
      </c>
      <c r="AH160">
        <f t="shared" si="126"/>
        <v>0.19963298069999968</v>
      </c>
      <c r="AI160">
        <f t="shared" si="127"/>
        <v>1.3097165753852855</v>
      </c>
      <c r="AJ160">
        <f t="shared" si="128"/>
        <v>-0.92732801364954154</v>
      </c>
      <c r="AK160">
        <v>160</v>
      </c>
      <c r="AL160">
        <f t="shared" si="129"/>
        <v>0.19963298069999968</v>
      </c>
      <c r="AM160">
        <f t="shared" si="130"/>
        <v>1.2963420054561221</v>
      </c>
      <c r="AN160">
        <f t="shared" si="131"/>
        <v>-0.93040730326128995</v>
      </c>
      <c r="AO160">
        <v>160</v>
      </c>
      <c r="AP160">
        <f t="shared" si="132"/>
        <v>0.19963298069999968</v>
      </c>
      <c r="AQ160">
        <f t="shared" si="133"/>
        <v>3.3384620532814302</v>
      </c>
      <c r="AR160">
        <f t="shared" si="134"/>
        <v>1.1647697360537803</v>
      </c>
      <c r="AS160">
        <v>160</v>
      </c>
      <c r="AT160">
        <f t="shared" si="135"/>
        <v>0.19963298069999968</v>
      </c>
      <c r="AU160">
        <f t="shared" si="136"/>
        <v>-0.66910474111020646</v>
      </c>
      <c r="AV160">
        <f t="shared" si="137"/>
        <v>2.2458364644089337</v>
      </c>
      <c r="AW160">
        <v>160</v>
      </c>
      <c r="AX160">
        <f t="shared" si="138"/>
        <v>0.19963298069999968</v>
      </c>
      <c r="AY160">
        <f t="shared" si="139"/>
        <v>-1.6590675475693109</v>
      </c>
      <c r="AZ160">
        <f t="shared" si="140"/>
        <v>2.3428725596067235</v>
      </c>
      <c r="BA160">
        <v>160</v>
      </c>
      <c r="BB160">
        <f t="shared" si="141"/>
        <v>0.19963298069999968</v>
      </c>
      <c r="BC160">
        <f t="shared" si="142"/>
        <v>0.82535534572654068</v>
      </c>
      <c r="BD160">
        <f t="shared" si="143"/>
        <v>0.19488788819031977</v>
      </c>
      <c r="BE160">
        <v>160</v>
      </c>
      <c r="BF160">
        <f t="shared" si="144"/>
        <v>0.19963298069999968</v>
      </c>
      <c r="BG160">
        <f t="shared" si="145"/>
        <v>-0.28425259689697668</v>
      </c>
      <c r="BH160">
        <f t="shared" si="146"/>
        <v>-0.44487076836185446</v>
      </c>
      <c r="BI160">
        <v>160</v>
      </c>
      <c r="BJ160">
        <f t="shared" si="147"/>
        <v>0.19963298069999968</v>
      </c>
      <c r="BK160">
        <f t="shared" si="148"/>
        <v>-1.2106394046948763</v>
      </c>
      <c r="BL160">
        <f t="shared" si="149"/>
        <v>-1.8409256752815502</v>
      </c>
      <c r="BM160">
        <v>160</v>
      </c>
      <c r="BN160">
        <f t="shared" si="150"/>
        <v>0.19963298069999968</v>
      </c>
      <c r="BO160">
        <f t="shared" si="151"/>
        <v>-0.97823002440588036</v>
      </c>
      <c r="BP160">
        <f t="shared" si="152"/>
        <v>-1.6568577226275467</v>
      </c>
    </row>
    <row r="161" spans="1:68" x14ac:dyDescent="0.35">
      <c r="A161">
        <v>161</v>
      </c>
      <c r="B161">
        <f t="shared" si="102"/>
        <v>-1.1269440615999997</v>
      </c>
      <c r="C161">
        <f t="shared" si="103"/>
        <v>0.42942163933220517</v>
      </c>
      <c r="D161">
        <f t="shared" si="104"/>
        <v>-0.90310412227674031</v>
      </c>
      <c r="E161">
        <v>161</v>
      </c>
      <c r="F161">
        <f t="shared" si="105"/>
        <v>0.22064697839999958</v>
      </c>
      <c r="G161">
        <f t="shared" si="106"/>
        <v>1.6780661657201876</v>
      </c>
      <c r="H161">
        <f t="shared" si="107"/>
        <v>-0.13003472167617489</v>
      </c>
      <c r="I161">
        <v>161</v>
      </c>
      <c r="J161">
        <f t="shared" si="108"/>
        <v>0.22064697839999958</v>
      </c>
      <c r="K161">
        <f t="shared" si="109"/>
        <v>1.7251807703960522</v>
      </c>
      <c r="L161">
        <f t="shared" si="110"/>
        <v>1.567853917442058E-2</v>
      </c>
      <c r="M161">
        <v>161</v>
      </c>
      <c r="N161">
        <f t="shared" si="111"/>
        <v>0.22064697839999958</v>
      </c>
      <c r="O161">
        <f t="shared" si="112"/>
        <v>3.559397947497966</v>
      </c>
      <c r="P161">
        <f t="shared" si="113"/>
        <v>1.0801105171533567</v>
      </c>
      <c r="Q161">
        <v>161</v>
      </c>
      <c r="R161">
        <f t="shared" si="114"/>
        <v>0.22064697839999958</v>
      </c>
      <c r="S161">
        <f t="shared" si="115"/>
        <v>3.4190571234325633</v>
      </c>
      <c r="T161">
        <f t="shared" si="116"/>
        <v>1.3122073537924175</v>
      </c>
      <c r="U161">
        <v>161</v>
      </c>
      <c r="V161">
        <f t="shared" si="117"/>
        <v>0.22064697839999958</v>
      </c>
      <c r="W161">
        <f t="shared" si="118"/>
        <v>2.9718793369134482</v>
      </c>
      <c r="X161">
        <f t="shared" si="119"/>
        <v>1.2909797063796036</v>
      </c>
      <c r="Y161">
        <v>161</v>
      </c>
      <c r="Z161">
        <f t="shared" si="120"/>
        <v>0.22064697839999958</v>
      </c>
      <c r="AA161">
        <f t="shared" si="121"/>
        <v>1.7092772899211077</v>
      </c>
      <c r="AB161">
        <f t="shared" si="122"/>
        <v>-0.30449870838145765</v>
      </c>
      <c r="AC161">
        <v>161</v>
      </c>
      <c r="AD161">
        <f t="shared" si="123"/>
        <v>0.22064697839999958</v>
      </c>
      <c r="AE161">
        <f t="shared" si="124"/>
        <v>1.5109972704038939</v>
      </c>
      <c r="AF161">
        <f t="shared" si="125"/>
        <v>-0.69029718425514242</v>
      </c>
      <c r="AG161">
        <v>161</v>
      </c>
      <c r="AH161">
        <f t="shared" si="126"/>
        <v>0.22064697839999958</v>
      </c>
      <c r="AI161">
        <f t="shared" si="127"/>
        <v>1.3048300972438538</v>
      </c>
      <c r="AJ161">
        <f t="shared" si="128"/>
        <v>-0.91520486758122976</v>
      </c>
      <c r="AK161">
        <v>161</v>
      </c>
      <c r="AL161">
        <f t="shared" si="129"/>
        <v>0.22064697839999958</v>
      </c>
      <c r="AM161">
        <f t="shared" si="130"/>
        <v>1.2914067034470966</v>
      </c>
      <c r="AN161">
        <f t="shared" si="131"/>
        <v>-0.92164421799293517</v>
      </c>
      <c r="AO161">
        <v>161</v>
      </c>
      <c r="AP161">
        <f t="shared" si="132"/>
        <v>0.22064697839999958</v>
      </c>
      <c r="AQ161">
        <f t="shared" si="133"/>
        <v>3.3339208588501039</v>
      </c>
      <c r="AR161">
        <f t="shared" si="134"/>
        <v>1.1753474821246994</v>
      </c>
      <c r="AS161">
        <v>161</v>
      </c>
      <c r="AT161">
        <f t="shared" si="135"/>
        <v>0.22064697839999958</v>
      </c>
      <c r="AU161">
        <f t="shared" si="136"/>
        <v>-0.67598855476560216</v>
      </c>
      <c r="AV161">
        <f t="shared" si="137"/>
        <v>2.2716286845850426</v>
      </c>
      <c r="AW161">
        <v>161</v>
      </c>
      <c r="AX161">
        <f t="shared" si="138"/>
        <v>0.22064697839999958</v>
      </c>
      <c r="AY161">
        <f t="shared" si="139"/>
        <v>-1.6655670822222595</v>
      </c>
      <c r="AZ161">
        <f t="shared" si="140"/>
        <v>2.3667815615459284</v>
      </c>
      <c r="BA161">
        <v>161</v>
      </c>
      <c r="BB161">
        <f t="shared" si="141"/>
        <v>0.22064697839999958</v>
      </c>
      <c r="BC161">
        <f t="shared" si="142"/>
        <v>0.81873259397587106</v>
      </c>
      <c r="BD161">
        <f t="shared" si="143"/>
        <v>0.21855913074876299</v>
      </c>
      <c r="BE161">
        <v>161</v>
      </c>
      <c r="BF161">
        <f t="shared" si="144"/>
        <v>0.22064697839999958</v>
      </c>
      <c r="BG161">
        <f t="shared" si="145"/>
        <v>-0.29099802225807836</v>
      </c>
      <c r="BH161">
        <f t="shared" si="146"/>
        <v>-0.42045032256033144</v>
      </c>
      <c r="BI161">
        <v>161</v>
      </c>
      <c r="BJ161">
        <f t="shared" si="147"/>
        <v>0.22064697839999958</v>
      </c>
      <c r="BK161">
        <f t="shared" si="148"/>
        <v>-1.2164965217969599</v>
      </c>
      <c r="BL161">
        <f t="shared" si="149"/>
        <v>-1.8182625061956061</v>
      </c>
      <c r="BM161">
        <v>161</v>
      </c>
      <c r="BN161">
        <f t="shared" si="150"/>
        <v>0.22064697839999958</v>
      </c>
      <c r="BO161">
        <f t="shared" si="151"/>
        <v>-0.98488879141295294</v>
      </c>
      <c r="BP161">
        <f t="shared" si="152"/>
        <v>-1.6367248253232181</v>
      </c>
    </row>
    <row r="162" spans="1:68" x14ac:dyDescent="0.35">
      <c r="A162">
        <v>162</v>
      </c>
      <c r="B162">
        <f t="shared" si="102"/>
        <v>-1.1143525079000001</v>
      </c>
      <c r="C162">
        <f t="shared" si="103"/>
        <v>0.44075878154594161</v>
      </c>
      <c r="D162">
        <f t="shared" si="104"/>
        <v>-0.89762558814359616</v>
      </c>
      <c r="E162">
        <v>162</v>
      </c>
      <c r="F162">
        <f t="shared" si="105"/>
        <v>0.24166097609999948</v>
      </c>
      <c r="G162">
        <f t="shared" si="106"/>
        <v>1.6741688841525322</v>
      </c>
      <c r="H162">
        <f t="shared" si="107"/>
        <v>-0.12275548389703569</v>
      </c>
      <c r="I162">
        <v>162</v>
      </c>
      <c r="J162">
        <f t="shared" si="108"/>
        <v>0.24166097609999948</v>
      </c>
      <c r="K162">
        <f t="shared" si="109"/>
        <v>1.7205645898259037</v>
      </c>
      <c r="L162">
        <f t="shared" si="110"/>
        <v>2.4187115024267958E-2</v>
      </c>
      <c r="M162">
        <v>162</v>
      </c>
      <c r="N162">
        <f t="shared" si="111"/>
        <v>0.24166097609999948</v>
      </c>
      <c r="O162">
        <f t="shared" si="112"/>
        <v>3.5542698847869039</v>
      </c>
      <c r="P162">
        <f t="shared" si="113"/>
        <v>1.089416792985956</v>
      </c>
      <c r="Q162">
        <v>162</v>
      </c>
      <c r="R162">
        <f t="shared" si="114"/>
        <v>0.24166097609999948</v>
      </c>
      <c r="S162">
        <f t="shared" si="115"/>
        <v>3.4145545020265264</v>
      </c>
      <c r="T162">
        <f t="shared" si="116"/>
        <v>1.3197786312359923</v>
      </c>
      <c r="U162">
        <v>162</v>
      </c>
      <c r="V162">
        <f t="shared" si="117"/>
        <v>0.24166097609999948</v>
      </c>
      <c r="W162">
        <f t="shared" si="118"/>
        <v>2.9670400738292213</v>
      </c>
      <c r="X162">
        <f t="shared" si="119"/>
        <v>1.2991267793125043</v>
      </c>
      <c r="Y162">
        <v>162</v>
      </c>
      <c r="Z162">
        <f t="shared" si="120"/>
        <v>0.24166097609999948</v>
      </c>
      <c r="AA162">
        <f t="shared" si="121"/>
        <v>1.7040320997068621</v>
      </c>
      <c r="AB162">
        <f t="shared" si="122"/>
        <v>-0.29380571190188931</v>
      </c>
      <c r="AC162">
        <v>162</v>
      </c>
      <c r="AD162">
        <f t="shared" si="123"/>
        <v>0.24166097609999948</v>
      </c>
      <c r="AE162">
        <f t="shared" si="124"/>
        <v>1.5055740724790607</v>
      </c>
      <c r="AF162">
        <f t="shared" si="125"/>
        <v>-0.68149248400774387</v>
      </c>
      <c r="AG162">
        <v>162</v>
      </c>
      <c r="AH162">
        <f t="shared" si="126"/>
        <v>0.24166097609999948</v>
      </c>
      <c r="AI162">
        <f t="shared" si="127"/>
        <v>1.2994632995578601</v>
      </c>
      <c r="AJ162">
        <f t="shared" si="128"/>
        <v>-0.90316040064227843</v>
      </c>
      <c r="AK162">
        <v>162</v>
      </c>
      <c r="AL162">
        <f t="shared" si="129"/>
        <v>0.24166097609999948</v>
      </c>
      <c r="AM162">
        <f t="shared" si="130"/>
        <v>1.2859862827197144</v>
      </c>
      <c r="AN162">
        <f t="shared" si="131"/>
        <v>-0.9130228023403496</v>
      </c>
      <c r="AO162">
        <v>162</v>
      </c>
      <c r="AP162">
        <f t="shared" si="132"/>
        <v>0.24166097609999948</v>
      </c>
      <c r="AQ162">
        <f t="shared" si="133"/>
        <v>3.3289332847608959</v>
      </c>
      <c r="AR162">
        <f t="shared" si="134"/>
        <v>1.1857587847843405</v>
      </c>
      <c r="AS162">
        <v>162</v>
      </c>
      <c r="AT162">
        <f t="shared" si="135"/>
        <v>0.24166097609999948</v>
      </c>
      <c r="AU162">
        <f t="shared" si="136"/>
        <v>-0.68354901735794327</v>
      </c>
      <c r="AV162">
        <f t="shared" si="137"/>
        <v>2.2976387137346466</v>
      </c>
      <c r="AW162">
        <v>162</v>
      </c>
      <c r="AX162">
        <f t="shared" si="138"/>
        <v>0.24166097609999948</v>
      </c>
      <c r="AY162">
        <f t="shared" si="139"/>
        <v>-1.6727054928578713</v>
      </c>
      <c r="AZ162">
        <f t="shared" si="140"/>
        <v>2.3908797855730741</v>
      </c>
      <c r="BA162">
        <v>162</v>
      </c>
      <c r="BB162">
        <f t="shared" si="141"/>
        <v>0.24166097609999948</v>
      </c>
      <c r="BC162">
        <f t="shared" si="142"/>
        <v>0.81145885453784083</v>
      </c>
      <c r="BD162">
        <f t="shared" si="143"/>
        <v>0.24235972736148592</v>
      </c>
      <c r="BE162">
        <v>162</v>
      </c>
      <c r="BF162">
        <f t="shared" si="144"/>
        <v>0.24166097609999948</v>
      </c>
      <c r="BG162">
        <f t="shared" si="145"/>
        <v>-0.29840649358880156</v>
      </c>
      <c r="BH162">
        <f t="shared" si="146"/>
        <v>-0.39588136279731911</v>
      </c>
      <c r="BI162">
        <v>162</v>
      </c>
      <c r="BJ162">
        <f t="shared" si="147"/>
        <v>0.24166097609999948</v>
      </c>
      <c r="BK162">
        <f t="shared" si="148"/>
        <v>-1.2229293680310467</v>
      </c>
      <c r="BL162">
        <f t="shared" si="149"/>
        <v>-1.7956219023707982</v>
      </c>
      <c r="BM162">
        <v>162</v>
      </c>
      <c r="BN162">
        <f t="shared" si="150"/>
        <v>0.24166097609999948</v>
      </c>
      <c r="BO162">
        <f t="shared" si="151"/>
        <v>-0.99220208625042017</v>
      </c>
      <c r="BP162">
        <f t="shared" si="152"/>
        <v>-1.6166756523182577</v>
      </c>
    </row>
    <row r="163" spans="1:68" x14ac:dyDescent="0.35">
      <c r="A163">
        <v>163</v>
      </c>
      <c r="B163">
        <f t="shared" si="102"/>
        <v>-1.1017609542</v>
      </c>
      <c r="C163">
        <f t="shared" si="103"/>
        <v>0.45202604360143783</v>
      </c>
      <c r="D163">
        <f t="shared" si="104"/>
        <v>-0.89200473984504758</v>
      </c>
      <c r="E163">
        <v>163</v>
      </c>
      <c r="F163">
        <f t="shared" si="105"/>
        <v>0.26267497379999982</v>
      </c>
      <c r="G163">
        <f t="shared" si="106"/>
        <v>1.6699245232399189</v>
      </c>
      <c r="H163">
        <f t="shared" si="107"/>
        <v>-0.11558217379919622</v>
      </c>
      <c r="I163">
        <v>163</v>
      </c>
      <c r="J163">
        <f t="shared" si="108"/>
        <v>0.26267497379999982</v>
      </c>
      <c r="K163">
        <f t="shared" si="109"/>
        <v>1.7155373070808979</v>
      </c>
      <c r="L163">
        <f t="shared" si="110"/>
        <v>3.24903603670329E-2</v>
      </c>
      <c r="M163">
        <v>163</v>
      </c>
      <c r="N163">
        <f t="shared" si="111"/>
        <v>0.26267497379999982</v>
      </c>
      <c r="O163">
        <f t="shared" si="112"/>
        <v>3.5486851333260656</v>
      </c>
      <c r="P163">
        <f t="shared" si="113"/>
        <v>1.0984840172344332</v>
      </c>
      <c r="Q163">
        <v>163</v>
      </c>
      <c r="R163">
        <f t="shared" si="114"/>
        <v>0.26267497379999982</v>
      </c>
      <c r="S163">
        <f t="shared" si="115"/>
        <v>3.4096508916590627</v>
      </c>
      <c r="T163">
        <f t="shared" si="116"/>
        <v>1.327155831819617</v>
      </c>
      <c r="U163">
        <v>163</v>
      </c>
      <c r="V163">
        <f t="shared" si="117"/>
        <v>0.26267497379999982</v>
      </c>
      <c r="W163">
        <f t="shared" si="118"/>
        <v>2.9617698415598852</v>
      </c>
      <c r="X163">
        <f t="shared" si="119"/>
        <v>1.3070564718737356</v>
      </c>
      <c r="Y163">
        <v>163</v>
      </c>
      <c r="Z163">
        <f t="shared" si="120"/>
        <v>0.26267497379999982</v>
      </c>
      <c r="AA163">
        <f t="shared" si="121"/>
        <v>1.6983197897446241</v>
      </c>
      <c r="AB163">
        <f t="shared" si="122"/>
        <v>-0.28324134883736835</v>
      </c>
      <c r="AC163">
        <v>163</v>
      </c>
      <c r="AD163">
        <f t="shared" si="123"/>
        <v>0.26267497379999982</v>
      </c>
      <c r="AE163">
        <f t="shared" si="124"/>
        <v>1.4996679020128156</v>
      </c>
      <c r="AF163">
        <f t="shared" si="125"/>
        <v>-0.67283355158845914</v>
      </c>
      <c r="AG163">
        <v>163</v>
      </c>
      <c r="AH163">
        <f t="shared" si="126"/>
        <v>0.26267497379999982</v>
      </c>
      <c r="AI163">
        <f t="shared" si="127"/>
        <v>1.2936185521540848</v>
      </c>
      <c r="AJ163">
        <f t="shared" si="128"/>
        <v>-0.89119993133023057</v>
      </c>
      <c r="AK163">
        <v>163</v>
      </c>
      <c r="AL163">
        <f t="shared" si="129"/>
        <v>0.26267497379999982</v>
      </c>
      <c r="AM163">
        <f t="shared" si="130"/>
        <v>1.280083136779181</v>
      </c>
      <c r="AN163">
        <f t="shared" si="131"/>
        <v>-0.90454686327798917</v>
      </c>
      <c r="AO163">
        <v>163</v>
      </c>
      <c r="AP163">
        <f t="shared" si="132"/>
        <v>0.26267497379999982</v>
      </c>
      <c r="AQ163">
        <f t="shared" si="133"/>
        <v>3.3235015333861204</v>
      </c>
      <c r="AR163">
        <f t="shared" si="134"/>
        <v>1.1959990466945318</v>
      </c>
      <c r="AS163">
        <v>163</v>
      </c>
      <c r="AT163">
        <f t="shared" si="135"/>
        <v>0.26267497379999982</v>
      </c>
      <c r="AU163">
        <f t="shared" si="136"/>
        <v>-0.69178279039978019</v>
      </c>
      <c r="AV163">
        <f t="shared" si="137"/>
        <v>2.3238550665610673</v>
      </c>
      <c r="AW163">
        <v>163</v>
      </c>
      <c r="AX163">
        <f t="shared" si="138"/>
        <v>0.26267497379999982</v>
      </c>
      <c r="AY163">
        <f t="shared" si="139"/>
        <v>-1.6804796273549591</v>
      </c>
      <c r="AZ163">
        <f t="shared" si="140"/>
        <v>2.415156590590807</v>
      </c>
      <c r="BA163">
        <v>163</v>
      </c>
      <c r="BB163">
        <f t="shared" si="141"/>
        <v>0.26267497379999982</v>
      </c>
      <c r="BC163">
        <f t="shared" si="142"/>
        <v>0.80353733929102666</v>
      </c>
      <c r="BD163">
        <f t="shared" si="143"/>
        <v>0.2662791683550223</v>
      </c>
      <c r="BE163">
        <v>163</v>
      </c>
      <c r="BF163">
        <f t="shared" si="144"/>
        <v>0.26267497379999982</v>
      </c>
      <c r="BG163">
        <f t="shared" si="145"/>
        <v>-0.30647473951675863</v>
      </c>
      <c r="BH163">
        <f t="shared" si="146"/>
        <v>-0.37117473803382139</v>
      </c>
      <c r="BI163">
        <v>163</v>
      </c>
      <c r="BJ163">
        <f t="shared" si="147"/>
        <v>0.26267497379999982</v>
      </c>
      <c r="BK163">
        <f t="shared" si="148"/>
        <v>-1.2299351028333272</v>
      </c>
      <c r="BL163">
        <f t="shared" si="149"/>
        <v>-1.7730138612604314</v>
      </c>
      <c r="BM163">
        <v>163</v>
      </c>
      <c r="BN163">
        <f t="shared" si="150"/>
        <v>0.26267497379999982</v>
      </c>
      <c r="BO163">
        <f t="shared" si="151"/>
        <v>-1.0001666795731541</v>
      </c>
      <c r="BP163">
        <f t="shared" si="152"/>
        <v>-1.596719056763072</v>
      </c>
    </row>
    <row r="164" spans="1:68" x14ac:dyDescent="0.35">
      <c r="A164">
        <v>164</v>
      </c>
      <c r="B164">
        <f t="shared" si="102"/>
        <v>-1.0891694004999999</v>
      </c>
      <c r="C164">
        <f t="shared" si="103"/>
        <v>0.46322163912916808</v>
      </c>
      <c r="D164">
        <f t="shared" si="104"/>
        <v>-0.88624246853921795</v>
      </c>
      <c r="E164">
        <v>164</v>
      </c>
      <c r="F164">
        <f t="shared" si="105"/>
        <v>0.28368897149999972</v>
      </c>
      <c r="G164">
        <f t="shared" si="106"/>
        <v>1.6653349571726461</v>
      </c>
      <c r="H164">
        <f t="shared" si="107"/>
        <v>-0.1085179589144642</v>
      </c>
      <c r="I164">
        <v>164</v>
      </c>
      <c r="J164">
        <f t="shared" si="108"/>
        <v>0.28368897149999972</v>
      </c>
      <c r="K164">
        <f t="shared" si="109"/>
        <v>1.7101011420675749</v>
      </c>
      <c r="L164">
        <f t="shared" si="110"/>
        <v>4.0584608723311655E-2</v>
      </c>
      <c r="M164">
        <v>164</v>
      </c>
      <c r="N164">
        <f t="shared" si="111"/>
        <v>0.28368897149999972</v>
      </c>
      <c r="O164">
        <f t="shared" si="112"/>
        <v>3.5426461591844838</v>
      </c>
      <c r="P164">
        <f t="shared" si="113"/>
        <v>1.1073081860678062</v>
      </c>
      <c r="Q164">
        <v>164</v>
      </c>
      <c r="R164">
        <f t="shared" si="114"/>
        <v>0.28368897149999972</v>
      </c>
      <c r="S164">
        <f t="shared" si="115"/>
        <v>3.4043484576264724</v>
      </c>
      <c r="T164">
        <f t="shared" si="116"/>
        <v>1.3343356979791849</v>
      </c>
      <c r="U164">
        <v>164</v>
      </c>
      <c r="V164">
        <f t="shared" si="117"/>
        <v>0.28368897149999972</v>
      </c>
      <c r="W164">
        <f t="shared" si="118"/>
        <v>2.9560709672916516</v>
      </c>
      <c r="X164">
        <f t="shared" si="119"/>
        <v>1.3147652825342868</v>
      </c>
      <c r="Y164">
        <v>164</v>
      </c>
      <c r="Z164">
        <f t="shared" si="120"/>
        <v>0.28368897149999972</v>
      </c>
      <c r="AA164">
        <f t="shared" si="121"/>
        <v>1.6921428824296689</v>
      </c>
      <c r="AB164">
        <f t="shared" si="122"/>
        <v>-0.27281028411323294</v>
      </c>
      <c r="AC164">
        <v>164</v>
      </c>
      <c r="AD164">
        <f t="shared" si="123"/>
        <v>0.28368897149999972</v>
      </c>
      <c r="AE164">
        <f t="shared" si="124"/>
        <v>1.4932813670037755</v>
      </c>
      <c r="AF164">
        <f t="shared" si="125"/>
        <v>-0.6643242105380921</v>
      </c>
      <c r="AG164">
        <v>164</v>
      </c>
      <c r="AH164">
        <f t="shared" si="126"/>
        <v>0.28368897149999972</v>
      </c>
      <c r="AI164">
        <f t="shared" si="127"/>
        <v>1.2872984359084496</v>
      </c>
      <c r="AJ164">
        <f t="shared" si="128"/>
        <v>-0.87932874105164271</v>
      </c>
      <c r="AK164">
        <v>164</v>
      </c>
      <c r="AL164">
        <f t="shared" si="129"/>
        <v>0.28368897149999972</v>
      </c>
      <c r="AM164">
        <f t="shared" si="130"/>
        <v>1.273699872288568</v>
      </c>
      <c r="AN164">
        <f t="shared" si="131"/>
        <v>-0.89622014354194257</v>
      </c>
      <c r="AO164">
        <v>164</v>
      </c>
      <c r="AP164">
        <f t="shared" si="132"/>
        <v>0.28368897149999972</v>
      </c>
      <c r="AQ164">
        <f t="shared" si="133"/>
        <v>3.3176280032342791</v>
      </c>
      <c r="AR164">
        <f t="shared" si="134"/>
        <v>1.206063746043881</v>
      </c>
      <c r="AS164">
        <v>164</v>
      </c>
      <c r="AT164">
        <f t="shared" si="135"/>
        <v>0.28368897149999972</v>
      </c>
      <c r="AU164">
        <f t="shared" si="136"/>
        <v>-0.70068623808872132</v>
      </c>
      <c r="AV164">
        <f t="shared" si="137"/>
        <v>2.350266166660897</v>
      </c>
      <c r="AW164">
        <v>164</v>
      </c>
      <c r="AX164">
        <f t="shared" si="138"/>
        <v>0.28368897149999972</v>
      </c>
      <c r="AY164">
        <f t="shared" si="139"/>
        <v>-1.6888860528745737</v>
      </c>
      <c r="AZ164">
        <f t="shared" si="140"/>
        <v>2.439601256645433</v>
      </c>
      <c r="BA164">
        <v>164</v>
      </c>
      <c r="BB164">
        <f t="shared" si="141"/>
        <v>0.28368897149999972</v>
      </c>
      <c r="BC164">
        <f t="shared" si="142"/>
        <v>0.79497154615356813</v>
      </c>
      <c r="BD164">
        <f t="shared" si="143"/>
        <v>0.29030689157757061</v>
      </c>
      <c r="BE164">
        <v>164</v>
      </c>
      <c r="BF164">
        <f t="shared" si="144"/>
        <v>0.28368897149999972</v>
      </c>
      <c r="BG164">
        <f t="shared" si="145"/>
        <v>-0.31519919733167212</v>
      </c>
      <c r="BH164">
        <f t="shared" si="146"/>
        <v>-0.34634135801983307</v>
      </c>
      <c r="BI164">
        <v>164</v>
      </c>
      <c r="BJ164">
        <f t="shared" si="147"/>
        <v>0.28368897149999972</v>
      </c>
      <c r="BK164">
        <f t="shared" si="148"/>
        <v>-1.2375106326685268</v>
      </c>
      <c r="BL164">
        <f t="shared" si="149"/>
        <v>-1.7504483659390353</v>
      </c>
      <c r="BM164">
        <v>164</v>
      </c>
      <c r="BN164">
        <f t="shared" si="150"/>
        <v>0.28368897149999972</v>
      </c>
      <c r="BO164">
        <f t="shared" si="151"/>
        <v>-1.0087790544409496</v>
      </c>
      <c r="BP164">
        <f t="shared" si="152"/>
        <v>-1.576863850928472</v>
      </c>
    </row>
    <row r="165" spans="1:68" x14ac:dyDescent="0.35">
      <c r="A165">
        <v>165</v>
      </c>
      <c r="B165">
        <f t="shared" si="102"/>
        <v>-1.0765778467999998</v>
      </c>
      <c r="C165">
        <f t="shared" si="103"/>
        <v>0.47434379312198605</v>
      </c>
      <c r="D165">
        <f t="shared" si="104"/>
        <v>-0.88033968780615957</v>
      </c>
      <c r="E165">
        <v>165</v>
      </c>
      <c r="F165">
        <f t="shared" si="105"/>
        <v>0.30470296919999962</v>
      </c>
      <c r="G165">
        <f t="shared" si="106"/>
        <v>1.6604022125738909</v>
      </c>
      <c r="H165">
        <f t="shared" si="107"/>
        <v>-0.10156595860127182</v>
      </c>
      <c r="I165">
        <v>165</v>
      </c>
      <c r="J165">
        <f t="shared" si="108"/>
        <v>0.30470296919999962</v>
      </c>
      <c r="K165">
        <f t="shared" si="109"/>
        <v>1.7042584952433741</v>
      </c>
      <c r="L165">
        <f t="shared" si="110"/>
        <v>4.8466285900886752E-2</v>
      </c>
      <c r="M165">
        <v>165</v>
      </c>
      <c r="N165">
        <f t="shared" si="111"/>
        <v>0.30470296919999962</v>
      </c>
      <c r="O165">
        <f t="shared" si="112"/>
        <v>3.5361556290031384</v>
      </c>
      <c r="P165">
        <f t="shared" si="113"/>
        <v>1.1158854029815224</v>
      </c>
      <c r="Q165">
        <v>165</v>
      </c>
      <c r="R165">
        <f t="shared" si="114"/>
        <v>0.30470296919999962</v>
      </c>
      <c r="S165">
        <f t="shared" si="115"/>
        <v>3.3986495413343585</v>
      </c>
      <c r="T165">
        <f t="shared" si="116"/>
        <v>1.3413150592879164</v>
      </c>
      <c r="U165">
        <v>165</v>
      </c>
      <c r="V165">
        <f t="shared" si="117"/>
        <v>0.30470296919999962</v>
      </c>
      <c r="W165">
        <f t="shared" si="118"/>
        <v>2.9499459674869715</v>
      </c>
      <c r="X165">
        <f t="shared" si="119"/>
        <v>1.3222498073003763</v>
      </c>
      <c r="Y165">
        <v>165</v>
      </c>
      <c r="Z165">
        <f t="shared" si="120"/>
        <v>0.30470296919999962</v>
      </c>
      <c r="AA165">
        <f t="shared" si="121"/>
        <v>1.6855041053103839</v>
      </c>
      <c r="AB165">
        <f t="shared" si="122"/>
        <v>-0.26251712379402625</v>
      </c>
      <c r="AC165">
        <v>165</v>
      </c>
      <c r="AD165">
        <f t="shared" si="123"/>
        <v>0.30470296919999962</v>
      </c>
      <c r="AE165">
        <f t="shared" si="124"/>
        <v>1.4864172875660167</v>
      </c>
      <c r="AF165">
        <f t="shared" si="125"/>
        <v>-0.65596821834210872</v>
      </c>
      <c r="AG165">
        <v>165</v>
      </c>
      <c r="AH165">
        <f t="shared" si="126"/>
        <v>0.30470296919999962</v>
      </c>
      <c r="AI165">
        <f t="shared" si="127"/>
        <v>1.2805057416063743</v>
      </c>
      <c r="AJ165">
        <f t="shared" si="128"/>
        <v>-0.8675520717899623</v>
      </c>
      <c r="AK165">
        <v>165</v>
      </c>
      <c r="AL165">
        <f t="shared" si="129"/>
        <v>0.30470296919999962</v>
      </c>
      <c r="AM165">
        <f t="shared" si="130"/>
        <v>1.2668393079177829</v>
      </c>
      <c r="AN165">
        <f t="shared" si="131"/>
        <v>-0.88804631997724415</v>
      </c>
      <c r="AO165">
        <v>165</v>
      </c>
      <c r="AP165">
        <f t="shared" si="132"/>
        <v>0.30470296919999962</v>
      </c>
      <c r="AQ165">
        <f t="shared" si="133"/>
        <v>3.3113152878909444</v>
      </c>
      <c r="AR165">
        <f t="shared" si="134"/>
        <v>1.2159484385444819</v>
      </c>
      <c r="AS165">
        <v>165</v>
      </c>
      <c r="AT165">
        <f t="shared" si="135"/>
        <v>0.30470296919999962</v>
      </c>
      <c r="AU165">
        <f t="shared" si="136"/>
        <v>-0.71025542891290305</v>
      </c>
      <c r="AV165">
        <f t="shared" si="137"/>
        <v>2.3768603516358158</v>
      </c>
      <c r="AW165">
        <v>165</v>
      </c>
      <c r="AX165">
        <f t="shared" si="138"/>
        <v>0.30470296919999962</v>
      </c>
      <c r="AY165">
        <f t="shared" si="139"/>
        <v>-1.6979210573758503</v>
      </c>
      <c r="AZ165">
        <f t="shared" si="140"/>
        <v>2.4642029896605497</v>
      </c>
      <c r="BA165">
        <v>165</v>
      </c>
      <c r="BB165">
        <f t="shared" si="141"/>
        <v>0.30470296919999962</v>
      </c>
      <c r="BC165">
        <f t="shared" si="142"/>
        <v>0.78576525753858351</v>
      </c>
      <c r="BD165">
        <f t="shared" si="143"/>
        <v>0.31443228706294712</v>
      </c>
      <c r="BE165">
        <v>165</v>
      </c>
      <c r="BF165">
        <f t="shared" si="144"/>
        <v>0.30470296919999962</v>
      </c>
      <c r="BG165">
        <f t="shared" si="145"/>
        <v>-0.32457601455856833</v>
      </c>
      <c r="BH165">
        <f t="shared" si="146"/>
        <v>-0.32139218847689727</v>
      </c>
      <c r="BI165">
        <v>165</v>
      </c>
      <c r="BJ165">
        <f t="shared" si="147"/>
        <v>0.30470296919999962</v>
      </c>
      <c r="BK165">
        <f t="shared" si="148"/>
        <v>-1.2456526123959248</v>
      </c>
      <c r="BL165">
        <f t="shared" si="149"/>
        <v>-1.7279353806941156</v>
      </c>
      <c r="BM165">
        <v>165</v>
      </c>
      <c r="BN165">
        <f t="shared" si="150"/>
        <v>0.30470296919999962</v>
      </c>
      <c r="BO165">
        <f t="shared" si="151"/>
        <v>-1.0180354078715077</v>
      </c>
      <c r="BP165">
        <f t="shared" si="152"/>
        <v>-1.5571188023144213</v>
      </c>
    </row>
    <row r="166" spans="1:68" x14ac:dyDescent="0.35">
      <c r="A166">
        <v>166</v>
      </c>
      <c r="B166">
        <f t="shared" si="102"/>
        <v>-1.0639862931000001</v>
      </c>
      <c r="C166">
        <f t="shared" si="103"/>
        <v>0.48539074221654255</v>
      </c>
      <c r="D166">
        <f t="shared" si="104"/>
        <v>-0.87429733350301031</v>
      </c>
      <c r="E166">
        <v>166</v>
      </c>
      <c r="F166">
        <f t="shared" si="105"/>
        <v>0.32571696689999952</v>
      </c>
      <c r="G166">
        <f t="shared" si="106"/>
        <v>1.6551284676048095</v>
      </c>
      <c r="H166">
        <f t="shared" si="107"/>
        <v>-9.4729242667255714E-2</v>
      </c>
      <c r="I166">
        <v>166</v>
      </c>
      <c r="J166">
        <f t="shared" si="108"/>
        <v>0.32571696689999952</v>
      </c>
      <c r="K166">
        <f t="shared" si="109"/>
        <v>1.6980119465566603</v>
      </c>
      <c r="L166">
        <f t="shared" si="110"/>
        <v>5.6131911572989246E-2</v>
      </c>
      <c r="M166">
        <v>166</v>
      </c>
      <c r="N166">
        <f t="shared" si="111"/>
        <v>0.32571696689999952</v>
      </c>
      <c r="O166">
        <f t="shared" si="112"/>
        <v>3.5292164088174474</v>
      </c>
      <c r="P166">
        <f t="shared" si="113"/>
        <v>1.1242118805180448</v>
      </c>
      <c r="Q166">
        <v>166</v>
      </c>
      <c r="R166">
        <f t="shared" si="114"/>
        <v>0.32571696689999952</v>
      </c>
      <c r="S166">
        <f t="shared" si="115"/>
        <v>3.392556659263728</v>
      </c>
      <c r="T166">
        <f t="shared" si="116"/>
        <v>1.3480908338563293</v>
      </c>
      <c r="U166">
        <v>166</v>
      </c>
      <c r="V166">
        <f t="shared" si="117"/>
        <v>0.32571696689999952</v>
      </c>
      <c r="W166">
        <f t="shared" si="118"/>
        <v>2.9433975467733364</v>
      </c>
      <c r="X166">
        <f t="shared" si="119"/>
        <v>1.3295067412165602</v>
      </c>
      <c r="Y166">
        <v>166</v>
      </c>
      <c r="Z166">
        <f t="shared" si="120"/>
        <v>0.32571696689999952</v>
      </c>
      <c r="AA166">
        <f t="shared" si="121"/>
        <v>1.678406389883861</v>
      </c>
      <c r="AB166">
        <f t="shared" si="122"/>
        <v>-0.25236641304958829</v>
      </c>
      <c r="AC166">
        <v>166</v>
      </c>
      <c r="AD166">
        <f t="shared" si="123"/>
        <v>0.32571696689999952</v>
      </c>
      <c r="AE166">
        <f t="shared" si="124"/>
        <v>1.4790786946837917</v>
      </c>
      <c r="AF166">
        <f t="shared" si="125"/>
        <v>-0.64776926477143815</v>
      </c>
      <c r="AG166">
        <v>166</v>
      </c>
      <c r="AH166">
        <f t="shared" si="126"/>
        <v>0.32571696689999952</v>
      </c>
      <c r="AI166">
        <f t="shared" si="127"/>
        <v>1.2732434687104457</v>
      </c>
      <c r="AJ166">
        <f t="shared" si="128"/>
        <v>-0.85587512379081709</v>
      </c>
      <c r="AK166">
        <v>166</v>
      </c>
      <c r="AL166">
        <f t="shared" si="129"/>
        <v>0.32571696689999952</v>
      </c>
      <c r="AM166">
        <f t="shared" si="130"/>
        <v>1.2595044730989235</v>
      </c>
      <c r="AN166">
        <f t="shared" si="131"/>
        <v>-0.8800290019142839</v>
      </c>
      <c r="AO166">
        <v>166</v>
      </c>
      <c r="AP166">
        <f t="shared" si="132"/>
        <v>0.32571696689999952</v>
      </c>
      <c r="AQ166">
        <f t="shared" si="133"/>
        <v>3.3045661748735071</v>
      </c>
      <c r="AR166">
        <f t="shared" si="134"/>
        <v>1.2256487593943837</v>
      </c>
      <c r="AS166">
        <v>166</v>
      </c>
      <c r="AT166">
        <f t="shared" si="135"/>
        <v>0.32571696689999952</v>
      </c>
      <c r="AU166">
        <f t="shared" si="136"/>
        <v>-0.72048613738703438</v>
      </c>
      <c r="AV166">
        <f t="shared" si="137"/>
        <v>2.4036258782423765</v>
      </c>
      <c r="AW166">
        <v>166</v>
      </c>
      <c r="AX166">
        <f t="shared" si="138"/>
        <v>0.32571696689999952</v>
      </c>
      <c r="AY166">
        <f t="shared" si="139"/>
        <v>-1.7075806512551406</v>
      </c>
      <c r="AZ166">
        <f t="shared" si="140"/>
        <v>2.4889509262034073</v>
      </c>
      <c r="BA166">
        <v>166</v>
      </c>
      <c r="BB166">
        <f t="shared" si="141"/>
        <v>0.32571696689999952</v>
      </c>
      <c r="BC166">
        <f t="shared" si="142"/>
        <v>0.77592253868396444</v>
      </c>
      <c r="BD166">
        <f t="shared" si="143"/>
        <v>0.33864470171564565</v>
      </c>
      <c r="BE166">
        <v>166</v>
      </c>
      <c r="BF166">
        <f t="shared" si="144"/>
        <v>0.32571696689999952</v>
      </c>
      <c r="BG166">
        <f t="shared" si="145"/>
        <v>-0.33460105065892121</v>
      </c>
      <c r="BH166">
        <f t="shared" si="146"/>
        <v>-0.29633824625595434</v>
      </c>
      <c r="BI166">
        <v>166</v>
      </c>
      <c r="BJ166">
        <f t="shared" si="147"/>
        <v>0.32571696689999952</v>
      </c>
      <c r="BK166">
        <f t="shared" si="148"/>
        <v>-1.2543574467464742</v>
      </c>
      <c r="BL166">
        <f t="shared" si="149"/>
        <v>-1.7054848466262054</v>
      </c>
      <c r="BM166">
        <v>166</v>
      </c>
      <c r="BN166">
        <f t="shared" si="150"/>
        <v>0.32571696689999952</v>
      </c>
      <c r="BO166">
        <f t="shared" si="151"/>
        <v>-1.027931652519724</v>
      </c>
      <c r="BP166">
        <f t="shared" si="152"/>
        <v>-1.5374926297785561</v>
      </c>
    </row>
    <row r="167" spans="1:68" x14ac:dyDescent="0.35">
      <c r="A167">
        <v>167</v>
      </c>
      <c r="B167">
        <f t="shared" si="102"/>
        <v>-1.0513947394000001</v>
      </c>
      <c r="C167">
        <f t="shared" si="103"/>
        <v>0.4963607349728601</v>
      </c>
      <c r="D167">
        <f t="shared" si="104"/>
        <v>-0.86811636361561695</v>
      </c>
      <c r="E167">
        <v>167</v>
      </c>
      <c r="F167">
        <f t="shared" si="105"/>
        <v>0.34673096459999986</v>
      </c>
      <c r="G167">
        <f t="shared" si="106"/>
        <v>1.6495160510027214</v>
      </c>
      <c r="H167">
        <f t="shared" si="107"/>
        <v>-8.8010830013715569E-2</v>
      </c>
      <c r="I167">
        <v>167</v>
      </c>
      <c r="J167">
        <f t="shared" si="108"/>
        <v>0.34673096459999986</v>
      </c>
      <c r="K167">
        <f t="shared" si="109"/>
        <v>1.6913642543074903</v>
      </c>
      <c r="L167">
        <f t="shared" si="110"/>
        <v>6.3578100815113003E-2</v>
      </c>
      <c r="M167">
        <v>167</v>
      </c>
      <c r="N167">
        <f t="shared" si="111"/>
        <v>0.34673096459999986</v>
      </c>
      <c r="O167">
        <f t="shared" si="112"/>
        <v>3.5218315627917018</v>
      </c>
      <c r="P167">
        <f t="shared" si="113"/>
        <v>1.1322839419392878</v>
      </c>
      <c r="Q167">
        <v>167</v>
      </c>
      <c r="R167">
        <f t="shared" si="114"/>
        <v>0.34673096459999986</v>
      </c>
      <c r="S167">
        <f t="shared" si="115"/>
        <v>3.3860725018597866</v>
      </c>
      <c r="T167">
        <f t="shared" si="116"/>
        <v>1.3546600296931159</v>
      </c>
      <c r="U167">
        <v>167</v>
      </c>
      <c r="V167">
        <f t="shared" si="117"/>
        <v>0.34673096459999986</v>
      </c>
      <c r="W167">
        <f t="shared" si="118"/>
        <v>2.9364285967489931</v>
      </c>
      <c r="X167">
        <f t="shared" si="119"/>
        <v>1.3365328798251068</v>
      </c>
      <c r="Y167">
        <v>167</v>
      </c>
      <c r="Z167">
        <f t="shared" si="120"/>
        <v>0.34673096459999986</v>
      </c>
      <c r="AA167">
        <f t="shared" si="121"/>
        <v>1.6708528703014283</v>
      </c>
      <c r="AB167">
        <f t="shared" si="122"/>
        <v>-0.24236263414803669</v>
      </c>
      <c r="AC167">
        <v>167</v>
      </c>
      <c r="AD167">
        <f t="shared" si="123"/>
        <v>0.34673096459999986</v>
      </c>
      <c r="AE167">
        <f t="shared" si="124"/>
        <v>1.4712688288731333</v>
      </c>
      <c r="AF167">
        <f t="shared" si="125"/>
        <v>-0.63973097025317305</v>
      </c>
      <c r="AG167">
        <v>167</v>
      </c>
      <c r="AH167">
        <f t="shared" si="126"/>
        <v>0.34673096459999986</v>
      </c>
      <c r="AI167">
        <f t="shared" si="127"/>
        <v>1.265514824035938</v>
      </c>
      <c r="AJ167">
        <f t="shared" si="128"/>
        <v>-0.8443030532657323</v>
      </c>
      <c r="AK167">
        <v>167</v>
      </c>
      <c r="AL167">
        <f t="shared" si="129"/>
        <v>0.34673096459999986</v>
      </c>
      <c r="AM167">
        <f t="shared" si="130"/>
        <v>1.2516986066885674</v>
      </c>
      <c r="AN167">
        <f t="shared" si="131"/>
        <v>-0.87217172957502698</v>
      </c>
      <c r="AO167">
        <v>167</v>
      </c>
      <c r="AP167">
        <f t="shared" si="132"/>
        <v>0.34673096459999986</v>
      </c>
      <c r="AQ167">
        <f t="shared" si="133"/>
        <v>3.2973836444002838</v>
      </c>
      <c r="AR167">
        <f t="shared" si="134"/>
        <v>1.2351604252049679</v>
      </c>
      <c r="AS167">
        <v>167</v>
      </c>
      <c r="AT167">
        <f t="shared" si="135"/>
        <v>0.34673096459999986</v>
      </c>
      <c r="AU167">
        <f t="shared" si="136"/>
        <v>-0.73137384591825239</v>
      </c>
      <c r="AV167">
        <f t="shared" si="137"/>
        <v>2.4305509275774919</v>
      </c>
      <c r="AW167">
        <v>167</v>
      </c>
      <c r="AX167">
        <f t="shared" si="138"/>
        <v>0.34673096459999986</v>
      </c>
      <c r="AY167">
        <f t="shared" si="139"/>
        <v>-1.7178605691077093</v>
      </c>
      <c r="AZ167">
        <f t="shared" si="140"/>
        <v>2.5138341382818945</v>
      </c>
      <c r="BA167">
        <v>167</v>
      </c>
      <c r="BB167">
        <f t="shared" si="141"/>
        <v>0.34673096459999986</v>
      </c>
      <c r="BC167">
        <f t="shared" si="142"/>
        <v>0.7654477358572801</v>
      </c>
      <c r="BD167">
        <f t="shared" si="143"/>
        <v>0.36293344401494609</v>
      </c>
      <c r="BE167">
        <v>167</v>
      </c>
      <c r="BF167">
        <f t="shared" si="144"/>
        <v>0.34673096459999986</v>
      </c>
      <c r="BG167">
        <f t="shared" si="145"/>
        <v>-0.34526987885899829</v>
      </c>
      <c r="BH167">
        <f t="shared" si="146"/>
        <v>-0.2711905944726094</v>
      </c>
      <c r="BI167">
        <v>167</v>
      </c>
      <c r="BJ167">
        <f t="shared" si="147"/>
        <v>0.34673096459999986</v>
      </c>
      <c r="BK167">
        <f t="shared" si="148"/>
        <v>-1.2636212919103704</v>
      </c>
      <c r="BL167">
        <f t="shared" si="149"/>
        <v>-1.6831066772591567</v>
      </c>
      <c r="BM167">
        <v>167</v>
      </c>
      <c r="BN167">
        <f t="shared" si="150"/>
        <v>0.34673096459999986</v>
      </c>
      <c r="BO167">
        <f t="shared" si="151"/>
        <v>-1.038463418482545</v>
      </c>
      <c r="BP167">
        <f t="shared" si="152"/>
        <v>-1.5179939996861826</v>
      </c>
    </row>
    <row r="168" spans="1:68" x14ac:dyDescent="0.35">
      <c r="A168">
        <v>168</v>
      </c>
      <c r="B168">
        <f t="shared" si="102"/>
        <v>-1.0388031857</v>
      </c>
      <c r="C168">
        <f t="shared" si="103"/>
        <v>0.50725203215201253</v>
      </c>
      <c r="D168">
        <f t="shared" si="104"/>
        <v>-0.86179775810665327</v>
      </c>
      <c r="E168">
        <v>168</v>
      </c>
      <c r="F168">
        <f t="shared" si="105"/>
        <v>0.36774496229999976</v>
      </c>
      <c r="G168">
        <f t="shared" si="106"/>
        <v>1.6435674410528069</v>
      </c>
      <c r="H168">
        <f t="shared" si="107"/>
        <v>-8.1413687302553411E-2</v>
      </c>
      <c r="I168">
        <v>168</v>
      </c>
      <c r="J168">
        <f t="shared" si="108"/>
        <v>0.36774496229999976</v>
      </c>
      <c r="K168">
        <f t="shared" si="109"/>
        <v>1.6843183539296258</v>
      </c>
      <c r="L168">
        <f t="shared" si="110"/>
        <v>7.0801565599702021E-2</v>
      </c>
      <c r="M168">
        <v>168</v>
      </c>
      <c r="N168">
        <f t="shared" si="111"/>
        <v>0.36774496229999976</v>
      </c>
      <c r="O168">
        <f t="shared" si="112"/>
        <v>3.5140043518660207</v>
      </c>
      <c r="P168">
        <f t="shared" si="113"/>
        <v>1.1400980228501592</v>
      </c>
      <c r="Q168">
        <v>168</v>
      </c>
      <c r="R168">
        <f t="shared" si="114"/>
        <v>0.36774496229999976</v>
      </c>
      <c r="S168">
        <f t="shared" si="115"/>
        <v>3.3791999323439117</v>
      </c>
      <c r="T168">
        <f t="shared" si="116"/>
        <v>1.3610197460263194</v>
      </c>
      <c r="U168">
        <v>168</v>
      </c>
      <c r="V168">
        <f t="shared" si="117"/>
        <v>0.36774496229999976</v>
      </c>
      <c r="W168">
        <f t="shared" si="118"/>
        <v>2.9290421947060934</v>
      </c>
      <c r="X168">
        <f t="shared" si="119"/>
        <v>1.3433251205809955</v>
      </c>
      <c r="Y168">
        <v>168</v>
      </c>
      <c r="Z168">
        <f t="shared" si="120"/>
        <v>0.36774496229999976</v>
      </c>
      <c r="AA168">
        <f t="shared" si="121"/>
        <v>1.6628468819846991</v>
      </c>
      <c r="AB168">
        <f t="shared" si="122"/>
        <v>-0.23251020447652418</v>
      </c>
      <c r="AC168">
        <v>168</v>
      </c>
      <c r="AD168">
        <f t="shared" si="123"/>
        <v>0.36774496229999976</v>
      </c>
      <c r="AE168">
        <f t="shared" si="124"/>
        <v>1.462991138750932</v>
      </c>
      <c r="AF168">
        <f t="shared" si="125"/>
        <v>-0.63185688427189146</v>
      </c>
      <c r="AG168">
        <v>168</v>
      </c>
      <c r="AH168">
        <f t="shared" si="126"/>
        <v>0.36774496229999976</v>
      </c>
      <c r="AI168">
        <f t="shared" si="127"/>
        <v>1.2573232203347753</v>
      </c>
      <c r="AJ168">
        <f t="shared" si="128"/>
        <v>-0.83284097011529346</v>
      </c>
      <c r="AK168">
        <v>168</v>
      </c>
      <c r="AL168">
        <f t="shared" si="129"/>
        <v>0.36774496229999976</v>
      </c>
      <c r="AM168">
        <f t="shared" si="130"/>
        <v>1.243425155537583</v>
      </c>
      <c r="AN168">
        <f t="shared" si="131"/>
        <v>-0.86447797250975311</v>
      </c>
      <c r="AO168">
        <v>168</v>
      </c>
      <c r="AP168">
        <f t="shared" si="132"/>
        <v>0.36774496229999976</v>
      </c>
      <c r="AQ168">
        <f t="shared" si="133"/>
        <v>3.289770868074541</v>
      </c>
      <c r="AR168">
        <f t="shared" si="134"/>
        <v>1.2444792358923698</v>
      </c>
      <c r="AS168">
        <v>168</v>
      </c>
      <c r="AT168">
        <f t="shared" si="135"/>
        <v>0.36774496229999976</v>
      </c>
      <c r="AU168">
        <f t="shared" si="136"/>
        <v>-0.74291374680096256</v>
      </c>
      <c r="AV168">
        <f t="shared" si="137"/>
        <v>2.4576236102973255</v>
      </c>
      <c r="AW168">
        <v>168</v>
      </c>
      <c r="AX168">
        <f t="shared" si="138"/>
        <v>0.36774496229999976</v>
      </c>
      <c r="AY168">
        <f t="shared" si="139"/>
        <v>-1.7287562716112164</v>
      </c>
      <c r="AZ168">
        <f t="shared" si="140"/>
        <v>2.5388416381700289</v>
      </c>
      <c r="BA168">
        <v>168</v>
      </c>
      <c r="BB168">
        <f t="shared" si="141"/>
        <v>0.36774496229999976</v>
      </c>
      <c r="BC168">
        <f t="shared" si="142"/>
        <v>0.75434547443658884</v>
      </c>
      <c r="BD168">
        <f t="shared" si="143"/>
        <v>0.38728778873598663</v>
      </c>
      <c r="BE168">
        <v>168</v>
      </c>
      <c r="BF168">
        <f t="shared" si="144"/>
        <v>0.36774496229999976</v>
      </c>
      <c r="BG168">
        <f t="shared" si="145"/>
        <v>-0.35657778810459795</v>
      </c>
      <c r="BH168">
        <f t="shared" si="146"/>
        <v>-0.24596033762197372</v>
      </c>
      <c r="BI168">
        <v>168</v>
      </c>
      <c r="BJ168">
        <f t="shared" si="147"/>
        <v>0.36774496229999976</v>
      </c>
      <c r="BK168">
        <f t="shared" si="148"/>
        <v>-1.27344005723437</v>
      </c>
      <c r="BL168">
        <f t="shared" si="149"/>
        <v>-1.660810754162608</v>
      </c>
      <c r="BM168">
        <v>168</v>
      </c>
      <c r="BN168">
        <f t="shared" si="150"/>
        <v>0.36774496229999976</v>
      </c>
      <c r="BO168">
        <f t="shared" si="151"/>
        <v>-1.049626055228595</v>
      </c>
      <c r="BP168">
        <f t="shared" si="152"/>
        <v>-1.4986315220834561</v>
      </c>
    </row>
    <row r="169" spans="1:68" x14ac:dyDescent="0.35">
      <c r="A169">
        <v>169</v>
      </c>
      <c r="B169">
        <f t="shared" si="102"/>
        <v>-1.0262116319999999</v>
      </c>
      <c r="C169">
        <f t="shared" si="103"/>
        <v>0.51806290699187474</v>
      </c>
      <c r="D169">
        <f t="shared" si="104"/>
        <v>-0.85534251876024969</v>
      </c>
      <c r="E169">
        <v>169</v>
      </c>
      <c r="F169">
        <f t="shared" si="105"/>
        <v>0.38875895999999965</v>
      </c>
      <c r="G169">
        <f t="shared" si="106"/>
        <v>1.6372852644937637</v>
      </c>
      <c r="H169">
        <f t="shared" si="107"/>
        <v>-7.4940727646277822E-2</v>
      </c>
      <c r="I169">
        <v>169</v>
      </c>
      <c r="J169">
        <f t="shared" si="108"/>
        <v>0.38875895999999965</v>
      </c>
      <c r="K169">
        <f t="shared" si="109"/>
        <v>1.6768773566943291</v>
      </c>
      <c r="L169">
        <f t="shared" si="110"/>
        <v>7.7799116248051137E-2</v>
      </c>
      <c r="M169">
        <v>169</v>
      </c>
      <c r="N169">
        <f t="shared" si="111"/>
        <v>0.38875895999999965</v>
      </c>
      <c r="O169">
        <f t="shared" si="112"/>
        <v>3.5057382323164092</v>
      </c>
      <c r="P169">
        <f t="shared" si="113"/>
        <v>1.1476506727724987</v>
      </c>
      <c r="Q169">
        <v>169</v>
      </c>
      <c r="R169">
        <f t="shared" si="114"/>
        <v>0.38875895999999965</v>
      </c>
      <c r="S169">
        <f t="shared" si="115"/>
        <v>3.371941985449336</v>
      </c>
      <c r="T169">
        <f t="shared" si="116"/>
        <v>1.3671671745842366</v>
      </c>
      <c r="U169">
        <v>169</v>
      </c>
      <c r="V169">
        <f t="shared" si="117"/>
        <v>0.38875895999999965</v>
      </c>
      <c r="W169">
        <f t="shared" si="118"/>
        <v>2.921241602271849</v>
      </c>
      <c r="X169">
        <f t="shared" si="119"/>
        <v>1.3498804642219129</v>
      </c>
      <c r="Y169">
        <v>169</v>
      </c>
      <c r="Z169">
        <f t="shared" si="120"/>
        <v>0.38875895999999965</v>
      </c>
      <c r="AA169">
        <f t="shared" si="121"/>
        <v>1.6543919601527417</v>
      </c>
      <c r="AB169">
        <f t="shared" si="122"/>
        <v>-0.22281347459064332</v>
      </c>
      <c r="AC169">
        <v>169</v>
      </c>
      <c r="AD169">
        <f t="shared" si="123"/>
        <v>0.38875895999999965</v>
      </c>
      <c r="AE169">
        <f t="shared" si="124"/>
        <v>1.4542492795121256</v>
      </c>
      <c r="AF169">
        <f t="shared" si="125"/>
        <v>-0.62415048380230354</v>
      </c>
      <c r="AG169">
        <v>169</v>
      </c>
      <c r="AH169">
        <f t="shared" si="126"/>
        <v>0.38875895999999965</v>
      </c>
      <c r="AI169">
        <f t="shared" si="127"/>
        <v>1.2486722747885546</v>
      </c>
      <c r="AJ169">
        <f t="shared" si="128"/>
        <v>-0.82149393567275675</v>
      </c>
      <c r="AK169">
        <v>169</v>
      </c>
      <c r="AL169">
        <f t="shared" si="129"/>
        <v>0.38875895999999965</v>
      </c>
      <c r="AM169">
        <f t="shared" si="130"/>
        <v>1.2346877729690975</v>
      </c>
      <c r="AN169">
        <f t="shared" si="131"/>
        <v>-0.85695112806499962</v>
      </c>
      <c r="AO169">
        <v>169</v>
      </c>
      <c r="AP169">
        <f t="shared" si="132"/>
        <v>0.38875895999999965</v>
      </c>
      <c r="AQ169">
        <f t="shared" si="133"/>
        <v>3.2817312074840013</v>
      </c>
      <c r="AR169">
        <f t="shared" si="134"/>
        <v>1.2536010765321182</v>
      </c>
      <c r="AS169">
        <v>169</v>
      </c>
      <c r="AT169">
        <f t="shared" si="135"/>
        <v>0.38875895999999965</v>
      </c>
      <c r="AU169">
        <f t="shared" si="136"/>
        <v>-0.7551007443397888</v>
      </c>
      <c r="AV169">
        <f t="shared" si="137"/>
        <v>2.4848319718672967</v>
      </c>
      <c r="AW169">
        <v>169</v>
      </c>
      <c r="AX169">
        <f t="shared" si="138"/>
        <v>0.38875895999999965</v>
      </c>
      <c r="AY169">
        <f t="shared" si="139"/>
        <v>-1.7402629475301552</v>
      </c>
      <c r="AZ169">
        <f t="shared" si="140"/>
        <v>2.5639623832598328</v>
      </c>
      <c r="BA169">
        <v>169</v>
      </c>
      <c r="BB169">
        <f t="shared" si="141"/>
        <v>0.38875895999999965</v>
      </c>
      <c r="BC169">
        <f t="shared" si="142"/>
        <v>0.74262065686800061</v>
      </c>
      <c r="BD169">
        <f t="shared" si="143"/>
        <v>0.41169698168572388</v>
      </c>
      <c r="BE169">
        <v>169</v>
      </c>
      <c r="BF169">
        <f t="shared" si="144"/>
        <v>0.38875895999999965</v>
      </c>
      <c r="BG169">
        <f t="shared" si="145"/>
        <v>-0.36851978514132</v>
      </c>
      <c r="BH169">
        <f t="shared" si="146"/>
        <v>-0.22065861667522946</v>
      </c>
      <c r="BI169">
        <v>169</v>
      </c>
      <c r="BJ169">
        <f t="shared" si="147"/>
        <v>0.38875895999999965</v>
      </c>
      <c r="BK169">
        <f t="shared" si="148"/>
        <v>-1.2838094070281085</v>
      </c>
      <c r="BL169">
        <f t="shared" si="149"/>
        <v>-1.6386069225885584</v>
      </c>
      <c r="BM169">
        <v>169</v>
      </c>
      <c r="BN169">
        <f t="shared" si="150"/>
        <v>0.38875895999999965</v>
      </c>
      <c r="BO169">
        <f t="shared" si="151"/>
        <v>-1.0614146336517203</v>
      </c>
      <c r="BP169">
        <f t="shared" si="152"/>
        <v>-1.4794137468954229</v>
      </c>
    </row>
    <row r="170" spans="1:68" x14ac:dyDescent="0.35">
      <c r="A170">
        <v>170</v>
      </c>
      <c r="B170">
        <f t="shared" si="102"/>
        <v>-1.0136200782999998</v>
      </c>
      <c r="C170">
        <f t="shared" si="103"/>
        <v>0.52879164548089164</v>
      </c>
      <c r="D170">
        <f t="shared" si="104"/>
        <v>-0.84875166902316668</v>
      </c>
      <c r="E170">
        <v>170</v>
      </c>
      <c r="F170">
        <f t="shared" si="105"/>
        <v>0.40977295769999955</v>
      </c>
      <c r="G170">
        <f t="shared" si="106"/>
        <v>1.6306722953579142</v>
      </c>
      <c r="H170">
        <f t="shared" si="107"/>
        <v>-6.8594809321656541E-2</v>
      </c>
      <c r="I170">
        <v>170</v>
      </c>
      <c r="J170">
        <f t="shared" si="108"/>
        <v>0.40977295769999955</v>
      </c>
      <c r="K170">
        <f t="shared" si="109"/>
        <v>1.6690445483365117</v>
      </c>
      <c r="L170">
        <f t="shared" si="110"/>
        <v>8.4567662838777979E-2</v>
      </c>
      <c r="M170">
        <v>170</v>
      </c>
      <c r="N170">
        <f t="shared" si="111"/>
        <v>0.40977295769999955</v>
      </c>
      <c r="O170">
        <f t="shared" si="112"/>
        <v>3.4970368542285657</v>
      </c>
      <c r="P170">
        <f t="shared" si="113"/>
        <v>1.1549385566687109</v>
      </c>
      <c r="Q170">
        <v>170</v>
      </c>
      <c r="R170">
        <f t="shared" si="114"/>
        <v>0.40977295769999955</v>
      </c>
      <c r="S170">
        <f t="shared" si="115"/>
        <v>3.3643018660810942</v>
      </c>
      <c r="T170">
        <f t="shared" si="116"/>
        <v>1.3730996008354686</v>
      </c>
      <c r="U170">
        <v>170</v>
      </c>
      <c r="V170">
        <f t="shared" si="117"/>
        <v>0.40977295769999955</v>
      </c>
      <c r="W170">
        <f t="shared" si="118"/>
        <v>2.913030263968289</v>
      </c>
      <c r="X170">
        <f t="shared" si="119"/>
        <v>1.356196016092643</v>
      </c>
      <c r="Y170">
        <v>170</v>
      </c>
      <c r="Z170">
        <f t="shared" si="120"/>
        <v>0.40977295769999955</v>
      </c>
      <c r="AA170">
        <f t="shared" si="121"/>
        <v>1.6454918382610277</v>
      </c>
      <c r="AB170">
        <f t="shared" si="122"/>
        <v>-0.21327672629334463</v>
      </c>
      <c r="AC170">
        <v>170</v>
      </c>
      <c r="AD170">
        <f t="shared" si="123"/>
        <v>0.40977295769999955</v>
      </c>
      <c r="AE170">
        <f t="shared" si="124"/>
        <v>1.4450471113156667</v>
      </c>
      <c r="AF170">
        <f t="shared" si="125"/>
        <v>-0.61661517177391834</v>
      </c>
      <c r="AG170">
        <v>170</v>
      </c>
      <c r="AH170">
        <f t="shared" si="126"/>
        <v>0.40977295769999955</v>
      </c>
      <c r="AI170">
        <f t="shared" si="127"/>
        <v>1.2395658074113016</v>
      </c>
      <c r="AJ170">
        <f t="shared" si="128"/>
        <v>-0.8102669604691084</v>
      </c>
      <c r="AK170">
        <v>170</v>
      </c>
      <c r="AL170">
        <f t="shared" si="129"/>
        <v>0.40977295769999955</v>
      </c>
      <c r="AM170">
        <f t="shared" si="130"/>
        <v>1.2254903171652918</v>
      </c>
      <c r="AN170">
        <f t="shared" si="131"/>
        <v>-0.84959451988338963</v>
      </c>
      <c r="AO170">
        <v>170</v>
      </c>
      <c r="AP170">
        <f t="shared" si="132"/>
        <v>0.40977295769999955</v>
      </c>
      <c r="AQ170">
        <f t="shared" si="133"/>
        <v>3.2732682127164616</v>
      </c>
      <c r="AR170">
        <f t="shared" si="134"/>
        <v>1.2625219191761707</v>
      </c>
      <c r="AS170">
        <v>170</v>
      </c>
      <c r="AT170">
        <f t="shared" si="135"/>
        <v>0.40977295769999955</v>
      </c>
      <c r="AU170">
        <f t="shared" si="136"/>
        <v>-0.76792945709968685</v>
      </c>
      <c r="AV170">
        <f t="shared" si="137"/>
        <v>2.5121639978408625</v>
      </c>
      <c r="AW170">
        <v>170</v>
      </c>
      <c r="AX170">
        <f t="shared" si="138"/>
        <v>0.40977295769999955</v>
      </c>
      <c r="AY170">
        <f t="shared" si="139"/>
        <v>-1.7523755158403578</v>
      </c>
      <c r="AZ170">
        <f t="shared" si="140"/>
        <v>2.5891852809374338</v>
      </c>
      <c r="BA170">
        <v>170</v>
      </c>
      <c r="BB170">
        <f t="shared" si="141"/>
        <v>0.40977295769999955</v>
      </c>
      <c r="BC170">
        <f t="shared" si="142"/>
        <v>0.73027846050089507</v>
      </c>
      <c r="BD170">
        <f t="shared" si="143"/>
        <v>0.43615024445168066</v>
      </c>
      <c r="BE170">
        <v>170</v>
      </c>
      <c r="BF170">
        <f t="shared" si="144"/>
        <v>0.40977295769999955</v>
      </c>
      <c r="BG170">
        <f t="shared" si="145"/>
        <v>-0.38109059671944534</v>
      </c>
      <c r="BH170">
        <f t="shared" si="146"/>
        <v>-0.19529660416009259</v>
      </c>
      <c r="BI170">
        <v>170</v>
      </c>
      <c r="BJ170">
        <f t="shared" si="147"/>
        <v>0.40977295769999955</v>
      </c>
      <c r="BK170">
        <f t="shared" si="148"/>
        <v>-1.2947247624786187</v>
      </c>
      <c r="BL170">
        <f t="shared" si="149"/>
        <v>-1.6165049871239836</v>
      </c>
      <c r="BM170">
        <v>170</v>
      </c>
      <c r="BN170">
        <f t="shared" si="150"/>
        <v>0.40977295769999955</v>
      </c>
      <c r="BO170">
        <f t="shared" si="151"/>
        <v>-1.0738239482475427</v>
      </c>
      <c r="BP170">
        <f t="shared" si="152"/>
        <v>-1.4603491601506178</v>
      </c>
    </row>
    <row r="171" spans="1:68" x14ac:dyDescent="0.35">
      <c r="A171">
        <v>171</v>
      </c>
      <c r="B171">
        <f t="shared" si="102"/>
        <v>-1.0010285246000001</v>
      </c>
      <c r="C171">
        <f t="shared" si="103"/>
        <v>0.53943654662982632</v>
      </c>
      <c r="D171">
        <f t="shared" si="104"/>
        <v>-0.84202625384253138</v>
      </c>
      <c r="E171">
        <v>171</v>
      </c>
      <c r="F171">
        <f t="shared" si="105"/>
        <v>0.43078695539999989</v>
      </c>
      <c r="G171">
        <f t="shared" si="106"/>
        <v>1.6237314537462708</v>
      </c>
      <c r="H171">
        <f t="shared" si="107"/>
        <v>-6.2378734507581191E-2</v>
      </c>
      <c r="I171">
        <v>171</v>
      </c>
      <c r="J171">
        <f t="shared" si="108"/>
        <v>0.43078695539999989</v>
      </c>
      <c r="K171">
        <f t="shared" si="109"/>
        <v>1.660823387603847</v>
      </c>
      <c r="L171">
        <f t="shared" si="110"/>
        <v>9.1104216572245822E-2</v>
      </c>
      <c r="M171">
        <v>171</v>
      </c>
      <c r="N171">
        <f t="shared" si="111"/>
        <v>0.43078695539999989</v>
      </c>
      <c r="O171">
        <f t="shared" si="112"/>
        <v>3.4879040598861062</v>
      </c>
      <c r="P171">
        <f t="shared" si="113"/>
        <v>1.1619584564144245</v>
      </c>
      <c r="Q171">
        <v>171</v>
      </c>
      <c r="R171">
        <f t="shared" si="114"/>
        <v>0.43078695539999989</v>
      </c>
      <c r="S171">
        <f t="shared" si="115"/>
        <v>3.3562829479008256</v>
      </c>
      <c r="T171">
        <f t="shared" si="116"/>
        <v>1.3788144051875832</v>
      </c>
      <c r="U171">
        <v>171</v>
      </c>
      <c r="V171">
        <f t="shared" si="117"/>
        <v>0.43078695539999989</v>
      </c>
      <c r="W171">
        <f t="shared" si="118"/>
        <v>2.9044118056912556</v>
      </c>
      <c r="X171">
        <f t="shared" si="119"/>
        <v>1.362268987423265</v>
      </c>
      <c r="Y171">
        <v>171</v>
      </c>
      <c r="Z171">
        <f t="shared" si="120"/>
        <v>0.43078695539999989</v>
      </c>
      <c r="AA171">
        <f t="shared" si="121"/>
        <v>1.6361504463528418</v>
      </c>
      <c r="AB171">
        <f t="shared" si="122"/>
        <v>-0.20390417074421255</v>
      </c>
      <c r="AC171">
        <v>171</v>
      </c>
      <c r="AD171">
        <f t="shared" si="123"/>
        <v>0.43078695539999989</v>
      </c>
      <c r="AE171">
        <f t="shared" si="124"/>
        <v>1.4353886975799854</v>
      </c>
      <c r="AF171">
        <f t="shared" si="125"/>
        <v>-0.60925427556840495</v>
      </c>
      <c r="AG171">
        <v>171</v>
      </c>
      <c r="AH171">
        <f t="shared" si="126"/>
        <v>0.43078695539999989</v>
      </c>
      <c r="AI171">
        <f t="shared" si="127"/>
        <v>1.2300078393626586</v>
      </c>
      <c r="AJ171">
        <f t="shared" si="128"/>
        <v>-0.79916500202055385</v>
      </c>
      <c r="AK171">
        <v>171</v>
      </c>
      <c r="AL171">
        <f t="shared" si="129"/>
        <v>0.43078695539999989</v>
      </c>
      <c r="AM171">
        <f t="shared" si="130"/>
        <v>1.2158368494637362</v>
      </c>
      <c r="AN171">
        <f t="shared" si="131"/>
        <v>-0.84241139643600416</v>
      </c>
      <c r="AO171">
        <v>171</v>
      </c>
      <c r="AP171">
        <f t="shared" si="132"/>
        <v>0.43078695539999989</v>
      </c>
      <c r="AQ171">
        <f t="shared" si="133"/>
        <v>3.264385620792174</v>
      </c>
      <c r="AR171">
        <f t="shared" si="134"/>
        <v>1.271237824631541</v>
      </c>
      <c r="AS171">
        <v>171</v>
      </c>
      <c r="AT171">
        <f t="shared" si="135"/>
        <v>0.43078695539999989</v>
      </c>
      <c r="AU171">
        <f t="shared" si="136"/>
        <v>-0.78139422028223637</v>
      </c>
      <c r="AV171">
        <f t="shared" si="137"/>
        <v>2.5396076191647636</v>
      </c>
      <c r="AW171">
        <v>171</v>
      </c>
      <c r="AX171">
        <f t="shared" si="138"/>
        <v>0.43078695539999989</v>
      </c>
      <c r="AY171">
        <f t="shared" si="139"/>
        <v>-1.7650886279726328</v>
      </c>
      <c r="AZ171">
        <f t="shared" si="140"/>
        <v>2.614499193481254</v>
      </c>
      <c r="BA171">
        <v>171</v>
      </c>
      <c r="BB171">
        <f t="shared" si="141"/>
        <v>0.43078695539999989</v>
      </c>
      <c r="BC171">
        <f t="shared" si="142"/>
        <v>0.71732433530174922</v>
      </c>
      <c r="BD171">
        <f t="shared" si="143"/>
        <v>0.46063677916139001</v>
      </c>
      <c r="BE171">
        <v>171</v>
      </c>
      <c r="BF171">
        <f t="shared" si="144"/>
        <v>0.43078695539999989</v>
      </c>
      <c r="BG171">
        <f t="shared" si="145"/>
        <v>-0.39428467192245553</v>
      </c>
      <c r="BH171">
        <f t="shared" si="146"/>
        <v>-0.16988549922733753</v>
      </c>
      <c r="BI171">
        <v>171</v>
      </c>
      <c r="BJ171">
        <f t="shared" si="147"/>
        <v>0.43078695539999989</v>
      </c>
      <c r="BK171">
        <f t="shared" si="148"/>
        <v>-1.3061813036722059</v>
      </c>
      <c r="BL171">
        <f t="shared" si="149"/>
        <v>-1.5945147073614052</v>
      </c>
      <c r="BM171">
        <v>171</v>
      </c>
      <c r="BN171">
        <f t="shared" si="150"/>
        <v>0.43078695539999989</v>
      </c>
      <c r="BO171">
        <f t="shared" si="151"/>
        <v>-1.0868485194120645</v>
      </c>
      <c r="BP171">
        <f t="shared" si="152"/>
        <v>-1.4414461802338703</v>
      </c>
    </row>
    <row r="172" spans="1:68" x14ac:dyDescent="0.35">
      <c r="A172">
        <v>172</v>
      </c>
      <c r="B172">
        <f t="shared" si="102"/>
        <v>-0.98843697090000004</v>
      </c>
      <c r="C172">
        <f t="shared" si="103"/>
        <v>0.54999592274144504</v>
      </c>
      <c r="D172">
        <f t="shared" si="104"/>
        <v>-0.83516733950016653</v>
      </c>
      <c r="E172">
        <v>172</v>
      </c>
      <c r="F172">
        <f t="shared" si="105"/>
        <v>0.45180095309999979</v>
      </c>
      <c r="G172">
        <f t="shared" si="106"/>
        <v>1.6164658045391018</v>
      </c>
      <c r="H172">
        <f t="shared" si="107"/>
        <v>-5.6295248047704749E-2</v>
      </c>
      <c r="I172">
        <v>172</v>
      </c>
      <c r="J172">
        <f t="shared" si="108"/>
        <v>0.45180095309999979</v>
      </c>
      <c r="K172">
        <f t="shared" si="109"/>
        <v>1.6522175047294863</v>
      </c>
      <c r="L172">
        <f t="shared" si="110"/>
        <v>9.7405891090332541E-2</v>
      </c>
      <c r="M172">
        <v>172</v>
      </c>
      <c r="N172">
        <f t="shared" si="111"/>
        <v>0.45180095309999979</v>
      </c>
      <c r="O172">
        <f t="shared" si="112"/>
        <v>3.4783438820739208</v>
      </c>
      <c r="P172">
        <f t="shared" si="113"/>
        <v>1.1687072722195249</v>
      </c>
      <c r="Q172">
        <v>172</v>
      </c>
      <c r="R172">
        <f t="shared" si="114"/>
        <v>0.45180095309999979</v>
      </c>
      <c r="S172">
        <f t="shared" si="115"/>
        <v>3.3478887718370633</v>
      </c>
      <c r="T172">
        <f t="shared" si="116"/>
        <v>1.3843090641438534</v>
      </c>
      <c r="U172">
        <v>172</v>
      </c>
      <c r="V172">
        <f t="shared" si="117"/>
        <v>0.45180095309999979</v>
      </c>
      <c r="W172">
        <f t="shared" si="118"/>
        <v>2.8953900331093099</v>
      </c>
      <c r="X172">
        <f t="shared" si="119"/>
        <v>1.3680966965605961</v>
      </c>
      <c r="Y172">
        <v>172</v>
      </c>
      <c r="Z172">
        <f t="shared" si="120"/>
        <v>0.45180095309999979</v>
      </c>
      <c r="AA172">
        <f t="shared" si="121"/>
        <v>1.6263719093238869</v>
      </c>
      <c r="AB172">
        <f t="shared" si="122"/>
        <v>-0.19469994659993625</v>
      </c>
      <c r="AC172">
        <v>172</v>
      </c>
      <c r="AD172">
        <f t="shared" si="123"/>
        <v>0.45180095309999979</v>
      </c>
      <c r="AE172">
        <f t="shared" si="124"/>
        <v>1.4252783031886997</v>
      </c>
      <c r="AF172">
        <f t="shared" si="125"/>
        <v>-0.60207104555031599</v>
      </c>
      <c r="AG172">
        <v>172</v>
      </c>
      <c r="AH172">
        <f t="shared" si="126"/>
        <v>0.45180095309999979</v>
      </c>
      <c r="AI172">
        <f t="shared" si="127"/>
        <v>1.2200025911722556</v>
      </c>
      <c r="AJ172">
        <f t="shared" si="128"/>
        <v>-0.78819296263941951</v>
      </c>
      <c r="AK172">
        <v>172</v>
      </c>
      <c r="AL172">
        <f t="shared" si="129"/>
        <v>0.45180095309999979</v>
      </c>
      <c r="AM172">
        <f t="shared" si="130"/>
        <v>1.2057316325640193</v>
      </c>
      <c r="AN172">
        <f t="shared" si="131"/>
        <v>-0.83540492958794976</v>
      </c>
      <c r="AO172">
        <v>172</v>
      </c>
      <c r="AP172">
        <f t="shared" si="132"/>
        <v>0.45180095309999979</v>
      </c>
      <c r="AQ172">
        <f t="shared" si="133"/>
        <v>3.2550873540136838</v>
      </c>
      <c r="AR172">
        <f t="shared" si="134"/>
        <v>1.2797449441997364</v>
      </c>
      <c r="AS172">
        <v>172</v>
      </c>
      <c r="AT172">
        <f t="shared" si="135"/>
        <v>0.45180095309999979</v>
      </c>
      <c r="AU172">
        <f t="shared" si="136"/>
        <v>-0.795489088227054</v>
      </c>
      <c r="AV172">
        <f t="shared" si="137"/>
        <v>2.5671507175083699</v>
      </c>
      <c r="AW172">
        <v>172</v>
      </c>
      <c r="AX172">
        <f t="shared" si="138"/>
        <v>0.45180095309999979</v>
      </c>
      <c r="AY172">
        <f t="shared" si="139"/>
        <v>-1.7783966701745413</v>
      </c>
      <c r="AZ172">
        <f t="shared" si="140"/>
        <v>2.6398929429801097</v>
      </c>
      <c r="BA172">
        <v>172</v>
      </c>
      <c r="BB172">
        <f t="shared" si="141"/>
        <v>0.45180095309999979</v>
      </c>
      <c r="BC172">
        <f t="shared" si="142"/>
        <v>0.70376400144758755</v>
      </c>
      <c r="BD172">
        <f t="shared" si="143"/>
        <v>0.48514577325042957</v>
      </c>
      <c r="BE172">
        <v>172</v>
      </c>
      <c r="BF172">
        <f t="shared" si="144"/>
        <v>0.45180095309999979</v>
      </c>
      <c r="BG172">
        <f t="shared" si="145"/>
        <v>-0.40809618461815855</v>
      </c>
      <c r="BH172">
        <f t="shared" si="146"/>
        <v>-0.14443652270557</v>
      </c>
      <c r="BI172">
        <v>172</v>
      </c>
      <c r="BJ172">
        <f t="shared" si="147"/>
        <v>0.45180095309999979</v>
      </c>
      <c r="BK172">
        <f t="shared" si="148"/>
        <v>-1.3181739717227849</v>
      </c>
      <c r="BL172">
        <f t="shared" si="149"/>
        <v>-1.5726457935893321</v>
      </c>
      <c r="BM172">
        <v>172</v>
      </c>
      <c r="BN172">
        <f t="shared" si="150"/>
        <v>0.45180095309999979</v>
      </c>
      <c r="BO172">
        <f t="shared" si="151"/>
        <v>-1.1004825958613063</v>
      </c>
      <c r="BP172">
        <f t="shared" si="152"/>
        <v>-1.4227131541689857</v>
      </c>
    </row>
    <row r="173" spans="1:68" x14ac:dyDescent="0.35">
      <c r="A173">
        <v>173</v>
      </c>
      <c r="B173">
        <f t="shared" si="102"/>
        <v>-0.97584541719999995</v>
      </c>
      <c r="C173">
        <f t="shared" si="103"/>
        <v>0.56046809967809075</v>
      </c>
      <c r="D173">
        <f t="shared" si="104"/>
        <v>-0.82817601344353708</v>
      </c>
      <c r="E173">
        <v>173</v>
      </c>
      <c r="F173">
        <f t="shared" si="105"/>
        <v>0.47281495079999969</v>
      </c>
      <c r="G173">
        <f t="shared" si="106"/>
        <v>1.6088785560425656</v>
      </c>
      <c r="H173">
        <f t="shared" si="107"/>
        <v>-5.034703623839501E-2</v>
      </c>
      <c r="I173">
        <v>173</v>
      </c>
      <c r="J173">
        <f t="shared" si="108"/>
        <v>0.47281495079999969</v>
      </c>
      <c r="K173">
        <f t="shared" si="109"/>
        <v>1.6432306998290471</v>
      </c>
      <c r="L173">
        <f t="shared" si="110"/>
        <v>0.10346990375096585</v>
      </c>
      <c r="M173">
        <v>173</v>
      </c>
      <c r="N173">
        <f t="shared" si="111"/>
        <v>0.47281495079999969</v>
      </c>
      <c r="O173">
        <f t="shared" si="112"/>
        <v>3.4683605422974075</v>
      </c>
      <c r="P173">
        <f t="shared" si="113"/>
        <v>1.1751820239969342</v>
      </c>
      <c r="Q173">
        <v>173</v>
      </c>
      <c r="R173">
        <f t="shared" si="114"/>
        <v>0.47281495079999969</v>
      </c>
      <c r="S173">
        <f t="shared" si="115"/>
        <v>3.3391230445216578</v>
      </c>
      <c r="T173">
        <f t="shared" si="116"/>
        <v>1.3895811514175602</v>
      </c>
      <c r="U173">
        <v>173</v>
      </c>
      <c r="V173">
        <f t="shared" si="117"/>
        <v>0.47281495079999969</v>
      </c>
      <c r="W173">
        <f t="shared" si="118"/>
        <v>2.8859689299832585</v>
      </c>
      <c r="X173">
        <f t="shared" si="119"/>
        <v>1.3736765701523339</v>
      </c>
      <c r="Y173">
        <v>173</v>
      </c>
      <c r="Z173">
        <f t="shared" si="120"/>
        <v>0.47281495079999969</v>
      </c>
      <c r="AA173">
        <f t="shared" si="121"/>
        <v>1.6161605451008447</v>
      </c>
      <c r="AB173">
        <f t="shared" si="122"/>
        <v>-0.18566811818679502</v>
      </c>
      <c r="AC173">
        <v>173</v>
      </c>
      <c r="AD173">
        <f t="shared" si="123"/>
        <v>0.47281495079999969</v>
      </c>
      <c r="AE173">
        <f t="shared" si="124"/>
        <v>1.4147203926073606</v>
      </c>
      <c r="AF173">
        <f t="shared" si="125"/>
        <v>-0.59506865363181594</v>
      </c>
      <c r="AG173">
        <v>173</v>
      </c>
      <c r="AH173">
        <f t="shared" si="126"/>
        <v>0.47281495079999969</v>
      </c>
      <c r="AI173">
        <f t="shared" si="127"/>
        <v>1.209554480876041</v>
      </c>
      <c r="AJ173">
        <f t="shared" si="128"/>
        <v>-0.77735568726942839</v>
      </c>
      <c r="AK173">
        <v>173</v>
      </c>
      <c r="AL173">
        <f t="shared" si="129"/>
        <v>0.47281495079999969</v>
      </c>
      <c r="AM173">
        <f t="shared" si="130"/>
        <v>1.1951791286454572</v>
      </c>
      <c r="AN173">
        <f t="shared" si="131"/>
        <v>-0.8285782131977516</v>
      </c>
      <c r="AO173">
        <v>173</v>
      </c>
      <c r="AP173">
        <f t="shared" si="132"/>
        <v>0.47281495079999969</v>
      </c>
      <c r="AQ173">
        <f t="shared" si="133"/>
        <v>3.2453775182338496</v>
      </c>
      <c r="AR173">
        <f t="shared" si="134"/>
        <v>1.2880395213762348</v>
      </c>
      <c r="AS173">
        <v>173</v>
      </c>
      <c r="AT173">
        <f t="shared" si="135"/>
        <v>0.47281495079999969</v>
      </c>
      <c r="AU173">
        <f t="shared" si="136"/>
        <v>-0.81020783703723209</v>
      </c>
      <c r="AV173">
        <f t="shared" si="137"/>
        <v>2.594781130614805</v>
      </c>
      <c r="AW173">
        <v>173</v>
      </c>
      <c r="AX173">
        <f t="shared" si="138"/>
        <v>0.47281495079999969</v>
      </c>
      <c r="AY173">
        <f t="shared" si="139"/>
        <v>-1.7922937659892746</v>
      </c>
      <c r="AZ173">
        <f t="shared" si="140"/>
        <v>2.6653553162690686</v>
      </c>
      <c r="BA173">
        <v>173</v>
      </c>
      <c r="BB173">
        <f t="shared" si="141"/>
        <v>0.47281495079999969</v>
      </c>
      <c r="BC173">
        <f t="shared" si="142"/>
        <v>0.68960344680011054</v>
      </c>
      <c r="BD173">
        <f t="shared" si="143"/>
        <v>0.50966640423694864</v>
      </c>
      <c r="BE173">
        <v>173</v>
      </c>
      <c r="BF173">
        <f t="shared" si="144"/>
        <v>0.47281495079999969</v>
      </c>
      <c r="BG173">
        <f t="shared" si="145"/>
        <v>-0.42251903603134866</v>
      </c>
      <c r="BH173">
        <f t="shared" si="146"/>
        <v>-0.11896091214642224</v>
      </c>
      <c r="BI173">
        <v>173</v>
      </c>
      <c r="BJ173">
        <f t="shared" si="147"/>
        <v>0.47281495079999969</v>
      </c>
      <c r="BK173">
        <f t="shared" si="148"/>
        <v>-1.3306974710057438</v>
      </c>
      <c r="BL173">
        <f t="shared" si="149"/>
        <v>-1.5509079025044654</v>
      </c>
      <c r="BM173">
        <v>173</v>
      </c>
      <c r="BN173">
        <f t="shared" si="150"/>
        <v>0.47281495079999969</v>
      </c>
      <c r="BO173">
        <f t="shared" si="151"/>
        <v>-1.1147201571709133</v>
      </c>
      <c r="BP173">
        <f t="shared" si="152"/>
        <v>-1.404158353932931</v>
      </c>
    </row>
    <row r="174" spans="1:68" x14ac:dyDescent="0.35">
      <c r="A174">
        <v>174</v>
      </c>
      <c r="B174">
        <f t="shared" si="102"/>
        <v>-0.96325386349999986</v>
      </c>
      <c r="C174">
        <f t="shared" si="103"/>
        <v>0.57085141712711174</v>
      </c>
      <c r="D174">
        <f t="shared" si="104"/>
        <v>-0.82105338411334028</v>
      </c>
      <c r="E174">
        <v>174</v>
      </c>
      <c r="F174">
        <f t="shared" si="105"/>
        <v>0.49382894849999959</v>
      </c>
      <c r="G174">
        <f t="shared" si="106"/>
        <v>1.6009730585720146</v>
      </c>
      <c r="H174">
        <f t="shared" si="107"/>
        <v>-4.4536725642542324E-2</v>
      </c>
      <c r="I174">
        <v>174</v>
      </c>
      <c r="J174">
        <f t="shared" si="108"/>
        <v>0.49382894849999959</v>
      </c>
      <c r="K174">
        <f t="shared" si="109"/>
        <v>1.6338669412225908</v>
      </c>
      <c r="L174">
        <f t="shared" si="110"/>
        <v>0.10929357685685931</v>
      </c>
      <c r="M174">
        <v>174</v>
      </c>
      <c r="N174">
        <f t="shared" si="111"/>
        <v>0.49382894849999959</v>
      </c>
      <c r="O174">
        <f t="shared" si="112"/>
        <v>3.4579584489183763</v>
      </c>
      <c r="P174">
        <f t="shared" si="113"/>
        <v>1.1813798526785351</v>
      </c>
      <c r="Q174">
        <v>174</v>
      </c>
      <c r="R174">
        <f t="shared" si="114"/>
        <v>0.49382894849999959</v>
      </c>
      <c r="S174">
        <f t="shared" si="115"/>
        <v>3.3299896366530319</v>
      </c>
      <c r="T174">
        <f t="shared" si="116"/>
        <v>1.3946283390033754</v>
      </c>
      <c r="U174">
        <v>174</v>
      </c>
      <c r="V174">
        <f t="shared" si="117"/>
        <v>0.49382894849999959</v>
      </c>
      <c r="W174">
        <f t="shared" si="118"/>
        <v>2.876152656407033</v>
      </c>
      <c r="X174">
        <f t="shared" si="119"/>
        <v>1.3790061442833759</v>
      </c>
      <c r="Y174">
        <v>174</v>
      </c>
      <c r="Z174">
        <f t="shared" si="120"/>
        <v>0.49382894849999959</v>
      </c>
      <c r="AA174">
        <f t="shared" si="121"/>
        <v>1.6055208627347022</v>
      </c>
      <c r="AB174">
        <f t="shared" si="122"/>
        <v>-0.17681267370596615</v>
      </c>
      <c r="AC174">
        <v>174</v>
      </c>
      <c r="AD174">
        <f t="shared" si="123"/>
        <v>0.49382894849999959</v>
      </c>
      <c r="AE174">
        <f t="shared" si="124"/>
        <v>1.4037196279120709</v>
      </c>
      <c r="AF174">
        <f t="shared" si="125"/>
        <v>-0.58825019187205596</v>
      </c>
      <c r="AG174">
        <v>174</v>
      </c>
      <c r="AH174">
        <f t="shared" si="126"/>
        <v>0.49382894849999959</v>
      </c>
      <c r="AI174">
        <f t="shared" si="127"/>
        <v>1.1986681220654032</v>
      </c>
      <c r="AJ174">
        <f t="shared" si="128"/>
        <v>-0.76665796134630981</v>
      </c>
      <c r="AK174">
        <v>174</v>
      </c>
      <c r="AL174">
        <f t="shared" si="129"/>
        <v>0.49382894849999959</v>
      </c>
      <c r="AM174">
        <f t="shared" si="130"/>
        <v>1.184183997396723</v>
      </c>
      <c r="AN174">
        <f t="shared" si="131"/>
        <v>-0.82193426175119244</v>
      </c>
      <c r="AO174">
        <v>174</v>
      </c>
      <c r="AP174">
        <f t="shared" si="132"/>
        <v>0.49382894849999959</v>
      </c>
      <c r="AQ174">
        <f t="shared" si="133"/>
        <v>3.2352604010428165</v>
      </c>
      <c r="AR174">
        <f t="shared" si="134"/>
        <v>1.296117893509251</v>
      </c>
      <c r="AS174">
        <v>174</v>
      </c>
      <c r="AT174">
        <f t="shared" si="135"/>
        <v>0.49382894849999959</v>
      </c>
      <c r="AU174">
        <f t="shared" si="136"/>
        <v>-0.82554396732763546</v>
      </c>
      <c r="AV174">
        <f t="shared" si="137"/>
        <v>2.6224866576714478</v>
      </c>
      <c r="AW174">
        <v>174</v>
      </c>
      <c r="AX174">
        <f t="shared" si="138"/>
        <v>0.49382894849999959</v>
      </c>
      <c r="AY174">
        <f t="shared" si="139"/>
        <v>-1.8067737788505303</v>
      </c>
      <c r="AZ174">
        <f t="shared" si="140"/>
        <v>2.6908750698808621</v>
      </c>
      <c r="BA174">
        <v>174</v>
      </c>
      <c r="BB174">
        <f t="shared" si="141"/>
        <v>0.49382894849999959</v>
      </c>
      <c r="BC174">
        <f t="shared" si="142"/>
        <v>0.67484892426162502</v>
      </c>
      <c r="BD174">
        <f t="shared" si="143"/>
        <v>0.53418784450056989</v>
      </c>
      <c r="BE174">
        <v>174</v>
      </c>
      <c r="BF174">
        <f t="shared" si="144"/>
        <v>0.49382894849999959</v>
      </c>
      <c r="BG174">
        <f t="shared" si="145"/>
        <v>-0.43754685743685151</v>
      </c>
      <c r="BH174">
        <f t="shared" si="146"/>
        <v>-9.3469916862367608E-2</v>
      </c>
      <c r="BI174">
        <v>174</v>
      </c>
      <c r="BJ174">
        <f t="shared" si="147"/>
        <v>0.49382894849999959</v>
      </c>
      <c r="BK174">
        <f t="shared" si="148"/>
        <v>-1.3437462714963408</v>
      </c>
      <c r="BL174">
        <f t="shared" si="149"/>
        <v>-1.5293106329475776</v>
      </c>
      <c r="BM174">
        <v>174</v>
      </c>
      <c r="BN174">
        <f t="shared" si="150"/>
        <v>0.49382894849999959</v>
      </c>
      <c r="BO174">
        <f t="shared" si="151"/>
        <v>-1.1295549164346048</v>
      </c>
      <c r="BP174">
        <f t="shared" si="152"/>
        <v>-1.3857899728031648</v>
      </c>
    </row>
    <row r="175" spans="1:68" x14ac:dyDescent="0.35">
      <c r="A175">
        <v>175</v>
      </c>
      <c r="B175">
        <f t="shared" si="102"/>
        <v>-0.95066230979999977</v>
      </c>
      <c r="C175">
        <f t="shared" si="103"/>
        <v>0.58114422886409478</v>
      </c>
      <c r="D175">
        <f t="shared" si="104"/>
        <v>-0.81380058076776807</v>
      </c>
      <c r="E175">
        <v>175</v>
      </c>
      <c r="F175">
        <f t="shared" si="105"/>
        <v>0.51484294619999948</v>
      </c>
      <c r="G175">
        <f t="shared" si="106"/>
        <v>1.5927528029725877</v>
      </c>
      <c r="H175">
        <f t="shared" si="107"/>
        <v>-3.8866881929742997E-2</v>
      </c>
      <c r="I175">
        <v>175</v>
      </c>
      <c r="J175">
        <f t="shared" si="108"/>
        <v>0.51484294619999948</v>
      </c>
      <c r="K175">
        <f t="shared" si="109"/>
        <v>1.6241303636823248</v>
      </c>
      <c r="L175">
        <f t="shared" si="110"/>
        <v>0.11487433883790837</v>
      </c>
      <c r="M175">
        <v>175</v>
      </c>
      <c r="N175">
        <f t="shared" si="111"/>
        <v>0.51484294619999948</v>
      </c>
      <c r="O175">
        <f t="shared" si="112"/>
        <v>3.4471421952084405</v>
      </c>
      <c r="P175">
        <f t="shared" si="113"/>
        <v>1.187298021477653</v>
      </c>
      <c r="Q175">
        <v>175</v>
      </c>
      <c r="R175">
        <f t="shared" si="114"/>
        <v>0.51484294619999948</v>
      </c>
      <c r="S175">
        <f t="shared" si="115"/>
        <v>3.3204925812869912</v>
      </c>
      <c r="T175">
        <f t="shared" si="116"/>
        <v>1.3994483982053416</v>
      </c>
      <c r="U175">
        <v>175</v>
      </c>
      <c r="V175">
        <f t="shared" si="117"/>
        <v>0.51484294619999948</v>
      </c>
      <c r="W175">
        <f t="shared" si="118"/>
        <v>2.8659455469707122</v>
      </c>
      <c r="X175">
        <f t="shared" si="119"/>
        <v>1.3840830655638161</v>
      </c>
      <c r="Y175">
        <v>175</v>
      </c>
      <c r="Z175">
        <f t="shared" si="120"/>
        <v>0.51484294619999948</v>
      </c>
      <c r="AA175">
        <f t="shared" si="121"/>
        <v>1.5944575604096802</v>
      </c>
      <c r="AB175">
        <f t="shared" si="122"/>
        <v>-0.16813752347244787</v>
      </c>
      <c r="AC175">
        <v>175</v>
      </c>
      <c r="AD175">
        <f t="shared" si="123"/>
        <v>0.51484294619999948</v>
      </c>
      <c r="AE175">
        <f t="shared" si="124"/>
        <v>1.3922808667308437</v>
      </c>
      <c r="AF175">
        <f t="shared" si="125"/>
        <v>-0.58161867111180643</v>
      </c>
      <c r="AG175">
        <v>175</v>
      </c>
      <c r="AH175">
        <f t="shared" si="126"/>
        <v>0.51484294619999948</v>
      </c>
      <c r="AI175">
        <f t="shared" si="127"/>
        <v>1.1873483218499368</v>
      </c>
      <c r="AJ175">
        <f t="shared" si="128"/>
        <v>-0.75610450868468559</v>
      </c>
      <c r="AK175">
        <v>175</v>
      </c>
      <c r="AL175">
        <f t="shared" si="129"/>
        <v>0.51484294619999948</v>
      </c>
      <c r="AM175">
        <f t="shared" si="130"/>
        <v>1.1727510939582584</v>
      </c>
      <c r="AN175">
        <f t="shared" si="131"/>
        <v>-0.81547600903020101</v>
      </c>
      <c r="AO175">
        <v>175</v>
      </c>
      <c r="AP175">
        <f t="shared" si="132"/>
        <v>0.51484294619999948</v>
      </c>
      <c r="AQ175">
        <f t="shared" si="133"/>
        <v>3.2247404698747344</v>
      </c>
      <c r="AR175">
        <f t="shared" si="134"/>
        <v>1.3039764934170606</v>
      </c>
      <c r="AS175">
        <v>175</v>
      </c>
      <c r="AT175">
        <f t="shared" si="135"/>
        <v>0.51484294619999948</v>
      </c>
      <c r="AU175">
        <f t="shared" si="136"/>
        <v>-0.8414907070948463</v>
      </c>
      <c r="AV175">
        <f t="shared" si="137"/>
        <v>2.6502550646974741</v>
      </c>
      <c r="AW175">
        <v>175</v>
      </c>
      <c r="AX175">
        <f t="shared" si="138"/>
        <v>0.51484294619999948</v>
      </c>
      <c r="AY175">
        <f t="shared" si="139"/>
        <v>-1.8218303147922468</v>
      </c>
      <c r="AZ175">
        <f t="shared" si="140"/>
        <v>2.716440935010688</v>
      </c>
      <c r="BA175">
        <v>175</v>
      </c>
      <c r="BB175">
        <f t="shared" si="141"/>
        <v>0.51484294619999948</v>
      </c>
      <c r="BC175">
        <f t="shared" si="142"/>
        <v>0.65950694901393769</v>
      </c>
      <c r="BD175">
        <f t="shared" si="143"/>
        <v>0.55869926606356213</v>
      </c>
      <c r="BE175">
        <v>175</v>
      </c>
      <c r="BF175">
        <f t="shared" si="144"/>
        <v>0.51484294619999948</v>
      </c>
      <c r="BG175">
        <f t="shared" si="145"/>
        <v>-0.45317301297177348</v>
      </c>
      <c r="BH175">
        <f t="shared" si="146"/>
        <v>-6.7974792959340946E-2</v>
      </c>
      <c r="BI175">
        <v>175</v>
      </c>
      <c r="BJ175">
        <f t="shared" si="147"/>
        <v>0.51484294619999948</v>
      </c>
      <c r="BK175">
        <f t="shared" si="148"/>
        <v>-1.357314611211609</v>
      </c>
      <c r="BL175">
        <f t="shared" si="149"/>
        <v>-1.5078635216649325</v>
      </c>
      <c r="BM175">
        <v>175</v>
      </c>
      <c r="BN175">
        <f t="shared" si="150"/>
        <v>0.51484294619999948</v>
      </c>
      <c r="BO175">
        <f t="shared" si="151"/>
        <v>-1.1449803230402948</v>
      </c>
      <c r="BP175">
        <f t="shared" si="152"/>
        <v>-1.3676161217397165</v>
      </c>
    </row>
    <row r="176" spans="1:68" x14ac:dyDescent="0.35">
      <c r="A176">
        <v>176</v>
      </c>
      <c r="B176">
        <f t="shared" si="102"/>
        <v>-0.93807075610000012</v>
      </c>
      <c r="C176">
        <f t="shared" si="103"/>
        <v>0.59134490301386677</v>
      </c>
      <c r="D176">
        <f t="shared" si="104"/>
        <v>-0.80641875330346857</v>
      </c>
      <c r="E176">
        <v>176</v>
      </c>
      <c r="F176">
        <f t="shared" si="105"/>
        <v>0.53585694389999983</v>
      </c>
      <c r="G176">
        <f t="shared" si="106"/>
        <v>1.5842214190777546</v>
      </c>
      <c r="H176">
        <f t="shared" si="107"/>
        <v>-3.3340008743371979E-2</v>
      </c>
      <c r="I176">
        <v>176</v>
      </c>
      <c r="J176">
        <f t="shared" si="108"/>
        <v>0.53585694389999983</v>
      </c>
      <c r="K176">
        <f t="shared" si="109"/>
        <v>1.6140252666068013</v>
      </c>
      <c r="L176">
        <f t="shared" si="110"/>
        <v>0.12020972538672314</v>
      </c>
      <c r="M176">
        <v>176</v>
      </c>
      <c r="N176">
        <f t="shared" si="111"/>
        <v>0.53585694389999983</v>
      </c>
      <c r="O176">
        <f t="shared" si="112"/>
        <v>3.4359165573207555</v>
      </c>
      <c r="P176">
        <f t="shared" si="113"/>
        <v>1.1929339170975453</v>
      </c>
      <c r="Q176">
        <v>176</v>
      </c>
      <c r="R176">
        <f t="shared" si="114"/>
        <v>0.53585694389999983</v>
      </c>
      <c r="S176">
        <f t="shared" si="115"/>
        <v>3.3106360720558388</v>
      </c>
      <c r="T176">
        <f t="shared" si="116"/>
        <v>1.4040392006210023</v>
      </c>
      <c r="U176">
        <v>176</v>
      </c>
      <c r="V176">
        <f t="shared" si="117"/>
        <v>0.53585694389999983</v>
      </c>
      <c r="W176">
        <f t="shared" si="118"/>
        <v>2.855352108846489</v>
      </c>
      <c r="X176">
        <f t="shared" si="119"/>
        <v>1.3889050921681341</v>
      </c>
      <c r="Y176">
        <v>176</v>
      </c>
      <c r="Z176">
        <f t="shared" si="120"/>
        <v>0.53585694389999983</v>
      </c>
      <c r="AA176">
        <f t="shared" si="121"/>
        <v>1.5829755233686487</v>
      </c>
      <c r="AB176">
        <f t="shared" si="122"/>
        <v>-0.15964649818837387</v>
      </c>
      <c r="AC176">
        <v>176</v>
      </c>
      <c r="AD176">
        <f t="shared" si="123"/>
        <v>0.53585694389999983</v>
      </c>
      <c r="AE176">
        <f t="shared" si="124"/>
        <v>1.3804091600986106</v>
      </c>
      <c r="AF176">
        <f t="shared" si="125"/>
        <v>-0.57517701964395462</v>
      </c>
      <c r="AG176">
        <v>176</v>
      </c>
      <c r="AH176">
        <f t="shared" si="126"/>
        <v>0.53585694389999983</v>
      </c>
      <c r="AI176">
        <f t="shared" si="127"/>
        <v>1.17560007873476</v>
      </c>
      <c r="AJ176">
        <f t="shared" si="128"/>
        <v>-0.7456999893921672</v>
      </c>
      <c r="AK176">
        <v>176</v>
      </c>
      <c r="AL176">
        <f t="shared" si="129"/>
        <v>0.53585694389999983</v>
      </c>
      <c r="AM176">
        <f t="shared" si="130"/>
        <v>1.1608854667783806</v>
      </c>
      <c r="AN176">
        <f t="shared" si="131"/>
        <v>-0.80920630681737604</v>
      </c>
      <c r="AO176">
        <v>176</v>
      </c>
      <c r="AP176">
        <f t="shared" si="132"/>
        <v>0.53585694389999983</v>
      </c>
      <c r="AQ176">
        <f t="shared" si="133"/>
        <v>3.2138223700350665</v>
      </c>
      <c r="AR176">
        <f t="shared" si="134"/>
        <v>1.3116118509631673</v>
      </c>
      <c r="AS176">
        <v>176</v>
      </c>
      <c r="AT176">
        <f t="shared" si="135"/>
        <v>0.53585694389999983</v>
      </c>
      <c r="AU176">
        <f t="shared" si="136"/>
        <v>-0.8580410147074915</v>
      </c>
      <c r="AV176">
        <f t="shared" si="137"/>
        <v>2.6780740899460334</v>
      </c>
      <c r="AW176">
        <v>176</v>
      </c>
      <c r="AX176">
        <f t="shared" si="138"/>
        <v>0.53585694389999983</v>
      </c>
      <c r="AY176">
        <f t="shared" si="139"/>
        <v>-1.8374567252720011</v>
      </c>
      <c r="AZ176">
        <f t="shared" si="140"/>
        <v>2.7420416224921946</v>
      </c>
      <c r="BA176">
        <v>176</v>
      </c>
      <c r="BB176">
        <f t="shared" si="141"/>
        <v>0.53585694389999983</v>
      </c>
      <c r="BC176">
        <f t="shared" si="142"/>
        <v>0.64358429564143427</v>
      </c>
      <c r="BD176">
        <f t="shared" si="143"/>
        <v>0.58318984537217078</v>
      </c>
      <c r="BE176">
        <v>176</v>
      </c>
      <c r="BF176">
        <f t="shared" si="144"/>
        <v>0.53585694389999983</v>
      </c>
      <c r="BG176">
        <f t="shared" si="145"/>
        <v>-0.46939060256571419</v>
      </c>
      <c r="BH176">
        <f t="shared" si="146"/>
        <v>-4.2486798366358713E-2</v>
      </c>
      <c r="BI176">
        <v>176</v>
      </c>
      <c r="BJ176">
        <f t="shared" si="147"/>
        <v>0.53585694389999983</v>
      </c>
      <c r="BK176">
        <f t="shared" si="148"/>
        <v>-1.3713964987546847</v>
      </c>
      <c r="BL176">
        <f t="shared" si="149"/>
        <v>-1.4865760390971268</v>
      </c>
      <c r="BM176">
        <v>176</v>
      </c>
      <c r="BN176">
        <f t="shared" si="150"/>
        <v>0.53585694389999983</v>
      </c>
      <c r="BO176">
        <f t="shared" si="151"/>
        <v>-1.1609895655626583</v>
      </c>
      <c r="BP176">
        <f t="shared" si="152"/>
        <v>-1.3496448258036133</v>
      </c>
    </row>
    <row r="177" spans="1:68" x14ac:dyDescent="0.35">
      <c r="A177">
        <v>177</v>
      </c>
      <c r="B177">
        <f t="shared" si="102"/>
        <v>-0.92547920240000003</v>
      </c>
      <c r="C177">
        <f t="shared" si="103"/>
        <v>0.60145182230922078</v>
      </c>
      <c r="D177">
        <f t="shared" si="104"/>
        <v>-0.79890907207323514</v>
      </c>
      <c r="E177">
        <v>177</v>
      </c>
      <c r="F177">
        <f t="shared" si="105"/>
        <v>0.55687094159999972</v>
      </c>
      <c r="G177">
        <f t="shared" si="106"/>
        <v>1.5753826741064807</v>
      </c>
      <c r="H177">
        <f t="shared" si="107"/>
        <v>-2.7958546595044792E-2</v>
      </c>
      <c r="I177">
        <v>177</v>
      </c>
      <c r="J177">
        <f t="shared" si="108"/>
        <v>0.55687094159999972</v>
      </c>
      <c r="K177">
        <f t="shared" si="109"/>
        <v>1.6035561121224267</v>
      </c>
      <c r="L177">
        <f t="shared" si="110"/>
        <v>0.12529738054679679</v>
      </c>
      <c r="M177">
        <v>177</v>
      </c>
      <c r="N177">
        <f t="shared" si="111"/>
        <v>0.55687094159999972</v>
      </c>
      <c r="O177">
        <f t="shared" si="112"/>
        <v>3.424286492181007</v>
      </c>
      <c r="P177">
        <f t="shared" si="113"/>
        <v>1.1982850508853593</v>
      </c>
      <c r="Q177">
        <v>177</v>
      </c>
      <c r="R177">
        <f t="shared" si="114"/>
        <v>0.55687094159999972</v>
      </c>
      <c r="S177">
        <f t="shared" si="115"/>
        <v>3.3004244613165872</v>
      </c>
      <c r="T177">
        <f t="shared" si="116"/>
        <v>1.4083987190812433</v>
      </c>
      <c r="U177">
        <v>177</v>
      </c>
      <c r="V177">
        <f t="shared" si="117"/>
        <v>0.55687094159999972</v>
      </c>
      <c r="W177">
        <f t="shared" si="118"/>
        <v>2.8443770197984297</v>
      </c>
      <c r="X177">
        <f t="shared" si="119"/>
        <v>1.3934700948251235</v>
      </c>
      <c r="Y177">
        <v>177</v>
      </c>
      <c r="Z177">
        <f t="shared" si="120"/>
        <v>0.55687094159999972</v>
      </c>
      <c r="AA177">
        <f t="shared" si="121"/>
        <v>1.571079821755941</v>
      </c>
      <c r="AB177">
        <f t="shared" si="122"/>
        <v>-0.15134334725148399</v>
      </c>
      <c r="AC177">
        <v>177</v>
      </c>
      <c r="AD177">
        <f t="shared" si="123"/>
        <v>0.55687094159999972</v>
      </c>
      <c r="AE177">
        <f t="shared" si="124"/>
        <v>1.3681097502268273</v>
      </c>
      <c r="AF177">
        <f t="shared" si="125"/>
        <v>-0.56892808192045408</v>
      </c>
      <c r="AG177">
        <v>177</v>
      </c>
      <c r="AH177">
        <f t="shared" si="126"/>
        <v>0.55687094159999972</v>
      </c>
      <c r="AI177">
        <f t="shared" si="127"/>
        <v>1.1634285804133144</v>
      </c>
      <c r="AJ177">
        <f t="shared" si="128"/>
        <v>-0.73544899781158257</v>
      </c>
      <c r="AK177">
        <v>177</v>
      </c>
      <c r="AL177">
        <f t="shared" si="129"/>
        <v>0.55687094159999972</v>
      </c>
      <c r="AM177">
        <f t="shared" si="130"/>
        <v>1.14859235538403</v>
      </c>
      <c r="AN177">
        <f t="shared" si="131"/>
        <v>-0.80312792363672036</v>
      </c>
      <c r="AO177">
        <v>177</v>
      </c>
      <c r="AP177">
        <f t="shared" si="132"/>
        <v>0.55687094159999972</v>
      </c>
      <c r="AQ177">
        <f t="shared" si="133"/>
        <v>3.2025109226493531</v>
      </c>
      <c r="AR177">
        <f t="shared" si="134"/>
        <v>1.3190205945886173</v>
      </c>
      <c r="AS177">
        <v>177</v>
      </c>
      <c r="AT177">
        <f t="shared" si="135"/>
        <v>0.55687094159999972</v>
      </c>
      <c r="AU177">
        <f t="shared" si="136"/>
        <v>-0.87518758201562674</v>
      </c>
      <c r="AV177">
        <f t="shared" si="137"/>
        <v>2.7059314493186917</v>
      </c>
      <c r="AW177">
        <v>177</v>
      </c>
      <c r="AX177">
        <f t="shared" si="138"/>
        <v>0.55687094159999972</v>
      </c>
      <c r="AY177">
        <f t="shared" si="139"/>
        <v>-1.8536461101068147</v>
      </c>
      <c r="AZ177">
        <f t="shared" si="140"/>
        <v>2.7676658277824608</v>
      </c>
      <c r="BA177">
        <v>177</v>
      </c>
      <c r="BB177">
        <f t="shared" si="141"/>
        <v>0.55687094159999972</v>
      </c>
      <c r="BC177">
        <f t="shared" si="142"/>
        <v>0.62708799513961522</v>
      </c>
      <c r="BD177">
        <f t="shared" si="143"/>
        <v>0.60764876807599211</v>
      </c>
      <c r="BE177">
        <v>177</v>
      </c>
      <c r="BF177">
        <f t="shared" si="144"/>
        <v>0.55687094159999972</v>
      </c>
      <c r="BG177">
        <f t="shared" si="145"/>
        <v>-0.48619246498763991</v>
      </c>
      <c r="BH177">
        <f t="shared" si="146"/>
        <v>-1.7017187864336369E-2</v>
      </c>
      <c r="BI177">
        <v>177</v>
      </c>
      <c r="BJ177">
        <f t="shared" si="147"/>
        <v>0.55687094159999972</v>
      </c>
      <c r="BK177">
        <f t="shared" si="148"/>
        <v>-1.3859857159604396</v>
      </c>
      <c r="BL177">
        <f t="shared" si="149"/>
        <v>-1.4654575851972116</v>
      </c>
      <c r="BM177">
        <v>177</v>
      </c>
      <c r="BN177">
        <f t="shared" si="150"/>
        <v>0.55687094159999972</v>
      </c>
      <c r="BO177">
        <f t="shared" si="151"/>
        <v>-1.1775755747708638</v>
      </c>
      <c r="BP177">
        <f t="shared" si="152"/>
        <v>-1.3318840206132418</v>
      </c>
    </row>
    <row r="178" spans="1:68" x14ac:dyDescent="0.35">
      <c r="A178">
        <v>178</v>
      </c>
      <c r="B178">
        <f t="shared" si="102"/>
        <v>-0.91288764869999994</v>
      </c>
      <c r="C178">
        <f t="shared" si="103"/>
        <v>0.61146338434732483</v>
      </c>
      <c r="D178">
        <f t="shared" si="104"/>
        <v>-0.79127272770045332</v>
      </c>
      <c r="E178">
        <v>178</v>
      </c>
      <c r="F178">
        <f t="shared" si="105"/>
        <v>0.57788493929999962</v>
      </c>
      <c r="G178">
        <f t="shared" si="106"/>
        <v>1.5662404709997313</v>
      </c>
      <c r="H178">
        <f t="shared" si="107"/>
        <v>-2.2724871786955425E-2</v>
      </c>
      <c r="I178">
        <v>178</v>
      </c>
      <c r="J178">
        <f t="shared" si="108"/>
        <v>0.57788493929999962</v>
      </c>
      <c r="K178">
        <f t="shared" si="109"/>
        <v>1.5927275231131097</v>
      </c>
      <c r="L178">
        <f t="shared" si="110"/>
        <v>0.13013505775283052</v>
      </c>
      <c r="M178">
        <v>178</v>
      </c>
      <c r="N178">
        <f t="shared" si="111"/>
        <v>0.57788493929999962</v>
      </c>
      <c r="O178">
        <f t="shared" si="112"/>
        <v>3.4122571352985691</v>
      </c>
      <c r="P178">
        <f t="shared" si="113"/>
        <v>1.2033490599310508</v>
      </c>
      <c r="Q178">
        <v>178</v>
      </c>
      <c r="R178">
        <f t="shared" si="114"/>
        <v>0.57788493929999962</v>
      </c>
      <c r="S178">
        <f t="shared" si="115"/>
        <v>3.2898622582290771</v>
      </c>
      <c r="T178">
        <f t="shared" si="116"/>
        <v>1.4125250285454349</v>
      </c>
      <c r="U178">
        <v>178</v>
      </c>
      <c r="V178">
        <f t="shared" si="117"/>
        <v>0.57788493929999962</v>
      </c>
      <c r="W178">
        <f t="shared" si="118"/>
        <v>2.8330251261169037</v>
      </c>
      <c r="X178">
        <f t="shared" si="119"/>
        <v>1.3977760577581182</v>
      </c>
      <c r="Y178">
        <v>178</v>
      </c>
      <c r="Z178">
        <f t="shared" si="120"/>
        <v>0.57788493929999962</v>
      </c>
      <c r="AA178">
        <f t="shared" si="121"/>
        <v>1.5587757083785201</v>
      </c>
      <c r="AB178">
        <f t="shared" si="122"/>
        <v>-0.14323173709949438</v>
      </c>
      <c r="AC178">
        <v>178</v>
      </c>
      <c r="AD178">
        <f t="shared" si="123"/>
        <v>0.57788493929999962</v>
      </c>
      <c r="AE178">
        <f t="shared" si="124"/>
        <v>1.3553880681886592</v>
      </c>
      <c r="AF178">
        <f t="shared" si="125"/>
        <v>-0.56287461729629285</v>
      </c>
      <c r="AG178">
        <v>178</v>
      </c>
      <c r="AH178">
        <f t="shared" si="126"/>
        <v>0.57788493929999962</v>
      </c>
      <c r="AI178">
        <f t="shared" si="127"/>
        <v>1.150839201476626</v>
      </c>
      <c r="AJ178">
        <f t="shared" si="128"/>
        <v>-0.72535606049224366</v>
      </c>
      <c r="AK178">
        <v>178</v>
      </c>
      <c r="AL178">
        <f t="shared" si="129"/>
        <v>0.57788493929999962</v>
      </c>
      <c r="AM178">
        <f t="shared" si="130"/>
        <v>1.1358771880671421</v>
      </c>
      <c r="AN178">
        <f t="shared" si="131"/>
        <v>-0.79724354353113724</v>
      </c>
      <c r="AO178">
        <v>178</v>
      </c>
      <c r="AP178">
        <f t="shared" si="132"/>
        <v>0.57788493929999962</v>
      </c>
      <c r="AQ178">
        <f t="shared" si="133"/>
        <v>3.1908111225343379</v>
      </c>
      <c r="AR178">
        <f t="shared" si="134"/>
        <v>1.3261994528007848</v>
      </c>
      <c r="AS178">
        <v>178</v>
      </c>
      <c r="AT178">
        <f t="shared" si="135"/>
        <v>0.57788493929999962</v>
      </c>
      <c r="AU178">
        <f t="shared" si="136"/>
        <v>-0.89292283757781221</v>
      </c>
      <c r="AV178">
        <f t="shared" si="137"/>
        <v>2.7338148417897488</v>
      </c>
      <c r="AW178">
        <v>178</v>
      </c>
      <c r="AX178">
        <f t="shared" si="138"/>
        <v>0.57788493929999962</v>
      </c>
      <c r="AY178">
        <f t="shared" si="139"/>
        <v>-1.8703913205200828</v>
      </c>
      <c r="AZ178">
        <f t="shared" si="140"/>
        <v>2.7933022359537625</v>
      </c>
      <c r="BA178">
        <v>178</v>
      </c>
      <c r="BB178">
        <f t="shared" si="141"/>
        <v>0.57788493929999962</v>
      </c>
      <c r="BC178">
        <f t="shared" si="142"/>
        <v>0.61002533181040419</v>
      </c>
      <c r="BD178">
        <f t="shared" si="143"/>
        <v>0.63206523380328983</v>
      </c>
      <c r="BE178">
        <v>178</v>
      </c>
      <c r="BF178">
        <f t="shared" si="144"/>
        <v>0.57788493929999962</v>
      </c>
      <c r="BG178">
        <f t="shared" si="145"/>
        <v>-0.5035711810080854</v>
      </c>
      <c r="BH178">
        <f t="shared" si="146"/>
        <v>8.422791883709535E-3</v>
      </c>
      <c r="BI178">
        <v>178</v>
      </c>
      <c r="BJ178">
        <f t="shared" si="147"/>
        <v>0.57788493929999962</v>
      </c>
      <c r="BK178">
        <f t="shared" si="148"/>
        <v>-1.4010758206412486</v>
      </c>
      <c r="BL178">
        <f t="shared" si="149"/>
        <v>-1.444517485279935</v>
      </c>
      <c r="BM178">
        <v>178</v>
      </c>
      <c r="BN178">
        <f t="shared" si="150"/>
        <v>0.57788493929999962</v>
      </c>
      <c r="BO178">
        <f t="shared" si="151"/>
        <v>-1.1947310267501483</v>
      </c>
      <c r="BP178">
        <f t="shared" si="152"/>
        <v>-1.3143415488401993</v>
      </c>
    </row>
    <row r="179" spans="1:68" x14ac:dyDescent="0.35">
      <c r="A179">
        <v>179</v>
      </c>
      <c r="B179">
        <f t="shared" si="102"/>
        <v>-0.90029609499999985</v>
      </c>
      <c r="C179">
        <f t="shared" si="103"/>
        <v>0.62137800184377578</v>
      </c>
      <c r="D179">
        <f t="shared" si="104"/>
        <v>-0.7835109308903333</v>
      </c>
      <c r="E179">
        <v>179</v>
      </c>
      <c r="F179">
        <f t="shared" si="105"/>
        <v>0.59889893699999952</v>
      </c>
      <c r="G179">
        <f t="shared" si="106"/>
        <v>1.5567988466970413</v>
      </c>
      <c r="H179">
        <f t="shared" si="107"/>
        <v>-1.7641295362569073E-2</v>
      </c>
      <c r="I179">
        <v>179</v>
      </c>
      <c r="J179">
        <f t="shared" si="108"/>
        <v>0.59889893699999952</v>
      </c>
      <c r="K179">
        <f t="shared" si="109"/>
        <v>1.5815442811789275</v>
      </c>
      <c r="L179">
        <f t="shared" si="110"/>
        <v>0.13472062082275271</v>
      </c>
      <c r="M179">
        <v>179</v>
      </c>
      <c r="N179">
        <f t="shared" si="111"/>
        <v>0.59889893699999952</v>
      </c>
      <c r="O179">
        <f t="shared" si="112"/>
        <v>3.3998337984988085</v>
      </c>
      <c r="P179">
        <f t="shared" si="113"/>
        <v>1.2081237081107794</v>
      </c>
      <c r="Q179">
        <v>179</v>
      </c>
      <c r="R179">
        <f t="shared" si="114"/>
        <v>0.59889893699999952</v>
      </c>
      <c r="S179">
        <f t="shared" si="115"/>
        <v>3.278954126764861</v>
      </c>
      <c r="T179">
        <f t="shared" si="116"/>
        <v>1.4164163069514755</v>
      </c>
      <c r="U179">
        <v>179</v>
      </c>
      <c r="V179">
        <f t="shared" si="117"/>
        <v>0.59889893699999952</v>
      </c>
      <c r="W179">
        <f t="shared" si="118"/>
        <v>2.8213014404786003</v>
      </c>
      <c r="X179">
        <f t="shared" si="119"/>
        <v>1.4018210795751014</v>
      </c>
      <c r="Y179">
        <v>179</v>
      </c>
      <c r="Z179">
        <f t="shared" si="120"/>
        <v>0.59889893699999952</v>
      </c>
      <c r="AA179">
        <f t="shared" si="121"/>
        <v>1.5460686163864876</v>
      </c>
      <c r="AB179">
        <f t="shared" si="122"/>
        <v>-0.13531524959110303</v>
      </c>
      <c r="AC179">
        <v>179</v>
      </c>
      <c r="AD179">
        <f t="shared" si="123"/>
        <v>0.59889893699999952</v>
      </c>
      <c r="AE179">
        <f t="shared" si="124"/>
        <v>1.3422497315207731</v>
      </c>
      <c r="AF179">
        <f t="shared" si="125"/>
        <v>-0.55701929881104129</v>
      </c>
      <c r="AG179">
        <v>179</v>
      </c>
      <c r="AH179">
        <f t="shared" si="126"/>
        <v>0.59889893699999952</v>
      </c>
      <c r="AI179">
        <f t="shared" si="127"/>
        <v>1.1378375010400366</v>
      </c>
      <c r="AJ179">
        <f t="shared" si="128"/>
        <v>-0.71542563419115035</v>
      </c>
      <c r="AK179">
        <v>179</v>
      </c>
      <c r="AL179">
        <f t="shared" si="129"/>
        <v>0.59889893699999952</v>
      </c>
      <c r="AM179">
        <f t="shared" si="130"/>
        <v>1.1227455794876662</v>
      </c>
      <c r="AN179">
        <f t="shared" si="131"/>
        <v>-0.79155576487723345</v>
      </c>
      <c r="AO179">
        <v>179</v>
      </c>
      <c r="AP179">
        <f t="shared" si="132"/>
        <v>0.59889893699999952</v>
      </c>
      <c r="AQ179">
        <f t="shared" si="133"/>
        <v>3.1787281359923965</v>
      </c>
      <c r="AR179">
        <f t="shared" si="134"/>
        <v>1.3331452556179717</v>
      </c>
      <c r="AS179">
        <v>179</v>
      </c>
      <c r="AT179">
        <f t="shared" si="135"/>
        <v>0.59889893699999952</v>
      </c>
      <c r="AU179">
        <f t="shared" si="136"/>
        <v>-0.91123895000444688</v>
      </c>
      <c r="AV179">
        <f t="shared" si="137"/>
        <v>2.761711954838018</v>
      </c>
      <c r="AW179">
        <v>179</v>
      </c>
      <c r="AX179">
        <f t="shared" si="138"/>
        <v>0.59889893699999952</v>
      </c>
      <c r="AY179">
        <f t="shared" si="139"/>
        <v>-1.8876849622982723</v>
      </c>
      <c r="AZ179">
        <f t="shared" si="140"/>
        <v>2.8189395266899275</v>
      </c>
      <c r="BA179">
        <v>179</v>
      </c>
      <c r="BB179">
        <f t="shared" si="141"/>
        <v>0.59889893699999952</v>
      </c>
      <c r="BC179">
        <f t="shared" si="142"/>
        <v>0.59240384004560565</v>
      </c>
      <c r="BD179">
        <f t="shared" si="143"/>
        <v>0.65642846093013341</v>
      </c>
      <c r="BE179">
        <v>179</v>
      </c>
      <c r="BF179">
        <f t="shared" si="144"/>
        <v>0.59889893699999952</v>
      </c>
      <c r="BG179">
        <f t="shared" si="145"/>
        <v>-0.52151907667527442</v>
      </c>
      <c r="BH179">
        <f t="shared" si="146"/>
        <v>3.3821907298868525E-2</v>
      </c>
      <c r="BI179">
        <v>179</v>
      </c>
      <c r="BJ179">
        <f t="shared" si="147"/>
        <v>0.59889893699999952</v>
      </c>
      <c r="BK179">
        <f t="shared" si="148"/>
        <v>-1.4166601494316777</v>
      </c>
      <c r="BL179">
        <f t="shared" si="149"/>
        <v>-1.4237649859039476</v>
      </c>
      <c r="BM179">
        <v>179</v>
      </c>
      <c r="BN179">
        <f t="shared" si="150"/>
        <v>0.59889893699999952</v>
      </c>
      <c r="BO179">
        <f t="shared" si="151"/>
        <v>-1.2124483461358517</v>
      </c>
      <c r="BP179">
        <f t="shared" si="152"/>
        <v>-1.2970251567461926</v>
      </c>
    </row>
    <row r="180" spans="1:68" x14ac:dyDescent="0.35">
      <c r="A180">
        <v>180</v>
      </c>
      <c r="B180">
        <f t="shared" si="102"/>
        <v>-0.88770454129999976</v>
      </c>
      <c r="C180">
        <f t="shared" si="103"/>
        <v>0.63119410288425559</v>
      </c>
      <c r="D180">
        <f t="shared" si="104"/>
        <v>-0.77562491223795782</v>
      </c>
      <c r="E180">
        <v>180</v>
      </c>
      <c r="F180">
        <f t="shared" si="105"/>
        <v>0.61991293469999986</v>
      </c>
      <c r="G180">
        <f t="shared" si="106"/>
        <v>1.5470619703539166</v>
      </c>
      <c r="H180">
        <f t="shared" si="107"/>
        <v>-1.2710062086129736E-2</v>
      </c>
      <c r="I180">
        <v>180</v>
      </c>
      <c r="J180">
        <f t="shared" si="108"/>
        <v>0.61991293469999986</v>
      </c>
      <c r="K180">
        <f t="shared" si="109"/>
        <v>1.5700113245247052</v>
      </c>
      <c r="L180">
        <f t="shared" si="110"/>
        <v>0.13905204490099748</v>
      </c>
      <c r="M180">
        <v>180</v>
      </c>
      <c r="N180">
        <f t="shared" si="111"/>
        <v>0.61991293469999986</v>
      </c>
      <c r="O180">
        <f t="shared" si="112"/>
        <v>3.3870219675775348</v>
      </c>
      <c r="P180">
        <f t="shared" si="113"/>
        <v>1.2126068870743172</v>
      </c>
      <c r="Q180">
        <v>180</v>
      </c>
      <c r="R180">
        <f t="shared" si="114"/>
        <v>0.61991293469999986</v>
      </c>
      <c r="S180">
        <f t="shared" si="115"/>
        <v>3.2677048836477254</v>
      </c>
      <c r="T180">
        <f t="shared" si="116"/>
        <v>1.4200708360203618</v>
      </c>
      <c r="U180">
        <v>180</v>
      </c>
      <c r="V180">
        <f t="shared" si="117"/>
        <v>0.61991293469999986</v>
      </c>
      <c r="W180">
        <f t="shared" si="118"/>
        <v>2.8092111397330708</v>
      </c>
      <c r="X180">
        <f t="shared" si="119"/>
        <v>1.4056033741083078</v>
      </c>
      <c r="Y180">
        <v>180</v>
      </c>
      <c r="Z180">
        <f t="shared" si="120"/>
        <v>0.61991293469999986</v>
      </c>
      <c r="AA180">
        <f t="shared" si="121"/>
        <v>1.5329641568739567</v>
      </c>
      <c r="AB180">
        <f t="shared" si="122"/>
        <v>-0.12759738042434088</v>
      </c>
      <c r="AC180">
        <v>180</v>
      </c>
      <c r="AD180">
        <f t="shared" si="123"/>
        <v>0.61991293469999986</v>
      </c>
      <c r="AE180">
        <f t="shared" si="124"/>
        <v>1.3287005417427922</v>
      </c>
      <c r="AF180">
        <f t="shared" si="125"/>
        <v>-0.55136471200851278</v>
      </c>
      <c r="AG180">
        <v>180</v>
      </c>
      <c r="AH180">
        <f t="shared" si="126"/>
        <v>0.61991293469999986</v>
      </c>
      <c r="AI180">
        <f t="shared" si="127"/>
        <v>1.1244292202884552</v>
      </c>
      <c r="AJ180">
        <f t="shared" si="128"/>
        <v>-0.70566210390501127</v>
      </c>
      <c r="AK180">
        <v>180</v>
      </c>
      <c r="AL180">
        <f t="shared" si="129"/>
        <v>0.61991293469999986</v>
      </c>
      <c r="AM180">
        <f t="shared" si="130"/>
        <v>1.1092033281942903</v>
      </c>
      <c r="AN180">
        <f t="shared" si="131"/>
        <v>-0.78606709923794904</v>
      </c>
      <c r="AO180">
        <v>180</v>
      </c>
      <c r="AP180">
        <f t="shared" si="132"/>
        <v>0.61991293469999986</v>
      </c>
      <c r="AQ180">
        <f t="shared" si="133"/>
        <v>3.1662672985302445</v>
      </c>
      <c r="AR180">
        <f t="shared" si="134"/>
        <v>1.3398549359691807</v>
      </c>
      <c r="AS180">
        <v>180</v>
      </c>
      <c r="AT180">
        <f t="shared" si="135"/>
        <v>0.61991293469999986</v>
      </c>
      <c r="AU180">
        <f t="shared" si="136"/>
        <v>-0.93012783141589006</v>
      </c>
      <c r="AV180">
        <f t="shared" si="137"/>
        <v>2.789610469883693</v>
      </c>
      <c r="AW180">
        <v>180</v>
      </c>
      <c r="AX180">
        <f t="shared" si="138"/>
        <v>0.61991293469999986</v>
      </c>
      <c r="AY180">
        <f t="shared" si="139"/>
        <v>-1.9055193990559971</v>
      </c>
      <c r="AZ180">
        <f t="shared" si="140"/>
        <v>2.8445663792850668</v>
      </c>
      <c r="BA180">
        <v>180</v>
      </c>
      <c r="BB180">
        <f t="shared" si="141"/>
        <v>0.61991293469999986</v>
      </c>
      <c r="BC180">
        <f t="shared" si="142"/>
        <v>0.57423130099993014</v>
      </c>
      <c r="BD180">
        <f t="shared" si="143"/>
        <v>0.68072769134125843</v>
      </c>
      <c r="BE180">
        <v>180</v>
      </c>
      <c r="BF180">
        <f t="shared" si="144"/>
        <v>0.61991293469999986</v>
      </c>
      <c r="BG180">
        <f t="shared" si="145"/>
        <v>-0.54002822670372153</v>
      </c>
      <c r="BH180">
        <f t="shared" si="146"/>
        <v>5.916894284676999E-2</v>
      </c>
      <c r="BI180">
        <v>180</v>
      </c>
      <c r="BJ180">
        <f t="shared" si="147"/>
        <v>0.61991293469999986</v>
      </c>
      <c r="BK180">
        <f t="shared" si="148"/>
        <v>-1.4327318207308388</v>
      </c>
      <c r="BL180">
        <f t="shared" si="149"/>
        <v>-1.4032092507887819</v>
      </c>
      <c r="BM180">
        <v>180</v>
      </c>
      <c r="BN180">
        <f t="shared" si="150"/>
        <v>0.61991293469999986</v>
      </c>
      <c r="BO180">
        <f t="shared" si="151"/>
        <v>-1.2307197094584834</v>
      </c>
      <c r="BP180">
        <f t="shared" si="152"/>
        <v>-1.2799424907625063</v>
      </c>
    </row>
    <row r="181" spans="1:68" x14ac:dyDescent="0.35">
      <c r="A181">
        <v>181</v>
      </c>
      <c r="B181">
        <f t="shared" si="102"/>
        <v>-0.87511298760000011</v>
      </c>
      <c r="C181">
        <f t="shared" si="103"/>
        <v>0.64091013117374995</v>
      </c>
      <c r="D181">
        <f t="shared" si="104"/>
        <v>-0.76761592203317841</v>
      </c>
      <c r="E181">
        <v>181</v>
      </c>
      <c r="F181">
        <f t="shared" si="105"/>
        <v>0.64092693239999976</v>
      </c>
      <c r="G181">
        <f t="shared" si="106"/>
        <v>1.5370341415008535</v>
      </c>
      <c r="H181">
        <f t="shared" si="107"/>
        <v>-7.9333494514362002E-3</v>
      </c>
      <c r="I181">
        <v>181</v>
      </c>
      <c r="J181">
        <f t="shared" si="108"/>
        <v>0.64092693239999976</v>
      </c>
      <c r="K181">
        <f t="shared" si="109"/>
        <v>1.5581337457794435</v>
      </c>
      <c r="L181">
        <f t="shared" si="110"/>
        <v>0.14312741735262302</v>
      </c>
      <c r="M181">
        <v>181</v>
      </c>
      <c r="N181">
        <f t="shared" si="111"/>
        <v>0.64092693239999976</v>
      </c>
      <c r="O181">
        <f t="shared" si="112"/>
        <v>3.3738272998786241</v>
      </c>
      <c r="P181">
        <f t="shared" si="113"/>
        <v>1.2167966171760372</v>
      </c>
      <c r="Q181">
        <v>181</v>
      </c>
      <c r="R181">
        <f t="shared" si="114"/>
        <v>0.64092693239999976</v>
      </c>
      <c r="S181">
        <f t="shared" si="115"/>
        <v>3.2561194962267597</v>
      </c>
      <c r="T181">
        <f t="shared" si="116"/>
        <v>1.4234870020149337</v>
      </c>
      <c r="U181">
        <v>181</v>
      </c>
      <c r="V181">
        <f t="shared" si="117"/>
        <v>0.64092693239999976</v>
      </c>
      <c r="W181">
        <f t="shared" si="118"/>
        <v>2.7967595626167765</v>
      </c>
      <c r="X181">
        <f t="shared" si="119"/>
        <v>1.4091212712029451</v>
      </c>
      <c r="Y181">
        <v>181</v>
      </c>
      <c r="Z181">
        <f t="shared" si="120"/>
        <v>0.64092693239999976</v>
      </c>
      <c r="AA181">
        <f t="shared" si="121"/>
        <v>1.5194681164013519</v>
      </c>
      <c r="AB181">
        <f t="shared" si="122"/>
        <v>-0.12008153759297099</v>
      </c>
      <c r="AC181">
        <v>181</v>
      </c>
      <c r="AD181">
        <f t="shared" si="123"/>
        <v>0.64092693239999976</v>
      </c>
      <c r="AE181">
        <f t="shared" si="124"/>
        <v>1.314746481795507</v>
      </c>
      <c r="AF181">
        <f t="shared" si="125"/>
        <v>-0.54591335379506034</v>
      </c>
      <c r="AG181">
        <v>181</v>
      </c>
      <c r="AH181">
        <f t="shared" si="126"/>
        <v>0.64092693239999976</v>
      </c>
      <c r="AI181">
        <f t="shared" si="127"/>
        <v>1.1106202799412133</v>
      </c>
      <c r="AJ181">
        <f t="shared" si="128"/>
        <v>-0.69606978093395333</v>
      </c>
      <c r="AK181">
        <v>181</v>
      </c>
      <c r="AL181">
        <f t="shared" si="129"/>
        <v>0.64092693239999976</v>
      </c>
      <c r="AM181">
        <f t="shared" si="130"/>
        <v>1.0952564140639662</v>
      </c>
      <c r="AN181">
        <f t="shared" si="131"/>
        <v>-0.78077997025352242</v>
      </c>
      <c r="AO181">
        <v>181</v>
      </c>
      <c r="AP181">
        <f t="shared" si="132"/>
        <v>0.64092693239999976</v>
      </c>
      <c r="AQ181">
        <f t="shared" si="133"/>
        <v>3.1534341125029282</v>
      </c>
      <c r="AR181">
        <f t="shared" si="134"/>
        <v>1.3463255310484497</v>
      </c>
      <c r="AS181">
        <v>181</v>
      </c>
      <c r="AT181">
        <f t="shared" si="135"/>
        <v>0.64092693239999976</v>
      </c>
      <c r="AU181">
        <f t="shared" si="136"/>
        <v>-0.94958114101383972</v>
      </c>
      <c r="AV181">
        <f t="shared" si="137"/>
        <v>2.8174980677278847</v>
      </c>
      <c r="AW181">
        <v>181</v>
      </c>
      <c r="AX181">
        <f t="shared" si="138"/>
        <v>0.64092693239999976</v>
      </c>
      <c r="AY181">
        <f t="shared" si="139"/>
        <v>-1.9238867556080317</v>
      </c>
      <c r="AZ181">
        <f t="shared" si="140"/>
        <v>2.870171477642482</v>
      </c>
      <c r="BA181">
        <v>181</v>
      </c>
      <c r="BB181">
        <f t="shared" si="141"/>
        <v>0.64092693239999976</v>
      </c>
      <c r="BC181">
        <f t="shared" si="142"/>
        <v>0.55551573915505637</v>
      </c>
      <c r="BD181">
        <f t="shared" si="143"/>
        <v>0.70495219518054886</v>
      </c>
      <c r="BE181">
        <v>181</v>
      </c>
      <c r="BF181">
        <f t="shared" si="144"/>
        <v>0.64092693239999976</v>
      </c>
      <c r="BG181">
        <f t="shared" si="145"/>
        <v>-0.55909045797381407</v>
      </c>
      <c r="BH181">
        <f t="shared" si="146"/>
        <v>8.4452705990044563E-2</v>
      </c>
      <c r="BI181">
        <v>181</v>
      </c>
      <c r="BJ181">
        <f t="shared" si="147"/>
        <v>0.64092693239999976</v>
      </c>
      <c r="BK181">
        <f t="shared" si="148"/>
        <v>-1.4492837377411101</v>
      </c>
      <c r="BL181">
        <f t="shared" si="149"/>
        <v>-1.3828593567684124</v>
      </c>
      <c r="BM181">
        <v>181</v>
      </c>
      <c r="BN181">
        <f t="shared" si="150"/>
        <v>0.64092693239999976</v>
      </c>
      <c r="BO181">
        <f t="shared" si="151"/>
        <v>-1.2495370485983464</v>
      </c>
      <c r="BP181">
        <f t="shared" si="152"/>
        <v>-1.2631010941135552</v>
      </c>
    </row>
    <row r="182" spans="1:68" x14ac:dyDescent="0.35">
      <c r="A182">
        <v>182</v>
      </c>
      <c r="B182">
        <f t="shared" si="102"/>
        <v>-0.86252143390000002</v>
      </c>
      <c r="C182">
        <f t="shared" si="103"/>
        <v>0.65052454628329326</v>
      </c>
      <c r="D182">
        <f t="shared" si="104"/>
        <v>-0.759485230062386</v>
      </c>
      <c r="E182">
        <v>182</v>
      </c>
      <c r="F182">
        <f t="shared" si="105"/>
        <v>0.66194093009999966</v>
      </c>
      <c r="G182">
        <f t="shared" si="106"/>
        <v>1.5267197881447854</v>
      </c>
      <c r="H182">
        <f t="shared" si="107"/>
        <v>-3.3132667203212701E-3</v>
      </c>
      <c r="I182">
        <v>182</v>
      </c>
      <c r="J182">
        <f t="shared" si="108"/>
        <v>0.66194093009999966</v>
      </c>
      <c r="K182">
        <f t="shared" si="109"/>
        <v>1.5459167897475576</v>
      </c>
      <c r="L182">
        <f t="shared" si="110"/>
        <v>0.14694493860787827</v>
      </c>
      <c r="M182">
        <v>182</v>
      </c>
      <c r="N182">
        <f t="shared" si="111"/>
        <v>0.66194093009999966</v>
      </c>
      <c r="O182">
        <f t="shared" si="112"/>
        <v>3.3602556217958965</v>
      </c>
      <c r="P182">
        <f t="shared" si="113"/>
        <v>1.2206910483490694</v>
      </c>
      <c r="Q182">
        <v>182</v>
      </c>
      <c r="R182">
        <f t="shared" si="114"/>
        <v>0.66194093009999966</v>
      </c>
      <c r="S182">
        <f t="shared" si="115"/>
        <v>3.2442030802829152</v>
      </c>
      <c r="T182">
        <f t="shared" si="116"/>
        <v>1.4266632964524544</v>
      </c>
      <c r="U182">
        <v>182</v>
      </c>
      <c r="V182">
        <f t="shared" si="117"/>
        <v>0.66194093009999966</v>
      </c>
      <c r="W182">
        <f t="shared" si="118"/>
        <v>2.783952207395656</v>
      </c>
      <c r="X182">
        <f t="shared" si="119"/>
        <v>1.4123732174546861</v>
      </c>
      <c r="Y182">
        <v>182</v>
      </c>
      <c r="Z182">
        <f t="shared" si="120"/>
        <v>0.66194093009999966</v>
      </c>
      <c r="AA182">
        <f t="shared" si="121"/>
        <v>1.5055864544402273</v>
      </c>
      <c r="AB182">
        <f t="shared" si="122"/>
        <v>-0.11277103988161338</v>
      </c>
      <c r="AC182">
        <v>182</v>
      </c>
      <c r="AD182">
        <f t="shared" si="123"/>
        <v>0.66194093009999966</v>
      </c>
      <c r="AE182">
        <f t="shared" si="124"/>
        <v>1.3003937133989771</v>
      </c>
      <c r="AF182">
        <f t="shared" si="125"/>
        <v>-0.54066763133701312</v>
      </c>
      <c r="AG182">
        <v>182</v>
      </c>
      <c r="AH182">
        <f t="shared" si="126"/>
        <v>0.66194093009999966</v>
      </c>
      <c r="AI182">
        <f t="shared" si="127"/>
        <v>1.0964167776376408</v>
      </c>
      <c r="AJ182">
        <f t="shared" si="128"/>
        <v>-0.68665290097777265</v>
      </c>
      <c r="AK182">
        <v>182</v>
      </c>
      <c r="AL182">
        <f t="shared" si="129"/>
        <v>0.66194093009999966</v>
      </c>
      <c r="AM182">
        <f t="shared" si="130"/>
        <v>1.0809109956613621</v>
      </c>
      <c r="AN182">
        <f t="shared" si="131"/>
        <v>-0.77569671257127781</v>
      </c>
      <c r="AO182">
        <v>182</v>
      </c>
      <c r="AP182">
        <f t="shared" si="132"/>
        <v>0.66194093009999966</v>
      </c>
      <c r="AQ182">
        <f t="shared" si="133"/>
        <v>3.1402342446841369</v>
      </c>
      <c r="AR182">
        <f t="shared" si="134"/>
        <v>1.3525541836231412</v>
      </c>
      <c r="AS182">
        <v>182</v>
      </c>
      <c r="AT182">
        <f t="shared" si="135"/>
        <v>0.66194093009999966</v>
      </c>
      <c r="AU182">
        <f t="shared" si="136"/>
        <v>-0.96959028876439679</v>
      </c>
      <c r="AV182">
        <f t="shared" si="137"/>
        <v>2.8453624339924333</v>
      </c>
      <c r="AW182">
        <v>182</v>
      </c>
      <c r="AX182">
        <f t="shared" si="138"/>
        <v>0.66194093009999966</v>
      </c>
      <c r="AY182">
        <f t="shared" si="139"/>
        <v>-1.9427789214467719</v>
      </c>
      <c r="AZ182">
        <f t="shared" si="140"/>
        <v>2.8957435152715316</v>
      </c>
      <c r="BA182">
        <v>182</v>
      </c>
      <c r="BB182">
        <f t="shared" si="141"/>
        <v>0.66194093009999966</v>
      </c>
      <c r="BC182">
        <f t="shared" si="142"/>
        <v>0.53626541877624334</v>
      </c>
      <c r="BD182">
        <f t="shared" si="143"/>
        <v>0.72909127558903952</v>
      </c>
      <c r="BE182">
        <v>182</v>
      </c>
      <c r="BF182">
        <f t="shared" si="144"/>
        <v>0.66194093009999966</v>
      </c>
      <c r="BG182">
        <f t="shared" si="145"/>
        <v>-0.57869735314083326</v>
      </c>
      <c r="BH182">
        <f t="shared" si="146"/>
        <v>0.10966203213063774</v>
      </c>
      <c r="BI182">
        <v>182</v>
      </c>
      <c r="BJ182">
        <f t="shared" si="147"/>
        <v>0.66194093009999966</v>
      </c>
      <c r="BK182">
        <f t="shared" si="148"/>
        <v>-1.4663085916018836</v>
      </c>
      <c r="BL182">
        <f t="shared" si="149"/>
        <v>-1.3627242897831804</v>
      </c>
      <c r="BM182">
        <v>182</v>
      </c>
      <c r="BN182">
        <f t="shared" si="150"/>
        <v>0.66194093009999966</v>
      </c>
      <c r="BO182">
        <f t="shared" si="151"/>
        <v>-1.2688920543481925</v>
      </c>
      <c r="BP182">
        <f t="shared" si="152"/>
        <v>-1.2465084034860066</v>
      </c>
    </row>
    <row r="183" spans="1:68" x14ac:dyDescent="0.35">
      <c r="A183">
        <v>183</v>
      </c>
      <c r="B183">
        <f t="shared" si="102"/>
        <v>-0.84992988019999993</v>
      </c>
      <c r="C183">
        <f t="shared" si="103"/>
        <v>0.66003582389419335</v>
      </c>
      <c r="D183">
        <f t="shared" si="104"/>
        <v>-0.75123412540719514</v>
      </c>
      <c r="E183">
        <v>183</v>
      </c>
      <c r="F183">
        <f t="shared" si="105"/>
        <v>0.68295492779999956</v>
      </c>
      <c r="G183">
        <f t="shared" si="106"/>
        <v>1.5161234648138016</v>
      </c>
      <c r="H183">
        <f t="shared" si="107"/>
        <v>1.1481460087383322E-3</v>
      </c>
      <c r="I183">
        <v>183</v>
      </c>
      <c r="J183">
        <f t="shared" si="108"/>
        <v>0.68295492779999956</v>
      </c>
      <c r="K183">
        <f t="shared" si="109"/>
        <v>1.5333658510929187</v>
      </c>
      <c r="L183">
        <f t="shared" si="110"/>
        <v>0.15050292295684198</v>
      </c>
      <c r="M183">
        <v>183</v>
      </c>
      <c r="N183">
        <f t="shared" si="111"/>
        <v>0.68295492779999956</v>
      </c>
      <c r="O183">
        <f t="shared" si="112"/>
        <v>3.346312926200345</v>
      </c>
      <c r="P183">
        <f t="shared" si="113"/>
        <v>1.2242884609222378</v>
      </c>
      <c r="Q183">
        <v>183</v>
      </c>
      <c r="R183">
        <f t="shared" si="114"/>
        <v>0.68295492779999956</v>
      </c>
      <c r="S183">
        <f t="shared" si="115"/>
        <v>3.2319608977700209</v>
      </c>
      <c r="T183">
        <f t="shared" si="116"/>
        <v>1.4295983167707145</v>
      </c>
      <c r="U183">
        <v>183</v>
      </c>
      <c r="V183">
        <f t="shared" si="117"/>
        <v>0.68295492779999956</v>
      </c>
      <c r="W183">
        <f t="shared" si="118"/>
        <v>2.7707947294372413</v>
      </c>
      <c r="X183">
        <f t="shared" si="119"/>
        <v>1.4153577768956103</v>
      </c>
      <c r="Y183">
        <v>183</v>
      </c>
      <c r="Z183">
        <f t="shared" si="120"/>
        <v>0.68295492779999956</v>
      </c>
      <c r="AA183">
        <f t="shared" si="121"/>
        <v>1.4913253007417295</v>
      </c>
      <c r="AB183">
        <f t="shared" si="122"/>
        <v>-0.10566911540026355</v>
      </c>
      <c r="AC183">
        <v>183</v>
      </c>
      <c r="AD183">
        <f t="shared" si="123"/>
        <v>0.68295492779999956</v>
      </c>
      <c r="AE183">
        <f t="shared" si="124"/>
        <v>1.2856485743316901</v>
      </c>
      <c r="AF183">
        <f t="shared" si="125"/>
        <v>-0.53562986099773902</v>
      </c>
      <c r="AG183">
        <v>183</v>
      </c>
      <c r="AH183">
        <f t="shared" si="126"/>
        <v>0.68295492779999956</v>
      </c>
      <c r="AI183">
        <f t="shared" si="127"/>
        <v>1.0818249852445201</v>
      </c>
      <c r="AJ183">
        <f t="shared" si="128"/>
        <v>-0.67741562226556851</v>
      </c>
      <c r="AK183">
        <v>183</v>
      </c>
      <c r="AL183">
        <f t="shared" si="129"/>
        <v>0.68295492779999956</v>
      </c>
      <c r="AM183">
        <f t="shared" si="130"/>
        <v>1.0661734075194143</v>
      </c>
      <c r="AN183">
        <f t="shared" si="131"/>
        <v>-0.77081957081471186</v>
      </c>
      <c r="AO183">
        <v>183</v>
      </c>
      <c r="AP183">
        <f t="shared" si="132"/>
        <v>0.68295492779999956</v>
      </c>
      <c r="AQ183">
        <f t="shared" si="133"/>
        <v>3.1266735237639178</v>
      </c>
      <c r="AR183">
        <f t="shared" si="134"/>
        <v>1.3585381432956176</v>
      </c>
      <c r="AS183">
        <v>183</v>
      </c>
      <c r="AT183">
        <f t="shared" si="135"/>
        <v>0.68295492779999956</v>
      </c>
      <c r="AU183">
        <f t="shared" si="136"/>
        <v>-0.99014643919118073</v>
      </c>
      <c r="AV183">
        <f t="shared" si="137"/>
        <v>2.873191264557589</v>
      </c>
      <c r="AW183">
        <v>183</v>
      </c>
      <c r="AX183">
        <f t="shared" si="138"/>
        <v>0.68295492779999956</v>
      </c>
      <c r="AY183">
        <f t="shared" si="139"/>
        <v>-1.962187554323606</v>
      </c>
      <c r="AZ183">
        <f t="shared" si="140"/>
        <v>2.9212712002802648</v>
      </c>
      <c r="BA183">
        <v>183</v>
      </c>
      <c r="BB183">
        <f t="shared" si="141"/>
        <v>0.68295492779999956</v>
      </c>
      <c r="BC183">
        <f t="shared" si="142"/>
        <v>0.51648884026306574</v>
      </c>
      <c r="BD183">
        <f t="shared" si="143"/>
        <v>0.75313427342834793</v>
      </c>
      <c r="BE183">
        <v>183</v>
      </c>
      <c r="BF183">
        <f t="shared" si="144"/>
        <v>0.68295492779999956</v>
      </c>
      <c r="BG183">
        <f t="shared" si="145"/>
        <v>-0.59884025435181609</v>
      </c>
      <c r="BH183">
        <f t="shared" si="146"/>
        <v>0.1347857895397791</v>
      </c>
      <c r="BI183">
        <v>183</v>
      </c>
      <c r="BJ183">
        <f t="shared" si="147"/>
        <v>0.68295492779999956</v>
      </c>
      <c r="BK183">
        <f t="shared" si="148"/>
        <v>-1.4837988646169515</v>
      </c>
      <c r="BL183">
        <f t="shared" si="149"/>
        <v>-1.3428129409118554</v>
      </c>
      <c r="BM183">
        <v>183</v>
      </c>
      <c r="BN183">
        <f t="shared" si="150"/>
        <v>0.68295492779999956</v>
      </c>
      <c r="BO183">
        <f t="shared" si="151"/>
        <v>-1.2887761800823347</v>
      </c>
      <c r="BP183">
        <f t="shared" si="152"/>
        <v>-1.2301717457449497</v>
      </c>
    </row>
    <row r="184" spans="1:68" x14ac:dyDescent="0.35">
      <c r="A184">
        <v>184</v>
      </c>
      <c r="B184">
        <f t="shared" si="102"/>
        <v>-0.83733832649999984</v>
      </c>
      <c r="C184">
        <f t="shared" si="103"/>
        <v>0.66944245603970665</v>
      </c>
      <c r="D184">
        <f t="shared" si="104"/>
        <v>-0.74286391624006443</v>
      </c>
      <c r="E184">
        <v>184</v>
      </c>
      <c r="F184">
        <f t="shared" si="105"/>
        <v>0.70396892549999945</v>
      </c>
      <c r="G184">
        <f t="shared" si="106"/>
        <v>1.5052498505459933</v>
      </c>
      <c r="H184">
        <f t="shared" si="107"/>
        <v>5.4489187014720858E-3</v>
      </c>
      <c r="I184">
        <v>184</v>
      </c>
      <c r="J184">
        <f t="shared" si="108"/>
        <v>0.70396892549999945</v>
      </c>
      <c r="K184">
        <f t="shared" si="109"/>
        <v>1.5204864719567222</v>
      </c>
      <c r="L184">
        <f t="shared" si="110"/>
        <v>0.15379979929378423</v>
      </c>
      <c r="M184">
        <v>184</v>
      </c>
      <c r="N184">
        <f t="shared" si="111"/>
        <v>0.70396892549999945</v>
      </c>
      <c r="O184">
        <f t="shared" si="112"/>
        <v>3.3320053697938512</v>
      </c>
      <c r="P184">
        <f t="shared" si="113"/>
        <v>1.2275872663794185</v>
      </c>
      <c r="Q184">
        <v>184</v>
      </c>
      <c r="R184">
        <f t="shared" si="114"/>
        <v>0.70396892549999945</v>
      </c>
      <c r="S184">
        <f t="shared" si="115"/>
        <v>3.2193983544912514</v>
      </c>
      <c r="T184">
        <f t="shared" si="116"/>
        <v>1.4322907669473632</v>
      </c>
      <c r="U184">
        <v>184</v>
      </c>
      <c r="V184">
        <f t="shared" si="117"/>
        <v>0.70396892549999945</v>
      </c>
      <c r="W184">
        <f t="shared" si="118"/>
        <v>2.7572929387134106</v>
      </c>
      <c r="X184">
        <f t="shared" si="119"/>
        <v>1.4180736316282845</v>
      </c>
      <c r="Y184">
        <v>184</v>
      </c>
      <c r="Z184">
        <f t="shared" si="120"/>
        <v>0.70396892549999945</v>
      </c>
      <c r="AA184">
        <f t="shared" si="121"/>
        <v>1.4766909526298746</v>
      </c>
      <c r="AB184">
        <f t="shared" si="122"/>
        <v>-9.8778900158850422E-2</v>
      </c>
      <c r="AC184">
        <v>184</v>
      </c>
      <c r="AD184">
        <f t="shared" si="123"/>
        <v>0.70396892549999945</v>
      </c>
      <c r="AE184">
        <f t="shared" si="124"/>
        <v>1.2705175756319762</v>
      </c>
      <c r="AF184">
        <f t="shared" si="125"/>
        <v>-0.53080226731480451</v>
      </c>
      <c r="AG184">
        <v>184</v>
      </c>
      <c r="AH184">
        <f t="shared" si="126"/>
        <v>0.70396892549999945</v>
      </c>
      <c r="AI184">
        <f t="shared" si="127"/>
        <v>1.0668513460866065</v>
      </c>
      <c r="AJ184">
        <f t="shared" si="128"/>
        <v>-0.66836202371958686</v>
      </c>
      <c r="AK184">
        <v>184</v>
      </c>
      <c r="AL184">
        <f t="shared" si="129"/>
        <v>0.70396892549999945</v>
      </c>
      <c r="AM184">
        <f t="shared" si="130"/>
        <v>1.0510501573421775</v>
      </c>
      <c r="AN184">
        <f t="shared" si="131"/>
        <v>-0.76615069859233076</v>
      </c>
      <c r="AO184">
        <v>184</v>
      </c>
      <c r="AP184">
        <f t="shared" si="132"/>
        <v>0.70396892549999945</v>
      </c>
      <c r="AQ184">
        <f t="shared" si="133"/>
        <v>3.1127579377748891</v>
      </c>
      <c r="AR184">
        <f t="shared" si="134"/>
        <v>1.3642747677177387</v>
      </c>
      <c r="AS184">
        <v>184</v>
      </c>
      <c r="AT184">
        <f t="shared" si="135"/>
        <v>0.70396892549999945</v>
      </c>
      <c r="AU184">
        <f t="shared" si="136"/>
        <v>-1.0112405152768273</v>
      </c>
      <c r="AV184">
        <f t="shared" si="137"/>
        <v>2.9009722709951697</v>
      </c>
      <c r="AW184">
        <v>184</v>
      </c>
      <c r="AX184">
        <f t="shared" si="138"/>
        <v>0.70396892549999945</v>
      </c>
      <c r="AY184">
        <f t="shared" si="139"/>
        <v>-1.9821040839326167</v>
      </c>
      <c r="AZ184">
        <f t="shared" si="140"/>
        <v>2.9467432603615951</v>
      </c>
      <c r="BA184">
        <v>184</v>
      </c>
      <c r="BB184">
        <f t="shared" si="141"/>
        <v>0.70396892549999945</v>
      </c>
      <c r="BC184">
        <f t="shared" si="142"/>
        <v>0.49619473639587575</v>
      </c>
      <c r="BD184">
        <f t="shared" si="143"/>
        <v>0.77707057198744867</v>
      </c>
      <c r="BE184">
        <v>184</v>
      </c>
      <c r="BF184">
        <f t="shared" si="144"/>
        <v>0.70396892549999945</v>
      </c>
      <c r="BG184">
        <f t="shared" si="145"/>
        <v>-0.61951026706861878</v>
      </c>
      <c r="BH184">
        <f t="shared" si="146"/>
        <v>0.15981288427344115</v>
      </c>
      <c r="BI184">
        <v>184</v>
      </c>
      <c r="BJ184">
        <f t="shared" si="147"/>
        <v>0.70396892549999945</v>
      </c>
      <c r="BK184">
        <f t="shared" si="148"/>
        <v>-1.5017468335741089</v>
      </c>
      <c r="BL184">
        <f t="shared" si="149"/>
        <v>-1.3231341024455863</v>
      </c>
      <c r="BM184">
        <v>184</v>
      </c>
      <c r="BN184">
        <f t="shared" si="150"/>
        <v>0.70396892549999945</v>
      </c>
      <c r="BO184">
        <f t="shared" si="151"/>
        <v>-1.3091806455305957</v>
      </c>
      <c r="BP184">
        <f t="shared" si="152"/>
        <v>-1.2140983346985599</v>
      </c>
    </row>
    <row r="185" spans="1:68" x14ac:dyDescent="0.35">
      <c r="A185">
        <v>185</v>
      </c>
      <c r="B185">
        <f t="shared" si="102"/>
        <v>-0.82474677279999975</v>
      </c>
      <c r="C185">
        <f t="shared" si="103"/>
        <v>0.67874295134411833</v>
      </c>
      <c r="D185">
        <f t="shared" si="104"/>
        <v>-0.73437592961689302</v>
      </c>
      <c r="E185">
        <v>185</v>
      </c>
      <c r="F185">
        <f t="shared" si="105"/>
        <v>0.7249829231999998</v>
      </c>
      <c r="G185">
        <f t="shared" si="106"/>
        <v>1.494103746823324</v>
      </c>
      <c r="H185">
        <f t="shared" si="107"/>
        <v>9.5871522577275353E-3</v>
      </c>
      <c r="I185">
        <v>185</v>
      </c>
      <c r="J185">
        <f t="shared" si="108"/>
        <v>0.7249829231999998</v>
      </c>
      <c r="K185">
        <f t="shared" si="109"/>
        <v>1.507284339510234</v>
      </c>
      <c r="L185">
        <f t="shared" si="110"/>
        <v>0.15683411181092322</v>
      </c>
      <c r="M185">
        <v>185</v>
      </c>
      <c r="N185">
        <f t="shared" si="111"/>
        <v>0.7249829231999998</v>
      </c>
      <c r="O185">
        <f t="shared" si="112"/>
        <v>3.3173392703905606</v>
      </c>
      <c r="P185">
        <f t="shared" si="113"/>
        <v>1.2305860080609847</v>
      </c>
      <c r="Q185">
        <v>185</v>
      </c>
      <c r="R185">
        <f t="shared" si="114"/>
        <v>0.7249829231999998</v>
      </c>
      <c r="S185">
        <f t="shared" si="115"/>
        <v>3.2065209977120777</v>
      </c>
      <c r="T185">
        <f t="shared" si="116"/>
        <v>1.4347394580721966</v>
      </c>
      <c r="U185">
        <v>185</v>
      </c>
      <c r="V185">
        <f t="shared" si="117"/>
        <v>0.7249829231999998</v>
      </c>
      <c r="W185">
        <f t="shared" si="118"/>
        <v>2.7434527972348661</v>
      </c>
      <c r="X185">
        <f t="shared" si="119"/>
        <v>1.4205195824077117</v>
      </c>
      <c r="Y185">
        <v>185</v>
      </c>
      <c r="Z185">
        <f t="shared" si="120"/>
        <v>0.7249829231999998</v>
      </c>
      <c r="AA185">
        <f t="shared" si="121"/>
        <v>1.4616898722208247</v>
      </c>
      <c r="AB185">
        <f t="shared" si="122"/>
        <v>-9.2103436682461876E-2</v>
      </c>
      <c r="AC185">
        <v>185</v>
      </c>
      <c r="AD185">
        <f t="shared" si="123"/>
        <v>0.7249829231999998</v>
      </c>
      <c r="AE185">
        <f t="shared" si="124"/>
        <v>1.2550073987229164</v>
      </c>
      <c r="AF185">
        <f t="shared" si="125"/>
        <v>-0.52618698201768122</v>
      </c>
      <c r="AG185">
        <v>185</v>
      </c>
      <c r="AH185">
        <f t="shared" si="126"/>
        <v>0.7249829231999998</v>
      </c>
      <c r="AI185">
        <f t="shared" si="127"/>
        <v>1.0515024721014377</v>
      </c>
      <c r="AJ185">
        <f t="shared" si="128"/>
        <v>-0.65949610315408269</v>
      </c>
      <c r="AK185">
        <v>185</v>
      </c>
      <c r="AL185">
        <f t="shared" si="129"/>
        <v>0.7249829231999998</v>
      </c>
      <c r="AM185">
        <f t="shared" si="130"/>
        <v>1.0355479231312033</v>
      </c>
      <c r="AN185">
        <f t="shared" si="131"/>
        <v>-0.76169215754667685</v>
      </c>
      <c r="AO185">
        <v>185</v>
      </c>
      <c r="AP185">
        <f t="shared" si="132"/>
        <v>0.7249829231999998</v>
      </c>
      <c r="AQ185">
        <f t="shared" si="133"/>
        <v>3.0984936314480933</v>
      </c>
      <c r="AR185">
        <f t="shared" si="134"/>
        <v>1.3697615237576479</v>
      </c>
      <c r="AS185">
        <v>185</v>
      </c>
      <c r="AT185">
        <f t="shared" si="135"/>
        <v>0.7249829231999998</v>
      </c>
      <c r="AU185">
        <f t="shared" si="136"/>
        <v>-1.0328632024711453</v>
      </c>
      <c r="AV185">
        <f t="shared" si="137"/>
        <v>2.9286931859947796</v>
      </c>
      <c r="AW185">
        <v>185</v>
      </c>
      <c r="AX185">
        <f t="shared" si="138"/>
        <v>0.7249829231999998</v>
      </c>
      <c r="AY185">
        <f t="shared" si="139"/>
        <v>-2.0025197156949881</v>
      </c>
      <c r="AZ185">
        <f t="shared" si="140"/>
        <v>2.9721484477708411</v>
      </c>
      <c r="BA185">
        <v>185</v>
      </c>
      <c r="BB185">
        <f t="shared" si="141"/>
        <v>0.7249829231999998</v>
      </c>
      <c r="BC185">
        <f t="shared" si="142"/>
        <v>0.47539206847965276</v>
      </c>
      <c r="BD185">
        <f t="shared" si="143"/>
        <v>0.80088960167071588</v>
      </c>
      <c r="BE185">
        <v>185</v>
      </c>
      <c r="BF185">
        <f t="shared" si="144"/>
        <v>0.7249829231999998</v>
      </c>
      <c r="BG185">
        <f t="shared" si="145"/>
        <v>-0.64069826399549634</v>
      </c>
      <c r="BH185">
        <f t="shared" si="146"/>
        <v>0.18473226507111384</v>
      </c>
      <c r="BI185">
        <v>185</v>
      </c>
      <c r="BJ185">
        <f t="shared" si="147"/>
        <v>0.7249829231999998</v>
      </c>
      <c r="BK185">
        <f t="shared" si="148"/>
        <v>-1.5201445731555077</v>
      </c>
      <c r="BL185">
        <f t="shared" si="149"/>
        <v>-1.3036964640054711</v>
      </c>
      <c r="BM185">
        <v>185</v>
      </c>
      <c r="BN185">
        <f t="shared" si="150"/>
        <v>0.7249829231999998</v>
      </c>
      <c r="BO185">
        <f t="shared" si="151"/>
        <v>-1.3300964406554279</v>
      </c>
      <c r="BP185">
        <f t="shared" si="152"/>
        <v>-1.1982952679126808</v>
      </c>
    </row>
    <row r="186" spans="1:68" x14ac:dyDescent="0.35">
      <c r="A186">
        <v>186</v>
      </c>
      <c r="B186">
        <f t="shared" si="102"/>
        <v>-0.8121552191000001</v>
      </c>
      <c r="C186">
        <f t="shared" si="103"/>
        <v>0.68793583525919277</v>
      </c>
      <c r="D186">
        <f t="shared" si="104"/>
        <v>-0.72577151126662232</v>
      </c>
      <c r="E186">
        <v>186</v>
      </c>
      <c r="F186">
        <f t="shared" si="105"/>
        <v>0.74599692089999969</v>
      </c>
      <c r="G186">
        <f t="shared" si="106"/>
        <v>1.4826900754514312</v>
      </c>
      <c r="H186">
        <f t="shared" si="107"/>
        <v>1.3561019350059128E-2</v>
      </c>
      <c r="I186">
        <v>186</v>
      </c>
      <c r="J186">
        <f t="shared" si="108"/>
        <v>0.74599692089999969</v>
      </c>
      <c r="K186">
        <f t="shared" si="109"/>
        <v>1.4937652834434978</v>
      </c>
      <c r="L186">
        <f t="shared" si="110"/>
        <v>0.1596045206412684</v>
      </c>
      <c r="M186">
        <v>186</v>
      </c>
      <c r="N186">
        <f t="shared" si="111"/>
        <v>0.74599692089999969</v>
      </c>
      <c r="O186">
        <f t="shared" si="112"/>
        <v>3.3023211041271132</v>
      </c>
      <c r="P186">
        <f t="shared" si="113"/>
        <v>1.2332833618070254</v>
      </c>
      <c r="Q186">
        <v>186</v>
      </c>
      <c r="R186">
        <f t="shared" si="114"/>
        <v>0.74599692089999969</v>
      </c>
      <c r="S186">
        <f t="shared" si="115"/>
        <v>3.1933345137107501</v>
      </c>
      <c r="T186">
        <f t="shared" si="116"/>
        <v>1.4369433088721455</v>
      </c>
      <c r="U186">
        <v>186</v>
      </c>
      <c r="V186">
        <f t="shared" si="117"/>
        <v>0.74599692089999969</v>
      </c>
      <c r="W186">
        <f t="shared" si="118"/>
        <v>2.7292804164184798</v>
      </c>
      <c r="X186">
        <f t="shared" si="119"/>
        <v>1.422694549170882</v>
      </c>
      <c r="Y186">
        <v>186</v>
      </c>
      <c r="Z186">
        <f t="shared" si="120"/>
        <v>0.74599692089999969</v>
      </c>
      <c r="AA186">
        <f t="shared" si="121"/>
        <v>1.4463286835694029</v>
      </c>
      <c r="AB186">
        <f t="shared" si="122"/>
        <v>-8.5645672667852224E-2</v>
      </c>
      <c r="AC186">
        <v>186</v>
      </c>
      <c r="AD186">
        <f t="shared" si="123"/>
        <v>0.74599692089999969</v>
      </c>
      <c r="AE186">
        <f t="shared" si="124"/>
        <v>1.2391248924620164</v>
      </c>
      <c r="AF186">
        <f t="shared" si="125"/>
        <v>-0.52178604308643406</v>
      </c>
      <c r="AG186">
        <v>186</v>
      </c>
      <c r="AH186">
        <f t="shared" si="126"/>
        <v>0.74599692089999969</v>
      </c>
      <c r="AI186">
        <f t="shared" si="127"/>
        <v>1.0357851409196888</v>
      </c>
      <c r="AJ186">
        <f t="shared" si="128"/>
        <v>-0.65082177550999876</v>
      </c>
      <c r="AK186">
        <v>186</v>
      </c>
      <c r="AL186">
        <f t="shared" si="129"/>
        <v>0.74599692089999969</v>
      </c>
      <c r="AM186">
        <f t="shared" si="130"/>
        <v>1.0196735502367251</v>
      </c>
      <c r="AN186">
        <f t="shared" si="131"/>
        <v>-0.75744591644396664</v>
      </c>
      <c r="AO186">
        <v>186</v>
      </c>
      <c r="AP186">
        <f t="shared" si="132"/>
        <v>0.74599692089999969</v>
      </c>
      <c r="AQ186">
        <f t="shared" si="133"/>
        <v>3.0838869034996588</v>
      </c>
      <c r="AR186">
        <f t="shared" si="134"/>
        <v>1.3749959886183327</v>
      </c>
      <c r="AS186">
        <v>186</v>
      </c>
      <c r="AT186">
        <f t="shared" si="135"/>
        <v>0.74599692089999969</v>
      </c>
      <c r="AU186">
        <f t="shared" si="136"/>
        <v>-1.0550049528041563</v>
      </c>
      <c r="AV186">
        <f t="shared" si="137"/>
        <v>2.9563417687807085</v>
      </c>
      <c r="AW186">
        <v>186</v>
      </c>
      <c r="AX186">
        <f t="shared" si="138"/>
        <v>0.74599692089999969</v>
      </c>
      <c r="AY186">
        <f t="shared" si="139"/>
        <v>-2.0234254346424425</v>
      </c>
      <c r="AZ186">
        <f t="shared" si="140"/>
        <v>2.9974755442924086</v>
      </c>
      <c r="BA186">
        <v>186</v>
      </c>
      <c r="BB186">
        <f t="shared" si="141"/>
        <v>0.74599692089999969</v>
      </c>
      <c r="BC186">
        <f t="shared" si="142"/>
        <v>0.45409002238694562</v>
      </c>
      <c r="BD186">
        <f t="shared" si="143"/>
        <v>0.82458084466515591</v>
      </c>
      <c r="BE186">
        <v>186</v>
      </c>
      <c r="BF186">
        <f t="shared" si="144"/>
        <v>0.74599692089999969</v>
      </c>
      <c r="BG186">
        <f t="shared" si="145"/>
        <v>-0.66239488910945599</v>
      </c>
      <c r="BH186">
        <f t="shared" si="146"/>
        <v>0.20953292823572683</v>
      </c>
      <c r="BI186">
        <v>186</v>
      </c>
      <c r="BJ186">
        <f t="shared" si="147"/>
        <v>0.74599692089999969</v>
      </c>
      <c r="BK186">
        <f t="shared" si="148"/>
        <v>-1.5389839594372523</v>
      </c>
      <c r="BL186">
        <f t="shared" si="149"/>
        <v>-1.2845086087054682</v>
      </c>
      <c r="BM186">
        <v>186</v>
      </c>
      <c r="BN186">
        <f t="shared" si="150"/>
        <v>0.74599692089999969</v>
      </c>
      <c r="BO186">
        <f t="shared" si="151"/>
        <v>-1.3515143296304923</v>
      </c>
      <c r="BP186">
        <f t="shared" si="152"/>
        <v>-1.1827695235767433</v>
      </c>
    </row>
    <row r="187" spans="1:68" x14ac:dyDescent="0.35">
      <c r="A187">
        <v>187</v>
      </c>
      <c r="B187">
        <f t="shared" si="102"/>
        <v>-0.79956366540000001</v>
      </c>
      <c r="C187">
        <f t="shared" si="103"/>
        <v>0.69701965029795676</v>
      </c>
      <c r="D187">
        <f t="shared" si="104"/>
        <v>-0.71705202537787593</v>
      </c>
      <c r="E187">
        <v>187</v>
      </c>
      <c r="F187">
        <f t="shared" si="105"/>
        <v>0.76701091859999959</v>
      </c>
      <c r="G187">
        <f t="shared" si="106"/>
        <v>1.4710138763862921</v>
      </c>
      <c r="H187">
        <f t="shared" si="107"/>
        <v>1.7368765230625138E-2</v>
      </c>
      <c r="I187">
        <v>187</v>
      </c>
      <c r="J187">
        <f t="shared" si="108"/>
        <v>0.76701091859999959</v>
      </c>
      <c r="K187">
        <f t="shared" si="109"/>
        <v>1.4799352733911049</v>
      </c>
      <c r="L187">
        <f t="shared" si="110"/>
        <v>0.16210980245026868</v>
      </c>
      <c r="M187">
        <v>187</v>
      </c>
      <c r="N187">
        <f t="shared" si="111"/>
        <v>0.76701091859999959</v>
      </c>
      <c r="O187">
        <f t="shared" si="112"/>
        <v>3.2869575026029625</v>
      </c>
      <c r="P187">
        <f t="shared" si="113"/>
        <v>1.2356781365420584</v>
      </c>
      <c r="Q187">
        <v>187</v>
      </c>
      <c r="R187">
        <f t="shared" si="114"/>
        <v>0.76701091859999959</v>
      </c>
      <c r="S187">
        <f t="shared" si="115"/>
        <v>3.1798447252673991</v>
      </c>
      <c r="T187">
        <f t="shared" si="116"/>
        <v>1.4389013461887361</v>
      </c>
      <c r="U187">
        <v>187</v>
      </c>
      <c r="V187">
        <f t="shared" si="117"/>
        <v>0.76701091859999959</v>
      </c>
      <c r="W187">
        <f t="shared" si="118"/>
        <v>2.7147820543886603</v>
      </c>
      <c r="X187">
        <f t="shared" si="119"/>
        <v>1.4245975715136998</v>
      </c>
      <c r="Y187">
        <v>187</v>
      </c>
      <c r="Z187">
        <f t="shared" si="120"/>
        <v>0.76701091859999959</v>
      </c>
      <c r="AA187">
        <f t="shared" si="121"/>
        <v>1.4306141697440928</v>
      </c>
      <c r="AB187">
        <f t="shared" si="122"/>
        <v>-7.9408459681821295E-2</v>
      </c>
      <c r="AC187">
        <v>187</v>
      </c>
      <c r="AD187">
        <f t="shared" si="123"/>
        <v>0.76701091859999959</v>
      </c>
      <c r="AE187">
        <f t="shared" si="124"/>
        <v>1.2228770701169416</v>
      </c>
      <c r="AF187">
        <f t="shared" si="125"/>
        <v>-0.51760139385180648</v>
      </c>
      <c r="AG187">
        <v>187</v>
      </c>
      <c r="AH187">
        <f t="shared" si="126"/>
        <v>0.76701091859999959</v>
      </c>
      <c r="AI187">
        <f t="shared" si="127"/>
        <v>1.0197062928723597</v>
      </c>
      <c r="AJ187">
        <f t="shared" si="128"/>
        <v>-0.64234287112623623</v>
      </c>
      <c r="AK187">
        <v>187</v>
      </c>
      <c r="AL187">
        <f t="shared" si="129"/>
        <v>0.76701091859999959</v>
      </c>
      <c r="AM187">
        <f t="shared" si="130"/>
        <v>1.0034340483349431</v>
      </c>
      <c r="AN187">
        <f t="shared" si="131"/>
        <v>-0.75341385030473695</v>
      </c>
      <c r="AO187">
        <v>187</v>
      </c>
      <c r="AP187">
        <f t="shared" si="132"/>
        <v>0.76701091859999959</v>
      </c>
      <c r="AQ187">
        <f t="shared" si="133"/>
        <v>3.068944203849461</v>
      </c>
      <c r="AR187">
        <f t="shared" si="134"/>
        <v>1.3799758509074629</v>
      </c>
      <c r="AS187">
        <v>187</v>
      </c>
      <c r="AT187">
        <f t="shared" si="135"/>
        <v>0.76701091859999959</v>
      </c>
      <c r="AU187">
        <f t="shared" si="136"/>
        <v>-1.0776559891022135</v>
      </c>
      <c r="AV187">
        <f t="shared" si="137"/>
        <v>2.9839058105171192</v>
      </c>
      <c r="AW187">
        <v>187</v>
      </c>
      <c r="AX187">
        <f t="shared" si="138"/>
        <v>0.76701091859999959</v>
      </c>
      <c r="AY187">
        <f t="shared" si="139"/>
        <v>-2.0448120093979969</v>
      </c>
      <c r="AZ187">
        <f t="shared" si="140"/>
        <v>3.0227133661934436</v>
      </c>
      <c r="BA187">
        <v>187</v>
      </c>
      <c r="BB187">
        <f t="shared" si="141"/>
        <v>0.76701091859999959</v>
      </c>
      <c r="BC187">
        <f t="shared" si="142"/>
        <v>0.43229800450164679</v>
      </c>
      <c r="BD187">
        <f t="shared" si="143"/>
        <v>0.8481338395847815</v>
      </c>
      <c r="BE187">
        <v>187</v>
      </c>
      <c r="BF187">
        <f t="shared" si="144"/>
        <v>0.76701091859999959</v>
      </c>
      <c r="BG187">
        <f t="shared" si="145"/>
        <v>-0.68459056179161659</v>
      </c>
      <c r="BH187">
        <f t="shared" si="146"/>
        <v>0.2342039224925766</v>
      </c>
      <c r="BI187">
        <v>187</v>
      </c>
      <c r="BJ187">
        <f t="shared" si="147"/>
        <v>0.76701091859999959</v>
      </c>
      <c r="BK187">
        <f t="shared" si="148"/>
        <v>-1.5582566734766981</v>
      </c>
      <c r="BL187">
        <f t="shared" si="149"/>
        <v>-1.2655790093623314</v>
      </c>
      <c r="BM187">
        <v>187</v>
      </c>
      <c r="BN187">
        <f t="shared" si="150"/>
        <v>0.76701091859999959</v>
      </c>
      <c r="BO187">
        <f t="shared" si="151"/>
        <v>-1.3734248549189405</v>
      </c>
      <c r="BP187">
        <f t="shared" si="152"/>
        <v>-1.1675279574223887</v>
      </c>
    </row>
    <row r="188" spans="1:68" x14ac:dyDescent="0.35">
      <c r="A188">
        <v>188</v>
      </c>
      <c r="B188">
        <f t="shared" si="102"/>
        <v>-0.78697211169999992</v>
      </c>
      <c r="C188">
        <f t="shared" si="103"/>
        <v>0.70599295626577541</v>
      </c>
      <c r="D188">
        <f t="shared" si="104"/>
        <v>-0.70821885438267662</v>
      </c>
      <c r="E188">
        <v>188</v>
      </c>
      <c r="F188">
        <f t="shared" si="105"/>
        <v>0.78802491629999949</v>
      </c>
      <c r="G188">
        <f t="shared" si="106"/>
        <v>1.4590803055087243</v>
      </c>
      <c r="H188">
        <f t="shared" si="107"/>
        <v>2.1008708506034257E-2</v>
      </c>
      <c r="I188">
        <v>188</v>
      </c>
      <c r="J188">
        <f t="shared" si="108"/>
        <v>0.78802491629999949</v>
      </c>
      <c r="K188">
        <f t="shared" si="109"/>
        <v>1.4658004162961737</v>
      </c>
      <c r="L188">
        <f t="shared" si="110"/>
        <v>0.16434885097600188</v>
      </c>
      <c r="M188">
        <v>188</v>
      </c>
      <c r="N188">
        <f t="shared" si="111"/>
        <v>0.78802491629999949</v>
      </c>
      <c r="O188">
        <f t="shared" si="112"/>
        <v>3.2712552499520497</v>
      </c>
      <c r="P188">
        <f t="shared" si="113"/>
        <v>1.2377692748009741</v>
      </c>
      <c r="Q188">
        <v>188</v>
      </c>
      <c r="R188">
        <f t="shared" si="114"/>
        <v>0.78802491629999949</v>
      </c>
      <c r="S188">
        <f t="shared" si="115"/>
        <v>3.1660575890928575</v>
      </c>
      <c r="T188">
        <f t="shared" si="116"/>
        <v>1.4406127054078086</v>
      </c>
      <c r="U188">
        <v>188</v>
      </c>
      <c r="V188">
        <f t="shared" si="117"/>
        <v>0.78802491629999949</v>
      </c>
      <c r="W188">
        <f t="shared" si="118"/>
        <v>2.6999641132139458</v>
      </c>
      <c r="X188">
        <f t="shared" si="119"/>
        <v>1.4262278091150682</v>
      </c>
      <c r="Y188">
        <v>188</v>
      </c>
      <c r="Z188">
        <f t="shared" si="120"/>
        <v>0.78802491629999949</v>
      </c>
      <c r="AA188">
        <f t="shared" si="121"/>
        <v>1.4145532698318297</v>
      </c>
      <c r="AB188">
        <f t="shared" si="122"/>
        <v>-7.3394551902043567E-2</v>
      </c>
      <c r="AC188">
        <v>188</v>
      </c>
      <c r="AD188">
        <f t="shared" si="123"/>
        <v>0.78802491629999949</v>
      </c>
      <c r="AE188">
        <f t="shared" si="124"/>
        <v>1.2062711062686557</v>
      </c>
      <c r="AF188">
        <f t="shared" si="125"/>
        <v>-0.5136348821371014</v>
      </c>
      <c r="AG188">
        <v>188</v>
      </c>
      <c r="AH188">
        <f t="shared" si="126"/>
        <v>0.78802491629999949</v>
      </c>
      <c r="AI188">
        <f t="shared" si="127"/>
        <v>1.0032730279261217</v>
      </c>
      <c r="AJ188">
        <f t="shared" si="128"/>
        <v>-0.63406313404828651</v>
      </c>
      <c r="AK188">
        <v>188</v>
      </c>
      <c r="AL188">
        <f t="shared" si="129"/>
        <v>0.78802491629999949</v>
      </c>
      <c r="AM188">
        <f t="shared" si="130"/>
        <v>0.98683658833274757</v>
      </c>
      <c r="AN188">
        <f t="shared" si="131"/>
        <v>-0.74959773957589082</v>
      </c>
      <c r="AO188">
        <v>188</v>
      </c>
      <c r="AP188">
        <f t="shared" si="132"/>
        <v>0.78802491629999949</v>
      </c>
      <c r="AQ188">
        <f t="shared" si="133"/>
        <v>3.0536721307730232</v>
      </c>
      <c r="AR188">
        <f t="shared" si="134"/>
        <v>1.3846989116580373</v>
      </c>
      <c r="AS188">
        <v>188</v>
      </c>
      <c r="AT188">
        <f t="shared" si="135"/>
        <v>0.78802491629999949</v>
      </c>
      <c r="AU188">
        <f t="shared" si="136"/>
        <v>-1.1008063093053246</v>
      </c>
      <c r="AV188">
        <f t="shared" si="137"/>
        <v>3.0113731396991206</v>
      </c>
      <c r="AW188">
        <v>188</v>
      </c>
      <c r="AX188">
        <f t="shared" si="138"/>
        <v>0.78802491629999949</v>
      </c>
      <c r="AY188">
        <f t="shared" si="139"/>
        <v>-2.0666699962522816</v>
      </c>
      <c r="AZ188">
        <f t="shared" si="140"/>
        <v>3.0478507691622494</v>
      </c>
      <c r="BA188">
        <v>188</v>
      </c>
      <c r="BB188">
        <f t="shared" si="141"/>
        <v>0.78802491629999949</v>
      </c>
      <c r="BC188">
        <f t="shared" si="142"/>
        <v>0.41002563756539956</v>
      </c>
      <c r="BD188">
        <f t="shared" si="143"/>
        <v>0.8715381860900635</v>
      </c>
      <c r="BE188">
        <v>188</v>
      </c>
      <c r="BF188">
        <f t="shared" si="144"/>
        <v>0.78802491629999949</v>
      </c>
      <c r="BG188">
        <f t="shared" si="145"/>
        <v>-0.70727548105774019</v>
      </c>
      <c r="BH188">
        <f t="shared" si="146"/>
        <v>0.25873435382509841</v>
      </c>
      <c r="BI188">
        <v>188</v>
      </c>
      <c r="BJ188">
        <f t="shared" si="147"/>
        <v>0.78802491629999949</v>
      </c>
      <c r="BK188">
        <f t="shared" si="148"/>
        <v>-1.5779542049858601</v>
      </c>
      <c r="BL188">
        <f t="shared" si="149"/>
        <v>-1.2469160247542546</v>
      </c>
      <c r="BM188">
        <v>188</v>
      </c>
      <c r="BN188">
        <f t="shared" si="150"/>
        <v>0.78802491629999949</v>
      </c>
      <c r="BO188">
        <f t="shared" si="151"/>
        <v>-1.3958183414495959</v>
      </c>
      <c r="BP188">
        <f t="shared" si="152"/>
        <v>-1.152577299696175</v>
      </c>
    </row>
    <row r="189" spans="1:68" x14ac:dyDescent="0.35">
      <c r="A189">
        <v>189</v>
      </c>
      <c r="B189">
        <f t="shared" si="102"/>
        <v>-0.77438055799999983</v>
      </c>
      <c r="C189">
        <f t="shared" si="103"/>
        <v>0.71485433048868918</v>
      </c>
      <c r="D189">
        <f t="shared" si="104"/>
        <v>-0.69927339873726635</v>
      </c>
      <c r="E189">
        <v>189</v>
      </c>
      <c r="F189">
        <f t="shared" si="105"/>
        <v>0.80903891399999983</v>
      </c>
      <c r="G189">
        <f t="shared" si="106"/>
        <v>1.4468946323476914</v>
      </c>
      <c r="H189">
        <f t="shared" si="107"/>
        <v>2.447924187980216E-2</v>
      </c>
      <c r="I189">
        <v>189</v>
      </c>
      <c r="J189">
        <f t="shared" si="108"/>
        <v>0.80903891399999983</v>
      </c>
      <c r="K189">
        <f t="shared" si="109"/>
        <v>1.4513669537136948</v>
      </c>
      <c r="L189">
        <f t="shared" si="110"/>
        <v>0.16632067751766924</v>
      </c>
      <c r="M189">
        <v>189</v>
      </c>
      <c r="N189">
        <f t="shared" si="111"/>
        <v>0.80903891399999983</v>
      </c>
      <c r="O189">
        <f t="shared" si="112"/>
        <v>3.2552212798471203</v>
      </c>
      <c r="P189">
        <f t="shared" si="113"/>
        <v>1.239555853195984</v>
      </c>
      <c r="Q189">
        <v>189</v>
      </c>
      <c r="R189">
        <f t="shared" si="114"/>
        <v>0.80903891399999983</v>
      </c>
      <c r="S189">
        <f t="shared" si="115"/>
        <v>3.1519791931983461</v>
      </c>
      <c r="T189">
        <f t="shared" si="116"/>
        <v>1.4420766308413078</v>
      </c>
      <c r="U189">
        <v>189</v>
      </c>
      <c r="V189">
        <f t="shared" si="117"/>
        <v>0.80903891399999983</v>
      </c>
      <c r="W189">
        <f t="shared" si="118"/>
        <v>2.6848331360800266</v>
      </c>
      <c r="X189">
        <f t="shared" si="119"/>
        <v>1.4275845421079554</v>
      </c>
      <c r="Y189">
        <v>189</v>
      </c>
      <c r="Z189">
        <f t="shared" si="120"/>
        <v>0.80903891399999983</v>
      </c>
      <c r="AA189">
        <f t="shared" si="121"/>
        <v>1.3981530758738931</v>
      </c>
      <c r="AB189">
        <f t="shared" si="122"/>
        <v>-6.7606604900900397E-2</v>
      </c>
      <c r="AC189">
        <v>189</v>
      </c>
      <c r="AD189">
        <f t="shared" si="123"/>
        <v>0.80903891399999983</v>
      </c>
      <c r="AE189">
        <f t="shared" si="124"/>
        <v>1.1893143336433298</v>
      </c>
      <c r="AF189">
        <f t="shared" si="125"/>
        <v>-0.50988825944223271</v>
      </c>
      <c r="AG189">
        <v>189</v>
      </c>
      <c r="AH189">
        <f t="shared" si="126"/>
        <v>0.80903891399999983</v>
      </c>
      <c r="AI189">
        <f t="shared" si="127"/>
        <v>0.98649260254817095</v>
      </c>
      <c r="AJ189">
        <f t="shared" si="128"/>
        <v>-0.62598622037496476</v>
      </c>
      <c r="AK189">
        <v>189</v>
      </c>
      <c r="AL189">
        <f t="shared" si="129"/>
        <v>0.80903891399999983</v>
      </c>
      <c r="AM189">
        <f t="shared" si="130"/>
        <v>0.96988849920124975</v>
      </c>
      <c r="AN189">
        <f t="shared" si="131"/>
        <v>-0.74599926934450078</v>
      </c>
      <c r="AO189">
        <v>189</v>
      </c>
      <c r="AP189">
        <f t="shared" si="132"/>
        <v>0.80903891399999983</v>
      </c>
      <c r="AQ189">
        <f t="shared" si="133"/>
        <v>3.0380774279878988</v>
      </c>
      <c r="AR189">
        <f t="shared" si="134"/>
        <v>1.3891630852993839</v>
      </c>
      <c r="AS189">
        <v>189</v>
      </c>
      <c r="AT189">
        <f t="shared" si="135"/>
        <v>0.80903891399999983</v>
      </c>
      <c r="AU189">
        <f t="shared" si="136"/>
        <v>-1.1244456908837792</v>
      </c>
      <c r="AV189">
        <f t="shared" si="137"/>
        <v>3.0387316275273628</v>
      </c>
      <c r="AW189">
        <v>189</v>
      </c>
      <c r="AX189">
        <f t="shared" si="138"/>
        <v>0.80903891399999983</v>
      </c>
      <c r="AY189">
        <f t="shared" si="139"/>
        <v>-2.0889897433336131</v>
      </c>
      <c r="AZ189">
        <f t="shared" si="140"/>
        <v>3.0728766532293044</v>
      </c>
      <c r="BA189">
        <v>189</v>
      </c>
      <c r="BB189">
        <f t="shared" si="141"/>
        <v>0.80903891399999983</v>
      </c>
      <c r="BC189">
        <f t="shared" si="142"/>
        <v>0.38728275642846588</v>
      </c>
      <c r="BD189">
        <f t="shared" si="143"/>
        <v>0.89478354948042815</v>
      </c>
      <c r="BE189">
        <v>189</v>
      </c>
      <c r="BF189">
        <f t="shared" si="144"/>
        <v>0.80903891399999983</v>
      </c>
      <c r="BG189">
        <f t="shared" si="145"/>
        <v>-0.73043962988606914</v>
      </c>
      <c r="BH189">
        <f t="shared" si="146"/>
        <v>0.28311339028535842</v>
      </c>
      <c r="BI189">
        <v>189</v>
      </c>
      <c r="BJ189">
        <f t="shared" si="147"/>
        <v>0.80903891399999983</v>
      </c>
      <c r="BK189">
        <f t="shared" si="148"/>
        <v>-1.5980678560893185</v>
      </c>
      <c r="BL189">
        <f t="shared" si="149"/>
        <v>-1.2285278959298682</v>
      </c>
      <c r="BM189">
        <v>189</v>
      </c>
      <c r="BN189">
        <f t="shared" si="150"/>
        <v>0.80903891399999983</v>
      </c>
      <c r="BO189">
        <f t="shared" si="151"/>
        <v>-1.4186849008891935</v>
      </c>
      <c r="BP189">
        <f t="shared" si="152"/>
        <v>-1.1379241521876853</v>
      </c>
    </row>
    <row r="190" spans="1:68" x14ac:dyDescent="0.35">
      <c r="A190">
        <v>190</v>
      </c>
      <c r="B190">
        <f t="shared" si="102"/>
        <v>-0.76178900429999974</v>
      </c>
      <c r="C190">
        <f t="shared" si="103"/>
        <v>0.72360236803897138</v>
      </c>
      <c r="D190">
        <f t="shared" si="104"/>
        <v>-0.69021707670007193</v>
      </c>
      <c r="E190">
        <v>190</v>
      </c>
      <c r="F190">
        <f t="shared" si="105"/>
        <v>0.83005291169999973</v>
      </c>
      <c r="G190">
        <f t="shared" si="106"/>
        <v>1.4344622377534302</v>
      </c>
      <c r="H190">
        <f t="shared" si="107"/>
        <v>2.777883286208789E-2</v>
      </c>
      <c r="I190">
        <v>190</v>
      </c>
      <c r="J190">
        <f t="shared" si="108"/>
        <v>0.83005291169999973</v>
      </c>
      <c r="K190">
        <f t="shared" si="109"/>
        <v>1.4366412590544373</v>
      </c>
      <c r="L190">
        <f t="shared" si="110"/>
        <v>0.16802441137217775</v>
      </c>
      <c r="M190">
        <v>190</v>
      </c>
      <c r="N190">
        <f t="shared" si="111"/>
        <v>0.83005291169999973</v>
      </c>
      <c r="O190">
        <f t="shared" si="112"/>
        <v>3.2388626724380098</v>
      </c>
      <c r="P190">
        <f t="shared" si="113"/>
        <v>1.241037082824362</v>
      </c>
      <c r="Q190">
        <v>190</v>
      </c>
      <c r="R190">
        <f t="shared" si="114"/>
        <v>0.83005291169999973</v>
      </c>
      <c r="S190">
        <f t="shared" si="115"/>
        <v>3.1376157542071792</v>
      </c>
      <c r="T190">
        <f t="shared" si="116"/>
        <v>1.443292476060972</v>
      </c>
      <c r="U190">
        <v>190</v>
      </c>
      <c r="V190">
        <f t="shared" si="117"/>
        <v>0.83005291169999973</v>
      </c>
      <c r="W190">
        <f t="shared" si="118"/>
        <v>2.6693958044004624</v>
      </c>
      <c r="X190">
        <f t="shared" si="119"/>
        <v>1.4286671713972636</v>
      </c>
      <c r="Y190">
        <v>190</v>
      </c>
      <c r="Z190">
        <f t="shared" si="120"/>
        <v>0.83005291169999973</v>
      </c>
      <c r="AA190">
        <f t="shared" si="121"/>
        <v>1.3814208297342629</v>
      </c>
      <c r="AB190">
        <f t="shared" si="122"/>
        <v>-6.2047174472854447E-2</v>
      </c>
      <c r="AC190">
        <v>190</v>
      </c>
      <c r="AD190">
        <f t="shared" si="123"/>
        <v>0.83005291169999973</v>
      </c>
      <c r="AE190">
        <f t="shared" si="124"/>
        <v>1.1720142398744144</v>
      </c>
      <c r="AF190">
        <f t="shared" si="125"/>
        <v>-0.50636318017031312</v>
      </c>
      <c r="AG190">
        <v>190</v>
      </c>
      <c r="AH190">
        <f t="shared" si="126"/>
        <v>0.83005291169999973</v>
      </c>
      <c r="AI190">
        <f t="shared" si="127"/>
        <v>0.96937242650197908</v>
      </c>
      <c r="AJ190">
        <f t="shared" si="128"/>
        <v>-0.61811569664398069</v>
      </c>
      <c r="AK190">
        <v>190</v>
      </c>
      <c r="AL190">
        <f t="shared" si="129"/>
        <v>0.83005291169999973</v>
      </c>
      <c r="AM190">
        <f t="shared" si="130"/>
        <v>0.95259726473951478</v>
      </c>
      <c r="AN190">
        <f t="shared" si="131"/>
        <v>-0.74262002859372278</v>
      </c>
      <c r="AO190">
        <v>190</v>
      </c>
      <c r="AP190">
        <f t="shared" si="132"/>
        <v>0.83005291169999973</v>
      </c>
      <c r="AQ190">
        <f t="shared" si="133"/>
        <v>3.0221669816758423</v>
      </c>
      <c r="AR190">
        <f t="shared" si="134"/>
        <v>1.3933664005780919</v>
      </c>
      <c r="AS190">
        <v>190</v>
      </c>
      <c r="AT190">
        <f t="shared" si="135"/>
        <v>0.83005291169999973</v>
      </c>
      <c r="AU190">
        <f t="shared" si="136"/>
        <v>-1.1485636953521305</v>
      </c>
      <c r="AV190">
        <f t="shared" si="137"/>
        <v>3.0659691932637738</v>
      </c>
      <c r="AW190">
        <v>190</v>
      </c>
      <c r="AX190">
        <f t="shared" si="138"/>
        <v>0.83005291169999973</v>
      </c>
      <c r="AY190">
        <f t="shared" si="139"/>
        <v>-2.1117613948699905</v>
      </c>
      <c r="AZ190">
        <f t="shared" si="140"/>
        <v>3.0977799676686923</v>
      </c>
      <c r="BA190">
        <v>190</v>
      </c>
      <c r="BB190">
        <f t="shared" si="141"/>
        <v>0.83005291169999973</v>
      </c>
      <c r="BC190">
        <f t="shared" si="142"/>
        <v>0.36407940370693492</v>
      </c>
      <c r="BD190">
        <f t="shared" si="143"/>
        <v>0.91785966525776819</v>
      </c>
      <c r="BE190">
        <v>190</v>
      </c>
      <c r="BF190">
        <f t="shared" si="144"/>
        <v>0.83005291169999973</v>
      </c>
      <c r="BG190">
        <f t="shared" si="145"/>
        <v>-0.75407277964056085</v>
      </c>
      <c r="BH190">
        <f t="shared" si="146"/>
        <v>0.30733026677713537</v>
      </c>
      <c r="BI190">
        <v>190</v>
      </c>
      <c r="BJ190">
        <f t="shared" si="147"/>
        <v>0.83005291169999973</v>
      </c>
      <c r="BK190">
        <f t="shared" si="148"/>
        <v>-1.6185887451649532</v>
      </c>
      <c r="BL190">
        <f t="shared" si="149"/>
        <v>-1.2104227425692291</v>
      </c>
      <c r="BM190">
        <v>190</v>
      </c>
      <c r="BN190">
        <f t="shared" si="150"/>
        <v>0.83005291169999973</v>
      </c>
      <c r="BO190">
        <f t="shared" si="151"/>
        <v>-1.442014436008787</v>
      </c>
      <c r="BP190">
        <f t="shared" si="152"/>
        <v>-1.1235749853143682</v>
      </c>
    </row>
    <row r="191" spans="1:68" x14ac:dyDescent="0.35">
      <c r="A191">
        <v>191</v>
      </c>
      <c r="B191">
        <f t="shared" si="102"/>
        <v>-0.74919745060000009</v>
      </c>
      <c r="C191">
        <f t="shared" si="103"/>
        <v>0.7322356819578727</v>
      </c>
      <c r="D191">
        <f t="shared" si="104"/>
        <v>-0.68105132410684666</v>
      </c>
      <c r="E191">
        <v>191</v>
      </c>
      <c r="F191">
        <f t="shared" si="105"/>
        <v>0.85106690939999963</v>
      </c>
      <c r="G191">
        <f t="shared" si="106"/>
        <v>1.421788611521416</v>
      </c>
      <c r="H191">
        <f t="shared" si="107"/>
        <v>3.0906024446398533E-2</v>
      </c>
      <c r="I191">
        <v>191</v>
      </c>
      <c r="J191">
        <f t="shared" si="108"/>
        <v>0.85106690939999963</v>
      </c>
      <c r="K191">
        <f t="shared" si="109"/>
        <v>1.4216298347706275</v>
      </c>
      <c r="L191">
        <f t="shared" si="110"/>
        <v>0.16945930021861794</v>
      </c>
      <c r="M191">
        <v>191</v>
      </c>
      <c r="N191">
        <f t="shared" si="111"/>
        <v>0.85106690939999963</v>
      </c>
      <c r="O191">
        <f t="shared" si="112"/>
        <v>3.2221866512252482</v>
      </c>
      <c r="P191">
        <f t="shared" si="113"/>
        <v>1.2422123096168016</v>
      </c>
      <c r="Q191">
        <v>191</v>
      </c>
      <c r="R191">
        <f t="shared" si="114"/>
        <v>0.85106690939999963</v>
      </c>
      <c r="S191">
        <f t="shared" si="115"/>
        <v>3.1229736146096783</v>
      </c>
      <c r="T191">
        <f t="shared" si="116"/>
        <v>1.4442597041837788</v>
      </c>
      <c r="U191">
        <v>191</v>
      </c>
      <c r="V191">
        <f t="shared" si="117"/>
        <v>0.85106690939999963</v>
      </c>
      <c r="W191">
        <f t="shared" si="118"/>
        <v>2.6536589348663551</v>
      </c>
      <c r="X191">
        <f t="shared" si="119"/>
        <v>1.4294752189243756</v>
      </c>
      <c r="Y191">
        <v>191</v>
      </c>
      <c r="Z191">
        <f t="shared" si="120"/>
        <v>0.85106690939999963</v>
      </c>
      <c r="AA191">
        <f t="shared" si="121"/>
        <v>1.364363919901814</v>
      </c>
      <c r="AB191">
        <f t="shared" si="122"/>
        <v>-5.6718715505882367E-2</v>
      </c>
      <c r="AC191">
        <v>191</v>
      </c>
      <c r="AD191">
        <f t="shared" si="123"/>
        <v>0.85106690939999963</v>
      </c>
      <c r="AE191">
        <f t="shared" si="124"/>
        <v>1.1543784641963133</v>
      </c>
      <c r="AF191">
        <f t="shared" si="125"/>
        <v>-0.50306120089711714</v>
      </c>
      <c r="AG191">
        <v>191</v>
      </c>
      <c r="AH191">
        <f t="shared" si="126"/>
        <v>0.85106690939999963</v>
      </c>
      <c r="AI191">
        <f t="shared" si="127"/>
        <v>0.95192005957534742</v>
      </c>
      <c r="AJ191">
        <f t="shared" si="128"/>
        <v>-0.61045503825705527</v>
      </c>
      <c r="AK191">
        <v>191</v>
      </c>
      <c r="AL191">
        <f t="shared" si="129"/>
        <v>0.85106690939999963</v>
      </c>
      <c r="AM191">
        <f t="shared" si="130"/>
        <v>0.93497052026992478</v>
      </c>
      <c r="AN191">
        <f t="shared" si="131"/>
        <v>-0.73946150950114498</v>
      </c>
      <c r="AO191">
        <v>191</v>
      </c>
      <c r="AP191">
        <f t="shared" si="132"/>
        <v>0.85106690939999963</v>
      </c>
      <c r="AQ191">
        <f t="shared" si="133"/>
        <v>3.0059478174420575</v>
      </c>
      <c r="AR191">
        <f t="shared" si="134"/>
        <v>1.3973070014284588</v>
      </c>
      <c r="AS191">
        <v>191</v>
      </c>
      <c r="AT191">
        <f t="shared" si="135"/>
        <v>0.85106690939999963</v>
      </c>
      <c r="AU191">
        <f t="shared" si="136"/>
        <v>-1.1731496728785378</v>
      </c>
      <c r="AV191">
        <f t="shared" si="137"/>
        <v>3.0930738095660733</v>
      </c>
      <c r="AW191">
        <v>191</v>
      </c>
      <c r="AX191">
        <f t="shared" si="138"/>
        <v>0.85106690939999963</v>
      </c>
      <c r="AY191">
        <f t="shared" si="139"/>
        <v>-2.1349748955411267</v>
      </c>
      <c r="AZ191">
        <f t="shared" si="140"/>
        <v>3.1225497158777977</v>
      </c>
      <c r="BA191">
        <v>191</v>
      </c>
      <c r="BB191">
        <f t="shared" si="141"/>
        <v>0.85106690939999963</v>
      </c>
      <c r="BC191">
        <f t="shared" si="142"/>
        <v>0.34042582534818333</v>
      </c>
      <c r="BD191">
        <f t="shared" si="143"/>
        <v>0.94075634365895899</v>
      </c>
      <c r="BE191">
        <v>191</v>
      </c>
      <c r="BF191">
        <f t="shared" si="144"/>
        <v>0.85106690939999963</v>
      </c>
      <c r="BG191">
        <f t="shared" si="145"/>
        <v>-0.77816449458756742</v>
      </c>
      <c r="BH191">
        <f t="shared" si="146"/>
        <v>0.33137428980948613</v>
      </c>
      <c r="BI191">
        <v>191</v>
      </c>
      <c r="BJ191">
        <f t="shared" si="147"/>
        <v>0.85106690939999963</v>
      </c>
      <c r="BK191">
        <f t="shared" si="148"/>
        <v>-1.6395078107658203</v>
      </c>
      <c r="BL191">
        <f t="shared" si="149"/>
        <v>-1.1926085593983928</v>
      </c>
      <c r="BM191">
        <v>191</v>
      </c>
      <c r="BN191">
        <f t="shared" si="150"/>
        <v>0.85106690939999963</v>
      </c>
      <c r="BO191">
        <f t="shared" si="151"/>
        <v>-1.4657966451424047</v>
      </c>
      <c r="BP191">
        <f t="shared" si="152"/>
        <v>-1.1095361352643793</v>
      </c>
    </row>
    <row r="192" spans="1:68" x14ac:dyDescent="0.35">
      <c r="A192">
        <v>192</v>
      </c>
      <c r="B192">
        <f t="shared" si="102"/>
        <v>-0.7366058969</v>
      </c>
      <c r="C192">
        <f t="shared" si="103"/>
        <v>0.74075290347551759</v>
      </c>
      <c r="D192">
        <f t="shared" si="104"/>
        <v>-0.67177759414302485</v>
      </c>
      <c r="E192">
        <v>192</v>
      </c>
      <c r="F192">
        <f t="shared" si="105"/>
        <v>0.87208090709999997</v>
      </c>
      <c r="G192">
        <f t="shared" si="106"/>
        <v>1.4088793499682244</v>
      </c>
      <c r="H192">
        <f t="shared" si="107"/>
        <v>3.3859435752962477E-2</v>
      </c>
      <c r="I192">
        <v>192</v>
      </c>
      <c r="J192">
        <f t="shared" si="108"/>
        <v>0.87208090709999997</v>
      </c>
      <c r="K192">
        <f t="shared" si="109"/>
        <v>1.4063393094846508</v>
      </c>
      <c r="L192">
        <f t="shared" si="110"/>
        <v>0.1706247104504682</v>
      </c>
      <c r="M192">
        <v>192</v>
      </c>
      <c r="N192">
        <f t="shared" si="111"/>
        <v>0.87208090709999997</v>
      </c>
      <c r="O192">
        <f t="shared" si="112"/>
        <v>3.2052005798703651</v>
      </c>
      <c r="P192">
        <f t="shared" si="113"/>
        <v>1.2430810146262341</v>
      </c>
      <c r="Q192">
        <v>192</v>
      </c>
      <c r="R192">
        <f t="shared" si="114"/>
        <v>0.87208090709999997</v>
      </c>
      <c r="S192">
        <f t="shared" si="115"/>
        <v>3.1080592399625067</v>
      </c>
      <c r="T192">
        <f t="shared" si="116"/>
        <v>1.4449778881090176</v>
      </c>
      <c r="U192">
        <v>192</v>
      </c>
      <c r="V192">
        <f t="shared" si="117"/>
        <v>0.87208090709999997</v>
      </c>
      <c r="W192">
        <f t="shared" si="118"/>
        <v>2.6376294764362918</v>
      </c>
      <c r="X192">
        <f t="shared" si="119"/>
        <v>1.4300083278782503</v>
      </c>
      <c r="Y192">
        <v>192</v>
      </c>
      <c r="Z192">
        <f t="shared" si="120"/>
        <v>0.87208090709999997</v>
      </c>
      <c r="AA192">
        <f t="shared" si="121"/>
        <v>1.3469898782277694</v>
      </c>
      <c r="AB192">
        <f t="shared" si="122"/>
        <v>-5.1623580897465285E-2</v>
      </c>
      <c r="AC192">
        <v>192</v>
      </c>
      <c r="AD192">
        <f t="shared" si="123"/>
        <v>0.87208090709999997</v>
      </c>
      <c r="AE192">
        <f t="shared" si="124"/>
        <v>1.1364147940711105</v>
      </c>
      <c r="AF192">
        <f t="shared" si="125"/>
        <v>-0.49998377968373919</v>
      </c>
      <c r="AG192">
        <v>192</v>
      </c>
      <c r="AH192">
        <f t="shared" si="126"/>
        <v>0.87208090709999997</v>
      </c>
      <c r="AI192">
        <f t="shared" si="127"/>
        <v>0.93414320824221886</v>
      </c>
      <c r="AJ192">
        <f t="shared" si="128"/>
        <v>-0.60300762794528129</v>
      </c>
      <c r="AK192">
        <v>192</v>
      </c>
      <c r="AL192">
        <f t="shared" si="129"/>
        <v>0.87208090709999997</v>
      </c>
      <c r="AM192">
        <f t="shared" si="130"/>
        <v>0.91701604926663716</v>
      </c>
      <c r="AN192">
        <f t="shared" si="131"/>
        <v>-0.73652510677988492</v>
      </c>
      <c r="AO192">
        <v>192</v>
      </c>
      <c r="AP192">
        <f t="shared" si="132"/>
        <v>0.87208090709999997</v>
      </c>
      <c r="AQ192">
        <f t="shared" si="133"/>
        <v>2.9894270972128942</v>
      </c>
      <c r="AR192">
        <f t="shared" si="134"/>
        <v>1.4009831477920789</v>
      </c>
      <c r="AS192">
        <v>192</v>
      </c>
      <c r="AT192">
        <f t="shared" si="135"/>
        <v>0.87208090709999997</v>
      </c>
      <c r="AU192">
        <f t="shared" si="136"/>
        <v>-1.1981927669874315</v>
      </c>
      <c r="AV192">
        <f t="shared" si="137"/>
        <v>3.12003350779871</v>
      </c>
      <c r="AW192">
        <v>192</v>
      </c>
      <c r="AX192">
        <f t="shared" si="138"/>
        <v>0.87208090709999997</v>
      </c>
      <c r="AY192">
        <f t="shared" si="139"/>
        <v>-2.1586199949185967</v>
      </c>
      <c r="AZ192">
        <f t="shared" si="140"/>
        <v>3.1471749602330896</v>
      </c>
      <c r="BA192">
        <v>192</v>
      </c>
      <c r="BB192">
        <f t="shared" si="141"/>
        <v>0.87208090709999997</v>
      </c>
      <c r="BC192">
        <f t="shared" si="142"/>
        <v>0.31633246610655608</v>
      </c>
      <c r="BD192">
        <f t="shared" si="143"/>
        <v>0.96346347415537048</v>
      </c>
      <c r="BE192">
        <v>192</v>
      </c>
      <c r="BF192">
        <f t="shared" si="144"/>
        <v>0.87208090709999997</v>
      </c>
      <c r="BG192">
        <f t="shared" si="145"/>
        <v>-0.80270413650396077</v>
      </c>
      <c r="BH192">
        <f t="shared" si="146"/>
        <v>0.35523484221868995</v>
      </c>
      <c r="BI192">
        <v>192</v>
      </c>
      <c r="BJ192">
        <f t="shared" si="147"/>
        <v>0.87208090709999997</v>
      </c>
      <c r="BK192">
        <f t="shared" si="148"/>
        <v>-1.6608158156214317</v>
      </c>
      <c r="BL192">
        <f t="shared" si="149"/>
        <v>-1.1750932126591704</v>
      </c>
      <c r="BM192">
        <v>192</v>
      </c>
      <c r="BN192">
        <f t="shared" si="150"/>
        <v>0.87208090709999997</v>
      </c>
      <c r="BO192">
        <f t="shared" si="151"/>
        <v>-1.4900210267359728</v>
      </c>
      <c r="BP192">
        <f t="shared" si="152"/>
        <v>-1.0958138011987011</v>
      </c>
    </row>
    <row r="193" spans="1:68" x14ac:dyDescent="0.35">
      <c r="A193">
        <v>193</v>
      </c>
      <c r="B193">
        <f t="shared" ref="B193:B256" si="153">-3.1415926536+(A193-1)*0.0125915537</f>
        <v>-0.72401434319999991</v>
      </c>
      <c r="C193">
        <f t="shared" ref="C193:C256" si="154">1*COS(B193)+0</f>
        <v>0.74915268222791453</v>
      </c>
      <c r="D193">
        <f t="shared" ref="D193:D256" si="155">1*SIN(B193)+0+0*COS(B193)</f>
        <v>-0.66239735711332759</v>
      </c>
      <c r="E193">
        <v>193</v>
      </c>
      <c r="F193">
        <f t="shared" ref="F193:F256" si="156">-3.1415926536+(E193-1)*0.0210139977</f>
        <v>0.89309490479999987</v>
      </c>
      <c r="G193">
        <f t="shared" ref="G193:G256" si="157">0.8095323049*COS(F193)+0.8881601173</f>
        <v>1.3957401534603571</v>
      </c>
      <c r="H193">
        <f t="shared" ref="H193:H256" si="158">0.3913200404*SIN(F193)+-0.3626432426+0.1506153507*COS(F193)</f>
        <v>3.6637762638486254E-2</v>
      </c>
      <c r="I193">
        <v>193</v>
      </c>
      <c r="J193">
        <f t="shared" ref="J193:J256" si="159">-3.1415926536+(I193-1)*0.0210139977</f>
        <v>0.89309490479999987</v>
      </c>
      <c r="K193">
        <f t="shared" ref="K193:K256" si="160">0.9588599725*COS(J193)+0.7895673461</f>
        <v>1.3907764350620395</v>
      </c>
      <c r="L193">
        <f t="shared" ref="L193:L256" si="161">0.4997012732*SIN(J193)+-0.4408119724+0.3557501984*COS(J193)</f>
        <v>0.17152012745537679</v>
      </c>
      <c r="M193">
        <v>193</v>
      </c>
      <c r="N193">
        <f t="shared" ref="N193:N256" si="162">-3.1415926536+(M193-1)*0.0210139977</f>
        <v>0.89309490479999987</v>
      </c>
      <c r="O193">
        <f t="shared" ref="O193:O256" si="163">1.0651866831*COS(N193)+2.5200355915</f>
        <v>3.1879119589443068</v>
      </c>
      <c r="P193">
        <f t="shared" ref="P193:P256" si="164">0.5540578264*SIN(N193)+0.5480517029+0.4210039827*COS(N193)</f>
        <v>1.2436428142569818</v>
      </c>
      <c r="Q193">
        <v>193</v>
      </c>
      <c r="R193">
        <f t="shared" ref="R193:R256" si="165">-3.1415926536+(Q193-1)*0.0210139977</f>
        <v>0.89309490479999987</v>
      </c>
      <c r="S193">
        <f t="shared" ref="S193:S256" si="166">0.9352717841*COS(R193)+2.5064600168</f>
        <v>3.0928792160336633</v>
      </c>
      <c r="T193">
        <f t="shared" ref="T193:T256" si="167">0.4505515984*SIN(R193)+0.8802649708+0.3416163548*COS(R193)</f>
        <v>1.4454467107068836</v>
      </c>
      <c r="U193">
        <v>193</v>
      </c>
      <c r="V193">
        <f t="shared" ref="V193:V256" si="168">-3.1415926536+(U193-1)*0.0210139977</f>
        <v>0.89309490479999987</v>
      </c>
      <c r="W193">
        <f t="shared" ref="W193:W256" si="169">1.0051980414*COS(V193)+1.9910512613</f>
        <v>2.6213145072678783</v>
      </c>
      <c r="X193">
        <f t="shared" ref="X193:X256" si="170">0.4892491555*SIN(V193)+0.8068391213+0.3864316724*COS(V193)</f>
        <v>1.4302662628529803</v>
      </c>
      <c r="Y193">
        <v>193</v>
      </c>
      <c r="Z193">
        <f t="shared" ref="Z193:Z256" si="171">-3.1415926536+(Y193-1)*0.0210139977</f>
        <v>0.89309490479999987</v>
      </c>
      <c r="AA193">
        <f t="shared" ref="AA193:AA256" si="172">1.0895160768*COS(Z193)+0.6461753807</f>
        <v>1.3293063765998454</v>
      </c>
      <c r="AB193">
        <f t="shared" ref="AB193:AB256" si="173">0.5608438329*SIN(Z193)+-0.585113718+0.161790632*COS(Z193)</f>
        <v>-4.6764020515616511E-2</v>
      </c>
      <c r="AC193">
        <v>193</v>
      </c>
      <c r="AD193">
        <f t="shared" ref="AD193:AD256" si="174">-3.1415926536+(AC193-1)*0.0210139977</f>
        <v>0.89309490479999987</v>
      </c>
      <c r="AE193">
        <f t="shared" ref="AE193:AE256" si="175">1.126491335*COS(AD193)+0.4118165291</f>
        <v>1.1181311617498488</v>
      </c>
      <c r="AF193">
        <f t="shared" ref="AF193:AF256" si="176">0.4824799252*SIN(AD193)+-1.0116037179+0.221070125*COS(AD193)</f>
        <v>-0.49713227543275695</v>
      </c>
      <c r="AG193">
        <v>193</v>
      </c>
      <c r="AH193">
        <f t="shared" ref="AH193:AH256" si="177">-3.1415926536+(AG193-1)*0.0210139977</f>
        <v>0.89309490479999987</v>
      </c>
      <c r="AI193">
        <f t="shared" ref="AI193:AI256" si="178">1.1147760369*COS(AH193)+0.217080629</f>
        <v>0.9160497222597167</v>
      </c>
      <c r="AJ193">
        <f t="shared" ref="AJ193:AJ256" si="179">0.6001327934*SIN(AH193)+-1.0933845442+0.0479976895*COS(AH193)</f>
        <v>-0.59577675427540466</v>
      </c>
      <c r="AK193">
        <v>193</v>
      </c>
      <c r="AL193">
        <f t="shared" ref="AL193:AL256" si="180">-3.1415926536+(AK193-1)*0.0210139977</f>
        <v>0.89309490479999987</v>
      </c>
      <c r="AM193">
        <f t="shared" ref="AM193:AM256" si="181">1.1259144634*COS(AL193)+0.1927888481</f>
        <v>0.89874177991862125</v>
      </c>
      <c r="AN193">
        <f t="shared" ref="AN193:AN256" si="182">0.4738596125*SIN(AL193)+-1.2424744881+0.2225155543*COS(AL193)</f>
        <v>-0.73381211706272387</v>
      </c>
      <c r="AO193">
        <v>193</v>
      </c>
      <c r="AP193">
        <f t="shared" ref="AP193:AP256" si="183">-3.1415926536+(AO193-1)*0.0210139977</f>
        <v>0.89309490479999987</v>
      </c>
      <c r="AQ193">
        <f t="shared" ref="AQ193:AQ256" si="184">1.0360047839*COS(AP193)+2.3230329177</f>
        <v>2.972612116073341</v>
      </c>
      <c r="AR193">
        <f t="shared" ref="AR193:AR256" si="185">0.56983078*SIN(AP193)+0.7984135552+0.2584869578*COS(AP193)</f>
        <v>1.404393216386203</v>
      </c>
      <c r="AS193">
        <v>193</v>
      </c>
      <c r="AT193">
        <f t="shared" ref="AT193:AT256" si="186">-3.1415926536+(AS193-1)*0.0210139977</f>
        <v>0.89309490479999987</v>
      </c>
      <c r="AU193">
        <f t="shared" ref="AU193:AU256" si="187">1.5704379071*COS(AT193)+-2.208352852</f>
        <v>-1.2236819193534263</v>
      </c>
      <c r="AV193">
        <f t="shared" ref="AV193:AV256" si="188">1.0948166049*SIN(AT193)+2.7648869702+-0.751080044*COS(AT193)</f>
        <v>3.1468363833178699</v>
      </c>
      <c r="AW193">
        <v>193</v>
      </c>
      <c r="AX193">
        <f t="shared" ref="AX193:AX256" si="189">-3.1415926536+(AW193-1)*0.0210139977</f>
        <v>0.89309490479999987</v>
      </c>
      <c r="AY193">
        <f t="shared" ref="AY193:AY256" si="190">1.4827704683*COS(AX193)+-3.1123893452</f>
        <v>-2.1826862519921337</v>
      </c>
      <c r="AZ193">
        <f t="shared" ref="AZ193:AZ256" si="191">1.0208706*SIN(AX193)+2.7953009251+-0.6681465942*COS(AX193)</f>
        <v>3.1716448269198709</v>
      </c>
      <c r="BA193">
        <v>193</v>
      </c>
      <c r="BB193">
        <f t="shared" ref="BB193:BB256" si="192">-3.1415926536+(BA193-1)*0.0210139977</f>
        <v>0.89309490479999987</v>
      </c>
      <c r="BC193">
        <f t="shared" ref="BC193:BC256" si="193">1.5108805844*COS(BB193)+-0.655518285</f>
        <v>0.29180996493125655</v>
      </c>
      <c r="BD193">
        <f t="shared" ref="BD193:BD256" si="194">1.0381127423*SIN(BB193)+0.5114991232+-0.5330659677*COS(BB193)</f>
        <v>0.9859710299173905</v>
      </c>
      <c r="BE193">
        <v>193</v>
      </c>
      <c r="BF193">
        <f t="shared" ref="BF193:BF256" si="195">-3.1415926536+(BE193-1)*0.0210139977</f>
        <v>0.89309490479999987</v>
      </c>
      <c r="BG193">
        <f t="shared" ref="BG193:BG256" si="196">1.5388667121*COS(BF193)+-1.7925565348</f>
        <v>-0.82768086937467122</v>
      </c>
      <c r="BH193">
        <f t="shared" ref="BH193:BH256" si="197">1.0638519597*SIN(BF193)+-0.0841200931+-0.5833075692*COS(BF193)</f>
        <v>0.3789013878564863</v>
      </c>
      <c r="BI193">
        <v>193</v>
      </c>
      <c r="BJ193">
        <f t="shared" ref="BJ193:BJ256" si="198">-3.1415926536+(BI193-1)*0.0210139977</f>
        <v>0.89309490479999987</v>
      </c>
      <c r="BK193">
        <f t="shared" ref="BK193:BK256" si="199">1.3362126263*COS(BJ193)+-2.520314083</f>
        <v>-1.6825033507166718</v>
      </c>
      <c r="BL193">
        <f t="shared" ref="BL193:BL256" si="200">1.0630708408*SIN(BJ193)+-1.8693646341+-0.1860737404*COS(BJ193)</f>
        <v>-1.1578844366356182</v>
      </c>
      <c r="BM193">
        <v>193</v>
      </c>
      <c r="BN193">
        <f t="shared" ref="BN193:BN256" si="201">-3.1415926536+(BM193-1)*0.0210139977</f>
        <v>0.89309490479999987</v>
      </c>
      <c r="BO193">
        <f t="shared" ref="BO193:BO256" si="202">1.5190969201*COS(BN193)+-2.4671568097</f>
        <v>-1.5146768839845057</v>
      </c>
      <c r="BP193">
        <f t="shared" ref="BP193:BP256" si="203">0.9744653899*SIN(BN193)+-1.8263299812+-0.0242553214*COS(BN193)</f>
        <v>-1.0824140425137676</v>
      </c>
    </row>
    <row r="194" spans="1:68" x14ac:dyDescent="0.35">
      <c r="A194">
        <v>194</v>
      </c>
      <c r="B194">
        <f t="shared" si="153"/>
        <v>-0.71142278949999982</v>
      </c>
      <c r="C194">
        <f t="shared" si="154"/>
        <v>0.7574336864710508</v>
      </c>
      <c r="D194">
        <f t="shared" si="155"/>
        <v>-0.65291210020865287</v>
      </c>
      <c r="E194">
        <v>194</v>
      </c>
      <c r="F194">
        <f t="shared" si="156"/>
        <v>0.91410890249999976</v>
      </c>
      <c r="G194">
        <f t="shared" si="157"/>
        <v>1.382376823897117</v>
      </c>
      <c r="H194">
        <f t="shared" si="158"/>
        <v>3.9239778272028417E-2</v>
      </c>
      <c r="I194">
        <v>194</v>
      </c>
      <c r="J194">
        <f t="shared" si="159"/>
        <v>0.91410890249999976</v>
      </c>
      <c r="K194">
        <f t="shared" si="160"/>
        <v>1.3749480836300365</v>
      </c>
      <c r="L194">
        <f t="shared" si="161"/>
        <v>0.17214515584240067</v>
      </c>
      <c r="M194">
        <v>194</v>
      </c>
      <c r="N194">
        <f t="shared" si="162"/>
        <v>0.91410890249999976</v>
      </c>
      <c r="O194">
        <f t="shared" si="163"/>
        <v>3.1703284226153912</v>
      </c>
      <c r="P194">
        <f t="shared" si="164"/>
        <v>1.2438974604341424</v>
      </c>
      <c r="Q194">
        <v>194</v>
      </c>
      <c r="R194">
        <f t="shared" si="165"/>
        <v>0.91410890249999976</v>
      </c>
      <c r="S194">
        <f t="shared" si="166"/>
        <v>3.0774402458943908</v>
      </c>
      <c r="T194">
        <f t="shared" si="167"/>
        <v>1.4456659649585153</v>
      </c>
      <c r="U194">
        <v>194</v>
      </c>
      <c r="V194">
        <f t="shared" si="168"/>
        <v>0.91410890249999976</v>
      </c>
      <c r="W194">
        <f t="shared" si="169"/>
        <v>2.6047212315922263</v>
      </c>
      <c r="X194">
        <f t="shared" si="170"/>
        <v>1.4302489099517426</v>
      </c>
      <c r="Y194">
        <v>194</v>
      </c>
      <c r="Z194">
        <f t="shared" si="171"/>
        <v>0.91410890249999976</v>
      </c>
      <c r="AA194">
        <f t="shared" si="172"/>
        <v>1.3113212235545633</v>
      </c>
      <c r="AB194">
        <f t="shared" si="173"/>
        <v>-4.2142180205401697E-2</v>
      </c>
      <c r="AC194">
        <v>194</v>
      </c>
      <c r="AD194">
        <f t="shared" si="174"/>
        <v>0.91410890249999976</v>
      </c>
      <c r="AE194">
        <f t="shared" si="175"/>
        <v>1.0995356407698693</v>
      </c>
      <c r="AF194">
        <f t="shared" si="176"/>
        <v>-0.49450794728817615</v>
      </c>
      <c r="AG194">
        <v>194</v>
      </c>
      <c r="AH194">
        <f t="shared" si="177"/>
        <v>0.91410890249999976</v>
      </c>
      <c r="AI194">
        <f t="shared" si="178"/>
        <v>0.89764759120191107</v>
      </c>
      <c r="AJ194">
        <f t="shared" si="179"/>
        <v>-0.58876561019768603</v>
      </c>
      <c r="AK194">
        <v>194</v>
      </c>
      <c r="AL194">
        <f t="shared" si="180"/>
        <v>0.91410890249999976</v>
      </c>
      <c r="AM194">
        <f t="shared" si="181"/>
        <v>0.88015578162879227</v>
      </c>
      <c r="AN194">
        <f t="shared" si="182"/>
        <v>-0.73132373832954867</v>
      </c>
      <c r="AO194">
        <v>194</v>
      </c>
      <c r="AP194">
        <f t="shared" si="183"/>
        <v>0.91410890249999976</v>
      </c>
      <c r="AQ194">
        <f t="shared" si="184"/>
        <v>2.9555102990457187</v>
      </c>
      <c r="AR194">
        <f t="shared" si="185"/>
        <v>1.4075357014205347</v>
      </c>
      <c r="AS194">
        <v>194</v>
      </c>
      <c r="AT194">
        <f t="shared" si="186"/>
        <v>0.91410890249999976</v>
      </c>
      <c r="AU194">
        <f t="shared" si="187"/>
        <v>-1.2496058746843683</v>
      </c>
      <c r="AV194">
        <f t="shared" si="188"/>
        <v>3.1734706007282369</v>
      </c>
      <c r="AW194">
        <v>194</v>
      </c>
      <c r="AX194">
        <f t="shared" si="189"/>
        <v>0.91410890249999976</v>
      </c>
      <c r="AY194">
        <f t="shared" si="190"/>
        <v>-2.2071630397800899</v>
      </c>
      <c r="AZ194">
        <f t="shared" si="191"/>
        <v>3.1959485107338517</v>
      </c>
      <c r="BA194">
        <v>194</v>
      </c>
      <c r="BB194">
        <f t="shared" si="192"/>
        <v>0.91410890249999976</v>
      </c>
      <c r="BC194">
        <f t="shared" si="193"/>
        <v>0.26686915026848423</v>
      </c>
      <c r="BD194">
        <f t="shared" si="194"/>
        <v>1.0082690722419916</v>
      </c>
      <c r="BE194">
        <v>194</v>
      </c>
      <c r="BF194">
        <f t="shared" si="195"/>
        <v>0.91410890249999976</v>
      </c>
      <c r="BG194">
        <f t="shared" si="196"/>
        <v>-0.85308366417756931</v>
      </c>
      <c r="BH194">
        <f t="shared" si="197"/>
        <v>0.40236347624254604</v>
      </c>
      <c r="BI194">
        <v>194</v>
      </c>
      <c r="BJ194">
        <f t="shared" si="198"/>
        <v>0.91410890249999976</v>
      </c>
      <c r="BK194">
        <f t="shared" si="199"/>
        <v>-1.7045608394465563</v>
      </c>
      <c r="BL194">
        <f t="shared" si="200"/>
        <v>-1.1409898302387931</v>
      </c>
      <c r="BM194">
        <v>194</v>
      </c>
      <c r="BN194">
        <f t="shared" si="201"/>
        <v>0.91410890249999976</v>
      </c>
      <c r="BO194">
        <f t="shared" si="202"/>
        <v>-1.5397533295555155</v>
      </c>
      <c r="BP194">
        <f t="shared" si="203"/>
        <v>-1.0693427761658048</v>
      </c>
    </row>
    <row r="195" spans="1:68" x14ac:dyDescent="0.35">
      <c r="A195">
        <v>195</v>
      </c>
      <c r="B195">
        <f t="shared" si="153"/>
        <v>-0.69883123579999973</v>
      </c>
      <c r="C195">
        <f t="shared" si="154"/>
        <v>0.76559460329203355</v>
      </c>
      <c r="D195">
        <f t="shared" si="155"/>
        <v>-0.64332332727028774</v>
      </c>
      <c r="E195">
        <v>195</v>
      </c>
      <c r="F195">
        <f t="shared" si="156"/>
        <v>0.93512290019999966</v>
      </c>
      <c r="G195">
        <f t="shared" si="157"/>
        <v>1.3687952621486563</v>
      </c>
      <c r="H195">
        <f t="shared" si="158"/>
        <v>4.1664333676733112E-2</v>
      </c>
      <c r="I195">
        <v>195</v>
      </c>
      <c r="J195">
        <f t="shared" si="159"/>
        <v>0.93512290019999966</v>
      </c>
      <c r="K195">
        <f t="shared" si="160"/>
        <v>1.358861244543059</v>
      </c>
      <c r="L195">
        <f t="shared" si="161"/>
        <v>0.1724995196165991</v>
      </c>
      <c r="M195">
        <v>195</v>
      </c>
      <c r="N195">
        <f t="shared" si="162"/>
        <v>0.93512290019999966</v>
      </c>
      <c r="O195">
        <f t="shared" si="163"/>
        <v>3.1524577352782779</v>
      </c>
      <c r="P195">
        <f t="shared" si="164"/>
        <v>1.2438448407131331</v>
      </c>
      <c r="Q195">
        <v>195</v>
      </c>
      <c r="R195">
        <f t="shared" si="165"/>
        <v>0.93512290019999966</v>
      </c>
      <c r="S195">
        <f t="shared" si="166"/>
        <v>3.0617491469592886</v>
      </c>
      <c r="T195">
        <f t="shared" si="167"/>
        <v>1.4456355540474075</v>
      </c>
      <c r="U195">
        <v>195</v>
      </c>
      <c r="V195">
        <f t="shared" si="168"/>
        <v>0.93512290019999966</v>
      </c>
      <c r="W195">
        <f t="shared" si="169"/>
        <v>2.5878569765327666</v>
      </c>
      <c r="X195">
        <f t="shared" si="170"/>
        <v>1.4299562768370895</v>
      </c>
      <c r="Y195">
        <v>195</v>
      </c>
      <c r="Z195">
        <f t="shared" si="171"/>
        <v>0.93512290019999966</v>
      </c>
      <c r="AA195">
        <f t="shared" si="172"/>
        <v>1.2930423608292174</v>
      </c>
      <c r="AB195">
        <f t="shared" si="173"/>
        <v>-3.7760100841395E-2</v>
      </c>
      <c r="AC195">
        <v>195</v>
      </c>
      <c r="AD195">
        <f t="shared" si="174"/>
        <v>0.93512290019999966</v>
      </c>
      <c r="AE195">
        <f t="shared" si="175"/>
        <v>1.0806364423897645</v>
      </c>
      <c r="AF195">
        <f t="shared" si="176"/>
        <v>-0.49211195407942965</v>
      </c>
      <c r="AG195">
        <v>195</v>
      </c>
      <c r="AH195">
        <f t="shared" si="177"/>
        <v>0.93512290019999966</v>
      </c>
      <c r="AI195">
        <f t="shared" si="178"/>
        <v>0.87894494093184927</v>
      </c>
      <c r="AJ195">
        <f t="shared" si="179"/>
        <v>-0.581977291635983</v>
      </c>
      <c r="AK195">
        <v>195</v>
      </c>
      <c r="AL195">
        <f t="shared" si="180"/>
        <v>0.93512290019999966</v>
      </c>
      <c r="AM195">
        <f t="shared" si="181"/>
        <v>0.86126626145079133</v>
      </c>
      <c r="AN195">
        <f t="shared" si="182"/>
        <v>-0.72906106937835902</v>
      </c>
      <c r="AO195">
        <v>195</v>
      </c>
      <c r="AP195">
        <f t="shared" si="183"/>
        <v>0.93512290019999966</v>
      </c>
      <c r="AQ195">
        <f t="shared" si="184"/>
        <v>2.9381291978110045</v>
      </c>
      <c r="AR195">
        <f t="shared" si="185"/>
        <v>1.4104092152621457</v>
      </c>
      <c r="AS195">
        <v>195</v>
      </c>
      <c r="AT195">
        <f t="shared" si="186"/>
        <v>0.93512290019999966</v>
      </c>
      <c r="AU195">
        <f t="shared" si="187"/>
        <v>-1.2759531856913537</v>
      </c>
      <c r="AV195">
        <f t="shared" si="188"/>
        <v>3.1999243991091673</v>
      </c>
      <c r="AW195">
        <v>195</v>
      </c>
      <c r="AX195">
        <f t="shared" si="189"/>
        <v>0.93512290019999966</v>
      </c>
      <c r="AY195">
        <f t="shared" si="190"/>
        <v>-2.2320395500220109</v>
      </c>
      <c r="AZ195">
        <f t="shared" si="191"/>
        <v>3.2200752798524181</v>
      </c>
      <c r="BA195">
        <v>195</v>
      </c>
      <c r="BB195">
        <f t="shared" si="192"/>
        <v>0.93512290019999966</v>
      </c>
      <c r="BC195">
        <f t="shared" si="193"/>
        <v>0.24152103527989965</v>
      </c>
      <c r="BD195">
        <f t="shared" si="194"/>
        <v>1.0303477549413833</v>
      </c>
      <c r="BE195">
        <v>195</v>
      </c>
      <c r="BF195">
        <f t="shared" si="195"/>
        <v>0.93512290019999966</v>
      </c>
      <c r="BG195">
        <f t="shared" si="196"/>
        <v>-0.87890130375356956</v>
      </c>
      <c r="BH195">
        <f t="shared" si="197"/>
        <v>0.42561074717910535</v>
      </c>
      <c r="BI195">
        <v>195</v>
      </c>
      <c r="BJ195">
        <f t="shared" si="198"/>
        <v>0.93512290019999966</v>
      </c>
      <c r="BK195">
        <f t="shared" si="199"/>
        <v>-1.7269785418449901</v>
      </c>
      <c r="BL195">
        <f t="shared" si="200"/>
        <v>-1.1244168536512893</v>
      </c>
      <c r="BM195">
        <v>195</v>
      </c>
      <c r="BN195">
        <f t="shared" si="201"/>
        <v>0.93512290019999966</v>
      </c>
      <c r="BO195">
        <f t="shared" si="202"/>
        <v>-1.5652392903965513</v>
      </c>
      <c r="BP195">
        <f t="shared" si="203"/>
        <v>-1.0566057740580701</v>
      </c>
    </row>
    <row r="196" spans="1:68" x14ac:dyDescent="0.35">
      <c r="A196">
        <v>196</v>
      </c>
      <c r="B196">
        <f t="shared" si="153"/>
        <v>-0.68623968210000008</v>
      </c>
      <c r="C196">
        <f t="shared" si="154"/>
        <v>0.77363413881724563</v>
      </c>
      <c r="D196">
        <f t="shared" si="155"/>
        <v>-0.63363255855148315</v>
      </c>
      <c r="E196">
        <v>196</v>
      </c>
      <c r="F196">
        <f t="shared" si="156"/>
        <v>0.95613689789999956</v>
      </c>
      <c r="G196">
        <f t="shared" si="157"/>
        <v>1.3550014654503162</v>
      </c>
      <c r="H196">
        <f t="shared" si="158"/>
        <v>4.3910358237185809E-2</v>
      </c>
      <c r="I196">
        <v>196</v>
      </c>
      <c r="J196">
        <f t="shared" si="159"/>
        <v>0.95613689789999956</v>
      </c>
      <c r="K196">
        <f t="shared" si="160"/>
        <v>1.342523021296397</v>
      </c>
      <c r="L196">
        <f t="shared" si="161"/>
        <v>0.17258306230090475</v>
      </c>
      <c r="M196">
        <v>196</v>
      </c>
      <c r="N196">
        <f t="shared" si="162"/>
        <v>0.95613689789999956</v>
      </c>
      <c r="O196">
        <f t="shared" si="163"/>
        <v>3.1343077881254269</v>
      </c>
      <c r="P196">
        <f t="shared" si="164"/>
        <v>1.2434849783293407</v>
      </c>
      <c r="Q196">
        <v>196</v>
      </c>
      <c r="R196">
        <f t="shared" si="165"/>
        <v>0.95613689789999956</v>
      </c>
      <c r="S196">
        <f t="shared" si="166"/>
        <v>3.0458128479759354</v>
      </c>
      <c r="T196">
        <f t="shared" si="167"/>
        <v>1.445355491402162</v>
      </c>
      <c r="U196">
        <v>196</v>
      </c>
      <c r="V196">
        <f t="shared" si="168"/>
        <v>0.95613689789999956</v>
      </c>
      <c r="W196">
        <f t="shared" si="169"/>
        <v>2.5707291888697972</v>
      </c>
      <c r="X196">
        <f t="shared" si="170"/>
        <v>1.4293884927275662</v>
      </c>
      <c r="Y196">
        <v>196</v>
      </c>
      <c r="Z196">
        <f t="shared" si="171"/>
        <v>0.95613689789999956</v>
      </c>
      <c r="AA196">
        <f t="shared" si="172"/>
        <v>1.2744778598550295</v>
      </c>
      <c r="AB196">
        <f t="shared" si="173"/>
        <v>-3.3619717426486326E-2</v>
      </c>
      <c r="AC196">
        <v>196</v>
      </c>
      <c r="AD196">
        <f t="shared" si="174"/>
        <v>0.95613689789999956</v>
      </c>
      <c r="AE196">
        <f t="shared" si="175"/>
        <v>1.0614419119635188</v>
      </c>
      <c r="AF196">
        <f t="shared" si="176"/>
        <v>-0.48994535380967008</v>
      </c>
      <c r="AG196">
        <v>196</v>
      </c>
      <c r="AH196">
        <f t="shared" si="177"/>
        <v>0.95613689789999956</v>
      </c>
      <c r="AI196">
        <f t="shared" si="178"/>
        <v>0.85995003001340298</v>
      </c>
      <c r="AJ196">
        <f t="shared" si="179"/>
        <v>-0.57541479612067847</v>
      </c>
      <c r="AK196">
        <v>196</v>
      </c>
      <c r="AL196">
        <f t="shared" si="180"/>
        <v>0.95613689789999956</v>
      </c>
      <c r="AM196">
        <f t="shared" si="181"/>
        <v>0.84208156046498084</v>
      </c>
      <c r="AN196">
        <f t="shared" si="182"/>
        <v>-0.72702510934006881</v>
      </c>
      <c r="AO196">
        <v>196</v>
      </c>
      <c r="AP196">
        <f t="shared" si="183"/>
        <v>0.95613689789999956</v>
      </c>
      <c r="AQ196">
        <f t="shared" si="184"/>
        <v>2.9204764873742173</v>
      </c>
      <c r="AR196">
        <f t="shared" si="185"/>
        <v>1.4130124890482136</v>
      </c>
      <c r="AS196">
        <v>196</v>
      </c>
      <c r="AT196">
        <f t="shared" si="186"/>
        <v>0.95613689789999956</v>
      </c>
      <c r="AU196">
        <f t="shared" si="187"/>
        <v>-1.3027122181435304</v>
      </c>
      <c r="AV196">
        <f t="shared" si="188"/>
        <v>3.2261860972079819</v>
      </c>
      <c r="AW196">
        <v>196</v>
      </c>
      <c r="AX196">
        <f t="shared" si="189"/>
        <v>0.95613689789999956</v>
      </c>
      <c r="AY196">
        <f t="shared" si="190"/>
        <v>-2.2573047979512575</v>
      </c>
      <c r="AZ196">
        <f t="shared" si="191"/>
        <v>3.2440144805735058</v>
      </c>
      <c r="BA196">
        <v>196</v>
      </c>
      <c r="BB196">
        <f t="shared" si="192"/>
        <v>0.95613689789999956</v>
      </c>
      <c r="BC196">
        <f t="shared" si="193"/>
        <v>0.21577681297952156</v>
      </c>
      <c r="BD196">
        <f t="shared" si="194"/>
        <v>1.0521973286908097</v>
      </c>
      <c r="BE196">
        <v>196</v>
      </c>
      <c r="BF196">
        <f t="shared" si="195"/>
        <v>0.95613689789999956</v>
      </c>
      <c r="BG196">
        <f t="shared" si="196"/>
        <v>-0.90512238775981291</v>
      </c>
      <c r="BH196">
        <f t="shared" si="197"/>
        <v>0.44863293532573928</v>
      </c>
      <c r="BI196">
        <v>196</v>
      </c>
      <c r="BJ196">
        <f t="shared" si="198"/>
        <v>0.95613689789999956</v>
      </c>
      <c r="BK196">
        <f t="shared" si="199"/>
        <v>-1.749746558885662</v>
      </c>
      <c r="BL196">
        <f t="shared" si="200"/>
        <v>-1.1081728250330325</v>
      </c>
      <c r="BM196">
        <v>196</v>
      </c>
      <c r="BN196">
        <f t="shared" si="201"/>
        <v>0.95613689789999956</v>
      </c>
      <c r="BO196">
        <f t="shared" si="202"/>
        <v>-1.5911235126247458</v>
      </c>
      <c r="BP196">
        <f t="shared" si="203"/>
        <v>-1.0442086604921426</v>
      </c>
    </row>
    <row r="197" spans="1:68" x14ac:dyDescent="0.35">
      <c r="A197">
        <v>197</v>
      </c>
      <c r="B197">
        <f t="shared" si="153"/>
        <v>-0.67364812839999999</v>
      </c>
      <c r="C197">
        <f t="shared" si="154"/>
        <v>0.78155101841748409</v>
      </c>
      <c r="D197">
        <f t="shared" si="155"/>
        <v>-0.62384133047642276</v>
      </c>
      <c r="E197">
        <v>197</v>
      </c>
      <c r="F197">
        <f t="shared" si="156"/>
        <v>0.97715089559999946</v>
      </c>
      <c r="G197">
        <f t="shared" si="157"/>
        <v>1.3410015247544171</v>
      </c>
      <c r="H197">
        <f t="shared" si="158"/>
        <v>4.5976860172167247E-2</v>
      </c>
      <c r="I197">
        <v>197</v>
      </c>
      <c r="J197">
        <f t="shared" si="159"/>
        <v>0.97715089559999946</v>
      </c>
      <c r="K197">
        <f t="shared" si="160"/>
        <v>1.3259406283895079</v>
      </c>
      <c r="L197">
        <f t="shared" si="161"/>
        <v>0.17239574700522012</v>
      </c>
      <c r="M197">
        <v>197</v>
      </c>
      <c r="N197">
        <f t="shared" si="162"/>
        <v>0.97715089559999946</v>
      </c>
      <c r="O197">
        <f t="shared" si="163"/>
        <v>3.1158865956625719</v>
      </c>
      <c r="P197">
        <f t="shared" si="164"/>
        <v>1.2428180321878641</v>
      </c>
      <c r="Q197">
        <v>197</v>
      </c>
      <c r="R197">
        <f t="shared" si="165"/>
        <v>0.97715089559999946</v>
      </c>
      <c r="S197">
        <f t="shared" si="166"/>
        <v>3.0296383859653488</v>
      </c>
      <c r="T197">
        <f t="shared" si="167"/>
        <v>1.4448259006905597</v>
      </c>
      <c r="U197">
        <v>197</v>
      </c>
      <c r="V197">
        <f t="shared" si="168"/>
        <v>0.97715089559999946</v>
      </c>
      <c r="W197">
        <f t="shared" si="169"/>
        <v>2.5533454317521955</v>
      </c>
      <c r="X197">
        <f t="shared" si="170"/>
        <v>1.428545808340653</v>
      </c>
      <c r="Y197">
        <v>197</v>
      </c>
      <c r="Z197">
        <f t="shared" si="171"/>
        <v>0.97715089559999946</v>
      </c>
      <c r="AA197">
        <f t="shared" si="172"/>
        <v>1.2556359181930317</v>
      </c>
      <c r="AB197">
        <f t="shared" si="173"/>
        <v>-2.9722858237437991E-2</v>
      </c>
      <c r="AC197">
        <v>197</v>
      </c>
      <c r="AD197">
        <f t="shared" si="174"/>
        <v>0.97715089559999946</v>
      </c>
      <c r="AE197">
        <f t="shared" si="175"/>
        <v>1.041960525255434</v>
      </c>
      <c r="AF197">
        <f t="shared" si="176"/>
        <v>-0.48800910318858581</v>
      </c>
      <c r="AG197">
        <v>197</v>
      </c>
      <c r="AH197">
        <f t="shared" si="177"/>
        <v>0.97715089559999946</v>
      </c>
      <c r="AI197">
        <f t="shared" si="178"/>
        <v>0.84067124606451871</v>
      </c>
      <c r="AJ197">
        <f t="shared" si="179"/>
        <v>-0.56908102146505513</v>
      </c>
      <c r="AK197">
        <v>197</v>
      </c>
      <c r="AL197">
        <f t="shared" si="180"/>
        <v>0.97715089559999946</v>
      </c>
      <c r="AM197">
        <f t="shared" si="181"/>
        <v>0.82261015009525862</v>
      </c>
      <c r="AN197">
        <f t="shared" si="182"/>
        <v>-0.72521675723731749</v>
      </c>
      <c r="AO197">
        <v>197</v>
      </c>
      <c r="AP197">
        <f t="shared" si="183"/>
        <v>0.97715089559999946</v>
      </c>
      <c r="AQ197">
        <f t="shared" si="184"/>
        <v>2.9025599626753551</v>
      </c>
      <c r="AR197">
        <f t="shared" si="185"/>
        <v>1.415344373246318</v>
      </c>
      <c r="AS197">
        <v>197</v>
      </c>
      <c r="AT197">
        <f t="shared" si="186"/>
        <v>0.97715089559999946</v>
      </c>
      <c r="AU197">
        <f t="shared" si="187"/>
        <v>-1.3298711560054453</v>
      </c>
      <c r="AV197">
        <f t="shared" si="188"/>
        <v>3.2522440985980783</v>
      </c>
      <c r="AW197">
        <v>197</v>
      </c>
      <c r="AX197">
        <f t="shared" si="189"/>
        <v>0.97715089559999946</v>
      </c>
      <c r="AY197">
        <f t="shared" si="190"/>
        <v>-2.282947627145572</v>
      </c>
      <c r="AZ197">
        <f t="shared" si="191"/>
        <v>3.2677555420199766</v>
      </c>
      <c r="BA197">
        <v>197</v>
      </c>
      <c r="BB197">
        <f t="shared" si="192"/>
        <v>0.97715089559999946</v>
      </c>
      <c r="BC197">
        <f t="shared" si="193"/>
        <v>0.18964785129120676</v>
      </c>
      <c r="BD197">
        <f t="shared" si="194"/>
        <v>1.0738081453335782</v>
      </c>
      <c r="BE197">
        <v>197</v>
      </c>
      <c r="BF197">
        <f t="shared" si="195"/>
        <v>0.97715089559999946</v>
      </c>
      <c r="BG197">
        <f t="shared" si="196"/>
        <v>-0.93173533770373684</v>
      </c>
      <c r="BH197">
        <f t="shared" si="197"/>
        <v>0.471419874732247</v>
      </c>
      <c r="BI197">
        <v>197</v>
      </c>
      <c r="BJ197">
        <f t="shared" si="198"/>
        <v>0.97715089559999946</v>
      </c>
      <c r="BK197">
        <f t="shared" si="199"/>
        <v>-1.772854836853176</v>
      </c>
      <c r="BL197">
        <f t="shared" si="200"/>
        <v>-1.0922649172897829</v>
      </c>
      <c r="BM197">
        <v>197</v>
      </c>
      <c r="BN197">
        <f t="shared" si="201"/>
        <v>0.97715089559999946</v>
      </c>
      <c r="BO197">
        <f t="shared" si="202"/>
        <v>-1.6173945664962155</v>
      </c>
      <c r="BP197">
        <f t="shared" si="203"/>
        <v>-1.0321569096843886</v>
      </c>
    </row>
    <row r="198" spans="1:68" x14ac:dyDescent="0.35">
      <c r="A198">
        <v>198</v>
      </c>
      <c r="B198">
        <f t="shared" si="153"/>
        <v>-0.6610565746999999</v>
      </c>
      <c r="C198">
        <f t="shared" si="154"/>
        <v>0.7893439869100447</v>
      </c>
      <c r="D198">
        <f t="shared" si="155"/>
        <v>-0.61395119539663345</v>
      </c>
      <c r="E198">
        <v>198</v>
      </c>
      <c r="F198">
        <f t="shared" si="156"/>
        <v>0.99816489329999936</v>
      </c>
      <c r="G198">
        <f t="shared" si="157"/>
        <v>1.3268016220406662</v>
      </c>
      <c r="H198">
        <f t="shared" si="158"/>
        <v>4.7862926972595865E-2</v>
      </c>
      <c r="I198">
        <v>198</v>
      </c>
      <c r="J198">
        <f t="shared" si="159"/>
        <v>0.99816489329999936</v>
      </c>
      <c r="K198">
        <f t="shared" si="160"/>
        <v>1.3091213881402979</v>
      </c>
      <c r="L198">
        <f t="shared" si="161"/>
        <v>0.1719376564427067</v>
      </c>
      <c r="M198">
        <v>198</v>
      </c>
      <c r="N198">
        <f t="shared" si="162"/>
        <v>0.99816489329999936</v>
      </c>
      <c r="O198">
        <f t="shared" si="163"/>
        <v>3.0972022921697402</v>
      </c>
      <c r="P198">
        <f t="shared" si="164"/>
        <v>1.2418442967933447</v>
      </c>
      <c r="Q198">
        <v>198</v>
      </c>
      <c r="R198">
        <f t="shared" si="165"/>
        <v>0.99816489329999936</v>
      </c>
      <c r="S198">
        <f t="shared" si="166"/>
        <v>3.0132329031146341</v>
      </c>
      <c r="T198">
        <f t="shared" si="167"/>
        <v>1.4440470157649501</v>
      </c>
      <c r="U198">
        <v>198</v>
      </c>
      <c r="V198">
        <f t="shared" si="168"/>
        <v>0.99816489329999936</v>
      </c>
      <c r="W198">
        <f t="shared" si="169"/>
        <v>2.5357133813577444</v>
      </c>
      <c r="X198">
        <f t="shared" si="170"/>
        <v>1.4274285957820527</v>
      </c>
      <c r="Y198">
        <v>198</v>
      </c>
      <c r="Z198">
        <f t="shared" si="171"/>
        <v>0.99816489329999936</v>
      </c>
      <c r="AA198">
        <f t="shared" si="172"/>
        <v>1.2365248559142525</v>
      </c>
      <c r="AB198">
        <f t="shared" si="173"/>
        <v>-2.6071244017569634E-2</v>
      </c>
      <c r="AC198">
        <v>198</v>
      </c>
      <c r="AD198">
        <f t="shared" si="174"/>
        <v>0.99816489329999936</v>
      </c>
      <c r="AE198">
        <f t="shared" si="175"/>
        <v>1.0222008846974711</v>
      </c>
      <c r="AF198">
        <f t="shared" si="176"/>
        <v>-0.48630405720994496</v>
      </c>
      <c r="AG198">
        <v>198</v>
      </c>
      <c r="AH198">
        <f t="shared" si="177"/>
        <v>0.99816489329999936</v>
      </c>
      <c r="AI198">
        <f t="shared" si="178"/>
        <v>0.82111710205348243</v>
      </c>
      <c r="AJ198">
        <f t="shared" si="179"/>
        <v>-0.56297876448570228</v>
      </c>
      <c r="AK198">
        <v>198</v>
      </c>
      <c r="AL198">
        <f t="shared" si="180"/>
        <v>0.99816489329999936</v>
      </c>
      <c r="AM198">
        <f t="shared" si="181"/>
        <v>0.80286062836831529</v>
      </c>
      <c r="AN198">
        <f t="shared" si="182"/>
        <v>-0.72363681158748805</v>
      </c>
      <c r="AO198">
        <v>198</v>
      </c>
      <c r="AP198">
        <f t="shared" si="183"/>
        <v>0.99816489329999936</v>
      </c>
      <c r="AQ198">
        <f t="shared" si="184"/>
        <v>2.8843875351473667</v>
      </c>
      <c r="AR198">
        <f t="shared" si="185"/>
        <v>1.4174038381620406</v>
      </c>
      <c r="AS198">
        <v>198</v>
      </c>
      <c r="AT198">
        <f t="shared" si="186"/>
        <v>0.99816489329999936</v>
      </c>
      <c r="AU198">
        <f t="shared" si="187"/>
        <v>-1.3574180066546744</v>
      </c>
      <c r="AV198">
        <f t="shared" si="188"/>
        <v>3.2780868967995862</v>
      </c>
      <c r="AW198">
        <v>198</v>
      </c>
      <c r="AX198">
        <f t="shared" si="189"/>
        <v>0.99816489329999936</v>
      </c>
      <c r="AY198">
        <f t="shared" si="190"/>
        <v>-2.3089567144534389</v>
      </c>
      <c r="AZ198">
        <f t="shared" si="191"/>
        <v>3.2912879808074145</v>
      </c>
      <c r="BA198">
        <v>198</v>
      </c>
      <c r="BB198">
        <f t="shared" si="192"/>
        <v>0.99816489329999936</v>
      </c>
      <c r="BC198">
        <f t="shared" si="193"/>
        <v>0.16314568802889529</v>
      </c>
      <c r="BD198">
        <f t="shared" si="194"/>
        <v>1.0951706621414128</v>
      </c>
      <c r="BE198">
        <v>198</v>
      </c>
      <c r="BF198">
        <f t="shared" si="195"/>
        <v>0.99816489329999936</v>
      </c>
      <c r="BG198">
        <f t="shared" si="196"/>
        <v>-0.95872840205581245</v>
      </c>
      <c r="BH198">
        <f t="shared" si="197"/>
        <v>0.49396150332764877</v>
      </c>
      <c r="BI198">
        <v>198</v>
      </c>
      <c r="BJ198">
        <f t="shared" si="198"/>
        <v>0.99816489329999936</v>
      </c>
      <c r="BK198">
        <f t="shared" si="199"/>
        <v>-1.7962931717824899</v>
      </c>
      <c r="BL198">
        <f t="shared" si="200"/>
        <v>-1.0767001549057864</v>
      </c>
      <c r="BM198">
        <v>198</v>
      </c>
      <c r="BN198">
        <f t="shared" si="201"/>
        <v>0.99816489329999936</v>
      </c>
      <c r="BO198">
        <f t="shared" si="202"/>
        <v>-1.644040851453112</v>
      </c>
      <c r="BP198">
        <f t="shared" si="203"/>
        <v>-1.020455843348703</v>
      </c>
    </row>
    <row r="199" spans="1:68" x14ac:dyDescent="0.35">
      <c r="A199">
        <v>199</v>
      </c>
      <c r="B199">
        <f t="shared" si="153"/>
        <v>-0.64846502099999981</v>
      </c>
      <c r="C199">
        <f t="shared" si="154"/>
        <v>0.79701180875772593</v>
      </c>
      <c r="D199">
        <f t="shared" si="155"/>
        <v>-0.60396372134486531</v>
      </c>
      <c r="E199">
        <v>199</v>
      </c>
      <c r="F199">
        <f t="shared" si="156"/>
        <v>1.0191788909999993</v>
      </c>
      <c r="G199">
        <f t="shared" si="157"/>
        <v>1.3124080275863685</v>
      </c>
      <c r="H199">
        <f t="shared" si="158"/>
        <v>4.9567725804466112E-2</v>
      </c>
      <c r="I199">
        <v>199</v>
      </c>
      <c r="J199">
        <f t="shared" si="159"/>
        <v>1.0191788909999993</v>
      </c>
      <c r="K199">
        <f t="shared" si="160"/>
        <v>1.2920727274517922</v>
      </c>
      <c r="L199">
        <f t="shared" si="161"/>
        <v>0.17120899289326144</v>
      </c>
      <c r="M199">
        <v>199</v>
      </c>
      <c r="N199">
        <f t="shared" si="162"/>
        <v>1.0191788909999993</v>
      </c>
      <c r="O199">
        <f t="shared" si="163"/>
        <v>3.0782631281093833</v>
      </c>
      <c r="P199">
        <f t="shared" si="164"/>
        <v>1.2405642021199212</v>
      </c>
      <c r="Q199">
        <v>199</v>
      </c>
      <c r="R199">
        <f t="shared" si="165"/>
        <v>1.0191788909999993</v>
      </c>
      <c r="S199">
        <f t="shared" si="166"/>
        <v>2.9966036436231978</v>
      </c>
      <c r="T199">
        <f t="shared" si="167"/>
        <v>1.4430191805589905</v>
      </c>
      <c r="U199">
        <v>199</v>
      </c>
      <c r="V199">
        <f t="shared" si="168"/>
        <v>1.0191788909999993</v>
      </c>
      <c r="W199">
        <f t="shared" si="169"/>
        <v>2.5178408235035485</v>
      </c>
      <c r="X199">
        <f t="shared" si="170"/>
        <v>1.4260373483813813</v>
      </c>
      <c r="Y199">
        <v>199</v>
      </c>
      <c r="Z199">
        <f t="shared" si="171"/>
        <v>1.0191788909999993</v>
      </c>
      <c r="AA199">
        <f t="shared" si="172"/>
        <v>1.2171531119258101</v>
      </c>
      <c r="AB199">
        <f t="shared" si="173"/>
        <v>-2.2666487216926309E-2</v>
      </c>
      <c r="AC199">
        <v>199</v>
      </c>
      <c r="AD199">
        <f t="shared" si="174"/>
        <v>1.0191788909999993</v>
      </c>
      <c r="AE199">
        <f t="shared" si="175"/>
        <v>1.0021717155906578</v>
      </c>
      <c r="AF199">
        <f t="shared" si="176"/>
        <v>-0.48483096877405385</v>
      </c>
      <c r="AG199">
        <v>199</v>
      </c>
      <c r="AH199">
        <f t="shared" si="177"/>
        <v>1.0191788909999993</v>
      </c>
      <c r="AI199">
        <f t="shared" si="178"/>
        <v>0.80129623253983173</v>
      </c>
      <c r="AJ199">
        <f t="shared" si="179"/>
        <v>-0.5571107197675208</v>
      </c>
      <c r="AK199">
        <v>199</v>
      </c>
      <c r="AL199">
        <f t="shared" si="180"/>
        <v>1.0191788909999993</v>
      </c>
      <c r="AM199">
        <f t="shared" si="181"/>
        <v>0.78284171611698816</v>
      </c>
      <c r="AN199">
        <f t="shared" si="182"/>
        <v>-0.72228597005010298</v>
      </c>
      <c r="AO199">
        <v>199</v>
      </c>
      <c r="AP199">
        <f t="shared" si="183"/>
        <v>1.0191788909999993</v>
      </c>
      <c r="AQ199">
        <f t="shared" si="184"/>
        <v>2.8659672292226874</v>
      </c>
      <c r="AR199">
        <f t="shared" si="185"/>
        <v>1.4191899743936496</v>
      </c>
      <c r="AS199">
        <v>199</v>
      </c>
      <c r="AT199">
        <f t="shared" si="186"/>
        <v>1.0191788909999993</v>
      </c>
      <c r="AU199">
        <f t="shared" si="187"/>
        <v>-1.3853406061774267</v>
      </c>
      <c r="AV199">
        <f t="shared" si="188"/>
        <v>3.303703080360306</v>
      </c>
      <c r="AW199">
        <v>199</v>
      </c>
      <c r="AX199">
        <f t="shared" si="189"/>
        <v>1.0191788909999993</v>
      </c>
      <c r="AY199">
        <f t="shared" si="190"/>
        <v>-2.33532057499407</v>
      </c>
      <c r="AZ199">
        <f t="shared" si="191"/>
        <v>3.3146014056733013</v>
      </c>
      <c r="BA199">
        <v>199</v>
      </c>
      <c r="BB199">
        <f t="shared" si="192"/>
        <v>1.0191788909999993</v>
      </c>
      <c r="BC199">
        <f t="shared" si="193"/>
        <v>0.13628202580183668</v>
      </c>
      <c r="BD199">
        <f t="shared" si="194"/>
        <v>1.1162754460282551</v>
      </c>
      <c r="BE199">
        <v>199</v>
      </c>
      <c r="BF199">
        <f t="shared" si="195"/>
        <v>1.0191788909999993</v>
      </c>
      <c r="BG199">
        <f t="shared" si="196"/>
        <v>-0.9860896614386877</v>
      </c>
      <c r="BH199">
        <f t="shared" si="197"/>
        <v>0.51624786736331285</v>
      </c>
      <c r="BI199">
        <v>199</v>
      </c>
      <c r="BJ199">
        <f t="shared" si="198"/>
        <v>1.0191788909999993</v>
      </c>
      <c r="BK199">
        <f t="shared" si="199"/>
        <v>-1.8200512139646978</v>
      </c>
      <c r="BL199">
        <f t="shared" si="200"/>
        <v>-1.0614854108419565</v>
      </c>
      <c r="BM199">
        <v>199</v>
      </c>
      <c r="BN199">
        <f t="shared" si="201"/>
        <v>1.0191788909999993</v>
      </c>
      <c r="BO199">
        <f t="shared" si="202"/>
        <v>-1.6710506012461026</v>
      </c>
      <c r="BP199">
        <f t="shared" si="203"/>
        <v>-1.0091106283465894</v>
      </c>
    </row>
    <row r="200" spans="1:68" x14ac:dyDescent="0.35">
      <c r="A200">
        <v>200</v>
      </c>
      <c r="B200">
        <f t="shared" si="153"/>
        <v>-0.63587346729999972</v>
      </c>
      <c r="C200">
        <f t="shared" si="154"/>
        <v>0.80455326826471762</v>
      </c>
      <c r="D200">
        <f t="shared" si="155"/>
        <v>-0.59388049178648838</v>
      </c>
      <c r="E200">
        <v>200</v>
      </c>
      <c r="F200">
        <f t="shared" si="156"/>
        <v>1.0401928887</v>
      </c>
      <c r="G200">
        <f t="shared" si="157"/>
        <v>1.2978270971976487</v>
      </c>
      <c r="H200">
        <f t="shared" si="158"/>
        <v>5.1090503876604687E-2</v>
      </c>
      <c r="I200">
        <v>200</v>
      </c>
      <c r="J200">
        <f t="shared" si="159"/>
        <v>1.0401928887</v>
      </c>
      <c r="K200">
        <f t="shared" si="160"/>
        <v>1.274802174532623</v>
      </c>
      <c r="L200">
        <f t="shared" si="161"/>
        <v>0.17021007811419558</v>
      </c>
      <c r="M200">
        <v>200</v>
      </c>
      <c r="N200">
        <f t="shared" si="162"/>
        <v>1.0401928887</v>
      </c>
      <c r="O200">
        <f t="shared" si="163"/>
        <v>3.0590774664832039</v>
      </c>
      <c r="P200">
        <f t="shared" si="164"/>
        <v>1.2389783134213661</v>
      </c>
      <c r="Q200">
        <v>200</v>
      </c>
      <c r="R200">
        <f t="shared" si="165"/>
        <v>1.0401928887</v>
      </c>
      <c r="S200">
        <f t="shared" si="166"/>
        <v>2.9797579505039087</v>
      </c>
      <c r="T200">
        <f t="shared" si="167"/>
        <v>1.441742848935774</v>
      </c>
      <c r="U200">
        <v>200</v>
      </c>
      <c r="V200">
        <f t="shared" si="168"/>
        <v>1.0401928887</v>
      </c>
      <c r="W200">
        <f t="shared" si="169"/>
        <v>2.4997356502080348</v>
      </c>
      <c r="X200">
        <f t="shared" si="170"/>
        <v>1.4243726804743264</v>
      </c>
      <c r="Y200">
        <v>200</v>
      </c>
      <c r="Z200">
        <f t="shared" si="171"/>
        <v>1.0401928887</v>
      </c>
      <c r="AA200">
        <f t="shared" si="172"/>
        <v>1.1975292402445255</v>
      </c>
      <c r="AB200">
        <f t="shared" si="173"/>
        <v>-1.951009128026561E-2</v>
      </c>
      <c r="AC200">
        <v>200</v>
      </c>
      <c r="AD200">
        <f t="shared" si="174"/>
        <v>1.0401928887</v>
      </c>
      <c r="AE200">
        <f t="shared" si="175"/>
        <v>0.98188186225224139</v>
      </c>
      <c r="AF200">
        <f t="shared" si="176"/>
        <v>-0.48359048835529767</v>
      </c>
      <c r="AG200">
        <v>200</v>
      </c>
      <c r="AH200">
        <f t="shared" si="177"/>
        <v>1.0401928887</v>
      </c>
      <c r="AI200">
        <f t="shared" si="178"/>
        <v>0.78121738986157707</v>
      </c>
      <c r="AJ200">
        <f t="shared" si="179"/>
        <v>-0.55147947847387002</v>
      </c>
      <c r="AK200">
        <v>200</v>
      </c>
      <c r="AL200">
        <f t="shared" si="180"/>
        <v>1.0401928887</v>
      </c>
      <c r="AM200">
        <f t="shared" si="181"/>
        <v>0.7625622531293853</v>
      </c>
      <c r="AN200">
        <f t="shared" si="182"/>
        <v>-0.72116482911875879</v>
      </c>
      <c r="AO200">
        <v>200</v>
      </c>
      <c r="AP200">
        <f t="shared" si="183"/>
        <v>1.0401928887</v>
      </c>
      <c r="AQ200">
        <f t="shared" si="184"/>
        <v>2.8473071787898725</v>
      </c>
      <c r="AR200">
        <f t="shared" si="185"/>
        <v>1.4207019932336653</v>
      </c>
      <c r="AS200">
        <v>200</v>
      </c>
      <c r="AT200">
        <f t="shared" si="186"/>
        <v>1.0401928887</v>
      </c>
      <c r="AU200">
        <f t="shared" si="187"/>
        <v>-1.4136266247397875</v>
      </c>
      <c r="AV200">
        <f t="shared" si="188"/>
        <v>3.3290813378946851</v>
      </c>
      <c r="AW200">
        <v>200</v>
      </c>
      <c r="AX200">
        <f t="shared" si="189"/>
        <v>1.0401928887</v>
      </c>
      <c r="AY200">
        <f t="shared" si="190"/>
        <v>-2.3620275672288056</v>
      </c>
      <c r="AZ200">
        <f t="shared" si="191"/>
        <v>3.3376855220654993</v>
      </c>
      <c r="BA200">
        <v>200</v>
      </c>
      <c r="BB200">
        <f t="shared" si="192"/>
        <v>1.0401928887</v>
      </c>
      <c r="BC200">
        <f t="shared" si="193"/>
        <v>0.10906872684704549</v>
      </c>
      <c r="BD200">
        <f t="shared" si="194"/>
        <v>1.1371131777156507</v>
      </c>
      <c r="BE200">
        <v>200</v>
      </c>
      <c r="BF200">
        <f t="shared" si="195"/>
        <v>1.0401928887</v>
      </c>
      <c r="BG200">
        <f t="shared" si="196"/>
        <v>-1.0138070338904519</v>
      </c>
      <c r="BH200">
        <f t="shared" si="197"/>
        <v>0.53826912580825337</v>
      </c>
      <c r="BI200">
        <v>200</v>
      </c>
      <c r="BJ200">
        <f t="shared" si="198"/>
        <v>1.0401928887</v>
      </c>
      <c r="BK200">
        <f t="shared" si="199"/>
        <v>-1.8441184725171722</v>
      </c>
      <c r="BL200">
        <f t="shared" si="200"/>
        <v>-1.0466274035009695</v>
      </c>
      <c r="BM200">
        <v>200</v>
      </c>
      <c r="BN200">
        <f t="shared" si="201"/>
        <v>1.0401928887</v>
      </c>
      <c r="BO200">
        <f t="shared" si="202"/>
        <v>-1.698411889130016</v>
      </c>
      <c r="BP200">
        <f t="shared" si="203"/>
        <v>-0.99812627440562007</v>
      </c>
    </row>
    <row r="201" spans="1:68" x14ac:dyDescent="0.35">
      <c r="A201">
        <v>201</v>
      </c>
      <c r="B201">
        <f t="shared" si="153"/>
        <v>-0.62328191360000007</v>
      </c>
      <c r="C201">
        <f t="shared" si="154"/>
        <v>0.81196716976934291</v>
      </c>
      <c r="D201">
        <f t="shared" si="155"/>
        <v>-0.58370310536844239</v>
      </c>
      <c r="E201">
        <v>201</v>
      </c>
      <c r="F201">
        <f t="shared" si="156"/>
        <v>1.0612068863999999</v>
      </c>
      <c r="G201">
        <f t="shared" si="157"/>
        <v>1.2830652694029079</v>
      </c>
      <c r="H201">
        <f t="shared" si="158"/>
        <v>5.2430588773081752E-2</v>
      </c>
      <c r="I201">
        <v>201</v>
      </c>
      <c r="J201">
        <f t="shared" si="159"/>
        <v>1.0612068863999999</v>
      </c>
      <c r="K201">
        <f t="shared" si="160"/>
        <v>1.2573173555727875</v>
      </c>
      <c r="L201">
        <f t="shared" si="161"/>
        <v>0.1689413531981557</v>
      </c>
      <c r="M201">
        <v>201</v>
      </c>
      <c r="N201">
        <f t="shared" si="162"/>
        <v>1.0612068863999999</v>
      </c>
      <c r="O201">
        <f t="shared" si="163"/>
        <v>3.039653779139293</v>
      </c>
      <c r="P201">
        <f t="shared" si="164"/>
        <v>1.2370873309814858</v>
      </c>
      <c r="Q201">
        <v>201</v>
      </c>
      <c r="R201">
        <f t="shared" si="165"/>
        <v>1.0612068863999999</v>
      </c>
      <c r="S201">
        <f t="shared" si="166"/>
        <v>2.9627032623406371</v>
      </c>
      <c r="T201">
        <f t="shared" si="167"/>
        <v>1.440218584487416</v>
      </c>
      <c r="U201">
        <v>201</v>
      </c>
      <c r="V201">
        <f t="shared" si="168"/>
        <v>1.0612068863999999</v>
      </c>
      <c r="W201">
        <f t="shared" si="169"/>
        <v>2.4814058562060644</v>
      </c>
      <c r="X201">
        <f t="shared" si="170"/>
        <v>1.422435327131375</v>
      </c>
      <c r="Y201">
        <v>201</v>
      </c>
      <c r="Z201">
        <f t="shared" si="171"/>
        <v>1.0612068863999999</v>
      </c>
      <c r="AA201">
        <f t="shared" si="172"/>
        <v>1.1776619062197149</v>
      </c>
      <c r="AB201">
        <f t="shared" si="173"/>
        <v>-1.6603449983179572E-2</v>
      </c>
      <c r="AC201">
        <v>201</v>
      </c>
      <c r="AD201">
        <f t="shared" si="174"/>
        <v>1.0612068863999999</v>
      </c>
      <c r="AE201">
        <f t="shared" si="175"/>
        <v>0.9613402841102896</v>
      </c>
      <c r="AF201">
        <f t="shared" si="176"/>
        <v>-0.48258316371490939</v>
      </c>
      <c r="AG201">
        <v>201</v>
      </c>
      <c r="AH201">
        <f t="shared" si="177"/>
        <v>1.0612068863999999</v>
      </c>
      <c r="AI201">
        <f t="shared" si="178"/>
        <v>0.76088944027041883</v>
      </c>
      <c r="AJ201">
        <f t="shared" si="179"/>
        <v>-0.54608752720238396</v>
      </c>
      <c r="AK201">
        <v>201</v>
      </c>
      <c r="AL201">
        <f t="shared" si="180"/>
        <v>1.0612068863999999</v>
      </c>
      <c r="AM201">
        <f t="shared" si="181"/>
        <v>0.74203119424548836</v>
      </c>
      <c r="AN201">
        <f t="shared" si="182"/>
        <v>-0.72027388385773006</v>
      </c>
      <c r="AO201">
        <v>201</v>
      </c>
      <c r="AP201">
        <f t="shared" si="183"/>
        <v>1.0612068863999999</v>
      </c>
      <c r="AQ201">
        <f t="shared" si="184"/>
        <v>2.8284156236019067</v>
      </c>
      <c r="AR201">
        <f t="shared" si="185"/>
        <v>1.4219392270171316</v>
      </c>
      <c r="AS201">
        <v>201</v>
      </c>
      <c r="AT201">
        <f t="shared" si="186"/>
        <v>1.0612068863999999</v>
      </c>
      <c r="AU201">
        <f t="shared" si="187"/>
        <v>-1.4422635720322208</v>
      </c>
      <c r="AV201">
        <f t="shared" si="188"/>
        <v>3.3542104630786027</v>
      </c>
      <c r="AW201">
        <v>201</v>
      </c>
      <c r="AX201">
        <f t="shared" si="189"/>
        <v>1.0612068863999999</v>
      </c>
      <c r="AY201">
        <f t="shared" si="190"/>
        <v>-2.3890658981016859</v>
      </c>
      <c r="AZ201">
        <f t="shared" si="191"/>
        <v>3.3605301366880358</v>
      </c>
      <c r="BA201">
        <v>201</v>
      </c>
      <c r="BB201">
        <f t="shared" si="192"/>
        <v>1.0612068863999999</v>
      </c>
      <c r="BC201">
        <f t="shared" si="193"/>
        <v>8.1517807791276375E-2</v>
      </c>
      <c r="BD201">
        <f t="shared" si="194"/>
        <v>1.1576746558478752</v>
      </c>
      <c r="BE201">
        <v>201</v>
      </c>
      <c r="BF201">
        <f t="shared" si="195"/>
        <v>1.0612068863999999</v>
      </c>
      <c r="BG201">
        <f t="shared" si="196"/>
        <v>-1.0418682801996839</v>
      </c>
      <c r="BH201">
        <f t="shared" si="197"/>
        <v>0.5600155546946467</v>
      </c>
      <c r="BI201">
        <v>201</v>
      </c>
      <c r="BJ201">
        <f t="shared" si="198"/>
        <v>1.0612068863999999</v>
      </c>
      <c r="BK201">
        <f t="shared" si="199"/>
        <v>-1.8684843200160381</v>
      </c>
      <c r="BL201">
        <f t="shared" si="200"/>
        <v>-1.0321326937606099</v>
      </c>
      <c r="BM201">
        <v>201</v>
      </c>
      <c r="BN201">
        <f t="shared" si="201"/>
        <v>1.0612068863999999</v>
      </c>
      <c r="BO201">
        <f t="shared" si="202"/>
        <v>-1.7261126331303527</v>
      </c>
      <c r="BP201">
        <f t="shared" si="203"/>
        <v>-0.98750763190728152</v>
      </c>
    </row>
    <row r="202" spans="1:68" x14ac:dyDescent="0.35">
      <c r="A202">
        <v>202</v>
      </c>
      <c r="B202">
        <f t="shared" si="153"/>
        <v>-0.61069035989999998</v>
      </c>
      <c r="C202">
        <f t="shared" si="154"/>
        <v>0.81925233783362583</v>
      </c>
      <c r="D202">
        <f t="shared" si="155"/>
        <v>-0.57343317566577767</v>
      </c>
      <c r="E202">
        <v>202</v>
      </c>
      <c r="F202">
        <f t="shared" si="156"/>
        <v>1.0822208840999998</v>
      </c>
      <c r="G202">
        <f t="shared" si="157"/>
        <v>1.2681290626097481</v>
      </c>
      <c r="H202">
        <f t="shared" si="158"/>
        <v>5.3587388750131068E-2</v>
      </c>
      <c r="I202">
        <v>202</v>
      </c>
      <c r="J202">
        <f t="shared" si="159"/>
        <v>1.0822208840999998</v>
      </c>
      <c r="K202">
        <f t="shared" si="160"/>
        <v>1.2396259913761325</v>
      </c>
      <c r="L202">
        <f t="shared" si="161"/>
        <v>0.16740337837834965</v>
      </c>
      <c r="M202">
        <v>202</v>
      </c>
      <c r="N202">
        <f t="shared" si="162"/>
        <v>1.0822208840999998</v>
      </c>
      <c r="O202">
        <f t="shared" si="163"/>
        <v>3.0200006430311954</v>
      </c>
      <c r="P202">
        <f t="shared" si="164"/>
        <v>1.2348920898048936</v>
      </c>
      <c r="Q202">
        <v>202</v>
      </c>
      <c r="R202">
        <f t="shared" si="165"/>
        <v>1.0822208840999998</v>
      </c>
      <c r="S202">
        <f t="shared" si="166"/>
        <v>2.945447110003578</v>
      </c>
      <c r="T202">
        <f t="shared" si="167"/>
        <v>1.4384470602861883</v>
      </c>
      <c r="U202">
        <v>202</v>
      </c>
      <c r="V202">
        <f t="shared" si="168"/>
        <v>1.0822208840999998</v>
      </c>
      <c r="W202">
        <f t="shared" si="169"/>
        <v>2.4628595354186755</v>
      </c>
      <c r="X202">
        <f t="shared" si="170"/>
        <v>1.4202261438332262</v>
      </c>
      <c r="Y202">
        <v>202</v>
      </c>
      <c r="Z202">
        <f t="shared" si="171"/>
        <v>1.0822208840999998</v>
      </c>
      <c r="AA202">
        <f t="shared" si="172"/>
        <v>1.1575598827068085</v>
      </c>
      <c r="AB202">
        <f t="shared" si="173"/>
        <v>-1.3947846816641615E-2</v>
      </c>
      <c r="AC202">
        <v>202</v>
      </c>
      <c r="AD202">
        <f t="shared" si="174"/>
        <v>1.0822208840999998</v>
      </c>
      <c r="AE202">
        <f t="shared" si="175"/>
        <v>0.94055605174745505</v>
      </c>
      <c r="AF202">
        <f t="shared" si="176"/>
        <v>-0.48180943965909351</v>
      </c>
      <c r="AG202">
        <v>202</v>
      </c>
      <c r="AH202">
        <f t="shared" si="177"/>
        <v>1.0822208840999998</v>
      </c>
      <c r="AI202">
        <f t="shared" si="178"/>
        <v>0.74032136001665505</v>
      </c>
      <c r="AJ202">
        <f t="shared" si="179"/>
        <v>-0.54093724688695788</v>
      </c>
      <c r="AK202">
        <v>202</v>
      </c>
      <c r="AL202">
        <f t="shared" si="180"/>
        <v>1.0822208840999998</v>
      </c>
      <c r="AM202">
        <f t="shared" si="181"/>
        <v>0.72125760540294137</v>
      </c>
      <c r="AN202">
        <f t="shared" si="182"/>
        <v>-0.7196135276833634</v>
      </c>
      <c r="AO202">
        <v>202</v>
      </c>
      <c r="AP202">
        <f t="shared" si="183"/>
        <v>1.0822208840999998</v>
      </c>
      <c r="AQ202">
        <f t="shared" si="184"/>
        <v>2.8093009056377554</v>
      </c>
      <c r="AR202">
        <f t="shared" si="185"/>
        <v>1.4229011294164393</v>
      </c>
      <c r="AS202">
        <v>202</v>
      </c>
      <c r="AT202">
        <f t="shared" si="186"/>
        <v>1.0822208840999998</v>
      </c>
      <c r="AU202">
        <f t="shared" si="187"/>
        <v>-1.4712388027849457</v>
      </c>
      <c r="AV202">
        <f t="shared" si="188"/>
        <v>3.3790793595977746</v>
      </c>
      <c r="AW202">
        <v>202</v>
      </c>
      <c r="AX202">
        <f t="shared" si="189"/>
        <v>1.0822208840999998</v>
      </c>
      <c r="AY202">
        <f t="shared" si="190"/>
        <v>-2.4164236282469393</v>
      </c>
      <c r="AZ202">
        <f t="shared" si="191"/>
        <v>3.3831251620021798</v>
      </c>
      <c r="BA202">
        <v>202</v>
      </c>
      <c r="BB202">
        <f t="shared" si="192"/>
        <v>1.0822208840999998</v>
      </c>
      <c r="BC202">
        <f t="shared" si="193"/>
        <v>5.3641434344813055E-2</v>
      </c>
      <c r="BD202">
        <f t="shared" si="194"/>
        <v>1.1779508010550013</v>
      </c>
      <c r="BE202">
        <v>202</v>
      </c>
      <c r="BF202">
        <f t="shared" si="195"/>
        <v>1.0822208840999998</v>
      </c>
      <c r="BG202">
        <f t="shared" si="196"/>
        <v>-1.0702610093099505</v>
      </c>
      <c r="BH202">
        <f t="shared" si="197"/>
        <v>0.58147755141166901</v>
      </c>
      <c r="BI202">
        <v>202</v>
      </c>
      <c r="BJ202">
        <f t="shared" si="198"/>
        <v>1.0822208840999998</v>
      </c>
      <c r="BK202">
        <f t="shared" si="199"/>
        <v>-1.8931379971889504</v>
      </c>
      <c r="BL202">
        <f t="shared" si="200"/>
        <v>-1.018007682076665</v>
      </c>
      <c r="BM202">
        <v>202</v>
      </c>
      <c r="BN202">
        <f t="shared" si="201"/>
        <v>1.0822208840999998</v>
      </c>
      <c r="BO202">
        <f t="shared" si="202"/>
        <v>-1.7541406013783507</v>
      </c>
      <c r="BP202">
        <f t="shared" si="203"/>
        <v>-0.97725938974518134</v>
      </c>
    </row>
    <row r="203" spans="1:68" x14ac:dyDescent="0.35">
      <c r="A203">
        <v>203</v>
      </c>
      <c r="B203">
        <f t="shared" si="153"/>
        <v>-0.59809880619999989</v>
      </c>
      <c r="C203">
        <f t="shared" si="154"/>
        <v>0.82640761742964941</v>
      </c>
      <c r="D203">
        <f t="shared" si="155"/>
        <v>-0.56307233092583253</v>
      </c>
      <c r="E203">
        <v>203</v>
      </c>
      <c r="F203">
        <f t="shared" si="156"/>
        <v>1.1032348817999997</v>
      </c>
      <c r="G203">
        <f t="shared" si="157"/>
        <v>1.2530250722266283</v>
      </c>
      <c r="H203">
        <f t="shared" si="158"/>
        <v>5.4560392997447041E-2</v>
      </c>
      <c r="I203">
        <v>203</v>
      </c>
      <c r="J203">
        <f t="shared" si="159"/>
        <v>1.1032348817999997</v>
      </c>
      <c r="K203">
        <f t="shared" si="160"/>
        <v>1.2217358939510674</v>
      </c>
      <c r="L203">
        <f t="shared" si="161"/>
        <v>0.16559683278116305</v>
      </c>
      <c r="M203">
        <v>203</v>
      </c>
      <c r="N203">
        <f t="shared" si="162"/>
        <v>1.1032348817999997</v>
      </c>
      <c r="O203">
        <f t="shared" si="163"/>
        <v>3.0001267364305724</v>
      </c>
      <c r="P203">
        <f t="shared" si="164"/>
        <v>1.2323935592482957</v>
      </c>
      <c r="Q203">
        <v>203</v>
      </c>
      <c r="R203">
        <f t="shared" si="165"/>
        <v>1.1032348817999997</v>
      </c>
      <c r="S203">
        <f t="shared" si="166"/>
        <v>2.9279971133238352</v>
      </c>
      <c r="T203">
        <f t="shared" si="167"/>
        <v>1.4364290585873092</v>
      </c>
      <c r="U203">
        <v>203</v>
      </c>
      <c r="V203">
        <f t="shared" si="168"/>
        <v>1.1032348817999997</v>
      </c>
      <c r="W203">
        <f t="shared" si="169"/>
        <v>2.4441048773790413</v>
      </c>
      <c r="X203">
        <f t="shared" si="170"/>
        <v>1.4177461060930345</v>
      </c>
      <c r="Y203">
        <v>203</v>
      </c>
      <c r="Z203">
        <f t="shared" si="171"/>
        <v>1.1032348817999997</v>
      </c>
      <c r="AA203">
        <f t="shared" si="172"/>
        <v>1.1372320461935095</v>
      </c>
      <c r="AB203">
        <f t="shared" si="173"/>
        <v>-1.1544454420253744E-2</v>
      </c>
      <c r="AC203">
        <v>203</v>
      </c>
      <c r="AD203">
        <f t="shared" si="174"/>
        <v>1.1032348817999997</v>
      </c>
      <c r="AE203">
        <f t="shared" si="175"/>
        <v>0.91953834289566383</v>
      </c>
      <c r="AF203">
        <f t="shared" si="176"/>
        <v>-0.48126965784261244</v>
      </c>
      <c r="AG203">
        <v>203</v>
      </c>
      <c r="AH203">
        <f t="shared" si="177"/>
        <v>1.1032348817999997</v>
      </c>
      <c r="AI203">
        <f t="shared" si="178"/>
        <v>0.71952223138552551</v>
      </c>
      <c r="AJ203">
        <f t="shared" si="179"/>
        <v>-0.53603091174639694</v>
      </c>
      <c r="AK203">
        <v>203</v>
      </c>
      <c r="AL203">
        <f t="shared" si="180"/>
        <v>1.1032348817999997</v>
      </c>
      <c r="AM203">
        <f t="shared" si="181"/>
        <v>0.70025065963379174</v>
      </c>
      <c r="AN203">
        <f t="shared" si="182"/>
        <v>-0.71918405219035619</v>
      </c>
      <c r="AO203">
        <v>203</v>
      </c>
      <c r="AP203">
        <f t="shared" si="183"/>
        <v>1.1032348817999997</v>
      </c>
      <c r="AQ203">
        <f t="shared" si="184"/>
        <v>2.7899714654187826</v>
      </c>
      <c r="AR203">
        <f t="shared" si="185"/>
        <v>1.4235872756825663</v>
      </c>
      <c r="AS203">
        <v>203</v>
      </c>
      <c r="AT203">
        <f t="shared" si="186"/>
        <v>1.1032348817999997</v>
      </c>
      <c r="AU203">
        <f t="shared" si="187"/>
        <v>-1.5005395223517268</v>
      </c>
      <c r="AV203">
        <f t="shared" si="188"/>
        <v>3.403677046047568</v>
      </c>
      <c r="AW203">
        <v>203</v>
      </c>
      <c r="AX203">
        <f t="shared" si="189"/>
        <v>1.1032348817999997</v>
      </c>
      <c r="AY203">
        <f t="shared" si="190"/>
        <v>-2.4440886772610657</v>
      </c>
      <c r="AZ203">
        <f t="shared" si="191"/>
        <v>3.4054606206808127</v>
      </c>
      <c r="BA203">
        <v>203</v>
      </c>
      <c r="BB203">
        <f t="shared" si="192"/>
        <v>1.1032348817999997</v>
      </c>
      <c r="BC203">
        <f t="shared" si="193"/>
        <v>2.5451915929437741E-2</v>
      </c>
      <c r="BD203">
        <f t="shared" si="194"/>
        <v>1.1979326599620874</v>
      </c>
      <c r="BE203">
        <v>203</v>
      </c>
      <c r="BF203">
        <f t="shared" si="195"/>
        <v>1.1032348817999997</v>
      </c>
      <c r="BG203">
        <f t="shared" si="196"/>
        <v>-1.0989726837913445</v>
      </c>
      <c r="BH203">
        <f t="shared" si="197"/>
        <v>0.6026456389457342</v>
      </c>
      <c r="BI203">
        <v>203</v>
      </c>
      <c r="BJ203">
        <f t="shared" si="198"/>
        <v>1.1032348817999997</v>
      </c>
      <c r="BK203">
        <f t="shared" si="199"/>
        <v>-1.9180686176660804</v>
      </c>
      <c r="BL203">
        <f t="shared" si="200"/>
        <v>-1.0042586056566705</v>
      </c>
      <c r="BM203">
        <v>203</v>
      </c>
      <c r="BN203">
        <f t="shared" si="201"/>
        <v>1.1032348817999997</v>
      </c>
      <c r="BO203">
        <f t="shared" si="202"/>
        <v>-1.782483417512231</v>
      </c>
      <c r="BP203">
        <f t="shared" si="203"/>
        <v>-0.96738607325456616</v>
      </c>
    </row>
    <row r="204" spans="1:68" x14ac:dyDescent="0.35">
      <c r="A204">
        <v>204</v>
      </c>
      <c r="B204">
        <f t="shared" si="153"/>
        <v>-0.5855072524999998</v>
      </c>
      <c r="C204">
        <f t="shared" si="154"/>
        <v>0.83343187412268127</v>
      </c>
      <c r="D204">
        <f t="shared" si="155"/>
        <v>-0.55262221381008125</v>
      </c>
      <c r="E204">
        <v>204</v>
      </c>
      <c r="F204">
        <f t="shared" si="156"/>
        <v>1.1242488794999996</v>
      </c>
      <c r="G204">
        <f t="shared" si="157"/>
        <v>1.2377599677505182</v>
      </c>
      <c r="H204">
        <f t="shared" si="158"/>
        <v>5.5349171863744731E-2</v>
      </c>
      <c r="I204">
        <v>204</v>
      </c>
      <c r="J204">
        <f t="shared" si="159"/>
        <v>1.1242488794999996</v>
      </c>
      <c r="K204">
        <f t="shared" si="160"/>
        <v>1.2036549630610016</v>
      </c>
      <c r="L204">
        <f t="shared" si="161"/>
        <v>0.16352251412627677</v>
      </c>
      <c r="M204">
        <v>204</v>
      </c>
      <c r="N204">
        <f t="shared" si="162"/>
        <v>1.1242488794999996</v>
      </c>
      <c r="O204">
        <f t="shared" si="163"/>
        <v>2.98004083509512</v>
      </c>
      <c r="P204">
        <f t="shared" si="164"/>
        <v>1.2295928425924514</v>
      </c>
      <c r="Q204">
        <v>204</v>
      </c>
      <c r="R204">
        <f t="shared" si="165"/>
        <v>1.1242488794999996</v>
      </c>
      <c r="S204">
        <f t="shared" si="166"/>
        <v>2.9103609777287174</v>
      </c>
      <c r="T204">
        <f t="shared" si="167"/>
        <v>1.4341654704835209</v>
      </c>
      <c r="U204">
        <v>204</v>
      </c>
      <c r="V204">
        <f t="shared" si="168"/>
        <v>1.1242488794999996</v>
      </c>
      <c r="W204">
        <f t="shared" si="169"/>
        <v>2.4251501636162005</v>
      </c>
      <c r="X204">
        <f t="shared" si="170"/>
        <v>1.4149963090256525</v>
      </c>
      <c r="Y204">
        <v>204</v>
      </c>
      <c r="Z204">
        <f t="shared" si="171"/>
        <v>1.1242488794999996</v>
      </c>
      <c r="AA204">
        <f t="shared" si="172"/>
        <v>1.1166873728801843</v>
      </c>
      <c r="AB204">
        <f t="shared" si="173"/>
        <v>-9.394334064441609E-3</v>
      </c>
      <c r="AC204">
        <v>204</v>
      </c>
      <c r="AD204">
        <f t="shared" si="174"/>
        <v>1.1242488794999996</v>
      </c>
      <c r="AE204">
        <f t="shared" si="175"/>
        <v>0.89829643838348749</v>
      </c>
      <c r="AF204">
        <f t="shared" si="176"/>
        <v>-0.48096405661792119</v>
      </c>
      <c r="AG204">
        <v>204</v>
      </c>
      <c r="AH204">
        <f t="shared" si="177"/>
        <v>1.1242488794999996</v>
      </c>
      <c r="AI204">
        <f t="shared" si="178"/>
        <v>0.69850123868672942</v>
      </c>
      <c r="AJ204">
        <f t="shared" si="179"/>
        <v>-0.53137068828018319</v>
      </c>
      <c r="AK204">
        <v>204</v>
      </c>
      <c r="AL204">
        <f t="shared" si="180"/>
        <v>1.1242488794999996</v>
      </c>
      <c r="AM204">
        <f t="shared" si="181"/>
        <v>0.67901963301393675</v>
      </c>
      <c r="AN204">
        <f t="shared" si="182"/>
        <v>-0.71898564702299639</v>
      </c>
      <c r="AO204">
        <v>204</v>
      </c>
      <c r="AP204">
        <f t="shared" si="183"/>
        <v>1.1242488794999996</v>
      </c>
      <c r="AQ204">
        <f t="shared" si="184"/>
        <v>2.7704358382816583</v>
      </c>
      <c r="AR204">
        <f t="shared" si="185"/>
        <v>1.4239973628326366</v>
      </c>
      <c r="AS204">
        <v>204</v>
      </c>
      <c r="AT204">
        <f t="shared" si="186"/>
        <v>1.1242488794999996</v>
      </c>
      <c r="AU204">
        <f t="shared" si="187"/>
        <v>-1.5301527923596319</v>
      </c>
      <c r="AV204">
        <f t="shared" si="188"/>
        <v>3.4279926607820816</v>
      </c>
      <c r="AW204">
        <v>204</v>
      </c>
      <c r="AX204">
        <f t="shared" si="189"/>
        <v>1.1242488794999996</v>
      </c>
      <c r="AY204">
        <f t="shared" si="190"/>
        <v>-2.4720488290372029</v>
      </c>
      <c r="AZ204">
        <f t="shared" si="191"/>
        <v>3.4275266500141339</v>
      </c>
      <c r="BA204">
        <v>204</v>
      </c>
      <c r="BB204">
        <f t="shared" si="192"/>
        <v>1.1242488794999996</v>
      </c>
      <c r="BC204">
        <f t="shared" si="193"/>
        <v>-3.0382997570645998E-3</v>
      </c>
      <c r="BD204">
        <f t="shared" si="194"/>
        <v>1.2176114091427381</v>
      </c>
      <c r="BE204">
        <v>204</v>
      </c>
      <c r="BF204">
        <f t="shared" si="195"/>
        <v>1.1242488794999996</v>
      </c>
      <c r="BG204">
        <f t="shared" si="196"/>
        <v>-1.1279906253766607</v>
      </c>
      <c r="BH204">
        <f t="shared" si="197"/>
        <v>0.62351047006527849</v>
      </c>
      <c r="BI204">
        <v>204</v>
      </c>
      <c r="BJ204">
        <f t="shared" si="198"/>
        <v>1.1242488794999996</v>
      </c>
      <c r="BK204">
        <f t="shared" si="199"/>
        <v>-1.9432651727872337</v>
      </c>
      <c r="BL204">
        <f t="shared" si="200"/>
        <v>-0.99089153570573008</v>
      </c>
      <c r="BM204">
        <v>204</v>
      </c>
      <c r="BN204">
        <f t="shared" si="201"/>
        <v>1.1242488794999996</v>
      </c>
      <c r="BO204">
        <f t="shared" si="202"/>
        <v>-1.8111285661422516</v>
      </c>
      <c r="BP204">
        <f t="shared" si="203"/>
        <v>-0.95789204221405966</v>
      </c>
    </row>
    <row r="205" spans="1:68" x14ac:dyDescent="0.35">
      <c r="A205">
        <v>205</v>
      </c>
      <c r="B205">
        <f t="shared" si="153"/>
        <v>-0.57291569879999971</v>
      </c>
      <c r="C205">
        <f t="shared" si="154"/>
        <v>0.84032399425103221</v>
      </c>
      <c r="D205">
        <f t="shared" si="155"/>
        <v>-0.54208448113369867</v>
      </c>
      <c r="E205">
        <v>205</v>
      </c>
      <c r="F205">
        <f t="shared" si="156"/>
        <v>1.1452628771999995</v>
      </c>
      <c r="G205">
        <f t="shared" si="157"/>
        <v>1.2223404898218351</v>
      </c>
      <c r="H205">
        <f t="shared" si="158"/>
        <v>5.5953377046481109E-2</v>
      </c>
      <c r="I205">
        <v>205</v>
      </c>
      <c r="J205">
        <f t="shared" si="159"/>
        <v>1.1452628771999995</v>
      </c>
      <c r="K205">
        <f t="shared" si="160"/>
        <v>1.1853911827360299</v>
      </c>
      <c r="L205">
        <f t="shared" si="161"/>
        <v>0.16118133837441564</v>
      </c>
      <c r="M205">
        <v>205</v>
      </c>
      <c r="N205">
        <f t="shared" si="162"/>
        <v>1.1452628771999995</v>
      </c>
      <c r="O205">
        <f t="shared" si="163"/>
        <v>2.9597518083934413</v>
      </c>
      <c r="P205">
        <f t="shared" si="164"/>
        <v>1.2264911765549948</v>
      </c>
      <c r="Q205">
        <v>205</v>
      </c>
      <c r="R205">
        <f t="shared" si="165"/>
        <v>1.1452628771999995</v>
      </c>
      <c r="S205">
        <f t="shared" si="166"/>
        <v>2.8925464908392393</v>
      </c>
      <c r="T205">
        <f t="shared" si="167"/>
        <v>1.4316572955116094</v>
      </c>
      <c r="U205">
        <v>205</v>
      </c>
      <c r="V205">
        <f t="shared" si="168"/>
        <v>1.1452628771999995</v>
      </c>
      <c r="W205">
        <f t="shared" si="169"/>
        <v>2.4060037639981671</v>
      </c>
      <c r="X205">
        <f t="shared" si="170"/>
        <v>1.4119779668640566</v>
      </c>
      <c r="Y205">
        <v>205</v>
      </c>
      <c r="Z205">
        <f t="shared" si="171"/>
        <v>1.1452628771999995</v>
      </c>
      <c r="AA205">
        <f t="shared" si="172"/>
        <v>1.0959349347162268</v>
      </c>
      <c r="AB205">
        <f t="shared" si="173"/>
        <v>-7.4984351818277034E-3</v>
      </c>
      <c r="AC205">
        <v>205</v>
      </c>
      <c r="AD205">
        <f t="shared" si="174"/>
        <v>1.1452628771999995</v>
      </c>
      <c r="AE205">
        <f t="shared" si="175"/>
        <v>0.87683971803798999</v>
      </c>
      <c r="AF205">
        <f t="shared" si="176"/>
        <v>-0.48089277092991783</v>
      </c>
      <c r="AG205">
        <v>205</v>
      </c>
      <c r="AH205">
        <f t="shared" si="177"/>
        <v>1.1452628771999995</v>
      </c>
      <c r="AI205">
        <f t="shared" si="178"/>
        <v>0.67726766419889239</v>
      </c>
      <c r="AJ205">
        <f t="shared" si="179"/>
        <v>-0.52695863431181245</v>
      </c>
      <c r="AK205">
        <v>205</v>
      </c>
      <c r="AL205">
        <f t="shared" si="180"/>
        <v>1.1452628771999995</v>
      </c>
      <c r="AM205">
        <f t="shared" si="181"/>
        <v>0.6575739005670691</v>
      </c>
      <c r="AN205">
        <f t="shared" si="182"/>
        <v>-0.71901839979142046</v>
      </c>
      <c r="AO205">
        <v>205</v>
      </c>
      <c r="AP205">
        <f t="shared" si="183"/>
        <v>1.1452628771999995</v>
      </c>
      <c r="AQ205">
        <f t="shared" si="184"/>
        <v>2.750702650609389</v>
      </c>
      <c r="AR205">
        <f t="shared" si="185"/>
        <v>1.4241312097837091</v>
      </c>
      <c r="AS205">
        <v>205</v>
      </c>
      <c r="AT205">
        <f t="shared" si="186"/>
        <v>1.1452628771999995</v>
      </c>
      <c r="AU205">
        <f t="shared" si="187"/>
        <v>-1.5600655364222509</v>
      </c>
      <c r="AV205">
        <f t="shared" si="188"/>
        <v>3.4520154667103444</v>
      </c>
      <c r="AW205">
        <v>205</v>
      </c>
      <c r="AX205">
        <f t="shared" si="189"/>
        <v>1.1452628771999995</v>
      </c>
      <c r="AY205">
        <f t="shared" si="190"/>
        <v>-2.5002917371594173</v>
      </c>
      <c r="AZ205">
        <f t="shared" si="191"/>
        <v>3.4493135062647595</v>
      </c>
      <c r="BA205">
        <v>205</v>
      </c>
      <c r="BB205">
        <f t="shared" si="192"/>
        <v>1.1452628771999995</v>
      </c>
      <c r="BC205">
        <f t="shared" si="193"/>
        <v>-3.1816632237458453E-2</v>
      </c>
      <c r="BD205">
        <f t="shared" si="194"/>
        <v>1.2369783590152805</v>
      </c>
      <c r="BE205">
        <v>205</v>
      </c>
      <c r="BF205">
        <f t="shared" si="195"/>
        <v>1.1452628771999995</v>
      </c>
      <c r="BG205">
        <f t="shared" si="196"/>
        <v>-1.1573020205597626</v>
      </c>
      <c r="BH205">
        <f t="shared" si="197"/>
        <v>0.64406283144823306</v>
      </c>
      <c r="BI205">
        <v>205</v>
      </c>
      <c r="BJ205">
        <f t="shared" si="198"/>
        <v>1.1452628771999995</v>
      </c>
      <c r="BK205">
        <f t="shared" si="199"/>
        <v>-1.9687165364629622</v>
      </c>
      <c r="BL205">
        <f t="shared" si="200"/>
        <v>-0.97791237474564585</v>
      </c>
      <c r="BM205">
        <v>205</v>
      </c>
      <c r="BN205">
        <f t="shared" si="201"/>
        <v>1.1452628771999995</v>
      </c>
      <c r="BO205">
        <f t="shared" si="202"/>
        <v>-1.8400633983771506</v>
      </c>
      <c r="BP205">
        <f t="shared" si="203"/>
        <v>-0.94878148892050862</v>
      </c>
    </row>
    <row r="206" spans="1:68" x14ac:dyDescent="0.35">
      <c r="A206">
        <v>206</v>
      </c>
      <c r="B206">
        <f t="shared" si="153"/>
        <v>-0.56032414510000006</v>
      </c>
      <c r="C206">
        <f t="shared" si="154"/>
        <v>0.84708288510262131</v>
      </c>
      <c r="D206">
        <f t="shared" si="155"/>
        <v>-0.53146080360288028</v>
      </c>
      <c r="E206">
        <v>206</v>
      </c>
      <c r="F206">
        <f t="shared" si="156"/>
        <v>1.1662768748999994</v>
      </c>
      <c r="G206">
        <f t="shared" si="157"/>
        <v>1.2067734472479672</v>
      </c>
      <c r="H206">
        <f t="shared" si="158"/>
        <v>5.637274174565618E-2</v>
      </c>
      <c r="I206">
        <v>206</v>
      </c>
      <c r="J206">
        <f t="shared" si="159"/>
        <v>1.1662768748999994</v>
      </c>
      <c r="K206">
        <f t="shared" si="160"/>
        <v>1.1669526177474108</v>
      </c>
      <c r="L206">
        <f t="shared" si="161"/>
        <v>0.1585743393228867</v>
      </c>
      <c r="M206">
        <v>206</v>
      </c>
      <c r="N206">
        <f t="shared" si="162"/>
        <v>1.1662768748999994</v>
      </c>
      <c r="O206">
        <f t="shared" si="163"/>
        <v>2.9392686153885825</v>
      </c>
      <c r="P206">
        <f t="shared" si="164"/>
        <v>1.2230899307443348</v>
      </c>
      <c r="Q206">
        <v>206</v>
      </c>
      <c r="R206">
        <f t="shared" si="165"/>
        <v>1.1662768748999994</v>
      </c>
      <c r="S206">
        <f t="shared" si="166"/>
        <v>2.8745615190313254</v>
      </c>
      <c r="T206">
        <f t="shared" si="167"/>
        <v>1.4289056412110357</v>
      </c>
      <c r="U206">
        <v>206</v>
      </c>
      <c r="V206">
        <f t="shared" si="168"/>
        <v>1.1662768748999994</v>
      </c>
      <c r="W206">
        <f t="shared" si="169"/>
        <v>2.3866741330360339</v>
      </c>
      <c r="X206">
        <f t="shared" si="170"/>
        <v>1.4086924124231779</v>
      </c>
      <c r="Y206">
        <v>206</v>
      </c>
      <c r="Z206">
        <f t="shared" si="171"/>
        <v>1.1662768748999994</v>
      </c>
      <c r="AA206">
        <f t="shared" si="172"/>
        <v>1.0749838953941406</v>
      </c>
      <c r="AB206">
        <f t="shared" si="173"/>
        <v>-5.8575949479880429E-3</v>
      </c>
      <c r="AC206">
        <v>206</v>
      </c>
      <c r="AD206">
        <f t="shared" si="174"/>
        <v>1.1662768748999994</v>
      </c>
      <c r="AE206">
        <f t="shared" si="175"/>
        <v>0.85517765654285982</v>
      </c>
      <c r="AF206">
        <f t="shared" si="176"/>
        <v>-0.48105583225635551</v>
      </c>
      <c r="AG206">
        <v>206</v>
      </c>
      <c r="AH206">
        <f t="shared" si="177"/>
        <v>1.1662768748999994</v>
      </c>
      <c r="AI206">
        <f t="shared" si="178"/>
        <v>0.65583088407077428</v>
      </c>
      <c r="AJ206">
        <f t="shared" si="179"/>
        <v>-0.52279669808011575</v>
      </c>
      <c r="AK206">
        <v>206</v>
      </c>
      <c r="AL206">
        <f t="shared" si="180"/>
        <v>1.1662768748999994</v>
      </c>
      <c r="AM206">
        <f t="shared" si="181"/>
        <v>0.63592293212493078</v>
      </c>
      <c r="AN206">
        <f t="shared" si="182"/>
        <v>-0.71928229603292804</v>
      </c>
      <c r="AO206">
        <v>206</v>
      </c>
      <c r="AP206">
        <f t="shared" si="183"/>
        <v>1.1662768748999994</v>
      </c>
      <c r="AQ206">
        <f t="shared" si="184"/>
        <v>2.7307806160221539</v>
      </c>
      <c r="AR206">
        <f t="shared" si="185"/>
        <v>1.4239887574327381</v>
      </c>
      <c r="AS206">
        <v>206</v>
      </c>
      <c r="AT206">
        <f t="shared" si="186"/>
        <v>1.1662768748999994</v>
      </c>
      <c r="AU206">
        <f t="shared" si="187"/>
        <v>-1.5902645459138629</v>
      </c>
      <c r="AV206">
        <f t="shared" si="188"/>
        <v>3.4757348560375103</v>
      </c>
      <c r="AW206">
        <v>206</v>
      </c>
      <c r="AX206">
        <f t="shared" si="189"/>
        <v>1.1662768748999994</v>
      </c>
      <c r="AY206">
        <f t="shared" si="190"/>
        <v>-2.5288049303545321</v>
      </c>
      <c r="AZ206">
        <f t="shared" si="191"/>
        <v>3.470811568970277</v>
      </c>
      <c r="BA206">
        <v>206</v>
      </c>
      <c r="BB206">
        <f t="shared" si="192"/>
        <v>1.1662768748999994</v>
      </c>
      <c r="BC206">
        <f t="shared" si="193"/>
        <v>-6.0870373810242961E-2</v>
      </c>
      <c r="BD206">
        <f t="shared" si="194"/>
        <v>1.256024957679839</v>
      </c>
      <c r="BE206">
        <v>206</v>
      </c>
      <c r="BF206">
        <f t="shared" si="195"/>
        <v>1.1662768748999994</v>
      </c>
      <c r="BG206">
        <f t="shared" si="196"/>
        <v>-1.1868939262536657</v>
      </c>
      <c r="BH206">
        <f t="shared" si="197"/>
        <v>0.66429364775036892</v>
      </c>
      <c r="BI206">
        <v>206</v>
      </c>
      <c r="BJ206">
        <f t="shared" si="198"/>
        <v>1.1662768748999994</v>
      </c>
      <c r="BK206">
        <f t="shared" si="199"/>
        <v>-1.9944114700875337</v>
      </c>
      <c r="BL206">
        <f t="shared" si="200"/>
        <v>-0.96532685400852869</v>
      </c>
      <c r="BM206">
        <v>206</v>
      </c>
      <c r="BN206">
        <f t="shared" si="201"/>
        <v>1.1662768748999994</v>
      </c>
      <c r="BO206">
        <f t="shared" si="202"/>
        <v>-1.8692751374095409</v>
      </c>
      <c r="BP206">
        <f t="shared" si="203"/>
        <v>-0.94005843633778141</v>
      </c>
    </row>
    <row r="207" spans="1:68" x14ac:dyDescent="0.35">
      <c r="A207">
        <v>207</v>
      </c>
      <c r="B207">
        <f t="shared" si="153"/>
        <v>-0.54773259139999997</v>
      </c>
      <c r="C207">
        <f t="shared" si="154"/>
        <v>0.85370747508822165</v>
      </c>
      <c r="D207">
        <f t="shared" si="155"/>
        <v>-0.5207528655499587</v>
      </c>
      <c r="E207">
        <v>207</v>
      </c>
      <c r="F207">
        <f t="shared" si="156"/>
        <v>1.1872908725999993</v>
      </c>
      <c r="G207">
        <f t="shared" si="157"/>
        <v>1.1910657139966963</v>
      </c>
      <c r="H207">
        <f t="shared" si="158"/>
        <v>5.6607080781624089E-2</v>
      </c>
      <c r="I207">
        <v>207</v>
      </c>
      <c r="J207">
        <f t="shared" si="159"/>
        <v>1.1872908725999993</v>
      </c>
      <c r="K207">
        <f t="shared" si="160"/>
        <v>1.1483474100463897</v>
      </c>
      <c r="L207">
        <f t="shared" si="161"/>
        <v>0.15570266814908301</v>
      </c>
      <c r="M207">
        <v>207</v>
      </c>
      <c r="N207">
        <f t="shared" si="162"/>
        <v>1.1872908725999993</v>
      </c>
      <c r="O207">
        <f t="shared" si="163"/>
        <v>2.9186003008819643</v>
      </c>
      <c r="P207">
        <f t="shared" si="164"/>
        <v>1.2193906070548741</v>
      </c>
      <c r="Q207">
        <v>207</v>
      </c>
      <c r="R207">
        <f t="shared" si="165"/>
        <v>1.1872908725999993</v>
      </c>
      <c r="S207">
        <f t="shared" si="166"/>
        <v>2.8564140039622412</v>
      </c>
      <c r="T207">
        <f t="shared" si="167"/>
        <v>1.425911722634879</v>
      </c>
      <c r="U207">
        <v>207</v>
      </c>
      <c r="V207">
        <f t="shared" si="168"/>
        <v>1.1872908725999993</v>
      </c>
      <c r="W207">
        <f t="shared" si="169"/>
        <v>2.3671698061506952</v>
      </c>
      <c r="X207">
        <f t="shared" si="170"/>
        <v>1.4051410965113678</v>
      </c>
      <c r="Y207">
        <v>207</v>
      </c>
      <c r="Z207">
        <f t="shared" si="171"/>
        <v>1.1872908725999993</v>
      </c>
      <c r="AA207">
        <f t="shared" si="172"/>
        <v>1.0538435063031089</v>
      </c>
      <c r="AB207">
        <f t="shared" si="173"/>
        <v>-4.4725379117795602E-3</v>
      </c>
      <c r="AC207">
        <v>207</v>
      </c>
      <c r="AD207">
        <f t="shared" si="174"/>
        <v>1.1872908725999993</v>
      </c>
      <c r="AE207">
        <f t="shared" si="175"/>
        <v>0.83331981925465692</v>
      </c>
      <c r="AF207">
        <f t="shared" si="176"/>
        <v>-0.48145316859394266</v>
      </c>
      <c r="AG207">
        <v>207</v>
      </c>
      <c r="AH207">
        <f t="shared" si="177"/>
        <v>1.1872908725999993</v>
      </c>
      <c r="AI207">
        <f t="shared" si="178"/>
        <v>0.63420036418102488</v>
      </c>
      <c r="AJ207">
        <f t="shared" si="179"/>
        <v>-0.51888671737897274</v>
      </c>
      <c r="AK207">
        <v>207</v>
      </c>
      <c r="AL207">
        <f t="shared" si="180"/>
        <v>1.1872908725999993</v>
      </c>
      <c r="AM207">
        <f t="shared" si="181"/>
        <v>0.61407628814570181</v>
      </c>
      <c r="AN207">
        <f t="shared" si="182"/>
        <v>-0.71977721921836757</v>
      </c>
      <c r="AO207">
        <v>207</v>
      </c>
      <c r="AP207">
        <f t="shared" si="183"/>
        <v>1.1872908725999993</v>
      </c>
      <c r="AQ207">
        <f t="shared" si="184"/>
        <v>2.710678531529612</v>
      </c>
      <c r="AR207">
        <f t="shared" si="185"/>
        <v>1.4235700686826716</v>
      </c>
      <c r="AS207">
        <v>207</v>
      </c>
      <c r="AT207">
        <f t="shared" si="186"/>
        <v>1.1872908725999993</v>
      </c>
      <c r="AU207">
        <f t="shared" si="187"/>
        <v>-1.6207364858019915</v>
      </c>
      <c r="AV207">
        <f t="shared" si="188"/>
        <v>3.4991403549489632</v>
      </c>
      <c r="AW207">
        <v>207</v>
      </c>
      <c r="AX207">
        <f t="shared" si="189"/>
        <v>1.1872908725999993</v>
      </c>
      <c r="AY207">
        <f t="shared" si="190"/>
        <v>-2.5575758179990906</v>
      </c>
      <c r="AZ207">
        <f t="shared" si="191"/>
        <v>3.4920113451913766</v>
      </c>
      <c r="BA207">
        <v>207</v>
      </c>
      <c r="BB207">
        <f t="shared" si="192"/>
        <v>1.1872908725999993</v>
      </c>
      <c r="BC207">
        <f t="shared" si="193"/>
        <v>-9.0186695161014852E-2</v>
      </c>
      <c r="BD207">
        <f t="shared" si="194"/>
        <v>1.274742794694613</v>
      </c>
      <c r="BE207">
        <v>207</v>
      </c>
      <c r="BF207">
        <f t="shared" si="195"/>
        <v>1.1872908725999993</v>
      </c>
      <c r="BG207">
        <f t="shared" si="196"/>
        <v>-1.2167532755058403</v>
      </c>
      <c r="BH207">
        <f t="shared" si="197"/>
        <v>0.68419398561271372</v>
      </c>
      <c r="BI207">
        <v>207</v>
      </c>
      <c r="BJ207">
        <f t="shared" si="198"/>
        <v>1.1872908725999993</v>
      </c>
      <c r="BK207">
        <f t="shared" si="199"/>
        <v>-2.0203386275015829</v>
      </c>
      <c r="BL207">
        <f t="shared" si="200"/>
        <v>-0.95314053090604811</v>
      </c>
      <c r="BM207">
        <v>207</v>
      </c>
      <c r="BN207">
        <f t="shared" si="201"/>
        <v>1.1872908725999993</v>
      </c>
      <c r="BO207">
        <f t="shared" si="202"/>
        <v>-1.8987508841577889</v>
      </c>
      <c r="BP207">
        <f t="shared" si="203"/>
        <v>-0.93172673632034075</v>
      </c>
    </row>
    <row r="208" spans="1:68" x14ac:dyDescent="0.35">
      <c r="A208">
        <v>208</v>
      </c>
      <c r="B208">
        <f t="shared" si="153"/>
        <v>-0.53514103769999988</v>
      </c>
      <c r="C208">
        <f t="shared" si="154"/>
        <v>0.86019671391135366</v>
      </c>
      <c r="D208">
        <f t="shared" si="155"/>
        <v>-0.50996236466636313</v>
      </c>
      <c r="E208">
        <v>208</v>
      </c>
      <c r="F208">
        <f t="shared" si="156"/>
        <v>1.2083048702999992</v>
      </c>
      <c r="G208">
        <f t="shared" si="157"/>
        <v>1.1752242261608465</v>
      </c>
      <c r="H208">
        <f t="shared" si="158"/>
        <v>5.6656290676863189E-2</v>
      </c>
      <c r="I208">
        <v>208</v>
      </c>
      <c r="J208">
        <f t="shared" si="159"/>
        <v>1.2083048702999992</v>
      </c>
      <c r="K208">
        <f t="shared" si="160"/>
        <v>1.1295837751689426</v>
      </c>
      <c r="L208">
        <f t="shared" si="161"/>
        <v>0.15256759290215602</v>
      </c>
      <c r="M208">
        <v>208</v>
      </c>
      <c r="N208">
        <f t="shared" si="162"/>
        <v>1.2083048702999992</v>
      </c>
      <c r="O208">
        <f t="shared" si="163"/>
        <v>2.8977559914194506</v>
      </c>
      <c r="P208">
        <f t="shared" si="164"/>
        <v>1.2153948390038174</v>
      </c>
      <c r="Q208">
        <v>208</v>
      </c>
      <c r="R208">
        <f t="shared" si="165"/>
        <v>1.2083048702999992</v>
      </c>
      <c r="S208">
        <f t="shared" si="166"/>
        <v>2.8381119590637818</v>
      </c>
      <c r="T208">
        <f t="shared" si="167"/>
        <v>1.4226768618133023</v>
      </c>
      <c r="U208">
        <v>208</v>
      </c>
      <c r="V208">
        <f t="shared" si="168"/>
        <v>1.2083048702999992</v>
      </c>
      <c r="W208">
        <f t="shared" si="169"/>
        <v>2.3474993959038493</v>
      </c>
      <c r="X208">
        <f t="shared" si="170"/>
        <v>1.4013255872897616</v>
      </c>
      <c r="Y208">
        <v>208</v>
      </c>
      <c r="Z208">
        <f t="shared" si="171"/>
        <v>1.2083048702999992</v>
      </c>
      <c r="AA208">
        <f t="shared" si="172"/>
        <v>1.0325231024438439</v>
      </c>
      <c r="AB208">
        <f t="shared" si="173"/>
        <v>-3.3438756753996282E-3</v>
      </c>
      <c r="AC208">
        <v>208</v>
      </c>
      <c r="AD208">
        <f t="shared" si="174"/>
        <v>1.2083048702999992</v>
      </c>
      <c r="AE208">
        <f t="shared" si="175"/>
        <v>0.81127585797902035</v>
      </c>
      <c r="AF208">
        <f t="shared" si="176"/>
        <v>-0.48208460449013779</v>
      </c>
      <c r="AG208">
        <v>208</v>
      </c>
      <c r="AH208">
        <f t="shared" si="177"/>
        <v>1.2083048702999992</v>
      </c>
      <c r="AI208">
        <f t="shared" si="178"/>
        <v>0.61238565595831917</v>
      </c>
      <c r="AJ208">
        <f t="shared" si="179"/>
        <v>-0.51523041874579345</v>
      </c>
      <c r="AK208">
        <v>208</v>
      </c>
      <c r="AL208">
        <f t="shared" si="180"/>
        <v>1.2083048702999992</v>
      </c>
      <c r="AM208">
        <f t="shared" si="181"/>
        <v>0.59204361549237083</v>
      </c>
      <c r="AN208">
        <f t="shared" si="182"/>
        <v>-0.72050295080359283</v>
      </c>
      <c r="AO208">
        <v>208</v>
      </c>
      <c r="AP208">
        <f t="shared" si="183"/>
        <v>1.2083048702999992</v>
      </c>
      <c r="AQ208">
        <f t="shared" si="184"/>
        <v>2.6904052736463937</v>
      </c>
      <c r="AR208">
        <f t="shared" si="185"/>
        <v>1.4228753284146756</v>
      </c>
      <c r="AS208">
        <v>208</v>
      </c>
      <c r="AT208">
        <f t="shared" si="186"/>
        <v>1.2083048702999992</v>
      </c>
      <c r="AU208">
        <f t="shared" si="187"/>
        <v>-1.65146790053578</v>
      </c>
      <c r="AV208">
        <f t="shared" si="188"/>
        <v>3.5222216282352594</v>
      </c>
      <c r="AW208">
        <v>208</v>
      </c>
      <c r="AX208">
        <f t="shared" si="189"/>
        <v>1.2083048702999992</v>
      </c>
      <c r="AY208">
        <f t="shared" si="190"/>
        <v>-2.5865916956790218</v>
      </c>
      <c r="AZ208">
        <f t="shared" si="191"/>
        <v>3.5129034737036604</v>
      </c>
      <c r="BA208">
        <v>208</v>
      </c>
      <c r="BB208">
        <f t="shared" si="192"/>
        <v>1.2083048702999992</v>
      </c>
      <c r="BC208">
        <f t="shared" si="193"/>
        <v>-0.11975265102753274</v>
      </c>
      <c r="BD208">
        <f t="shared" si="194"/>
        <v>1.2931236047896921</v>
      </c>
      <c r="BE208">
        <v>208</v>
      </c>
      <c r="BF208">
        <f t="shared" si="195"/>
        <v>1.2083048702999992</v>
      </c>
      <c r="BG208">
        <f t="shared" si="196"/>
        <v>-1.2468668832682104</v>
      </c>
      <c r="BH208">
        <f t="shared" si="197"/>
        <v>0.70375505760626988</v>
      </c>
      <c r="BI208">
        <v>208</v>
      </c>
      <c r="BJ208">
        <f t="shared" si="198"/>
        <v>1.2083048702999992</v>
      </c>
      <c r="BK208">
        <f t="shared" si="199"/>
        <v>-2.0464865600022568</v>
      </c>
      <c r="BL208">
        <f t="shared" si="200"/>
        <v>-0.94135878657543626</v>
      </c>
      <c r="BM208">
        <v>208</v>
      </c>
      <c r="BN208">
        <f t="shared" si="201"/>
        <v>1.2083048702999992</v>
      </c>
      <c r="BO208">
        <f t="shared" si="202"/>
        <v>-1.9284776229618856</v>
      </c>
      <c r="BP208">
        <f t="shared" si="203"/>
        <v>-0.92379006791237361</v>
      </c>
    </row>
    <row r="209" spans="1:68" x14ac:dyDescent="0.35">
      <c r="A209">
        <v>209</v>
      </c>
      <c r="B209">
        <f t="shared" si="153"/>
        <v>-0.52254948399999979</v>
      </c>
      <c r="C209">
        <f t="shared" si="154"/>
        <v>0.86654957273480571</v>
      </c>
      <c r="D209">
        <f t="shared" si="155"/>
        <v>-0.49909101173345694</v>
      </c>
      <c r="E209">
        <v>209</v>
      </c>
      <c r="F209">
        <f t="shared" si="156"/>
        <v>1.229318868</v>
      </c>
      <c r="G209">
        <f t="shared" si="157"/>
        <v>1.1592559788955015</v>
      </c>
      <c r="H209">
        <f t="shared" si="158"/>
        <v>5.6520349701669151E-2</v>
      </c>
      <c r="I209">
        <v>209</v>
      </c>
      <c r="J209">
        <f t="shared" si="159"/>
        <v>1.229318868</v>
      </c>
      <c r="K209">
        <f t="shared" si="160"/>
        <v>1.1106699986080262</v>
      </c>
      <c r="L209">
        <f t="shared" si="161"/>
        <v>0.14917049794308096</v>
      </c>
      <c r="M209">
        <v>209</v>
      </c>
      <c r="N209">
        <f t="shared" si="162"/>
        <v>1.229318868</v>
      </c>
      <c r="O209">
        <f t="shared" si="163"/>
        <v>2.8767448912613229</v>
      </c>
      <c r="P209">
        <f t="shared" si="164"/>
        <v>1.2111043910098529</v>
      </c>
      <c r="Q209">
        <v>209</v>
      </c>
      <c r="R209">
        <f t="shared" si="165"/>
        <v>1.229318868</v>
      </c>
      <c r="S209">
        <f t="shared" si="166"/>
        <v>2.8196634660037621</v>
      </c>
      <c r="T209">
        <f t="shared" si="167"/>
        <v>1.4192024871697815</v>
      </c>
      <c r="U209">
        <v>209</v>
      </c>
      <c r="V209">
        <f t="shared" si="168"/>
        <v>1.229318868</v>
      </c>
      <c r="W209">
        <f t="shared" si="169"/>
        <v>2.3276715881949293</v>
      </c>
      <c r="X209">
        <f t="shared" si="170"/>
        <v>1.3972475695798237</v>
      </c>
      <c r="Y209">
        <v>209</v>
      </c>
      <c r="Z209">
        <f t="shared" si="171"/>
        <v>1.229318868</v>
      </c>
      <c r="AA209">
        <f t="shared" si="172"/>
        <v>1.0110320983065102</v>
      </c>
      <c r="AB209">
        <f t="shared" si="173"/>
        <v>-2.472106624319334E-3</v>
      </c>
      <c r="AC209">
        <v>209</v>
      </c>
      <c r="AD209">
        <f t="shared" si="174"/>
        <v>1.229318868</v>
      </c>
      <c r="AE209">
        <f t="shared" si="175"/>
        <v>0.7890555067087015</v>
      </c>
      <c r="AF209">
        <f t="shared" si="176"/>
        <v>-0.48294986112062432</v>
      </c>
      <c r="AG209">
        <v>209</v>
      </c>
      <c r="AH209">
        <f t="shared" si="177"/>
        <v>1.229318868</v>
      </c>
      <c r="AI209">
        <f t="shared" si="178"/>
        <v>0.59039639216371398</v>
      </c>
      <c r="AJ209">
        <f t="shared" si="179"/>
        <v>-0.51182941669912763</v>
      </c>
      <c r="AK209">
        <v>209</v>
      </c>
      <c r="AL209">
        <f t="shared" si="180"/>
        <v>1.229318868</v>
      </c>
      <c r="AM209">
        <f t="shared" si="181"/>
        <v>0.56983464317295163</v>
      </c>
      <c r="AN209">
        <f t="shared" si="182"/>
        <v>-0.72145917032596518</v>
      </c>
      <c r="AO209">
        <v>209</v>
      </c>
      <c r="AP209">
        <f t="shared" si="183"/>
        <v>1.229318868</v>
      </c>
      <c r="AQ209">
        <f t="shared" si="184"/>
        <v>2.6699697944724785</v>
      </c>
      <c r="AR209">
        <f t="shared" si="185"/>
        <v>1.4219048434064949</v>
      </c>
      <c r="AS209">
        <v>209</v>
      </c>
      <c r="AT209">
        <f t="shared" si="186"/>
        <v>1.229318868</v>
      </c>
      <c r="AU209">
        <f t="shared" si="187"/>
        <v>-1.6824452199875859</v>
      </c>
      <c r="AV209">
        <f t="shared" si="188"/>
        <v>3.5449684838558637</v>
      </c>
      <c r="AW209">
        <v>209</v>
      </c>
      <c r="AX209">
        <f t="shared" si="189"/>
        <v>1.229318868</v>
      </c>
      <c r="AY209">
        <f t="shared" si="190"/>
        <v>-2.6158397507995534</v>
      </c>
      <c r="AZ209">
        <f t="shared" si="191"/>
        <v>3.5334787291313021</v>
      </c>
      <c r="BA209">
        <v>209</v>
      </c>
      <c r="BB209">
        <f t="shared" si="192"/>
        <v>1.229318868</v>
      </c>
      <c r="BC209">
        <f t="shared" si="193"/>
        <v>-0.14955518591598138</v>
      </c>
      <c r="BD209">
        <f t="shared" si="194"/>
        <v>1.3111592715167666</v>
      </c>
      <c r="BE209">
        <v>209</v>
      </c>
      <c r="BF209">
        <f t="shared" si="195"/>
        <v>1.229318868</v>
      </c>
      <c r="BG209">
        <f t="shared" si="196"/>
        <v>-1.2772214522193002</v>
      </c>
      <c r="BH209">
        <f t="shared" si="197"/>
        <v>0.72296822611229872</v>
      </c>
      <c r="BI209">
        <v>209</v>
      </c>
      <c r="BJ209">
        <f t="shared" si="198"/>
        <v>1.229318868</v>
      </c>
      <c r="BK209">
        <f t="shared" si="199"/>
        <v>-2.0728437213986393</v>
      </c>
      <c r="BL209">
        <f t="shared" si="200"/>
        <v>-0.92998682350332773</v>
      </c>
      <c r="BM209">
        <v>209</v>
      </c>
      <c r="BN209">
        <f t="shared" si="201"/>
        <v>1.229318868</v>
      </c>
      <c r="BO209">
        <f t="shared" si="202"/>
        <v>-1.9584422273307966</v>
      </c>
      <c r="BP209">
        <f t="shared" si="203"/>
        <v>-0.91625193572322805</v>
      </c>
    </row>
    <row r="210" spans="1:68" x14ac:dyDescent="0.35">
      <c r="A210">
        <v>210</v>
      </c>
      <c r="B210">
        <f t="shared" si="153"/>
        <v>-0.5099579302999997</v>
      </c>
      <c r="C210">
        <f t="shared" si="154"/>
        <v>0.87276504434375091</v>
      </c>
      <c r="D210">
        <f t="shared" si="155"/>
        <v>-0.48814053035130217</v>
      </c>
      <c r="E210">
        <v>210</v>
      </c>
      <c r="F210">
        <f t="shared" si="156"/>
        <v>1.2503328656999999</v>
      </c>
      <c r="G210">
        <f t="shared" si="157"/>
        <v>1.143168023329141</v>
      </c>
      <c r="H210">
        <f t="shared" si="158"/>
        <v>5.6199317883749766E-2</v>
      </c>
      <c r="I210">
        <v>210</v>
      </c>
      <c r="J210">
        <f t="shared" si="159"/>
        <v>1.2503328656999999</v>
      </c>
      <c r="K210">
        <f t="shared" si="160"/>
        <v>1.0916144321549406</v>
      </c>
      <c r="L210">
        <f t="shared" si="161"/>
        <v>0.14551288333336238</v>
      </c>
      <c r="M210">
        <v>210</v>
      </c>
      <c r="N210">
        <f t="shared" si="162"/>
        <v>1.2503328656999999</v>
      </c>
      <c r="O210">
        <f t="shared" si="163"/>
        <v>2.8555762783179417</v>
      </c>
      <c r="P210">
        <f t="shared" si="164"/>
        <v>1.2065211576140369</v>
      </c>
      <c r="Q210">
        <v>210</v>
      </c>
      <c r="R210">
        <f t="shared" si="165"/>
        <v>1.2503328656999999</v>
      </c>
      <c r="S210">
        <f t="shared" si="166"/>
        <v>2.8010766711173862</v>
      </c>
      <c r="T210">
        <f t="shared" si="167"/>
        <v>1.4154901328903546</v>
      </c>
      <c r="U210">
        <v>210</v>
      </c>
      <c r="V210">
        <f t="shared" si="168"/>
        <v>1.2503328656999999</v>
      </c>
      <c r="W210">
        <f t="shared" si="169"/>
        <v>2.3076951384256601</v>
      </c>
      <c r="X210">
        <f t="shared" si="170"/>
        <v>1.3929088441193767</v>
      </c>
      <c r="Y210">
        <v>210</v>
      </c>
      <c r="Z210">
        <f t="shared" si="171"/>
        <v>1.2503328656999999</v>
      </c>
      <c r="AA210">
        <f t="shared" si="172"/>
        <v>0.98937998371355529</v>
      </c>
      <c r="AB210">
        <f t="shared" si="173"/>
        <v>-1.857615707211123E-3</v>
      </c>
      <c r="AC210">
        <v>210</v>
      </c>
      <c r="AD210">
        <f t="shared" si="174"/>
        <v>1.2503328656999999</v>
      </c>
      <c r="AE210">
        <f t="shared" si="175"/>
        <v>0.76666857732531069</v>
      </c>
      <c r="AF210">
        <f t="shared" si="176"/>
        <v>-0.48404855641243161</v>
      </c>
      <c r="AG210">
        <v>210</v>
      </c>
      <c r="AH210">
        <f t="shared" si="177"/>
        <v>1.2503328656999999</v>
      </c>
      <c r="AI210">
        <f t="shared" si="178"/>
        <v>0.56824228263709564</v>
      </c>
      <c r="AJ210">
        <f t="shared" si="179"/>
        <v>-0.50868521302573999</v>
      </c>
      <c r="AK210">
        <v>210</v>
      </c>
      <c r="AL210">
        <f t="shared" si="180"/>
        <v>1.2503328656999999</v>
      </c>
      <c r="AM210">
        <f t="shared" si="181"/>
        <v>0.54745917804443012</v>
      </c>
      <c r="AN210">
        <f t="shared" si="182"/>
        <v>-0.72264545554586168</v>
      </c>
      <c r="AO210">
        <v>210</v>
      </c>
      <c r="AP210">
        <f t="shared" si="183"/>
        <v>1.2503328656999999</v>
      </c>
      <c r="AQ210">
        <f t="shared" si="184"/>
        <v>2.6493811177402029</v>
      </c>
      <c r="AR210">
        <f t="shared" si="185"/>
        <v>1.4206590421969896</v>
      </c>
      <c r="AS210">
        <v>210</v>
      </c>
      <c r="AT210">
        <f t="shared" si="186"/>
        <v>1.2503328656999999</v>
      </c>
      <c r="AU210">
        <f t="shared" si="187"/>
        <v>-1.7136547654451619</v>
      </c>
      <c r="AV210">
        <f t="shared" si="188"/>
        <v>3.5673708774396662</v>
      </c>
      <c r="AW210">
        <v>210</v>
      </c>
      <c r="AX210">
        <f t="shared" si="189"/>
        <v>1.2503328656999999</v>
      </c>
      <c r="AY210">
        <f t="shared" si="190"/>
        <v>-2.6453070682428867</v>
      </c>
      <c r="AZ210">
        <f t="shared" si="191"/>
        <v>3.5537280260207051</v>
      </c>
      <c r="BA210">
        <v>210</v>
      </c>
      <c r="BB210">
        <f t="shared" si="192"/>
        <v>1.2503328656999999</v>
      </c>
      <c r="BC210">
        <f t="shared" si="193"/>
        <v>-0.17958113986590596</v>
      </c>
      <c r="BD210">
        <f t="shared" si="194"/>
        <v>1.3288418308331202</v>
      </c>
      <c r="BE210">
        <v>210</v>
      </c>
      <c r="BF210">
        <f t="shared" si="195"/>
        <v>1.2503328656999999</v>
      </c>
      <c r="BG210">
        <f t="shared" si="196"/>
        <v>-1.3078035786359525</v>
      </c>
      <c r="BH210">
        <f t="shared" si="197"/>
        <v>0.74182500713644539</v>
      </c>
      <c r="BI210">
        <v>210</v>
      </c>
      <c r="BJ210">
        <f t="shared" si="198"/>
        <v>1.2503328656999999</v>
      </c>
      <c r="BK210">
        <f t="shared" si="199"/>
        <v>-2.0993984731102211</v>
      </c>
      <c r="BL210">
        <f t="shared" si="200"/>
        <v>-0.91902966322849067</v>
      </c>
      <c r="BM210">
        <v>210</v>
      </c>
      <c r="BN210">
        <f t="shared" si="201"/>
        <v>1.2503328656999999</v>
      </c>
      <c r="BO210">
        <f t="shared" si="202"/>
        <v>-1.9886314657387469</v>
      </c>
      <c r="BP210">
        <f t="shared" si="203"/>
        <v>-0.90911566837987756</v>
      </c>
    </row>
    <row r="211" spans="1:68" x14ac:dyDescent="0.35">
      <c r="A211">
        <v>211</v>
      </c>
      <c r="B211">
        <f t="shared" si="153"/>
        <v>-0.49736637660000005</v>
      </c>
      <c r="C211">
        <f t="shared" si="154"/>
        <v>0.87884214330543575</v>
      </c>
      <c r="D211">
        <f t="shared" si="155"/>
        <v>-0.4771126566653916</v>
      </c>
      <c r="E211">
        <v>211</v>
      </c>
      <c r="F211">
        <f t="shared" si="156"/>
        <v>1.2713468633999998</v>
      </c>
      <c r="G211">
        <f t="shared" si="157"/>
        <v>1.1269674634500604</v>
      </c>
      <c r="H211">
        <f t="shared" si="158"/>
        <v>5.5693336981718716E-2</v>
      </c>
      <c r="I211">
        <v>211</v>
      </c>
      <c r="J211">
        <f t="shared" si="159"/>
        <v>1.2713468633999998</v>
      </c>
      <c r="K211">
        <f t="shared" si="160"/>
        <v>1.0724254902114085</v>
      </c>
      <c r="L211">
        <f t="shared" si="161"/>
        <v>0.14159636417264837</v>
      </c>
      <c r="M211">
        <v>211</v>
      </c>
      <c r="N211">
        <f t="shared" si="162"/>
        <v>1.2713468633999998</v>
      </c>
      <c r="O211">
        <f t="shared" si="163"/>
        <v>2.8342595000528759</v>
      </c>
      <c r="P211">
        <f t="shared" si="164"/>
        <v>1.2016471626432168</v>
      </c>
      <c r="Q211">
        <v>211</v>
      </c>
      <c r="R211">
        <f t="shared" si="165"/>
        <v>1.2713468633999998</v>
      </c>
      <c r="S211">
        <f t="shared" si="166"/>
        <v>2.7823597818100492</v>
      </c>
      <c r="T211">
        <f t="shared" si="167"/>
        <v>1.4115414382461664</v>
      </c>
      <c r="U211">
        <v>211</v>
      </c>
      <c r="V211">
        <f t="shared" si="168"/>
        <v>1.2713468633999998</v>
      </c>
      <c r="W211">
        <f t="shared" si="169"/>
        <v>2.287578867633913</v>
      </c>
      <c r="X211">
        <f t="shared" si="170"/>
        <v>1.388311326767447</v>
      </c>
      <c r="Y211">
        <v>211</v>
      </c>
      <c r="Z211">
        <f t="shared" si="171"/>
        <v>1.2713468633999998</v>
      </c>
      <c r="AA211">
        <f t="shared" si="172"/>
        <v>0.96757631962926671</v>
      </c>
      <c r="AB211">
        <f t="shared" si="173"/>
        <v>-1.5006742659656527E-3</v>
      </c>
      <c r="AC211">
        <v>211</v>
      </c>
      <c r="AD211">
        <f t="shared" si="174"/>
        <v>1.2713468633999998</v>
      </c>
      <c r="AE211">
        <f t="shared" si="175"/>
        <v>0.74412495526666111</v>
      </c>
      <c r="AF211">
        <f t="shared" si="176"/>
        <v>-0.48538020521264758</v>
      </c>
      <c r="AG211">
        <v>211</v>
      </c>
      <c r="AH211">
        <f t="shared" si="177"/>
        <v>1.2713468633999998</v>
      </c>
      <c r="AI211">
        <f t="shared" si="178"/>
        <v>0.54593311000958245</v>
      </c>
      <c r="AJ211">
        <f t="shared" si="179"/>
        <v>-0.5057991961174616</v>
      </c>
      <c r="AK211">
        <v>211</v>
      </c>
      <c r="AL211">
        <f t="shared" si="180"/>
        <v>1.2713468633999998</v>
      </c>
      <c r="AM211">
        <f t="shared" si="181"/>
        <v>0.52492710048232727</v>
      </c>
      <c r="AN211">
        <f t="shared" si="182"/>
        <v>-0.72406128263312375</v>
      </c>
      <c r="AO211">
        <v>211</v>
      </c>
      <c r="AP211">
        <f t="shared" si="183"/>
        <v>1.2713468633999998</v>
      </c>
      <c r="AQ211">
        <f t="shared" si="184"/>
        <v>2.6286483348296317</v>
      </c>
      <c r="AR211">
        <f t="shared" si="185"/>
        <v>1.419138474896904</v>
      </c>
      <c r="AS211">
        <v>211</v>
      </c>
      <c r="AT211">
        <f t="shared" si="186"/>
        <v>1.2713468633999998</v>
      </c>
      <c r="AU211">
        <f t="shared" si="187"/>
        <v>-1.7450827556517967</v>
      </c>
      <c r="AV211">
        <f t="shared" si="188"/>
        <v>3.5894189167202981</v>
      </c>
      <c r="AW211">
        <v>211</v>
      </c>
      <c r="AX211">
        <f t="shared" si="189"/>
        <v>1.2713468633999998</v>
      </c>
      <c r="AY211">
        <f t="shared" si="190"/>
        <v>-2.6749806360711577</v>
      </c>
      <c r="AZ211">
        <f t="shared" si="191"/>
        <v>3.5736424228523895</v>
      </c>
      <c r="BA211">
        <v>211</v>
      </c>
      <c r="BB211">
        <f t="shared" si="192"/>
        <v>1.2713468633999998</v>
      </c>
      <c r="BC211">
        <f t="shared" si="193"/>
        <v>-0.20981725426128667</v>
      </c>
      <c r="BD211">
        <f t="shared" si="194"/>
        <v>1.3461634746183309</v>
      </c>
      <c r="BE211">
        <v>211</v>
      </c>
      <c r="BF211">
        <f t="shared" si="195"/>
        <v>1.2713468633999998</v>
      </c>
      <c r="BG211">
        <f t="shared" si="196"/>
        <v>-1.338599758312043</v>
      </c>
      <c r="BH211">
        <f t="shared" si="197"/>
        <v>0.76031707405503679</v>
      </c>
      <c r="BI211">
        <v>211</v>
      </c>
      <c r="BJ211">
        <f t="shared" si="198"/>
        <v>1.2713468633999998</v>
      </c>
      <c r="BK211">
        <f t="shared" si="199"/>
        <v>-2.1261390893061747</v>
      </c>
      <c r="BL211">
        <f t="shared" si="200"/>
        <v>-0.90849214412445278</v>
      </c>
      <c r="BM211">
        <v>211</v>
      </c>
      <c r="BN211">
        <f t="shared" si="201"/>
        <v>1.2713468633999998</v>
      </c>
      <c r="BO211">
        <f t="shared" si="202"/>
        <v>-2.0190320074678967</v>
      </c>
      <c r="BP211">
        <f t="shared" si="203"/>
        <v>-0.90238441705709171</v>
      </c>
    </row>
    <row r="212" spans="1:68" x14ac:dyDescent="0.35">
      <c r="A212">
        <v>212</v>
      </c>
      <c r="B212">
        <f t="shared" si="153"/>
        <v>-0.48477482289999996</v>
      </c>
      <c r="C212">
        <f t="shared" si="154"/>
        <v>0.88477990612541701</v>
      </c>
      <c r="D212">
        <f t="shared" si="155"/>
        <v>-0.46600913909138969</v>
      </c>
      <c r="E212">
        <v>212</v>
      </c>
      <c r="F212">
        <f t="shared" si="156"/>
        <v>1.2923608610999997</v>
      </c>
      <c r="G212">
        <f t="shared" si="157"/>
        <v>1.1106614529694492</v>
      </c>
      <c r="H212">
        <f t="shared" si="158"/>
        <v>5.5002630422498623E-2</v>
      </c>
      <c r="I212">
        <v>212</v>
      </c>
      <c r="J212">
        <f t="shared" si="159"/>
        <v>1.2923608610999997</v>
      </c>
      <c r="K212">
        <f t="shared" si="160"/>
        <v>1.0531116460740149</v>
      </c>
      <c r="L212">
        <f t="shared" si="161"/>
        <v>0.13742266988554858</v>
      </c>
      <c r="M212">
        <v>212</v>
      </c>
      <c r="N212">
        <f t="shared" si="162"/>
        <v>1.2923608610999997</v>
      </c>
      <c r="O212">
        <f t="shared" si="163"/>
        <v>2.8128039693553313</v>
      </c>
      <c r="P212">
        <f t="shared" si="164"/>
        <v>1.1964845583163675</v>
      </c>
      <c r="Q212">
        <v>212</v>
      </c>
      <c r="R212">
        <f t="shared" si="165"/>
        <v>1.2923608610999997</v>
      </c>
      <c r="S212">
        <f t="shared" si="166"/>
        <v>2.7635210629331803</v>
      </c>
      <c r="T212">
        <f t="shared" si="167"/>
        <v>1.4073581468696148</v>
      </c>
      <c r="U212">
        <v>212</v>
      </c>
      <c r="V212">
        <f t="shared" si="168"/>
        <v>1.2923608610999997</v>
      </c>
      <c r="W212">
        <f t="shared" si="169"/>
        <v>2.2673316585985885</v>
      </c>
      <c r="X212">
        <f t="shared" si="170"/>
        <v>1.383457047658275</v>
      </c>
      <c r="Y212">
        <v>212</v>
      </c>
      <c r="Z212">
        <f t="shared" si="171"/>
        <v>1.2923608610999997</v>
      </c>
      <c r="AA212">
        <f t="shared" si="172"/>
        <v>0.9456307339379213</v>
      </c>
      <c r="AB212">
        <f t="shared" si="173"/>
        <v>-1.4014399158753868E-3</v>
      </c>
      <c r="AC212">
        <v>212</v>
      </c>
      <c r="AD212">
        <f t="shared" si="174"/>
        <v>1.2923608610999997</v>
      </c>
      <c r="AE212">
        <f t="shared" si="175"/>
        <v>0.72143459516164121</v>
      </c>
      <c r="AF212">
        <f t="shared" si="176"/>
        <v>-0.48694421950264832</v>
      </c>
      <c r="AG212">
        <v>212</v>
      </c>
      <c r="AH212">
        <f t="shared" si="177"/>
        <v>1.2923608610999997</v>
      </c>
      <c r="AI212">
        <f t="shared" si="178"/>
        <v>0.52347872538379403</v>
      </c>
      <c r="AJ212">
        <f t="shared" si="179"/>
        <v>-0.50317264035811671</v>
      </c>
      <c r="AK212">
        <v>212</v>
      </c>
      <c r="AL212">
        <f t="shared" si="180"/>
        <v>1.2923608610999997</v>
      </c>
      <c r="AM212">
        <f t="shared" si="181"/>
        <v>0.50224836001780671</v>
      </c>
      <c r="AN212">
        <f t="shared" si="182"/>
        <v>-0.72570602639836557</v>
      </c>
      <c r="AO212">
        <v>212</v>
      </c>
      <c r="AP212">
        <f t="shared" si="183"/>
        <v>1.2923608610999997</v>
      </c>
      <c r="AQ212">
        <f t="shared" si="184"/>
        <v>2.6077806007540616</v>
      </c>
      <c r="AR212">
        <f t="shared" si="185"/>
        <v>1.4173438129459535</v>
      </c>
      <c r="AS212">
        <v>212</v>
      </c>
      <c r="AT212">
        <f t="shared" si="186"/>
        <v>1.2923608610999997</v>
      </c>
      <c r="AU212">
        <f t="shared" si="187"/>
        <v>-1.7767153128917268</v>
      </c>
      <c r="AV212">
        <f t="shared" si="188"/>
        <v>3.6111028659042756</v>
      </c>
      <c r="AW212">
        <v>212</v>
      </c>
      <c r="AX212">
        <f t="shared" si="189"/>
        <v>1.2923608610999997</v>
      </c>
      <c r="AY212">
        <f t="shared" si="190"/>
        <v>-2.7048473512721372</v>
      </c>
      <c r="AZ212">
        <f t="shared" si="191"/>
        <v>3.5932131259893136</v>
      </c>
      <c r="BA212">
        <v>212</v>
      </c>
      <c r="BB212">
        <f t="shared" si="192"/>
        <v>1.2923608610999997</v>
      </c>
      <c r="BC212">
        <f t="shared" si="193"/>
        <v>-0.24025017768516627</v>
      </c>
      <c r="BD212">
        <f t="shared" si="194"/>
        <v>1.3631165541221153</v>
      </c>
      <c r="BE212">
        <v>212</v>
      </c>
      <c r="BF212">
        <f t="shared" si="195"/>
        <v>1.2923608610999997</v>
      </c>
      <c r="BG212">
        <f t="shared" si="196"/>
        <v>-1.3695963925215526</v>
      </c>
      <c r="BH212">
        <f t="shared" si="197"/>
        <v>0.77843626129188137</v>
      </c>
      <c r="BI212">
        <v>212</v>
      </c>
      <c r="BJ212">
        <f t="shared" si="198"/>
        <v>1.2923608610999997</v>
      </c>
      <c r="BK212">
        <f t="shared" si="199"/>
        <v>-2.1530537620831485</v>
      </c>
      <c r="BL212">
        <f t="shared" si="200"/>
        <v>-0.89837891926301494</v>
      </c>
      <c r="BM212">
        <v>212</v>
      </c>
      <c r="BN212">
        <f t="shared" si="201"/>
        <v>1.2923608610999997</v>
      </c>
      <c r="BO212">
        <f t="shared" si="202"/>
        <v>-2.0496304284948064</v>
      </c>
      <c r="BP212">
        <f t="shared" si="203"/>
        <v>-0.89606115408596698</v>
      </c>
    </row>
    <row r="213" spans="1:68" x14ac:dyDescent="0.35">
      <c r="A213">
        <v>213</v>
      </c>
      <c r="B213">
        <f t="shared" si="153"/>
        <v>-0.47218326919999987</v>
      </c>
      <c r="C213">
        <f t="shared" si="154"/>
        <v>0.89057739140031733</v>
      </c>
      <c r="D213">
        <f t="shared" si="155"/>
        <v>-0.45483173803793203</v>
      </c>
      <c r="E213">
        <v>213</v>
      </c>
      <c r="F213">
        <f t="shared" si="156"/>
        <v>1.3133748587999996</v>
      </c>
      <c r="G213">
        <f t="shared" si="157"/>
        <v>1.0942571921625144</v>
      </c>
      <c r="H213">
        <f t="shared" si="158"/>
        <v>5.4127503202662443E-2</v>
      </c>
      <c r="I213">
        <v>213</v>
      </c>
      <c r="J213">
        <f t="shared" si="159"/>
        <v>1.3133748587999996</v>
      </c>
      <c r="K213">
        <f t="shared" si="160"/>
        <v>1.0336814281926379</v>
      </c>
      <c r="L213">
        <f t="shared" si="161"/>
        <v>0.13299364345796894</v>
      </c>
      <c r="M213">
        <v>213</v>
      </c>
      <c r="N213">
        <f t="shared" si="162"/>
        <v>1.3133748587999996</v>
      </c>
      <c r="O213">
        <f t="shared" si="163"/>
        <v>2.7912191603836809</v>
      </c>
      <c r="P213">
        <f t="shared" si="164"/>
        <v>1.191035624294229</v>
      </c>
      <c r="Q213">
        <v>213</v>
      </c>
      <c r="R213">
        <f t="shared" si="165"/>
        <v>1.3133748587999996</v>
      </c>
      <c r="S213">
        <f t="shared" si="166"/>
        <v>2.7445688331347182</v>
      </c>
      <c r="T213">
        <f t="shared" si="167"/>
        <v>1.4029421059844103</v>
      </c>
      <c r="U213">
        <v>213</v>
      </c>
      <c r="V213">
        <f t="shared" si="168"/>
        <v>1.3133748587999996</v>
      </c>
      <c r="W213">
        <f t="shared" si="169"/>
        <v>2.2469624519172289</v>
      </c>
      <c r="X213">
        <f t="shared" si="170"/>
        <v>1.3783481503048656</v>
      </c>
      <c r="Y213">
        <v>213</v>
      </c>
      <c r="Z213">
        <f t="shared" si="171"/>
        <v>1.3133748587999996</v>
      </c>
      <c r="AA213">
        <f t="shared" si="172"/>
        <v>0.92355291719238286</v>
      </c>
      <c r="AB213">
        <f t="shared" si="173"/>
        <v>-1.5599564760358023E-3</v>
      </c>
      <c r="AC213">
        <v>213</v>
      </c>
      <c r="AD213">
        <f t="shared" si="174"/>
        <v>1.3133748587999996</v>
      </c>
      <c r="AE213">
        <f t="shared" si="175"/>
        <v>0.69860751643453001</v>
      </c>
      <c r="AF213">
        <f t="shared" si="176"/>
        <v>-0.4887399086577513</v>
      </c>
      <c r="AG213">
        <v>213</v>
      </c>
      <c r="AH213">
        <f t="shared" si="177"/>
        <v>1.3133748587999996</v>
      </c>
      <c r="AI213">
        <f t="shared" si="178"/>
        <v>0.50088904398388034</v>
      </c>
      <c r="AJ213">
        <f t="shared" si="179"/>
        <v>-0.50080670556078988</v>
      </c>
      <c r="AK213">
        <v>213</v>
      </c>
      <c r="AL213">
        <f t="shared" si="180"/>
        <v>1.3133748587999996</v>
      </c>
      <c r="AM213">
        <f t="shared" si="181"/>
        <v>0.47943297094424142</v>
      </c>
      <c r="AN213">
        <f t="shared" si="182"/>
        <v>-0.7275789605690407</v>
      </c>
      <c r="AO213">
        <v>213</v>
      </c>
      <c r="AP213">
        <f t="shared" si="183"/>
        <v>1.3133748587999996</v>
      </c>
      <c r="AQ213">
        <f t="shared" si="184"/>
        <v>2.5867871301174237</v>
      </c>
      <c r="AR213">
        <f t="shared" si="185"/>
        <v>1.4152758488163346</v>
      </c>
      <c r="AS213">
        <v>213</v>
      </c>
      <c r="AT213">
        <f t="shared" si="186"/>
        <v>1.3133748587999996</v>
      </c>
      <c r="AU213">
        <f t="shared" si="187"/>
        <v>-1.808538469118145</v>
      </c>
      <c r="AV213">
        <f t="shared" si="188"/>
        <v>3.6324131499700498</v>
      </c>
      <c r="AW213">
        <v>213</v>
      </c>
      <c r="AX213">
        <f t="shared" si="189"/>
        <v>1.3133748587999996</v>
      </c>
      <c r="AY213">
        <f t="shared" si="190"/>
        <v>-2.7348940255451528</v>
      </c>
      <c r="AZ213">
        <f t="shared" si="191"/>
        <v>3.6124314935598969</v>
      </c>
      <c r="BA213">
        <v>213</v>
      </c>
      <c r="BB213">
        <f t="shared" si="192"/>
        <v>1.3133748587999996</v>
      </c>
      <c r="BC213">
        <f t="shared" si="193"/>
        <v>-0.27086647181526063</v>
      </c>
      <c r="BD213">
        <f t="shared" si="194"/>
        <v>1.3796935833418007</v>
      </c>
      <c r="BE213">
        <v>213</v>
      </c>
      <c r="BF213">
        <f t="shared" si="195"/>
        <v>1.3133748587999996</v>
      </c>
      <c r="BG213">
        <f t="shared" si="196"/>
        <v>-1.4007797940233826</v>
      </c>
      <c r="BH213">
        <f t="shared" si="197"/>
        <v>0.79617456792395802</v>
      </c>
      <c r="BI213">
        <v>213</v>
      </c>
      <c r="BJ213">
        <f t="shared" si="198"/>
        <v>1.3133748587999996</v>
      </c>
      <c r="BK213">
        <f t="shared" si="199"/>
        <v>-2.1801306066793034</v>
      </c>
      <c r="BL213">
        <f t="shared" si="200"/>
        <v>-0.88869445435958461</v>
      </c>
      <c r="BM213">
        <v>213</v>
      </c>
      <c r="BN213">
        <f t="shared" si="201"/>
        <v>1.3133748587999996</v>
      </c>
      <c r="BO213">
        <f t="shared" si="202"/>
        <v>-2.0804132174181094</v>
      </c>
      <c r="BP213">
        <f t="shared" si="203"/>
        <v>-0.89014867164142908</v>
      </c>
    </row>
    <row r="214" spans="1:68" x14ac:dyDescent="0.35">
      <c r="A214">
        <v>214</v>
      </c>
      <c r="B214">
        <f t="shared" si="153"/>
        <v>-0.45959171549999978</v>
      </c>
      <c r="C214">
        <f t="shared" si="154"/>
        <v>0.89623367996708103</v>
      </c>
      <c r="D214">
        <f t="shared" si="155"/>
        <v>-0.44358222562751976</v>
      </c>
      <c r="E214">
        <v>214</v>
      </c>
      <c r="F214">
        <f t="shared" si="156"/>
        <v>1.3343888564999995</v>
      </c>
      <c r="G214">
        <f t="shared" si="157"/>
        <v>1.0777619246890415</v>
      </c>
      <c r="H214">
        <f t="shared" si="158"/>
        <v>5.3068341753755306E-2</v>
      </c>
      <c r="I214">
        <v>214</v>
      </c>
      <c r="J214">
        <f t="shared" si="159"/>
        <v>1.3343888564999995</v>
      </c>
      <c r="K214">
        <f t="shared" si="160"/>
        <v>1.0141434164045251</v>
      </c>
      <c r="L214">
        <f t="shared" si="161"/>
        <v>0.1283112406233009</v>
      </c>
      <c r="M214">
        <v>214</v>
      </c>
      <c r="N214">
        <f t="shared" si="162"/>
        <v>1.3343888564999995</v>
      </c>
      <c r="O214">
        <f t="shared" si="163"/>
        <v>2.7695146043819459</v>
      </c>
      <c r="P214">
        <f t="shared" si="164"/>
        <v>1.1853027666726768</v>
      </c>
      <c r="Q214">
        <v>214</v>
      </c>
      <c r="R214">
        <f t="shared" si="165"/>
        <v>1.3343888564999995</v>
      </c>
      <c r="S214">
        <f t="shared" si="166"/>
        <v>2.7255114611858282</v>
      </c>
      <c r="T214">
        <f t="shared" si="167"/>
        <v>1.3982952655898939</v>
      </c>
      <c r="U214">
        <v>214</v>
      </c>
      <c r="V214">
        <f t="shared" si="168"/>
        <v>1.3343888564999995</v>
      </c>
      <c r="W214">
        <f t="shared" si="169"/>
        <v>2.2264802420581025</v>
      </c>
      <c r="X214">
        <f t="shared" si="170"/>
        <v>1.372986890652472</v>
      </c>
      <c r="Y214">
        <v>214</v>
      </c>
      <c r="Z214">
        <f t="shared" si="171"/>
        <v>1.3343888564999995</v>
      </c>
      <c r="AA214">
        <f t="shared" si="172"/>
        <v>0.90135261833502622</v>
      </c>
      <c r="AB214">
        <f t="shared" si="173"/>
        <v>-1.9761539499963329E-3</v>
      </c>
      <c r="AC214">
        <v>214</v>
      </c>
      <c r="AD214">
        <f t="shared" si="174"/>
        <v>1.3343888564999995</v>
      </c>
      <c r="AE214">
        <f t="shared" si="175"/>
        <v>0.67565379888070121</v>
      </c>
      <c r="AF214">
        <f t="shared" si="176"/>
        <v>-0.49076647975217486</v>
      </c>
      <c r="AG214">
        <v>214</v>
      </c>
      <c r="AH214">
        <f t="shared" si="177"/>
        <v>1.3343888564999995</v>
      </c>
      <c r="AI214">
        <f t="shared" si="178"/>
        <v>0.47817404077723857</v>
      </c>
      <c r="AJ214">
        <f t="shared" si="179"/>
        <v>-0.49870243645568546</v>
      </c>
      <c r="AK214">
        <v>214</v>
      </c>
      <c r="AL214">
        <f t="shared" si="180"/>
        <v>1.3343888564999995</v>
      </c>
      <c r="AM214">
        <f t="shared" si="181"/>
        <v>0.45649100789518327</v>
      </c>
      <c r="AN214">
        <f t="shared" si="182"/>
        <v>-0.72967925811014345</v>
      </c>
      <c r="AO214">
        <v>214</v>
      </c>
      <c r="AP214">
        <f t="shared" si="183"/>
        <v>1.3343888564999995</v>
      </c>
      <c r="AQ214">
        <f t="shared" si="184"/>
        <v>2.565677193045377</v>
      </c>
      <c r="AR214">
        <f t="shared" si="185"/>
        <v>1.4129354956627933</v>
      </c>
      <c r="AS214">
        <v>214</v>
      </c>
      <c r="AT214">
        <f t="shared" si="186"/>
        <v>1.3343888564999995</v>
      </c>
      <c r="AU214">
        <f t="shared" si="187"/>
        <v>-1.8405381721210974</v>
      </c>
      <c r="AV214">
        <f t="shared" si="188"/>
        <v>3.6533403588960729</v>
      </c>
      <c r="AW214">
        <v>214</v>
      </c>
      <c r="AX214">
        <f t="shared" si="189"/>
        <v>1.3343888564999995</v>
      </c>
      <c r="AY214">
        <f t="shared" si="190"/>
        <v>-2.7651073911246731</v>
      </c>
      <c r="AZ214">
        <f t="shared" si="191"/>
        <v>3.6312890392740238</v>
      </c>
      <c r="BA214">
        <v>214</v>
      </c>
      <c r="BB214">
        <f t="shared" si="192"/>
        <v>1.3343888564999995</v>
      </c>
      <c r="BC214">
        <f t="shared" si="193"/>
        <v>-0.30165261735794363</v>
      </c>
      <c r="BD214">
        <f t="shared" si="194"/>
        <v>1.3958872423279347</v>
      </c>
      <c r="BE214">
        <v>214</v>
      </c>
      <c r="BF214">
        <f t="shared" si="195"/>
        <v>1.3343888564999995</v>
      </c>
      <c r="BG214">
        <f t="shared" si="196"/>
        <v>-1.4321361931052561</v>
      </c>
      <c r="BH214">
        <f t="shared" si="197"/>
        <v>0.81352416121439941</v>
      </c>
      <c r="BI214">
        <v>214</v>
      </c>
      <c r="BJ214">
        <f t="shared" si="198"/>
        <v>1.3343888564999995</v>
      </c>
      <c r="BK214">
        <f t="shared" si="199"/>
        <v>-2.2073576667222907</v>
      </c>
      <c r="BL214">
        <f t="shared" si="200"/>
        <v>-0.87944302580124067</v>
      </c>
      <c r="BM214">
        <v>214</v>
      </c>
      <c r="BN214">
        <f t="shared" si="201"/>
        <v>1.3343888564999995</v>
      </c>
      <c r="BO214">
        <f t="shared" si="202"/>
        <v>-2.1113667814247661</v>
      </c>
      <c r="BP214">
        <f t="shared" si="203"/>
        <v>-0.88464958050928633</v>
      </c>
    </row>
    <row r="215" spans="1:68" x14ac:dyDescent="0.35">
      <c r="A215">
        <v>215</v>
      </c>
      <c r="B215">
        <f t="shared" si="153"/>
        <v>-0.44700016179999968</v>
      </c>
      <c r="C215">
        <f t="shared" si="154"/>
        <v>0.90174787504870302</v>
      </c>
      <c r="D215">
        <f t="shared" si="155"/>
        <v>-0.43226238541555839</v>
      </c>
      <c r="E215">
        <v>215</v>
      </c>
      <c r="F215">
        <f t="shared" si="156"/>
        <v>1.3554028541999994</v>
      </c>
      <c r="G215">
        <f t="shared" si="157"/>
        <v>1.0611829343947978</v>
      </c>
      <c r="H215">
        <f t="shared" si="158"/>
        <v>5.1825613771657057E-2</v>
      </c>
      <c r="I215">
        <v>215</v>
      </c>
      <c r="J215">
        <f t="shared" si="159"/>
        <v>1.3554028541999994</v>
      </c>
      <c r="K215">
        <f t="shared" si="160"/>
        <v>0.99450623814567851</v>
      </c>
      <c r="L215">
        <f t="shared" si="161"/>
        <v>0.1233775289988245</v>
      </c>
      <c r="M215">
        <v>215</v>
      </c>
      <c r="N215">
        <f t="shared" si="162"/>
        <v>1.3554028541999994</v>
      </c>
      <c r="O215">
        <f t="shared" si="163"/>
        <v>2.747699885471063</v>
      </c>
      <c r="P215">
        <f t="shared" si="164"/>
        <v>1.1792885169202532</v>
      </c>
      <c r="Q215">
        <v>215</v>
      </c>
      <c r="R215">
        <f t="shared" si="165"/>
        <v>1.3554028541999994</v>
      </c>
      <c r="S215">
        <f t="shared" si="166"/>
        <v>2.7063573622854893</v>
      </c>
      <c r="T215">
        <f t="shared" si="167"/>
        <v>1.3934196775999732</v>
      </c>
      <c r="U215">
        <v>215</v>
      </c>
      <c r="V215">
        <f t="shared" si="168"/>
        <v>1.3554028541999994</v>
      </c>
      <c r="W215">
        <f t="shared" si="169"/>
        <v>2.2058940733885004</v>
      </c>
      <c r="X215">
        <f t="shared" si="170"/>
        <v>1.3673756360824352</v>
      </c>
      <c r="Y215">
        <v>215</v>
      </c>
      <c r="Z215">
        <f t="shared" si="171"/>
        <v>1.3554028541999994</v>
      </c>
      <c r="AA215">
        <f t="shared" si="172"/>
        <v>0.87903964039287863</v>
      </c>
      <c r="AB215">
        <f t="shared" si="173"/>
        <v>-2.649848556668527E-3</v>
      </c>
      <c r="AC215">
        <v>215</v>
      </c>
      <c r="AD215">
        <f t="shared" si="174"/>
        <v>1.3554028541999994</v>
      </c>
      <c r="AE215">
        <f t="shared" si="175"/>
        <v>0.65258357821566981</v>
      </c>
      <c r="AF215">
        <f t="shared" si="176"/>
        <v>-0.49302303790917273</v>
      </c>
      <c r="AG215">
        <v>215</v>
      </c>
      <c r="AH215">
        <f t="shared" si="177"/>
        <v>1.3554028541999994</v>
      </c>
      <c r="AI215">
        <f t="shared" si="178"/>
        <v>0.45534374606984768</v>
      </c>
      <c r="AJ215">
        <f t="shared" si="179"/>
        <v>-0.49686076222880443</v>
      </c>
      <c r="AK215">
        <v>215</v>
      </c>
      <c r="AL215">
        <f t="shared" si="180"/>
        <v>1.3554028541999994</v>
      </c>
      <c r="AM215">
        <f t="shared" si="181"/>
        <v>0.43343260139568851</v>
      </c>
      <c r="AN215">
        <f t="shared" si="182"/>
        <v>-0.73200599158940383</v>
      </c>
      <c r="AO215">
        <v>215</v>
      </c>
      <c r="AP215">
        <f t="shared" si="183"/>
        <v>1.3554028541999994</v>
      </c>
      <c r="AQ215">
        <f t="shared" si="184"/>
        <v>2.5444601110918783</v>
      </c>
      <c r="AR215">
        <f t="shared" si="185"/>
        <v>1.4103237869193999</v>
      </c>
      <c r="AS215">
        <v>215</v>
      </c>
      <c r="AT215">
        <f t="shared" si="186"/>
        <v>1.3554028541999994</v>
      </c>
      <c r="AU215">
        <f t="shared" si="187"/>
        <v>-1.872700291732543</v>
      </c>
      <c r="AV215">
        <f t="shared" si="188"/>
        <v>3.6738752518159918</v>
      </c>
      <c r="AW215">
        <v>215</v>
      </c>
      <c r="AX215">
        <f t="shared" si="189"/>
        <v>1.3554028541999994</v>
      </c>
      <c r="AY215">
        <f t="shared" si="190"/>
        <v>-2.7954741066389763</v>
      </c>
      <c r="AZ215">
        <f t="shared" si="191"/>
        <v>3.6497774361703561</v>
      </c>
      <c r="BA215">
        <v>215</v>
      </c>
      <c r="BB215">
        <f t="shared" si="192"/>
        <v>1.3554028541999994</v>
      </c>
      <c r="BC215">
        <f t="shared" si="193"/>
        <v>-0.33259502001798691</v>
      </c>
      <c r="BD215">
        <f t="shared" si="194"/>
        <v>1.4116903804165666</v>
      </c>
      <c r="BE215">
        <v>215</v>
      </c>
      <c r="BF215">
        <f t="shared" si="195"/>
        <v>1.3554028541999994</v>
      </c>
      <c r="BG215">
        <f t="shared" si="196"/>
        <v>-1.4636517436640346</v>
      </c>
      <c r="BH215">
        <f t="shared" si="197"/>
        <v>0.83047738007120642</v>
      </c>
      <c r="BI215">
        <v>215</v>
      </c>
      <c r="BJ215">
        <f t="shared" si="198"/>
        <v>1.3554028541999994</v>
      </c>
      <c r="BK215">
        <f t="shared" si="199"/>
        <v>-2.2347229195088487</v>
      </c>
      <c r="BL215">
        <f t="shared" si="200"/>
        <v>-0.87062871875840364</v>
      </c>
      <c r="BM215">
        <v>215</v>
      </c>
      <c r="BN215">
        <f t="shared" si="201"/>
        <v>1.3554028541999994</v>
      </c>
      <c r="BO215">
        <f t="shared" si="202"/>
        <v>-2.1424774522922672</v>
      </c>
      <c r="BP215">
        <f t="shared" si="203"/>
        <v>-0.87956630893338095</v>
      </c>
    </row>
    <row r="216" spans="1:68" x14ac:dyDescent="0.35">
      <c r="A216">
        <v>216</v>
      </c>
      <c r="B216">
        <f t="shared" si="153"/>
        <v>-0.43440860810000004</v>
      </c>
      <c r="C216">
        <f t="shared" si="154"/>
        <v>0.90711910239640803</v>
      </c>
      <c r="D216">
        <f t="shared" si="155"/>
        <v>-0.42087401210758435</v>
      </c>
      <c r="E216">
        <v>216</v>
      </c>
      <c r="F216">
        <f t="shared" si="156"/>
        <v>1.3764168518999993</v>
      </c>
      <c r="G216">
        <f t="shared" si="157"/>
        <v>1.0445275420951918</v>
      </c>
      <c r="H216">
        <f t="shared" si="158"/>
        <v>5.0399868010061327E-2</v>
      </c>
      <c r="I216">
        <v>216</v>
      </c>
      <c r="J216">
        <f t="shared" si="159"/>
        <v>1.3764168518999993</v>
      </c>
      <c r="K216">
        <f t="shared" si="160"/>
        <v>0.97477856464122237</v>
      </c>
      <c r="L216">
        <f t="shared" si="161"/>
        <v>0.11819468717270709</v>
      </c>
      <c r="M216">
        <v>216</v>
      </c>
      <c r="N216">
        <f t="shared" si="162"/>
        <v>1.3764168518999993</v>
      </c>
      <c r="O216">
        <f t="shared" si="163"/>
        <v>2.7257846364168103</v>
      </c>
      <c r="P216">
        <f t="shared" si="164"/>
        <v>1.1729955307603457</v>
      </c>
      <c r="Q216">
        <v>216</v>
      </c>
      <c r="R216">
        <f t="shared" si="165"/>
        <v>1.3764168518999993</v>
      </c>
      <c r="S216">
        <f t="shared" si="166"/>
        <v>2.6871149943445802</v>
      </c>
      <c r="T216">
        <f t="shared" si="167"/>
        <v>1.3883174949370556</v>
      </c>
      <c r="U216">
        <v>216</v>
      </c>
      <c r="V216">
        <f t="shared" si="168"/>
        <v>1.3764168518999993</v>
      </c>
      <c r="W216">
        <f t="shared" si="169"/>
        <v>2.1852130361809969</v>
      </c>
      <c r="X216">
        <f t="shared" si="170"/>
        <v>1.3615168643668141</v>
      </c>
      <c r="Y216">
        <v>216</v>
      </c>
      <c r="Z216">
        <f t="shared" si="171"/>
        <v>1.3764168518999993</v>
      </c>
      <c r="AA216">
        <f t="shared" si="172"/>
        <v>0.85662383614887949</v>
      </c>
      <c r="AB216">
        <f t="shared" si="173"/>
        <v>-3.5807428114789583E-3</v>
      </c>
      <c r="AC216">
        <v>216</v>
      </c>
      <c r="AD216">
        <f t="shared" si="174"/>
        <v>1.3764168518999993</v>
      </c>
      <c r="AE216">
        <f t="shared" si="175"/>
        <v>0.62940704159944461</v>
      </c>
      <c r="AF216">
        <f t="shared" si="176"/>
        <v>-0.49550858669618569</v>
      </c>
      <c r="AG216">
        <v>216</v>
      </c>
      <c r="AH216">
        <f t="shared" si="177"/>
        <v>1.3764168518999993</v>
      </c>
      <c r="AI216">
        <f t="shared" si="178"/>
        <v>0.43240824107716769</v>
      </c>
      <c r="AJ216">
        <f t="shared" si="179"/>
        <v>-0.49528249611164121</v>
      </c>
      <c r="AK216">
        <v>216</v>
      </c>
      <c r="AL216">
        <f t="shared" si="180"/>
        <v>1.3764168518999993</v>
      </c>
      <c r="AM216">
        <f t="shared" si="181"/>
        <v>0.41026793338896339</v>
      </c>
      <c r="AN216">
        <f t="shared" si="182"/>
        <v>-0.73455813358681599</v>
      </c>
      <c r="AO216">
        <v>216</v>
      </c>
      <c r="AP216">
        <f t="shared" si="183"/>
        <v>1.3764168518999993</v>
      </c>
      <c r="AQ216">
        <f t="shared" si="184"/>
        <v>2.5231452531230483</v>
      </c>
      <c r="AR216">
        <f t="shared" si="185"/>
        <v>1.407441875843215</v>
      </c>
      <c r="AS216">
        <v>216</v>
      </c>
      <c r="AT216">
        <f t="shared" si="186"/>
        <v>1.3764168518999993</v>
      </c>
      <c r="AU216">
        <f t="shared" si="187"/>
        <v>-1.9050106260658393</v>
      </c>
      <c r="AV216">
        <f t="shared" si="188"/>
        <v>3.694008761099159</v>
      </c>
      <c r="AW216">
        <v>216</v>
      </c>
      <c r="AX216">
        <f t="shared" si="189"/>
        <v>1.3764168518999993</v>
      </c>
      <c r="AY216">
        <f t="shared" si="190"/>
        <v>-2.8259807630013287</v>
      </c>
      <c r="AZ216">
        <f t="shared" si="191"/>
        <v>3.6678885202932805</v>
      </c>
      <c r="BA216">
        <v>216</v>
      </c>
      <c r="BB216">
        <f t="shared" si="192"/>
        <v>1.3764168518999993</v>
      </c>
      <c r="BC216">
        <f t="shared" si="193"/>
        <v>-0.36368001650141768</v>
      </c>
      <c r="BD216">
        <f t="shared" si="194"/>
        <v>1.4270960193867821</v>
      </c>
      <c r="BE216">
        <v>216</v>
      </c>
      <c r="BF216">
        <f t="shared" si="195"/>
        <v>1.3764168518999993</v>
      </c>
      <c r="BG216">
        <f t="shared" si="196"/>
        <v>-1.4953125293197678</v>
      </c>
      <c r="BH216">
        <f t="shared" si="197"/>
        <v>0.84702673843017284</v>
      </c>
      <c r="BI216">
        <v>216</v>
      </c>
      <c r="BJ216">
        <f t="shared" si="198"/>
        <v>1.3764168518999993</v>
      </c>
      <c r="BK216">
        <f t="shared" si="199"/>
        <v>-2.2622142813136907</v>
      </c>
      <c r="BL216">
        <f t="shared" si="200"/>
        <v>-0.86225542538093647</v>
      </c>
      <c r="BM216">
        <v>216</v>
      </c>
      <c r="BN216">
        <f t="shared" si="201"/>
        <v>1.3764168518999993</v>
      </c>
      <c r="BO216">
        <f t="shared" si="202"/>
        <v>-2.1737314924241358</v>
      </c>
      <c r="BP216">
        <f t="shared" si="203"/>
        <v>-0.87490110154334488</v>
      </c>
    </row>
    <row r="217" spans="1:68" x14ac:dyDescent="0.35">
      <c r="A217">
        <v>217</v>
      </c>
      <c r="B217">
        <f t="shared" si="153"/>
        <v>-0.42181705439999995</v>
      </c>
      <c r="C217">
        <f t="shared" si="154"/>
        <v>0.91234651042825932</v>
      </c>
      <c r="D217">
        <f t="shared" si="155"/>
        <v>-0.40941891127472135</v>
      </c>
      <c r="E217">
        <v>217</v>
      </c>
      <c r="F217">
        <f t="shared" si="156"/>
        <v>1.3974308495999992</v>
      </c>
      <c r="G217">
        <f t="shared" si="157"/>
        <v>1.0278031023426062</v>
      </c>
      <c r="H217">
        <f t="shared" si="158"/>
        <v>4.8791734038161075E-2</v>
      </c>
      <c r="I217">
        <v>217</v>
      </c>
      <c r="J217">
        <f t="shared" si="159"/>
        <v>1.3974308495999992</v>
      </c>
      <c r="K217">
        <f t="shared" si="160"/>
        <v>0.95496910707643379</v>
      </c>
      <c r="L217">
        <f t="shared" si="161"/>
        <v>0.11276500374199978</v>
      </c>
      <c r="M217">
        <v>217</v>
      </c>
      <c r="N217">
        <f t="shared" si="162"/>
        <v>1.3974308495999992</v>
      </c>
      <c r="O217">
        <f t="shared" si="163"/>
        <v>2.7037785343762462</v>
      </c>
      <c r="P217">
        <f t="shared" si="164"/>
        <v>1.1664265869984922</v>
      </c>
      <c r="Q217">
        <v>217</v>
      </c>
      <c r="R217">
        <f t="shared" si="165"/>
        <v>1.3974308495999992</v>
      </c>
      <c r="S217">
        <f t="shared" si="166"/>
        <v>2.6677928542511027</v>
      </c>
      <c r="T217">
        <f t="shared" si="167"/>
        <v>1.3829909705813752</v>
      </c>
      <c r="U217">
        <v>217</v>
      </c>
      <c r="V217">
        <f t="shared" si="168"/>
        <v>1.3974308495999992</v>
      </c>
      <c r="W217">
        <f t="shared" si="169"/>
        <v>2.1644462625994438</v>
      </c>
      <c r="X217">
        <f t="shared" si="170"/>
        <v>1.3554131625742714</v>
      </c>
      <c r="Y217">
        <v>217</v>
      </c>
      <c r="Z217">
        <f t="shared" si="171"/>
        <v>1.3974308495999992</v>
      </c>
      <c r="AA217">
        <f t="shared" si="172"/>
        <v>0.8341151037911686</v>
      </c>
      <c r="AB217">
        <f t="shared" si="173"/>
        <v>-4.7684256577297281E-3</v>
      </c>
      <c r="AC217">
        <v>217</v>
      </c>
      <c r="AD217">
        <f t="shared" si="174"/>
        <v>1.3974308495999992</v>
      </c>
      <c r="AE217">
        <f t="shared" si="175"/>
        <v>0.60613442313816612</v>
      </c>
      <c r="AF217">
        <f t="shared" si="176"/>
        <v>-0.49822202856483888</v>
      </c>
      <c r="AG217">
        <v>217</v>
      </c>
      <c r="AH217">
        <f t="shared" si="177"/>
        <v>1.3974308495999992</v>
      </c>
      <c r="AI217">
        <f t="shared" si="178"/>
        <v>0.40937765347255922</v>
      </c>
      <c r="AJ217">
        <f t="shared" si="179"/>
        <v>-0.49396833502208448</v>
      </c>
      <c r="AK217">
        <v>217</v>
      </c>
      <c r="AL217">
        <f t="shared" si="180"/>
        <v>1.3974308495999992</v>
      </c>
      <c r="AM217">
        <f t="shared" si="181"/>
        <v>0.38700723274030424</v>
      </c>
      <c r="AN217">
        <f t="shared" si="182"/>
        <v>-0.73733455714831775</v>
      </c>
      <c r="AO217">
        <v>217</v>
      </c>
      <c r="AP217">
        <f t="shared" si="183"/>
        <v>1.3974308495999992</v>
      </c>
      <c r="AQ217">
        <f t="shared" si="184"/>
        <v>2.5017420311801435</v>
      </c>
      <c r="AR217">
        <f t="shared" si="185"/>
        <v>1.4042910350050428</v>
      </c>
      <c r="AS217">
        <v>217</v>
      </c>
      <c r="AT217">
        <f t="shared" si="186"/>
        <v>1.3974308495999992</v>
      </c>
      <c r="AU217">
        <f t="shared" si="187"/>
        <v>-1.9374549077868941</v>
      </c>
      <c r="AV217">
        <f t="shared" si="188"/>
        <v>3.7137319963546429</v>
      </c>
      <c r="AW217">
        <v>217</v>
      </c>
      <c r="AX217">
        <f t="shared" si="189"/>
        <v>1.3974308495999992</v>
      </c>
      <c r="AY217">
        <f t="shared" si="190"/>
        <v>-2.8566138893310553</v>
      </c>
      <c r="AZ217">
        <f t="shared" si="191"/>
        <v>3.6856142942978827</v>
      </c>
      <c r="BA217">
        <v>217</v>
      </c>
      <c r="BB217">
        <f t="shared" si="192"/>
        <v>1.3974308495999992</v>
      </c>
      <c r="BC217">
        <f t="shared" si="193"/>
        <v>-0.39489388054884489</v>
      </c>
      <c r="BD217">
        <f t="shared" si="194"/>
        <v>1.4420973565420874</v>
      </c>
      <c r="BE217">
        <v>217</v>
      </c>
      <c r="BF217">
        <f t="shared" si="195"/>
        <v>1.3974308495999992</v>
      </c>
      <c r="BG217">
        <f t="shared" si="196"/>
        <v>-1.5271045695607746</v>
      </c>
      <c r="BH217">
        <f t="shared" si="197"/>
        <v>0.8631649285605183</v>
      </c>
      <c r="BI217">
        <v>217</v>
      </c>
      <c r="BJ217">
        <f t="shared" si="198"/>
        <v>1.3974308495999992</v>
      </c>
      <c r="BK217">
        <f t="shared" si="199"/>
        <v>-2.2898196127253372</v>
      </c>
      <c r="BL217">
        <f t="shared" si="200"/>
        <v>-0.85432684307948314</v>
      </c>
      <c r="BM217">
        <v>217</v>
      </c>
      <c r="BN217">
        <f t="shared" si="201"/>
        <v>1.3974308495999992</v>
      </c>
      <c r="BO217">
        <f t="shared" si="202"/>
        <v>-2.205115100916065</v>
      </c>
      <c r="BP217">
        <f t="shared" si="203"/>
        <v>-0.87065601836343376</v>
      </c>
    </row>
    <row r="218" spans="1:68" x14ac:dyDescent="0.35">
      <c r="A218">
        <v>218</v>
      </c>
      <c r="B218">
        <f t="shared" si="153"/>
        <v>-0.40922550069999986</v>
      </c>
      <c r="C218">
        <f t="shared" si="154"/>
        <v>0.91742927036417166</v>
      </c>
      <c r="D218">
        <f t="shared" si="155"/>
        <v>-0.39789889906741854</v>
      </c>
      <c r="E218">
        <v>218</v>
      </c>
      <c r="F218">
        <f t="shared" si="156"/>
        <v>1.4184448473</v>
      </c>
      <c r="G218">
        <f t="shared" si="157"/>
        <v>1.0110170001788352</v>
      </c>
      <c r="H218">
        <f t="shared" si="158"/>
        <v>4.7001921962648616E-2</v>
      </c>
      <c r="I218">
        <v>218</v>
      </c>
      <c r="J218">
        <f t="shared" si="159"/>
        <v>1.4184448473</v>
      </c>
      <c r="K218">
        <f t="shared" si="160"/>
        <v>0.93508661275012783</v>
      </c>
      <c r="L218">
        <f t="shared" si="161"/>
        <v>0.10709087630205753</v>
      </c>
      <c r="M218">
        <v>218</v>
      </c>
      <c r="N218">
        <f t="shared" si="162"/>
        <v>1.4184448473</v>
      </c>
      <c r="O218">
        <f t="shared" si="163"/>
        <v>2.6816912966245501</v>
      </c>
      <c r="P218">
        <f t="shared" si="164"/>
        <v>1.1595845862953389</v>
      </c>
      <c r="Q218">
        <v>218</v>
      </c>
      <c r="R218">
        <f t="shared" si="165"/>
        <v>1.4184448473</v>
      </c>
      <c r="S218">
        <f t="shared" si="166"/>
        <v>2.6483994741181944</v>
      </c>
      <c r="T218">
        <f t="shared" si="167"/>
        <v>1.3774424565761441</v>
      </c>
      <c r="U218">
        <v>218</v>
      </c>
      <c r="V218">
        <f t="shared" si="168"/>
        <v>1.4184448473</v>
      </c>
      <c r="W218">
        <f t="shared" si="169"/>
        <v>2.1436029226664597</v>
      </c>
      <c r="X218">
        <f t="shared" si="170"/>
        <v>1.3490672259276961</v>
      </c>
      <c r="Y218">
        <v>218</v>
      </c>
      <c r="Z218">
        <f t="shared" si="171"/>
        <v>1.4184448473</v>
      </c>
      <c r="AA218">
        <f t="shared" si="172"/>
        <v>0.81152338254232359</v>
      </c>
      <c r="AB218">
        <f t="shared" si="173"/>
        <v>-6.2123726481096847E-3</v>
      </c>
      <c r="AC218">
        <v>218</v>
      </c>
      <c r="AD218">
        <f t="shared" si="174"/>
        <v>1.4184448473</v>
      </c>
      <c r="AE218">
        <f t="shared" si="175"/>
        <v>0.58277599936501145</v>
      </c>
      <c r="AF218">
        <f t="shared" si="176"/>
        <v>-0.50116216533558744</v>
      </c>
      <c r="AG218">
        <v>218</v>
      </c>
      <c r="AH218">
        <f t="shared" si="177"/>
        <v>1.4184448473</v>
      </c>
      <c r="AI218">
        <f t="shared" si="178"/>
        <v>0.38626215291518645</v>
      </c>
      <c r="AJ218">
        <f t="shared" si="179"/>
        <v>-0.49291885925667694</v>
      </c>
      <c r="AK218">
        <v>218</v>
      </c>
      <c r="AL218">
        <f t="shared" si="180"/>
        <v>1.4184448473</v>
      </c>
      <c r="AM218">
        <f t="shared" si="181"/>
        <v>0.36366077072031788</v>
      </c>
      <c r="AN218">
        <f t="shared" si="182"/>
        <v>-0.74033403628342176</v>
      </c>
      <c r="AO218">
        <v>218</v>
      </c>
      <c r="AP218">
        <f t="shared" si="183"/>
        <v>1.4184448473</v>
      </c>
      <c r="AQ218">
        <f t="shared" si="184"/>
        <v>2.4802598963234632</v>
      </c>
      <c r="AR218">
        <f t="shared" si="185"/>
        <v>1.4008726557274997</v>
      </c>
      <c r="AS218">
        <v>218</v>
      </c>
      <c r="AT218">
        <f t="shared" si="186"/>
        <v>1.4184448473</v>
      </c>
      <c r="AU218">
        <f t="shared" si="187"/>
        <v>-1.9700188104142213</v>
      </c>
      <c r="AV218">
        <f t="shared" si="188"/>
        <v>3.733036248356973</v>
      </c>
      <c r="AW218">
        <v>218</v>
      </c>
      <c r="AX218">
        <f t="shared" si="189"/>
        <v>1.4184448473</v>
      </c>
      <c r="AY218">
        <f t="shared" si="190"/>
        <v>-2.8873599589019059</v>
      </c>
      <c r="AZ218">
        <f t="shared" si="191"/>
        <v>3.702946930981351</v>
      </c>
      <c r="BA218">
        <v>218</v>
      </c>
      <c r="BB218">
        <f t="shared" si="192"/>
        <v>1.4184448473</v>
      </c>
      <c r="BC218">
        <f t="shared" si="193"/>
        <v>-0.42622282899659014</v>
      </c>
      <c r="BD218">
        <f t="shared" si="194"/>
        <v>1.4566877677142889</v>
      </c>
      <c r="BE218">
        <v>218</v>
      </c>
      <c r="BF218">
        <f t="shared" si="195"/>
        <v>1.4184448473</v>
      </c>
      <c r="BG218">
        <f t="shared" si="196"/>
        <v>-1.5590138259170456</v>
      </c>
      <c r="BH218">
        <f t="shared" si="197"/>
        <v>0.87888482429177928</v>
      </c>
      <c r="BI218">
        <v>218</v>
      </c>
      <c r="BJ218">
        <f t="shared" si="198"/>
        <v>1.4184448473</v>
      </c>
      <c r="BK218">
        <f t="shared" si="199"/>
        <v>-2.3175267240065396</v>
      </c>
      <c r="BL218">
        <f t="shared" si="200"/>
        <v>-0.84684647289279424</v>
      </c>
      <c r="BM218">
        <v>218</v>
      </c>
      <c r="BN218">
        <f t="shared" si="201"/>
        <v>1.4184448473</v>
      </c>
      <c r="BO218">
        <f t="shared" si="202"/>
        <v>-2.236614419650008</v>
      </c>
      <c r="BP218">
        <f t="shared" si="203"/>
        <v>-0.86683293390287863</v>
      </c>
    </row>
    <row r="219" spans="1:68" x14ac:dyDescent="0.35">
      <c r="A219">
        <v>219</v>
      </c>
      <c r="B219">
        <f t="shared" si="153"/>
        <v>-0.39663394699999976</v>
      </c>
      <c r="C219">
        <f t="shared" si="154"/>
        <v>0.92236657635731101</v>
      </c>
      <c r="D219">
        <f t="shared" si="155"/>
        <v>-0.38631580192750681</v>
      </c>
      <c r="E219">
        <v>219</v>
      </c>
      <c r="F219">
        <f t="shared" si="156"/>
        <v>1.4394588449999999</v>
      </c>
      <c r="G219">
        <f t="shared" si="157"/>
        <v>0.99417664787405957</v>
      </c>
      <c r="H219">
        <f t="shared" si="158"/>
        <v>4.5031222114152628E-2</v>
      </c>
      <c r="I219">
        <v>219</v>
      </c>
      <c r="J219">
        <f t="shared" si="159"/>
        <v>1.4394588449999999</v>
      </c>
      <c r="K219">
        <f t="shared" si="160"/>
        <v>0.91513986121209978</v>
      </c>
      <c r="L219">
        <f t="shared" si="161"/>
        <v>0.10117481038782913</v>
      </c>
      <c r="M219">
        <v>219</v>
      </c>
      <c r="N219">
        <f t="shared" si="162"/>
        <v>1.4394588449999999</v>
      </c>
      <c r="O219">
        <f t="shared" si="163"/>
        <v>2.6595326762641491</v>
      </c>
      <c r="P219">
        <f t="shared" si="164"/>
        <v>1.152472549885792</v>
      </c>
      <c r="Q219">
        <v>219</v>
      </c>
      <c r="R219">
        <f t="shared" si="165"/>
        <v>1.4394588449999999</v>
      </c>
      <c r="S219">
        <f t="shared" si="166"/>
        <v>2.628943417516592</v>
      </c>
      <c r="T219">
        <f t="shared" si="167"/>
        <v>1.371674402988954</v>
      </c>
      <c r="U219">
        <v>219</v>
      </c>
      <c r="V219">
        <f t="shared" si="168"/>
        <v>1.4394588449999999</v>
      </c>
      <c r="W219">
        <f t="shared" si="169"/>
        <v>2.1226922202142116</v>
      </c>
      <c r="X219">
        <f t="shared" si="170"/>
        <v>1.3424818566140715</v>
      </c>
      <c r="Y219">
        <v>219</v>
      </c>
      <c r="Z219">
        <f t="shared" si="171"/>
        <v>1.4394588449999999</v>
      </c>
      <c r="AA219">
        <f t="shared" si="172"/>
        <v>0.78885864827048313</v>
      </c>
      <c r="AB219">
        <f t="shared" si="173"/>
        <v>-7.9119461762755909E-3</v>
      </c>
      <c r="AC219">
        <v>219</v>
      </c>
      <c r="AD219">
        <f t="shared" si="174"/>
        <v>1.4394588449999999</v>
      </c>
      <c r="AE219">
        <f t="shared" si="175"/>
        <v>0.55934208470237123</v>
      </c>
      <c r="AF219">
        <f t="shared" si="176"/>
        <v>-0.50432769872679961</v>
      </c>
      <c r="AG219">
        <v>219</v>
      </c>
      <c r="AH219">
        <f t="shared" si="177"/>
        <v>1.4394588449999999</v>
      </c>
      <c r="AI219">
        <f t="shared" si="178"/>
        <v>0.36307194655938624</v>
      </c>
      <c r="AJ219">
        <f t="shared" si="179"/>
        <v>-0.49213453223437365</v>
      </c>
      <c r="AK219">
        <v>219</v>
      </c>
      <c r="AL219">
        <f t="shared" si="180"/>
        <v>1.4394588449999999</v>
      </c>
      <c r="AM219">
        <f t="shared" si="181"/>
        <v>0.34023885646942131</v>
      </c>
      <c r="AN219">
        <f t="shared" si="182"/>
        <v>-0.74355524650657867</v>
      </c>
      <c r="AO219">
        <v>219</v>
      </c>
      <c r="AP219">
        <f t="shared" si="183"/>
        <v>1.4394588449999999</v>
      </c>
      <c r="AQ219">
        <f t="shared" si="184"/>
        <v>2.4587083344590308</v>
      </c>
      <c r="AR219">
        <f t="shared" si="185"/>
        <v>1.3971882474706463</v>
      </c>
      <c r="AS219">
        <v>219</v>
      </c>
      <c r="AT219">
        <f t="shared" si="186"/>
        <v>1.4394588449999999</v>
      </c>
      <c r="AU219">
        <f t="shared" si="187"/>
        <v>-2.002687954645106</v>
      </c>
      <c r="AV219">
        <f t="shared" si="188"/>
        <v>3.7519129928918851</v>
      </c>
      <c r="AW219">
        <v>219</v>
      </c>
      <c r="AX219">
        <f t="shared" si="189"/>
        <v>1.4394588449999999</v>
      </c>
      <c r="AY219">
        <f t="shared" si="190"/>
        <v>-2.9182053951150704</v>
      </c>
      <c r="AZ219">
        <f t="shared" si="191"/>
        <v>3.7198787767392472</v>
      </c>
      <c r="BA219">
        <v>219</v>
      </c>
      <c r="BB219">
        <f t="shared" si="192"/>
        <v>1.4394588449999999</v>
      </c>
      <c r="BC219">
        <f t="shared" si="193"/>
        <v>-0.45765302786293971</v>
      </c>
      <c r="BD219">
        <f t="shared" si="194"/>
        <v>1.4708608101885388</v>
      </c>
      <c r="BE219">
        <v>219</v>
      </c>
      <c r="BF219">
        <f t="shared" si="195"/>
        <v>1.4394588449999999</v>
      </c>
      <c r="BG219">
        <f t="shared" si="196"/>
        <v>-1.5910262081592303</v>
      </c>
      <c r="BH219">
        <f t="shared" si="197"/>
        <v>0.8941794841605214</v>
      </c>
      <c r="BI219">
        <v>219</v>
      </c>
      <c r="BJ219">
        <f t="shared" si="198"/>
        <v>1.4394588449999999</v>
      </c>
      <c r="BK219">
        <f t="shared" si="199"/>
        <v>-2.3453233804769211</v>
      </c>
      <c r="BL219">
        <f t="shared" si="200"/>
        <v>-0.83981761794176979</v>
      </c>
      <c r="BM219">
        <v>219</v>
      </c>
      <c r="BN219">
        <f t="shared" si="201"/>
        <v>1.4394588449999999</v>
      </c>
      <c r="BO219">
        <f t="shared" si="202"/>
        <v>-2.2682155394135282</v>
      </c>
      <c r="BP219">
        <f t="shared" si="203"/>
        <v>-0.86343353632815623</v>
      </c>
    </row>
    <row r="220" spans="1:68" x14ac:dyDescent="0.35">
      <c r="A220">
        <v>220</v>
      </c>
      <c r="B220">
        <f t="shared" si="153"/>
        <v>-0.38404239329999967</v>
      </c>
      <c r="C220">
        <f t="shared" si="154"/>
        <v>0.92715764562185798</v>
      </c>
      <c r="D220">
        <f t="shared" si="155"/>
        <v>-0.37467145629862603</v>
      </c>
      <c r="E220">
        <v>220</v>
      </c>
      <c r="F220">
        <f t="shared" si="156"/>
        <v>1.4604728426999998</v>
      </c>
      <c r="G220">
        <f t="shared" si="157"/>
        <v>0.97728948165379326</v>
      </c>
      <c r="H220">
        <f t="shared" si="158"/>
        <v>4.2880504698250069E-2</v>
      </c>
      <c r="I220">
        <v>220</v>
      </c>
      <c r="J220">
        <f t="shared" si="159"/>
        <v>1.4604728426999998</v>
      </c>
      <c r="K220">
        <f t="shared" si="160"/>
        <v>0.89513766038631837</v>
      </c>
      <c r="L220">
        <f t="shared" si="161"/>
        <v>9.5019418367482247E-2</v>
      </c>
      <c r="M220">
        <v>220</v>
      </c>
      <c r="N220">
        <f t="shared" si="162"/>
        <v>1.4604728426999998</v>
      </c>
      <c r="O220">
        <f t="shared" si="163"/>
        <v>2.6373124579180192</v>
      </c>
      <c r="P220">
        <f t="shared" si="164"/>
        <v>1.1450936182449223</v>
      </c>
      <c r="Q220">
        <v>220</v>
      </c>
      <c r="R220">
        <f t="shared" si="165"/>
        <v>1.4604728426999998</v>
      </c>
      <c r="S220">
        <f t="shared" si="166"/>
        <v>2.6094332756931933</v>
      </c>
      <c r="T220">
        <f t="shared" si="167"/>
        <v>1.365689356829896</v>
      </c>
      <c r="U220">
        <v>220</v>
      </c>
      <c r="V220">
        <f t="shared" si="168"/>
        <v>1.4604728426999998</v>
      </c>
      <c r="W220">
        <f t="shared" si="169"/>
        <v>2.1017233888202567</v>
      </c>
      <c r="X220">
        <f t="shared" si="170"/>
        <v>1.3356599625471055</v>
      </c>
      <c r="Y220">
        <v>220</v>
      </c>
      <c r="Z220">
        <f t="shared" si="171"/>
        <v>1.4604728426999998</v>
      </c>
      <c r="AA220">
        <f t="shared" si="172"/>
        <v>0.76613090908427883</v>
      </c>
      <c r="AB220">
        <f t="shared" si="173"/>
        <v>-9.866395758401196E-3</v>
      </c>
      <c r="AC220">
        <v>220</v>
      </c>
      <c r="AD220">
        <f t="shared" si="174"/>
        <v>1.4604728426999998</v>
      </c>
      <c r="AE220">
        <f t="shared" si="175"/>
        <v>0.53584302690728469</v>
      </c>
      <c r="AF220">
        <f t="shared" si="176"/>
        <v>-0.50771723092804089</v>
      </c>
      <c r="AG220">
        <v>220</v>
      </c>
      <c r="AH220">
        <f t="shared" si="177"/>
        <v>1.4604728426999998</v>
      </c>
      <c r="AI220">
        <f t="shared" si="178"/>
        <v>0.33981727454747007</v>
      </c>
      <c r="AJ220">
        <f t="shared" si="179"/>
        <v>-0.49161570029190832</v>
      </c>
      <c r="AK220">
        <v>220</v>
      </c>
      <c r="AL220">
        <f t="shared" si="180"/>
        <v>1.4604728426999998</v>
      </c>
      <c r="AM220">
        <f t="shared" si="181"/>
        <v>0.31675183244560989</v>
      </c>
      <c r="AN220">
        <f t="shared" si="182"/>
        <v>-0.74699676542203242</v>
      </c>
      <c r="AO220">
        <v>220</v>
      </c>
      <c r="AP220">
        <f t="shared" si="183"/>
        <v>1.4604728426999998</v>
      </c>
      <c r="AQ220">
        <f t="shared" si="184"/>
        <v>2.437096862149879</v>
      </c>
      <c r="AR220">
        <f t="shared" si="185"/>
        <v>1.3932394371654506</v>
      </c>
      <c r="AS220">
        <v>220</v>
      </c>
      <c r="AT220">
        <f t="shared" si="186"/>
        <v>1.4604728426999998</v>
      </c>
      <c r="AU220">
        <f t="shared" si="187"/>
        <v>-2.0354479147051072</v>
      </c>
      <c r="AV220">
        <f t="shared" si="188"/>
        <v>3.7703538945203836</v>
      </c>
      <c r="AW220">
        <v>220</v>
      </c>
      <c r="AX220">
        <f t="shared" si="189"/>
        <v>1.4604728426999998</v>
      </c>
      <c r="AY220">
        <f t="shared" si="190"/>
        <v>-2.9491365774942313</v>
      </c>
      <c r="AZ220">
        <f t="shared" si="191"/>
        <v>3.7364023549451222</v>
      </c>
      <c r="BA220">
        <v>220</v>
      </c>
      <c r="BB220">
        <f t="shared" si="192"/>
        <v>1.4604728426999998</v>
      </c>
      <c r="BC220">
        <f t="shared" si="193"/>
        <v>-0.48917059845684907</v>
      </c>
      <c r="BD220">
        <f t="shared" si="194"/>
        <v>1.4846102255482576</v>
      </c>
      <c r="BE220">
        <v>220</v>
      </c>
      <c r="BF220">
        <f t="shared" si="195"/>
        <v>1.4604728426999998</v>
      </c>
      <c r="BG220">
        <f t="shared" si="196"/>
        <v>-1.6231275805204946</v>
      </c>
      <c r="BH220">
        <f t="shared" si="197"/>
        <v>0.90904215447549841</v>
      </c>
      <c r="BI220">
        <v>220</v>
      </c>
      <c r="BJ220">
        <f t="shared" si="198"/>
        <v>1.4604728426999998</v>
      </c>
      <c r="BK220">
        <f t="shared" si="199"/>
        <v>-2.3731973079154738</v>
      </c>
      <c r="BL220">
        <f t="shared" si="200"/>
        <v>-0.8332433819708901</v>
      </c>
      <c r="BM220">
        <v>220</v>
      </c>
      <c r="BN220">
        <f t="shared" si="201"/>
        <v>1.4604728426999998</v>
      </c>
      <c r="BO220">
        <f t="shared" si="202"/>
        <v>-2.2999045060417251</v>
      </c>
      <c r="BP220">
        <f t="shared" si="203"/>
        <v>-0.860459326717541</v>
      </c>
    </row>
    <row r="221" spans="1:68" x14ac:dyDescent="0.35">
      <c r="A221">
        <v>221</v>
      </c>
      <c r="B221">
        <f t="shared" si="153"/>
        <v>-0.37145083960000003</v>
      </c>
      <c r="C221">
        <f t="shared" si="154"/>
        <v>0.93180171855711369</v>
      </c>
      <c r="D221">
        <f t="shared" si="155"/>
        <v>-0.36296770833506597</v>
      </c>
      <c r="E221">
        <v>221</v>
      </c>
      <c r="F221">
        <f t="shared" si="156"/>
        <v>1.4814868403999997</v>
      </c>
      <c r="G221">
        <f t="shared" si="157"/>
        <v>0.96036295841525821</v>
      </c>
      <c r="H221">
        <f t="shared" si="158"/>
        <v>4.0550719411208129E-2</v>
      </c>
      <c r="I221">
        <v>221</v>
      </c>
      <c r="J221">
        <f t="shared" si="159"/>
        <v>1.4814868403999997</v>
      </c>
      <c r="K221">
        <f t="shared" si="160"/>
        <v>0.87508884268159781</v>
      </c>
      <c r="L221">
        <f t="shared" si="161"/>
        <v>8.8627418288856091E-2</v>
      </c>
      <c r="M221">
        <v>221</v>
      </c>
      <c r="N221">
        <f t="shared" si="162"/>
        <v>1.4814868403999997</v>
      </c>
      <c r="O221">
        <f t="shared" si="163"/>
        <v>2.6150404534090734</v>
      </c>
      <c r="P221">
        <f t="shared" si="164"/>
        <v>1.1374510497012225</v>
      </c>
      <c r="Q221">
        <v>221</v>
      </c>
      <c r="R221">
        <f t="shared" si="165"/>
        <v>1.4814868403999997</v>
      </c>
      <c r="S221">
        <f t="shared" si="166"/>
        <v>2.589877663777409</v>
      </c>
      <c r="T221">
        <f t="shared" si="167"/>
        <v>1.359489960926872</v>
      </c>
      <c r="U221">
        <v>221</v>
      </c>
      <c r="V221">
        <f t="shared" si="168"/>
        <v>1.4814868403999997</v>
      </c>
      <c r="W221">
        <f t="shared" si="169"/>
        <v>2.0807056877302563</v>
      </c>
      <c r="X221">
        <f t="shared" si="170"/>
        <v>1.3286045560831781</v>
      </c>
      <c r="Y221">
        <v>221</v>
      </c>
      <c r="Z221">
        <f t="shared" si="171"/>
        <v>1.4814868403999997</v>
      </c>
      <c r="AA221">
        <f t="shared" si="172"/>
        <v>0.74335020091353965</v>
      </c>
      <c r="AB221">
        <f t="shared" si="173"/>
        <v>-1.2074858364569632E-2</v>
      </c>
      <c r="AC221">
        <v>221</v>
      </c>
      <c r="AD221">
        <f t="shared" si="174"/>
        <v>1.4814868403999997</v>
      </c>
      <c r="AE221">
        <f t="shared" si="175"/>
        <v>0.5122892025021657</v>
      </c>
      <c r="AF221">
        <f t="shared" si="176"/>
        <v>-0.51132926521730804</v>
      </c>
      <c r="AG221">
        <v>221</v>
      </c>
      <c r="AH221">
        <f t="shared" si="177"/>
        <v>1.4814868403999997</v>
      </c>
      <c r="AI221">
        <f t="shared" si="178"/>
        <v>0.31650840548796944</v>
      </c>
      <c r="AJ221">
        <f t="shared" si="179"/>
        <v>-0.49136259253086167</v>
      </c>
      <c r="AK221">
        <v>221</v>
      </c>
      <c r="AL221">
        <f t="shared" si="180"/>
        <v>1.4814868403999997</v>
      </c>
      <c r="AM221">
        <f t="shared" si="181"/>
        <v>0.29321006985752274</v>
      </c>
      <c r="AN221">
        <f t="shared" si="182"/>
        <v>-0.75065707335191023</v>
      </c>
      <c r="AO221">
        <v>221</v>
      </c>
      <c r="AP221">
        <f t="shared" si="183"/>
        <v>1.4814868403999997</v>
      </c>
      <c r="AQ221">
        <f t="shared" si="184"/>
        <v>2.4154350224138068</v>
      </c>
      <c r="AR221">
        <f t="shared" si="185"/>
        <v>1.389027968495383</v>
      </c>
      <c r="AS221">
        <v>221</v>
      </c>
      <c r="AT221">
        <f t="shared" si="186"/>
        <v>1.4814868403999997</v>
      </c>
      <c r="AU221">
        <f t="shared" si="187"/>
        <v>-2.0682842247180697</v>
      </c>
      <c r="AV221">
        <f t="shared" si="188"/>
        <v>3.788350810259427</v>
      </c>
      <c r="AW221">
        <v>221</v>
      </c>
      <c r="AX221">
        <f t="shared" si="189"/>
        <v>1.4814868403999997</v>
      </c>
      <c r="AY221">
        <f t="shared" si="190"/>
        <v>-2.980139847699975</v>
      </c>
      <c r="AZ221">
        <f t="shared" si="191"/>
        <v>3.7525103692519868</v>
      </c>
      <c r="BA221">
        <v>221</v>
      </c>
      <c r="BB221">
        <f t="shared" si="192"/>
        <v>1.4814868403999997</v>
      </c>
      <c r="BC221">
        <f t="shared" si="193"/>
        <v>-0.520761623506377</v>
      </c>
      <c r="BD221">
        <f t="shared" si="194"/>
        <v>1.4979299424386749</v>
      </c>
      <c r="BE221">
        <v>221</v>
      </c>
      <c r="BF221">
        <f t="shared" si="195"/>
        <v>1.4814868403999997</v>
      </c>
      <c r="BG221">
        <f t="shared" si="196"/>
        <v>-1.655303767938471</v>
      </c>
      <c r="BH221">
        <f t="shared" si="197"/>
        <v>0.92346627229988953</v>
      </c>
      <c r="BI221">
        <v>221</v>
      </c>
      <c r="BJ221">
        <f t="shared" si="198"/>
        <v>1.4814868403999997</v>
      </c>
      <c r="BK221">
        <f t="shared" si="199"/>
        <v>-2.4011361979805028</v>
      </c>
      <c r="BL221">
        <f t="shared" si="200"/>
        <v>-0.82712666797769274</v>
      </c>
      <c r="BM221">
        <v>221</v>
      </c>
      <c r="BN221">
        <f t="shared" si="201"/>
        <v>1.4814868403999997</v>
      </c>
      <c r="BO221">
        <f t="shared" si="202"/>
        <v>-2.3316673265789931</v>
      </c>
      <c r="BP221">
        <f t="shared" si="203"/>
        <v>-0.85791161839827168</v>
      </c>
    </row>
    <row r="222" spans="1:68" x14ac:dyDescent="0.35">
      <c r="A222">
        <v>222</v>
      </c>
      <c r="B222">
        <f t="shared" si="153"/>
        <v>-0.35885928589999994</v>
      </c>
      <c r="C222">
        <f t="shared" si="154"/>
        <v>0.93629805886793205</v>
      </c>
      <c r="D222">
        <f t="shared" si="155"/>
        <v>-0.35120641360906618</v>
      </c>
      <c r="E222">
        <v>222</v>
      </c>
      <c r="F222">
        <f t="shared" si="156"/>
        <v>1.5025008380999996</v>
      </c>
      <c r="G222">
        <f t="shared" si="157"/>
        <v>0.94340455243462762</v>
      </c>
      <c r="H222">
        <f t="shared" si="158"/>
        <v>3.8042895020625286E-2</v>
      </c>
      <c r="I222">
        <v>222</v>
      </c>
      <c r="J222">
        <f t="shared" si="159"/>
        <v>1.5025008380999996</v>
      </c>
      <c r="K222">
        <f t="shared" si="160"/>
        <v>0.85500226109145372</v>
      </c>
      <c r="L222">
        <f t="shared" si="161"/>
        <v>8.2001632679247927E-2</v>
      </c>
      <c r="M222">
        <v>222</v>
      </c>
      <c r="N222">
        <f t="shared" si="162"/>
        <v>1.5025008380999996</v>
      </c>
      <c r="O222">
        <f t="shared" si="163"/>
        <v>2.5927264974275359</v>
      </c>
      <c r="P222">
        <f t="shared" si="164"/>
        <v>1.1295482189978199</v>
      </c>
      <c r="Q222">
        <v>222</v>
      </c>
      <c r="R222">
        <f t="shared" si="165"/>
        <v>1.5025008380999996</v>
      </c>
      <c r="S222">
        <f t="shared" si="166"/>
        <v>2.5702852169769623</v>
      </c>
      <c r="T222">
        <f t="shared" si="167"/>
        <v>1.3530789527585969</v>
      </c>
      <c r="U222">
        <v>222</v>
      </c>
      <c r="V222">
        <f t="shared" si="168"/>
        <v>1.5025008380999996</v>
      </c>
      <c r="W222">
        <f t="shared" si="169"/>
        <v>2.0596483977693554</v>
      </c>
      <c r="X222">
        <f t="shared" si="170"/>
        <v>1.3213187526911718</v>
      </c>
      <c r="Y222">
        <v>222</v>
      </c>
      <c r="Z222">
        <f t="shared" si="171"/>
        <v>1.5025008380999996</v>
      </c>
      <c r="AA222">
        <f t="shared" si="172"/>
        <v>0.72052658307770712</v>
      </c>
      <c r="AB222">
        <f t="shared" si="173"/>
        <v>-1.4536358799863052E-2</v>
      </c>
      <c r="AC222">
        <v>222</v>
      </c>
      <c r="AD222">
        <f t="shared" si="174"/>
        <v>1.5025008380999996</v>
      </c>
      <c r="AE222">
        <f t="shared" si="175"/>
        <v>0.48869101219282113</v>
      </c>
      <c r="AF222">
        <f t="shared" si="176"/>
        <v>-0.51516220662193912</v>
      </c>
      <c r="AG222">
        <v>222</v>
      </c>
      <c r="AH222">
        <f t="shared" si="177"/>
        <v>1.5025008380999996</v>
      </c>
      <c r="AI222">
        <f t="shared" si="178"/>
        <v>0.29315563192130623</v>
      </c>
      <c r="AJ222">
        <f t="shared" si="179"/>
        <v>-0.49137532071649553</v>
      </c>
      <c r="AK222">
        <v>222</v>
      </c>
      <c r="AL222">
        <f t="shared" si="180"/>
        <v>1.5025008380999996</v>
      </c>
      <c r="AM222">
        <f t="shared" si="181"/>
        <v>0.26962396408480788</v>
      </c>
      <c r="AN222">
        <f t="shared" si="182"/>
        <v>-0.75453455400726921</v>
      </c>
      <c r="AO222">
        <v>222</v>
      </c>
      <c r="AP222">
        <f t="shared" si="183"/>
        <v>1.5025008380999996</v>
      </c>
      <c r="AQ222">
        <f t="shared" si="184"/>
        <v>2.3937323805094519</v>
      </c>
      <c r="AR222">
        <f t="shared" si="185"/>
        <v>1.3845557011264535</v>
      </c>
      <c r="AS222">
        <v>222</v>
      </c>
      <c r="AT222">
        <f t="shared" si="186"/>
        <v>1.5025008380999996</v>
      </c>
      <c r="AU222">
        <f t="shared" si="187"/>
        <v>-2.101182385093848</v>
      </c>
      <c r="AV222">
        <f t="shared" si="188"/>
        <v>3.8058957931776471</v>
      </c>
      <c r="AW222">
        <v>222</v>
      </c>
      <c r="AX222">
        <f t="shared" si="189"/>
        <v>1.5025008380999996</v>
      </c>
      <c r="AY222">
        <f t="shared" si="190"/>
        <v>-3.0112015155609351</v>
      </c>
      <c r="AZ222">
        <f t="shared" si="191"/>
        <v>3.7681957068141712</v>
      </c>
      <c r="BA222">
        <v>222</v>
      </c>
      <c r="BB222">
        <f t="shared" si="192"/>
        <v>1.5025008380999996</v>
      </c>
      <c r="BC222">
        <f t="shared" si="193"/>
        <v>-0.55241215330416271</v>
      </c>
      <c r="BD222">
        <f t="shared" si="194"/>
        <v>1.5108140792477671</v>
      </c>
      <c r="BE222">
        <v>222</v>
      </c>
      <c r="BF222">
        <f t="shared" si="195"/>
        <v>1.5025008380999996</v>
      </c>
      <c r="BG222">
        <f t="shared" si="196"/>
        <v>-1.6875405623145689</v>
      </c>
      <c r="BH222">
        <f t="shared" si="197"/>
        <v>0.93744546834930897</v>
      </c>
      <c r="BI222">
        <v>222</v>
      </c>
      <c r="BJ222">
        <f t="shared" si="198"/>
        <v>1.5025008380999996</v>
      </c>
      <c r="BK222">
        <f t="shared" si="199"/>
        <v>-2.4291277136446481</v>
      </c>
      <c r="BL222">
        <f t="shared" si="200"/>
        <v>-0.82147017693088875</v>
      </c>
      <c r="BM222">
        <v>222</v>
      </c>
      <c r="BN222">
        <f t="shared" si="201"/>
        <v>1.5025008380999996</v>
      </c>
      <c r="BO222">
        <f t="shared" si="202"/>
        <v>-2.3634899754579202</v>
      </c>
      <c r="BP222">
        <f t="shared" si="203"/>
        <v>-0.85579153636662264</v>
      </c>
    </row>
    <row r="223" spans="1:68" x14ac:dyDescent="0.35">
      <c r="A223">
        <v>223</v>
      </c>
      <c r="B223">
        <f t="shared" si="153"/>
        <v>-0.34626773219999984</v>
      </c>
      <c r="C223">
        <f t="shared" si="154"/>
        <v>0.94064595368145465</v>
      </c>
      <c r="D223">
        <f t="shared" si="155"/>
        <v>-0.3393894368166262</v>
      </c>
      <c r="E223">
        <v>223</v>
      </c>
      <c r="F223">
        <f t="shared" si="156"/>
        <v>1.5235148357999995</v>
      </c>
      <c r="G223">
        <f t="shared" si="157"/>
        <v>0.92642175206659616</v>
      </c>
      <c r="H223">
        <f t="shared" si="158"/>
        <v>3.5358138911155836E-2</v>
      </c>
      <c r="I223">
        <v>223</v>
      </c>
      <c r="J223">
        <f t="shared" si="159"/>
        <v>1.5235148357999995</v>
      </c>
      <c r="K223">
        <f t="shared" si="160"/>
        <v>0.83488678528487026</v>
      </c>
      <c r="L223">
        <f t="shared" si="161"/>
        <v>7.5144987299064159E-2</v>
      </c>
      <c r="M223">
        <v>223</v>
      </c>
      <c r="N223">
        <f t="shared" si="162"/>
        <v>1.5235148357999995</v>
      </c>
      <c r="O223">
        <f t="shared" si="163"/>
        <v>2.5703804431882213</v>
      </c>
      <c r="P223">
        <f t="shared" si="164"/>
        <v>1.1213886158022852</v>
      </c>
      <c r="Q223">
        <v>223</v>
      </c>
      <c r="R223">
        <f t="shared" si="165"/>
        <v>1.5235148357999995</v>
      </c>
      <c r="S223">
        <f t="shared" si="166"/>
        <v>2.5506645867648237</v>
      </c>
      <c r="T223">
        <f t="shared" si="167"/>
        <v>1.3464591632458058</v>
      </c>
      <c r="U223">
        <v>223</v>
      </c>
      <c r="V223">
        <f t="shared" si="168"/>
        <v>1.5235148357999995</v>
      </c>
      <c r="W223">
        <f t="shared" si="169"/>
        <v>2.0385608172440279</v>
      </c>
      <c r="X223">
        <f t="shared" si="170"/>
        <v>1.3138057695767655</v>
      </c>
      <c r="Y223">
        <v>223</v>
      </c>
      <c r="Z223">
        <f t="shared" si="171"/>
        <v>1.5235148357999995</v>
      </c>
      <c r="AA223">
        <f t="shared" si="172"/>
        <v>0.69767013384392285</v>
      </c>
      <c r="AB223">
        <f t="shared" si="173"/>
        <v>-1.7249810134981686E-2</v>
      </c>
      <c r="AC223">
        <v>223</v>
      </c>
      <c r="AD223">
        <f t="shared" si="174"/>
        <v>1.5235148357999995</v>
      </c>
      <c r="AE223">
        <f t="shared" si="175"/>
        <v>0.46505887627579251</v>
      </c>
      <c r="AF223">
        <f t="shared" si="176"/>
        <v>-0.5192143626229091</v>
      </c>
      <c r="AG223">
        <v>223</v>
      </c>
      <c r="AH223">
        <f t="shared" si="177"/>
        <v>1.5235148357999995</v>
      </c>
      <c r="AI223">
        <f t="shared" si="178"/>
        <v>0.26976926577489707</v>
      </c>
      <c r="AJ223">
        <f t="shared" si="179"/>
        <v>-0.49165387922840165</v>
      </c>
      <c r="AK223">
        <v>223</v>
      </c>
      <c r="AL223">
        <f t="shared" si="180"/>
        <v>1.5235148357999995</v>
      </c>
      <c r="AM223">
        <f t="shared" si="181"/>
        <v>0.24600393008781568</v>
      </c>
      <c r="AN223">
        <f t="shared" si="182"/>
        <v>-0.75862749520180517</v>
      </c>
      <c r="AO223">
        <v>223</v>
      </c>
      <c r="AP223">
        <f t="shared" si="183"/>
        <v>1.5235148357999995</v>
      </c>
      <c r="AQ223">
        <f t="shared" si="184"/>
        <v>2.3719985197125406</v>
      </c>
      <c r="AR223">
        <f t="shared" si="185"/>
        <v>1.3798246098860358</v>
      </c>
      <c r="AS223">
        <v>223</v>
      </c>
      <c r="AT223">
        <f t="shared" si="186"/>
        <v>1.5235148357999995</v>
      </c>
      <c r="AU223">
        <f t="shared" si="187"/>
        <v>-2.1341278689309173</v>
      </c>
      <c r="AV223">
        <f t="shared" si="188"/>
        <v>3.8229810959044856</v>
      </c>
      <c r="AW223">
        <v>223</v>
      </c>
      <c r="AX223">
        <f t="shared" si="189"/>
        <v>1.5235148357999995</v>
      </c>
      <c r="AY223">
        <f t="shared" si="190"/>
        <v>-3.0423078651189828</v>
      </c>
      <c r="AZ223">
        <f t="shared" si="191"/>
        <v>3.7834514414281561</v>
      </c>
      <c r="BA223">
        <v>223</v>
      </c>
      <c r="BB223">
        <f t="shared" si="192"/>
        <v>1.5235148357999995</v>
      </c>
      <c r="BC223">
        <f t="shared" si="193"/>
        <v>-0.58410821186722339</v>
      </c>
      <c r="BD223">
        <f t="shared" si="194"/>
        <v>1.523256946703414</v>
      </c>
      <c r="BE223">
        <v>223</v>
      </c>
      <c r="BF223">
        <f t="shared" si="195"/>
        <v>1.5235148357999995</v>
      </c>
      <c r="BG223">
        <f t="shared" si="196"/>
        <v>-1.7198237287878717</v>
      </c>
      <c r="BH223">
        <f t="shared" si="197"/>
        <v>0.95097356980430137</v>
      </c>
      <c r="BI223">
        <v>223</v>
      </c>
      <c r="BJ223">
        <f t="shared" si="198"/>
        <v>1.5235148357999995</v>
      </c>
      <c r="BK223">
        <f t="shared" si="199"/>
        <v>-2.4571594946425654</v>
      </c>
      <c r="BL223">
        <f t="shared" si="200"/>
        <v>-0.81627640657769163</v>
      </c>
      <c r="BM223">
        <v>223</v>
      </c>
      <c r="BN223">
        <f t="shared" si="201"/>
        <v>1.5235148357999995</v>
      </c>
      <c r="BO223">
        <f t="shared" si="202"/>
        <v>-2.395358400692583</v>
      </c>
      <c r="BP223">
        <f t="shared" si="203"/>
        <v>-0.85410001679113845</v>
      </c>
    </row>
    <row r="224" spans="1:68" x14ac:dyDescent="0.35">
      <c r="A224">
        <v>224</v>
      </c>
      <c r="B224">
        <f t="shared" si="153"/>
        <v>-0.33367617849999975</v>
      </c>
      <c r="C224">
        <f t="shared" si="154"/>
        <v>0.94484471366013378</v>
      </c>
      <c r="D224">
        <f t="shared" si="155"/>
        <v>-0.32751865148186576</v>
      </c>
      <c r="E224">
        <v>224</v>
      </c>
      <c r="F224">
        <f t="shared" si="156"/>
        <v>1.5445288334999994</v>
      </c>
      <c r="G224">
        <f t="shared" si="157"/>
        <v>0.90942205643773322</v>
      </c>
      <c r="H224">
        <f t="shared" si="158"/>
        <v>3.2497636595520962E-2</v>
      </c>
      <c r="I224">
        <v>224</v>
      </c>
      <c r="J224">
        <f t="shared" si="159"/>
        <v>1.5445288334999994</v>
      </c>
      <c r="K224">
        <f t="shared" si="160"/>
        <v>0.81475129768970456</v>
      </c>
      <c r="L224">
        <f t="shared" si="161"/>
        <v>6.8060509849887291E-2</v>
      </c>
      <c r="M224">
        <v>224</v>
      </c>
      <c r="N224">
        <f t="shared" si="162"/>
        <v>1.5445288334999994</v>
      </c>
      <c r="O224">
        <f t="shared" si="163"/>
        <v>2.5480121580796302</v>
      </c>
      <c r="P224">
        <f t="shared" si="164"/>
        <v>1.1129758431656933</v>
      </c>
      <c r="Q224">
        <v>224</v>
      </c>
      <c r="R224">
        <f t="shared" si="165"/>
        <v>1.5445288334999994</v>
      </c>
      <c r="S224">
        <f t="shared" si="166"/>
        <v>2.5310244370589667</v>
      </c>
      <c r="T224">
        <f t="shared" si="167"/>
        <v>1.3396335155011971</v>
      </c>
      <c r="U224">
        <v>224</v>
      </c>
      <c r="V224">
        <f t="shared" si="168"/>
        <v>1.5445288334999994</v>
      </c>
      <c r="W224">
        <f t="shared" si="169"/>
        <v>2.0174522578362106</v>
      </c>
      <c r="X224">
        <f t="shared" si="170"/>
        <v>1.3060689242618091</v>
      </c>
      <c r="Y224">
        <v>224</v>
      </c>
      <c r="Z224">
        <f t="shared" si="171"/>
        <v>1.5445288334999994</v>
      </c>
      <c r="AA224">
        <f t="shared" si="172"/>
        <v>0.6747909459767496</v>
      </c>
      <c r="AB224">
        <f t="shared" si="173"/>
        <v>-2.0214014186200637E-2</v>
      </c>
      <c r="AC224">
        <v>224</v>
      </c>
      <c r="AD224">
        <f t="shared" si="174"/>
        <v>1.5445288334999994</v>
      </c>
      <c r="AE224">
        <f t="shared" si="175"/>
        <v>0.44140323003704601</v>
      </c>
      <c r="AF224">
        <f t="shared" si="176"/>
        <v>-0.52348394390219766</v>
      </c>
      <c r="AG224">
        <v>224</v>
      </c>
      <c r="AH224">
        <f t="shared" si="177"/>
        <v>1.5445288334999994</v>
      </c>
      <c r="AI224">
        <f t="shared" si="178"/>
        <v>0.2463596338096958</v>
      </c>
      <c r="AJ224">
        <f t="shared" si="179"/>
        <v>-0.49219814506298265</v>
      </c>
      <c r="AK224">
        <v>224</v>
      </c>
      <c r="AL224">
        <f t="shared" si="180"/>
        <v>1.5445288334999994</v>
      </c>
      <c r="AM224">
        <f t="shared" si="181"/>
        <v>0.22236039780864503</v>
      </c>
      <c r="AN224">
        <f t="shared" si="182"/>
        <v>-0.76293408960790421</v>
      </c>
      <c r="AO224">
        <v>224</v>
      </c>
      <c r="AP224">
        <f t="shared" si="183"/>
        <v>1.5445288334999994</v>
      </c>
      <c r="AQ224">
        <f t="shared" si="184"/>
        <v>2.3502430370841836</v>
      </c>
      <c r="AR224">
        <f t="shared" si="185"/>
        <v>1.3748367838908397</v>
      </c>
      <c r="AS224">
        <v>224</v>
      </c>
      <c r="AT224">
        <f t="shared" si="186"/>
        <v>1.5445288334999994</v>
      </c>
      <c r="AU224">
        <f t="shared" si="187"/>
        <v>-2.1671061284310449</v>
      </c>
      <c r="AV224">
        <f t="shared" si="188"/>
        <v>3.8395991740512168</v>
      </c>
      <c r="AW224">
        <v>224</v>
      </c>
      <c r="AX224">
        <f t="shared" si="189"/>
        <v>1.5445288334999994</v>
      </c>
      <c r="AY224">
        <f t="shared" si="190"/>
        <v>-3.0734451606858104</v>
      </c>
      <c r="AZ224">
        <f t="shared" si="191"/>
        <v>3.7982708365909921</v>
      </c>
      <c r="BA224">
        <v>224</v>
      </c>
      <c r="BB224">
        <f t="shared" si="192"/>
        <v>1.5445288334999994</v>
      </c>
      <c r="BC224">
        <f t="shared" si="193"/>
        <v>-0.6158358031083554</v>
      </c>
      <c r="BD224">
        <f t="shared" si="194"/>
        <v>1.535253050385619</v>
      </c>
      <c r="BE224">
        <v>224</v>
      </c>
      <c r="BF224">
        <f t="shared" si="195"/>
        <v>1.5445288334999994</v>
      </c>
      <c r="BG224">
        <f t="shared" si="196"/>
        <v>-1.7521390120208498</v>
      </c>
      <c r="BH224">
        <f t="shared" si="197"/>
        <v>0.96404460303608641</v>
      </c>
      <c r="BI224">
        <v>224</v>
      </c>
      <c r="BJ224">
        <f t="shared" si="198"/>
        <v>1.5445288334999994</v>
      </c>
      <c r="BK224">
        <f t="shared" si="199"/>
        <v>-2.4852191629288725</v>
      </c>
      <c r="BL224">
        <f t="shared" si="200"/>
        <v>-0.81154765034088283</v>
      </c>
      <c r="BM224">
        <v>224</v>
      </c>
      <c r="BN224">
        <f t="shared" si="201"/>
        <v>1.5445288334999994</v>
      </c>
      <c r="BO224">
        <f t="shared" si="202"/>
        <v>-2.427258530083507</v>
      </c>
      <c r="BP224">
        <f t="shared" si="203"/>
        <v>-0.85283780659924602</v>
      </c>
    </row>
    <row r="225" spans="1:68" x14ac:dyDescent="0.35">
      <c r="A225">
        <v>225</v>
      </c>
      <c r="B225">
        <f t="shared" si="153"/>
        <v>-0.32108462480000011</v>
      </c>
      <c r="C225">
        <f t="shared" si="154"/>
        <v>0.94889367311102335</v>
      </c>
      <c r="D225">
        <f t="shared" si="155"/>
        <v>-0.31559593965998722</v>
      </c>
      <c r="E225">
        <v>225</v>
      </c>
      <c r="F225">
        <f t="shared" si="156"/>
        <v>1.5655428311999993</v>
      </c>
      <c r="G225">
        <f t="shared" si="157"/>
        <v>0.89241297213507975</v>
      </c>
      <c r="H225">
        <f t="shared" si="158"/>
        <v>2.9462651191018683E-2</v>
      </c>
      <c r="I225">
        <v>225</v>
      </c>
      <c r="J225">
        <f t="shared" si="159"/>
        <v>1.5655428311999993</v>
      </c>
      <c r="K225">
        <f t="shared" si="160"/>
        <v>0.79460468957045582</v>
      </c>
      <c r="L225">
        <f t="shared" si="161"/>
        <v>6.0751328637527705E-2</v>
      </c>
      <c r="M225">
        <v>225</v>
      </c>
      <c r="N225">
        <f t="shared" si="162"/>
        <v>1.5655428311999993</v>
      </c>
      <c r="O225">
        <f t="shared" si="163"/>
        <v>2.5256315193067898</v>
      </c>
      <c r="P225">
        <f t="shared" si="164"/>
        <v>1.1043136159316167</v>
      </c>
      <c r="Q225">
        <v>225</v>
      </c>
      <c r="R225">
        <f t="shared" si="165"/>
        <v>1.5655428311999993</v>
      </c>
      <c r="S225">
        <f t="shared" si="166"/>
        <v>2.5113734403966221</v>
      </c>
      <c r="T225">
        <f t="shared" si="167"/>
        <v>1.3326050235386702</v>
      </c>
      <c r="U225">
        <v>225</v>
      </c>
      <c r="V225">
        <f t="shared" si="168"/>
        <v>1.5655428311999993</v>
      </c>
      <c r="W225">
        <f t="shared" si="169"/>
        <v>1.9963320404915219</v>
      </c>
      <c r="X225">
        <f t="shared" si="170"/>
        <v>1.2981116331193978</v>
      </c>
      <c r="Y225">
        <v>225</v>
      </c>
      <c r="Z225">
        <f t="shared" si="171"/>
        <v>1.5655428311999993</v>
      </c>
      <c r="AA225">
        <f t="shared" si="172"/>
        <v>0.65189912228149061</v>
      </c>
      <c r="AB225">
        <f t="shared" si="173"/>
        <v>-2.3427662044454668E-2</v>
      </c>
      <c r="AC225">
        <v>225</v>
      </c>
      <c r="AD225">
        <f t="shared" si="174"/>
        <v>1.5655428311999993</v>
      </c>
      <c r="AE225">
        <f t="shared" si="175"/>
        <v>0.41773451914404403</v>
      </c>
      <c r="AF225">
        <f t="shared" si="176"/>
        <v>-0.52796906513290243</v>
      </c>
      <c r="AG225">
        <v>225</v>
      </c>
      <c r="AH225">
        <f t="shared" si="177"/>
        <v>1.5655428311999993</v>
      </c>
      <c r="AI225">
        <f t="shared" si="178"/>
        <v>0.22293707306018715</v>
      </c>
      <c r="AJ225">
        <f t="shared" si="179"/>
        <v>-0.4930078778877674</v>
      </c>
      <c r="AK225">
        <v>225</v>
      </c>
      <c r="AL225">
        <f t="shared" si="180"/>
        <v>1.5655428311999993</v>
      </c>
      <c r="AM225">
        <f t="shared" si="181"/>
        <v>0.19870380756557487</v>
      </c>
      <c r="AN225">
        <f t="shared" si="182"/>
        <v>-0.76745243555470921</v>
      </c>
      <c r="AO225">
        <v>225</v>
      </c>
      <c r="AP225">
        <f t="shared" si="183"/>
        <v>1.5655428311999993</v>
      </c>
      <c r="AQ225">
        <f t="shared" si="184"/>
        <v>2.3284755392330827</v>
      </c>
      <c r="AR225">
        <f t="shared" si="185"/>
        <v>1.3695944256244152</v>
      </c>
      <c r="AS225">
        <v>225</v>
      </c>
      <c r="AT225">
        <f t="shared" si="186"/>
        <v>1.5655428311999993</v>
      </c>
      <c r="AU225">
        <f t="shared" si="187"/>
        <v>-2.2001026013231875</v>
      </c>
      <c r="AV225">
        <f t="shared" si="188"/>
        <v>3.8557426895423372</v>
      </c>
      <c r="AW225">
        <v>225</v>
      </c>
      <c r="AX225">
        <f t="shared" si="189"/>
        <v>1.5655428311999993</v>
      </c>
      <c r="AY225">
        <f t="shared" si="190"/>
        <v>-3.1045996529082243</v>
      </c>
      <c r="AZ225">
        <f t="shared" si="191"/>
        <v>3.8126473484749468</v>
      </c>
      <c r="BA225">
        <v>225</v>
      </c>
      <c r="BB225">
        <f t="shared" si="192"/>
        <v>1.5655428311999993</v>
      </c>
      <c r="BC225">
        <f t="shared" si="193"/>
        <v>-0.64758091701641174</v>
      </c>
      <c r="BD225">
        <f t="shared" si="194"/>
        <v>1.5467970931526915</v>
      </c>
      <c r="BE225">
        <v>225</v>
      </c>
      <c r="BF225">
        <f t="shared" si="195"/>
        <v>1.5655428311999993</v>
      </c>
      <c r="BG225">
        <f t="shared" si="196"/>
        <v>-1.7844721424941166</v>
      </c>
      <c r="BH225">
        <f t="shared" si="197"/>
        <v>0.97665279624434398</v>
      </c>
      <c r="BI225">
        <v>225</v>
      </c>
      <c r="BJ225">
        <f t="shared" si="198"/>
        <v>1.5655428311999993</v>
      </c>
      <c r="BK225">
        <f t="shared" si="199"/>
        <v>-2.5132943281439459</v>
      </c>
      <c r="BL225">
        <f t="shared" si="200"/>
        <v>-0.80728599630609965</v>
      </c>
      <c r="BM225">
        <v>225</v>
      </c>
      <c r="BN225">
        <f t="shared" si="201"/>
        <v>1.5655428311999993</v>
      </c>
      <c r="BO225">
        <f t="shared" si="202"/>
        <v>-2.4591762774315562</v>
      </c>
      <c r="BP225">
        <f t="shared" si="203"/>
        <v>-0.85200546314743475</v>
      </c>
    </row>
    <row r="226" spans="1:68" x14ac:dyDescent="0.35">
      <c r="A226">
        <v>226</v>
      </c>
      <c r="B226">
        <f t="shared" si="153"/>
        <v>-0.30849307110000002</v>
      </c>
      <c r="C226">
        <f t="shared" si="154"/>
        <v>0.95279219009132199</v>
      </c>
      <c r="D226">
        <f t="shared" si="155"/>
        <v>-0.30362319163888341</v>
      </c>
      <c r="E226">
        <v>226</v>
      </c>
      <c r="F226">
        <f t="shared" si="156"/>
        <v>1.5865568288999992</v>
      </c>
      <c r="G226">
        <f t="shared" si="157"/>
        <v>0.87540200989145078</v>
      </c>
      <c r="H226">
        <f t="shared" si="158"/>
        <v>2.6254522861767483E-2</v>
      </c>
      <c r="I226">
        <v>226</v>
      </c>
      <c r="J226">
        <f t="shared" si="159"/>
        <v>1.5865568288999992</v>
      </c>
      <c r="K226">
        <f t="shared" si="160"/>
        <v>0.77445585710213394</v>
      </c>
      <c r="L226">
        <f t="shared" si="161"/>
        <v>5.3220671190652109E-2</v>
      </c>
      <c r="M226">
        <v>226</v>
      </c>
      <c r="N226">
        <f t="shared" si="162"/>
        <v>1.5865568288999992</v>
      </c>
      <c r="O226">
        <f t="shared" si="163"/>
        <v>2.5032484095297578</v>
      </c>
      <c r="P226">
        <f t="shared" si="164"/>
        <v>1.0954057590957571</v>
      </c>
      <c r="Q226">
        <v>226</v>
      </c>
      <c r="R226">
        <f t="shared" si="165"/>
        <v>1.5865568288999992</v>
      </c>
      <c r="S226">
        <f t="shared" si="166"/>
        <v>2.4917202741047322</v>
      </c>
      <c r="T226">
        <f t="shared" si="167"/>
        <v>1.3253767909424208</v>
      </c>
      <c r="U226">
        <v>226</v>
      </c>
      <c r="V226">
        <f t="shared" si="168"/>
        <v>1.5865568288999992</v>
      </c>
      <c r="W226">
        <f t="shared" si="169"/>
        <v>1.9752094913033984</v>
      </c>
      <c r="X226">
        <f t="shared" si="170"/>
        <v>1.2899374098652994</v>
      </c>
      <c r="Y226">
        <v>226</v>
      </c>
      <c r="Z226">
        <f t="shared" si="171"/>
        <v>1.5865568288999992</v>
      </c>
      <c r="AA226">
        <f t="shared" si="172"/>
        <v>0.62900477114307496</v>
      </c>
      <c r="AB226">
        <f t="shared" si="173"/>
        <v>-2.6889334653315004E-2</v>
      </c>
      <c r="AC226">
        <v>226</v>
      </c>
      <c r="AD226">
        <f t="shared" si="174"/>
        <v>1.5865568288999992</v>
      </c>
      <c r="AE226">
        <f t="shared" si="175"/>
        <v>0.39406319503323251</v>
      </c>
      <c r="AF226">
        <f t="shared" si="176"/>
        <v>-0.53266774581174614</v>
      </c>
      <c r="AG226">
        <v>226</v>
      </c>
      <c r="AH226">
        <f t="shared" si="177"/>
        <v>1.5865568288999992</v>
      </c>
      <c r="AI226">
        <f t="shared" si="178"/>
        <v>0.1995119262698429</v>
      </c>
      <c r="AJ226">
        <f t="shared" si="179"/>
        <v>-0.49408272014753468</v>
      </c>
      <c r="AK226">
        <v>226</v>
      </c>
      <c r="AL226">
        <f t="shared" si="180"/>
        <v>1.5865568288999992</v>
      </c>
      <c r="AM226">
        <f t="shared" si="181"/>
        <v>0.17504460544291339</v>
      </c>
      <c r="AN226">
        <f t="shared" si="182"/>
        <v>-0.77218053786784357</v>
      </c>
      <c r="AO226">
        <v>226</v>
      </c>
      <c r="AP226">
        <f t="shared" si="183"/>
        <v>1.5865568288999992</v>
      </c>
      <c r="AQ226">
        <f t="shared" si="184"/>
        <v>2.3067056380735251</v>
      </c>
      <c r="AR226">
        <f t="shared" si="185"/>
        <v>1.3640998499645978</v>
      </c>
      <c r="AS226">
        <v>226</v>
      </c>
      <c r="AT226">
        <f t="shared" si="186"/>
        <v>1.5865568288999992</v>
      </c>
      <c r="AU226">
        <f t="shared" si="187"/>
        <v>-2.233102717293781</v>
      </c>
      <c r="AV226">
        <f t="shared" si="188"/>
        <v>3.8714045138558526</v>
      </c>
      <c r="AW226">
        <v>226</v>
      </c>
      <c r="AX226">
        <f t="shared" si="189"/>
        <v>1.5865568288999992</v>
      </c>
      <c r="AY226">
        <f t="shared" si="190"/>
        <v>-3.1357575848394705</v>
      </c>
      <c r="AZ226">
        <f t="shared" si="191"/>
        <v>3.8265746288170783</v>
      </c>
      <c r="BA226">
        <v>226</v>
      </c>
      <c r="BB226">
        <f t="shared" si="192"/>
        <v>1.5865568288999992</v>
      </c>
      <c r="BC226">
        <f t="shared" si="193"/>
        <v>-0.67932953584272937</v>
      </c>
      <c r="BD226">
        <f t="shared" si="194"/>
        <v>1.5578839774803153</v>
      </c>
      <c r="BE226">
        <v>226</v>
      </c>
      <c r="BF226">
        <f t="shared" si="195"/>
        <v>1.5865568288999992</v>
      </c>
      <c r="BG226">
        <f t="shared" si="196"/>
        <v>-1.8168088428074465</v>
      </c>
      <c r="BH226">
        <f t="shared" si="197"/>
        <v>0.98879258200587927</v>
      </c>
      <c r="BI226">
        <v>226</v>
      </c>
      <c r="BJ226">
        <f t="shared" si="198"/>
        <v>1.5865568288999992</v>
      </c>
      <c r="BK226">
        <f t="shared" si="199"/>
        <v>-2.5413725930851547</v>
      </c>
      <c r="BL226">
        <f t="shared" si="200"/>
        <v>-0.80349332629979686</v>
      </c>
      <c r="BM226">
        <v>226</v>
      </c>
      <c r="BN226">
        <f t="shared" si="201"/>
        <v>1.5865568288999992</v>
      </c>
      <c r="BO226">
        <f t="shared" si="202"/>
        <v>-2.4910975487579998</v>
      </c>
      <c r="BP226">
        <f t="shared" si="203"/>
        <v>-0.8516033539751422</v>
      </c>
    </row>
    <row r="227" spans="1:68" x14ac:dyDescent="0.35">
      <c r="A227">
        <v>227</v>
      </c>
      <c r="B227">
        <f t="shared" si="153"/>
        <v>-0.29590151739999992</v>
      </c>
      <c r="C227">
        <f t="shared" si="154"/>
        <v>0.95653964651014867</v>
      </c>
      <c r="D227">
        <f t="shared" si="155"/>
        <v>-0.29160230563944411</v>
      </c>
      <c r="E227">
        <v>227</v>
      </c>
      <c r="F227">
        <f t="shared" si="156"/>
        <v>1.6075708265999999</v>
      </c>
      <c r="G227">
        <f t="shared" si="157"/>
        <v>0.85839668126890656</v>
      </c>
      <c r="H227">
        <f t="shared" si="158"/>
        <v>2.287466822692736E-2</v>
      </c>
      <c r="I227">
        <v>227</v>
      </c>
      <c r="J227">
        <f t="shared" si="159"/>
        <v>1.6075708265999999</v>
      </c>
      <c r="K227">
        <f t="shared" si="160"/>
        <v>0.75431369744195775</v>
      </c>
      <c r="L227">
        <f t="shared" si="161"/>
        <v>4.5471862835597676E-2</v>
      </c>
      <c r="M227">
        <v>227</v>
      </c>
      <c r="N227">
        <f t="shared" si="162"/>
        <v>1.6075708265999999</v>
      </c>
      <c r="O227">
        <f t="shared" si="163"/>
        <v>2.4808727124997163</v>
      </c>
      <c r="P227">
        <f t="shared" si="164"/>
        <v>1.086256206116933</v>
      </c>
      <c r="Q227">
        <v>227</v>
      </c>
      <c r="R227">
        <f t="shared" si="165"/>
        <v>1.6075708265999999</v>
      </c>
      <c r="S227">
        <f t="shared" si="166"/>
        <v>2.4720736164682857</v>
      </c>
      <c r="T227">
        <f t="shared" si="167"/>
        <v>1.3179520094964845</v>
      </c>
      <c r="U227">
        <v>227</v>
      </c>
      <c r="V227">
        <f t="shared" si="168"/>
        <v>1.6075708265999999</v>
      </c>
      <c r="W227">
        <f t="shared" si="169"/>
        <v>1.9540939373949522</v>
      </c>
      <c r="X227">
        <f t="shared" si="170"/>
        <v>1.2815498640063943</v>
      </c>
      <c r="Y227">
        <v>227</v>
      </c>
      <c r="Z227">
        <f t="shared" si="171"/>
        <v>1.6075708265999999</v>
      </c>
      <c r="AA227">
        <f t="shared" si="172"/>
        <v>0.60611800206247868</v>
      </c>
      <c r="AB227">
        <f t="shared" si="173"/>
        <v>-3.0597503435605349E-2</v>
      </c>
      <c r="AC227">
        <v>227</v>
      </c>
      <c r="AD227">
        <f t="shared" si="174"/>
        <v>1.6075708265999999</v>
      </c>
      <c r="AE227">
        <f t="shared" si="175"/>
        <v>0.37039971029497998</v>
      </c>
      <c r="AF227">
        <f t="shared" si="176"/>
        <v>-0.53757791113361086</v>
      </c>
      <c r="AG227">
        <v>227</v>
      </c>
      <c r="AH227">
        <f t="shared" si="177"/>
        <v>1.6075708265999999</v>
      </c>
      <c r="AI227">
        <f t="shared" si="178"/>
        <v>0.1760945373240568</v>
      </c>
      <c r="AJ227">
        <f t="shared" si="179"/>
        <v>-0.49542219722219988</v>
      </c>
      <c r="AK227">
        <v>227</v>
      </c>
      <c r="AL227">
        <f t="shared" si="180"/>
        <v>1.6075708265999999</v>
      </c>
      <c r="AM227">
        <f t="shared" si="181"/>
        <v>0.15139323867830021</v>
      </c>
      <c r="AN227">
        <f t="shared" si="182"/>
        <v>-0.77711630875042403</v>
      </c>
      <c r="AO227">
        <v>227</v>
      </c>
      <c r="AP227">
        <f t="shared" si="183"/>
        <v>1.6075708265999999</v>
      </c>
      <c r="AQ227">
        <f t="shared" si="184"/>
        <v>2.2849429465810296</v>
      </c>
      <c r="AR227">
        <f t="shared" si="185"/>
        <v>1.3583554831613243</v>
      </c>
      <c r="AS227">
        <v>227</v>
      </c>
      <c r="AT227">
        <f t="shared" si="186"/>
        <v>1.6075708265999999</v>
      </c>
      <c r="AU227">
        <f t="shared" si="187"/>
        <v>-2.2660919044205814</v>
      </c>
      <c r="AV227">
        <f t="shared" si="188"/>
        <v>3.8865777311710352</v>
      </c>
      <c r="AW227">
        <v>227</v>
      </c>
      <c r="AX227">
        <f t="shared" si="189"/>
        <v>1.6075708265999999</v>
      </c>
      <c r="AY227">
        <f t="shared" si="190"/>
        <v>-3.1669051980139198</v>
      </c>
      <c r="AZ227">
        <f t="shared" si="191"/>
        <v>3.8400465277224458</v>
      </c>
      <c r="BA227">
        <v>227</v>
      </c>
      <c r="BB227">
        <f t="shared" si="192"/>
        <v>1.6075708265999999</v>
      </c>
      <c r="BC227">
        <f t="shared" si="193"/>
        <v>-0.71106764029097302</v>
      </c>
      <c r="BD227">
        <f t="shared" si="194"/>
        <v>1.5685088077124716</v>
      </c>
      <c r="BE227">
        <v>227</v>
      </c>
      <c r="BF227">
        <f t="shared" si="195"/>
        <v>1.6075708265999999</v>
      </c>
      <c r="BG227">
        <f t="shared" si="196"/>
        <v>-1.8491348339842744</v>
      </c>
      <c r="BH227">
        <f t="shared" si="197"/>
        <v>1.0004585997330406</v>
      </c>
      <c r="BI227">
        <v>227</v>
      </c>
      <c r="BJ227">
        <f t="shared" si="198"/>
        <v>1.6075708265999999</v>
      </c>
      <c r="BK227">
        <f t="shared" si="199"/>
        <v>-2.5694415591811168</v>
      </c>
      <c r="BL227">
        <f t="shared" si="200"/>
        <v>-0.80017131505828332</v>
      </c>
      <c r="BM227">
        <v>227</v>
      </c>
      <c r="BN227">
        <f t="shared" si="201"/>
        <v>1.6075708265999999</v>
      </c>
      <c r="BO227">
        <f t="shared" si="202"/>
        <v>-2.523008248528019</v>
      </c>
      <c r="BP227">
        <f t="shared" si="203"/>
        <v>-0.85163165664245888</v>
      </c>
    </row>
    <row r="228" spans="1:68" x14ac:dyDescent="0.35">
      <c r="A228">
        <v>228</v>
      </c>
      <c r="B228">
        <f t="shared" si="153"/>
        <v>-0.28330996369999983</v>
      </c>
      <c r="C228">
        <f t="shared" si="154"/>
        <v>0.96013544822653907</v>
      </c>
      <c r="D228">
        <f t="shared" si="155"/>
        <v>-0.27953518751460066</v>
      </c>
      <c r="E228">
        <v>228</v>
      </c>
      <c r="F228">
        <f t="shared" si="156"/>
        <v>1.6285848242999998</v>
      </c>
      <c r="G228">
        <f t="shared" si="157"/>
        <v>0.8414044953418609</v>
      </c>
      <c r="H228">
        <f t="shared" si="158"/>
        <v>1.932457973516093E-2</v>
      </c>
      <c r="I228">
        <v>228</v>
      </c>
      <c r="J228">
        <f t="shared" si="159"/>
        <v>1.6285848242999998</v>
      </c>
      <c r="K228">
        <f t="shared" si="160"/>
        <v>0.73418710480062443</v>
      </c>
      <c r="L228">
        <f t="shared" si="161"/>
        <v>3.7508325228002279E-2</v>
      </c>
      <c r="M228">
        <v>228</v>
      </c>
      <c r="N228">
        <f t="shared" si="162"/>
        <v>1.6285848242999998</v>
      </c>
      <c r="O228">
        <f t="shared" si="163"/>
        <v>2.4585143086945909</v>
      </c>
      <c r="P228">
        <f t="shared" si="164"/>
        <v>1.0768689971801764</v>
      </c>
      <c r="Q228">
        <v>228</v>
      </c>
      <c r="R228">
        <f t="shared" si="165"/>
        <v>1.6285848242999998</v>
      </c>
      <c r="S228">
        <f t="shared" si="166"/>
        <v>2.4524421428982346</v>
      </c>
      <c r="T228">
        <f t="shared" si="167"/>
        <v>1.3103339577753386</v>
      </c>
      <c r="U228">
        <v>228</v>
      </c>
      <c r="V228">
        <f t="shared" si="168"/>
        <v>1.6285848242999998</v>
      </c>
      <c r="W228">
        <f t="shared" si="169"/>
        <v>1.9329947028003784</v>
      </c>
      <c r="X228">
        <f t="shared" si="170"/>
        <v>1.2729526992468216</v>
      </c>
      <c r="Y228">
        <v>228</v>
      </c>
      <c r="Z228">
        <f t="shared" si="171"/>
        <v>1.6285848242999998</v>
      </c>
      <c r="AA228">
        <f t="shared" si="172"/>
        <v>0.58324892119265725</v>
      </c>
      <c r="AB228">
        <f t="shared" si="173"/>
        <v>-3.4550530968377693E-2</v>
      </c>
      <c r="AC228">
        <v>228</v>
      </c>
      <c r="AD228">
        <f t="shared" si="174"/>
        <v>1.6285848242999998</v>
      </c>
      <c r="AE228">
        <f t="shared" si="175"/>
        <v>0.34675451405801144</v>
      </c>
      <c r="AF228">
        <f t="shared" si="176"/>
        <v>-0.54269739290771335</v>
      </c>
      <c r="AG228">
        <v>228</v>
      </c>
      <c r="AH228">
        <f t="shared" si="177"/>
        <v>1.6285848242999998</v>
      </c>
      <c r="AI228">
        <f t="shared" si="178"/>
        <v>0.15269524668257972</v>
      </c>
      <c r="AJ228">
        <f t="shared" si="179"/>
        <v>-0.49702571763639375</v>
      </c>
      <c r="AK228">
        <v>228</v>
      </c>
      <c r="AL228">
        <f t="shared" si="180"/>
        <v>1.6285848242999998</v>
      </c>
      <c r="AM228">
        <f t="shared" si="181"/>
        <v>0.1277601510495045</v>
      </c>
      <c r="AN228">
        <f t="shared" si="182"/>
        <v>-0.78225756870497265</v>
      </c>
      <c r="AO228">
        <v>228</v>
      </c>
      <c r="AP228">
        <f t="shared" si="183"/>
        <v>1.6285848242999998</v>
      </c>
      <c r="AQ228">
        <f t="shared" si="184"/>
        <v>2.2631970745475325</v>
      </c>
      <c r="AR228">
        <f t="shared" si="185"/>
        <v>1.3523638617652687</v>
      </c>
      <c r="AS228">
        <v>228</v>
      </c>
      <c r="AT228">
        <f t="shared" si="186"/>
        <v>1.6285848242999998</v>
      </c>
      <c r="AU228">
        <f t="shared" si="187"/>
        <v>-2.2990555956072103</v>
      </c>
      <c r="AV228">
        <f t="shared" si="188"/>
        <v>3.9012556414222477</v>
      </c>
      <c r="AW228">
        <v>228</v>
      </c>
      <c r="AX228">
        <f t="shared" si="189"/>
        <v>1.6285848242999998</v>
      </c>
      <c r="AY228">
        <f t="shared" si="190"/>
        <v>-3.1980287385224093</v>
      </c>
      <c r="AZ228">
        <f t="shared" si="191"/>
        <v>3.8530570963797324</v>
      </c>
      <c r="BA228">
        <v>228</v>
      </c>
      <c r="BB228">
        <f t="shared" si="192"/>
        <v>1.6285848242999998</v>
      </c>
      <c r="BC228">
        <f t="shared" si="193"/>
        <v>-0.74278121570765721</v>
      </c>
      <c r="BD228">
        <f t="shared" si="194"/>
        <v>1.5786668922232239</v>
      </c>
      <c r="BE228">
        <v>228</v>
      </c>
      <c r="BF228">
        <f t="shared" si="195"/>
        <v>1.6285848242999998</v>
      </c>
      <c r="BG228">
        <f t="shared" si="196"/>
        <v>-1.8814358417768848</v>
      </c>
      <c r="BH228">
        <f t="shared" si="197"/>
        <v>1.0116456980408026</v>
      </c>
      <c r="BI228">
        <v>228</v>
      </c>
      <c r="BJ228">
        <f t="shared" si="198"/>
        <v>1.6285848242999998</v>
      </c>
      <c r="BK228">
        <f t="shared" si="199"/>
        <v>-2.5974888319665563</v>
      </c>
      <c r="BL228">
        <f t="shared" si="200"/>
        <v>-0.79732142948820783</v>
      </c>
      <c r="BM228">
        <v>228</v>
      </c>
      <c r="BN228">
        <f t="shared" si="201"/>
        <v>1.6285848242999998</v>
      </c>
      <c r="BO228">
        <f t="shared" si="202"/>
        <v>-2.5548942858748918</v>
      </c>
      <c r="BP228">
        <f t="shared" si="203"/>
        <v>-0.85209035865172389</v>
      </c>
    </row>
    <row r="229" spans="1:68" x14ac:dyDescent="0.35">
      <c r="A229">
        <v>229</v>
      </c>
      <c r="B229">
        <f t="shared" si="153"/>
        <v>-0.27071840999999974</v>
      </c>
      <c r="C229">
        <f t="shared" si="154"/>
        <v>0.96357902514364313</v>
      </c>
      <c r="D229">
        <f t="shared" si="155"/>
        <v>-0.26742375044716271</v>
      </c>
      <c r="E229">
        <v>229</v>
      </c>
      <c r="F229">
        <f t="shared" si="156"/>
        <v>1.6495988219999997</v>
      </c>
      <c r="G229">
        <f t="shared" si="157"/>
        <v>0.82443295538128103</v>
      </c>
      <c r="H229">
        <f t="shared" si="158"/>
        <v>1.5605825005609407E-2</v>
      </c>
      <c r="I229">
        <v>229</v>
      </c>
      <c r="J229">
        <f t="shared" si="159"/>
        <v>1.6495988219999997</v>
      </c>
      <c r="K229">
        <f t="shared" si="160"/>
        <v>0.71408496651487141</v>
      </c>
      <c r="L229">
        <f t="shared" si="161"/>
        <v>2.9333574841896044E-2</v>
      </c>
      <c r="M229">
        <v>229</v>
      </c>
      <c r="N229">
        <f t="shared" si="162"/>
        <v>1.6495988219999997</v>
      </c>
      <c r="O229">
        <f t="shared" si="163"/>
        <v>2.4361830709561016</v>
      </c>
      <c r="P229">
        <f t="shared" si="164"/>
        <v>1.0672482774126995</v>
      </c>
      <c r="Q229">
        <v>229</v>
      </c>
      <c r="R229">
        <f t="shared" si="165"/>
        <v>1.6495988219999997</v>
      </c>
      <c r="S229">
        <f t="shared" si="166"/>
        <v>2.4328345221006722</v>
      </c>
      <c r="T229">
        <f t="shared" si="167"/>
        <v>1.3025259996961709</v>
      </c>
      <c r="U229">
        <v>229</v>
      </c>
      <c r="V229">
        <f t="shared" si="168"/>
        <v>1.6495988219999997</v>
      </c>
      <c r="W229">
        <f t="shared" si="169"/>
        <v>1.9119211043477213</v>
      </c>
      <c r="X229">
        <f t="shared" si="170"/>
        <v>1.2641497118525249</v>
      </c>
      <c r="Y229">
        <v>229</v>
      </c>
      <c r="Z229">
        <f t="shared" si="171"/>
        <v>1.6495988219999997</v>
      </c>
      <c r="AA229">
        <f t="shared" si="172"/>
        <v>0.56040762687594747</v>
      </c>
      <c r="AB229">
        <f t="shared" si="173"/>
        <v>-3.8746671705953112E-2</v>
      </c>
      <c r="AC229">
        <v>229</v>
      </c>
      <c r="AD229">
        <f t="shared" si="174"/>
        <v>1.6495988219999997</v>
      </c>
      <c r="AE229">
        <f t="shared" si="175"/>
        <v>0.32313804737536184</v>
      </c>
      <c r="AF229">
        <f t="shared" si="176"/>
        <v>-0.54802393051501819</v>
      </c>
      <c r="AG229">
        <v>229</v>
      </c>
      <c r="AH229">
        <f t="shared" si="177"/>
        <v>1.6495988219999997</v>
      </c>
      <c r="AI229">
        <f t="shared" si="178"/>
        <v>0.12932438681345784</v>
      </c>
      <c r="AJ229">
        <f t="shared" si="179"/>
        <v>-0.49889257332064096</v>
      </c>
      <c r="AK229">
        <v>229</v>
      </c>
      <c r="AL229">
        <f t="shared" si="180"/>
        <v>1.6495988219999997</v>
      </c>
      <c r="AM229">
        <f t="shared" si="181"/>
        <v>0.10415577826274051</v>
      </c>
      <c r="AN229">
        <f t="shared" si="182"/>
        <v>-0.78760204749582208</v>
      </c>
      <c r="AO229">
        <v>229</v>
      </c>
      <c r="AP229">
        <f t="shared" si="183"/>
        <v>1.6495988219999997</v>
      </c>
      <c r="AQ229">
        <f t="shared" si="184"/>
        <v>2.2414776243379664</v>
      </c>
      <c r="AR229">
        <f t="shared" si="185"/>
        <v>1.3461276315077733</v>
      </c>
      <c r="AS229">
        <v>229</v>
      </c>
      <c r="AT229">
        <f t="shared" si="186"/>
        <v>1.6495988219999997</v>
      </c>
      <c r="AU229">
        <f t="shared" si="187"/>
        <v>-2.3319792350155839</v>
      </c>
      <c r="AV229">
        <f t="shared" si="188"/>
        <v>3.9154317632575153</v>
      </c>
      <c r="AW229">
        <v>229</v>
      </c>
      <c r="AX229">
        <f t="shared" si="189"/>
        <v>1.6495988219999997</v>
      </c>
      <c r="AY229">
        <f t="shared" si="190"/>
        <v>-3.2291144630855935</v>
      </c>
      <c r="AZ229">
        <f t="shared" si="191"/>
        <v>3.8656005896880719</v>
      </c>
      <c r="BA229">
        <v>229</v>
      </c>
      <c r="BB229">
        <f t="shared" si="192"/>
        <v>1.6495988219999997</v>
      </c>
      <c r="BC229">
        <f t="shared" si="193"/>
        <v>-0.77445625827062969</v>
      </c>
      <c r="BD229">
        <f t="shared" si="194"/>
        <v>1.5883537454884058</v>
      </c>
      <c r="BE229">
        <v>229</v>
      </c>
      <c r="BF229">
        <f t="shared" si="195"/>
        <v>1.6495988219999997</v>
      </c>
      <c r="BG229">
        <f t="shared" si="196"/>
        <v>-1.9136976029695247</v>
      </c>
      <c r="BH229">
        <f t="shared" si="197"/>
        <v>1.022348937021474</v>
      </c>
      <c r="BI229">
        <v>229</v>
      </c>
      <c r="BJ229">
        <f t="shared" si="198"/>
        <v>1.6495988219999997</v>
      </c>
      <c r="BK229">
        <f t="shared" si="199"/>
        <v>-2.6255020265553539</v>
      </c>
      <c r="BL229">
        <f t="shared" si="200"/>
        <v>-0.79494492801881245</v>
      </c>
      <c r="BM229">
        <v>229</v>
      </c>
      <c r="BN229">
        <f t="shared" si="201"/>
        <v>1.6495988219999997</v>
      </c>
      <c r="BO229">
        <f t="shared" si="202"/>
        <v>-2.5867415808221339</v>
      </c>
      <c r="BP229">
        <f t="shared" si="203"/>
        <v>-0.85297925745304259</v>
      </c>
    </row>
    <row r="230" spans="1:68" x14ac:dyDescent="0.35">
      <c r="A230">
        <v>230</v>
      </c>
      <c r="B230">
        <f t="shared" si="153"/>
        <v>-0.2581268563000001</v>
      </c>
      <c r="C230">
        <f t="shared" si="154"/>
        <v>0.96686983129911142</v>
      </c>
      <c r="D230">
        <f t="shared" si="155"/>
        <v>-0.25526991464649296</v>
      </c>
      <c r="E230">
        <v>230</v>
      </c>
      <c r="F230">
        <f t="shared" si="156"/>
        <v>1.6706128196999996</v>
      </c>
      <c r="G230">
        <f t="shared" si="157"/>
        <v>0.80748955554145763</v>
      </c>
      <c r="H230">
        <f t="shared" si="158"/>
        <v>1.1720046135676903E-2</v>
      </c>
      <c r="I230">
        <v>230</v>
      </c>
      <c r="J230">
        <f t="shared" si="159"/>
        <v>1.6706128196999996</v>
      </c>
      <c r="K230">
        <f t="shared" si="160"/>
        <v>0.69401615912308179</v>
      </c>
      <c r="L230">
        <f t="shared" si="161"/>
        <v>2.0951221416926728E-2</v>
      </c>
      <c r="M230">
        <v>230</v>
      </c>
      <c r="N230">
        <f t="shared" si="162"/>
        <v>1.6706128196999996</v>
      </c>
      <c r="O230">
        <f t="shared" si="163"/>
        <v>2.4138888601302</v>
      </c>
      <c r="P230">
        <f t="shared" si="164"/>
        <v>1.0573982950535241</v>
      </c>
      <c r="Q230">
        <v>230</v>
      </c>
      <c r="R230">
        <f t="shared" si="165"/>
        <v>1.6706128196999996</v>
      </c>
      <c r="S230">
        <f t="shared" si="166"/>
        <v>2.4132594122489794</v>
      </c>
      <c r="T230">
        <f t="shared" si="167"/>
        <v>1.294531583033472</v>
      </c>
      <c r="U230">
        <v>230</v>
      </c>
      <c r="V230">
        <f t="shared" si="168"/>
        <v>1.6706128196999996</v>
      </c>
      <c r="W230">
        <f t="shared" si="169"/>
        <v>1.8908824475448263</v>
      </c>
      <c r="X230">
        <f t="shared" si="170"/>
        <v>1.2551447889749301</v>
      </c>
      <c r="Y230">
        <v>230</v>
      </c>
      <c r="Z230">
        <f t="shared" si="171"/>
        <v>1.6706128196999996</v>
      </c>
      <c r="AA230">
        <f t="shared" si="172"/>
        <v>0.53760420518492735</v>
      </c>
      <c r="AB230">
        <f t="shared" si="173"/>
        <v>-4.3184072750704988E-2</v>
      </c>
      <c r="AC230">
        <v>230</v>
      </c>
      <c r="AD230">
        <f t="shared" si="174"/>
        <v>1.6706128196999996</v>
      </c>
      <c r="AE230">
        <f t="shared" si="175"/>
        <v>0.29956073861390448</v>
      </c>
      <c r="AF230">
        <f t="shared" si="176"/>
        <v>-0.55355517190646231</v>
      </c>
      <c r="AG230">
        <v>230</v>
      </c>
      <c r="AH230">
        <f t="shared" si="177"/>
        <v>1.6706128196999996</v>
      </c>
      <c r="AI230">
        <f t="shared" si="178"/>
        <v>0.10599227763050965</v>
      </c>
      <c r="AJ230">
        <f t="shared" si="179"/>
        <v>-0.50102193992402444</v>
      </c>
      <c r="AK230">
        <v>230</v>
      </c>
      <c r="AL230">
        <f t="shared" si="180"/>
        <v>1.6706128196999996</v>
      </c>
      <c r="AM230">
        <f t="shared" si="181"/>
        <v>8.0590543344557702E-2</v>
      </c>
      <c r="AN230">
        <f t="shared" si="182"/>
        <v>-0.79314738515158789</v>
      </c>
      <c r="AO230">
        <v>230</v>
      </c>
      <c r="AP230">
        <f t="shared" si="183"/>
        <v>1.6706128196999996</v>
      </c>
      <c r="AQ230">
        <f t="shared" si="184"/>
        <v>2.2197941866501325</v>
      </c>
      <c r="AR230">
        <f t="shared" si="185"/>
        <v>1.3396495461325664</v>
      </c>
      <c r="AS230">
        <v>230</v>
      </c>
      <c r="AT230">
        <f t="shared" si="186"/>
        <v>1.6706128196999996</v>
      </c>
      <c r="AU230">
        <f t="shared" si="187"/>
        <v>-2.3648482844933532</v>
      </c>
      <c r="AV230">
        <f t="shared" si="188"/>
        <v>3.9290998369004977</v>
      </c>
      <c r="AW230">
        <v>230</v>
      </c>
      <c r="AX230">
        <f t="shared" si="189"/>
        <v>1.6706128196999996</v>
      </c>
      <c r="AY230">
        <f t="shared" si="190"/>
        <v>-3.2601486451225816</v>
      </c>
      <c r="AZ230">
        <f t="shared" si="191"/>
        <v>3.8776714687939244</v>
      </c>
      <c r="BA230">
        <v>230</v>
      </c>
      <c r="BB230">
        <f t="shared" si="192"/>
        <v>1.6706128196999996</v>
      </c>
      <c r="BC230">
        <f t="shared" si="193"/>
        <v>-0.80607878117276099</v>
      </c>
      <c r="BD230">
        <f t="shared" si="194"/>
        <v>1.5975650900663054</v>
      </c>
      <c r="BE230">
        <v>230</v>
      </c>
      <c r="BF230">
        <f t="shared" si="195"/>
        <v>1.6706128196999996</v>
      </c>
      <c r="BG230">
        <f t="shared" si="196"/>
        <v>-1.9459058716766342</v>
      </c>
      <c r="BH230">
        <f t="shared" si="197"/>
        <v>1.0325635904260217</v>
      </c>
      <c r="BI230">
        <v>230</v>
      </c>
      <c r="BJ230">
        <f t="shared" si="198"/>
        <v>1.6706128196999996</v>
      </c>
      <c r="BK230">
        <f t="shared" si="199"/>
        <v>-2.6534687731093638</v>
      </c>
      <c r="BL230">
        <f t="shared" si="200"/>
        <v>-0.79304286004624658</v>
      </c>
      <c r="BM230">
        <v>230</v>
      </c>
      <c r="BN230">
        <f t="shared" si="201"/>
        <v>1.6706128196999996</v>
      </c>
      <c r="BO230">
        <f t="shared" si="202"/>
        <v>-2.6185360705008107</v>
      </c>
      <c r="BP230">
        <f t="shared" si="203"/>
        <v>-0.85429796053372731</v>
      </c>
    </row>
    <row r="231" spans="1:68" x14ac:dyDescent="0.35">
      <c r="A231">
        <v>231</v>
      </c>
      <c r="B231">
        <f t="shared" si="153"/>
        <v>-0.2455353026</v>
      </c>
      <c r="C231">
        <f t="shared" si="154"/>
        <v>0.97000734495165508</v>
      </c>
      <c r="D231">
        <f t="shared" si="155"/>
        <v>-0.24307560704406533</v>
      </c>
      <c r="E231">
        <v>231</v>
      </c>
      <c r="F231">
        <f t="shared" si="156"/>
        <v>1.6916268173999995</v>
      </c>
      <c r="G231">
        <f t="shared" si="157"/>
        <v>0.79058177755079573</v>
      </c>
      <c r="H231">
        <f t="shared" si="158"/>
        <v>7.6689589759260206E-3</v>
      </c>
      <c r="I231">
        <v>231</v>
      </c>
      <c r="J231">
        <f t="shared" si="159"/>
        <v>1.6916268173999995</v>
      </c>
      <c r="K231">
        <f t="shared" si="160"/>
        <v>0.67398954444565418</v>
      </c>
      <c r="L231">
        <f t="shared" si="161"/>
        <v>1.2364966364400071E-2</v>
      </c>
      <c r="M231">
        <v>231</v>
      </c>
      <c r="N231">
        <f t="shared" si="162"/>
        <v>1.6916268173999995</v>
      </c>
      <c r="O231">
        <f t="shared" si="163"/>
        <v>2.391641520712795</v>
      </c>
      <c r="P231">
        <f t="shared" si="164"/>
        <v>1.0473233995775793</v>
      </c>
      <c r="Q231">
        <v>231</v>
      </c>
      <c r="R231">
        <f t="shared" si="165"/>
        <v>1.6916268173999995</v>
      </c>
      <c r="S231">
        <f t="shared" si="166"/>
        <v>2.3937254571606195</v>
      </c>
      <c r="T231">
        <f t="shared" si="167"/>
        <v>1.2863542378965935</v>
      </c>
      <c r="U231">
        <v>231</v>
      </c>
      <c r="V231">
        <f t="shared" si="168"/>
        <v>1.6916268173999995</v>
      </c>
      <c r="W231">
        <f t="shared" si="169"/>
        <v>1.8698880224702905</v>
      </c>
      <c r="X231">
        <f t="shared" si="170"/>
        <v>1.2459419069344866</v>
      </c>
      <c r="Y231">
        <v>231</v>
      </c>
      <c r="Z231">
        <f t="shared" si="171"/>
        <v>1.6916268173999995</v>
      </c>
      <c r="AA231">
        <f t="shared" si="172"/>
        <v>0.51484872546868943</v>
      </c>
      <c r="AB231">
        <f t="shared" si="173"/>
        <v>-4.7860774671246845E-2</v>
      </c>
      <c r="AC231">
        <v>231</v>
      </c>
      <c r="AD231">
        <f t="shared" si="174"/>
        <v>1.6916268173999995</v>
      </c>
      <c r="AE231">
        <f t="shared" si="175"/>
        <v>0.27603299884947707</v>
      </c>
      <c r="AF231">
        <f t="shared" si="176"/>
        <v>-0.55928867464155374</v>
      </c>
      <c r="AG231">
        <v>231</v>
      </c>
      <c r="AH231">
        <f t="shared" si="177"/>
        <v>1.6916268173999995</v>
      </c>
      <c r="AI231">
        <f t="shared" si="178"/>
        <v>8.2709221936341448E-2</v>
      </c>
      <c r="AJ231">
        <f t="shared" si="179"/>
        <v>-0.5034128771781945</v>
      </c>
      <c r="AK231">
        <v>231</v>
      </c>
      <c r="AL231">
        <f t="shared" si="180"/>
        <v>1.6916268173999995</v>
      </c>
      <c r="AM231">
        <f t="shared" si="181"/>
        <v>5.7074852039324442E-2</v>
      </c>
      <c r="AN231">
        <f t="shared" si="182"/>
        <v>-0.79889113300726489</v>
      </c>
      <c r="AO231">
        <v>231</v>
      </c>
      <c r="AP231">
        <f t="shared" si="183"/>
        <v>1.6916268173999995</v>
      </c>
      <c r="AQ231">
        <f t="shared" si="184"/>
        <v>2.1981563362797161</v>
      </c>
      <c r="AR231">
        <f t="shared" si="185"/>
        <v>1.3329324661797894</v>
      </c>
      <c r="AS231">
        <v>231</v>
      </c>
      <c r="AT231">
        <f t="shared" si="186"/>
        <v>1.6916268173999995</v>
      </c>
      <c r="AU231">
        <f t="shared" si="187"/>
        <v>-2.3976482299935471</v>
      </c>
      <c r="AV231">
        <f t="shared" si="188"/>
        <v>3.9422538269146377</v>
      </c>
      <c r="AW231">
        <v>231</v>
      </c>
      <c r="AX231">
        <f t="shared" si="189"/>
        <v>1.6916268173999995</v>
      </c>
      <c r="AY231">
        <f t="shared" si="190"/>
        <v>-3.291117580812212</v>
      </c>
      <c r="AZ231">
        <f t="shared" si="191"/>
        <v>3.8892644035368771</v>
      </c>
      <c r="BA231">
        <v>231</v>
      </c>
      <c r="BB231">
        <f t="shared" si="192"/>
        <v>1.6916268173999995</v>
      </c>
      <c r="BC231">
        <f t="shared" si="193"/>
        <v>-0.83763482079812501</v>
      </c>
      <c r="BD231">
        <f t="shared" si="194"/>
        <v>1.6062968584864601</v>
      </c>
      <c r="BE231">
        <v>231</v>
      </c>
      <c r="BF231">
        <f t="shared" si="195"/>
        <v>1.6916268173999995</v>
      </c>
      <c r="BG231">
        <f t="shared" si="196"/>
        <v>-1.9780464256334285</v>
      </c>
      <c r="BH231">
        <f t="shared" si="197"/>
        <v>1.04228514775105</v>
      </c>
      <c r="BI231">
        <v>231</v>
      </c>
      <c r="BJ231">
        <f t="shared" si="198"/>
        <v>1.6916268173999995</v>
      </c>
      <c r="BK231">
        <f t="shared" si="199"/>
        <v>-2.6813767223005827</v>
      </c>
      <c r="BL231">
        <f t="shared" si="200"/>
        <v>-0.79161606547018282</v>
      </c>
      <c r="BM231">
        <v>231</v>
      </c>
      <c r="BN231">
        <f t="shared" si="201"/>
        <v>1.6916268173999995</v>
      </c>
      <c r="BO231">
        <f t="shared" si="202"/>
        <v>-2.6502637153593094</v>
      </c>
      <c r="BP231">
        <f t="shared" si="203"/>
        <v>-0.85604588559161943</v>
      </c>
    </row>
    <row r="232" spans="1:68" x14ac:dyDescent="0.35">
      <c r="A232">
        <v>232</v>
      </c>
      <c r="B232">
        <f t="shared" si="153"/>
        <v>-0.23294374889999991</v>
      </c>
      <c r="C232">
        <f t="shared" si="154"/>
        <v>0.9729910686637645</v>
      </c>
      <c r="D232">
        <f t="shared" si="155"/>
        <v>-0.23084276098796225</v>
      </c>
      <c r="E232">
        <v>232</v>
      </c>
      <c r="F232">
        <f t="shared" si="156"/>
        <v>1.7126408150999994</v>
      </c>
      <c r="G232">
        <f t="shared" si="157"/>
        <v>0.77371708740809497</v>
      </c>
      <c r="H232">
        <f t="shared" si="158"/>
        <v>3.4543523724067417E-3</v>
      </c>
      <c r="I232">
        <v>232</v>
      </c>
      <c r="J232">
        <f t="shared" si="159"/>
        <v>1.7126408150999994</v>
      </c>
      <c r="K232">
        <f t="shared" si="160"/>
        <v>0.65401396567187242</v>
      </c>
      <c r="L232">
        <f t="shared" si="161"/>
        <v>3.5786011328404893E-3</v>
      </c>
      <c r="M232">
        <v>232</v>
      </c>
      <c r="N232">
        <f t="shared" si="162"/>
        <v>1.7126408150999994</v>
      </c>
      <c r="O232">
        <f t="shared" si="163"/>
        <v>2.369450876502702</v>
      </c>
      <c r="P232">
        <f t="shared" si="164"/>
        <v>1.0370280397750939</v>
      </c>
      <c r="Q232">
        <v>232</v>
      </c>
      <c r="R232">
        <f t="shared" si="165"/>
        <v>1.7126408150999994</v>
      </c>
      <c r="S232">
        <f t="shared" si="166"/>
        <v>2.3742412824802703</v>
      </c>
      <c r="T232">
        <f t="shared" si="167"/>
        <v>1.2779975751709529</v>
      </c>
      <c r="U232">
        <v>232</v>
      </c>
      <c r="V232">
        <f t="shared" si="168"/>
        <v>1.7126408150999994</v>
      </c>
      <c r="W232">
        <f t="shared" si="169"/>
        <v>1.8489470996712247</v>
      </c>
      <c r="X232">
        <f t="shared" si="170"/>
        <v>1.2365451294648389</v>
      </c>
      <c r="Y232">
        <v>232</v>
      </c>
      <c r="Z232">
        <f t="shared" si="171"/>
        <v>1.7126408150999994</v>
      </c>
      <c r="AA232">
        <f t="shared" si="172"/>
        <v>0.4921512359064999</v>
      </c>
      <c r="AB232">
        <f t="shared" si="173"/>
        <v>-5.2774712367661653E-2</v>
      </c>
      <c r="AC232">
        <v>232</v>
      </c>
      <c r="AD232">
        <f t="shared" si="174"/>
        <v>1.7126408150999994</v>
      </c>
      <c r="AE232">
        <f t="shared" si="175"/>
        <v>0.25256521726964365</v>
      </c>
      <c r="AF232">
        <f t="shared" si="176"/>
        <v>-0.56522190696688568</v>
      </c>
      <c r="AG232">
        <v>232</v>
      </c>
      <c r="AH232">
        <f t="shared" si="177"/>
        <v>1.7126408150999994</v>
      </c>
      <c r="AI232">
        <f t="shared" si="178"/>
        <v>5.9485500872919733E-2</v>
      </c>
      <c r="AJ232">
        <f t="shared" si="179"/>
        <v>-0.50606432931256562</v>
      </c>
      <c r="AK232">
        <v>232</v>
      </c>
      <c r="AL232">
        <f t="shared" si="180"/>
        <v>1.7126408150999994</v>
      </c>
      <c r="AM232">
        <f t="shared" si="181"/>
        <v>3.3619088214344311E-2</v>
      </c>
      <c r="AN232">
        <f t="shared" si="182"/>
        <v>-0.80483075478548893</v>
      </c>
      <c r="AO232">
        <v>232</v>
      </c>
      <c r="AP232">
        <f t="shared" si="183"/>
        <v>1.7126408150999994</v>
      </c>
      <c r="AQ232">
        <f t="shared" si="184"/>
        <v>2.1765736278923251</v>
      </c>
      <c r="AR232">
        <f t="shared" si="185"/>
        <v>1.3259793577228605</v>
      </c>
      <c r="AS232">
        <v>232</v>
      </c>
      <c r="AT232">
        <f t="shared" si="186"/>
        <v>1.7126408150999994</v>
      </c>
      <c r="AU232">
        <f t="shared" si="187"/>
        <v>-2.4303645879835654</v>
      </c>
      <c r="AV232">
        <f t="shared" si="188"/>
        <v>3.9548879248682351</v>
      </c>
      <c r="AW232">
        <v>232</v>
      </c>
      <c r="AX232">
        <f t="shared" si="189"/>
        <v>1.7126408150999994</v>
      </c>
      <c r="AY232">
        <f t="shared" si="190"/>
        <v>-3.3220075951442722</v>
      </c>
      <c r="AZ232">
        <f t="shared" si="191"/>
        <v>3.9003742748032941</v>
      </c>
      <c r="BA232">
        <v>232</v>
      </c>
      <c r="BB232">
        <f t="shared" si="192"/>
        <v>1.7126408150999994</v>
      </c>
      <c r="BC232">
        <f t="shared" si="193"/>
        <v>-0.86911044288793915</v>
      </c>
      <c r="BD232">
        <f t="shared" si="194"/>
        <v>1.6145451950457386</v>
      </c>
      <c r="BE232">
        <v>232</v>
      </c>
      <c r="BF232">
        <f t="shared" si="195"/>
        <v>1.7126408150999994</v>
      </c>
      <c r="BG232">
        <f t="shared" si="196"/>
        <v>-2.0101050724760507</v>
      </c>
      <c r="BH232">
        <f t="shared" si="197"/>
        <v>1.0515093162305096</v>
      </c>
      <c r="BI232">
        <v>232</v>
      </c>
      <c r="BJ232">
        <f t="shared" si="198"/>
        <v>1.7126408150999994</v>
      </c>
      <c r="BK232">
        <f t="shared" si="199"/>
        <v>-2.709213550764269</v>
      </c>
      <c r="BL232">
        <f t="shared" si="200"/>
        <v>-0.79066517432294092</v>
      </c>
      <c r="BM232">
        <v>232</v>
      </c>
      <c r="BN232">
        <f t="shared" si="201"/>
        <v>1.7126408150999994</v>
      </c>
      <c r="BO232">
        <f t="shared" si="202"/>
        <v>-2.681910505362807</v>
      </c>
      <c r="BP232">
        <f t="shared" si="203"/>
        <v>-0.85822226079221831</v>
      </c>
    </row>
    <row r="233" spans="1:68" x14ac:dyDescent="0.35">
      <c r="A233">
        <v>233</v>
      </c>
      <c r="B233">
        <f t="shared" si="153"/>
        <v>-0.22035219519999982</v>
      </c>
      <c r="C233">
        <f t="shared" si="154"/>
        <v>0.97582052938057651</v>
      </c>
      <c r="D233">
        <f t="shared" si="155"/>
        <v>-0.21857331593634971</v>
      </c>
      <c r="E233">
        <v>233</v>
      </c>
      <c r="F233">
        <f t="shared" si="156"/>
        <v>1.7336548127999993</v>
      </c>
      <c r="G233">
        <f t="shared" si="157"/>
        <v>0.75690293208577408</v>
      </c>
      <c r="H233">
        <f t="shared" si="158"/>
        <v>-9.2191262324792939E-4</v>
      </c>
      <c r="I233">
        <v>233</v>
      </c>
      <c r="J233">
        <f t="shared" si="159"/>
        <v>1.7336548127999993</v>
      </c>
      <c r="K233">
        <f t="shared" si="160"/>
        <v>0.63409824345500176</v>
      </c>
      <c r="L233">
        <f t="shared" si="161"/>
        <v>-5.4039944662057915E-3</v>
      </c>
      <c r="M233">
        <v>233</v>
      </c>
      <c r="N233">
        <f t="shared" si="162"/>
        <v>1.7336548127999993</v>
      </c>
      <c r="O233">
        <f t="shared" si="163"/>
        <v>2.3473267262637272</v>
      </c>
      <c r="P233">
        <f t="shared" si="164"/>
        <v>1.0265167617871389</v>
      </c>
      <c r="Q233">
        <v>233</v>
      </c>
      <c r="R233">
        <f t="shared" si="165"/>
        <v>1.7336548127999993</v>
      </c>
      <c r="S233">
        <f t="shared" si="166"/>
        <v>2.3548154918709825</v>
      </c>
      <c r="T233">
        <f t="shared" si="167"/>
        <v>1.269465284923565</v>
      </c>
      <c r="U233">
        <v>233</v>
      </c>
      <c r="V233">
        <f t="shared" si="168"/>
        <v>1.7336548127999993</v>
      </c>
      <c r="W233">
        <f t="shared" si="169"/>
        <v>1.828068926069641</v>
      </c>
      <c r="X233">
        <f t="shared" si="170"/>
        <v>1.2269586059183943</v>
      </c>
      <c r="Y233">
        <v>233</v>
      </c>
      <c r="Z233">
        <f t="shared" si="171"/>
        <v>1.7336548127999993</v>
      </c>
      <c r="AA233">
        <f t="shared" si="172"/>
        <v>0.4695217590708054</v>
      </c>
      <c r="AB233">
        <f t="shared" si="173"/>
        <v>-5.7923715983392091E-2</v>
      </c>
      <c r="AC233">
        <v>233</v>
      </c>
      <c r="AD233">
        <f t="shared" si="174"/>
        <v>1.7336548127999993</v>
      </c>
      <c r="AE233">
        <f t="shared" si="175"/>
        <v>0.22916775658612173</v>
      </c>
      <c r="AF233">
        <f t="shared" si="176"/>
        <v>-0.57135224893408587</v>
      </c>
      <c r="AG233">
        <v>233</v>
      </c>
      <c r="AH233">
        <f t="shared" si="177"/>
        <v>1.7336548127999993</v>
      </c>
      <c r="AI233">
        <f t="shared" si="178"/>
        <v>3.6331369381708445E-2</v>
      </c>
      <c r="AJ233">
        <f t="shared" si="179"/>
        <v>-0.50897512552051483</v>
      </c>
      <c r="AK233">
        <v>233</v>
      </c>
      <c r="AL233">
        <f t="shared" si="180"/>
        <v>1.7336548127999993</v>
      </c>
      <c r="AM233">
        <f t="shared" si="181"/>
        <v>1.0233609274632655E-2</v>
      </c>
      <c r="AN233">
        <f t="shared" si="182"/>
        <v>-0.81096362771648567</v>
      </c>
      <c r="AO233">
        <v>233</v>
      </c>
      <c r="AP233">
        <f t="shared" si="183"/>
        <v>1.7336548127999993</v>
      </c>
      <c r="AQ233">
        <f t="shared" si="184"/>
        <v>2.155055591804421</v>
      </c>
      <c r="AR233">
        <f t="shared" si="185"/>
        <v>1.3187932910587414</v>
      </c>
      <c r="AS233">
        <v>233</v>
      </c>
      <c r="AT233">
        <f t="shared" si="186"/>
        <v>1.7336548127999993</v>
      </c>
      <c r="AU233">
        <f t="shared" si="187"/>
        <v>-2.4629829118406992</v>
      </c>
      <c r="AV233">
        <f t="shared" si="188"/>
        <v>3.966996551899288</v>
      </c>
      <c r="AW233">
        <v>233</v>
      </c>
      <c r="AX233">
        <f t="shared" si="189"/>
        <v>1.7336548127999993</v>
      </c>
      <c r="AY233">
        <f t="shared" si="190"/>
        <v>-3.3528050479580007</v>
      </c>
      <c r="AZ233">
        <f t="shared" si="191"/>
        <v>3.9109961767867709</v>
      </c>
      <c r="BA233">
        <v>233</v>
      </c>
      <c r="BB233">
        <f t="shared" si="192"/>
        <v>1.7336548127999993</v>
      </c>
      <c r="BC233">
        <f t="shared" si="193"/>
        <v>-0.90049174869354098</v>
      </c>
      <c r="BD233">
        <f t="shared" si="194"/>
        <v>1.6223064575109105</v>
      </c>
      <c r="BE233">
        <v>233</v>
      </c>
      <c r="BF233">
        <f t="shared" si="195"/>
        <v>1.7336548127999993</v>
      </c>
      <c r="BG233">
        <f t="shared" si="196"/>
        <v>-2.0420676560085202</v>
      </c>
      <c r="BH233">
        <f t="shared" si="197"/>
        <v>1.0602320227312638</v>
      </c>
      <c r="BI233">
        <v>233</v>
      </c>
      <c r="BJ233">
        <f t="shared" si="198"/>
        <v>1.7336548127999993</v>
      </c>
      <c r="BK233">
        <f t="shared" si="199"/>
        <v>-2.7369669665405918</v>
      </c>
      <c r="BL233">
        <f t="shared" si="200"/>
        <v>-0.79019060649128392</v>
      </c>
      <c r="BM233">
        <v>233</v>
      </c>
      <c r="BN233">
        <f t="shared" si="201"/>
        <v>1.7336548127999993</v>
      </c>
      <c r="BO233">
        <f t="shared" si="202"/>
        <v>-2.7134624661797084</v>
      </c>
      <c r="BP233">
        <f t="shared" si="203"/>
        <v>-0.86082612510950141</v>
      </c>
    </row>
    <row r="234" spans="1:68" x14ac:dyDescent="0.35">
      <c r="A234">
        <v>234</v>
      </c>
      <c r="B234">
        <f t="shared" si="153"/>
        <v>-0.20776064149999973</v>
      </c>
      <c r="C234">
        <f t="shared" si="154"/>
        <v>0.97849527850487439</v>
      </c>
      <c r="D234">
        <f t="shared" si="155"/>
        <v>-0.20626921714998633</v>
      </c>
      <c r="E234">
        <v>234</v>
      </c>
      <c r="F234">
        <f t="shared" si="156"/>
        <v>1.7546688104999992</v>
      </c>
      <c r="G234">
        <f t="shared" si="157"/>
        <v>0.74014673624149763</v>
      </c>
      <c r="H234">
        <f t="shared" si="158"/>
        <v>-5.4579035756096225E-3</v>
      </c>
      <c r="I234">
        <v>234</v>
      </c>
      <c r="J234">
        <f t="shared" si="159"/>
        <v>1.7546688104999992</v>
      </c>
      <c r="K234">
        <f t="shared" si="160"/>
        <v>0.61425117201733737</v>
      </c>
      <c r="L234">
        <f t="shared" si="161"/>
        <v>-1.4578853971386196E-2</v>
      </c>
      <c r="M234">
        <v>234</v>
      </c>
      <c r="N234">
        <f t="shared" si="162"/>
        <v>1.7546688104999992</v>
      </c>
      <c r="O234">
        <f t="shared" si="163"/>
        <v>2.3252788393978117</v>
      </c>
      <c r="P234">
        <f t="shared" si="164"/>
        <v>1.0157942070981754</v>
      </c>
      <c r="Q234">
        <v>234</v>
      </c>
      <c r="R234">
        <f t="shared" si="165"/>
        <v>1.7546688104999992</v>
      </c>
      <c r="S234">
        <f t="shared" si="166"/>
        <v>2.3354566632150449</v>
      </c>
      <c r="T234">
        <f t="shared" si="167"/>
        <v>1.2607611347736165</v>
      </c>
      <c r="U234">
        <v>234</v>
      </c>
      <c r="V234">
        <f t="shared" si="168"/>
        <v>1.7546688104999992</v>
      </c>
      <c r="W234">
        <f t="shared" si="169"/>
        <v>1.8072627208792724</v>
      </c>
      <c r="X234">
        <f t="shared" si="170"/>
        <v>1.2171865694340862</v>
      </c>
      <c r="Y234">
        <v>234</v>
      </c>
      <c r="Z234">
        <f t="shared" si="171"/>
        <v>1.7546688104999992</v>
      </c>
      <c r="AA234">
        <f t="shared" si="172"/>
        <v>0.4469702875015471</v>
      </c>
      <c r="AB234">
        <f t="shared" si="173"/>
        <v>-6.3305511863388259E-2</v>
      </c>
      <c r="AC234">
        <v>234</v>
      </c>
      <c r="AD234">
        <f t="shared" si="174"/>
        <v>1.7546688104999992</v>
      </c>
      <c r="AE234">
        <f t="shared" si="175"/>
        <v>0.20585094845890056</v>
      </c>
      <c r="AF234">
        <f t="shared" si="176"/>
        <v>-0.57767699355671354</v>
      </c>
      <c r="AG234">
        <v>234</v>
      </c>
      <c r="AH234">
        <f t="shared" si="177"/>
        <v>1.7546688104999992</v>
      </c>
      <c r="AI234">
        <f t="shared" si="178"/>
        <v>1.3257051675375331E-2</v>
      </c>
      <c r="AJ234">
        <f t="shared" si="179"/>
        <v>-0.51214398047637699</v>
      </c>
      <c r="AK234">
        <v>234</v>
      </c>
      <c r="AL234">
        <f t="shared" si="180"/>
        <v>1.7546688104999992</v>
      </c>
      <c r="AM234">
        <f t="shared" si="181"/>
        <v>-1.3071258410622122E-2</v>
      </c>
      <c r="AN234">
        <f t="shared" si="182"/>
        <v>-0.81728704369621163</v>
      </c>
      <c r="AO234">
        <v>234</v>
      </c>
      <c r="AP234">
        <f t="shared" si="183"/>
        <v>1.7546688104999992</v>
      </c>
      <c r="AQ234">
        <f t="shared" si="184"/>
        <v>2.1336117297749988</v>
      </c>
      <c r="AR234">
        <f t="shared" si="185"/>
        <v>1.31137743935218</v>
      </c>
      <c r="AS234">
        <v>234</v>
      </c>
      <c r="AT234">
        <f t="shared" si="186"/>
        <v>1.7546688104999992</v>
      </c>
      <c r="AU234">
        <f t="shared" si="187"/>
        <v>-2.4954887982313525</v>
      </c>
      <c r="AV234">
        <f t="shared" si="188"/>
        <v>3.9785743611789641</v>
      </c>
      <c r="AW234">
        <v>234</v>
      </c>
      <c r="AX234">
        <f t="shared" si="189"/>
        <v>1.7546688104999992</v>
      </c>
      <c r="AY234">
        <f t="shared" si="190"/>
        <v>-3.3834963399651965</v>
      </c>
      <c r="AZ234">
        <f t="shared" si="191"/>
        <v>3.9211254191544032</v>
      </c>
      <c r="BA234">
        <v>234</v>
      </c>
      <c r="BB234">
        <f t="shared" si="192"/>
        <v>1.7546688104999992</v>
      </c>
      <c r="BC234">
        <f t="shared" si="193"/>
        <v>-0.93176488111368383</v>
      </c>
      <c r="BD234">
        <f t="shared" si="194"/>
        <v>1.6295772187269537</v>
      </c>
      <c r="BE234">
        <v>234</v>
      </c>
      <c r="BF234">
        <f t="shared" si="195"/>
        <v>1.7546688104999992</v>
      </c>
      <c r="BG234">
        <f t="shared" si="196"/>
        <v>-2.0739200624537091</v>
      </c>
      <c r="BH234">
        <f t="shared" si="197"/>
        <v>1.0684494155516704</v>
      </c>
      <c r="BI234">
        <v>234</v>
      </c>
      <c r="BJ234">
        <f t="shared" si="198"/>
        <v>1.7546688104999992</v>
      </c>
      <c r="BK234">
        <f t="shared" si="199"/>
        <v>-2.7646247145024145</v>
      </c>
      <c r="BL234">
        <f t="shared" si="200"/>
        <v>-0.79019257153100664</v>
      </c>
      <c r="BM234">
        <v>234</v>
      </c>
      <c r="BN234">
        <f t="shared" si="201"/>
        <v>1.7546688104999992</v>
      </c>
      <c r="BO234">
        <f t="shared" si="202"/>
        <v>-2.7449056653523183</v>
      </c>
      <c r="BP234">
        <f t="shared" si="203"/>
        <v>-0.86385632875028595</v>
      </c>
    </row>
    <row r="235" spans="1:68" x14ac:dyDescent="0.35">
      <c r="A235">
        <v>235</v>
      </c>
      <c r="B235">
        <f t="shared" si="153"/>
        <v>-0.19516908780000009</v>
      </c>
      <c r="C235">
        <f t="shared" si="154"/>
        <v>0.98101489196821101</v>
      </c>
      <c r="D235">
        <f t="shared" si="155"/>
        <v>-0.19393241538381192</v>
      </c>
      <c r="E235">
        <v>235</v>
      </c>
      <c r="F235">
        <f t="shared" si="156"/>
        <v>1.7756828082</v>
      </c>
      <c r="G235">
        <f t="shared" si="157"/>
        <v>0.72345589893965567</v>
      </c>
      <c r="H235">
        <f t="shared" si="158"/>
        <v>-1.0151617518763961E-2</v>
      </c>
      <c r="I235">
        <v>235</v>
      </c>
      <c r="J235">
        <f t="shared" si="159"/>
        <v>1.7756828082</v>
      </c>
      <c r="K235">
        <f t="shared" si="160"/>
        <v>0.59448151526692128</v>
      </c>
      <c r="L235">
        <f t="shared" si="161"/>
        <v>-2.3941926023019713E-2</v>
      </c>
      <c r="M235">
        <v>235</v>
      </c>
      <c r="N235">
        <f t="shared" si="162"/>
        <v>1.7756828082</v>
      </c>
      <c r="O235">
        <f t="shared" si="163"/>
        <v>2.3033169516311376</v>
      </c>
      <c r="P235">
        <f t="shared" si="164"/>
        <v>1.0048651104865105</v>
      </c>
      <c r="Q235">
        <v>235</v>
      </c>
      <c r="R235">
        <f t="shared" si="165"/>
        <v>1.7756828082</v>
      </c>
      <c r="S235">
        <f t="shared" si="166"/>
        <v>2.3161733448262316</v>
      </c>
      <c r="T235">
        <f t="shared" si="167"/>
        <v>1.251888968228787</v>
      </c>
      <c r="U235">
        <v>235</v>
      </c>
      <c r="V235">
        <f t="shared" si="168"/>
        <v>1.7756828082</v>
      </c>
      <c r="W235">
        <f t="shared" si="169"/>
        <v>1.7865376715346264</v>
      </c>
      <c r="X235">
        <f t="shared" si="170"/>
        <v>1.2072333350681383</v>
      </c>
      <c r="Y235">
        <v>235</v>
      </c>
      <c r="Z235">
        <f t="shared" si="171"/>
        <v>1.7756828082</v>
      </c>
      <c r="AA235">
        <f t="shared" si="172"/>
        <v>0.42450677929373531</v>
      </c>
      <c r="AB235">
        <f t="shared" si="173"/>
        <v>-6.8917723558089505E-2</v>
      </c>
      <c r="AC235">
        <v>235</v>
      </c>
      <c r="AD235">
        <f t="shared" si="174"/>
        <v>1.7756828082</v>
      </c>
      <c r="AE235">
        <f t="shared" si="175"/>
        <v>0.18262508893406995</v>
      </c>
      <c r="AF235">
        <f t="shared" si="176"/>
        <v>-0.58419334800558798</v>
      </c>
      <c r="AG235">
        <v>235</v>
      </c>
      <c r="AH235">
        <f t="shared" si="177"/>
        <v>1.7756828082</v>
      </c>
      <c r="AI235">
        <f t="shared" si="178"/>
        <v>-9.7272632769334344E-3</v>
      </c>
      <c r="AJ235">
        <f t="shared" si="179"/>
        <v>-0.51556949490300819</v>
      </c>
      <c r="AK235">
        <v>235</v>
      </c>
      <c r="AL235">
        <f t="shared" si="180"/>
        <v>1.7756828082</v>
      </c>
      <c r="AM235">
        <f t="shared" si="181"/>
        <v>-3.6285224067893168E-2</v>
      </c>
      <c r="AN235">
        <f t="shared" si="182"/>
        <v>-0.82379821048217772</v>
      </c>
      <c r="AO235">
        <v>235</v>
      </c>
      <c r="AP235">
        <f t="shared" si="183"/>
        <v>1.7756828082</v>
      </c>
      <c r="AQ235">
        <f t="shared" si="184"/>
        <v>2.1122515108098758</v>
      </c>
      <c r="AR235">
        <f t="shared" si="185"/>
        <v>1.3037350772345302</v>
      </c>
      <c r="AS235">
        <v>235</v>
      </c>
      <c r="AT235">
        <f t="shared" si="186"/>
        <v>1.7756828082</v>
      </c>
      <c r="AU235">
        <f t="shared" si="187"/>
        <v>-2.5278678934711518</v>
      </c>
      <c r="AV235">
        <f t="shared" si="188"/>
        <v>3.9896162402726052</v>
      </c>
      <c r="AW235">
        <v>235</v>
      </c>
      <c r="AX235">
        <f t="shared" si="189"/>
        <v>1.7756828082</v>
      </c>
      <c r="AY235">
        <f t="shared" si="190"/>
        <v>-3.414067918755284</v>
      </c>
      <c r="AZ235">
        <f t="shared" si="191"/>
        <v>3.9307575291179044</v>
      </c>
      <c r="BA235">
        <v>235</v>
      </c>
      <c r="BB235">
        <f t="shared" si="192"/>
        <v>1.7756828082</v>
      </c>
      <c r="BC235">
        <f t="shared" si="193"/>
        <v>-0.96291603081344468</v>
      </c>
      <c r="BD235">
        <f t="shared" si="194"/>
        <v>1.6363542681303911</v>
      </c>
      <c r="BE235">
        <v>235</v>
      </c>
      <c r="BF235">
        <f t="shared" si="195"/>
        <v>1.7756828082</v>
      </c>
      <c r="BG235">
        <f t="shared" si="196"/>
        <v>-2.1056482266855916</v>
      </c>
      <c r="BH235">
        <f t="shared" si="197"/>
        <v>1.0761578661223834</v>
      </c>
      <c r="BI235">
        <v>235</v>
      </c>
      <c r="BJ235">
        <f t="shared" si="198"/>
        <v>1.7756828082</v>
      </c>
      <c r="BK235">
        <f t="shared" si="199"/>
        <v>-2.7921745817668162</v>
      </c>
      <c r="BL235">
        <f t="shared" si="200"/>
        <v>-0.79067106857440284</v>
      </c>
      <c r="BM235">
        <v>235</v>
      </c>
      <c r="BN235">
        <f t="shared" si="201"/>
        <v>1.7756828082</v>
      </c>
      <c r="BO235">
        <f t="shared" si="202"/>
        <v>-2.7762262184490232</v>
      </c>
      <c r="BP235">
        <f t="shared" si="203"/>
        <v>-0.86731153366194591</v>
      </c>
    </row>
    <row r="236" spans="1:68" x14ac:dyDescent="0.35">
      <c r="A236">
        <v>236</v>
      </c>
      <c r="B236">
        <f t="shared" si="153"/>
        <v>-0.18257753409999999</v>
      </c>
      <c r="C236">
        <f t="shared" si="154"/>
        <v>0.9833789702981427</v>
      </c>
      <c r="D236">
        <f t="shared" si="155"/>
        <v>-0.1815648665776633</v>
      </c>
      <c r="E236">
        <v>236</v>
      </c>
      <c r="F236">
        <f t="shared" si="156"/>
        <v>1.7966968058999999</v>
      </c>
      <c r="G236">
        <f t="shared" si="157"/>
        <v>0.70683779038414796</v>
      </c>
      <c r="H236">
        <f t="shared" si="158"/>
        <v>-1.5000981840763448E-2</v>
      </c>
      <c r="I236">
        <v>236</v>
      </c>
      <c r="J236">
        <f t="shared" si="159"/>
        <v>1.7966968058999999</v>
      </c>
      <c r="K236">
        <f t="shared" si="160"/>
        <v>0.57479800292765204</v>
      </c>
      <c r="L236">
        <f t="shared" si="161"/>
        <v>-3.3489076152062119E-2</v>
      </c>
      <c r="M236">
        <v>236</v>
      </c>
      <c r="N236">
        <f t="shared" si="162"/>
        <v>1.7966968058999999</v>
      </c>
      <c r="O236">
        <f t="shared" si="163"/>
        <v>2.2814507607151078</v>
      </c>
      <c r="P236">
        <f t="shared" si="164"/>
        <v>0.99373429793354906</v>
      </c>
      <c r="Q236">
        <v>236</v>
      </c>
      <c r="R236">
        <f t="shared" si="165"/>
        <v>1.7966968058999999</v>
      </c>
      <c r="S236">
        <f t="shared" si="166"/>
        <v>2.2969740516751114</v>
      </c>
      <c r="T236">
        <f t="shared" si="167"/>
        <v>1.2428527029880687</v>
      </c>
      <c r="U236">
        <v>236</v>
      </c>
      <c r="V236">
        <f t="shared" si="168"/>
        <v>1.7966968058999999</v>
      </c>
      <c r="W236">
        <f t="shared" si="169"/>
        <v>1.7659029296340762</v>
      </c>
      <c r="X236">
        <f t="shared" si="170"/>
        <v>1.19710329788866</v>
      </c>
      <c r="Y236">
        <v>236</v>
      </c>
      <c r="Z236">
        <f t="shared" si="171"/>
        <v>1.7966968058999999</v>
      </c>
      <c r="AA236">
        <f t="shared" si="172"/>
        <v>0.40214115370023923</v>
      </c>
      <c r="AB236">
        <f t="shared" si="173"/>
        <v>-7.4757872872797185E-2</v>
      </c>
      <c r="AC236">
        <v>236</v>
      </c>
      <c r="AD236">
        <f t="shared" si="174"/>
        <v>1.7966968058999999</v>
      </c>
      <c r="AE236">
        <f t="shared" si="175"/>
        <v>0.15950043389738022</v>
      </c>
      <c r="AF236">
        <f t="shared" si="176"/>
        <v>-0.59089843484202198</v>
      </c>
      <c r="AG236">
        <v>236</v>
      </c>
      <c r="AH236">
        <f t="shared" si="177"/>
        <v>1.7966968058999999</v>
      </c>
      <c r="AI236">
        <f t="shared" si="178"/>
        <v>-3.2611426248751241E-2</v>
      </c>
      <c r="AJ236">
        <f t="shared" si="179"/>
        <v>-0.51925015618966697</v>
      </c>
      <c r="AK236">
        <v>236</v>
      </c>
      <c r="AL236">
        <f t="shared" si="180"/>
        <v>1.7966968058999999</v>
      </c>
      <c r="AM236">
        <f t="shared" si="181"/>
        <v>-5.9398037063427306E-2</v>
      </c>
      <c r="AN236">
        <f t="shared" si="182"/>
        <v>-0.83049425292642254</v>
      </c>
      <c r="AO236">
        <v>236</v>
      </c>
      <c r="AP236">
        <f t="shared" si="183"/>
        <v>1.7966968058999999</v>
      </c>
      <c r="AQ236">
        <f t="shared" si="184"/>
        <v>2.0909843669804493</v>
      </c>
      <c r="AR236">
        <f t="shared" si="185"/>
        <v>1.2958695793577679</v>
      </c>
      <c r="AS236">
        <v>236</v>
      </c>
      <c r="AT236">
        <f t="shared" si="186"/>
        <v>1.7966968058999999</v>
      </c>
      <c r="AU236">
        <f t="shared" si="187"/>
        <v>-2.5601058998631214</v>
      </c>
      <c r="AV236">
        <f t="shared" si="188"/>
        <v>4.0001173133972365</v>
      </c>
      <c r="AW236">
        <v>236</v>
      </c>
      <c r="AX236">
        <f t="shared" si="189"/>
        <v>1.7966968058999999</v>
      </c>
      <c r="AY236">
        <f t="shared" si="190"/>
        <v>-3.4445062847796692</v>
      </c>
      <c r="AZ236">
        <f t="shared" si="191"/>
        <v>3.9398882534086623</v>
      </c>
      <c r="BA236">
        <v>236</v>
      </c>
      <c r="BB236">
        <f t="shared" si="192"/>
        <v>1.7966968058999999</v>
      </c>
      <c r="BC236">
        <f t="shared" si="193"/>
        <v>-0.99393144232203134</v>
      </c>
      <c r="BD236">
        <f t="shared" si="194"/>
        <v>1.6426346131669824</v>
      </c>
      <c r="BE236">
        <v>236</v>
      </c>
      <c r="BF236">
        <f t="shared" si="195"/>
        <v>1.7966968058999999</v>
      </c>
      <c r="BG236">
        <f t="shared" si="196"/>
        <v>-2.1372381384400017</v>
      </c>
      <c r="BH236">
        <f t="shared" si="197"/>
        <v>1.0833539706086261</v>
      </c>
      <c r="BI236">
        <v>236</v>
      </c>
      <c r="BJ236">
        <f t="shared" si="198"/>
        <v>1.7966968058999999</v>
      </c>
      <c r="BK236">
        <f t="shared" si="199"/>
        <v>-2.8196044030879515</v>
      </c>
      <c r="BL236">
        <f t="shared" si="200"/>
        <v>-0.79162588633064823</v>
      </c>
      <c r="BM236">
        <v>236</v>
      </c>
      <c r="BN236">
        <f t="shared" si="201"/>
        <v>1.7966968058999999</v>
      </c>
      <c r="BO236">
        <f t="shared" si="202"/>
        <v>-2.8074102951952598</v>
      </c>
      <c r="BP236">
        <f t="shared" si="203"/>
        <v>-0.87119021412325748</v>
      </c>
    </row>
    <row r="237" spans="1:68" x14ac:dyDescent="0.35">
      <c r="A237">
        <v>237</v>
      </c>
      <c r="B237">
        <f t="shared" si="153"/>
        <v>-0.1699859803999999</v>
      </c>
      <c r="C237">
        <f t="shared" si="154"/>
        <v>0.98558713868156367</v>
      </c>
      <c r="D237">
        <f t="shared" si="155"/>
        <v>-0.16916853154617187</v>
      </c>
      <c r="E237">
        <v>237</v>
      </c>
      <c r="F237">
        <f t="shared" si="156"/>
        <v>1.8177108035999998</v>
      </c>
      <c r="G237">
        <f t="shared" si="157"/>
        <v>0.69029974866390487</v>
      </c>
      <c r="H237">
        <f t="shared" si="158"/>
        <v>-2.0003855198835303E-2</v>
      </c>
      <c r="I237">
        <v>237</v>
      </c>
      <c r="J237">
        <f t="shared" si="159"/>
        <v>1.8177108035999998</v>
      </c>
      <c r="K237">
        <f t="shared" si="160"/>
        <v>0.55520932668447864</v>
      </c>
      <c r="L237">
        <f t="shared" si="161"/>
        <v>-4.3216088605773209E-2</v>
      </c>
      <c r="M237">
        <v>237</v>
      </c>
      <c r="N237">
        <f t="shared" si="162"/>
        <v>1.8177108035999998</v>
      </c>
      <c r="O237">
        <f t="shared" si="163"/>
        <v>2.2596899221440871</v>
      </c>
      <c r="P237">
        <f t="shared" si="164"/>
        <v>0.98240668449277713</v>
      </c>
      <c r="Q237">
        <v>237</v>
      </c>
      <c r="R237">
        <f t="shared" si="165"/>
        <v>1.8177108035999998</v>
      </c>
      <c r="S237">
        <f t="shared" si="166"/>
        <v>2.2778672616290701</v>
      </c>
      <c r="T237">
        <f t="shared" si="167"/>
        <v>1.2336563292118163</v>
      </c>
      <c r="U237">
        <v>237</v>
      </c>
      <c r="V237">
        <f t="shared" si="168"/>
        <v>1.8177108035999998</v>
      </c>
      <c r="W237">
        <f t="shared" si="169"/>
        <v>1.7453676068987676</v>
      </c>
      <c r="X237">
        <f t="shared" si="170"/>
        <v>1.1868009310349041</v>
      </c>
      <c r="Y237">
        <v>237</v>
      </c>
      <c r="Z237">
        <f t="shared" si="171"/>
        <v>1.8177108035999998</v>
      </c>
      <c r="AA237">
        <f t="shared" si="172"/>
        <v>0.37988328675171795</v>
      </c>
      <c r="AB237">
        <f t="shared" si="173"/>
        <v>-8.0823380961976943E-2</v>
      </c>
      <c r="AC237">
        <v>237</v>
      </c>
      <c r="AD237">
        <f t="shared" si="174"/>
        <v>1.8177108035999998</v>
      </c>
      <c r="AE237">
        <f t="shared" si="175"/>
        <v>0.13648719454552555</v>
      </c>
      <c r="AF237">
        <f t="shared" si="176"/>
        <v>-0.59778929328842023</v>
      </c>
      <c r="AG237">
        <v>237</v>
      </c>
      <c r="AH237">
        <f t="shared" si="177"/>
        <v>1.8177108035999998</v>
      </c>
      <c r="AI237">
        <f t="shared" si="178"/>
        <v>-5.5385332237909729E-2</v>
      </c>
      <c r="AJ237">
        <f t="shared" si="179"/>
        <v>-0.52318433905994155</v>
      </c>
      <c r="AK237">
        <v>237</v>
      </c>
      <c r="AL237">
        <f t="shared" si="180"/>
        <v>1.8177108035999998</v>
      </c>
      <c r="AM237">
        <f t="shared" si="181"/>
        <v>-8.2399491429642396E-2</v>
      </c>
      <c r="AN237">
        <f t="shared" si="182"/>
        <v>-0.83737221424509933</v>
      </c>
      <c r="AO237">
        <v>237</v>
      </c>
      <c r="AP237">
        <f t="shared" si="183"/>
        <v>1.8177108035999998</v>
      </c>
      <c r="AQ237">
        <f t="shared" si="184"/>
        <v>2.0698196892587539</v>
      </c>
      <c r="AR237">
        <f t="shared" si="185"/>
        <v>1.2877844189043384</v>
      </c>
      <c r="AS237">
        <v>237</v>
      </c>
      <c r="AT237">
        <f t="shared" si="186"/>
        <v>1.8177108035999998</v>
      </c>
      <c r="AU237">
        <f t="shared" si="187"/>
        <v>-2.5921885820111541</v>
      </c>
      <c r="AV237">
        <f t="shared" si="188"/>
        <v>4.0100729435745768</v>
      </c>
      <c r="AW237">
        <v>237</v>
      </c>
      <c r="AX237">
        <f t="shared" si="189"/>
        <v>1.8177108035999998</v>
      </c>
      <c r="AY237">
        <f t="shared" si="190"/>
        <v>-3.4747979973127707</v>
      </c>
      <c r="AZ237">
        <f t="shared" si="191"/>
        <v>3.9485135601558627</v>
      </c>
      <c r="BA237">
        <v>237</v>
      </c>
      <c r="BB237">
        <f t="shared" si="192"/>
        <v>1.8177108035999998</v>
      </c>
      <c r="BC237">
        <f t="shared" si="193"/>
        <v>-1.0247974201068204</v>
      </c>
      <c r="BD237">
        <f t="shared" si="194"/>
        <v>1.6484154806131537</v>
      </c>
      <c r="BE237">
        <v>237</v>
      </c>
      <c r="BF237">
        <f t="shared" si="195"/>
        <v>1.8177108035999998</v>
      </c>
      <c r="BG237">
        <f t="shared" si="196"/>
        <v>-2.168675848501179</v>
      </c>
      <c r="BH237">
        <f t="shared" si="197"/>
        <v>1.0900345514132312</v>
      </c>
      <c r="BI237">
        <v>237</v>
      </c>
      <c r="BJ237">
        <f t="shared" si="198"/>
        <v>1.8177108035999998</v>
      </c>
      <c r="BK237">
        <f t="shared" si="199"/>
        <v>-2.8469020662288864</v>
      </c>
      <c r="BL237">
        <f t="shared" si="200"/>
        <v>-0.79305660317910009</v>
      </c>
      <c r="BM237">
        <v>237</v>
      </c>
      <c r="BN237">
        <f t="shared" si="201"/>
        <v>1.8177108035999998</v>
      </c>
      <c r="BO237">
        <f t="shared" si="202"/>
        <v>-2.8384441255805832</v>
      </c>
      <c r="BP237">
        <f t="shared" si="203"/>
        <v>-0.87549065741811571</v>
      </c>
    </row>
    <row r="238" spans="1:68" x14ac:dyDescent="0.35">
      <c r="A238">
        <v>238</v>
      </c>
      <c r="B238">
        <f t="shared" si="153"/>
        <v>-0.15739442669999981</v>
      </c>
      <c r="C238">
        <f t="shared" si="154"/>
        <v>0.98763904702413108</v>
      </c>
      <c r="D238">
        <f t="shared" si="155"/>
        <v>-0.1567453756678846</v>
      </c>
      <c r="E238">
        <v>238</v>
      </c>
      <c r="F238">
        <f t="shared" si="156"/>
        <v>1.8387248012999997</v>
      </c>
      <c r="G238">
        <f t="shared" si="157"/>
        <v>0.67384907651259718</v>
      </c>
      <c r="H238">
        <f t="shared" si="158"/>
        <v>-2.5158028464937698E-2</v>
      </c>
      <c r="I238">
        <v>238</v>
      </c>
      <c r="J238">
        <f t="shared" si="159"/>
        <v>1.8387248012999997</v>
      </c>
      <c r="K238">
        <f t="shared" si="160"/>
        <v>0.53572413634540017</v>
      </c>
      <c r="L238">
        <f t="shared" si="161"/>
        <v>-5.3118668209273107E-2</v>
      </c>
      <c r="M238">
        <v>238</v>
      </c>
      <c r="N238">
        <f t="shared" si="162"/>
        <v>1.8387248012999997</v>
      </c>
      <c r="O238">
        <f t="shared" si="163"/>
        <v>2.238044044891812</v>
      </c>
      <c r="P238">
        <f t="shared" si="164"/>
        <v>0.97088727211941317</v>
      </c>
      <c r="Q238">
        <v>238</v>
      </c>
      <c r="R238">
        <f t="shared" si="165"/>
        <v>1.8387248012999997</v>
      </c>
      <c r="S238">
        <f t="shared" si="166"/>
        <v>2.2588614117087285</v>
      </c>
      <c r="T238">
        <f t="shared" si="167"/>
        <v>1.2243039077598079</v>
      </c>
      <c r="U238">
        <v>238</v>
      </c>
      <c r="V238">
        <f t="shared" si="168"/>
        <v>1.8387248012999997</v>
      </c>
      <c r="W238">
        <f t="shared" si="169"/>
        <v>1.724940771149142</v>
      </c>
      <c r="X238">
        <f t="shared" si="170"/>
        <v>1.1763307837420576</v>
      </c>
      <c r="Y238">
        <v>238</v>
      </c>
      <c r="Z238">
        <f t="shared" si="171"/>
        <v>1.8387248012999997</v>
      </c>
      <c r="AA238">
        <f t="shared" si="172"/>
        <v>0.35774300689564753</v>
      </c>
      <c r="AB238">
        <f t="shared" si="173"/>
        <v>-8.7111569468003178E-2</v>
      </c>
      <c r="AC238">
        <v>238</v>
      </c>
      <c r="AD238">
        <f t="shared" si="174"/>
        <v>1.8387248012999997</v>
      </c>
      <c r="AE238">
        <f t="shared" si="175"/>
        <v>0.11359553287717117</v>
      </c>
      <c r="AF238">
        <f t="shared" si="176"/>
        <v>-0.60486288053567316</v>
      </c>
      <c r="AG238">
        <v>238</v>
      </c>
      <c r="AH238">
        <f t="shared" si="177"/>
        <v>1.8387248012999997</v>
      </c>
      <c r="AI238">
        <f t="shared" si="178"/>
        <v>-7.8038924928619385E-2</v>
      </c>
      <c r="AJ238">
        <f t="shared" si="179"/>
        <v>-0.52737030628942561</v>
      </c>
      <c r="AK238">
        <v>238</v>
      </c>
      <c r="AL238">
        <f t="shared" si="180"/>
        <v>1.8387248012999997</v>
      </c>
      <c r="AM238">
        <f t="shared" si="181"/>
        <v>-0.10527943037179113</v>
      </c>
      <c r="AN238">
        <f t="shared" si="182"/>
        <v>-0.84442905732410778</v>
      </c>
      <c r="AO238">
        <v>238</v>
      </c>
      <c r="AP238">
        <f t="shared" si="183"/>
        <v>1.8387248012999997</v>
      </c>
      <c r="AQ238">
        <f t="shared" si="184"/>
        <v>2.0487668233706775</v>
      </c>
      <c r="AR238">
        <f t="shared" si="185"/>
        <v>1.2794831660534971</v>
      </c>
      <c r="AS238">
        <v>238</v>
      </c>
      <c r="AT238">
        <f t="shared" si="186"/>
        <v>1.8387248012999997</v>
      </c>
      <c r="AU238">
        <f t="shared" si="187"/>
        <v>-2.6241017731059544</v>
      </c>
      <c r="AV238">
        <f t="shared" si="188"/>
        <v>4.0194787346785938</v>
      </c>
      <c r="AW238">
        <v>238</v>
      </c>
      <c r="AX238">
        <f t="shared" si="189"/>
        <v>1.8387248012999997</v>
      </c>
      <c r="AY238">
        <f t="shared" si="190"/>
        <v>-3.504929680387058</v>
      </c>
      <c r="AZ238">
        <f t="shared" si="191"/>
        <v>3.9566296406668542</v>
      </c>
      <c r="BA238">
        <v>238</v>
      </c>
      <c r="BB238">
        <f t="shared" si="192"/>
        <v>1.8387248012999997</v>
      </c>
      <c r="BC238">
        <f t="shared" si="193"/>
        <v>-1.0555003346209122</v>
      </c>
      <c r="BD238">
        <f t="shared" si="194"/>
        <v>1.6536943178005752</v>
      </c>
      <c r="BE238">
        <v>238</v>
      </c>
      <c r="BF238">
        <f t="shared" si="195"/>
        <v>1.8387248012999997</v>
      </c>
      <c r="BG238">
        <f t="shared" si="196"/>
        <v>-2.1999474748613466</v>
      </c>
      <c r="BH238">
        <f t="shared" si="197"/>
        <v>1.0961966585797767</v>
      </c>
      <c r="BI238">
        <v>238</v>
      </c>
      <c r="BJ238">
        <f t="shared" si="198"/>
        <v>1.8387248012999997</v>
      </c>
      <c r="BK238">
        <f t="shared" si="199"/>
        <v>-2.8740555173100195</v>
      </c>
      <c r="BL238">
        <f t="shared" si="200"/>
        <v>-0.79496258735547343</v>
      </c>
      <c r="BM238">
        <v>238</v>
      </c>
      <c r="BN238">
        <f t="shared" si="201"/>
        <v>1.8387248012999997</v>
      </c>
      <c r="BO238">
        <f t="shared" si="202"/>
        <v>-2.8693140059391111</v>
      </c>
      <c r="BP238">
        <f t="shared" si="203"/>
        <v>-0.88021096459182069</v>
      </c>
    </row>
    <row r="239" spans="1:68" x14ac:dyDescent="0.35">
      <c r="A239">
        <v>239</v>
      </c>
      <c r="B239">
        <f t="shared" si="153"/>
        <v>-0.14480287299999972</v>
      </c>
      <c r="C239">
        <f t="shared" si="154"/>
        <v>0.98953437000577016</v>
      </c>
      <c r="D239">
        <f t="shared" si="155"/>
        <v>-0.14429736857366296</v>
      </c>
      <c r="E239">
        <v>239</v>
      </c>
      <c r="F239">
        <f t="shared" si="156"/>
        <v>1.8597387989999996</v>
      </c>
      <c r="G239">
        <f t="shared" si="157"/>
        <v>0.65749303808395343</v>
      </c>
      <c r="H239">
        <f t="shared" si="158"/>
        <v>-3.0461225701248443E-2</v>
      </c>
      <c r="I239">
        <v>239</v>
      </c>
      <c r="J239">
        <f t="shared" si="159"/>
        <v>1.8597387989999996</v>
      </c>
      <c r="K239">
        <f t="shared" si="160"/>
        <v>0.51635103602195398</v>
      </c>
      <c r="L239">
        <f t="shared" si="161"/>
        <v>-6.3192442262170592E-2</v>
      </c>
      <c r="M239">
        <v>239</v>
      </c>
      <c r="N239">
        <f t="shared" si="162"/>
        <v>1.8597387989999996</v>
      </c>
      <c r="O239">
        <f t="shared" si="163"/>
        <v>2.2165226871683354</v>
      </c>
      <c r="P239">
        <f t="shared" si="164"/>
        <v>0.95918114746168459</v>
      </c>
      <c r="Q239">
        <v>239</v>
      </c>
      <c r="R239">
        <f t="shared" si="165"/>
        <v>1.8597387989999996</v>
      </c>
      <c r="S239">
        <f t="shared" si="166"/>
        <v>2.2399648943623882</v>
      </c>
      <c r="T239">
        <f t="shared" si="167"/>
        <v>1.2147995683980815</v>
      </c>
      <c r="U239">
        <v>239</v>
      </c>
      <c r="V239">
        <f t="shared" si="168"/>
        <v>1.8597387989999996</v>
      </c>
      <c r="W239">
        <f t="shared" si="169"/>
        <v>1.7046314423008426</v>
      </c>
      <c r="X239">
        <f t="shared" si="170"/>
        <v>1.1656974793324253</v>
      </c>
      <c r="Y239">
        <v>239</v>
      </c>
      <c r="Z239">
        <f t="shared" si="171"/>
        <v>1.8597387989999996</v>
      </c>
      <c r="AA239">
        <f t="shared" si="172"/>
        <v>0.3357300906563539</v>
      </c>
      <c r="AB239">
        <f t="shared" si="173"/>
        <v>-9.3619661703846835E-2</v>
      </c>
      <c r="AC239">
        <v>239</v>
      </c>
      <c r="AD239">
        <f t="shared" si="174"/>
        <v>1.8597387989999996</v>
      </c>
      <c r="AE239">
        <f t="shared" si="175"/>
        <v>9.0835557205699691E-2</v>
      </c>
      <c r="AF239">
        <f t="shared" si="176"/>
        <v>-0.61211607308677685</v>
      </c>
      <c r="AG239">
        <v>239</v>
      </c>
      <c r="AH239">
        <f t="shared" si="177"/>
        <v>1.8597387989999996</v>
      </c>
      <c r="AI239">
        <f t="shared" si="178"/>
        <v>-0.1005622011320563</v>
      </c>
      <c r="AJ239">
        <f t="shared" si="179"/>
        <v>-0.53180620947282708</v>
      </c>
      <c r="AK239">
        <v>239</v>
      </c>
      <c r="AL239">
        <f t="shared" si="180"/>
        <v>1.8597387989999996</v>
      </c>
      <c r="AM239">
        <f t="shared" si="181"/>
        <v>-0.1280277507529167</v>
      </c>
      <c r="AN239">
        <f t="shared" si="182"/>
        <v>-0.851661666060197</v>
      </c>
      <c r="AO239">
        <v>239</v>
      </c>
      <c r="AP239">
        <f t="shared" si="183"/>
        <v>1.8597387989999996</v>
      </c>
      <c r="AQ239">
        <f t="shared" si="184"/>
        <v>2.0278350656691484</v>
      </c>
      <c r="AR239">
        <f t="shared" si="185"/>
        <v>1.2709694864048189</v>
      </c>
      <c r="AS239">
        <v>239</v>
      </c>
      <c r="AT239">
        <f t="shared" si="186"/>
        <v>1.8597387989999996</v>
      </c>
      <c r="AU239">
        <f t="shared" si="187"/>
        <v>-2.6558313811807048</v>
      </c>
      <c r="AV239">
        <f t="shared" si="188"/>
        <v>4.0283305333767148</v>
      </c>
      <c r="AW239">
        <v>239</v>
      </c>
      <c r="AX239">
        <f t="shared" si="189"/>
        <v>1.8597387989999996</v>
      </c>
      <c r="AY239">
        <f t="shared" si="190"/>
        <v>-3.5348880286995059</v>
      </c>
      <c r="AZ239">
        <f t="shared" si="191"/>
        <v>3.9642329111089527</v>
      </c>
      <c r="BA239">
        <v>239</v>
      </c>
      <c r="BB239">
        <f t="shared" si="192"/>
        <v>1.8597387989999996</v>
      </c>
      <c r="BC239">
        <f t="shared" si="193"/>
        <v>-1.0860266283215583</v>
      </c>
      <c r="BD239">
        <f t="shared" si="194"/>
        <v>1.6584687937433458</v>
      </c>
      <c r="BE239">
        <v>239</v>
      </c>
      <c r="BF239">
        <f t="shared" si="195"/>
        <v>1.8597387989999996</v>
      </c>
      <c r="BG239">
        <f t="shared" si="196"/>
        <v>-2.2310392088506128</v>
      </c>
      <c r="BH239">
        <f t="shared" si="197"/>
        <v>1.1018375710952037</v>
      </c>
      <c r="BI239">
        <v>239</v>
      </c>
      <c r="BJ239">
        <f t="shared" si="198"/>
        <v>1.8597387989999996</v>
      </c>
      <c r="BK239">
        <f t="shared" si="199"/>
        <v>-2.9010527661317345</v>
      </c>
      <c r="BL239">
        <f t="shared" si="200"/>
        <v>-0.79734299723081037</v>
      </c>
      <c r="BM239">
        <v>239</v>
      </c>
      <c r="BN239">
        <f t="shared" si="201"/>
        <v>1.8597387989999996</v>
      </c>
      <c r="BO239">
        <f t="shared" si="202"/>
        <v>-2.9000063050006775</v>
      </c>
      <c r="BP239">
        <f t="shared" si="203"/>
        <v>-0.88534905128960351</v>
      </c>
    </row>
    <row r="240" spans="1:68" x14ac:dyDescent="0.35">
      <c r="A240">
        <v>240</v>
      </c>
      <c r="B240">
        <f t="shared" si="153"/>
        <v>-0.13221131930000007</v>
      </c>
      <c r="C240">
        <f t="shared" si="154"/>
        <v>0.99127280713225285</v>
      </c>
      <c r="D240">
        <f t="shared" si="155"/>
        <v>-0.1318264838344082</v>
      </c>
      <c r="E240">
        <v>240</v>
      </c>
      <c r="F240">
        <f t="shared" si="156"/>
        <v>1.8807527966999995</v>
      </c>
      <c r="G240">
        <f t="shared" si="157"/>
        <v>0.6412388557441141</v>
      </c>
      <c r="H240">
        <f t="shared" si="158"/>
        <v>-3.5911105165155249E-2</v>
      </c>
      <c r="I240">
        <v>240</v>
      </c>
      <c r="J240">
        <f t="shared" si="159"/>
        <v>1.8807527966999995</v>
      </c>
      <c r="K240">
        <f t="shared" si="160"/>
        <v>0.4970985803298818</v>
      </c>
      <c r="L240">
        <f t="shared" si="161"/>
        <v>-7.3432962469424989E-2</v>
      </c>
      <c r="M240">
        <v>240</v>
      </c>
      <c r="N240">
        <f t="shared" si="162"/>
        <v>1.8807527966999995</v>
      </c>
      <c r="O240">
        <f t="shared" si="163"/>
        <v>2.1951353521993937</v>
      </c>
      <c r="P240">
        <f t="shared" si="164"/>
        <v>0.94729347961470833</v>
      </c>
      <c r="Q240">
        <v>240</v>
      </c>
      <c r="R240">
        <f t="shared" si="165"/>
        <v>1.8807527966999995</v>
      </c>
      <c r="S240">
        <f t="shared" si="166"/>
        <v>2.2211860537601638</v>
      </c>
      <c r="T240">
        <f t="shared" si="167"/>
        <v>1.2051475079753484</v>
      </c>
      <c r="U240">
        <v>240</v>
      </c>
      <c r="V240">
        <f t="shared" si="168"/>
        <v>1.8807527966999995</v>
      </c>
      <c r="W240">
        <f t="shared" si="169"/>
        <v>1.6844485883817724</v>
      </c>
      <c r="X240">
        <f t="shared" si="170"/>
        <v>1.1549057131739029</v>
      </c>
      <c r="Y240">
        <v>240</v>
      </c>
      <c r="Z240">
        <f t="shared" si="171"/>
        <v>1.8807527966999995</v>
      </c>
      <c r="AA240">
        <f t="shared" si="172"/>
        <v>0.31385425831797531</v>
      </c>
      <c r="AB240">
        <f t="shared" si="173"/>
        <v>-0.10034478387918211</v>
      </c>
      <c r="AC240">
        <v>240</v>
      </c>
      <c r="AD240">
        <f t="shared" si="174"/>
        <v>1.8807527966999995</v>
      </c>
      <c r="AE240">
        <f t="shared" si="175"/>
        <v>6.8217317695664526E-2</v>
      </c>
      <c r="AF240">
        <f t="shared" si="176"/>
        <v>-0.61954566813608147</v>
      </c>
      <c r="AG240">
        <v>240</v>
      </c>
      <c r="AH240">
        <f t="shared" si="177"/>
        <v>1.8807527966999995</v>
      </c>
      <c r="AI240">
        <f t="shared" si="178"/>
        <v>-0.12294521520348897</v>
      </c>
      <c r="AJ240">
        <f t="shared" si="179"/>
        <v>-0.53649008984017277</v>
      </c>
      <c r="AK240">
        <v>240</v>
      </c>
      <c r="AL240">
        <f t="shared" si="180"/>
        <v>1.8807527966999995</v>
      </c>
      <c r="AM240">
        <f t="shared" si="181"/>
        <v>-0.15063440755511384</v>
      </c>
      <c r="AN240">
        <f t="shared" si="182"/>
        <v>-0.85906684673695011</v>
      </c>
      <c r="AO240">
        <v>240</v>
      </c>
      <c r="AP240">
        <f t="shared" si="183"/>
        <v>1.8807527966999995</v>
      </c>
      <c r="AQ240">
        <f t="shared" si="184"/>
        <v>2.0070336590291298</v>
      </c>
      <c r="AR240">
        <f t="shared" si="185"/>
        <v>1.2622471393595729</v>
      </c>
      <c r="AS240">
        <v>240</v>
      </c>
      <c r="AT240">
        <f t="shared" si="186"/>
        <v>1.8807527966999995</v>
      </c>
      <c r="AU240">
        <f t="shared" si="187"/>
        <v>-2.6873633953336822</v>
      </c>
      <c r="AV240">
        <f t="shared" si="188"/>
        <v>4.0366244309638155</v>
      </c>
      <c r="AW240">
        <v>240</v>
      </c>
      <c r="AX240">
        <f t="shared" si="189"/>
        <v>1.8807527966999995</v>
      </c>
      <c r="AY240">
        <f t="shared" si="190"/>
        <v>-3.5646598134868395</v>
      </c>
      <c r="AZ240">
        <f t="shared" si="191"/>
        <v>3.9713200140919671</v>
      </c>
      <c r="BA240">
        <v>240</v>
      </c>
      <c r="BB240">
        <f t="shared" si="192"/>
        <v>1.8807527966999995</v>
      </c>
      <c r="BC240">
        <f t="shared" si="193"/>
        <v>-1.116362821656788</v>
      </c>
      <c r="BD240">
        <f t="shared" si="194"/>
        <v>1.6627368001672937</v>
      </c>
      <c r="BE240">
        <v>240</v>
      </c>
      <c r="BF240">
        <f t="shared" si="195"/>
        <v>1.8807527966999995</v>
      </c>
      <c r="BG240">
        <f t="shared" si="196"/>
        <v>-2.2619373212344938</v>
      </c>
      <c r="BH240">
        <f t="shared" si="197"/>
        <v>1.1069547980913395</v>
      </c>
      <c r="BI240">
        <v>240</v>
      </c>
      <c r="BJ240">
        <f t="shared" si="198"/>
        <v>1.8807527966999995</v>
      </c>
      <c r="BK240">
        <f t="shared" si="199"/>
        <v>-2.9278818914689362</v>
      </c>
      <c r="BL240">
        <f t="shared" si="200"/>
        <v>-0.80019678168311925</v>
      </c>
      <c r="BM240">
        <v>240</v>
      </c>
      <c r="BN240">
        <f t="shared" si="201"/>
        <v>1.8807527966999995</v>
      </c>
      <c r="BO240">
        <f t="shared" si="202"/>
        <v>-2.9305074699100184</v>
      </c>
      <c r="BP240">
        <f t="shared" si="203"/>
        <v>-0.89090264867701729</v>
      </c>
    </row>
    <row r="241" spans="1:68" x14ac:dyDescent="0.35">
      <c r="A241">
        <v>241</v>
      </c>
      <c r="B241">
        <f t="shared" si="153"/>
        <v>-0.11961976559999998</v>
      </c>
      <c r="C241">
        <f t="shared" si="154"/>
        <v>0.99285408278283926</v>
      </c>
      <c r="D241">
        <f t="shared" si="155"/>
        <v>-0.11933469864815945</v>
      </c>
      <c r="E241">
        <v>241</v>
      </c>
      <c r="F241">
        <f t="shared" si="156"/>
        <v>1.9017667943999994</v>
      </c>
      <c r="G241">
        <f t="shared" si="157"/>
        <v>0.62509370688243848</v>
      </c>
      <c r="H241">
        <f t="shared" si="158"/>
        <v>-4.1505260343303353E-2</v>
      </c>
      <c r="I241">
        <v>241</v>
      </c>
      <c r="J241">
        <f t="shared" si="159"/>
        <v>1.9017667943999994</v>
      </c>
      <c r="K241">
        <f t="shared" si="160"/>
        <v>0.47797527061165246</v>
      </c>
      <c r="L241">
        <f t="shared" si="161"/>
        <v>-8.3835706905587962E-2</v>
      </c>
      <c r="M241">
        <v>241</v>
      </c>
      <c r="N241">
        <f t="shared" si="162"/>
        <v>1.9017667943999994</v>
      </c>
      <c r="O241">
        <f t="shared" si="163"/>
        <v>2.1738914840300456</v>
      </c>
      <c r="P241">
        <f t="shared" si="164"/>
        <v>0.93522951783796182</v>
      </c>
      <c r="Q241">
        <v>241</v>
      </c>
      <c r="R241">
        <f t="shared" si="165"/>
        <v>1.9017667943999994</v>
      </c>
      <c r="S241">
        <f t="shared" si="166"/>
        <v>2.2025331821094336</v>
      </c>
      <c r="T241">
        <f t="shared" si="167"/>
        <v>1.1953519885697816</v>
      </c>
      <c r="U241">
        <v>241</v>
      </c>
      <c r="V241">
        <f t="shared" si="168"/>
        <v>1.9017667943999994</v>
      </c>
      <c r="W241">
        <f t="shared" si="169"/>
        <v>1.664401121572066</v>
      </c>
      <c r="X241">
        <f t="shared" si="170"/>
        <v>1.1439602506066329</v>
      </c>
      <c r="Y241">
        <v>241</v>
      </c>
      <c r="Z241">
        <f t="shared" si="171"/>
        <v>1.9017667943999994</v>
      </c>
      <c r="AA241">
        <f t="shared" si="172"/>
        <v>0.29212516963225843</v>
      </c>
      <c r="AB241">
        <f t="shared" si="173"/>
        <v>-0.10728396636937168</v>
      </c>
      <c r="AC241">
        <v>241</v>
      </c>
      <c r="AD241">
        <f t="shared" si="174"/>
        <v>1.9017667943999994</v>
      </c>
      <c r="AE241">
        <f t="shared" si="175"/>
        <v>4.5750801924920259E-2</v>
      </c>
      <c r="AF241">
        <f t="shared" si="176"/>
        <v>-0.6271483849835594</v>
      </c>
      <c r="AG241">
        <v>241</v>
      </c>
      <c r="AH241">
        <f t="shared" si="177"/>
        <v>1.9017667943999994</v>
      </c>
      <c r="AI241">
        <f t="shared" si="178"/>
        <v>-0.14517808343399488</v>
      </c>
      <c r="AJ241">
        <f t="shared" si="179"/>
        <v>-0.54141987912174594</v>
      </c>
      <c r="AK241">
        <v>241</v>
      </c>
      <c r="AL241">
        <f t="shared" si="180"/>
        <v>1.9017667943999994</v>
      </c>
      <c r="AM241">
        <f t="shared" si="181"/>
        <v>-0.17308941831512573</v>
      </c>
      <c r="AN241">
        <f t="shared" si="182"/>
        <v>-0.86664132943503969</v>
      </c>
      <c r="AO241">
        <v>241</v>
      </c>
      <c r="AP241">
        <f t="shared" si="183"/>
        <v>1.9017667943999994</v>
      </c>
      <c r="AQ241">
        <f t="shared" si="184"/>
        <v>1.9863717887662253</v>
      </c>
      <c r="AR241">
        <f t="shared" si="185"/>
        <v>1.2533199764606766</v>
      </c>
      <c r="AS241">
        <v>241</v>
      </c>
      <c r="AT241">
        <f t="shared" si="186"/>
        <v>1.9017667943999994</v>
      </c>
      <c r="AU241">
        <f t="shared" si="187"/>
        <v>-2.7186838919150755</v>
      </c>
      <c r="AV241">
        <f t="shared" si="188"/>
        <v>4.0443567650881977</v>
      </c>
      <c r="AW241">
        <v>241</v>
      </c>
      <c r="AX241">
        <f t="shared" si="189"/>
        <v>1.9017667943999994</v>
      </c>
      <c r="AY241">
        <f t="shared" si="190"/>
        <v>-3.5942318883669859</v>
      </c>
      <c r="AZ241">
        <f t="shared" si="191"/>
        <v>3.9778878201507255</v>
      </c>
      <c r="BA241">
        <v>241</v>
      </c>
      <c r="BB241">
        <f t="shared" si="192"/>
        <v>1.9017667943999994</v>
      </c>
      <c r="BC241">
        <f t="shared" si="193"/>
        <v>-1.1464955190176016</v>
      </c>
      <c r="BD241">
        <f t="shared" si="194"/>
        <v>1.6664964524409274</v>
      </c>
      <c r="BE241">
        <v>241</v>
      </c>
      <c r="BF241">
        <f t="shared" si="195"/>
        <v>1.9017667943999994</v>
      </c>
      <c r="BG241">
        <f t="shared" si="196"/>
        <v>-2.2926281682763556</v>
      </c>
      <c r="BH241">
        <f t="shared" si="197"/>
        <v>1.1115460799447947</v>
      </c>
      <c r="BI241">
        <v>241</v>
      </c>
      <c r="BJ241">
        <f t="shared" si="198"/>
        <v>1.9017667943999994</v>
      </c>
      <c r="BK241">
        <f t="shared" si="199"/>
        <v>-2.9545310463351266</v>
      </c>
      <c r="BL241">
        <f t="shared" si="200"/>
        <v>-0.80352268056152154</v>
      </c>
      <c r="BM241">
        <v>241</v>
      </c>
      <c r="BN241">
        <f t="shared" si="201"/>
        <v>1.9017667943999994</v>
      </c>
      <c r="BO241">
        <f t="shared" si="202"/>
        <v>-2.9608040322113305</v>
      </c>
      <c r="BP241">
        <f t="shared" si="203"/>
        <v>-0.89686930444179247</v>
      </c>
    </row>
    <row r="242" spans="1:68" x14ac:dyDescent="0.35">
      <c r="A242">
        <v>242</v>
      </c>
      <c r="B242">
        <f t="shared" si="153"/>
        <v>-0.10702821189999989</v>
      </c>
      <c r="C242">
        <f t="shared" si="154"/>
        <v>0.99427794625397603</v>
      </c>
      <c r="D242">
        <f t="shared" si="155"/>
        <v>-0.10682399352662118</v>
      </c>
      <c r="E242">
        <v>242</v>
      </c>
      <c r="F242">
        <f t="shared" si="156"/>
        <v>1.9227807920999993</v>
      </c>
      <c r="G242">
        <f t="shared" si="157"/>
        <v>0.60906472074217066</v>
      </c>
      <c r="H242">
        <f t="shared" si="158"/>
        <v>-4.724122101424396E-2</v>
      </c>
      <c r="I242">
        <v>242</v>
      </c>
      <c r="J242">
        <f t="shared" si="159"/>
        <v>1.9227807920999993</v>
      </c>
      <c r="K242">
        <f t="shared" si="160"/>
        <v>0.458989551182508</v>
      </c>
      <c r="L242">
        <f t="shared" si="161"/>
        <v>-9.439608201155808E-2</v>
      </c>
      <c r="M242">
        <v>242</v>
      </c>
      <c r="N242">
        <f t="shared" si="162"/>
        <v>1.9227807920999993</v>
      </c>
      <c r="O242">
        <f t="shared" si="163"/>
        <v>2.1528004633544509</v>
      </c>
      <c r="P242">
        <f t="shared" si="164"/>
        <v>0.92299458923736077</v>
      </c>
      <c r="Q242">
        <v>242</v>
      </c>
      <c r="R242">
        <f t="shared" si="165"/>
        <v>1.9227807920999993</v>
      </c>
      <c r="S242">
        <f t="shared" si="166"/>
        <v>2.1840145159932316</v>
      </c>
      <c r="T242">
        <f t="shared" si="167"/>
        <v>1.1854173356070028</v>
      </c>
      <c r="U242">
        <v>242</v>
      </c>
      <c r="V242">
        <f t="shared" si="168"/>
        <v>1.9227807920999993</v>
      </c>
      <c r="W242">
        <f t="shared" si="169"/>
        <v>1.6444978942687218</v>
      </c>
      <c r="X242">
        <f t="shared" si="170"/>
        <v>1.1328659248387658</v>
      </c>
      <c r="Y242">
        <v>242</v>
      </c>
      <c r="Z242">
        <f t="shared" si="171"/>
        <v>1.9227807920999993</v>
      </c>
      <c r="AA242">
        <f t="shared" si="172"/>
        <v>0.27055241955308357</v>
      </c>
      <c r="AB242">
        <f t="shared" si="173"/>
        <v>-0.11443414502676857</v>
      </c>
      <c r="AC242">
        <v>242</v>
      </c>
      <c r="AD242">
        <f t="shared" si="174"/>
        <v>1.9227807920999993</v>
      </c>
      <c r="AE242">
        <f t="shared" si="175"/>
        <v>2.3445930474389087E-2</v>
      </c>
      <c r="AF242">
        <f t="shared" si="176"/>
        <v>-0.63492086648347057</v>
      </c>
      <c r="AG242">
        <v>242</v>
      </c>
      <c r="AH242">
        <f t="shared" si="177"/>
        <v>1.9227807920999993</v>
      </c>
      <c r="AI242">
        <f t="shared" si="178"/>
        <v>-0.16725098841482819</v>
      </c>
      <c r="AJ242">
        <f t="shared" si="179"/>
        <v>-0.54659340046137539</v>
      </c>
      <c r="AK242">
        <v>242</v>
      </c>
      <c r="AL242">
        <f t="shared" si="180"/>
        <v>1.9227807920999993</v>
      </c>
      <c r="AM242">
        <f t="shared" si="181"/>
        <v>-0.19538286753231901</v>
      </c>
      <c r="AN242">
        <f t="shared" si="182"/>
        <v>-0.87438176947613067</v>
      </c>
      <c r="AO242">
        <v>242</v>
      </c>
      <c r="AP242">
        <f t="shared" si="183"/>
        <v>1.9227807920999993</v>
      </c>
      <c r="AQ242">
        <f t="shared" si="184"/>
        <v>1.965858578580703</v>
      </c>
      <c r="AR242">
        <f t="shared" si="185"/>
        <v>1.2441919396919625</v>
      </c>
      <c r="AS242">
        <v>242</v>
      </c>
      <c r="AT242">
        <f t="shared" si="186"/>
        <v>1.9227807920999993</v>
      </c>
      <c r="AU242">
        <f t="shared" si="187"/>
        <v>-2.7497790406752802</v>
      </c>
      <c r="AV242">
        <f t="shared" si="188"/>
        <v>4.0515241213687823</v>
      </c>
      <c r="AW242">
        <v>242</v>
      </c>
      <c r="AX242">
        <f t="shared" si="189"/>
        <v>1.9227807920999993</v>
      </c>
      <c r="AY242">
        <f t="shared" si="190"/>
        <v>-3.6235911951441437</v>
      </c>
      <c r="AZ242">
        <f t="shared" si="191"/>
        <v>3.9839334291269579</v>
      </c>
      <c r="BA242">
        <v>242</v>
      </c>
      <c r="BB242">
        <f t="shared" si="192"/>
        <v>1.9227807920999993</v>
      </c>
      <c r="BC242">
        <f t="shared" si="193"/>
        <v>-1.1764114146530931</v>
      </c>
      <c r="BD242">
        <f t="shared" si="194"/>
        <v>1.6697460904076389</v>
      </c>
      <c r="BE242">
        <v>242</v>
      </c>
      <c r="BF242">
        <f t="shared" si="195"/>
        <v>1.9227807920999993</v>
      </c>
      <c r="BG242">
        <f t="shared" si="196"/>
        <v>-2.3230981977621057</v>
      </c>
      <c r="BH242">
        <f t="shared" si="197"/>
        <v>1.1156093892747494</v>
      </c>
      <c r="BI242">
        <v>242</v>
      </c>
      <c r="BJ242">
        <f t="shared" si="198"/>
        <v>1.9227807920999993</v>
      </c>
      <c r="BK242">
        <f t="shared" si="199"/>
        <v>-2.980988463213702</v>
      </c>
      <c r="BL242">
        <f t="shared" si="200"/>
        <v>-0.80731922524269772</v>
      </c>
      <c r="BM242">
        <v>242</v>
      </c>
      <c r="BN242">
        <f t="shared" si="201"/>
        <v>1.9227807920999993</v>
      </c>
      <c r="BO242">
        <f t="shared" si="202"/>
        <v>-2.9908826137955629</v>
      </c>
      <c r="BP242">
        <f t="shared" si="203"/>
        <v>-0.90324638387670686</v>
      </c>
    </row>
    <row r="243" spans="1:68" x14ac:dyDescent="0.35">
      <c r="A243">
        <v>243</v>
      </c>
      <c r="B243">
        <f t="shared" si="153"/>
        <v>-9.4436658199999801E-2</v>
      </c>
      <c r="C243">
        <f t="shared" si="154"/>
        <v>0.99554417179904431</v>
      </c>
      <c r="D243">
        <f t="shared" si="155"/>
        <v>-9.4296351981161083E-2</v>
      </c>
      <c r="E243">
        <v>243</v>
      </c>
      <c r="F243">
        <f t="shared" si="156"/>
        <v>1.9437947897999992</v>
      </c>
      <c r="G243">
        <f t="shared" si="157"/>
        <v>0.59315897527236761</v>
      </c>
      <c r="H243">
        <f t="shared" si="158"/>
        <v>-5.3116454339214518E-2</v>
      </c>
      <c r="I243">
        <v>243</v>
      </c>
      <c r="J243">
        <f t="shared" si="159"/>
        <v>1.9437947897999992</v>
      </c>
      <c r="K243">
        <f t="shared" si="160"/>
        <v>0.44014980560169231</v>
      </c>
      <c r="L243">
        <f t="shared" si="161"/>
        <v>-0.10510942462296777</v>
      </c>
      <c r="M243">
        <v>243</v>
      </c>
      <c r="N243">
        <f t="shared" si="162"/>
        <v>1.9437947897999992</v>
      </c>
      <c r="O243">
        <f t="shared" si="163"/>
        <v>2.1318716033736189</v>
      </c>
      <c r="P243">
        <f t="shared" si="164"/>
        <v>0.91059409641295619</v>
      </c>
      <c r="Q243">
        <v>243</v>
      </c>
      <c r="R243">
        <f t="shared" si="165"/>
        <v>1.9437947897999992</v>
      </c>
      <c r="S243">
        <f t="shared" si="166"/>
        <v>2.1656382327332069</v>
      </c>
      <c r="T243">
        <f t="shared" si="167"/>
        <v>1.1753479359500951</v>
      </c>
      <c r="U243">
        <v>243</v>
      </c>
      <c r="V243">
        <f t="shared" si="168"/>
        <v>1.9437947897999992</v>
      </c>
      <c r="W243">
        <f t="shared" si="169"/>
        <v>1.6247476951766324</v>
      </c>
      <c r="X243">
        <f t="shared" si="170"/>
        <v>1.1216276348122503</v>
      </c>
      <c r="Y243">
        <v>243</v>
      </c>
      <c r="Z243">
        <f t="shared" si="171"/>
        <v>1.9437947897999992</v>
      </c>
      <c r="AA243">
        <f t="shared" si="172"/>
        <v>0.2491455339996036</v>
      </c>
      <c r="AB243">
        <f t="shared" si="173"/>
        <v>-0.12179216253375837</v>
      </c>
      <c r="AC243">
        <v>243</v>
      </c>
      <c r="AD243">
        <f t="shared" si="174"/>
        <v>1.9437947897999992</v>
      </c>
      <c r="AE243">
        <f t="shared" si="175"/>
        <v>1.312552547411916E-3</v>
      </c>
      <c r="AF243">
        <f t="shared" si="176"/>
        <v>-0.64285968052678333</v>
      </c>
      <c r="AG243">
        <v>243</v>
      </c>
      <c r="AH243">
        <f t="shared" si="177"/>
        <v>1.9437947897999992</v>
      </c>
      <c r="AI243">
        <f t="shared" si="178"/>
        <v>-0.18915418337251114</v>
      </c>
      <c r="AJ243">
        <f t="shared" si="179"/>
        <v>-0.55200836937767417</v>
      </c>
      <c r="AK243">
        <v>243</v>
      </c>
      <c r="AL243">
        <f t="shared" si="180"/>
        <v>1.9437947897999992</v>
      </c>
      <c r="AM243">
        <f t="shared" si="181"/>
        <v>-0.21750491104708955</v>
      </c>
      <c r="AN243">
        <f t="shared" si="182"/>
        <v>-0.88228474889979813</v>
      </c>
      <c r="AO243">
        <v>243</v>
      </c>
      <c r="AP243">
        <f t="shared" si="183"/>
        <v>1.9437947897999992</v>
      </c>
      <c r="AQ243">
        <f t="shared" si="184"/>
        <v>1.9455030865287246</v>
      </c>
      <c r="AR243">
        <f t="shared" si="185"/>
        <v>1.2348670597375098</v>
      </c>
      <c r="AS243">
        <v>243</v>
      </c>
      <c r="AT243">
        <f t="shared" si="186"/>
        <v>1.9437947897999992</v>
      </c>
      <c r="AU243">
        <f t="shared" si="187"/>
        <v>-2.7806351108719456</v>
      </c>
      <c r="AV243">
        <f t="shared" si="188"/>
        <v>4.058123334902799</v>
      </c>
      <c r="AW243">
        <v>243</v>
      </c>
      <c r="AX243">
        <f t="shared" si="189"/>
        <v>1.9437947897999992</v>
      </c>
      <c r="AY243">
        <f t="shared" si="190"/>
        <v>-3.6527247695749181</v>
      </c>
      <c r="AZ243">
        <f t="shared" si="191"/>
        <v>3.989454171449927</v>
      </c>
      <c r="BA243">
        <v>243</v>
      </c>
      <c r="BB243">
        <f t="shared" si="192"/>
        <v>1.9437947897999992</v>
      </c>
      <c r="BC243">
        <f t="shared" si="193"/>
        <v>-1.2060972985458949</v>
      </c>
      <c r="BD243">
        <f t="shared" si="194"/>
        <v>1.6724842791187808</v>
      </c>
      <c r="BE243">
        <v>243</v>
      </c>
      <c r="BF243">
        <f t="shared" si="195"/>
        <v>1.9437947897999992</v>
      </c>
      <c r="BG243">
        <f t="shared" si="196"/>
        <v>-2.3533339549844676</v>
      </c>
      <c r="BH243">
        <f t="shared" si="197"/>
        <v>1.1191429318381874</v>
      </c>
      <c r="BI243">
        <v>243</v>
      </c>
      <c r="BJ243">
        <f t="shared" si="198"/>
        <v>1.9437947897999992</v>
      </c>
      <c r="BK243">
        <f t="shared" si="199"/>
        <v>-3.0072424592541567</v>
      </c>
      <c r="BL243">
        <f t="shared" si="200"/>
        <v>-0.81158473927939112</v>
      </c>
      <c r="BM243">
        <v>243</v>
      </c>
      <c r="BN243">
        <f t="shared" si="201"/>
        <v>1.9437947897999992</v>
      </c>
      <c r="BO243">
        <f t="shared" si="202"/>
        <v>-3.0207299328078125</v>
      </c>
      <c r="BP243">
        <f t="shared" si="203"/>
        <v>-0.91003107104299974</v>
      </c>
    </row>
    <row r="244" spans="1:68" x14ac:dyDescent="0.35">
      <c r="A244">
        <v>244</v>
      </c>
      <c r="B244">
        <f t="shared" si="153"/>
        <v>-8.184510449999971E-2</v>
      </c>
      <c r="C244">
        <f t="shared" si="154"/>
        <v>0.99665255866415059</v>
      </c>
      <c r="D244">
        <f t="shared" si="155"/>
        <v>-8.1753760208334331E-2</v>
      </c>
      <c r="E244">
        <v>244</v>
      </c>
      <c r="F244">
        <f t="shared" si="156"/>
        <v>1.9648087875</v>
      </c>
      <c r="G244">
        <f t="shared" si="157"/>
        <v>0.57738349400247457</v>
      </c>
      <c r="H244">
        <f t="shared" si="158"/>
        <v>-5.9128365980569295E-2</v>
      </c>
      <c r="I244">
        <v>244</v>
      </c>
      <c r="J244">
        <f t="shared" si="159"/>
        <v>1.9648087875</v>
      </c>
      <c r="K244">
        <f t="shared" si="160"/>
        <v>0.42146435297050611</v>
      </c>
      <c r="L244">
        <f t="shared" si="161"/>
        <v>-0.11597100402930532</v>
      </c>
      <c r="M244">
        <v>244</v>
      </c>
      <c r="N244">
        <f t="shared" si="162"/>
        <v>1.9648087875</v>
      </c>
      <c r="O244">
        <f t="shared" si="163"/>
        <v>2.1111141456829596</v>
      </c>
      <c r="P244">
        <f t="shared" si="164"/>
        <v>0.89803351507329965</v>
      </c>
      <c r="Q244">
        <v>244</v>
      </c>
      <c r="R244">
        <f t="shared" si="165"/>
        <v>1.9648087875</v>
      </c>
      <c r="S244">
        <f t="shared" si="166"/>
        <v>2.1474124467787457</v>
      </c>
      <c r="T244">
        <f t="shared" si="167"/>
        <v>1.1651482359624887</v>
      </c>
      <c r="U244">
        <v>244</v>
      </c>
      <c r="V244">
        <f t="shared" si="168"/>
        <v>1.9648087875</v>
      </c>
      <c r="W244">
        <f t="shared" si="169"/>
        <v>1.6051592454277399</v>
      </c>
      <c r="X244">
        <f t="shared" si="170"/>
        <v>1.1102503430395991</v>
      </c>
      <c r="Y244">
        <v>244</v>
      </c>
      <c r="Z244">
        <f t="shared" si="171"/>
        <v>1.9648087875</v>
      </c>
      <c r="AA244">
        <f t="shared" si="172"/>
        <v>0.22791396564986494</v>
      </c>
      <c r="AB244">
        <f t="shared" si="173"/>
        <v>-0.12935476979694172</v>
      </c>
      <c r="AC244">
        <v>244</v>
      </c>
      <c r="AD244">
        <f t="shared" si="174"/>
        <v>1.9648087875</v>
      </c>
      <c r="AE244">
        <f t="shared" si="175"/>
        <v>-2.0639558379383749E-2</v>
      </c>
      <c r="AF244">
        <f t="shared" si="176"/>
        <v>-0.65096132155669739</v>
      </c>
      <c r="AG244">
        <v>244</v>
      </c>
      <c r="AH244">
        <f t="shared" si="177"/>
        <v>1.9648087875</v>
      </c>
      <c r="AI244">
        <f t="shared" si="178"/>
        <v>-0.21087799647273567</v>
      </c>
      <c r="AJ244">
        <f t="shared" si="179"/>
        <v>-0.5576623947728031</v>
      </c>
      <c r="AK244">
        <v>244</v>
      </c>
      <c r="AL244">
        <f t="shared" si="180"/>
        <v>1.9648087875</v>
      </c>
      <c r="AM244">
        <f t="shared" si="181"/>
        <v>-0.23944578038776707</v>
      </c>
      <c r="AN244">
        <f t="shared" si="182"/>
        <v>-0.89034677797280093</v>
      </c>
      <c r="AO244">
        <v>244</v>
      </c>
      <c r="AP244">
        <f t="shared" si="183"/>
        <v>1.9648087875</v>
      </c>
      <c r="AQ244">
        <f t="shared" si="184"/>
        <v>1.9253143010225637</v>
      </c>
      <c r="AR244">
        <f t="shared" si="185"/>
        <v>1.2253494542018064</v>
      </c>
      <c r="AS244">
        <v>244</v>
      </c>
      <c r="AT244">
        <f t="shared" si="186"/>
        <v>1.9648087875</v>
      </c>
      <c r="AU244">
        <f t="shared" si="187"/>
        <v>-2.8112384773330859</v>
      </c>
      <c r="AV244">
        <f t="shared" si="188"/>
        <v>4.0641514916633206</v>
      </c>
      <c r="AW244">
        <v>244</v>
      </c>
      <c r="AX244">
        <f t="shared" si="189"/>
        <v>1.9648087875</v>
      </c>
      <c r="AY244">
        <f t="shared" si="190"/>
        <v>-3.6816197470929639</v>
      </c>
      <c r="AZ244">
        <f t="shared" si="191"/>
        <v>3.9944476093152348</v>
      </c>
      <c r="BA244">
        <v>244</v>
      </c>
      <c r="BB244">
        <f t="shared" si="192"/>
        <v>1.9648087875</v>
      </c>
      <c r="BC244">
        <f t="shared" si="193"/>
        <v>-1.2355400622453514</v>
      </c>
      <c r="BD244">
        <f t="shared" si="194"/>
        <v>1.6747098094672999</v>
      </c>
      <c r="BE244">
        <v>244</v>
      </c>
      <c r="BF244">
        <f t="shared" si="195"/>
        <v>1.9648087875</v>
      </c>
      <c r="BG244">
        <f t="shared" si="196"/>
        <v>-2.3833220886842019</v>
      </c>
      <c r="BH244">
        <f t="shared" si="197"/>
        <v>1.1221451473221835</v>
      </c>
      <c r="BI244">
        <v>244</v>
      </c>
      <c r="BJ244">
        <f t="shared" si="198"/>
        <v>1.9648087875</v>
      </c>
      <c r="BK244">
        <f t="shared" si="199"/>
        <v>-3.0332814414309017</v>
      </c>
      <c r="BL244">
        <f t="shared" si="200"/>
        <v>-0.81631733914067928</v>
      </c>
      <c r="BM244">
        <v>244</v>
      </c>
      <c r="BN244">
        <f t="shared" si="201"/>
        <v>1.9648087875</v>
      </c>
      <c r="BO244">
        <f t="shared" si="202"/>
        <v>-3.0503328095122204</v>
      </c>
      <c r="BP244">
        <f t="shared" si="203"/>
        <v>-0.91722037001381063</v>
      </c>
    </row>
    <row r="245" spans="1:68" x14ac:dyDescent="0.35">
      <c r="A245">
        <v>245</v>
      </c>
      <c r="B245">
        <f t="shared" si="153"/>
        <v>-6.9253550800000063E-2</v>
      </c>
      <c r="C245">
        <f t="shared" si="154"/>
        <v>0.99760293111995557</v>
      </c>
      <c r="D245">
        <f t="shared" si="155"/>
        <v>-6.9198206774982327E-2</v>
      </c>
      <c r="E245">
        <v>245</v>
      </c>
      <c r="F245">
        <f t="shared" si="156"/>
        <v>1.9858227851999999</v>
      </c>
      <c r="G245">
        <f t="shared" si="157"/>
        <v>0.56174524294093497</v>
      </c>
      <c r="H245">
        <f t="shared" si="158"/>
        <v>-6.5274301247364899E-2</v>
      </c>
      <c r="I245">
        <v>245</v>
      </c>
      <c r="J245">
        <f t="shared" si="159"/>
        <v>1.9858227851999999</v>
      </c>
      <c r="K245">
        <f t="shared" si="160"/>
        <v>0.40294144425882938</v>
      </c>
      <c r="L245">
        <f t="shared" si="161"/>
        <v>-0.12697602406286224</v>
      </c>
      <c r="M245">
        <v>245</v>
      </c>
      <c r="N245">
        <f t="shared" si="162"/>
        <v>1.9858227851999999</v>
      </c>
      <c r="O245">
        <f t="shared" si="163"/>
        <v>2.0905372561914599</v>
      </c>
      <c r="P245">
        <f t="shared" si="164"/>
        <v>0.88531839161752623</v>
      </c>
      <c r="Q245">
        <v>245</v>
      </c>
      <c r="R245">
        <f t="shared" si="165"/>
        <v>1.9858227851999999</v>
      </c>
      <c r="S245">
        <f t="shared" si="166"/>
        <v>2.1293452061238636</v>
      </c>
      <c r="T245">
        <f t="shared" si="167"/>
        <v>1.1548227395445732</v>
      </c>
      <c r="U245">
        <v>245</v>
      </c>
      <c r="V245">
        <f t="shared" si="168"/>
        <v>1.9858227851999999</v>
      </c>
      <c r="W245">
        <f t="shared" si="169"/>
        <v>1.5857411947300313</v>
      </c>
      <c r="X245">
        <f t="shared" si="170"/>
        <v>1.0987390734125844</v>
      </c>
      <c r="Y245">
        <v>245</v>
      </c>
      <c r="Z245">
        <f t="shared" si="171"/>
        <v>1.9858227851999999</v>
      </c>
      <c r="AA245">
        <f t="shared" si="172"/>
        <v>0.20686708976677498</v>
      </c>
      <c r="AB245">
        <f t="shared" si="173"/>
        <v>-0.13711862738184116</v>
      </c>
      <c r="AC245">
        <v>245</v>
      </c>
      <c r="AD245">
        <f t="shared" si="174"/>
        <v>1.9858227851999999</v>
      </c>
      <c r="AE245">
        <f t="shared" si="175"/>
        <v>-4.2400708871772053E-2</v>
      </c>
      <c r="AF245">
        <f t="shared" si="176"/>
        <v>-0.65922221211659804</v>
      </c>
      <c r="AG245">
        <v>245</v>
      </c>
      <c r="AH245">
        <f t="shared" si="177"/>
        <v>1.9858227851999999</v>
      </c>
      <c r="AI245">
        <f t="shared" si="178"/>
        <v>-0.23241283509116958</v>
      </c>
      <c r="AJ245">
        <f t="shared" si="179"/>
        <v>-0.56355297998831033</v>
      </c>
      <c r="AK245">
        <v>245</v>
      </c>
      <c r="AL245">
        <f t="shared" si="180"/>
        <v>1.9858227851999999</v>
      </c>
      <c r="AM245">
        <f t="shared" si="181"/>
        <v>-0.26119578708409386</v>
      </c>
      <c r="AN245">
        <f t="shared" si="182"/>
        <v>-0.89856429673004923</v>
      </c>
      <c r="AO245">
        <v>245</v>
      </c>
      <c r="AP245">
        <f t="shared" si="183"/>
        <v>1.9858227851999999</v>
      </c>
      <c r="AQ245">
        <f t="shared" si="184"/>
        <v>1.9053011368615786</v>
      </c>
      <c r="AR245">
        <f t="shared" si="185"/>
        <v>1.2156433257915333</v>
      </c>
      <c r="AS245">
        <v>245</v>
      </c>
      <c r="AT245">
        <f t="shared" si="186"/>
        <v>1.9858227851999999</v>
      </c>
      <c r="AU245">
        <f t="shared" si="187"/>
        <v>-2.841575626473567</v>
      </c>
      <c r="AV245">
        <f t="shared" si="188"/>
        <v>4.069605929786019</v>
      </c>
      <c r="AW245">
        <v>245</v>
      </c>
      <c r="AX245">
        <f t="shared" si="189"/>
        <v>1.9858227851999999</v>
      </c>
      <c r="AY245">
        <f t="shared" si="190"/>
        <v>-3.7102633684896129</v>
      </c>
      <c r="AZ245">
        <f t="shared" si="191"/>
        <v>3.9989115377612872</v>
      </c>
      <c r="BA245">
        <v>245</v>
      </c>
      <c r="BB245">
        <f t="shared" si="192"/>
        <v>1.9858227851999999</v>
      </c>
      <c r="BC245">
        <f t="shared" si="193"/>
        <v>-1.2647267046558377</v>
      </c>
      <c r="BD245">
        <f t="shared" si="194"/>
        <v>1.6764216987216434</v>
      </c>
      <c r="BE245">
        <v>245</v>
      </c>
      <c r="BF245">
        <f t="shared" si="195"/>
        <v>1.9858227851999999</v>
      </c>
      <c r="BG245">
        <f t="shared" si="196"/>
        <v>-2.4130493569456442</v>
      </c>
      <c r="BH245">
        <f t="shared" si="197"/>
        <v>1.1246147100328936</v>
      </c>
      <c r="BI245">
        <v>245</v>
      </c>
      <c r="BJ245">
        <f t="shared" si="198"/>
        <v>1.9858227851999999</v>
      </c>
      <c r="BK245">
        <f t="shared" si="199"/>
        <v>-3.0590939116624138</v>
      </c>
      <c r="BL245">
        <f t="shared" si="200"/>
        <v>-0.82151493504368789</v>
      </c>
      <c r="BM245">
        <v>245</v>
      </c>
      <c r="BN245">
        <f t="shared" si="201"/>
        <v>1.9858227851999999</v>
      </c>
      <c r="BO245">
        <f t="shared" si="202"/>
        <v>-3.0796781721117648</v>
      </c>
      <c r="BP245">
        <f t="shared" si="203"/>
        <v>-0.92481110619709495</v>
      </c>
    </row>
    <row r="246" spans="1:68" x14ac:dyDescent="0.35">
      <c r="A246">
        <v>246</v>
      </c>
      <c r="B246">
        <f t="shared" si="153"/>
        <v>-5.6661997099999972E-2</v>
      </c>
      <c r="C246">
        <f t="shared" si="154"/>
        <v>0.99839513848953476</v>
      </c>
      <c r="D246">
        <f t="shared" si="155"/>
        <v>-5.6631682302953242E-2</v>
      </c>
      <c r="E246">
        <v>246</v>
      </c>
      <c r="F246">
        <f t="shared" si="156"/>
        <v>2.0068367828999998</v>
      </c>
      <c r="G246">
        <f t="shared" si="157"/>
        <v>0.54625112749919347</v>
      </c>
      <c r="H246">
        <f t="shared" si="158"/>
        <v>-7.1551546267598423E-2</v>
      </c>
      <c r="I246">
        <v>246</v>
      </c>
      <c r="J246">
        <f t="shared" si="159"/>
        <v>2.0068367828999998</v>
      </c>
      <c r="K246">
        <f t="shared" si="160"/>
        <v>0.38458925866172056</v>
      </c>
      <c r="L246">
        <f t="shared" si="161"/>
        <v>-0.13811962521658813</v>
      </c>
      <c r="M246">
        <v>246</v>
      </c>
      <c r="N246">
        <f t="shared" si="162"/>
        <v>2.0068367828999998</v>
      </c>
      <c r="O246">
        <f t="shared" si="163"/>
        <v>2.0701500210742698</v>
      </c>
      <c r="P246">
        <f t="shared" si="164"/>
        <v>0.87245434068621763</v>
      </c>
      <c r="Q246">
        <v>246</v>
      </c>
      <c r="R246">
        <f t="shared" si="165"/>
        <v>2.0068367828999998</v>
      </c>
      <c r="S246">
        <f t="shared" si="166"/>
        <v>2.111444488753432</v>
      </c>
      <c r="T246">
        <f t="shared" si="167"/>
        <v>1.1443760061448993</v>
      </c>
      <c r="U246">
        <v>246</v>
      </c>
      <c r="V246">
        <f t="shared" si="168"/>
        <v>2.0068367828999998</v>
      </c>
      <c r="W246">
        <f t="shared" si="169"/>
        <v>1.5665021175480676</v>
      </c>
      <c r="X246">
        <f t="shared" si="170"/>
        <v>1.0870989089838257</v>
      </c>
      <c r="Y246">
        <v>246</v>
      </c>
      <c r="Z246">
        <f t="shared" si="171"/>
        <v>2.0068367828999998</v>
      </c>
      <c r="AA246">
        <f t="shared" si="172"/>
        <v>0.18601420005824409</v>
      </c>
      <c r="AB246">
        <f t="shared" si="173"/>
        <v>-0.14508030698750346</v>
      </c>
      <c r="AC246">
        <v>246</v>
      </c>
      <c r="AD246">
        <f t="shared" si="174"/>
        <v>2.0068367828999998</v>
      </c>
      <c r="AE246">
        <f t="shared" si="175"/>
        <v>-6.3961289818282363E-2</v>
      </c>
      <c r="AF246">
        <f t="shared" si="176"/>
        <v>-0.66763870442976203</v>
      </c>
      <c r="AG246">
        <v>246</v>
      </c>
      <c r="AH246">
        <f t="shared" si="177"/>
        <v>2.0068367828999998</v>
      </c>
      <c r="AI246">
        <f t="shared" si="178"/>
        <v>-0.25374919004929486</v>
      </c>
      <c r="AJ246">
        <f t="shared" si="179"/>
        <v>-0.56967752390758741</v>
      </c>
      <c r="AK246">
        <v>246</v>
      </c>
      <c r="AL246">
        <f t="shared" si="180"/>
        <v>2.0068367828999998</v>
      </c>
      <c r="AM246">
        <f t="shared" si="181"/>
        <v>-0.28274532694538568</v>
      </c>
      <c r="AN246">
        <f t="shared" si="182"/>
        <v>-0.90693367654658696</v>
      </c>
      <c r="AO246">
        <v>246</v>
      </c>
      <c r="AP246">
        <f t="shared" si="183"/>
        <v>2.0068367828999998</v>
      </c>
      <c r="AQ246">
        <f t="shared" si="184"/>
        <v>1.885472431295683</v>
      </c>
      <c r="AR246">
        <f t="shared" si="185"/>
        <v>1.2057529604597639</v>
      </c>
      <c r="AS246">
        <v>246</v>
      </c>
      <c r="AT246">
        <f t="shared" si="186"/>
        <v>2.0068367828999998</v>
      </c>
      <c r="AU246">
        <f t="shared" si="187"/>
        <v>-2.8716331622623334</v>
      </c>
      <c r="AV246">
        <f t="shared" si="188"/>
        <v>4.0744842407445629</v>
      </c>
      <c r="AW246">
        <v>246</v>
      </c>
      <c r="AX246">
        <f t="shared" si="189"/>
        <v>2.0068367828999998</v>
      </c>
      <c r="AY246">
        <f t="shared" si="190"/>
        <v>-3.7386429855479872</v>
      </c>
      <c r="AZ246">
        <f t="shared" si="191"/>
        <v>4.0028439856429436</v>
      </c>
      <c r="BA246">
        <v>246</v>
      </c>
      <c r="BB246">
        <f t="shared" si="192"/>
        <v>2.0068367828999998</v>
      </c>
      <c r="BC246">
        <f t="shared" si="193"/>
        <v>-1.2936443377776823</v>
      </c>
      <c r="BD246">
        <f t="shared" si="194"/>
        <v>1.6776191909597074</v>
      </c>
      <c r="BE246">
        <v>246</v>
      </c>
      <c r="BF246">
        <f t="shared" si="195"/>
        <v>2.0068367828999998</v>
      </c>
      <c r="BG246">
        <f t="shared" si="196"/>
        <v>-2.4425026330439659</v>
      </c>
      <c r="BH246">
        <f t="shared" si="197"/>
        <v>1.1265505294809439</v>
      </c>
      <c r="BI246">
        <v>246</v>
      </c>
      <c r="BJ246">
        <f t="shared" si="198"/>
        <v>2.0068367828999998</v>
      </c>
      <c r="BK246">
        <f t="shared" si="199"/>
        <v>-3.084668471888472</v>
      </c>
      <c r="BL246">
        <f t="shared" si="200"/>
        <v>-0.82717523187638076</v>
      </c>
      <c r="BM246">
        <v>246</v>
      </c>
      <c r="BN246">
        <f t="shared" si="201"/>
        <v>2.0068367828999998</v>
      </c>
      <c r="BO246">
        <f t="shared" si="202"/>
        <v>-3.1087530625204076</v>
      </c>
      <c r="BP246">
        <f t="shared" si="203"/>
        <v>-0.93279992773743725</v>
      </c>
    </row>
    <row r="247" spans="1:68" x14ac:dyDescent="0.35">
      <c r="A247">
        <v>247</v>
      </c>
      <c r="B247">
        <f t="shared" si="153"/>
        <v>-4.4070443399999881E-2</v>
      </c>
      <c r="C247">
        <f t="shared" si="154"/>
        <v>0.99902905517226803</v>
      </c>
      <c r="D247">
        <f t="shared" si="155"/>
        <v>-4.4056179153501372E-2</v>
      </c>
      <c r="E247">
        <v>247</v>
      </c>
      <c r="F247">
        <f t="shared" si="156"/>
        <v>2.0278507805999997</v>
      </c>
      <c r="G247">
        <f t="shared" si="157"/>
        <v>0.53090798944246309</v>
      </c>
      <c r="H247">
        <f t="shared" si="158"/>
        <v>-7.7957329186576149E-2</v>
      </c>
      <c r="I247">
        <v>247</v>
      </c>
      <c r="J247">
        <f t="shared" si="159"/>
        <v>2.0278507805999997</v>
      </c>
      <c r="K247">
        <f t="shared" si="160"/>
        <v>0.36641589998771745</v>
      </c>
      <c r="L247">
        <f t="shared" si="161"/>
        <v>-0.14939688678991073</v>
      </c>
      <c r="M247">
        <v>247</v>
      </c>
      <c r="N247">
        <f t="shared" si="162"/>
        <v>2.0278507805999997</v>
      </c>
      <c r="O247">
        <f t="shared" si="163"/>
        <v>2.0499614427605075</v>
      </c>
      <c r="P247">
        <f t="shared" si="164"/>
        <v>0.85944704268213579</v>
      </c>
      <c r="Q247">
        <v>247</v>
      </c>
      <c r="R247">
        <f t="shared" si="165"/>
        <v>2.0278507805999997</v>
      </c>
      <c r="S247">
        <f t="shared" si="166"/>
        <v>2.0937181991203291</v>
      </c>
      <c r="T247">
        <f t="shared" si="167"/>
        <v>1.1338126487468561</v>
      </c>
      <c r="U247">
        <v>247</v>
      </c>
      <c r="V247">
        <f t="shared" si="168"/>
        <v>2.0278507805999997</v>
      </c>
      <c r="W247">
        <f t="shared" si="169"/>
        <v>1.5474505093167441</v>
      </c>
      <c r="X247">
        <f t="shared" si="170"/>
        <v>1.0753349897222593</v>
      </c>
      <c r="Y247">
        <v>247</v>
      </c>
      <c r="Z247">
        <f t="shared" si="171"/>
        <v>2.0278507805999997</v>
      </c>
      <c r="AA247">
        <f t="shared" si="172"/>
        <v>0.16536450457334984</v>
      </c>
      <c r="AB247">
        <f t="shared" si="173"/>
        <v>-0.15323629296033944</v>
      </c>
      <c r="AC247">
        <v>247</v>
      </c>
      <c r="AD247">
        <f t="shared" si="174"/>
        <v>2.0278507805999997</v>
      </c>
      <c r="AE247">
        <f t="shared" si="175"/>
        <v>-8.5311780673308191E-2</v>
      </c>
      <c r="AF247">
        <f t="shared" si="176"/>
        <v>-0.67620708201011159</v>
      </c>
      <c r="AG247">
        <v>247</v>
      </c>
      <c r="AH247">
        <f t="shared" si="177"/>
        <v>2.0278507805999997</v>
      </c>
      <c r="AI247">
        <f t="shared" si="178"/>
        <v>-0.27487763981338942</v>
      </c>
      <c r="AJ247">
        <f t="shared" si="179"/>
        <v>-0.57603332210444813</v>
      </c>
      <c r="AK247">
        <v>247</v>
      </c>
      <c r="AL247">
        <f t="shared" si="180"/>
        <v>2.0278507805999997</v>
      </c>
      <c r="AM247">
        <f t="shared" si="181"/>
        <v>-0.30408488430146874</v>
      </c>
      <c r="AN247">
        <f t="shared" si="182"/>
        <v>-0.91545122173988891</v>
      </c>
      <c r="AO247">
        <v>247</v>
      </c>
      <c r="AP247">
        <f t="shared" si="183"/>
        <v>2.0278507805999997</v>
      </c>
      <c r="AQ247">
        <f t="shared" si="184"/>
        <v>1.8658369401230679</v>
      </c>
      <c r="AR247">
        <f t="shared" si="185"/>
        <v>1.195682725513411</v>
      </c>
      <c r="AS247">
        <v>247</v>
      </c>
      <c r="AT247">
        <f t="shared" si="186"/>
        <v>2.0278507805999997</v>
      </c>
      <c r="AU247">
        <f t="shared" si="187"/>
        <v>-2.9013978121377133</v>
      </c>
      <c r="AV247">
        <f t="shared" si="188"/>
        <v>4.0787842704141593</v>
      </c>
      <c r="AW247">
        <v>247</v>
      </c>
      <c r="AX247">
        <f t="shared" si="189"/>
        <v>2.0278507805999997</v>
      </c>
      <c r="AY247">
        <f t="shared" si="190"/>
        <v>-3.7667460666280927</v>
      </c>
      <c r="AZ247">
        <f t="shared" si="191"/>
        <v>4.0062432165019199</v>
      </c>
      <c r="BA247">
        <v>247</v>
      </c>
      <c r="BB247">
        <f t="shared" si="192"/>
        <v>2.0278507805999997</v>
      </c>
      <c r="BC247">
        <f t="shared" si="193"/>
        <v>-1.3222801923981424</v>
      </c>
      <c r="BD247">
        <f t="shared" si="194"/>
        <v>1.6783017574026287</v>
      </c>
      <c r="BE247">
        <v>247</v>
      </c>
      <c r="BF247">
        <f t="shared" si="195"/>
        <v>2.0278507805999997</v>
      </c>
      <c r="BG247">
        <f t="shared" si="196"/>
        <v>-2.4716689112415651</v>
      </c>
      <c r="BH247">
        <f t="shared" si="197"/>
        <v>1.12795175086296</v>
      </c>
      <c r="BI247">
        <v>247</v>
      </c>
      <c r="BJ247">
        <f t="shared" si="198"/>
        <v>2.0278507805999997</v>
      </c>
      <c r="BK247">
        <f t="shared" si="199"/>
        <v>-3.1099938291032156</v>
      </c>
      <c r="BL247">
        <f t="shared" si="200"/>
        <v>-0.83329573021101644</v>
      </c>
      <c r="BM247">
        <v>247</v>
      </c>
      <c r="BN247">
        <f t="shared" si="201"/>
        <v>2.0278507805999997</v>
      </c>
      <c r="BO247">
        <f t="shared" si="202"/>
        <v>-3.1375446420850146</v>
      </c>
      <c r="BP247">
        <f t="shared" si="203"/>
        <v>-0.94118330699613406</v>
      </c>
    </row>
    <row r="248" spans="1:68" x14ac:dyDescent="0.35">
      <c r="A248">
        <v>248</v>
      </c>
      <c r="B248">
        <f t="shared" si="153"/>
        <v>-3.147888969999979E-2</v>
      </c>
      <c r="C248">
        <f t="shared" si="154"/>
        <v>0.99950458066375258</v>
      </c>
      <c r="D248">
        <f t="shared" si="155"/>
        <v>-3.1473691111406125E-2</v>
      </c>
      <c r="E248">
        <v>248</v>
      </c>
      <c r="F248">
        <f t="shared" si="156"/>
        <v>2.0488647782999996</v>
      </c>
      <c r="G248">
        <f t="shared" si="157"/>
        <v>0.51572260386859403</v>
      </c>
      <c r="H248">
        <f t="shared" si="158"/>
        <v>-8.4488821390886565E-2</v>
      </c>
      <c r="I248">
        <v>248</v>
      </c>
      <c r="J248">
        <f t="shared" si="159"/>
        <v>2.0488647782999996</v>
      </c>
      <c r="K248">
        <f t="shared" si="160"/>
        <v>0.3484293930804227</v>
      </c>
      <c r="L248">
        <f t="shared" si="161"/>
        <v>-0.16080282906157892</v>
      </c>
      <c r="M248">
        <v>248</v>
      </c>
      <c r="N248">
        <f t="shared" si="162"/>
        <v>2.0488647782999996</v>
      </c>
      <c r="O248">
        <f t="shared" si="163"/>
        <v>2.02998043595804</v>
      </c>
      <c r="P248">
        <f t="shared" si="164"/>
        <v>0.84630224126191878</v>
      </c>
      <c r="Q248">
        <v>248</v>
      </c>
      <c r="R248">
        <f t="shared" si="165"/>
        <v>2.0488647782999996</v>
      </c>
      <c r="S248">
        <f t="shared" si="166"/>
        <v>2.076174164655054</v>
      </c>
      <c r="T248">
        <f t="shared" si="167"/>
        <v>1.1231373318317075</v>
      </c>
      <c r="U248">
        <v>248</v>
      </c>
      <c r="V248">
        <f t="shared" si="168"/>
        <v>2.0488647782999996</v>
      </c>
      <c r="W248">
        <f t="shared" si="169"/>
        <v>1.5285947826899449</v>
      </c>
      <c r="X248">
        <f t="shared" si="170"/>
        <v>1.0634525102434713</v>
      </c>
      <c r="Y248">
        <v>248</v>
      </c>
      <c r="Z248">
        <f t="shared" si="171"/>
        <v>2.0488647782999996</v>
      </c>
      <c r="AA248">
        <f t="shared" si="172"/>
        <v>0.14492712163632049</v>
      </c>
      <c r="AB248">
        <f t="shared" si="173"/>
        <v>-0.16158298384653796</v>
      </c>
      <c r="AC248">
        <v>248</v>
      </c>
      <c r="AD248">
        <f t="shared" si="174"/>
        <v>2.0488647782999996</v>
      </c>
      <c r="AE248">
        <f t="shared" si="175"/>
        <v>-0.10644275366111344</v>
      </c>
      <c r="AF248">
        <f t="shared" si="176"/>
        <v>-0.68492356130331089</v>
      </c>
      <c r="AG248">
        <v>248</v>
      </c>
      <c r="AH248">
        <f t="shared" si="177"/>
        <v>2.0488647782999996</v>
      </c>
      <c r="AI248">
        <f t="shared" si="178"/>
        <v>-0.29578885465481253</v>
      </c>
      <c r="AJ248">
        <f t="shared" si="179"/>
        <v>-0.58261756803732734</v>
      </c>
      <c r="AK248">
        <v>248</v>
      </c>
      <c r="AL248">
        <f t="shared" si="180"/>
        <v>2.0488647782999996</v>
      </c>
      <c r="AM248">
        <f t="shared" si="181"/>
        <v>-0.32520503620453212</v>
      </c>
      <c r="AN248">
        <f t="shared" si="182"/>
        <v>-0.92411317120177006</v>
      </c>
      <c r="AO248">
        <v>248</v>
      </c>
      <c r="AP248">
        <f t="shared" si="183"/>
        <v>2.0488647782999996</v>
      </c>
      <c r="AQ248">
        <f t="shared" si="184"/>
        <v>1.8464033338238877</v>
      </c>
      <c r="AR248">
        <f t="shared" si="185"/>
        <v>1.1854370676847454</v>
      </c>
      <c r="AS248">
        <v>248</v>
      </c>
      <c r="AT248">
        <f t="shared" si="186"/>
        <v>2.0488647782999996</v>
      </c>
      <c r="AU248">
        <f t="shared" si="187"/>
        <v>-2.9308564328682096</v>
      </c>
      <c r="AV248">
        <f t="shared" si="188"/>
        <v>4.0825041200227545</v>
      </c>
      <c r="AW248">
        <v>248</v>
      </c>
      <c r="AX248">
        <f t="shared" si="189"/>
        <v>2.0488647782999996</v>
      </c>
      <c r="AY248">
        <f t="shared" si="190"/>
        <v>-3.7945602022004388</v>
      </c>
      <c r="AZ248">
        <f t="shared" si="191"/>
        <v>4.0091077293335582</v>
      </c>
      <c r="BA248">
        <v>248</v>
      </c>
      <c r="BB248">
        <f t="shared" si="192"/>
        <v>2.0488647782999996</v>
      </c>
      <c r="BC248">
        <f t="shared" si="193"/>
        <v>-1.3506216237299298</v>
      </c>
      <c r="BD248">
        <f t="shared" si="194"/>
        <v>1.6784690966482816</v>
      </c>
      <c r="BE248">
        <v>248</v>
      </c>
      <c r="BF248">
        <f t="shared" si="195"/>
        <v>2.0488647782999996</v>
      </c>
      <c r="BG248">
        <f t="shared" si="196"/>
        <v>-2.5005353125310323</v>
      </c>
      <c r="BH248">
        <f t="shared" si="197"/>
        <v>1.1288177554390249</v>
      </c>
      <c r="BI248">
        <v>248</v>
      </c>
      <c r="BJ248">
        <f t="shared" si="198"/>
        <v>2.0488647782999996</v>
      </c>
      <c r="BK248">
        <f t="shared" si="199"/>
        <v>-3.1350588003418176</v>
      </c>
      <c r="BL248">
        <f t="shared" si="200"/>
        <v>-0.83987372740782529</v>
      </c>
      <c r="BM248">
        <v>248</v>
      </c>
      <c r="BN248">
        <f t="shared" si="201"/>
        <v>2.0488647782999996</v>
      </c>
      <c r="BO248">
        <f t="shared" si="202"/>
        <v>-3.1660401972545458</v>
      </c>
      <c r="BP248">
        <f t="shared" si="203"/>
        <v>-0.94995754210890049</v>
      </c>
    </row>
    <row r="249" spans="1:68" x14ac:dyDescent="0.35">
      <c r="A249">
        <v>249</v>
      </c>
      <c r="B249">
        <f t="shared" si="153"/>
        <v>-1.8887335999999699E-2</v>
      </c>
      <c r="C249">
        <f t="shared" si="154"/>
        <v>0.99982163957173753</v>
      </c>
      <c r="D249">
        <f t="shared" si="155"/>
        <v>-1.8886213068867626E-2</v>
      </c>
      <c r="E249">
        <v>249</v>
      </c>
      <c r="F249">
        <f t="shared" si="156"/>
        <v>2.0698787759999995</v>
      </c>
      <c r="G249">
        <f t="shared" si="157"/>
        <v>0.50070167621638018</v>
      </c>
      <c r="H249">
        <f t="shared" si="158"/>
        <v>-9.1143138757436459E-2</v>
      </c>
      <c r="I249">
        <v>249</v>
      </c>
      <c r="J249">
        <f t="shared" si="159"/>
        <v>2.0698787759999995</v>
      </c>
      <c r="K249">
        <f t="shared" si="160"/>
        <v>0.3306376802749586</v>
      </c>
      <c r="L249">
        <f t="shared" si="161"/>
        <v>-0.17233241548856776</v>
      </c>
      <c r="M249">
        <v>249</v>
      </c>
      <c r="N249">
        <f t="shared" si="162"/>
        <v>2.0698787759999995</v>
      </c>
      <c r="O249">
        <f t="shared" si="163"/>
        <v>2.0102158237169965</v>
      </c>
      <c r="P249">
        <f t="shared" si="164"/>
        <v>0.83302574079984171</v>
      </c>
      <c r="Q249">
        <v>249</v>
      </c>
      <c r="R249">
        <f t="shared" si="165"/>
        <v>2.0698787759999995</v>
      </c>
      <c r="S249">
        <f t="shared" si="166"/>
        <v>2.0588201323093549</v>
      </c>
      <c r="T249">
        <f t="shared" si="167"/>
        <v>1.1123547693188887</v>
      </c>
      <c r="U249">
        <v>249</v>
      </c>
      <c r="V249">
        <f t="shared" si="168"/>
        <v>2.0698787759999995</v>
      </c>
      <c r="W249">
        <f t="shared" si="169"/>
        <v>1.5099432638257513</v>
      </c>
      <c r="X249">
        <f t="shared" si="170"/>
        <v>1.0514567175159033</v>
      </c>
      <c r="Y249">
        <v>249</v>
      </c>
      <c r="Z249">
        <f t="shared" si="171"/>
        <v>2.0698787759999995</v>
      </c>
      <c r="AA249">
        <f t="shared" si="172"/>
        <v>0.12471107582013996</v>
      </c>
      <c r="AB249">
        <f t="shared" si="173"/>
        <v>-0.17011669398236662</v>
      </c>
      <c r="AC249">
        <v>249</v>
      </c>
      <c r="AD249">
        <f t="shared" si="174"/>
        <v>2.0698787759999995</v>
      </c>
      <c r="AE249">
        <f t="shared" si="175"/>
        <v>-0.12734487793887272</v>
      </c>
      <c r="AF249">
        <f t="shared" si="176"/>
        <v>-0.6937842933574766</v>
      </c>
      <c r="AG249">
        <v>249</v>
      </c>
      <c r="AH249">
        <f t="shared" si="177"/>
        <v>2.0698787759999995</v>
      </c>
      <c r="AI249">
        <f t="shared" si="178"/>
        <v>-0.31647360076974984</v>
      </c>
      <c r="AJ249">
        <f t="shared" si="179"/>
        <v>-0.58942735428857018</v>
      </c>
      <c r="AK249">
        <v>249</v>
      </c>
      <c r="AL249">
        <f t="shared" si="180"/>
        <v>2.0698787759999995</v>
      </c>
      <c r="AM249">
        <f t="shared" si="181"/>
        <v>-0.34609645659003685</v>
      </c>
      <c r="AN249">
        <f t="shared" si="182"/>
        <v>-0.93291570005918556</v>
      </c>
      <c r="AO249">
        <v>249</v>
      </c>
      <c r="AP249">
        <f t="shared" si="183"/>
        <v>2.0698787759999995</v>
      </c>
      <c r="AQ249">
        <f t="shared" si="184"/>
        <v>1.8271801937316197</v>
      </c>
      <c r="AR249">
        <f t="shared" si="185"/>
        <v>1.1750205111678447</v>
      </c>
      <c r="AS249">
        <v>249</v>
      </c>
      <c r="AT249">
        <f t="shared" si="186"/>
        <v>2.0698787759999995</v>
      </c>
      <c r="AU249">
        <f t="shared" si="187"/>
        <v>-2.9599960163561807</v>
      </c>
      <c r="AV249">
        <f t="shared" si="188"/>
        <v>4.0856421469894775</v>
      </c>
      <c r="AW249">
        <v>249</v>
      </c>
      <c r="AX249">
        <f t="shared" si="189"/>
        <v>2.0698787759999995</v>
      </c>
      <c r="AY249">
        <f t="shared" si="190"/>
        <v>-3.8220731103257357</v>
      </c>
      <c r="AZ249">
        <f t="shared" si="191"/>
        <v>4.0114362592496304</v>
      </c>
      <c r="BA249">
        <v>249</v>
      </c>
      <c r="BB249">
        <f t="shared" si="192"/>
        <v>2.0698787759999995</v>
      </c>
      <c r="BC249">
        <f t="shared" si="193"/>
        <v>-1.3786561169947915</v>
      </c>
      <c r="BD249">
        <f t="shared" si="194"/>
        <v>1.6781211348043654</v>
      </c>
      <c r="BE249">
        <v>249</v>
      </c>
      <c r="BF249">
        <f t="shared" si="195"/>
        <v>2.0698787759999995</v>
      </c>
      <c r="BG249">
        <f t="shared" si="196"/>
        <v>-2.5290890903221603</v>
      </c>
      <c r="BH249">
        <f t="shared" si="197"/>
        <v>1.1291481608058964</v>
      </c>
      <c r="BI249">
        <v>249</v>
      </c>
      <c r="BJ249">
        <f t="shared" si="198"/>
        <v>2.0698787759999995</v>
      </c>
      <c r="BK249">
        <f t="shared" si="199"/>
        <v>-3.1598523176185696</v>
      </c>
      <c r="BL249">
        <f t="shared" si="200"/>
        <v>-0.84690631880841805</v>
      </c>
      <c r="BM249">
        <v>249</v>
      </c>
      <c r="BN249">
        <f t="shared" si="201"/>
        <v>2.0698787759999995</v>
      </c>
      <c r="BO249">
        <f t="shared" si="202"/>
        <v>-3.1942271451940001</v>
      </c>
      <c r="BP249">
        <f t="shared" si="203"/>
        <v>-0.95911875862050888</v>
      </c>
    </row>
    <row r="250" spans="1:68" x14ac:dyDescent="0.35">
      <c r="A250">
        <v>250</v>
      </c>
      <c r="B250">
        <f t="shared" si="153"/>
        <v>-6.2957823000000523E-3</v>
      </c>
      <c r="C250">
        <f t="shared" si="154"/>
        <v>0.99998018162807711</v>
      </c>
      <c r="D250">
        <f t="shared" si="155"/>
        <v>-6.2957407092267123E-3</v>
      </c>
      <c r="E250">
        <v>250</v>
      </c>
      <c r="F250">
        <f t="shared" si="156"/>
        <v>2.0908927736999994</v>
      </c>
      <c r="G250">
        <f t="shared" si="157"/>
        <v>0.48585183930462739</v>
      </c>
      <c r="H250">
        <f t="shared" si="158"/>
        <v>-9.7917342926998885E-2</v>
      </c>
      <c r="I250">
        <v>250</v>
      </c>
      <c r="J250">
        <f t="shared" si="159"/>
        <v>2.0908927736999994</v>
      </c>
      <c r="K250">
        <f t="shared" si="160"/>
        <v>0.31304861789085564</v>
      </c>
      <c r="L250">
        <f t="shared" si="161"/>
        <v>-0.18398055493007398</v>
      </c>
      <c r="M250">
        <v>250</v>
      </c>
      <c r="N250">
        <f t="shared" si="162"/>
        <v>2.0908927736999994</v>
      </c>
      <c r="O250">
        <f t="shared" si="163"/>
        <v>1.9906763335337605</v>
      </c>
      <c r="P250">
        <f t="shared" si="164"/>
        <v>0.81962340382476973</v>
      </c>
      <c r="Q250">
        <v>250</v>
      </c>
      <c r="R250">
        <f t="shared" si="165"/>
        <v>2.0908927736999994</v>
      </c>
      <c r="S250">
        <f t="shared" si="166"/>
        <v>2.0416637651353917</v>
      </c>
      <c r="T250">
        <f t="shared" si="167"/>
        <v>1.1014697224844712</v>
      </c>
      <c r="U250">
        <v>250</v>
      </c>
      <c r="V250">
        <f t="shared" si="168"/>
        <v>2.0908927736999994</v>
      </c>
      <c r="W250">
        <f t="shared" si="169"/>
        <v>1.4915041887098457</v>
      </c>
      <c r="X250">
        <f t="shared" si="170"/>
        <v>1.0393529085439366</v>
      </c>
      <c r="Y250">
        <v>250</v>
      </c>
      <c r="Z250">
        <f t="shared" si="171"/>
        <v>2.0908927736999994</v>
      </c>
      <c r="AA250">
        <f t="shared" si="172"/>
        <v>0.10472529396155028</v>
      </c>
      <c r="AB250">
        <f t="shared" si="173"/>
        <v>-0.17883365512165719</v>
      </c>
      <c r="AC250">
        <v>250</v>
      </c>
      <c r="AD250">
        <f t="shared" si="174"/>
        <v>2.0908927736999994</v>
      </c>
      <c r="AE250">
        <f t="shared" si="175"/>
        <v>-0.14800892371690888</v>
      </c>
      <c r="AF250">
        <f t="shared" si="176"/>
        <v>-0.70278536552276705</v>
      </c>
      <c r="AG250">
        <v>250</v>
      </c>
      <c r="AH250">
        <f t="shared" si="177"/>
        <v>2.0908927736999994</v>
      </c>
      <c r="AI250">
        <f t="shared" si="178"/>
        <v>-0.33692274435660152</v>
      </c>
      <c r="AJ250">
        <f t="shared" si="179"/>
        <v>-0.5964596738482667</v>
      </c>
      <c r="AK250">
        <v>250</v>
      </c>
      <c r="AL250">
        <f t="shared" si="180"/>
        <v>2.0908927736999994</v>
      </c>
      <c r="AM250">
        <f t="shared" si="181"/>
        <v>-0.36674992039484322</v>
      </c>
      <c r="AN250">
        <f t="shared" si="182"/>
        <v>-0.94185492136318727</v>
      </c>
      <c r="AO250">
        <v>250</v>
      </c>
      <c r="AP250">
        <f t="shared" si="183"/>
        <v>2.0908927736999994</v>
      </c>
      <c r="AQ250">
        <f t="shared" si="184"/>
        <v>1.808176008243789</v>
      </c>
      <c r="AR250">
        <f t="shared" si="185"/>
        <v>1.1644376556208358</v>
      </c>
      <c r="AS250">
        <v>250</v>
      </c>
      <c r="AT250">
        <f t="shared" si="186"/>
        <v>2.0908927736999994</v>
      </c>
      <c r="AU250">
        <f t="shared" si="187"/>
        <v>-2.9888036953818498</v>
      </c>
      <c r="AV250">
        <f t="shared" si="188"/>
        <v>4.0881969656499546</v>
      </c>
      <c r="AW250">
        <v>250</v>
      </c>
      <c r="AX250">
        <f t="shared" si="189"/>
        <v>2.0908927736999994</v>
      </c>
      <c r="AY250">
        <f t="shared" si="190"/>
        <v>-3.8492726420782555</v>
      </c>
      <c r="AZ250">
        <f t="shared" si="191"/>
        <v>4.0132277780368728</v>
      </c>
      <c r="BA250">
        <v>250</v>
      </c>
      <c r="BB250">
        <f t="shared" si="192"/>
        <v>2.0908927736999994</v>
      </c>
      <c r="BC250">
        <f t="shared" si="193"/>
        <v>-1.4063712929496845</v>
      </c>
      <c r="BD250">
        <f t="shared" si="194"/>
        <v>1.6772580255210354</v>
      </c>
      <c r="BE250">
        <v>250</v>
      </c>
      <c r="BF250">
        <f t="shared" si="195"/>
        <v>2.0908927736999994</v>
      </c>
      <c r="BG250">
        <f t="shared" si="196"/>
        <v>-2.5573176360704775</v>
      </c>
      <c r="BH250">
        <f t="shared" si="197"/>
        <v>1.128942821065865</v>
      </c>
      <c r="BI250">
        <v>250</v>
      </c>
      <c r="BJ250">
        <f t="shared" si="198"/>
        <v>2.0908927736999994</v>
      </c>
      <c r="BK250">
        <f t="shared" si="199"/>
        <v>-3.1843634328141897</v>
      </c>
      <c r="BL250">
        <f t="shared" si="200"/>
        <v>-0.85439039901840341</v>
      </c>
      <c r="BM250">
        <v>250</v>
      </c>
      <c r="BN250">
        <f t="shared" si="201"/>
        <v>2.0908927736999994</v>
      </c>
      <c r="BO250">
        <f t="shared" si="202"/>
        <v>-3.2220930393406428</v>
      </c>
      <c r="BP250">
        <f t="shared" si="203"/>
        <v>-0.9686629111956403</v>
      </c>
    </row>
    <row r="251" spans="1:68" x14ac:dyDescent="0.35">
      <c r="A251">
        <v>251</v>
      </c>
      <c r="B251">
        <f t="shared" si="153"/>
        <v>6.2957714000000387E-3</v>
      </c>
      <c r="C251">
        <f t="shared" si="154"/>
        <v>0.99998018169670067</v>
      </c>
      <c r="D251">
        <f t="shared" si="155"/>
        <v>6.2957298094427185E-3</v>
      </c>
      <c r="E251">
        <v>251</v>
      </c>
      <c r="F251">
        <f t="shared" si="156"/>
        <v>2.1119067713999993</v>
      </c>
      <c r="G251">
        <f t="shared" si="157"/>
        <v>0.47117965040328669</v>
      </c>
      <c r="H251">
        <f t="shared" si="158"/>
        <v>-0.10480844260170907</v>
      </c>
      <c r="I251">
        <v>251</v>
      </c>
      <c r="J251">
        <f t="shared" si="159"/>
        <v>2.1119067713999993</v>
      </c>
      <c r="K251">
        <f t="shared" si="160"/>
        <v>0.29566997276292312</v>
      </c>
      <c r="L251">
        <f t="shared" si="161"/>
        <v>-0.19574210389562019</v>
      </c>
      <c r="M251">
        <v>251</v>
      </c>
      <c r="N251">
        <f t="shared" si="162"/>
        <v>2.1119067713999993</v>
      </c>
      <c r="O251">
        <f t="shared" si="163"/>
        <v>1.9713705934971522</v>
      </c>
      <c r="P251">
        <f t="shared" si="164"/>
        <v>0.80610114843142944</v>
      </c>
      <c r="Q251">
        <v>251</v>
      </c>
      <c r="R251">
        <f t="shared" si="165"/>
        <v>2.1119067713999993</v>
      </c>
      <c r="S251">
        <f t="shared" si="166"/>
        <v>2.0247126389019496</v>
      </c>
      <c r="T251">
        <f t="shared" si="167"/>
        <v>1.0904869978587186</v>
      </c>
      <c r="U251">
        <v>251</v>
      </c>
      <c r="V251">
        <f t="shared" si="168"/>
        <v>2.1119067713999993</v>
      </c>
      <c r="W251">
        <f t="shared" si="169"/>
        <v>1.4732856995187316</v>
      </c>
      <c r="X251">
        <f t="shared" si="170"/>
        <v>1.0271464280288858</v>
      </c>
      <c r="Y251">
        <v>251</v>
      </c>
      <c r="Z251">
        <f t="shared" si="171"/>
        <v>2.1119067713999993</v>
      </c>
      <c r="AA251">
        <f t="shared" si="172"/>
        <v>8.4978601219211969E-2</v>
      </c>
      <c r="AB251">
        <f t="shared" si="173"/>
        <v>-0.18773001809975656</v>
      </c>
      <c r="AC251">
        <v>251</v>
      </c>
      <c r="AD251">
        <f t="shared" si="174"/>
        <v>2.1119067713999993</v>
      </c>
      <c r="AE251">
        <f t="shared" si="175"/>
        <v>-0.16842576633430772</v>
      </c>
      <c r="AF251">
        <f t="shared" si="176"/>
        <v>-0.71192280317909806</v>
      </c>
      <c r="AG251">
        <v>251</v>
      </c>
      <c r="AH251">
        <f t="shared" si="177"/>
        <v>2.1119067713999993</v>
      </c>
      <c r="AI251">
        <f t="shared" si="178"/>
        <v>-0.35712725564921166</v>
      </c>
      <c r="AJ251">
        <f t="shared" si="179"/>
        <v>-0.60371142144206213</v>
      </c>
      <c r="AK251">
        <v>251</v>
      </c>
      <c r="AL251">
        <f t="shared" si="180"/>
        <v>2.1119067713999993</v>
      </c>
      <c r="AM251">
        <f t="shared" si="181"/>
        <v>-0.38715630763073883</v>
      </c>
      <c r="AN251">
        <f t="shared" si="182"/>
        <v>-0.95092688780529011</v>
      </c>
      <c r="AO251">
        <v>251</v>
      </c>
      <c r="AP251">
        <f t="shared" si="183"/>
        <v>2.1119067713999993</v>
      </c>
      <c r="AQ251">
        <f t="shared" si="184"/>
        <v>1.7893991690737312</v>
      </c>
      <c r="AR251">
        <f t="shared" si="185"/>
        <v>1.1536931741348169</v>
      </c>
      <c r="AS251">
        <v>251</v>
      </c>
      <c r="AT251">
        <f t="shared" si="186"/>
        <v>2.1119067713999993</v>
      </c>
      <c r="AU251">
        <f t="shared" si="187"/>
        <v>-3.017266749285108</v>
      </c>
      <c r="AV251">
        <f t="shared" si="188"/>
        <v>4.0901674478681853</v>
      </c>
      <c r="AW251">
        <v>251</v>
      </c>
      <c r="AX251">
        <f t="shared" si="189"/>
        <v>2.1119067713999993</v>
      </c>
      <c r="AY251">
        <f t="shared" si="190"/>
        <v>-3.8761467869104553</v>
      </c>
      <c r="AZ251">
        <f t="shared" si="191"/>
        <v>4.0144814946110232</v>
      </c>
      <c r="BA251">
        <v>251</v>
      </c>
      <c r="BB251">
        <f t="shared" si="192"/>
        <v>2.1119067713999993</v>
      </c>
      <c r="BC251">
        <f t="shared" si="193"/>
        <v>-1.4337549133531016</v>
      </c>
      <c r="BD251">
        <f t="shared" si="194"/>
        <v>1.6758801499230538</v>
      </c>
      <c r="BE251">
        <v>251</v>
      </c>
      <c r="BF251">
        <f t="shared" si="195"/>
        <v>2.1119067713999993</v>
      </c>
      <c r="BG251">
        <f t="shared" si="196"/>
        <v>-2.5852084848448267</v>
      </c>
      <c r="BH251">
        <f t="shared" si="197"/>
        <v>1.12820182689118</v>
      </c>
      <c r="BI251">
        <v>251</v>
      </c>
      <c r="BJ251">
        <f t="shared" si="198"/>
        <v>2.1119067713999993</v>
      </c>
      <c r="BK251">
        <f t="shared" si="199"/>
        <v>-3.2085813225102062</v>
      </c>
      <c r="BL251">
        <f t="shared" si="200"/>
        <v>-0.86232266327864004</v>
      </c>
      <c r="BM251">
        <v>251</v>
      </c>
      <c r="BN251">
        <f t="shared" si="201"/>
        <v>2.1119067713999993</v>
      </c>
      <c r="BO251">
        <f t="shared" si="202"/>
        <v>-3.2496255749000547</v>
      </c>
      <c r="BP251">
        <f t="shared" si="203"/>
        <v>-0.97858578540518937</v>
      </c>
    </row>
    <row r="252" spans="1:68" x14ac:dyDescent="0.35">
      <c r="A252">
        <v>252</v>
      </c>
      <c r="B252">
        <f t="shared" si="153"/>
        <v>1.888732510000013E-2</v>
      </c>
      <c r="C252">
        <f t="shared" si="154"/>
        <v>0.99982163977759708</v>
      </c>
      <c r="D252">
        <f t="shared" si="155"/>
        <v>1.8886202170812185E-2</v>
      </c>
      <c r="E252">
        <v>252</v>
      </c>
      <c r="F252">
        <f t="shared" si="156"/>
        <v>2.1329207690999992</v>
      </c>
      <c r="G252">
        <f t="shared" si="157"/>
        <v>0.45669158833794837</v>
      </c>
      <c r="H252">
        <f t="shared" si="158"/>
        <v>-0.11181339486593818</v>
      </c>
      <c r="I252">
        <v>252</v>
      </c>
      <c r="J252">
        <f t="shared" si="159"/>
        <v>2.1329207690999992</v>
      </c>
      <c r="K252">
        <f t="shared" si="160"/>
        <v>0.27850941881163316</v>
      </c>
      <c r="L252">
        <f t="shared" si="161"/>
        <v>-0.20761186881627583</v>
      </c>
      <c r="M252">
        <v>252</v>
      </c>
      <c r="N252">
        <f t="shared" si="162"/>
        <v>2.1329207690999992</v>
      </c>
      <c r="O252">
        <f t="shared" si="163"/>
        <v>1.9523071284785067</v>
      </c>
      <c r="P252">
        <f t="shared" si="164"/>
        <v>0.79246494566714487</v>
      </c>
      <c r="Q252">
        <v>252</v>
      </c>
      <c r="R252">
        <f t="shared" si="165"/>
        <v>2.1329207690999992</v>
      </c>
      <c r="S252">
        <f t="shared" si="166"/>
        <v>2.0079742387491919</v>
      </c>
      <c r="T252">
        <f t="shared" si="167"/>
        <v>1.0794114451036574</v>
      </c>
      <c r="U252">
        <v>252</v>
      </c>
      <c r="V252">
        <f t="shared" si="168"/>
        <v>2.1329207690999992</v>
      </c>
      <c r="W252">
        <f t="shared" si="169"/>
        <v>1.4552958410243768</v>
      </c>
      <c r="X252">
        <f t="shared" si="170"/>
        <v>1.0148426660089289</v>
      </c>
      <c r="Y252">
        <v>252</v>
      </c>
      <c r="Z252">
        <f t="shared" si="171"/>
        <v>2.1329207690999992</v>
      </c>
      <c r="AA252">
        <f t="shared" si="172"/>
        <v>6.5479717176762153E-2</v>
      </c>
      <c r="AB252">
        <f t="shared" si="173"/>
        <v>-0.19680185453321006</v>
      </c>
      <c r="AC252">
        <v>252</v>
      </c>
      <c r="AD252">
        <f t="shared" si="174"/>
        <v>2.1329207690999992</v>
      </c>
      <c r="AE252">
        <f t="shared" si="175"/>
        <v>-0.18858639028811264</v>
      </c>
      <c r="AF252">
        <f t="shared" si="176"/>
        <v>-0.7211925714912234</v>
      </c>
      <c r="AG252">
        <v>252</v>
      </c>
      <c r="AH252">
        <f t="shared" si="177"/>
        <v>2.1329207690999992</v>
      </c>
      <c r="AI252">
        <f t="shared" si="178"/>
        <v>-0.3770782129041591</v>
      </c>
      <c r="AJ252">
        <f t="shared" si="179"/>
        <v>-0.61117939490235873</v>
      </c>
      <c r="AK252">
        <v>252</v>
      </c>
      <c r="AL252">
        <f t="shared" si="180"/>
        <v>2.1329207690999992</v>
      </c>
      <c r="AM252">
        <f t="shared" si="181"/>
        <v>-0.40730660741156877</v>
      </c>
      <c r="AN252">
        <f t="shared" si="182"/>
        <v>-0.96012759346049292</v>
      </c>
      <c r="AO252">
        <v>252</v>
      </c>
      <c r="AP252">
        <f t="shared" si="183"/>
        <v>2.1329207690999992</v>
      </c>
      <c r="AQ252">
        <f t="shared" si="184"/>
        <v>1.7708579675450478</v>
      </c>
      <c r="AR252">
        <f t="shared" si="185"/>
        <v>1.1427918111703501</v>
      </c>
      <c r="AS252">
        <v>252</v>
      </c>
      <c r="AT252">
        <f t="shared" si="186"/>
        <v>2.1329207690999992</v>
      </c>
      <c r="AU252">
        <f t="shared" si="187"/>
        <v>-3.0453726095825981</v>
      </c>
      <c r="AV252">
        <f t="shared" si="188"/>
        <v>4.0915527235346918</v>
      </c>
      <c r="AW252">
        <v>252</v>
      </c>
      <c r="AX252">
        <f t="shared" si="189"/>
        <v>2.1329207690999992</v>
      </c>
      <c r="AY252">
        <f t="shared" si="190"/>
        <v>-3.9026836779564955</v>
      </c>
      <c r="AZ252">
        <f t="shared" si="191"/>
        <v>4.0151968553661339</v>
      </c>
      <c r="BA252">
        <v>252</v>
      </c>
      <c r="BB252">
        <f t="shared" si="192"/>
        <v>2.1329207690999992</v>
      </c>
      <c r="BC252">
        <f t="shared" si="193"/>
        <v>-1.4607948863691331</v>
      </c>
      <c r="BD252">
        <f t="shared" si="194"/>
        <v>1.6739881164414974</v>
      </c>
      <c r="BE252">
        <v>252</v>
      </c>
      <c r="BF252">
        <f t="shared" si="195"/>
        <v>2.1329207690999992</v>
      </c>
      <c r="BG252">
        <f t="shared" si="196"/>
        <v>-2.6127493208315289</v>
      </c>
      <c r="BH252">
        <f t="shared" si="197"/>
        <v>1.1269255054840095</v>
      </c>
      <c r="BI252">
        <v>252</v>
      </c>
      <c r="BJ252">
        <f t="shared" si="198"/>
        <v>2.1329207690999992</v>
      </c>
      <c r="BK252">
        <f t="shared" si="199"/>
        <v>-3.2324952927682733</v>
      </c>
      <c r="BL252">
        <f t="shared" si="200"/>
        <v>-0.87069960892452758</v>
      </c>
      <c r="BM252">
        <v>252</v>
      </c>
      <c r="BN252">
        <f t="shared" si="201"/>
        <v>2.1329207690999992</v>
      </c>
      <c r="BO252">
        <f t="shared" si="202"/>
        <v>-3.276812594279586</v>
      </c>
      <c r="BP252">
        <f t="shared" si="203"/>
        <v>-0.98888299958723824</v>
      </c>
    </row>
    <row r="253" spans="1:68" x14ac:dyDescent="0.35">
      <c r="A253">
        <v>253</v>
      </c>
      <c r="B253">
        <f t="shared" si="153"/>
        <v>3.1478878800000221E-2</v>
      </c>
      <c r="C253">
        <f t="shared" si="154"/>
        <v>0.99950458100681572</v>
      </c>
      <c r="D253">
        <f t="shared" si="155"/>
        <v>3.1473680216806625E-2</v>
      </c>
      <c r="E253">
        <v>253</v>
      </c>
      <c r="F253">
        <f t="shared" si="156"/>
        <v>2.1539347668</v>
      </c>
      <c r="G253">
        <f t="shared" si="157"/>
        <v>0.44239405062897486</v>
      </c>
      <c r="H253">
        <f t="shared" si="158"/>
        <v>-0.11892910652995912</v>
      </c>
      <c r="I253">
        <v>253</v>
      </c>
      <c r="J253">
        <f t="shared" si="159"/>
        <v>2.1539347668</v>
      </c>
      <c r="K253">
        <f t="shared" si="160"/>
        <v>0.26157453365453298</v>
      </c>
      <c r="L253">
        <f t="shared" si="161"/>
        <v>-0.21958460833799162</v>
      </c>
      <c r="M253">
        <v>253</v>
      </c>
      <c r="N253">
        <f t="shared" si="162"/>
        <v>2.1539347668</v>
      </c>
      <c r="O253">
        <f t="shared" si="163"/>
        <v>1.9334943563673308</v>
      </c>
      <c r="P253">
        <f t="shared" si="164"/>
        <v>0.77872081689519157</v>
      </c>
      <c r="Q253">
        <v>253</v>
      </c>
      <c r="R253">
        <f t="shared" si="165"/>
        <v>2.1539347668</v>
      </c>
      <c r="S253">
        <f t="shared" si="166"/>
        <v>1.9914559558834322</v>
      </c>
      <c r="T253">
        <f t="shared" si="167"/>
        <v>1.068247954871602</v>
      </c>
      <c r="U253">
        <v>253</v>
      </c>
      <c r="V253">
        <f t="shared" si="168"/>
        <v>2.1539347668</v>
      </c>
      <c r="W253">
        <f t="shared" si="169"/>
        <v>1.4375425570418701</v>
      </c>
      <c r="X253">
        <f t="shared" si="170"/>
        <v>1.002447055479017</v>
      </c>
      <c r="Y253">
        <v>253</v>
      </c>
      <c r="Z253">
        <f t="shared" si="171"/>
        <v>2.1539347668</v>
      </c>
      <c r="AA253">
        <f t="shared" si="172"/>
        <v>4.6237251992491069E-2</v>
      </c>
      <c r="AB253">
        <f t="shared" si="173"/>
        <v>-0.20604515855442529</v>
      </c>
      <c r="AC253">
        <v>253</v>
      </c>
      <c r="AD253">
        <f t="shared" si="174"/>
        <v>2.1539347668</v>
      </c>
      <c r="AE253">
        <f t="shared" si="175"/>
        <v>-0.20848189321431643</v>
      </c>
      <c r="AF253">
        <f t="shared" si="176"/>
        <v>-0.73059057719040488</v>
      </c>
      <c r="AG253">
        <v>253</v>
      </c>
      <c r="AH253">
        <f t="shared" si="177"/>
        <v>2.1539347668</v>
      </c>
      <c r="AI253">
        <f t="shared" si="178"/>
        <v>-0.39676680634034911</v>
      </c>
      <c r="AJ253">
        <f t="shared" si="179"/>
        <v>-0.61886029658230368</v>
      </c>
      <c r="AK253">
        <v>253</v>
      </c>
      <c r="AL253">
        <f t="shared" si="180"/>
        <v>2.1539347668</v>
      </c>
      <c r="AM253">
        <f t="shared" si="181"/>
        <v>-0.42719192193219035</v>
      </c>
      <c r="AN253">
        <f t="shared" si="182"/>
        <v>-0.96945297555618248</v>
      </c>
      <c r="AO253">
        <v>253</v>
      </c>
      <c r="AP253">
        <f t="shared" si="183"/>
        <v>2.1539347668</v>
      </c>
      <c r="AQ253">
        <f t="shared" si="184"/>
        <v>1.7525605909303898</v>
      </c>
      <c r="AR253">
        <f t="shared" si="185"/>
        <v>1.1317383804624421</v>
      </c>
      <c r="AS253">
        <v>253</v>
      </c>
      <c r="AT253">
        <f t="shared" si="186"/>
        <v>2.1539347668</v>
      </c>
      <c r="AU253">
        <f t="shared" si="187"/>
        <v>-3.0731088655176069</v>
      </c>
      <c r="AV253">
        <f t="shared" si="188"/>
        <v>4.0923521809507371</v>
      </c>
      <c r="AW253">
        <v>253</v>
      </c>
      <c r="AX253">
        <f t="shared" si="189"/>
        <v>2.1539347668</v>
      </c>
      <c r="AY253">
        <f t="shared" si="190"/>
        <v>-3.9288715972723161</v>
      </c>
      <c r="AZ253">
        <f t="shared" si="191"/>
        <v>4.0153735444190328</v>
      </c>
      <c r="BA253">
        <v>253</v>
      </c>
      <c r="BB253">
        <f t="shared" si="192"/>
        <v>2.1539347668</v>
      </c>
      <c r="BC253">
        <f t="shared" si="193"/>
        <v>-1.4874792719068832</v>
      </c>
      <c r="BD253">
        <f t="shared" si="194"/>
        <v>1.6715827605450895</v>
      </c>
      <c r="BE253">
        <v>253</v>
      </c>
      <c r="BF253">
        <f t="shared" si="195"/>
        <v>2.1539347668</v>
      </c>
      <c r="BG253">
        <f t="shared" si="196"/>
        <v>-2.6399279827726998</v>
      </c>
      <c r="BH253">
        <f t="shared" si="197"/>
        <v>1.1251144204319576</v>
      </c>
      <c r="BI253">
        <v>253</v>
      </c>
      <c r="BJ253">
        <f t="shared" si="198"/>
        <v>2.1539347668</v>
      </c>
      <c r="BK253">
        <f t="shared" si="199"/>
        <v>-3.2560947838523147</v>
      </c>
      <c r="BL253">
        <f t="shared" si="200"/>
        <v>-0.87951753693268386</v>
      </c>
      <c r="BM253">
        <v>253</v>
      </c>
      <c r="BN253">
        <f t="shared" si="201"/>
        <v>2.1539347668</v>
      </c>
      <c r="BO253">
        <f t="shared" si="202"/>
        <v>-3.3036420924568062</v>
      </c>
      <c r="BP253">
        <f t="shared" si="203"/>
        <v>-0.99955000678187589</v>
      </c>
    </row>
    <row r="254" spans="1:68" x14ac:dyDescent="0.35">
      <c r="A254">
        <v>254</v>
      </c>
      <c r="B254">
        <f t="shared" si="153"/>
        <v>4.4070432500000312E-2</v>
      </c>
      <c r="C254">
        <f t="shared" si="154"/>
        <v>0.99902905565248035</v>
      </c>
      <c r="D254">
        <f t="shared" si="155"/>
        <v>4.4056168264085101E-2</v>
      </c>
      <c r="E254">
        <v>254</v>
      </c>
      <c r="F254">
        <f t="shared" si="156"/>
        <v>2.1749487644999999</v>
      </c>
      <c r="G254">
        <f t="shared" si="157"/>
        <v>0.42829335066653762</v>
      </c>
      <c r="H254">
        <f t="shared" si="158"/>
        <v>-0.12615243549581068</v>
      </c>
      <c r="I254">
        <v>254</v>
      </c>
      <c r="J254">
        <f t="shared" si="159"/>
        <v>2.1749487644999999</v>
      </c>
      <c r="K254">
        <f t="shared" si="160"/>
        <v>0.24487279526018513</v>
      </c>
      <c r="L254">
        <f t="shared" si="161"/>
        <v>-0.2316550356360314</v>
      </c>
      <c r="M254">
        <v>254</v>
      </c>
      <c r="N254">
        <f t="shared" si="162"/>
        <v>2.1749487644999999</v>
      </c>
      <c r="O254">
        <f t="shared" si="163"/>
        <v>1.9149405843542024</v>
      </c>
      <c r="P254">
        <f t="shared" si="164"/>
        <v>0.76487483113593324</v>
      </c>
      <c r="Q254">
        <v>254</v>
      </c>
      <c r="R254">
        <f t="shared" si="165"/>
        <v>2.1749487644999999</v>
      </c>
      <c r="S254">
        <f t="shared" si="166"/>
        <v>1.9751650843133883</v>
      </c>
      <c r="T254">
        <f t="shared" si="167"/>
        <v>1.0570014566455823</v>
      </c>
      <c r="U254">
        <v>254</v>
      </c>
      <c r="V254">
        <f t="shared" si="168"/>
        <v>2.1749487644999999</v>
      </c>
      <c r="W254">
        <f t="shared" si="169"/>
        <v>1.420033686921657</v>
      </c>
      <c r="X254">
        <f t="shared" si="170"/>
        <v>0.98996506999181955</v>
      </c>
      <c r="Y254">
        <v>254</v>
      </c>
      <c r="Z254">
        <f t="shared" si="171"/>
        <v>2.1749487644999999</v>
      </c>
      <c r="AA254">
        <f t="shared" si="172"/>
        <v>2.7259702597342228E-2</v>
      </c>
      <c r="AB254">
        <f t="shared" si="173"/>
        <v>-0.21545584858054867</v>
      </c>
      <c r="AC254">
        <v>254</v>
      </c>
      <c r="AD254">
        <f t="shared" si="174"/>
        <v>2.1749487644999999</v>
      </c>
      <c r="AE254">
        <f t="shared" si="175"/>
        <v>-0.22810348981889228</v>
      </c>
      <c r="AF254">
        <f t="shared" si="176"/>
        <v>-0.74011267038188266</v>
      </c>
      <c r="AG254">
        <v>254</v>
      </c>
      <c r="AH254">
        <f t="shared" si="177"/>
        <v>2.1749487644999999</v>
      </c>
      <c r="AI254">
        <f t="shared" si="178"/>
        <v>-0.41618434202916077</v>
      </c>
      <c r="AJ254">
        <f t="shared" si="179"/>
        <v>-0.626750734811935</v>
      </c>
      <c r="AK254">
        <v>254</v>
      </c>
      <c r="AL254">
        <f t="shared" si="180"/>
        <v>2.1749487644999999</v>
      </c>
      <c r="AM254">
        <f t="shared" si="181"/>
        <v>-0.4468034703974898</v>
      </c>
      <c r="AN254">
        <f t="shared" si="182"/>
        <v>-0.97889891626613845</v>
      </c>
      <c r="AO254">
        <v>254</v>
      </c>
      <c r="AP254">
        <f t="shared" si="183"/>
        <v>2.1749487644999999</v>
      </c>
      <c r="AQ254">
        <f t="shared" si="184"/>
        <v>1.7345151188361934</v>
      </c>
      <c r="AR254">
        <f t="shared" si="185"/>
        <v>1.1205377628949356</v>
      </c>
      <c r="AS254">
        <v>254</v>
      </c>
      <c r="AT254">
        <f t="shared" si="186"/>
        <v>2.1749487644999999</v>
      </c>
      <c r="AU254">
        <f t="shared" si="187"/>
        <v>-3.1004632695402981</v>
      </c>
      <c r="AV254">
        <f t="shared" si="188"/>
        <v>4.0925654670984297</v>
      </c>
      <c r="AW254">
        <v>254</v>
      </c>
      <c r="AX254">
        <f t="shared" si="189"/>
        <v>2.1749487644999999</v>
      </c>
      <c r="AY254">
        <f t="shared" si="190"/>
        <v>-3.9546989810099467</v>
      </c>
      <c r="AZ254">
        <f t="shared" si="191"/>
        <v>4.0150114837488085</v>
      </c>
      <c r="BA254">
        <v>254</v>
      </c>
      <c r="BB254">
        <f t="shared" si="192"/>
        <v>2.1749487644999999</v>
      </c>
      <c r="BC254">
        <f t="shared" si="193"/>
        <v>-1.5137962868928729</v>
      </c>
      <c r="BD254">
        <f t="shared" si="194"/>
        <v>1.6686651443712823</v>
      </c>
      <c r="BE254">
        <v>254</v>
      </c>
      <c r="BF254">
        <f t="shared" si="195"/>
        <v>2.1749487644999999</v>
      </c>
      <c r="BG254">
        <f t="shared" si="196"/>
        <v>-2.6667324693363144</v>
      </c>
      <c r="BH254">
        <f t="shared" si="197"/>
        <v>1.1227693714592006</v>
      </c>
      <c r="BI254">
        <v>254</v>
      </c>
      <c r="BJ254">
        <f t="shared" si="198"/>
        <v>2.1749487644999999</v>
      </c>
      <c r="BK254">
        <f t="shared" si="199"/>
        <v>-3.279369374891401</v>
      </c>
      <c r="BL254">
        <f t="shared" si="200"/>
        <v>-0.88877255355432805</v>
      </c>
      <c r="BM254">
        <v>254</v>
      </c>
      <c r="BN254">
        <f t="shared" si="201"/>
        <v>2.1749487644999999</v>
      </c>
      <c r="BO254">
        <f t="shared" si="202"/>
        <v>-3.3301022222805798</v>
      </c>
      <c r="BP254">
        <f t="shared" si="203"/>
        <v>-1.0105820967390049</v>
      </c>
    </row>
    <row r="255" spans="1:68" x14ac:dyDescent="0.35">
      <c r="A255">
        <v>255</v>
      </c>
      <c r="B255">
        <f t="shared" si="153"/>
        <v>5.6661986199999959E-2</v>
      </c>
      <c r="C255">
        <f t="shared" si="154"/>
        <v>0.9983951391068201</v>
      </c>
      <c r="D255">
        <f t="shared" si="155"/>
        <v>5.6631671420446214E-2</v>
      </c>
      <c r="E255">
        <v>255</v>
      </c>
      <c r="F255">
        <f t="shared" si="156"/>
        <v>2.1959627621999998</v>
      </c>
      <c r="G255">
        <f t="shared" si="157"/>
        <v>0.41439571492279875</v>
      </c>
      <c r="H255">
        <f t="shared" si="158"/>
        <v>-0.13348019214476173</v>
      </c>
      <c r="I255">
        <v>255</v>
      </c>
      <c r="J255">
        <f t="shared" si="159"/>
        <v>2.1959627621999998</v>
      </c>
      <c r="K255">
        <f t="shared" si="160"/>
        <v>0.22841157864610251</v>
      </c>
      <c r="L255">
        <f t="shared" si="161"/>
        <v>-0.24381782074948857</v>
      </c>
      <c r="M255">
        <v>255</v>
      </c>
      <c r="N255">
        <f t="shared" si="162"/>
        <v>2.1959627621999998</v>
      </c>
      <c r="O255">
        <f t="shared" si="163"/>
        <v>1.8966540052625456</v>
      </c>
      <c r="P255">
        <f t="shared" si="164"/>
        <v>0.75093310238691013</v>
      </c>
      <c r="Q255">
        <v>255</v>
      </c>
      <c r="R255">
        <f t="shared" si="165"/>
        <v>2.1959627621999998</v>
      </c>
      <c r="S255">
        <f t="shared" si="166"/>
        <v>1.9591088176293501</v>
      </c>
      <c r="T255">
        <f t="shared" si="167"/>
        <v>1.0456769165626214</v>
      </c>
      <c r="U255">
        <v>255</v>
      </c>
      <c r="V255">
        <f t="shared" si="168"/>
        <v>2.1959627621999998</v>
      </c>
      <c r="W255">
        <f t="shared" si="169"/>
        <v>1.4027769620878994</v>
      </c>
      <c r="X255">
        <f t="shared" si="170"/>
        <v>0.97740222124075382</v>
      </c>
      <c r="Y255">
        <v>255</v>
      </c>
      <c r="Z255">
        <f t="shared" si="171"/>
        <v>2.1959627621999998</v>
      </c>
      <c r="AA255">
        <f t="shared" si="172"/>
        <v>8.5554489429012781E-3</v>
      </c>
      <c r="AB255">
        <f t="shared" si="173"/>
        <v>-0.22502976911577985</v>
      </c>
      <c r="AC255">
        <v>255</v>
      </c>
      <c r="AD255">
        <f t="shared" si="174"/>
        <v>2.1959627621999998</v>
      </c>
      <c r="AE255">
        <f t="shared" si="175"/>
        <v>-0.24744251575713694</v>
      </c>
      <c r="AF255">
        <f t="shared" si="176"/>
        <v>-0.74975464637735501</v>
      </c>
      <c r="AG255">
        <v>255</v>
      </c>
      <c r="AH255">
        <f t="shared" si="177"/>
        <v>2.1959627621999998</v>
      </c>
      <c r="AI255">
        <f t="shared" si="178"/>
        <v>-0.43532224573344691</v>
      </c>
      <c r="AJ255">
        <f t="shared" si="179"/>
        <v>-0.63484722539584992</v>
      </c>
      <c r="AK255">
        <v>255</v>
      </c>
      <c r="AL255">
        <f t="shared" si="180"/>
        <v>2.1959627621999998</v>
      </c>
      <c r="AM255">
        <f t="shared" si="181"/>
        <v>-0.46613259289973918</v>
      </c>
      <c r="AN255">
        <f t="shared" si="182"/>
        <v>-0.98846124452885076</v>
      </c>
      <c r="AO255">
        <v>255</v>
      </c>
      <c r="AP255">
        <f t="shared" si="183"/>
        <v>2.1959627621999998</v>
      </c>
      <c r="AQ255">
        <f t="shared" si="184"/>
        <v>1.7167295196349466</v>
      </c>
      <c r="AR255">
        <f t="shared" si="185"/>
        <v>1.1091949043452456</v>
      </c>
      <c r="AS255">
        <v>255</v>
      </c>
      <c r="AT255">
        <f t="shared" si="186"/>
        <v>2.1959627621999998</v>
      </c>
      <c r="AU255">
        <f t="shared" si="187"/>
        <v>-3.1274237427158944</v>
      </c>
      <c r="AV255">
        <f t="shared" si="188"/>
        <v>4.0921924877966127</v>
      </c>
      <c r="AW255">
        <v>255</v>
      </c>
      <c r="AX255">
        <f t="shared" si="189"/>
        <v>2.1959627621999998</v>
      </c>
      <c r="AY255">
        <f t="shared" si="190"/>
        <v>-3.9801544245237817</v>
      </c>
      <c r="AZ255">
        <f t="shared" si="191"/>
        <v>4.0141108332312605</v>
      </c>
      <c r="BA255">
        <v>255</v>
      </c>
      <c r="BB255">
        <f t="shared" si="192"/>
        <v>2.1959627621999998</v>
      </c>
      <c r="BC255">
        <f t="shared" si="193"/>
        <v>-1.5397343104741212</v>
      </c>
      <c r="BD255">
        <f t="shared" si="194"/>
        <v>1.6652365562572466</v>
      </c>
      <c r="BE255">
        <v>255</v>
      </c>
      <c r="BF255">
        <f t="shared" si="195"/>
        <v>2.1959627621999998</v>
      </c>
      <c r="BG255">
        <f t="shared" si="196"/>
        <v>-2.6931509444156663</v>
      </c>
      <c r="BH255">
        <f t="shared" si="197"/>
        <v>1.1198913940733513</v>
      </c>
      <c r="BI255">
        <v>255</v>
      </c>
      <c r="BJ255">
        <f t="shared" si="198"/>
        <v>2.1959627621999998</v>
      </c>
      <c r="BK255">
        <f t="shared" si="199"/>
        <v>-3.3023087884813207</v>
      </c>
      <c r="BL255">
        <f t="shared" si="200"/>
        <v>-0.89846057203465313</v>
      </c>
      <c r="BM255">
        <v>255</v>
      </c>
      <c r="BN255">
        <f t="shared" si="201"/>
        <v>2.1959627621999998</v>
      </c>
      <c r="BO255">
        <f t="shared" si="202"/>
        <v>-3.3561812997024414</v>
      </c>
      <c r="BP255">
        <f t="shared" si="203"/>
        <v>-1.0219743979982585</v>
      </c>
    </row>
    <row r="256" spans="1:68" x14ac:dyDescent="0.35">
      <c r="A256">
        <v>256</v>
      </c>
      <c r="B256">
        <f t="shared" si="153"/>
        <v>6.925353990000005E-2</v>
      </c>
      <c r="C256">
        <f t="shared" si="154"/>
        <v>0.997602931874216</v>
      </c>
      <c r="D256">
        <f t="shared" si="155"/>
        <v>6.9198195901110357E-2</v>
      </c>
      <c r="E256">
        <v>256</v>
      </c>
      <c r="F256">
        <f t="shared" si="156"/>
        <v>2.2169767598999996</v>
      </c>
      <c r="G256">
        <f t="shared" si="157"/>
        <v>0.40070728020247842</v>
      </c>
      <c r="H256">
        <f t="shared" si="158"/>
        <v>-0.14090914074575553</v>
      </c>
      <c r="I256">
        <v>256</v>
      </c>
      <c r="J256">
        <f t="shared" si="159"/>
        <v>2.2169767598999996</v>
      </c>
      <c r="K256">
        <f t="shared" si="160"/>
        <v>0.2121981526221518</v>
      </c>
      <c r="L256">
        <f t="shared" si="161"/>
        <v>-0.25606759293484466</v>
      </c>
      <c r="M256">
        <v>256</v>
      </c>
      <c r="N256">
        <f t="shared" si="162"/>
        <v>2.2169767598999996</v>
      </c>
      <c r="O256">
        <f t="shared" si="163"/>
        <v>1.878642693930912</v>
      </c>
      <c r="P256">
        <f t="shared" si="164"/>
        <v>0.73690178692307196</v>
      </c>
      <c r="Q256">
        <v>256</v>
      </c>
      <c r="R256">
        <f t="shared" si="165"/>
        <v>2.2169767598999996</v>
      </c>
      <c r="S256">
        <f t="shared" si="166"/>
        <v>1.9432942458266944</v>
      </c>
      <c r="T256">
        <f t="shared" si="167"/>
        <v>1.0342793352208293</v>
      </c>
      <c r="U256">
        <v>256</v>
      </c>
      <c r="V256">
        <f t="shared" si="168"/>
        <v>2.2169767598999996</v>
      </c>
      <c r="W256">
        <f t="shared" si="169"/>
        <v>1.3857800026244997</v>
      </c>
      <c r="X256">
        <f t="shared" si="170"/>
        <v>0.96476405662617881</v>
      </c>
      <c r="Y256">
        <v>256</v>
      </c>
      <c r="Z256">
        <f t="shared" si="171"/>
        <v>2.2169767598999996</v>
      </c>
      <c r="AA256">
        <f t="shared" si="172"/>
        <v>-9.8672496989504754E-3</v>
      </c>
      <c r="AB256">
        <f t="shared" si="173"/>
        <v>-0.23476269258632054</v>
      </c>
      <c r="AC256">
        <v>256</v>
      </c>
      <c r="AD256">
        <f t="shared" si="174"/>
        <v>2.2169767598999996</v>
      </c>
      <c r="AE256">
        <f t="shared" si="175"/>
        <v>-0.26649043145959783</v>
      </c>
      <c r="AF256">
        <f t="shared" si="176"/>
        <v>-0.75951224755164781</v>
      </c>
      <c r="AG256">
        <v>256</v>
      </c>
      <c r="AH256">
        <f t="shared" si="177"/>
        <v>2.2169767598999996</v>
      </c>
      <c r="AI256">
        <f t="shared" si="178"/>
        <v>-0.45417206669367161</v>
      </c>
      <c r="AJ256">
        <f t="shared" si="179"/>
        <v>-0.64314619315172616</v>
      </c>
      <c r="AK256">
        <v>256</v>
      </c>
      <c r="AL256">
        <f t="shared" si="180"/>
        <v>2.2169767598999996</v>
      </c>
      <c r="AM256">
        <f t="shared" si="181"/>
        <v>-0.48517075424256439</v>
      </c>
      <c r="AN256">
        <f t="shared" si="182"/>
        <v>-0.99813573788934207</v>
      </c>
      <c r="AO256">
        <v>256</v>
      </c>
      <c r="AP256">
        <f t="shared" si="183"/>
        <v>2.2169767598999996</v>
      </c>
      <c r="AQ256">
        <f t="shared" si="184"/>
        <v>1.6992116469465841</v>
      </c>
      <c r="AR256">
        <f t="shared" si="185"/>
        <v>1.0977148135004016</v>
      </c>
      <c r="AS256">
        <v>256</v>
      </c>
      <c r="AT256">
        <f t="shared" si="186"/>
        <v>2.2169767598999996</v>
      </c>
      <c r="AU256">
        <f t="shared" si="187"/>
        <v>-3.1539783800583914</v>
      </c>
      <c r="AV256">
        <f t="shared" si="188"/>
        <v>4.0912334077424442</v>
      </c>
      <c r="AW256">
        <v>256</v>
      </c>
      <c r="AX256">
        <f t="shared" si="189"/>
        <v>2.2169767598999996</v>
      </c>
      <c r="AY256">
        <f t="shared" si="190"/>
        <v>-4.0052266874065463</v>
      </c>
      <c r="AZ256">
        <f t="shared" si="191"/>
        <v>4.0126719905683039</v>
      </c>
      <c r="BA256">
        <v>256</v>
      </c>
      <c r="BB256">
        <f t="shared" si="192"/>
        <v>2.2169767598999996</v>
      </c>
      <c r="BC256">
        <f t="shared" si="193"/>
        <v>-1.5652818891495808</v>
      </c>
      <c r="BD256">
        <f t="shared" si="194"/>
        <v>1.6612985101709767</v>
      </c>
      <c r="BE256">
        <v>256</v>
      </c>
      <c r="BF256">
        <f t="shared" si="195"/>
        <v>2.2169767598999996</v>
      </c>
      <c r="BG256">
        <f t="shared" si="196"/>
        <v>-2.7191717423558508</v>
      </c>
      <c r="BH256">
        <f t="shared" si="197"/>
        <v>1.1164817591082064</v>
      </c>
      <c r="BI256">
        <v>256</v>
      </c>
      <c r="BJ256">
        <f t="shared" si="198"/>
        <v>2.2169767598999996</v>
      </c>
      <c r="BK256">
        <f t="shared" si="199"/>
        <v>-3.3249028952227864</v>
      </c>
      <c r="BL256">
        <f t="shared" si="200"/>
        <v>-0.90857731441741996</v>
      </c>
      <c r="BM256">
        <v>256</v>
      </c>
      <c r="BN256">
        <f t="shared" si="201"/>
        <v>2.2169767598999996</v>
      </c>
      <c r="BO256">
        <f t="shared" si="202"/>
        <v>-3.3818678089359393</v>
      </c>
      <c r="BP256">
        <f t="shared" si="203"/>
        <v>-1.0337218800400991</v>
      </c>
    </row>
    <row r="257" spans="1:68" x14ac:dyDescent="0.35">
      <c r="A257">
        <v>257</v>
      </c>
      <c r="B257">
        <f t="shared" ref="B257:B320" si="204">-3.1415926536+(A257-1)*0.0125915537</f>
        <v>8.1845093600000141E-2</v>
      </c>
      <c r="C257">
        <f t="shared" ref="C257:C320" si="205">1*COS(B257)+0</f>
        <v>0.99665255955526655</v>
      </c>
      <c r="D257">
        <f t="shared" ref="D257:D320" si="206">1*SIN(B257)+0+0*COS(B257)</f>
        <v>8.1753749344821866E-2</v>
      </c>
      <c r="E257">
        <v>257</v>
      </c>
      <c r="F257">
        <f t="shared" ref="F257:F300" si="207">-3.1415926536+(E257-1)*0.0210139977</f>
        <v>2.2379907575999995</v>
      </c>
      <c r="G257">
        <f t="shared" ref="G257:G300" si="208">0.8095323049*COS(F257)+0.8881601173</f>
        <v>0.38723409093301375</v>
      </c>
      <c r="H257">
        <f t="shared" ref="H257:H300" si="209">0.3913200404*SIN(F257)+-0.3626432426+0.1506153507*COS(F257)</f>
        <v>-0.14843600088421802</v>
      </c>
      <c r="I257">
        <v>257</v>
      </c>
      <c r="J257">
        <f t="shared" ref="J257:J300" si="210">-3.1415926536+(I257-1)*0.0210139977</f>
        <v>2.2379907575999995</v>
      </c>
      <c r="K257">
        <f t="shared" ref="K257:K300" si="211">0.9588599725*COS(J257)+0.7895673461</f>
        <v>0.19623967658085029</v>
      </c>
      <c r="L257">
        <f t="shared" ref="L257:L300" si="212">0.4997012732*SIN(J257)+-0.4408119724+0.3557501984*COS(J257)</f>
        <v>-0.26839894303753897</v>
      </c>
      <c r="M257">
        <v>257</v>
      </c>
      <c r="N257">
        <f t="shared" ref="N257:N300" si="213">-3.1415926536+(M257-1)*0.0210139977</f>
        <v>2.2379907575999995</v>
      </c>
      <c r="O257">
        <f t="shared" ref="O257:O300" si="214">1.0651866831*COS(N257)+2.5200355915</f>
        <v>1.8609146036473594</v>
      </c>
      <c r="P257">
        <f t="shared" ref="P257:P300" si="215">0.5540578264*SIN(N257)+0.5480517029+0.4210039827*COS(N257)</f>
        <v>0.72278708057834018</v>
      </c>
      <c r="Q257">
        <v>257</v>
      </c>
      <c r="R257">
        <f t="shared" ref="R257:R300" si="216">-3.1415926536+(Q257-1)*0.0210139977</f>
        <v>2.2379907575999995</v>
      </c>
      <c r="S257">
        <f t="shared" ref="S257:S300" si="217">0.9352717841*COS(R257)+2.5064600168</f>
        <v>1.9277283521751425</v>
      </c>
      <c r="T257">
        <f t="shared" ref="T257:T300" si="218">0.4505515984*SIN(R257)+0.8802649708+0.3416163548*COS(R257)</f>
        <v>1.0228137454712791</v>
      </c>
      <c r="U257">
        <v>257</v>
      </c>
      <c r="V257">
        <f t="shared" ref="V257:V300" si="219">-3.1415926536+(U257-1)*0.0210139977</f>
        <v>2.2379907575999995</v>
      </c>
      <c r="W257">
        <f t="shared" ref="W257:W300" si="220">1.0051980414*COS(V257)+1.9910512613</f>
        <v>1.3690503139102854</v>
      </c>
      <c r="X257">
        <f t="shared" ref="X257:X300" si="221">0.4892491555*SIN(V257)+0.8068391213+0.3864316724*COS(V257)</f>
        <v>0.95205615680581834</v>
      </c>
      <c r="Y257">
        <v>257</v>
      </c>
      <c r="Z257">
        <f t="shared" ref="Z257:Z300" si="222">-3.1415926536+(Y257-1)*0.0210139977</f>
        <v>2.2379907575999995</v>
      </c>
      <c r="AA257">
        <f t="shared" ref="AA257:AA300" si="223">1.0895160768*COS(Z257)+0.6461753807</f>
        <v>-2.8000258383099719E-2</v>
      </c>
      <c r="AB257">
        <f t="shared" ref="AB257:AB300" si="224">0.5608438329*SIN(Z257)+-0.585113718+0.161790632*COS(Z257)</f>
        <v>-0.24465032120715219</v>
      </c>
      <c r="AC257">
        <v>257</v>
      </c>
      <c r="AD257">
        <f t="shared" ref="AD257:AD300" si="225">-3.1415926536+(AC257-1)*0.0210139977</f>
        <v>2.2379907575999995</v>
      </c>
      <c r="AE257">
        <f t="shared" ref="AE257:AE300" si="226">1.126491335*COS(AD257)+0.4118165291</f>
        <v>-0.28523882590290772</v>
      </c>
      <c r="AF257">
        <f t="shared" ref="AF257:AF300" si="227">0.4824799252*SIN(AD257)+-1.0116037179+0.221070125*COS(AD257)</f>
        <v>-0.76938116522276345</v>
      </c>
      <c r="AG257">
        <v>257</v>
      </c>
      <c r="AH257">
        <f t="shared" ref="AH257:AH300" si="228">-3.1415926536+(AG257-1)*0.0210139977</f>
        <v>2.2379907575999995</v>
      </c>
      <c r="AI257">
        <f t="shared" ref="AI257:AI300" si="229">1.1147760369*COS(AH257)+0.217080629</f>
        <v>-0.47272548135952963</v>
      </c>
      <c r="AJ257">
        <f t="shared" ref="AJ257:AJ300" si="230">0.6001327934*SIN(AH257)+-1.0933845442+0.0479976895*COS(AH257)</f>
        <v>-0.65164397348902281</v>
      </c>
      <c r="AK257">
        <v>257</v>
      </c>
      <c r="AL257">
        <f t="shared" ref="AL257:AL300" si="231">-3.1415926536+(AK257-1)*0.0210139977</f>
        <v>2.2379907575999995</v>
      </c>
      <c r="AM257">
        <f t="shared" ref="AM257:AM300" si="232">1.1259144634*COS(AL257)+0.1927888481</f>
        <v>-0.50390954770984908</v>
      </c>
      <c r="AN257">
        <f t="shared" ref="AN257:AN300" si="233">0.4738596125*SIN(AL257)+-1.2424744881+0.2225155543*COS(AL257)</f>
        <v>-1.0079181243636857</v>
      </c>
      <c r="AO257">
        <v>257</v>
      </c>
      <c r="AP257">
        <f t="shared" ref="AP257:AP300" si="234">-3.1415926536+(AO257-1)*0.0210139977</f>
        <v>2.2379907575999995</v>
      </c>
      <c r="AQ257">
        <f t="shared" ref="AQ257:AQ300" si="235">1.0360047839*COS(AP257)+2.3230329177</f>
        <v>1.6819692361705498</v>
      </c>
      <c r="AR257">
        <f t="shared" ref="AR257:AR300" si="236">0.56983078*SIN(AP257)+0.7984135552+0.2584869578*COS(AP257)</f>
        <v>1.0861025596453513</v>
      </c>
      <c r="AS257">
        <v>257</v>
      </c>
      <c r="AT257">
        <f t="shared" ref="AT257:AT300" si="237">-3.1415926536+(AS257-1)*0.0210139977</f>
        <v>2.2379907575999995</v>
      </c>
      <c r="AU257">
        <f t="shared" ref="AU257:AU300" si="238">1.5704379071*COS(AT257)+-2.208352852</f>
        <v>-3.1801154557874618</v>
      </c>
      <c r="AV257">
        <f t="shared" ref="AV257:AV300" si="239">1.0948166049*SIN(AT257)+2.7648869702+-0.751080044*COS(AT257)</f>
        <v>4.0896886504386796</v>
      </c>
      <c r="AW257">
        <v>257</v>
      </c>
      <c r="AX257">
        <f t="shared" ref="AX257:AX300" si="240">-3.1415926536+(AW257-1)*0.0210139977</f>
        <v>2.2379907575999995</v>
      </c>
      <c r="AY257">
        <f t="shared" ref="AY257:AY300" si="241">1.4827704683*COS(AX257)+-3.1123893452</f>
        <v>-4.0299046984527473</v>
      </c>
      <c r="AZ257">
        <f t="shared" ref="AZ257:AZ300" si="242">1.0208706*SIN(AX257)+2.7953009251+-0.6681465942*COS(AX257)</f>
        <v>4.0106955911123556</v>
      </c>
      <c r="BA257">
        <v>257</v>
      </c>
      <c r="BB257">
        <f t="shared" ref="BB257:BB300" si="243">-3.1415926536+(BA257-1)*0.0210139977</f>
        <v>2.2379907575999995</v>
      </c>
      <c r="BC257">
        <f t="shared" ref="BC257:BC300" si="244">1.5108805844*COS(BB257)+-0.655518285</f>
        <v>-1.5904277418276838</v>
      </c>
      <c r="BD257">
        <f t="shared" ref="BD257:BD300" si="245">1.0381127423*SIN(BB257)+0.5114991232+-0.5330659677*COS(BB257)</f>
        <v>1.6568527450427668</v>
      </c>
      <c r="BE257">
        <v>257</v>
      </c>
      <c r="BF257">
        <f t="shared" ref="BF257:BF300" si="246">-3.1415926536+(BE257-1)*0.0210139977</f>
        <v>2.2379907575999995</v>
      </c>
      <c r="BG257">
        <f t="shared" ref="BG257:BG300" si="247">1.5388667121*COS(BF257)+-1.7925565348</f>
        <v>-2.7447833731049949</v>
      </c>
      <c r="BH257">
        <f t="shared" ref="BH257:BH300" si="248">1.0638519597*SIN(BF257)+-0.0841200931+-0.5833075692*COS(BF257)</f>
        <v>1.1125419721625835</v>
      </c>
      <c r="BI257">
        <v>257</v>
      </c>
      <c r="BJ257">
        <f t="shared" ref="BJ257:BJ300" si="249">-3.1415926536+(BI257-1)*0.0210139977</f>
        <v>2.2379907575999995</v>
      </c>
      <c r="BK257">
        <f t="shared" ref="BK257:BK300" si="250">1.3362126263*COS(BJ257)+-2.520314083</f>
        <v>-3.3471417181942948</v>
      </c>
      <c r="BL257">
        <f t="shared" ref="BL257:BL300" si="251">1.0630708408*SIN(BJ257)+-1.8693646341+-0.1860737404*COS(BJ257)</f>
        <v>-0.91911831343398354</v>
      </c>
      <c r="BM257">
        <v>257</v>
      </c>
      <c r="BN257">
        <f t="shared" ref="BN257:BN300" si="252">-3.1415926536+(BM257-1)*0.0210139977</f>
        <v>2.2379907575999995</v>
      </c>
      <c r="BO257">
        <f t="shared" ref="BO257:BO300" si="253">1.5190969201*COS(BN257)+-2.4671568097</f>
        <v>-3.4071504075416819</v>
      </c>
      <c r="BP257">
        <f t="shared" ref="BP257:BP300" si="254">0.9744653899*SIN(BN257)+-1.8263299812+-0.0242553214*COS(BN257)</f>
        <v>-1.0458193555071535</v>
      </c>
    </row>
    <row r="258" spans="1:68" x14ac:dyDescent="0.35">
      <c r="A258">
        <v>258</v>
      </c>
      <c r="B258">
        <f t="shared" si="204"/>
        <v>9.4436647300000232E-2</v>
      </c>
      <c r="C258">
        <f t="shared" si="205"/>
        <v>0.99554417282687446</v>
      </c>
      <c r="D258">
        <f t="shared" si="206"/>
        <v>9.4296341129730038E-2</v>
      </c>
      <c r="E258">
        <v>258</v>
      </c>
      <c r="F258">
        <f t="shared" si="207"/>
        <v>2.2590047552999994</v>
      </c>
      <c r="G258">
        <f t="shared" si="208"/>
        <v>0.37398209649550995</v>
      </c>
      <c r="H258">
        <f t="shared" si="209"/>
        <v>-0.15605744891059636</v>
      </c>
      <c r="I258">
        <v>258</v>
      </c>
      <c r="J258">
        <f t="shared" si="210"/>
        <v>2.2590047552999994</v>
      </c>
      <c r="K258">
        <f t="shared" si="211"/>
        <v>0.1805431973359799</v>
      </c>
      <c r="L258">
        <f t="shared" si="212"/>
        <v>-0.28080642588049898</v>
      </c>
      <c r="M258">
        <v>258</v>
      </c>
      <c r="N258">
        <f t="shared" si="213"/>
        <v>2.2590047552999994</v>
      </c>
      <c r="O258">
        <f t="shared" si="214"/>
        <v>1.8434775626375037</v>
      </c>
      <c r="P258">
        <f t="shared" si="215"/>
        <v>0.70859521600970155</v>
      </c>
      <c r="Q258">
        <v>258</v>
      </c>
      <c r="R258">
        <f t="shared" si="216"/>
        <v>2.2590047552999994</v>
      </c>
      <c r="S258">
        <f t="shared" si="217"/>
        <v>1.912418010135144</v>
      </c>
      <c r="T258">
        <f t="shared" si="218"/>
        <v>1.0112852101956433</v>
      </c>
      <c r="U258">
        <v>258</v>
      </c>
      <c r="V258">
        <f t="shared" si="219"/>
        <v>2.2590047552999994</v>
      </c>
      <c r="W258">
        <f t="shared" si="220"/>
        <v>1.3525952833048447</v>
      </c>
      <c r="X258">
        <f t="shared" si="221"/>
        <v>0.93928413323050075</v>
      </c>
      <c r="Y258">
        <v>258</v>
      </c>
      <c r="Z258">
        <f t="shared" si="222"/>
        <v>2.2590047552999994</v>
      </c>
      <c r="AA258">
        <f t="shared" si="223"/>
        <v>-4.5835570083363475E-2</v>
      </c>
      <c r="AB258">
        <f t="shared" si="224"/>
        <v>-0.25468828887981676</v>
      </c>
      <c r="AC258">
        <v>258</v>
      </c>
      <c r="AD258">
        <f t="shared" si="225"/>
        <v>2.2590047552999994</v>
      </c>
      <c r="AE258">
        <f t="shared" si="226"/>
        <v>-0.30367942032385575</v>
      </c>
      <c r="AF258">
        <f t="shared" si="227"/>
        <v>-0.7793570415544725</v>
      </c>
      <c r="AG258">
        <v>258</v>
      </c>
      <c r="AH258">
        <f t="shared" si="228"/>
        <v>2.2590047552999994</v>
      </c>
      <c r="AI258">
        <f t="shared" si="229"/>
        <v>-0.49097429706539097</v>
      </c>
      <c r="AJ258">
        <f t="shared" si="230"/>
        <v>-0.6603368140271586</v>
      </c>
      <c r="AK258">
        <v>258</v>
      </c>
      <c r="AL258">
        <f t="shared" si="231"/>
        <v>2.2590047552999994</v>
      </c>
      <c r="AM258">
        <f t="shared" si="232"/>
        <v>-0.52234069877790301</v>
      </c>
      <c r="AN258">
        <f t="shared" si="233"/>
        <v>-1.0178040843253928</v>
      </c>
      <c r="AO258">
        <v>258</v>
      </c>
      <c r="AP258">
        <f t="shared" si="234"/>
        <v>2.2590047552999994</v>
      </c>
      <c r="AQ258">
        <f t="shared" si="235"/>
        <v>1.6650099010700612</v>
      </c>
      <c r="AR258">
        <f t="shared" si="236"/>
        <v>1.0743632704245065</v>
      </c>
      <c r="AS258">
        <v>258</v>
      </c>
      <c r="AT258">
        <f t="shared" si="237"/>
        <v>2.2590047552999994</v>
      </c>
      <c r="AU258">
        <f t="shared" si="238"/>
        <v>-3.2058234285062341</v>
      </c>
      <c r="AV258">
        <f t="shared" si="239"/>
        <v>4.0875588980066571</v>
      </c>
      <c r="AW258">
        <v>258</v>
      </c>
      <c r="AX258">
        <f t="shared" si="240"/>
        <v>2.2590047552999994</v>
      </c>
      <c r="AY258">
        <f t="shared" si="241"/>
        <v>-4.0541775605474033</v>
      </c>
      <c r="AZ258">
        <f t="shared" si="242"/>
        <v>4.0081825075857767</v>
      </c>
      <c r="BA258">
        <v>258</v>
      </c>
      <c r="BB258">
        <f t="shared" si="243"/>
        <v>2.2590047552999994</v>
      </c>
      <c r="BC258">
        <f t="shared" si="244"/>
        <v>-1.6151607648077544</v>
      </c>
      <c r="BD258">
        <f t="shared" si="245"/>
        <v>1.6519012239973472</v>
      </c>
      <c r="BE258">
        <v>258</v>
      </c>
      <c r="BF258">
        <f t="shared" si="246"/>
        <v>2.2590047552999994</v>
      </c>
      <c r="BG258">
        <f t="shared" si="247"/>
        <v>-2.7699745272879377</v>
      </c>
      <c r="BH258">
        <f t="shared" si="248"/>
        <v>1.1080737729354917</v>
      </c>
      <c r="BI258">
        <v>258</v>
      </c>
      <c r="BJ258">
        <f t="shared" si="249"/>
        <v>2.2590047552999994</v>
      </c>
      <c r="BK258">
        <f t="shared" si="250"/>
        <v>-3.3690154373576546</v>
      </c>
      <c r="BL258">
        <f t="shared" si="251"/>
        <v>-0.93007891447591096</v>
      </c>
      <c r="BM258">
        <v>258</v>
      </c>
      <c r="BN258">
        <f t="shared" si="252"/>
        <v>2.2590047552999994</v>
      </c>
      <c r="BO258">
        <f t="shared" si="253"/>
        <v>-3.4320179314358406</v>
      </c>
      <c r="BP258">
        <f t="shared" si="254"/>
        <v>-1.0582614824948049</v>
      </c>
    </row>
    <row r="259" spans="1:68" x14ac:dyDescent="0.35">
      <c r="A259">
        <v>259</v>
      </c>
      <c r="B259">
        <f t="shared" si="204"/>
        <v>0.10702820100000032</v>
      </c>
      <c r="C259">
        <f t="shared" si="205"/>
        <v>0.9942779474183574</v>
      </c>
      <c r="D259">
        <f t="shared" si="206"/>
        <v>0.106823982688992</v>
      </c>
      <c r="E259">
        <v>259</v>
      </c>
      <c r="F259">
        <f t="shared" si="207"/>
        <v>2.2800187529999993</v>
      </c>
      <c r="G259">
        <f t="shared" si="208"/>
        <v>0.36095714859766137</v>
      </c>
      <c r="H259">
        <f t="shared" si="209"/>
        <v>-0.16377011940798913</v>
      </c>
      <c r="I259">
        <v>259</v>
      </c>
      <c r="J259">
        <f t="shared" si="210"/>
        <v>2.2800187529999993</v>
      </c>
      <c r="K259">
        <f t="shared" si="211"/>
        <v>0.16511564601091233</v>
      </c>
      <c r="L259">
        <f t="shared" si="212"/>
        <v>-0.29328456266857705</v>
      </c>
      <c r="M259">
        <v>259</v>
      </c>
      <c r="N259">
        <f t="shared" si="213"/>
        <v>2.2800187529999993</v>
      </c>
      <c r="O259">
        <f t="shared" si="214"/>
        <v>1.8263392706077946</v>
      </c>
      <c r="P259">
        <f t="shared" si="215"/>
        <v>0.69433245994504267</v>
      </c>
      <c r="Q259">
        <v>259</v>
      </c>
      <c r="R259">
        <f t="shared" si="216"/>
        <v>2.2800187529999993</v>
      </c>
      <c r="S259">
        <f t="shared" si="217"/>
        <v>1.8973699803227508</v>
      </c>
      <c r="T259">
        <f t="shared" si="218"/>
        <v>0.99969882007056654</v>
      </c>
      <c r="U259">
        <v>259</v>
      </c>
      <c r="V259">
        <f t="shared" si="219"/>
        <v>2.2800187529999993</v>
      </c>
      <c r="W259">
        <f t="shared" si="220"/>
        <v>1.3364221768864768</v>
      </c>
      <c r="X259">
        <f t="shared" si="221"/>
        <v>0.9264536256662983</v>
      </c>
      <c r="Y259">
        <v>259</v>
      </c>
      <c r="Z259">
        <f t="shared" si="222"/>
        <v>2.2800187529999993</v>
      </c>
      <c r="AA259">
        <f t="shared" si="223"/>
        <v>-6.3365309228166855E-2</v>
      </c>
      <c r="AB259">
        <f t="shared" si="224"/>
        <v>-0.26487216312036299</v>
      </c>
      <c r="AC259">
        <v>259</v>
      </c>
      <c r="AD259">
        <f t="shared" si="225"/>
        <v>2.2800187529999993</v>
      </c>
      <c r="AE259">
        <f t="shared" si="226"/>
        <v>-0.32180407187505644</v>
      </c>
      <c r="AF259">
        <f t="shared" si="227"/>
        <v>-0.78943547148061199</v>
      </c>
      <c r="AG259">
        <v>259</v>
      </c>
      <c r="AH259">
        <f t="shared" si="228"/>
        <v>2.2800187529999993</v>
      </c>
      <c r="AI259">
        <f t="shared" si="229"/>
        <v>-0.50891045564795212</v>
      </c>
      <c r="AJ259">
        <f t="shared" si="230"/>
        <v>-0.66922087625245907</v>
      </c>
      <c r="AK259">
        <v>259</v>
      </c>
      <c r="AL259">
        <f t="shared" si="231"/>
        <v>2.2800187529999993</v>
      </c>
      <c r="AM259">
        <f t="shared" si="232"/>
        <v>-0.54045606876925956</v>
      </c>
      <c r="AN259">
        <f t="shared" si="233"/>
        <v>-1.0277892524128387</v>
      </c>
      <c r="AO259">
        <v>259</v>
      </c>
      <c r="AP259">
        <f t="shared" si="234"/>
        <v>2.2800187529999993</v>
      </c>
      <c r="AQ259">
        <f t="shared" si="235"/>
        <v>1.6483411304100859</v>
      </c>
      <c r="AR259">
        <f t="shared" si="236"/>
        <v>1.0625021295775219</v>
      </c>
      <c r="AS259">
        <v>259</v>
      </c>
      <c r="AT259">
        <f t="shared" si="237"/>
        <v>2.2800187529999993</v>
      </c>
      <c r="AU259">
        <f t="shared" si="238"/>
        <v>-3.2310909462976465</v>
      </c>
      <c r="AV259">
        <f t="shared" si="239"/>
        <v>4.0848450908850982</v>
      </c>
      <c r="AW259">
        <v>259</v>
      </c>
      <c r="AX259">
        <f t="shared" si="240"/>
        <v>2.2800187529999993</v>
      </c>
      <c r="AY259">
        <f t="shared" si="241"/>
        <v>-4.0780345554779043</v>
      </c>
      <c r="AZ259">
        <f t="shared" si="242"/>
        <v>4.0051338496955102</v>
      </c>
      <c r="BA259">
        <v>259</v>
      </c>
      <c r="BB259">
        <f t="shared" si="243"/>
        <v>2.2800187529999993</v>
      </c>
      <c r="BC259">
        <f t="shared" si="244"/>
        <v>-1.6394700366830897</v>
      </c>
      <c r="BD259">
        <f t="shared" si="245"/>
        <v>1.6464461334870244</v>
      </c>
      <c r="BE259">
        <v>259</v>
      </c>
      <c r="BF259">
        <f t="shared" si="246"/>
        <v>2.2800187529999993</v>
      </c>
      <c r="BG259">
        <f t="shared" si="247"/>
        <v>-2.7947340812001338</v>
      </c>
      <c r="BH259">
        <f t="shared" si="248"/>
        <v>1.1030791344579283</v>
      </c>
      <c r="BI259">
        <v>259</v>
      </c>
      <c r="BJ259">
        <f t="shared" si="249"/>
        <v>2.2800187529999993</v>
      </c>
      <c r="BK259">
        <f t="shared" si="250"/>
        <v>-3.3905143938942377</v>
      </c>
      <c r="BL259">
        <f t="shared" si="251"/>
        <v>-0.94145427765032808</v>
      </c>
      <c r="BM259">
        <v>259</v>
      </c>
      <c r="BN259">
        <f t="shared" si="252"/>
        <v>2.2800187529999993</v>
      </c>
      <c r="BO259">
        <f t="shared" si="253"/>
        <v>-3.456459399819896</v>
      </c>
      <c r="BP259">
        <f t="shared" si="254"/>
        <v>-1.0710427669100262</v>
      </c>
    </row>
    <row r="260" spans="1:68" x14ac:dyDescent="0.35">
      <c r="A260">
        <v>260</v>
      </c>
      <c r="B260">
        <f t="shared" si="204"/>
        <v>0.11961975469999997</v>
      </c>
      <c r="C260">
        <f t="shared" si="205"/>
        <v>0.99285408408358744</v>
      </c>
      <c r="D260">
        <f t="shared" si="206"/>
        <v>0.11933468782604993</v>
      </c>
      <c r="E260">
        <v>260</v>
      </c>
      <c r="F260">
        <f t="shared" si="207"/>
        <v>2.3010327506999992</v>
      </c>
      <c r="G260">
        <f t="shared" si="208"/>
        <v>0.34816499868980189</v>
      </c>
      <c r="H260">
        <f t="shared" si="209"/>
        <v>-0.17157060667821977</v>
      </c>
      <c r="I260">
        <v>260</v>
      </c>
      <c r="J260">
        <f t="shared" si="210"/>
        <v>2.3010327506999992</v>
      </c>
      <c r="K260">
        <f t="shared" si="211"/>
        <v>0.14996383497802057</v>
      </c>
      <c r="L260">
        <f t="shared" si="212"/>
        <v>-0.30582784340783276</v>
      </c>
      <c r="M260">
        <v>260</v>
      </c>
      <c r="N260">
        <f t="shared" si="213"/>
        <v>2.3010327506999992</v>
      </c>
      <c r="O260">
        <f t="shared" si="214"/>
        <v>1.8095072953455422</v>
      </c>
      <c r="P260">
        <f t="shared" si="215"/>
        <v>0.68000511041593859</v>
      </c>
      <c r="Q260">
        <v>260</v>
      </c>
      <c r="R260">
        <f t="shared" si="216"/>
        <v>2.3010327506999992</v>
      </c>
      <c r="S260">
        <f t="shared" si="217"/>
        <v>1.8825909075243203</v>
      </c>
      <c r="T260">
        <f t="shared" si="218"/>
        <v>0.98805969131976601</v>
      </c>
      <c r="U260">
        <v>260</v>
      </c>
      <c r="V260">
        <f t="shared" si="219"/>
        <v>2.3010327506999992</v>
      </c>
      <c r="W260">
        <f t="shared" si="220"/>
        <v>1.3205381362436959</v>
      </c>
      <c r="X260">
        <f t="shared" si="221"/>
        <v>0.91357029970416748</v>
      </c>
      <c r="Y260">
        <v>260</v>
      </c>
      <c r="Z260">
        <f t="shared" si="222"/>
        <v>2.3010327506999992</v>
      </c>
      <c r="AA260">
        <f t="shared" si="223"/>
        <v>-8.0581735178172909E-2</v>
      </c>
      <c r="AB260">
        <f t="shared" si="224"/>
        <v>-0.27519744701660698</v>
      </c>
      <c r="AC260">
        <v>260</v>
      </c>
      <c r="AD260">
        <f t="shared" si="225"/>
        <v>2.3010327506999992</v>
      </c>
      <c r="AE260">
        <f t="shared" si="226"/>
        <v>-0.33960477722060145</v>
      </c>
      <c r="AF260">
        <f t="shared" si="227"/>
        <v>-0.79961200465023885</v>
      </c>
      <c r="AG260">
        <v>260</v>
      </c>
      <c r="AH260">
        <f t="shared" si="228"/>
        <v>2.3010327506999992</v>
      </c>
      <c r="AI260">
        <f t="shared" si="229"/>
        <v>-0.52652603700449341</v>
      </c>
      <c r="AJ260">
        <f t="shared" si="230"/>
        <v>-0.67829223721313581</v>
      </c>
      <c r="AK260">
        <v>260</v>
      </c>
      <c r="AL260">
        <f t="shared" si="231"/>
        <v>2.3010327506999992</v>
      </c>
      <c r="AM260">
        <f t="shared" si="232"/>
        <v>-0.55824765844648583</v>
      </c>
      <c r="AN260">
        <f t="shared" si="233"/>
        <v>-1.0378692194568824</v>
      </c>
      <c r="AO260">
        <v>260</v>
      </c>
      <c r="AP260">
        <f t="shared" si="234"/>
        <v>2.3010327506999992</v>
      </c>
      <c r="AQ260">
        <f t="shared" si="235"/>
        <v>1.6319702846505142</v>
      </c>
      <c r="AR260">
        <f t="shared" si="236"/>
        <v>1.0505243746502986</v>
      </c>
      <c r="AS260">
        <v>260</v>
      </c>
      <c r="AT260">
        <f t="shared" si="237"/>
        <v>2.3010327506999992</v>
      </c>
      <c r="AU260">
        <f t="shared" si="238"/>
        <v>-3.2559068517371337</v>
      </c>
      <c r="AV260">
        <f t="shared" si="239"/>
        <v>4.0815484274148313</v>
      </c>
      <c r="AW260">
        <v>260</v>
      </c>
      <c r="AX260">
        <f t="shared" si="240"/>
        <v>2.3010327506999992</v>
      </c>
      <c r="AY260">
        <f t="shared" si="241"/>
        <v>-4.1014651486668736</v>
      </c>
      <c r="AZ260">
        <f t="shared" si="242"/>
        <v>4.0015509636430586</v>
      </c>
      <c r="BA260">
        <v>260</v>
      </c>
      <c r="BB260">
        <f t="shared" si="243"/>
        <v>2.3010327506999992</v>
      </c>
      <c r="BC260">
        <f t="shared" si="244"/>
        <v>-1.6633448231635461</v>
      </c>
      <c r="BD260">
        <f t="shared" si="245"/>
        <v>1.6404898823262046</v>
      </c>
      <c r="BE260">
        <v>260</v>
      </c>
      <c r="BF260">
        <f t="shared" si="246"/>
        <v>2.3010327506999992</v>
      </c>
      <c r="BG260">
        <f t="shared" si="247"/>
        <v>-2.8190511017195679</v>
      </c>
      <c r="BH260">
        <f t="shared" si="248"/>
        <v>1.0975602622216427</v>
      </c>
      <c r="BI260">
        <v>260</v>
      </c>
      <c r="BJ260">
        <f t="shared" si="249"/>
        <v>2.3010327506999992</v>
      </c>
      <c r="BK260">
        <f t="shared" si="250"/>
        <v>-3.411629094470042</v>
      </c>
      <c r="BL260">
        <f t="shared" si="251"/>
        <v>-0.95323937991707841</v>
      </c>
      <c r="BM260">
        <v>260</v>
      </c>
      <c r="BN260">
        <f t="shared" si="252"/>
        <v>2.3010327506999992</v>
      </c>
      <c r="BO260">
        <f t="shared" si="253"/>
        <v>-3.480464020029447</v>
      </c>
      <c r="BP260">
        <f t="shared" si="254"/>
        <v>-1.0841575648974187</v>
      </c>
    </row>
    <row r="261" spans="1:68" x14ac:dyDescent="0.35">
      <c r="A261">
        <v>261</v>
      </c>
      <c r="B261">
        <f t="shared" si="204"/>
        <v>0.13221130840000006</v>
      </c>
      <c r="C261">
        <f t="shared" si="205"/>
        <v>0.99127280856916145</v>
      </c>
      <c r="D261">
        <f t="shared" si="206"/>
        <v>0.1318264730295346</v>
      </c>
      <c r="E261">
        <v>261</v>
      </c>
      <c r="F261">
        <f t="shared" si="207"/>
        <v>2.3220467483999991</v>
      </c>
      <c r="G261">
        <f t="shared" si="208"/>
        <v>0.33561129542522627</v>
      </c>
      <c r="H261">
        <f t="shared" si="209"/>
        <v>-0.17945546624569669</v>
      </c>
      <c r="I261">
        <v>261</v>
      </c>
      <c r="J261">
        <f t="shared" si="210"/>
        <v>2.3220467483999991</v>
      </c>
      <c r="K261">
        <f t="shared" si="211"/>
        <v>0.13509445485052707</v>
      </c>
      <c r="L261">
        <f t="shared" si="212"/>
        <v>-0.31843072933859007</v>
      </c>
      <c r="M261">
        <v>261</v>
      </c>
      <c r="N261">
        <f t="shared" si="213"/>
        <v>2.3220467483999991</v>
      </c>
      <c r="O261">
        <f t="shared" si="214"/>
        <v>1.7929890693771955</v>
      </c>
      <c r="P261">
        <f t="shared" si="215"/>
        <v>0.66561949397662046</v>
      </c>
      <c r="Q261">
        <v>261</v>
      </c>
      <c r="R261">
        <f t="shared" si="216"/>
        <v>2.3220467483999991</v>
      </c>
      <c r="S261">
        <f t="shared" si="217"/>
        <v>1.8680873177623627</v>
      </c>
      <c r="T261">
        <f t="shared" si="218"/>
        <v>0.97637296345485147</v>
      </c>
      <c r="U261">
        <v>261</v>
      </c>
      <c r="V261">
        <f t="shared" si="219"/>
        <v>2.3220467483999991</v>
      </c>
      <c r="W261">
        <f t="shared" si="220"/>
        <v>1.3049501753217077</v>
      </c>
      <c r="X261">
        <f t="shared" si="221"/>
        <v>0.90063984425818189</v>
      </c>
      <c r="Y261">
        <v>261</v>
      </c>
      <c r="Z261">
        <f t="shared" si="222"/>
        <v>2.3220467483999991</v>
      </c>
      <c r="AA261">
        <f t="shared" si="223"/>
        <v>-9.7477245644331911E-2</v>
      </c>
      <c r="AB261">
        <f t="shared" si="224"/>
        <v>-0.28565958121384105</v>
      </c>
      <c r="AC261">
        <v>261</v>
      </c>
      <c r="AD261">
        <f t="shared" si="225"/>
        <v>2.3220467483999991</v>
      </c>
      <c r="AE261">
        <f t="shared" si="226"/>
        <v>-0.35707367607010754</v>
      </c>
      <c r="AF261">
        <f t="shared" si="227"/>
        <v>-0.80988214739277908</v>
      </c>
      <c r="AG261">
        <v>261</v>
      </c>
      <c r="AH261">
        <f t="shared" si="228"/>
        <v>2.3220467483999991</v>
      </c>
      <c r="AI261">
        <f t="shared" si="229"/>
        <v>-0.54381326259017393</v>
      </c>
      <c r="AJ261">
        <f t="shared" si="230"/>
        <v>-0.68754689125155144</v>
      </c>
      <c r="AK261">
        <v>261</v>
      </c>
      <c r="AL261">
        <f t="shared" si="231"/>
        <v>2.3220467483999991</v>
      </c>
      <c r="AM261">
        <f t="shared" si="232"/>
        <v>-0.57570761154442107</v>
      </c>
      <c r="AN261">
        <f t="shared" si="233"/>
        <v>-1.0480395344278328</v>
      </c>
      <c r="AO261">
        <v>261</v>
      </c>
      <c r="AP261">
        <f t="shared" si="234"/>
        <v>2.3220467483999991</v>
      </c>
      <c r="AQ261">
        <f t="shared" si="235"/>
        <v>1.6159045926959874</v>
      </c>
      <c r="AR261">
        <f t="shared" si="236"/>
        <v>1.0384352946822339</v>
      </c>
      <c r="AS261">
        <v>261</v>
      </c>
      <c r="AT261">
        <f t="shared" si="237"/>
        <v>2.3220467483999991</v>
      </c>
      <c r="AU261">
        <f t="shared" si="238"/>
        <v>-3.2802601868194312</v>
      </c>
      <c r="AV261">
        <f t="shared" si="239"/>
        <v>4.0776703633096449</v>
      </c>
      <c r="AW261">
        <v>261</v>
      </c>
      <c r="AX261">
        <f t="shared" si="240"/>
        <v>2.3220467483999991</v>
      </c>
      <c r="AY261">
        <f t="shared" si="241"/>
        <v>-4.1244589938239402</v>
      </c>
      <c r="AZ261">
        <f t="shared" si="242"/>
        <v>3.9974354315300422</v>
      </c>
      <c r="BA261">
        <v>261</v>
      </c>
      <c r="BB261">
        <f t="shared" si="243"/>
        <v>2.3220467483999991</v>
      </c>
      <c r="BC261">
        <f t="shared" si="244"/>
        <v>-1.6867745818154991</v>
      </c>
      <c r="BD261">
        <f t="shared" si="245"/>
        <v>1.6340351006277289</v>
      </c>
      <c r="BE261">
        <v>261</v>
      </c>
      <c r="BF261">
        <f t="shared" si="246"/>
        <v>2.3220467483999991</v>
      </c>
      <c r="BG261">
        <f t="shared" si="247"/>
        <v>-2.842914851134513</v>
      </c>
      <c r="BH261">
        <f t="shared" si="248"/>
        <v>1.0915195932052566</v>
      </c>
      <c r="BI261">
        <v>261</v>
      </c>
      <c r="BJ261">
        <f t="shared" si="249"/>
        <v>2.3220467483999991</v>
      </c>
      <c r="BK261">
        <f t="shared" si="250"/>
        <v>-3.4323502154276815</v>
      </c>
      <c r="BL261">
        <f t="shared" si="251"/>
        <v>-0.96542901730675701</v>
      </c>
      <c r="BM261">
        <v>261</v>
      </c>
      <c r="BN261">
        <f t="shared" si="252"/>
        <v>2.3220467483999991</v>
      </c>
      <c r="BO261">
        <f t="shared" si="253"/>
        <v>-3.5040211922999491</v>
      </c>
      <c r="BP261">
        <f t="shared" si="254"/>
        <v>-1.0976000853313785</v>
      </c>
    </row>
    <row r="262" spans="1:68" x14ac:dyDescent="0.35">
      <c r="A262">
        <v>262</v>
      </c>
      <c r="B262">
        <f t="shared" si="204"/>
        <v>0.14480286210000015</v>
      </c>
      <c r="C262">
        <f t="shared" si="205"/>
        <v>0.98953437157861135</v>
      </c>
      <c r="D262">
        <f t="shared" si="206"/>
        <v>0.14429735778773875</v>
      </c>
      <c r="E262">
        <v>262</v>
      </c>
      <c r="F262">
        <f t="shared" si="207"/>
        <v>2.3430607460999999</v>
      </c>
      <c r="G262">
        <f t="shared" si="208"/>
        <v>0.32330158216590343</v>
      </c>
      <c r="H262">
        <f t="shared" si="209"/>
        <v>-0.18742121637839748</v>
      </c>
      <c r="I262">
        <v>262</v>
      </c>
      <c r="J262">
        <f t="shared" si="210"/>
        <v>2.3430607460999999</v>
      </c>
      <c r="K262">
        <f t="shared" si="211"/>
        <v>0.12051407152811566</v>
      </c>
      <c r="L262">
        <f t="shared" si="212"/>
        <v>-0.33108765538119944</v>
      </c>
      <c r="M262">
        <v>262</v>
      </c>
      <c r="N262">
        <f t="shared" si="213"/>
        <v>2.3430607460999999</v>
      </c>
      <c r="O262">
        <f t="shared" si="214"/>
        <v>1.7767918866863455</v>
      </c>
      <c r="P262">
        <f t="shared" si="215"/>
        <v>0.65118196291034625</v>
      </c>
      <c r="Q262">
        <v>262</v>
      </c>
      <c r="R262">
        <f t="shared" si="216"/>
        <v>2.3430607460999999</v>
      </c>
      <c r="S262">
        <f t="shared" si="217"/>
        <v>1.853865615413834</v>
      </c>
      <c r="T262">
        <f t="shared" si="218"/>
        <v>0.96464379700586134</v>
      </c>
      <c r="U262">
        <v>262</v>
      </c>
      <c r="V262">
        <f t="shared" si="219"/>
        <v>2.3430607460999999</v>
      </c>
      <c r="W262">
        <f t="shared" si="220"/>
        <v>1.2896651773252468</v>
      </c>
      <c r="X262">
        <f t="shared" si="221"/>
        <v>0.88766796905346779</v>
      </c>
      <c r="Y262">
        <v>262</v>
      </c>
      <c r="Z262">
        <f t="shared" si="222"/>
        <v>2.3430607460999999</v>
      </c>
      <c r="AA262">
        <f t="shared" si="223"/>
        <v>-0.11404438004483874</v>
      </c>
      <c r="AB262">
        <f t="shared" si="224"/>
        <v>-0.29625394592811793</v>
      </c>
      <c r="AC262">
        <v>262</v>
      </c>
      <c r="AD262">
        <f t="shared" si="225"/>
        <v>2.3430607460999999</v>
      </c>
      <c r="AE262">
        <f t="shared" si="226"/>
        <v>-0.3742030546496008</v>
      </c>
      <c r="AF262">
        <f t="shared" si="227"/>
        <v>-0.8202413647023068</v>
      </c>
      <c r="AG262">
        <v>262</v>
      </c>
      <c r="AH262">
        <f t="shared" si="228"/>
        <v>2.3430607460999999</v>
      </c>
      <c r="AI262">
        <f t="shared" si="229"/>
        <v>-0.56076449885281865</v>
      </c>
      <c r="AJ262">
        <f t="shared" si="230"/>
        <v>-0.69698075177300522</v>
      </c>
      <c r="AK262">
        <v>262</v>
      </c>
      <c r="AL262">
        <f t="shared" si="231"/>
        <v>2.3430607460999999</v>
      </c>
      <c r="AM262">
        <f t="shared" si="232"/>
        <v>-0.59282821823928356</v>
      </c>
      <c r="AN262">
        <f t="shared" si="233"/>
        <v>-1.0582957064008978</v>
      </c>
      <c r="AO262">
        <v>262</v>
      </c>
      <c r="AP262">
        <f t="shared" si="234"/>
        <v>2.3430607460999999</v>
      </c>
      <c r="AQ262">
        <f t="shared" si="235"/>
        <v>1.6001511487038158</v>
      </c>
      <c r="AR262">
        <f t="shared" si="236"/>
        <v>1.0262402278707285</v>
      </c>
      <c r="AS262">
        <v>262</v>
      </c>
      <c r="AT262">
        <f t="shared" si="237"/>
        <v>2.3430607460999999</v>
      </c>
      <c r="AU262">
        <f t="shared" si="238"/>
        <v>-3.3041401977973255</v>
      </c>
      <c r="AV262">
        <f t="shared" si="239"/>
        <v>4.0732126110134761</v>
      </c>
      <c r="AW262">
        <v>262</v>
      </c>
      <c r="AX262">
        <f t="shared" si="240"/>
        <v>2.3430607460999999</v>
      </c>
      <c r="AY262">
        <f t="shared" si="241"/>
        <v>-4.1470059375143711</v>
      </c>
      <c r="AZ262">
        <f t="shared" si="242"/>
        <v>3.992789070659589</v>
      </c>
      <c r="BA262">
        <v>262</v>
      </c>
      <c r="BB262">
        <f t="shared" si="243"/>
        <v>2.3430607460999999</v>
      </c>
      <c r="BC262">
        <f t="shared" si="244"/>
        <v>-1.7097489667170871</v>
      </c>
      <c r="BD262">
        <f t="shared" si="245"/>
        <v>1.6270846386414906</v>
      </c>
      <c r="BE262">
        <v>262</v>
      </c>
      <c r="BF262">
        <f t="shared" si="246"/>
        <v>2.3430607460999999</v>
      </c>
      <c r="BG262">
        <f t="shared" si="247"/>
        <v>-2.8663147918850034</v>
      </c>
      <c r="BH262">
        <f t="shared" si="248"/>
        <v>1.0849597947981597</v>
      </c>
      <c r="BI262">
        <v>262</v>
      </c>
      <c r="BJ262">
        <f t="shared" si="249"/>
        <v>2.3430607460999999</v>
      </c>
      <c r="BK262">
        <f t="shared" si="250"/>
        <v>-3.4526686069034502</v>
      </c>
      <c r="BL262">
        <f t="shared" si="251"/>
        <v>-0.97801780721863629</v>
      </c>
      <c r="BM262">
        <v>262</v>
      </c>
      <c r="BN262">
        <f t="shared" si="252"/>
        <v>2.3430607460999999</v>
      </c>
      <c r="BO262">
        <f t="shared" si="253"/>
        <v>-3.5271205144472741</v>
      </c>
      <c r="BP262">
        <f t="shared" si="254"/>
        <v>-1.1113643923732948</v>
      </c>
    </row>
    <row r="263" spans="1:68" x14ac:dyDescent="0.35">
      <c r="A263">
        <v>263</v>
      </c>
      <c r="B263">
        <f t="shared" si="204"/>
        <v>0.15739441580000024</v>
      </c>
      <c r="C263">
        <f t="shared" si="205"/>
        <v>0.98763904873265551</v>
      </c>
      <c r="D263">
        <f t="shared" si="206"/>
        <v>0.15674536490261939</v>
      </c>
      <c r="E263">
        <v>263</v>
      </c>
      <c r="F263">
        <f t="shared" si="207"/>
        <v>2.3640747437999998</v>
      </c>
      <c r="G263">
        <f t="shared" si="208"/>
        <v>0.31124129453468596</v>
      </c>
      <c r="H263">
        <f t="shared" si="209"/>
        <v>-0.19546433962530207</v>
      </c>
      <c r="I263">
        <v>263</v>
      </c>
      <c r="J263">
        <f t="shared" si="210"/>
        <v>2.3640747437999998</v>
      </c>
      <c r="K263">
        <f t="shared" si="211"/>
        <v>0.10622912329761891</v>
      </c>
      <c r="L263">
        <f t="shared" si="212"/>
        <v>-0.34379303259341709</v>
      </c>
      <c r="M263">
        <v>263</v>
      </c>
      <c r="N263">
        <f t="shared" si="213"/>
        <v>2.3640747437999998</v>
      </c>
      <c r="O263">
        <f t="shared" si="214"/>
        <v>1.7609228994929123</v>
      </c>
      <c r="P263">
        <f t="shared" si="215"/>
        <v>0.63669889242441324</v>
      </c>
      <c r="Q263">
        <v>263</v>
      </c>
      <c r="R263">
        <f t="shared" si="216"/>
        <v>2.3640747437999998</v>
      </c>
      <c r="S263">
        <f t="shared" si="217"/>
        <v>1.8399320803821451</v>
      </c>
      <c r="T263">
        <f t="shared" si="218"/>
        <v>0.95287737124251959</v>
      </c>
      <c r="U263">
        <v>263</v>
      </c>
      <c r="V263">
        <f t="shared" si="219"/>
        <v>2.3640747437999998</v>
      </c>
      <c r="W263">
        <f t="shared" si="220"/>
        <v>1.2746898916791503</v>
      </c>
      <c r="X263">
        <f t="shared" si="221"/>
        <v>0.87466040210495333</v>
      </c>
      <c r="Y263">
        <v>263</v>
      </c>
      <c r="Z263">
        <f t="shared" si="222"/>
        <v>2.3640747437999998</v>
      </c>
      <c r="AA263">
        <f t="shared" si="223"/>
        <v>-0.13027582279951266</v>
      </c>
      <c r="AB263">
        <f t="shared" si="224"/>
        <v>-0.30697586298621465</v>
      </c>
      <c r="AC263">
        <v>263</v>
      </c>
      <c r="AD263">
        <f t="shared" si="225"/>
        <v>2.3640747437999998</v>
      </c>
      <c r="AE263">
        <f t="shared" si="226"/>
        <v>-0.39098534910769822</v>
      </c>
      <c r="AF263">
        <f t="shared" si="227"/>
        <v>-0.83068508224007398</v>
      </c>
      <c r="AG263">
        <v>263</v>
      </c>
      <c r="AH263">
        <f t="shared" si="228"/>
        <v>2.3640747437999998</v>
      </c>
      <c r="AI263">
        <f t="shared" si="229"/>
        <v>-0.57737226060367741</v>
      </c>
      <c r="AJ263">
        <f t="shared" si="230"/>
        <v>-0.70658965305025756</v>
      </c>
      <c r="AK263">
        <v>263</v>
      </c>
      <c r="AL263">
        <f t="shared" si="231"/>
        <v>2.3640747437999998</v>
      </c>
      <c r="AM263">
        <f t="shared" si="232"/>
        <v>-0.60960191855310764</v>
      </c>
      <c r="AN263">
        <f t="shared" si="233"/>
        <v>-1.068633206539249</v>
      </c>
      <c r="AO263">
        <v>263</v>
      </c>
      <c r="AP263">
        <f t="shared" si="234"/>
        <v>2.3640747437999998</v>
      </c>
      <c r="AQ263">
        <f t="shared" si="235"/>
        <v>1.5847169089514015</v>
      </c>
      <c r="AR263">
        <f t="shared" si="236"/>
        <v>1.0139445592139908</v>
      </c>
      <c r="AS263">
        <v>263</v>
      </c>
      <c r="AT263">
        <f t="shared" si="237"/>
        <v>2.3640747437999998</v>
      </c>
      <c r="AU263">
        <f t="shared" si="238"/>
        <v>-3.3275363399301994</v>
      </c>
      <c r="AV263">
        <f t="shared" si="239"/>
        <v>4.0681771389442538</v>
      </c>
      <c r="AW263">
        <v>263</v>
      </c>
      <c r="AX263">
        <f t="shared" si="240"/>
        <v>2.3640747437999998</v>
      </c>
      <c r="AY263">
        <f t="shared" si="241"/>
        <v>-4.1690960236425365</v>
      </c>
      <c r="AZ263">
        <f t="shared" si="242"/>
        <v>3.9876139327338618</v>
      </c>
      <c r="BA263">
        <v>263</v>
      </c>
      <c r="BB263">
        <f t="shared" si="243"/>
        <v>2.3640747437999998</v>
      </c>
      <c r="BC263">
        <f t="shared" si="244"/>
        <v>-1.732257833026674</v>
      </c>
      <c r="BD263">
        <f t="shared" si="245"/>
        <v>1.6196415654958449</v>
      </c>
      <c r="BE263">
        <v>263</v>
      </c>
      <c r="BF263">
        <f t="shared" si="246"/>
        <v>2.3640747437999998</v>
      </c>
      <c r="BG263">
        <f t="shared" si="247"/>
        <v>-2.8892405912159198</v>
      </c>
      <c r="BH263">
        <f t="shared" si="248"/>
        <v>1.0778837636226681</v>
      </c>
      <c r="BI263">
        <v>263</v>
      </c>
      <c r="BJ263">
        <f t="shared" si="249"/>
        <v>2.3640747437999998</v>
      </c>
      <c r="BK263">
        <f t="shared" si="250"/>
        <v>-3.4725752968676424</v>
      </c>
      <c r="BL263">
        <f t="shared" si="251"/>
        <v>-0.9910001907974697</v>
      </c>
      <c r="BM263">
        <v>263</v>
      </c>
      <c r="BN263">
        <f t="shared" si="252"/>
        <v>2.3640747437999998</v>
      </c>
      <c r="BO263">
        <f t="shared" si="253"/>
        <v>-3.5497517864610151</v>
      </c>
      <c r="BP263">
        <f t="shared" si="254"/>
        <v>-1.1254444080926482</v>
      </c>
    </row>
    <row r="264" spans="1:68" x14ac:dyDescent="0.35">
      <c r="A264">
        <v>264</v>
      </c>
      <c r="B264">
        <f t="shared" si="204"/>
        <v>0.16998596950000033</v>
      </c>
      <c r="C264">
        <f t="shared" si="205"/>
        <v>0.98558714052550056</v>
      </c>
      <c r="D264">
        <f t="shared" si="206"/>
        <v>0.16916852080327247</v>
      </c>
      <c r="E264">
        <v>264</v>
      </c>
      <c r="F264">
        <f t="shared" si="207"/>
        <v>2.3850887414999997</v>
      </c>
      <c r="G264">
        <f t="shared" si="208"/>
        <v>0.29943575801508926</v>
      </c>
      <c r="H264">
        <f t="shared" si="209"/>
        <v>-0.20358128436960243</v>
      </c>
      <c r="I264">
        <v>264</v>
      </c>
      <c r="J264">
        <f t="shared" si="210"/>
        <v>2.3850887414999997</v>
      </c>
      <c r="K264">
        <f t="shared" si="211"/>
        <v>9.2245917990047333E-2</v>
      </c>
      <c r="L264">
        <f t="shared" si="212"/>
        <v>-0.35654125063832848</v>
      </c>
      <c r="M264">
        <v>264</v>
      </c>
      <c r="N264">
        <f t="shared" si="213"/>
        <v>2.3850887414999997</v>
      </c>
      <c r="O264">
        <f t="shared" si="214"/>
        <v>1.7453891150949215</v>
      </c>
      <c r="P264">
        <f t="shared" si="215"/>
        <v>0.6221766778350426</v>
      </c>
      <c r="Q264">
        <v>264</v>
      </c>
      <c r="R264">
        <f t="shared" si="216"/>
        <v>2.3850887414999997</v>
      </c>
      <c r="S264">
        <f t="shared" si="217"/>
        <v>1.826292865324131</v>
      </c>
      <c r="T264">
        <f t="shared" si="218"/>
        <v>0.94107888188721245</v>
      </c>
      <c r="U264">
        <v>264</v>
      </c>
      <c r="V264">
        <f t="shared" si="219"/>
        <v>2.3850887414999997</v>
      </c>
      <c r="W264">
        <f t="shared" si="220"/>
        <v>1.2600309310479982</v>
      </c>
      <c r="X264">
        <f t="shared" si="221"/>
        <v>0.86162288718803359</v>
      </c>
      <c r="Y264">
        <v>264</v>
      </c>
      <c r="Z264">
        <f t="shared" si="222"/>
        <v>2.3850887414999997</v>
      </c>
      <c r="AA264">
        <f t="shared" si="223"/>
        <v>-0.14616440656015584</v>
      </c>
      <c r="AB264">
        <f t="shared" si="224"/>
        <v>-0.31782059789138534</v>
      </c>
      <c r="AC264">
        <v>264</v>
      </c>
      <c r="AD264">
        <f t="shared" si="225"/>
        <v>2.3850887414999997</v>
      </c>
      <c r="AE264">
        <f t="shared" si="226"/>
        <v>-0.40741314885559654</v>
      </c>
      <c r="AF264">
        <f t="shared" si="227"/>
        <v>-0.8412086883544112</v>
      </c>
      <c r="AG264">
        <v>264</v>
      </c>
      <c r="AH264">
        <f t="shared" si="228"/>
        <v>2.3850887414999997</v>
      </c>
      <c r="AI264">
        <f t="shared" si="229"/>
        <v>-0.59362921432267679</v>
      </c>
      <c r="AJ264">
        <f t="shared" si="230"/>
        <v>-0.71636935206299923</v>
      </c>
      <c r="AK264">
        <v>264</v>
      </c>
      <c r="AL264">
        <f t="shared" si="231"/>
        <v>2.3850887414999997</v>
      </c>
      <c r="AM264">
        <f t="shared" si="232"/>
        <v>-0.62602130569202208</v>
      </c>
      <c r="AN264">
        <f t="shared" si="233"/>
        <v>-1.0790474700938306</v>
      </c>
      <c r="AO264">
        <v>264</v>
      </c>
      <c r="AP264">
        <f t="shared" si="234"/>
        <v>2.3850887414999997</v>
      </c>
      <c r="AQ264">
        <f t="shared" si="235"/>
        <v>1.569608688764538</v>
      </c>
      <c r="AR264">
        <f t="shared" si="236"/>
        <v>1.0015537181331708</v>
      </c>
      <c r="AS264">
        <v>264</v>
      </c>
      <c r="AT264">
        <f t="shared" si="237"/>
        <v>2.3850887414999997</v>
      </c>
      <c r="AU264">
        <f t="shared" si="238"/>
        <v>-3.3504382821402983</v>
      </c>
      <c r="AV264">
        <f t="shared" si="239"/>
        <v>4.0625661706246916</v>
      </c>
      <c r="AW264">
        <v>264</v>
      </c>
      <c r="AX264">
        <f t="shared" si="240"/>
        <v>2.3850887414999997</v>
      </c>
      <c r="AY264">
        <f t="shared" si="241"/>
        <v>-4.1907194978482476</v>
      </c>
      <c r="AZ264">
        <f t="shared" si="242"/>
        <v>3.9819123029480874</v>
      </c>
      <c r="BA264">
        <v>264</v>
      </c>
      <c r="BB264">
        <f t="shared" si="243"/>
        <v>2.3850887414999997</v>
      </c>
      <c r="BC264">
        <f t="shared" si="244"/>
        <v>-1.7542912414625329</v>
      </c>
      <c r="BD264">
        <f t="shared" si="245"/>
        <v>1.611709167842367</v>
      </c>
      <c r="BE264">
        <v>264</v>
      </c>
      <c r="BF264">
        <f t="shared" si="246"/>
        <v>2.3850887414999997</v>
      </c>
      <c r="BG264">
        <f t="shared" si="247"/>
        <v>-2.9116821257396506</v>
      </c>
      <c r="BH264">
        <f t="shared" si="248"/>
        <v>1.0702946242549554</v>
      </c>
      <c r="BI264">
        <v>264</v>
      </c>
      <c r="BJ264">
        <f t="shared" si="249"/>
        <v>2.3850887414999997</v>
      </c>
      <c r="BK264">
        <f t="shared" si="250"/>
        <v>-3.4920614950863529</v>
      </c>
      <c r="BL264">
        <f t="shared" si="251"/>
        <v>-1.0043704353881295</v>
      </c>
      <c r="BM264">
        <v>264</v>
      </c>
      <c r="BN264">
        <f t="shared" si="252"/>
        <v>2.3850887414999997</v>
      </c>
      <c r="BO264">
        <f t="shared" si="253"/>
        <v>-3.5719050150085314</v>
      </c>
      <c r="BP264">
        <f t="shared" si="254"/>
        <v>-1.1398339151508559</v>
      </c>
    </row>
    <row r="265" spans="1:68" x14ac:dyDescent="0.35">
      <c r="A265">
        <v>265</v>
      </c>
      <c r="B265">
        <f t="shared" si="204"/>
        <v>0.18257752319999998</v>
      </c>
      <c r="C265">
        <f t="shared" si="205"/>
        <v>0.98337897227719961</v>
      </c>
      <c r="D265">
        <f t="shared" si="206"/>
        <v>0.18156485585883247</v>
      </c>
      <c r="E265">
        <v>265</v>
      </c>
      <c r="F265">
        <f t="shared" si="207"/>
        <v>2.4061027391999996</v>
      </c>
      <c r="G265">
        <f t="shared" si="208"/>
        <v>0.28789018559970925</v>
      </c>
      <c r="H265">
        <f t="shared" si="209"/>
        <v>-0.21176846639699493</v>
      </c>
      <c r="I265">
        <v>265</v>
      </c>
      <c r="J265">
        <f t="shared" si="210"/>
        <v>2.4061027391999996</v>
      </c>
      <c r="K265">
        <f t="shared" si="211"/>
        <v>7.8570630195231583E-2</v>
      </c>
      <c r="L265">
        <f t="shared" si="212"/>
        <v>-0.36932668026171284</v>
      </c>
      <c r="M265">
        <v>265</v>
      </c>
      <c r="N265">
        <f t="shared" si="213"/>
        <v>2.4061027391999996</v>
      </c>
      <c r="O265">
        <f t="shared" si="214"/>
        <v>1.7301973927742802</v>
      </c>
      <c r="P265">
        <f t="shared" si="215"/>
        <v>0.60762173174339051</v>
      </c>
      <c r="Q265">
        <v>265</v>
      </c>
      <c r="R265">
        <f t="shared" si="216"/>
        <v>2.4061027391999996</v>
      </c>
      <c r="S265">
        <f t="shared" si="217"/>
        <v>1.8129539929332112</v>
      </c>
      <c r="T265">
        <f t="shared" si="218"/>
        <v>0.92925353882070694</v>
      </c>
      <c r="U265">
        <v>265</v>
      </c>
      <c r="V265">
        <f t="shared" si="219"/>
        <v>2.4061027391999996</v>
      </c>
      <c r="W265">
        <f t="shared" si="220"/>
        <v>1.2456947684161495</v>
      </c>
      <c r="X265">
        <f t="shared" si="221"/>
        <v>0.8485611813022842</v>
      </c>
      <c r="Y265">
        <v>265</v>
      </c>
      <c r="Z265">
        <f t="shared" si="222"/>
        <v>2.4061027391999996</v>
      </c>
      <c r="AA265">
        <f t="shared" si="223"/>
        <v>-0.16170311537545012</v>
      </c>
      <c r="AB265">
        <f t="shared" si="224"/>
        <v>-0.32878336191398</v>
      </c>
      <c r="AC265">
        <v>265</v>
      </c>
      <c r="AD265">
        <f t="shared" si="225"/>
        <v>2.4061027391999996</v>
      </c>
      <c r="AE265">
        <f t="shared" si="226"/>
        <v>-0.42347919983937687</v>
      </c>
      <c r="AF265">
        <f t="shared" si="227"/>
        <v>-0.85180753611710247</v>
      </c>
      <c r="AG265">
        <v>265</v>
      </c>
      <c r="AH265">
        <f t="shared" si="228"/>
        <v>2.4061027391999996</v>
      </c>
      <c r="AI265">
        <f t="shared" si="229"/>
        <v>-0.60952818139669518</v>
      </c>
      <c r="AJ265">
        <f t="shared" si="230"/>
        <v>-0.72631553037144903</v>
      </c>
      <c r="AK265">
        <v>265</v>
      </c>
      <c r="AL265">
        <f t="shared" si="231"/>
        <v>2.4061027391999996</v>
      </c>
      <c r="AM265">
        <f t="shared" si="232"/>
        <v>-0.64207912931687938</v>
      </c>
      <c r="AN265">
        <f t="shared" si="233"/>
        <v>-1.089533898419023</v>
      </c>
      <c r="AO265">
        <v>265</v>
      </c>
      <c r="AP265">
        <f t="shared" si="234"/>
        <v>2.4061027391999996</v>
      </c>
      <c r="AQ265">
        <f t="shared" si="235"/>
        <v>1.5548331595079568</v>
      </c>
      <c r="AR265">
        <f t="shared" si="236"/>
        <v>0.98907317607488243</v>
      </c>
      <c r="AS265">
        <v>265</v>
      </c>
      <c r="AT265">
        <f t="shared" si="237"/>
        <v>2.4061027391999996</v>
      </c>
      <c r="AU265">
        <f t="shared" si="238"/>
        <v>-3.3728359115746427</v>
      </c>
      <c r="AV265">
        <f t="shared" si="239"/>
        <v>4.0563821837004479</v>
      </c>
      <c r="AW265">
        <v>265</v>
      </c>
      <c r="AX265">
        <f t="shared" si="240"/>
        <v>2.4061027391999996</v>
      </c>
      <c r="AY265">
        <f t="shared" si="241"/>
        <v>-4.2118668118140059</v>
      </c>
      <c r="AZ265">
        <f t="shared" si="242"/>
        <v>3.9756866989814745</v>
      </c>
      <c r="BA265">
        <v>265</v>
      </c>
      <c r="BB265">
        <f t="shared" si="243"/>
        <v>2.4061027391999996</v>
      </c>
      <c r="BC265">
        <f t="shared" si="244"/>
        <v>-1.775839462691748</v>
      </c>
      <c r="BD265">
        <f t="shared" si="245"/>
        <v>1.6032909484045599</v>
      </c>
      <c r="BE265">
        <v>265</v>
      </c>
      <c r="BF265">
        <f t="shared" si="246"/>
        <v>2.4061027391999996</v>
      </c>
      <c r="BG265">
        <f t="shared" si="247"/>
        <v>-2.9336294859062875</v>
      </c>
      <c r="BH265">
        <f t="shared" si="248"/>
        <v>1.0621957278453282</v>
      </c>
      <c r="BI265">
        <v>265</v>
      </c>
      <c r="BJ265">
        <f t="shared" si="249"/>
        <v>2.4061027391999996</v>
      </c>
      <c r="BK265">
        <f t="shared" si="250"/>
        <v>-3.511118597002993</v>
      </c>
      <c r="BL265">
        <f t="shared" si="251"/>
        <v>-1.0181226370669825</v>
      </c>
      <c r="BM265">
        <v>265</v>
      </c>
      <c r="BN265">
        <f t="shared" si="252"/>
        <v>2.4061027391999996</v>
      </c>
      <c r="BO265">
        <f t="shared" si="253"/>
        <v>-3.5935704178477197</v>
      </c>
      <c r="BP265">
        <f t="shared" si="254"/>
        <v>-1.154526559546672</v>
      </c>
    </row>
    <row r="266" spans="1:68" x14ac:dyDescent="0.35">
      <c r="A266">
        <v>266</v>
      </c>
      <c r="B266">
        <f t="shared" si="204"/>
        <v>0.19516907690000007</v>
      </c>
      <c r="C266">
        <f t="shared" si="205"/>
        <v>0.98101489408207421</v>
      </c>
      <c r="D266">
        <f t="shared" si="206"/>
        <v>0.1939324046907496</v>
      </c>
      <c r="E266">
        <v>266</v>
      </c>
      <c r="F266">
        <f t="shared" si="207"/>
        <v>2.4271167368999995</v>
      </c>
      <c r="G266">
        <f t="shared" si="208"/>
        <v>0.27660967548831172</v>
      </c>
      <c r="H266">
        <f t="shared" si="209"/>
        <v>-0.22002227047836886</v>
      </c>
      <c r="I266">
        <v>266</v>
      </c>
      <c r="J266">
        <f t="shared" si="210"/>
        <v>2.4271167368999995</v>
      </c>
      <c r="K266">
        <f t="shared" si="211"/>
        <v>6.5209298535296556E-2</v>
      </c>
      <c r="L266">
        <f t="shared" si="212"/>
        <v>-0.38214367577776381</v>
      </c>
      <c r="M266">
        <v>266</v>
      </c>
      <c r="N266">
        <f t="shared" si="213"/>
        <v>2.4271167368999995</v>
      </c>
      <c r="O266">
        <f t="shared" si="214"/>
        <v>1.7153544407679118</v>
      </c>
      <c r="P266">
        <f t="shared" si="215"/>
        <v>0.59304048120392294</v>
      </c>
      <c r="Q266">
        <v>266</v>
      </c>
      <c r="R266">
        <f t="shared" si="216"/>
        <v>2.4271167368999995</v>
      </c>
      <c r="S266">
        <f t="shared" si="217"/>
        <v>1.7999213532799387</v>
      </c>
      <c r="T266">
        <f t="shared" si="218"/>
        <v>0.91740656378161267</v>
      </c>
      <c r="U266">
        <v>266</v>
      </c>
      <c r="V266">
        <f t="shared" si="219"/>
        <v>2.4271167368999995</v>
      </c>
      <c r="W266">
        <f t="shared" si="220"/>
        <v>1.2316877342294528</v>
      </c>
      <c r="X266">
        <f t="shared" si="221"/>
        <v>0.83548105212933144</v>
      </c>
      <c r="Y266">
        <v>266</v>
      </c>
      <c r="Z266">
        <f t="shared" si="222"/>
        <v>2.4271167368999995</v>
      </c>
      <c r="AA266">
        <f t="shared" si="223"/>
        <v>-0.17688508778900403</v>
      </c>
      <c r="AB266">
        <f t="shared" si="224"/>
        <v>-0.33985931420601262</v>
      </c>
      <c r="AC266">
        <v>266</v>
      </c>
      <c r="AD266">
        <f t="shared" si="225"/>
        <v>2.4271167368999995</v>
      </c>
      <c r="AE266">
        <f t="shared" si="226"/>
        <v>-0.439176407743191</v>
      </c>
      <c r="AF266">
        <f t="shared" si="227"/>
        <v>-0.86247694537533792</v>
      </c>
      <c r="AG266">
        <v>266</v>
      </c>
      <c r="AH266">
        <f t="shared" si="228"/>
        <v>2.4271167368999995</v>
      </c>
      <c r="AI266">
        <f t="shared" si="229"/>
        <v>-0.62506214128943527</v>
      </c>
      <c r="AJ266">
        <f t="shared" si="230"/>
        <v>-0.73642379602325536</v>
      </c>
      <c r="AK266">
        <v>266</v>
      </c>
      <c r="AL266">
        <f t="shared" si="231"/>
        <v>2.4271167368999995</v>
      </c>
      <c r="AM266">
        <f t="shared" si="232"/>
        <v>-0.65776829874480147</v>
      </c>
      <c r="AN266">
        <f t="shared" si="233"/>
        <v>-1.1000878610032754</v>
      </c>
      <c r="AO266">
        <v>266</v>
      </c>
      <c r="AP266">
        <f t="shared" si="234"/>
        <v>2.4271167368999995</v>
      </c>
      <c r="AQ266">
        <f t="shared" si="235"/>
        <v>1.5403968456394401</v>
      </c>
      <c r="AR266">
        <f t="shared" si="236"/>
        <v>0.97650844409516568</v>
      </c>
      <c r="AS266">
        <v>266</v>
      </c>
      <c r="AT266">
        <f t="shared" si="237"/>
        <v>2.4271167368999995</v>
      </c>
      <c r="AU266">
        <f t="shared" si="238"/>
        <v>-3.3947193380705771</v>
      </c>
      <c r="AV266">
        <f t="shared" si="239"/>
        <v>4.0496279088460678</v>
      </c>
      <c r="AW266">
        <v>266</v>
      </c>
      <c r="AX266">
        <f t="shared" si="240"/>
        <v>2.4271167368999995</v>
      </c>
      <c r="AY266">
        <f t="shared" si="241"/>
        <v>-4.2325286274812708</v>
      </c>
      <c r="AZ266">
        <f t="shared" si="242"/>
        <v>3.9689398698854816</v>
      </c>
      <c r="BA266">
        <v>266</v>
      </c>
      <c r="BB266">
        <f t="shared" si="243"/>
        <v>2.4271167368999995</v>
      </c>
      <c r="BC266">
        <f t="shared" si="244"/>
        <v>-1.7968929816264172</v>
      </c>
      <c r="BD266">
        <f t="shared" si="245"/>
        <v>1.5943906244311514</v>
      </c>
      <c r="BE266">
        <v>266</v>
      </c>
      <c r="BF266">
        <f t="shared" si="246"/>
        <v>2.4271167368999995</v>
      </c>
      <c r="BG266">
        <f t="shared" si="247"/>
        <v>-2.95507298037941</v>
      </c>
      <c r="BH266">
        <f t="shared" si="248"/>
        <v>1.0535906506384545</v>
      </c>
      <c r="BI266">
        <v>266</v>
      </c>
      <c r="BJ266">
        <f t="shared" si="249"/>
        <v>2.4271167368999995</v>
      </c>
      <c r="BK266">
        <f t="shared" si="250"/>
        <v>-3.5297381875378218</v>
      </c>
      <c r="BL266">
        <f t="shared" si="251"/>
        <v>-1.0322507232488973</v>
      </c>
      <c r="BM266">
        <v>266</v>
      </c>
      <c r="BN266">
        <f t="shared" si="252"/>
        <v>2.4271167368999995</v>
      </c>
      <c r="BO266">
        <f t="shared" si="253"/>
        <v>-3.6147384281465769</v>
      </c>
      <c r="BP266">
        <f t="shared" si="254"/>
        <v>-1.1695158534219354</v>
      </c>
    </row>
    <row r="267" spans="1:68" x14ac:dyDescent="0.35">
      <c r="A267">
        <v>267</v>
      </c>
      <c r="B267">
        <f t="shared" si="204"/>
        <v>0.20776063060000016</v>
      </c>
      <c r="C267">
        <f t="shared" si="205"/>
        <v>0.9784952807532088</v>
      </c>
      <c r="D267">
        <f t="shared" si="206"/>
        <v>0.20626920648438821</v>
      </c>
      <c r="E267">
        <v>267</v>
      </c>
      <c r="F267">
        <f t="shared" si="207"/>
        <v>2.4481307345999994</v>
      </c>
      <c r="G267">
        <f t="shared" si="208"/>
        <v>0.26559920883661081</v>
      </c>
      <c r="H267">
        <f t="shared" si="209"/>
        <v>-0.22833905196619025</v>
      </c>
      <c r="I267">
        <v>267</v>
      </c>
      <c r="J267">
        <f t="shared" si="210"/>
        <v>2.4481307345999994</v>
      </c>
      <c r="K267">
        <f t="shared" si="211"/>
        <v>5.2167822998176128E-2</v>
      </c>
      <c r="L267">
        <f t="shared" si="212"/>
        <v>-0.39498657756206546</v>
      </c>
      <c r="M267">
        <v>267</v>
      </c>
      <c r="N267">
        <f t="shared" si="213"/>
        <v>2.4481307345999994</v>
      </c>
      <c r="O267">
        <f t="shared" si="214"/>
        <v>1.7008668133055869</v>
      </c>
      <c r="P267">
        <f t="shared" si="215"/>
        <v>0.57843936488641012</v>
      </c>
      <c r="Q267">
        <v>267</v>
      </c>
      <c r="R267">
        <f t="shared" si="216"/>
        <v>2.4481307345999994</v>
      </c>
      <c r="S267">
        <f t="shared" si="217"/>
        <v>1.78720070121111</v>
      </c>
      <c r="T267">
        <f t="shared" si="218"/>
        <v>0.90554318806060974</v>
      </c>
      <c r="U267">
        <v>267</v>
      </c>
      <c r="V267">
        <f t="shared" si="219"/>
        <v>2.4481307345999994</v>
      </c>
      <c r="W267">
        <f t="shared" si="220"/>
        <v>1.2180160135999012</v>
      </c>
      <c r="X267">
        <f t="shared" si="221"/>
        <v>0.82238827548600746</v>
      </c>
      <c r="Y267">
        <v>267</v>
      </c>
      <c r="Z267">
        <f t="shared" si="222"/>
        <v>2.4481307345999994</v>
      </c>
      <c r="AA267">
        <f t="shared" si="223"/>
        <v>-0.19170361986917872</v>
      </c>
      <c r="AB267">
        <f t="shared" si="224"/>
        <v>-0.35104356393874397</v>
      </c>
      <c r="AC267">
        <v>267</v>
      </c>
      <c r="AD267">
        <f t="shared" si="225"/>
        <v>2.4481307345999994</v>
      </c>
      <c r="AE267">
        <f t="shared" si="226"/>
        <v>-0.45449784112191172</v>
      </c>
      <c r="AF267">
        <f t="shared" si="227"/>
        <v>-0.87321220481833783</v>
      </c>
      <c r="AG267">
        <v>267</v>
      </c>
      <c r="AH267">
        <f t="shared" si="228"/>
        <v>2.4481307345999994</v>
      </c>
      <c r="AI267">
        <f t="shared" si="229"/>
        <v>-0.64022423464149614</v>
      </c>
      <c r="AJ267">
        <f t="shared" si="230"/>
        <v>-0.74668968549285819</v>
      </c>
      <c r="AK267">
        <v>267</v>
      </c>
      <c r="AL267">
        <f t="shared" si="231"/>
        <v>2.4481307345999994</v>
      </c>
      <c r="AM267">
        <f t="shared" si="232"/>
        <v>-0.67308188608022568</v>
      </c>
      <c r="AN267">
        <f t="shared" si="233"/>
        <v>-1.1107046975138088</v>
      </c>
      <c r="AO267">
        <v>267</v>
      </c>
      <c r="AP267">
        <f t="shared" si="234"/>
        <v>2.4481307345999994</v>
      </c>
      <c r="AQ267">
        <f t="shared" si="235"/>
        <v>1.5263061218288039</v>
      </c>
      <c r="AR267">
        <f t="shared" si="236"/>
        <v>0.96386507042596059</v>
      </c>
      <c r="AS267">
        <v>267</v>
      </c>
      <c r="AT267">
        <f t="shared" si="237"/>
        <v>2.4481307345999994</v>
      </c>
      <c r="AU267">
        <f t="shared" si="238"/>
        <v>-3.4160788985229886</v>
      </c>
      <c r="AV267">
        <f t="shared" si="239"/>
        <v>4.0423063285591905</v>
      </c>
      <c r="AW267">
        <v>267</v>
      </c>
      <c r="AX267">
        <f t="shared" si="240"/>
        <v>2.4481307345999994</v>
      </c>
      <c r="AY267">
        <f t="shared" si="241"/>
        <v>-4.2526958211738819</v>
      </c>
      <c r="AZ267">
        <f t="shared" si="242"/>
        <v>3.961674794869912</v>
      </c>
      <c r="BA267">
        <v>267</v>
      </c>
      <c r="BB267">
        <f t="shared" si="243"/>
        <v>2.4481307345999994</v>
      </c>
      <c r="BC267">
        <f t="shared" si="244"/>
        <v>-1.8174425016252433</v>
      </c>
      <c r="BD267">
        <f t="shared" si="245"/>
        <v>1.5850121260546599</v>
      </c>
      <c r="BE267">
        <v>267</v>
      </c>
      <c r="BF267">
        <f t="shared" si="246"/>
        <v>2.4481307345999994</v>
      </c>
      <c r="BG267">
        <f t="shared" si="247"/>
        <v>-2.9760031403155009</v>
      </c>
      <c r="BH267">
        <f t="shared" si="248"/>
        <v>1.0444831923941913</v>
      </c>
      <c r="BI267">
        <v>267</v>
      </c>
      <c r="BJ267">
        <f t="shared" si="249"/>
        <v>2.4481307345999994</v>
      </c>
      <c r="BK267">
        <f t="shared" si="250"/>
        <v>-3.5479120448038084</v>
      </c>
      <c r="BL267">
        <f t="shared" si="251"/>
        <v>-1.0467484553687283</v>
      </c>
      <c r="BM267">
        <v>267</v>
      </c>
      <c r="BN267">
        <f t="shared" si="252"/>
        <v>2.4481307345999994</v>
      </c>
      <c r="BO267">
        <f t="shared" si="253"/>
        <v>-3.6353996987076433</v>
      </c>
      <c r="BP267">
        <f t="shared" si="254"/>
        <v>-1.1847951779264261</v>
      </c>
    </row>
    <row r="268" spans="1:68" x14ac:dyDescent="0.35">
      <c r="A268">
        <v>268</v>
      </c>
      <c r="B268">
        <f t="shared" si="204"/>
        <v>0.22035218430000025</v>
      </c>
      <c r="C268">
        <f t="shared" si="205"/>
        <v>0.97582053176302552</v>
      </c>
      <c r="D268">
        <f t="shared" si="206"/>
        <v>0.21857330529990635</v>
      </c>
      <c r="E268">
        <v>268</v>
      </c>
      <c r="F268">
        <f t="shared" si="207"/>
        <v>2.4691447322999993</v>
      </c>
      <c r="G268">
        <f t="shared" si="208"/>
        <v>0.25486364755673052</v>
      </c>
      <c r="H268">
        <f t="shared" si="209"/>
        <v>-0.23671513840387481</v>
      </c>
      <c r="I268">
        <v>268</v>
      </c>
      <c r="J268">
        <f t="shared" si="210"/>
        <v>2.4691447322999993</v>
      </c>
      <c r="K268">
        <f t="shared" si="211"/>
        <v>3.945196233234427E-2</v>
      </c>
      <c r="L268">
        <f t="shared" si="212"/>
        <v>-0.40784971455072294</v>
      </c>
      <c r="M268">
        <v>268</v>
      </c>
      <c r="N268">
        <f t="shared" si="213"/>
        <v>2.4691447322999993</v>
      </c>
      <c r="O268">
        <f t="shared" si="214"/>
        <v>1.6867409077157598</v>
      </c>
      <c r="P268">
        <f t="shared" si="215"/>
        <v>0.56382483023278951</v>
      </c>
      <c r="Q268">
        <v>268</v>
      </c>
      <c r="R268">
        <f t="shared" si="216"/>
        <v>2.4691447322999993</v>
      </c>
      <c r="S268">
        <f t="shared" si="217"/>
        <v>1.7747976538085868</v>
      </c>
      <c r="T268">
        <f t="shared" si="218"/>
        <v>0.89366865019045694</v>
      </c>
      <c r="U268">
        <v>268</v>
      </c>
      <c r="V268">
        <f t="shared" si="219"/>
        <v>2.4691447322999993</v>
      </c>
      <c r="W268">
        <f t="shared" si="220"/>
        <v>1.20468564357446</v>
      </c>
      <c r="X268">
        <f t="shared" si="221"/>
        <v>0.80928863277390994</v>
      </c>
      <c r="Y268">
        <v>268</v>
      </c>
      <c r="Z268">
        <f t="shared" si="222"/>
        <v>2.4691447322999993</v>
      </c>
      <c r="AA268">
        <f t="shared" si="223"/>
        <v>-0.20615216816935555</v>
      </c>
      <c r="AB268">
        <f t="shared" si="224"/>
        <v>-0.36233117246233337</v>
      </c>
      <c r="AC268">
        <v>268</v>
      </c>
      <c r="AD268">
        <f t="shared" si="225"/>
        <v>2.4691447322999993</v>
      </c>
      <c r="AE268">
        <f t="shared" si="226"/>
        <v>-0.46943673446186374</v>
      </c>
      <c r="AF268">
        <f t="shared" si="227"/>
        <v>-0.88400857405773392</v>
      </c>
      <c r="AG268">
        <v>268</v>
      </c>
      <c r="AH268">
        <f t="shared" si="228"/>
        <v>2.4691447322999993</v>
      </c>
      <c r="AI268">
        <f t="shared" si="229"/>
        <v>-0.65500776629927271</v>
      </c>
      <c r="AJ268">
        <f t="shared" si="230"/>
        <v>-0.75710866565245694</v>
      </c>
      <c r="AK268">
        <v>268</v>
      </c>
      <c r="AL268">
        <f t="shared" si="231"/>
        <v>2.4691447322999993</v>
      </c>
      <c r="AM268">
        <f t="shared" si="232"/>
        <v>-0.68801312927406877</v>
      </c>
      <c r="AN268">
        <f t="shared" si="233"/>
        <v>-1.121379719854489</v>
      </c>
      <c r="AO268">
        <v>268</v>
      </c>
      <c r="AP268">
        <f t="shared" si="234"/>
        <v>2.4691447322999993</v>
      </c>
      <c r="AQ268">
        <f t="shared" si="235"/>
        <v>1.5125672101430232</v>
      </c>
      <c r="AR268">
        <f t="shared" si="236"/>
        <v>0.95114863802516303</v>
      </c>
      <c r="AS268">
        <v>268</v>
      </c>
      <c r="AT268">
        <f t="shared" si="237"/>
        <v>2.4691447322999993</v>
      </c>
      <c r="AU268">
        <f t="shared" si="238"/>
        <v>-3.436905161151262</v>
      </c>
      <c r="AV268">
        <f t="shared" si="239"/>
        <v>4.034420675843565</v>
      </c>
      <c r="AW268">
        <v>268</v>
      </c>
      <c r="AX268">
        <f t="shared" si="240"/>
        <v>2.4691447322999993</v>
      </c>
      <c r="AY268">
        <f t="shared" si="241"/>
        <v>-4.2723594876268196</v>
      </c>
      <c r="AZ268">
        <f t="shared" si="242"/>
        <v>3.9538946819873773</v>
      </c>
      <c r="BA268">
        <v>268</v>
      </c>
      <c r="BB268">
        <f t="shared" si="243"/>
        <v>2.4691447322999993</v>
      </c>
      <c r="BC268">
        <f t="shared" si="244"/>
        <v>-1.8374789485986738</v>
      </c>
      <c r="BD268">
        <f t="shared" si="245"/>
        <v>1.5751595945559593</v>
      </c>
      <c r="BE268">
        <v>268</v>
      </c>
      <c r="BF268">
        <f t="shared" si="246"/>
        <v>2.4691447322999993</v>
      </c>
      <c r="BG268">
        <f t="shared" si="247"/>
        <v>-2.9964107235451269</v>
      </c>
      <c r="BH268">
        <f t="shared" si="248"/>
        <v>1.0348773747097213</v>
      </c>
      <c r="BI268">
        <v>268</v>
      </c>
      <c r="BJ268">
        <f t="shared" si="249"/>
        <v>2.4691447322999993</v>
      </c>
      <c r="BK268">
        <f t="shared" si="250"/>
        <v>-3.5656321437371865</v>
      </c>
      <c r="BL268">
        <f t="shared" si="251"/>
        <v>-1.0616094316360882</v>
      </c>
      <c r="BM268">
        <v>268</v>
      </c>
      <c r="BN268">
        <f t="shared" si="252"/>
        <v>2.4691447322999993</v>
      </c>
      <c r="BO268">
        <f t="shared" si="253"/>
        <v>-3.6555451060954631</v>
      </c>
      <c r="BP268">
        <f t="shared" si="254"/>
        <v>-1.2003577861405619</v>
      </c>
    </row>
    <row r="269" spans="1:68" x14ac:dyDescent="0.35">
      <c r="A269">
        <v>269</v>
      </c>
      <c r="B269">
        <f t="shared" si="204"/>
        <v>0.23294373800000034</v>
      </c>
      <c r="C269">
        <f t="shared" si="205"/>
        <v>0.97299107117995043</v>
      </c>
      <c r="D269">
        <f t="shared" si="206"/>
        <v>0.23084275038235999</v>
      </c>
      <c r="E269">
        <v>269</v>
      </c>
      <c r="F269">
        <f t="shared" si="207"/>
        <v>2.4901587299999992</v>
      </c>
      <c r="G269">
        <f t="shared" si="208"/>
        <v>0.2444077321703213</v>
      </c>
      <c r="H269">
        <f t="shared" si="209"/>
        <v>-0.24514683114744218</v>
      </c>
      <c r="I269">
        <v>269</v>
      </c>
      <c r="J269">
        <f t="shared" si="210"/>
        <v>2.4901587299999992</v>
      </c>
      <c r="K269">
        <f t="shared" si="211"/>
        <v>2.7067331503914049E-2</v>
      </c>
      <c r="L269">
        <f t="shared" si="212"/>
        <v>-0.42072740674454495</v>
      </c>
      <c r="M269">
        <v>269</v>
      </c>
      <c r="N269">
        <f t="shared" si="213"/>
        <v>2.4901587299999992</v>
      </c>
      <c r="O269">
        <f t="shared" si="214"/>
        <v>1.6729829616006886</v>
      </c>
      <c r="P269">
        <f t="shared" si="215"/>
        <v>0.54920333061015914</v>
      </c>
      <c r="Q269">
        <v>269</v>
      </c>
      <c r="R269">
        <f t="shared" si="216"/>
        <v>2.4901587299999992</v>
      </c>
      <c r="S269">
        <f t="shared" si="217"/>
        <v>1.762717687908951</v>
      </c>
      <c r="T269">
        <f t="shared" si="218"/>
        <v>0.88178819363280458</v>
      </c>
      <c r="U269">
        <v>269</v>
      </c>
      <c r="V269">
        <f t="shared" si="219"/>
        <v>2.4901587299999992</v>
      </c>
      <c r="W269">
        <f t="shared" si="220"/>
        <v>1.1917025104692764</v>
      </c>
      <c r="X269">
        <f t="shared" si="221"/>
        <v>0.79618790842650056</v>
      </c>
      <c r="Y269">
        <v>269</v>
      </c>
      <c r="Z269">
        <f t="shared" si="222"/>
        <v>2.4901587299999992</v>
      </c>
      <c r="AA269">
        <f t="shared" si="223"/>
        <v>-0.2202243526173383</v>
      </c>
      <c r="AB269">
        <f t="shared" si="224"/>
        <v>-0.37371715548660789</v>
      </c>
      <c r="AC269">
        <v>269</v>
      </c>
      <c r="AD269">
        <f t="shared" si="225"/>
        <v>2.4901587299999992</v>
      </c>
      <c r="AE269">
        <f t="shared" si="226"/>
        <v>-0.48398649116828474</v>
      </c>
      <c r="AF269">
        <f t="shared" si="227"/>
        <v>-0.89486128572079249</v>
      </c>
      <c r="AG269">
        <v>269</v>
      </c>
      <c r="AH269">
        <f t="shared" si="228"/>
        <v>2.4901587299999992</v>
      </c>
      <c r="AI269">
        <f t="shared" si="229"/>
        <v>-0.669406208271348</v>
      </c>
      <c r="AJ269">
        <f t="shared" si="230"/>
        <v>-0.76767613577371174</v>
      </c>
      <c r="AK269">
        <v>269</v>
      </c>
      <c r="AL269">
        <f t="shared" si="231"/>
        <v>2.4901587299999992</v>
      </c>
      <c r="AM269">
        <f t="shared" si="232"/>
        <v>-0.70255543510965734</v>
      </c>
      <c r="AN269">
        <f t="shared" si="233"/>
        <v>-1.1321082142359566</v>
      </c>
      <c r="AO269">
        <v>269</v>
      </c>
      <c r="AP269">
        <f t="shared" si="234"/>
        <v>2.4901587299999992</v>
      </c>
      <c r="AQ269">
        <f t="shared" si="235"/>
        <v>1.499186177298742</v>
      </c>
      <c r="AR269">
        <f t="shared" si="236"/>
        <v>0.93836476211134767</v>
      </c>
      <c r="AS269">
        <v>269</v>
      </c>
      <c r="AT269">
        <f t="shared" si="237"/>
        <v>2.4901587299999992</v>
      </c>
      <c r="AU269">
        <f t="shared" si="238"/>
        <v>-3.4571889296640892</v>
      </c>
      <c r="AV269">
        <f t="shared" si="239"/>
        <v>4.025974432781446</v>
      </c>
      <c r="AW269">
        <v>269</v>
      </c>
      <c r="AX269">
        <f t="shared" si="240"/>
        <v>2.4901587299999992</v>
      </c>
      <c r="AY269">
        <f t="shared" si="241"/>
        <v>-4.2915109439185191</v>
      </c>
      <c r="AZ269">
        <f t="shared" si="242"/>
        <v>3.9456029667167125</v>
      </c>
      <c r="BA269">
        <v>269</v>
      </c>
      <c r="BB269">
        <f t="shared" si="243"/>
        <v>2.4901587299999992</v>
      </c>
      <c r="BC269">
        <f t="shared" si="244"/>
        <v>-1.8569934750157588</v>
      </c>
      <c r="BD269">
        <f t="shared" si="245"/>
        <v>1.5648373805356073</v>
      </c>
      <c r="BE269">
        <v>269</v>
      </c>
      <c r="BF269">
        <f t="shared" si="246"/>
        <v>2.4901587299999992</v>
      </c>
      <c r="BG269">
        <f t="shared" si="247"/>
        <v>-3.016286718654015</v>
      </c>
      <c r="BH269">
        <f t="shared" si="248"/>
        <v>1.0247774392437257</v>
      </c>
      <c r="BI269">
        <v>269</v>
      </c>
      <c r="BJ269">
        <f t="shared" si="249"/>
        <v>2.4901587299999992</v>
      </c>
      <c r="BK269">
        <f t="shared" si="250"/>
        <v>-3.582890659641095</v>
      </c>
      <c r="BL269">
        <f t="shared" si="251"/>
        <v>-1.0768270898622003</v>
      </c>
      <c r="BM269">
        <v>269</v>
      </c>
      <c r="BN269">
        <f t="shared" si="252"/>
        <v>2.4901587299999992</v>
      </c>
      <c r="BO269">
        <f t="shared" si="253"/>
        <v>-3.675165754665235</v>
      </c>
      <c r="BP269">
        <f t="shared" si="254"/>
        <v>-1.2161968060546502</v>
      </c>
    </row>
    <row r="270" spans="1:68" x14ac:dyDescent="0.35">
      <c r="A270">
        <v>270</v>
      </c>
      <c r="B270">
        <f t="shared" si="204"/>
        <v>0.24553529169999999</v>
      </c>
      <c r="C270">
        <f t="shared" si="205"/>
        <v>0.97000734760117913</v>
      </c>
      <c r="D270">
        <f t="shared" si="206"/>
        <v>0.24307559647098526</v>
      </c>
      <c r="E270">
        <v>270</v>
      </c>
      <c r="F270">
        <f t="shared" si="207"/>
        <v>2.5111727276999991</v>
      </c>
      <c r="G270">
        <f t="shared" si="208"/>
        <v>0.23423607971527927</v>
      </c>
      <c r="H270">
        <f t="shared" si="209"/>
        <v>-0.25363040699873263</v>
      </c>
      <c r="I270">
        <v>270</v>
      </c>
      <c r="J270">
        <f t="shared" si="210"/>
        <v>2.5111727276999991</v>
      </c>
      <c r="K270">
        <f t="shared" si="211"/>
        <v>1.5019399217226725E-2</v>
      </c>
      <c r="L270">
        <f t="shared" si="212"/>
        <v>-0.43361396771717131</v>
      </c>
      <c r="M270">
        <v>270</v>
      </c>
      <c r="N270">
        <f t="shared" si="213"/>
        <v>2.5111727276999991</v>
      </c>
      <c r="O270">
        <f t="shared" si="214"/>
        <v>1.6595990500820859</v>
      </c>
      <c r="P270">
        <f t="shared" si="215"/>
        <v>0.53458132246115087</v>
      </c>
      <c r="Q270">
        <v>270</v>
      </c>
      <c r="R270">
        <f t="shared" si="216"/>
        <v>2.5111727276999991</v>
      </c>
      <c r="S270">
        <f t="shared" si="217"/>
        <v>1.7509661376850876</v>
      </c>
      <c r="T270">
        <f t="shared" si="218"/>
        <v>0.86990706446282884</v>
      </c>
      <c r="U270">
        <v>270</v>
      </c>
      <c r="V270">
        <f t="shared" si="219"/>
        <v>2.5111727276999991</v>
      </c>
      <c r="W270">
        <f t="shared" si="220"/>
        <v>1.1790723472704494</v>
      </c>
      <c r="X270">
        <f t="shared" si="221"/>
        <v>0.78309188735486002</v>
      </c>
      <c r="Y270">
        <v>270</v>
      </c>
      <c r="Z270">
        <f t="shared" si="222"/>
        <v>2.5111727276999991</v>
      </c>
      <c r="AA270">
        <f t="shared" si="223"/>
        <v>-0.2339139593326125</v>
      </c>
      <c r="AB270">
        <f t="shared" si="224"/>
        <v>-0.38519648528198436</v>
      </c>
      <c r="AC270">
        <v>270</v>
      </c>
      <c r="AD270">
        <f t="shared" si="225"/>
        <v>2.5111727276999991</v>
      </c>
      <c r="AE270">
        <f t="shared" si="226"/>
        <v>-0.49814068647819487</v>
      </c>
      <c r="AF270">
        <f t="shared" si="227"/>
        <v>-0.90576554755555194</v>
      </c>
      <c r="AG270">
        <v>270</v>
      </c>
      <c r="AH270">
        <f t="shared" si="228"/>
        <v>2.5111727276999991</v>
      </c>
      <c r="AI270">
        <f t="shared" si="229"/>
        <v>-0.68341320261106941</v>
      </c>
      <c r="AJ270">
        <f t="shared" si="230"/>
        <v>-0.7783874295592963</v>
      </c>
      <c r="AK270">
        <v>270</v>
      </c>
      <c r="AL270">
        <f t="shared" si="231"/>
        <v>2.5111727276999991</v>
      </c>
      <c r="AM270">
        <f t="shared" si="232"/>
        <v>-0.71670238211410664</v>
      </c>
      <c r="AN270">
        <f t="shared" si="233"/>
        <v>-1.1428854432571047</v>
      </c>
      <c r="AO270">
        <v>270</v>
      </c>
      <c r="AP270">
        <f t="shared" si="234"/>
        <v>2.5111727276999991</v>
      </c>
      <c r="AQ270">
        <f t="shared" si="235"/>
        <v>1.4861689319833826</v>
      </c>
      <c r="AR270">
        <f t="shared" si="236"/>
        <v>0.92551908768424707</v>
      </c>
      <c r="AS270">
        <v>270</v>
      </c>
      <c r="AT270">
        <f t="shared" si="237"/>
        <v>2.5111727276999991</v>
      </c>
      <c r="AU270">
        <f t="shared" si="238"/>
        <v>-3.4769212473202922</v>
      </c>
      <c r="AV270">
        <f t="shared" si="239"/>
        <v>4.0169713289960054</v>
      </c>
      <c r="AW270">
        <v>270</v>
      </c>
      <c r="AX270">
        <f t="shared" si="240"/>
        <v>2.5111727276999991</v>
      </c>
      <c r="AY270">
        <f t="shared" si="241"/>
        <v>-4.3101417333050041</v>
      </c>
      <c r="AZ270">
        <f t="shared" si="242"/>
        <v>3.9368033104459661</v>
      </c>
      <c r="BA270">
        <v>270</v>
      </c>
      <c r="BB270">
        <f t="shared" si="243"/>
        <v>2.5111727276999991</v>
      </c>
      <c r="BC270">
        <f t="shared" si="244"/>
        <v>-1.8759774638109756</v>
      </c>
      <c r="BD270">
        <f t="shared" si="245"/>
        <v>1.5540500419927397</v>
      </c>
      <c r="BE270">
        <v>270</v>
      </c>
      <c r="BF270">
        <f t="shared" si="246"/>
        <v>2.5111727276999991</v>
      </c>
      <c r="BG270">
        <f t="shared" si="247"/>
        <v>-3.0356223489622431</v>
      </c>
      <c r="BH270">
        <f t="shared" si="248"/>
        <v>1.0141878458433884</v>
      </c>
      <c r="BI270">
        <v>270</v>
      </c>
      <c r="BJ270">
        <f t="shared" si="249"/>
        <v>2.5111727276999991</v>
      </c>
      <c r="BK270">
        <f t="shared" si="250"/>
        <v>-3.5996799716407457</v>
      </c>
      <c r="BL270">
        <f t="shared" si="251"/>
        <v>-1.0923947103575762</v>
      </c>
      <c r="BM270">
        <v>270</v>
      </c>
      <c r="BN270">
        <f t="shared" si="252"/>
        <v>2.5111727276999991</v>
      </c>
      <c r="BO270">
        <f t="shared" si="253"/>
        <v>-3.694252980490881</v>
      </c>
      <c r="BP270">
        <f t="shared" si="254"/>
        <v>-1.2323052436033721</v>
      </c>
    </row>
    <row r="271" spans="1:68" x14ac:dyDescent="0.35">
      <c r="A271">
        <v>271</v>
      </c>
      <c r="B271">
        <f t="shared" si="204"/>
        <v>0.25812684540000008</v>
      </c>
      <c r="C271">
        <f t="shared" si="205"/>
        <v>0.96686983408155347</v>
      </c>
      <c r="D271">
        <f t="shared" si="206"/>
        <v>0.25526990410761174</v>
      </c>
      <c r="E271">
        <v>271</v>
      </c>
      <c r="F271">
        <f t="shared" si="207"/>
        <v>2.5321867253999999</v>
      </c>
      <c r="G271">
        <f t="shared" si="208"/>
        <v>0.22435318170699192</v>
      </c>
      <c r="H271">
        <f t="shared" si="209"/>
        <v>-0.2621621198494668</v>
      </c>
      <c r="I271">
        <v>271</v>
      </c>
      <c r="J271">
        <f t="shared" si="210"/>
        <v>2.5321867253999999</v>
      </c>
      <c r="K271">
        <f t="shared" si="211"/>
        <v>3.3134855000250818E-3</v>
      </c>
      <c r="L271">
        <f t="shared" si="212"/>
        <v>-0.44650370712603926</v>
      </c>
      <c r="M271">
        <v>271</v>
      </c>
      <c r="N271">
        <f t="shared" si="213"/>
        <v>2.5321867253999999</v>
      </c>
      <c r="O271">
        <f t="shared" si="214"/>
        <v>1.6465950831185148</v>
      </c>
      <c r="P271">
        <f t="shared" si="215"/>
        <v>0.51996526245294672</v>
      </c>
      <c r="Q271">
        <v>271</v>
      </c>
      <c r="R271">
        <f t="shared" si="216"/>
        <v>2.5321867253999999</v>
      </c>
      <c r="S271">
        <f t="shared" si="217"/>
        <v>1.7395481922907639</v>
      </c>
      <c r="T271">
        <f t="shared" si="218"/>
        <v>0.85803050905271161</v>
      </c>
      <c r="U271">
        <v>271</v>
      </c>
      <c r="V271">
        <f t="shared" si="219"/>
        <v>2.5321867253999999</v>
      </c>
      <c r="W271">
        <f t="shared" si="220"/>
        <v>1.1668007311025019</v>
      </c>
      <c r="X271">
        <f t="shared" si="221"/>
        <v>0.77000635239323412</v>
      </c>
      <c r="Y271">
        <v>271</v>
      </c>
      <c r="Z271">
        <f t="shared" si="222"/>
        <v>2.5321867253999999</v>
      </c>
      <c r="AA271">
        <f t="shared" si="223"/>
        <v>-0.24721494337022165</v>
      </c>
      <c r="AB271">
        <f t="shared" si="224"/>
        <v>-0.39676409289957376</v>
      </c>
      <c r="AC271">
        <v>271</v>
      </c>
      <c r="AD271">
        <f t="shared" si="225"/>
        <v>2.5321867253999999</v>
      </c>
      <c r="AE271">
        <f t="shared" si="226"/>
        <v>-0.51189307029739239</v>
      </c>
      <c r="AF271">
        <f t="shared" si="227"/>
        <v>-0.91671654454694629</v>
      </c>
      <c r="AG271">
        <v>271</v>
      </c>
      <c r="AH271">
        <f t="shared" si="228"/>
        <v>2.5321867253999999</v>
      </c>
      <c r="AI271">
        <f t="shared" si="229"/>
        <v>-0.69702256422403985</v>
      </c>
      <c r="AJ271">
        <f t="shared" si="230"/>
        <v>-0.78923781720340269</v>
      </c>
      <c r="AK271">
        <v>271</v>
      </c>
      <c r="AL271">
        <f t="shared" si="231"/>
        <v>2.5321867253999999</v>
      </c>
      <c r="AM271">
        <f t="shared" si="232"/>
        <v>-0.73044772339386244</v>
      </c>
      <c r="AN271">
        <f t="shared" si="233"/>
        <v>-1.1537066479969815</v>
      </c>
      <c r="AO271">
        <v>271</v>
      </c>
      <c r="AP271">
        <f t="shared" si="234"/>
        <v>2.5321867253999999</v>
      </c>
      <c r="AQ271">
        <f t="shared" si="235"/>
        <v>1.4735212222460345</v>
      </c>
      <c r="AR271">
        <f t="shared" si="236"/>
        <v>0.91261728703207612</v>
      </c>
      <c r="AS271">
        <v>271</v>
      </c>
      <c r="AT271">
        <f t="shared" si="237"/>
        <v>2.5321867253999999</v>
      </c>
      <c r="AU271">
        <f t="shared" si="238"/>
        <v>-3.4960934008838671</v>
      </c>
      <c r="AV271">
        <f t="shared" si="239"/>
        <v>4.0074153400044308</v>
      </c>
      <c r="AW271">
        <v>271</v>
      </c>
      <c r="AX271">
        <f t="shared" si="240"/>
        <v>2.5321867253999999</v>
      </c>
      <c r="AY271">
        <f t="shared" si="241"/>
        <v>-4.3282436289541462</v>
      </c>
      <c r="AZ271">
        <f t="shared" si="242"/>
        <v>3.9274995988556327</v>
      </c>
      <c r="BA271">
        <v>271</v>
      </c>
      <c r="BB271">
        <f t="shared" si="243"/>
        <v>2.5321867253999999</v>
      </c>
      <c r="BC271">
        <f t="shared" si="244"/>
        <v>-1.8944225321892798</v>
      </c>
      <c r="BD271">
        <f t="shared" si="245"/>
        <v>1.5428023423123887</v>
      </c>
      <c r="BE271">
        <v>271</v>
      </c>
      <c r="BF271">
        <f t="shared" si="246"/>
        <v>2.5321867253999999</v>
      </c>
      <c r="BG271">
        <f t="shared" si="247"/>
        <v>-3.0544090763997751</v>
      </c>
      <c r="BH271">
        <f t="shared" si="248"/>
        <v>1.0031132705750534</v>
      </c>
      <c r="BI271">
        <v>271</v>
      </c>
      <c r="BJ271">
        <f t="shared" si="249"/>
        <v>2.5321867253999999</v>
      </c>
      <c r="BK271">
        <f t="shared" si="250"/>
        <v>-3.6159926660485864</v>
      </c>
      <c r="BL271">
        <f t="shared" si="251"/>
        <v>-1.1083054188992401</v>
      </c>
      <c r="BM271">
        <v>271</v>
      </c>
      <c r="BN271">
        <f t="shared" si="252"/>
        <v>2.5321867253999999</v>
      </c>
      <c r="BO271">
        <f t="shared" si="253"/>
        <v>-3.7127983551907904</v>
      </c>
      <c r="BP271">
        <f t="shared" si="254"/>
        <v>-1.2486759857541656</v>
      </c>
    </row>
    <row r="272" spans="1:68" x14ac:dyDescent="0.35">
      <c r="A272">
        <v>272</v>
      </c>
      <c r="B272">
        <f t="shared" si="204"/>
        <v>0.27071839910000017</v>
      </c>
      <c r="C272">
        <f t="shared" si="205"/>
        <v>0.96357902805856188</v>
      </c>
      <c r="D272">
        <f t="shared" si="206"/>
        <v>0.26742373994415175</v>
      </c>
      <c r="E272">
        <v>272</v>
      </c>
      <c r="F272">
        <f t="shared" si="207"/>
        <v>2.5532007230999998</v>
      </c>
      <c r="G272">
        <f t="shared" si="208"/>
        <v>0.21476340215501255</v>
      </c>
      <c r="H272">
        <f t="shared" si="209"/>
        <v>-0.27073820233542051</v>
      </c>
      <c r="I272">
        <v>272</v>
      </c>
      <c r="J272">
        <f t="shared" si="210"/>
        <v>2.5532007230999998</v>
      </c>
      <c r="K272">
        <f t="shared" si="211"/>
        <v>-8.0452406457188763E-3</v>
      </c>
      <c r="L272">
        <f t="shared" si="212"/>
        <v>-0.4593909332250764</v>
      </c>
      <c r="M272">
        <v>272</v>
      </c>
      <c r="N272">
        <f t="shared" si="213"/>
        <v>2.5532007230999998</v>
      </c>
      <c r="O272">
        <f t="shared" si="214"/>
        <v>1.63397680289572</v>
      </c>
      <c r="P272">
        <f t="shared" si="215"/>
        <v>0.50536160462619928</v>
      </c>
      <c r="Q272">
        <v>272</v>
      </c>
      <c r="R272">
        <f t="shared" si="216"/>
        <v>2.5532007230999998</v>
      </c>
      <c r="S272">
        <f t="shared" si="217"/>
        <v>1.7284688935692465</v>
      </c>
      <c r="T272">
        <f t="shared" si="218"/>
        <v>0.84616377175499258</v>
      </c>
      <c r="U272">
        <v>272</v>
      </c>
      <c r="V272">
        <f t="shared" si="219"/>
        <v>2.5532007230999998</v>
      </c>
      <c r="W272">
        <f t="shared" si="220"/>
        <v>1.1548930807656841</v>
      </c>
      <c r="X272">
        <f t="shared" si="221"/>
        <v>0.75693708174549967</v>
      </c>
      <c r="Y272">
        <v>272</v>
      </c>
      <c r="Z272">
        <f t="shared" si="222"/>
        <v>2.5532007230999998</v>
      </c>
      <c r="AA272">
        <f t="shared" si="223"/>
        <v>-0.26012143139004196</v>
      </c>
      <c r="AB272">
        <f t="shared" si="224"/>
        <v>-0.4084148704094841</v>
      </c>
      <c r="AC272">
        <v>272</v>
      </c>
      <c r="AD272">
        <f t="shared" si="225"/>
        <v>2.5532007230999998</v>
      </c>
      <c r="AE272">
        <f t="shared" si="226"/>
        <v>-0.52523756996031745</v>
      </c>
      <c r="AF272">
        <f t="shared" si="227"/>
        <v>-0.92770944104297803</v>
      </c>
      <c r="AG272">
        <v>272</v>
      </c>
      <c r="AH272">
        <f t="shared" si="228"/>
        <v>2.5532007230999998</v>
      </c>
      <c r="AI272">
        <f t="shared" si="229"/>
        <v>-0.71022828359927936</v>
      </c>
      <c r="AJ272">
        <f t="shared" si="230"/>
        <v>-0.80022250748028922</v>
      </c>
      <c r="AK272">
        <v>272</v>
      </c>
      <c r="AL272">
        <f t="shared" si="231"/>
        <v>2.5532007230999998</v>
      </c>
      <c r="AM272">
        <f t="shared" si="232"/>
        <v>-0.74378538939315186</v>
      </c>
      <c r="AN272">
        <f t="shared" si="233"/>
        <v>-1.1645670501161947</v>
      </c>
      <c r="AO272">
        <v>272</v>
      </c>
      <c r="AP272">
        <f t="shared" si="234"/>
        <v>2.5532007230999998</v>
      </c>
      <c r="AQ272">
        <f t="shared" si="235"/>
        <v>1.4612486329592804</v>
      </c>
      <c r="AR272">
        <f t="shared" si="236"/>
        <v>0.89966505722681278</v>
      </c>
      <c r="AS272">
        <v>272</v>
      </c>
      <c r="AT272">
        <f t="shared" si="237"/>
        <v>2.5532007230999998</v>
      </c>
      <c r="AU272">
        <f t="shared" si="238"/>
        <v>-3.5146969244715036</v>
      </c>
      <c r="AV272">
        <f t="shared" si="239"/>
        <v>3.9973106854624594</v>
      </c>
      <c r="AW272">
        <v>272</v>
      </c>
      <c r="AX272">
        <f t="shared" si="240"/>
        <v>2.5532007230999998</v>
      </c>
      <c r="AY272">
        <f t="shared" si="241"/>
        <v>-4.3458086375784024</v>
      </c>
      <c r="AZ272">
        <f t="shared" si="242"/>
        <v>3.9176959402028482</v>
      </c>
      <c r="BA272">
        <v>272</v>
      </c>
      <c r="BB272">
        <f t="shared" si="243"/>
        <v>2.5532007230999998</v>
      </c>
      <c r="BC272">
        <f t="shared" si="244"/>
        <v>-1.9123205353277113</v>
      </c>
      <c r="BD272">
        <f t="shared" si="245"/>
        <v>1.5310992481621069</v>
      </c>
      <c r="BE272">
        <v>272</v>
      </c>
      <c r="BF272">
        <f t="shared" si="246"/>
        <v>2.5532007230999998</v>
      </c>
      <c r="BG272">
        <f t="shared" si="247"/>
        <v>-3.0726386052766257</v>
      </c>
      <c r="BH272">
        <f t="shared" si="248"/>
        <v>0.99155860365940607</v>
      </c>
      <c r="BI272">
        <v>272</v>
      </c>
      <c r="BJ272">
        <f t="shared" si="249"/>
        <v>2.5532007230999998</v>
      </c>
      <c r="BK272">
        <f t="shared" si="250"/>
        <v>-3.6318215396379752</v>
      </c>
      <c r="BL272">
        <f t="shared" si="251"/>
        <v>-1.1245521897661923</v>
      </c>
      <c r="BM272">
        <v>272</v>
      </c>
      <c r="BN272">
        <f t="shared" si="252"/>
        <v>2.5532007230999998</v>
      </c>
      <c r="BO272">
        <f t="shared" si="253"/>
        <v>-3.7307936896495546</v>
      </c>
      <c r="BP272">
        <f t="shared" si="254"/>
        <v>-1.2653018036481394</v>
      </c>
    </row>
    <row r="273" spans="1:68" x14ac:dyDescent="0.35">
      <c r="A273">
        <v>273</v>
      </c>
      <c r="B273">
        <f t="shared" si="204"/>
        <v>0.28330995280000026</v>
      </c>
      <c r="C273">
        <f t="shared" si="205"/>
        <v>0.96013545127347244</v>
      </c>
      <c r="D273">
        <f t="shared" si="206"/>
        <v>0.27953517704912467</v>
      </c>
      <c r="E273">
        <v>273</v>
      </c>
      <c r="F273">
        <f t="shared" si="207"/>
        <v>2.5742147207999997</v>
      </c>
      <c r="G273">
        <f t="shared" si="208"/>
        <v>0.20547097563603456</v>
      </c>
      <c r="H273">
        <f t="shared" si="209"/>
        <v>-0.27935486749998872</v>
      </c>
      <c r="I273">
        <v>273</v>
      </c>
      <c r="J273">
        <f t="shared" si="210"/>
        <v>2.5742147207999997</v>
      </c>
      <c r="K273">
        <f t="shared" si="211"/>
        <v>-1.9051763526292564E-2</v>
      </c>
      <c r="L273">
        <f t="shared" si="212"/>
        <v>-0.47226995537801891</v>
      </c>
      <c r="M273">
        <v>273</v>
      </c>
      <c r="N273">
        <f t="shared" si="213"/>
        <v>2.5742147207999997</v>
      </c>
      <c r="O273">
        <f t="shared" si="214"/>
        <v>1.6217497812910375</v>
      </c>
      <c r="P273">
        <f t="shared" si="215"/>
        <v>0.49077679754510484</v>
      </c>
      <c r="Q273">
        <v>273</v>
      </c>
      <c r="R273">
        <f t="shared" si="216"/>
        <v>2.5742147207999997</v>
      </c>
      <c r="S273">
        <f t="shared" si="217"/>
        <v>1.7177331338269641</v>
      </c>
      <c r="T273">
        <f t="shared" si="218"/>
        <v>0.83431209258680861</v>
      </c>
      <c r="U273">
        <v>273</v>
      </c>
      <c r="V273">
        <f t="shared" si="219"/>
        <v>2.5742147207999997</v>
      </c>
      <c r="W273">
        <f t="shared" si="220"/>
        <v>1.1433546543431785</v>
      </c>
      <c r="X273">
        <f t="shared" si="221"/>
        <v>0.74388984643366873</v>
      </c>
      <c r="Y273">
        <v>273</v>
      </c>
      <c r="Z273">
        <f t="shared" si="222"/>
        <v>2.5742147207999997</v>
      </c>
      <c r="AA273">
        <f t="shared" si="223"/>
        <v>-0.2726277242502877</v>
      </c>
      <c r="AB273">
        <f t="shared" si="224"/>
        <v>-0.42014367315634205</v>
      </c>
      <c r="AC273">
        <v>273</v>
      </c>
      <c r="AD273">
        <f t="shared" si="225"/>
        <v>2.5742147207999997</v>
      </c>
      <c r="AE273">
        <f t="shared" si="226"/>
        <v>-0.53816829291157253</v>
      </c>
      <c r="AF273">
        <f t="shared" si="227"/>
        <v>-0.93873938289000991</v>
      </c>
      <c r="AG273">
        <v>273</v>
      </c>
      <c r="AH273">
        <f t="shared" si="228"/>
        <v>2.5742147207999997</v>
      </c>
      <c r="AI273">
        <f t="shared" si="229"/>
        <v>-0.72302452946285889</v>
      </c>
      <c r="AJ273">
        <f t="shared" si="230"/>
        <v>-0.81133664985995402</v>
      </c>
      <c r="AK273">
        <v>273</v>
      </c>
      <c r="AL273">
        <f t="shared" si="231"/>
        <v>2.5742147207999997</v>
      </c>
      <c r="AM273">
        <f t="shared" si="232"/>
        <v>-0.75670949057413117</v>
      </c>
      <c r="AN273">
        <f t="shared" si="233"/>
        <v>-1.1754618539668935</v>
      </c>
      <c r="AO273">
        <v>273</v>
      </c>
      <c r="AP273">
        <f t="shared" si="234"/>
        <v>2.5742147207999997</v>
      </c>
      <c r="AQ273">
        <f t="shared" si="235"/>
        <v>1.4493565833530706</v>
      </c>
      <c r="AR273">
        <f t="shared" si="236"/>
        <v>0.8866681176085276</v>
      </c>
      <c r="AS273">
        <v>273</v>
      </c>
      <c r="AT273">
        <f t="shared" si="237"/>
        <v>2.5742147207999997</v>
      </c>
      <c r="AU273">
        <f t="shared" si="238"/>
        <v>-3.5327236032908829</v>
      </c>
      <c r="AV273">
        <f t="shared" si="239"/>
        <v>3.9866618273010843</v>
      </c>
      <c r="AW273">
        <v>273</v>
      </c>
      <c r="AX273">
        <f t="shared" si="240"/>
        <v>2.5742147207999997</v>
      </c>
      <c r="AY273">
        <f t="shared" si="241"/>
        <v>-4.3628290029644266</v>
      </c>
      <c r="AZ273">
        <f t="shared" si="242"/>
        <v>3.9073966635072956</v>
      </c>
      <c r="BA273">
        <v>273</v>
      </c>
      <c r="BB273">
        <f t="shared" si="243"/>
        <v>2.5742147207999997</v>
      </c>
      <c r="BC273">
        <f t="shared" si="244"/>
        <v>-1.9296635699719209</v>
      </c>
      <c r="BD273">
        <f t="shared" si="245"/>
        <v>1.5189459272988226</v>
      </c>
      <c r="BE273">
        <v>273</v>
      </c>
      <c r="BF273">
        <f t="shared" si="246"/>
        <v>2.5742147207999997</v>
      </c>
      <c r="BG273">
        <f t="shared" si="247"/>
        <v>-3.0903028859460142</v>
      </c>
      <c r="BH273">
        <f t="shared" si="248"/>
        <v>0.97952894731208651</v>
      </c>
      <c r="BI273">
        <v>273</v>
      </c>
      <c r="BJ273">
        <f t="shared" si="249"/>
        <v>2.5742147207999997</v>
      </c>
      <c r="BK273">
        <f t="shared" si="250"/>
        <v>-3.6471596028239244</v>
      </c>
      <c r="BL273">
        <f t="shared" si="251"/>
        <v>-1.1411278488417724</v>
      </c>
      <c r="BM273">
        <v>273</v>
      </c>
      <c r="BN273">
        <f t="shared" si="252"/>
        <v>2.5742147207999997</v>
      </c>
      <c r="BO273">
        <f t="shared" si="253"/>
        <v>-3.7482310376340537</v>
      </c>
      <c r="BP273">
        <f t="shared" si="254"/>
        <v>-1.2821753557921358</v>
      </c>
    </row>
    <row r="274" spans="1:68" x14ac:dyDescent="0.35">
      <c r="A274">
        <v>274</v>
      </c>
      <c r="B274">
        <f t="shared" si="204"/>
        <v>0.29590150650000036</v>
      </c>
      <c r="C274">
        <f t="shared" si="205"/>
        <v>0.9565396496886136</v>
      </c>
      <c r="D274">
        <f t="shared" si="206"/>
        <v>0.29160229521316233</v>
      </c>
      <c r="E274">
        <v>274</v>
      </c>
      <c r="F274">
        <f t="shared" si="207"/>
        <v>2.5952287184999996</v>
      </c>
      <c r="G274">
        <f t="shared" si="208"/>
        <v>0.196480005424023</v>
      </c>
      <c r="H274">
        <f t="shared" si="209"/>
        <v>-0.28800831046639758</v>
      </c>
      <c r="I274">
        <v>274</v>
      </c>
      <c r="J274">
        <f t="shared" si="210"/>
        <v>2.5952287184999996</v>
      </c>
      <c r="K274">
        <f t="shared" si="211"/>
        <v>-2.9701222971030394E-2</v>
      </c>
      <c r="L274">
        <f t="shared" si="212"/>
        <v>-0.48513508657123394</v>
      </c>
      <c r="M274">
        <v>274</v>
      </c>
      <c r="N274">
        <f t="shared" si="213"/>
        <v>2.5952287184999996</v>
      </c>
      <c r="O274">
        <f t="shared" si="214"/>
        <v>1.6099194174130123</v>
      </c>
      <c r="P274">
        <f t="shared" si="215"/>
        <v>0.47621728144990216</v>
      </c>
      <c r="Q274">
        <v>274</v>
      </c>
      <c r="R274">
        <f t="shared" si="216"/>
        <v>2.5952287184999996</v>
      </c>
      <c r="S274">
        <f t="shared" si="217"/>
        <v>1.7073456536732019</v>
      </c>
      <c r="T274">
        <f t="shared" si="218"/>
        <v>0.8224807049160503</v>
      </c>
      <c r="U274">
        <v>274</v>
      </c>
      <c r="V274">
        <f t="shared" si="219"/>
        <v>2.5952287184999996</v>
      </c>
      <c r="W274">
        <f t="shared" si="220"/>
        <v>1.1321905468792817</v>
      </c>
      <c r="X274">
        <f t="shared" si="221"/>
        <v>0.73087040774956979</v>
      </c>
      <c r="Y274">
        <v>274</v>
      </c>
      <c r="Z274">
        <f t="shared" si="222"/>
        <v>2.5952287184999996</v>
      </c>
      <c r="AA274">
        <f t="shared" si="223"/>
        <v>-0.28472829952408918</v>
      </c>
      <c r="AB274">
        <f t="shared" si="224"/>
        <v>-0.43194532203102531</v>
      </c>
      <c r="AC274">
        <v>274</v>
      </c>
      <c r="AD274">
        <f t="shared" si="225"/>
        <v>2.5952287184999996</v>
      </c>
      <c r="AE274">
        <f t="shared" si="226"/>
        <v>-0.55067952930790787</v>
      </c>
      <c r="AF274">
        <f t="shared" si="227"/>
        <v>-0.94980149957621984</v>
      </c>
      <c r="AG274">
        <v>274</v>
      </c>
      <c r="AH274">
        <f t="shared" si="228"/>
        <v>2.5952287184999996</v>
      </c>
      <c r="AI274">
        <f t="shared" si="229"/>
        <v>-0.7354056513528251</v>
      </c>
      <c r="AJ274">
        <f t="shared" si="230"/>
        <v>-0.82257533664999016</v>
      </c>
      <c r="AK274">
        <v>274</v>
      </c>
      <c r="AL274">
        <f t="shared" si="231"/>
        <v>2.5952287184999996</v>
      </c>
      <c r="AM274">
        <f t="shared" si="232"/>
        <v>-0.76921432001753776</v>
      </c>
      <c r="AN274">
        <f t="shared" si="233"/>
        <v>-1.1863862487103911</v>
      </c>
      <c r="AO274">
        <v>274</v>
      </c>
      <c r="AP274">
        <f t="shared" si="234"/>
        <v>2.5952287184999996</v>
      </c>
      <c r="AQ274">
        <f t="shared" si="235"/>
        <v>1.4378503246217442</v>
      </c>
      <c r="AR274">
        <f t="shared" si="236"/>
        <v>0.87363220725988666</v>
      </c>
      <c r="AS274">
        <v>274</v>
      </c>
      <c r="AT274">
        <f t="shared" si="237"/>
        <v>2.5952287184999996</v>
      </c>
      <c r="AU274">
        <f t="shared" si="238"/>
        <v>-3.5501654772680977</v>
      </c>
      <c r="AV274">
        <f t="shared" si="239"/>
        <v>3.9754734677563004</v>
      </c>
      <c r="AW274">
        <v>274</v>
      </c>
      <c r="AX274">
        <f t="shared" si="240"/>
        <v>2.5952287184999996</v>
      </c>
      <c r="AY274">
        <f t="shared" si="241"/>
        <v>-4.3792972093979943</v>
      </c>
      <c r="AZ274">
        <f t="shared" si="242"/>
        <v>3.8966063166396356</v>
      </c>
      <c r="BA274">
        <v>274</v>
      </c>
      <c r="BB274">
        <f t="shared" si="243"/>
        <v>2.5952287184999996</v>
      </c>
      <c r="BC274">
        <f t="shared" si="244"/>
        <v>-1.9464439779260232</v>
      </c>
      <c r="BD274">
        <f t="shared" si="245"/>
        <v>1.5063477462869086</v>
      </c>
      <c r="BE274">
        <v>274</v>
      </c>
      <c r="BF274">
        <f t="shared" si="246"/>
        <v>2.5952287184999996</v>
      </c>
      <c r="BG274">
        <f t="shared" si="247"/>
        <v>-3.1073941183588532</v>
      </c>
      <c r="BH274">
        <f t="shared" si="248"/>
        <v>0.9670296134906986</v>
      </c>
      <c r="BI274">
        <v>274</v>
      </c>
      <c r="BJ274">
        <f t="shared" si="249"/>
        <v>2.5952287184999996</v>
      </c>
      <c r="BK274">
        <f t="shared" si="250"/>
        <v>-3.6620000827495041</v>
      </c>
      <c r="BL274">
        <f t="shared" si="251"/>
        <v>-1.1580250767815445</v>
      </c>
      <c r="BM274">
        <v>274</v>
      </c>
      <c r="BN274">
        <f t="shared" si="252"/>
        <v>2.5952287184999996</v>
      </c>
      <c r="BO274">
        <f t="shared" si="253"/>
        <v>-3.7651026993022865</v>
      </c>
      <c r="BP274">
        <f t="shared" si="254"/>
        <v>-1.2992891913005264</v>
      </c>
    </row>
    <row r="275" spans="1:68" x14ac:dyDescent="0.35">
      <c r="A275">
        <v>275</v>
      </c>
      <c r="B275">
        <f t="shared" si="204"/>
        <v>0.3084930602</v>
      </c>
      <c r="C275">
        <f t="shared" si="205"/>
        <v>0.95279219340081478</v>
      </c>
      <c r="D275">
        <f t="shared" si="206"/>
        <v>0.3036231812534485</v>
      </c>
      <c r="E275">
        <v>275</v>
      </c>
      <c r="F275">
        <f t="shared" si="207"/>
        <v>2.6162427161999995</v>
      </c>
      <c r="G275">
        <f t="shared" si="208"/>
        <v>0.18779446167832381</v>
      </c>
      <c r="H275">
        <f t="shared" si="209"/>
        <v>-0.29669471011783122</v>
      </c>
      <c r="I275">
        <v>275</v>
      </c>
      <c r="J275">
        <f t="shared" si="210"/>
        <v>2.6162427161999995</v>
      </c>
      <c r="K275">
        <f t="shared" si="211"/>
        <v>-3.9988916478428504E-2</v>
      </c>
      <c r="L275">
        <f t="shared" si="212"/>
        <v>-0.49798064592494573</v>
      </c>
      <c r="M275">
        <v>275</v>
      </c>
      <c r="N275">
        <f t="shared" si="213"/>
        <v>2.6162427161999995</v>
      </c>
      <c r="O275">
        <f t="shared" si="214"/>
        <v>1.5984909352173029</v>
      </c>
      <c r="P275">
        <f t="shared" si="215"/>
        <v>0.46168948541304178</v>
      </c>
      <c r="Q275">
        <v>275</v>
      </c>
      <c r="R275">
        <f t="shared" si="216"/>
        <v>2.6162427161999995</v>
      </c>
      <c r="S275">
        <f t="shared" si="217"/>
        <v>1.6973110399267843</v>
      </c>
      <c r="T275">
        <f t="shared" si="218"/>
        <v>0.81067483315045441</v>
      </c>
      <c r="U275">
        <v>275</v>
      </c>
      <c r="V275">
        <f t="shared" si="219"/>
        <v>2.6162427161999995</v>
      </c>
      <c r="W275">
        <f t="shared" si="220"/>
        <v>1.1214056881295751</v>
      </c>
      <c r="X275">
        <f t="shared" si="221"/>
        <v>0.7178845147108226</v>
      </c>
      <c r="Y275">
        <v>275</v>
      </c>
      <c r="Z275">
        <f t="shared" si="222"/>
        <v>2.6162427161999995</v>
      </c>
      <c r="AA275">
        <f t="shared" si="223"/>
        <v>-0.29641781393804201</v>
      </c>
      <c r="AB275">
        <f t="shared" si="224"/>
        <v>-0.44381460575761245</v>
      </c>
      <c r="AC275">
        <v>275</v>
      </c>
      <c r="AD275">
        <f t="shared" si="225"/>
        <v>2.6162427161999995</v>
      </c>
      <c r="AE275">
        <f t="shared" si="226"/>
        <v>-0.56276575453952749</v>
      </c>
      <c r="AF275">
        <f t="shared" si="227"/>
        <v>-0.96089090638228269</v>
      </c>
      <c r="AG275">
        <v>275</v>
      </c>
      <c r="AH275">
        <f t="shared" si="228"/>
        <v>2.6162427161999995</v>
      </c>
      <c r="AI275">
        <f t="shared" si="229"/>
        <v>-0.74736618211428529</v>
      </c>
      <c r="AJ275">
        <f t="shared" si="230"/>
        <v>-0.83393360516268489</v>
      </c>
      <c r="AK275">
        <v>275</v>
      </c>
      <c r="AL275">
        <f t="shared" si="231"/>
        <v>2.6162427161999995</v>
      </c>
      <c r="AM275">
        <f t="shared" si="232"/>
        <v>-0.78129435594270591</v>
      </c>
      <c r="AN275">
        <f t="shared" si="233"/>
        <v>-1.1973354104414951</v>
      </c>
      <c r="AO275">
        <v>275</v>
      </c>
      <c r="AP275">
        <f t="shared" si="234"/>
        <v>2.6162427161999995</v>
      </c>
      <c r="AQ275">
        <f t="shared" si="235"/>
        <v>1.4267349376052509</v>
      </c>
      <c r="AR275">
        <f t="shared" si="236"/>
        <v>0.86056308247193336</v>
      </c>
      <c r="AS275">
        <v>275</v>
      </c>
      <c r="AT275">
        <f t="shared" si="237"/>
        <v>2.6162427161999995</v>
      </c>
      <c r="AU275">
        <f t="shared" si="238"/>
        <v>-3.5670148445625953</v>
      </c>
      <c r="AV275">
        <f t="shared" si="239"/>
        <v>3.9637505472927246</v>
      </c>
      <c r="AW275">
        <v>275</v>
      </c>
      <c r="AX275">
        <f t="shared" si="240"/>
        <v>2.6162427161999995</v>
      </c>
      <c r="AY275">
        <f t="shared" si="241"/>
        <v>-4.3952059849827334</v>
      </c>
      <c r="AZ275">
        <f t="shared" si="242"/>
        <v>3.8853296643132902</v>
      </c>
      <c r="BA275">
        <v>275</v>
      </c>
      <c r="BB275">
        <f t="shared" si="243"/>
        <v>2.6162427161999995</v>
      </c>
      <c r="BC275">
        <f t="shared" si="244"/>
        <v>-1.9626543494342426</v>
      </c>
      <c r="BD275">
        <f t="shared" si="245"/>
        <v>1.4933102681284551</v>
      </c>
      <c r="BE275">
        <v>275</v>
      </c>
      <c r="BF275">
        <f t="shared" si="246"/>
        <v>2.6162427161999995</v>
      </c>
      <c r="BG275">
        <f t="shared" si="247"/>
        <v>-3.1239047555080353</v>
      </c>
      <c r="BH275">
        <f t="shared" si="248"/>
        <v>0.95406612154919546</v>
      </c>
      <c r="BI275">
        <v>275</v>
      </c>
      <c r="BJ275">
        <f t="shared" si="249"/>
        <v>2.6162427161999995</v>
      </c>
      <c r="BK275">
        <f t="shared" si="250"/>
        <v>-3.6763364262765461</v>
      </c>
      <c r="BL275">
        <f t="shared" si="251"/>
        <v>-1.1752364122453143</v>
      </c>
      <c r="BM275">
        <v>275</v>
      </c>
      <c r="BN275">
        <f t="shared" si="252"/>
        <v>2.6162427161999995</v>
      </c>
      <c r="BO275">
        <f t="shared" si="253"/>
        <v>-3.781401224603405</v>
      </c>
      <c r="BP275">
        <f t="shared" si="254"/>
        <v>-1.3166357531853121</v>
      </c>
    </row>
    <row r="276" spans="1:68" x14ac:dyDescent="0.35">
      <c r="A276">
        <v>276</v>
      </c>
      <c r="B276">
        <f t="shared" si="204"/>
        <v>0.32108461390000009</v>
      </c>
      <c r="C276">
        <f t="shared" si="205"/>
        <v>0.94889367655101908</v>
      </c>
      <c r="D276">
        <f t="shared" si="206"/>
        <v>0.31559592931704616</v>
      </c>
      <c r="E276">
        <v>276</v>
      </c>
      <c r="F276">
        <f t="shared" si="207"/>
        <v>2.6372567138999994</v>
      </c>
      <c r="G276">
        <f t="shared" si="208"/>
        <v>0.17941817969055318</v>
      </c>
      <c r="H276">
        <f t="shared" si="209"/>
        <v>-0.30541023078472951</v>
      </c>
      <c r="I276">
        <v>276</v>
      </c>
      <c r="J276">
        <f t="shared" si="210"/>
        <v>2.6372567138999994</v>
      </c>
      <c r="K276">
        <f t="shared" si="211"/>
        <v>-4.991030129263696E-2</v>
      </c>
      <c r="L276">
        <f t="shared" si="212"/>
        <v>-0.51080096120175167</v>
      </c>
      <c r="M276">
        <v>276</v>
      </c>
      <c r="N276">
        <f t="shared" si="213"/>
        <v>2.6372567138999994</v>
      </c>
      <c r="O276">
        <f t="shared" si="214"/>
        <v>1.5874693811999301</v>
      </c>
      <c r="P276">
        <f t="shared" si="215"/>
        <v>0.44719982450029028</v>
      </c>
      <c r="Q276">
        <v>276</v>
      </c>
      <c r="R276">
        <f t="shared" si="216"/>
        <v>2.6372567138999994</v>
      </c>
      <c r="S276">
        <f t="shared" si="217"/>
        <v>1.6876337235906629</v>
      </c>
      <c r="T276">
        <f t="shared" si="218"/>
        <v>0.79889969043065245</v>
      </c>
      <c r="U276">
        <v>276</v>
      </c>
      <c r="V276">
        <f t="shared" si="219"/>
        <v>2.6372567138999994</v>
      </c>
      <c r="W276">
        <f t="shared" si="220"/>
        <v>1.1110048403840844</v>
      </c>
      <c r="X276">
        <f t="shared" si="221"/>
        <v>0.70493790152223479</v>
      </c>
      <c r="Y276">
        <v>276</v>
      </c>
      <c r="Z276">
        <f t="shared" si="222"/>
        <v>2.6372567138999994</v>
      </c>
      <c r="AA276">
        <f t="shared" si="223"/>
        <v>-0.30769110573164582</v>
      </c>
      <c r="AB276">
        <f t="shared" si="224"/>
        <v>-0.45574628319453503</v>
      </c>
      <c r="AC276">
        <v>276</v>
      </c>
      <c r="AD276">
        <f t="shared" si="225"/>
        <v>2.6372567138999994</v>
      </c>
      <c r="AE276">
        <f t="shared" si="226"/>
        <v>-0.57442163166960181</v>
      </c>
      <c r="AF276">
        <f t="shared" si="227"/>
        <v>-0.97200270653832432</v>
      </c>
      <c r="AG276">
        <v>276</v>
      </c>
      <c r="AH276">
        <f t="shared" si="228"/>
        <v>2.6372567138999994</v>
      </c>
      <c r="AI276">
        <f t="shared" si="229"/>
        <v>-0.7589008403135491</v>
      </c>
      <c r="AJ276">
        <f t="shared" si="230"/>
        <v>-0.84540643990640307</v>
      </c>
      <c r="AK276">
        <v>276</v>
      </c>
      <c r="AL276">
        <f t="shared" si="231"/>
        <v>2.6372567138999994</v>
      </c>
      <c r="AM276">
        <f t="shared" si="232"/>
        <v>-0.7929442641458293</v>
      </c>
      <c r="AN276">
        <f t="shared" si="233"/>
        <v>-1.2083045043186087</v>
      </c>
      <c r="AO276">
        <v>276</v>
      </c>
      <c r="AP276">
        <f t="shared" si="234"/>
        <v>2.6372567138999994</v>
      </c>
      <c r="AQ276">
        <f t="shared" si="235"/>
        <v>1.4160153305455949</v>
      </c>
      <c r="AR276">
        <f t="shared" si="236"/>
        <v>0.84746651420227281</v>
      </c>
      <c r="AS276">
        <v>276</v>
      </c>
      <c r="AT276">
        <f t="shared" si="237"/>
        <v>2.6372567138999994</v>
      </c>
      <c r="AU276">
        <f t="shared" si="238"/>
        <v>-3.5832642649680961</v>
      </c>
      <c r="AV276">
        <f t="shared" si="239"/>
        <v>3.9514982424220295</v>
      </c>
      <c r="AW276">
        <v>276</v>
      </c>
      <c r="AX276">
        <f t="shared" si="240"/>
        <v>2.6372567138999994</v>
      </c>
      <c r="AY276">
        <f t="shared" si="241"/>
        <v>-4.4105483048511838</v>
      </c>
      <c r="AZ276">
        <f t="shared" si="242"/>
        <v>3.8735716859804858</v>
      </c>
      <c r="BA276">
        <v>276</v>
      </c>
      <c r="BB276">
        <f t="shared" si="243"/>
        <v>2.6372567138999994</v>
      </c>
      <c r="BC276">
        <f t="shared" si="244"/>
        <v>-1.9782875264528488</v>
      </c>
      <c r="BD276">
        <f t="shared" si="245"/>
        <v>1.4798392498068067</v>
      </c>
      <c r="BE276">
        <v>276</v>
      </c>
      <c r="BF276">
        <f t="shared" si="246"/>
        <v>2.6372567138999994</v>
      </c>
      <c r="BG276">
        <f t="shared" si="247"/>
        <v>-3.1398275067609767</v>
      </c>
      <c r="BH276">
        <f t="shared" si="248"/>
        <v>0.94064419580069103</v>
      </c>
      <c r="BI276">
        <v>276</v>
      </c>
      <c r="BJ276">
        <f t="shared" si="249"/>
        <v>2.6372567138999994</v>
      </c>
      <c r="BK276">
        <f t="shared" si="250"/>
        <v>-3.6901623028793225</v>
      </c>
      <c r="BL276">
        <f t="shared" si="251"/>
        <v>-1.1927542551918475</v>
      </c>
      <c r="BM276">
        <v>276</v>
      </c>
      <c r="BN276">
        <f t="shared" si="252"/>
        <v>2.6372567138999994</v>
      </c>
      <c r="BO276">
        <f t="shared" si="253"/>
        <v>-3.7971194165674471</v>
      </c>
      <c r="BP276">
        <f t="shared" si="254"/>
        <v>-1.3342073816930773</v>
      </c>
    </row>
    <row r="277" spans="1:68" x14ac:dyDescent="0.35">
      <c r="A277">
        <v>277</v>
      </c>
      <c r="B277">
        <f t="shared" si="204"/>
        <v>0.33367616760000018</v>
      </c>
      <c r="C277">
        <f t="shared" si="205"/>
        <v>0.94484471723008689</v>
      </c>
      <c r="D277">
        <f t="shared" si="206"/>
        <v>0.32751864118305873</v>
      </c>
      <c r="E277">
        <v>277</v>
      </c>
      <c r="F277">
        <f t="shared" si="207"/>
        <v>2.6582707115999993</v>
      </c>
      <c r="G277">
        <f t="shared" si="208"/>
        <v>0.17135485819104102</v>
      </c>
      <c r="H277">
        <f t="shared" si="209"/>
        <v>-0.31415102393851158</v>
      </c>
      <c r="I277">
        <v>277</v>
      </c>
      <c r="J277">
        <f t="shared" si="210"/>
        <v>2.6582707115999993</v>
      </c>
      <c r="K277">
        <f t="shared" si="211"/>
        <v>-5.9460996409412936E-2</v>
      </c>
      <c r="L277">
        <f t="shared" si="212"/>
        <v>-0.5235903713113228</v>
      </c>
      <c r="M277">
        <v>277</v>
      </c>
      <c r="N277">
        <f t="shared" si="213"/>
        <v>2.6582707115999993</v>
      </c>
      <c r="O277">
        <f t="shared" si="214"/>
        <v>1.5768596221688864</v>
      </c>
      <c r="P277">
        <f t="shared" si="215"/>
        <v>0.43275469693801638</v>
      </c>
      <c r="Q277">
        <v>277</v>
      </c>
      <c r="R277">
        <f t="shared" si="216"/>
        <v>2.6582707115999993</v>
      </c>
      <c r="S277">
        <f t="shared" si="217"/>
        <v>1.6783179778953108</v>
      </c>
      <c r="T277">
        <f t="shared" si="218"/>
        <v>0.78716047632819386</v>
      </c>
      <c r="U277">
        <v>277</v>
      </c>
      <c r="V277">
        <f t="shared" si="219"/>
        <v>2.6582707115999993</v>
      </c>
      <c r="W277">
        <f t="shared" si="220"/>
        <v>1.1009925963643852</v>
      </c>
      <c r="X277">
        <f t="shared" si="221"/>
        <v>0.69203628504373782</v>
      </c>
      <c r="Y277">
        <v>277</v>
      </c>
      <c r="Z277">
        <f t="shared" si="222"/>
        <v>2.6582707115999993</v>
      </c>
      <c r="AA277">
        <f t="shared" si="223"/>
        <v>-0.31854319693659261</v>
      </c>
      <c r="AB277">
        <f t="shared" si="224"/>
        <v>-0.46773508564891897</v>
      </c>
      <c r="AC277">
        <v>277</v>
      </c>
      <c r="AD277">
        <f t="shared" si="225"/>
        <v>2.6582707115999993</v>
      </c>
      <c r="AE277">
        <f t="shared" si="226"/>
        <v>-0.58564201379090786</v>
      </c>
      <c r="AF277">
        <f t="shared" si="227"/>
        <v>-0.98313199338619761</v>
      </c>
      <c r="AG277">
        <v>277</v>
      </c>
      <c r="AH277">
        <f t="shared" si="228"/>
        <v>2.6582707115999993</v>
      </c>
      <c r="AI277">
        <f t="shared" si="229"/>
        <v>-0.77000453257026158</v>
      </c>
      <c r="AJ277">
        <f t="shared" si="230"/>
        <v>-0.85698877480028723</v>
      </c>
      <c r="AK277">
        <v>277</v>
      </c>
      <c r="AL277">
        <f t="shared" si="231"/>
        <v>2.6582707115999993</v>
      </c>
      <c r="AM277">
        <f t="shared" si="232"/>
        <v>-0.80415890035539517</v>
      </c>
      <c r="AN277">
        <f t="shared" si="233"/>
        <v>-1.2192886866986603</v>
      </c>
      <c r="AO277">
        <v>277</v>
      </c>
      <c r="AP277">
        <f t="shared" si="234"/>
        <v>2.6582707115999993</v>
      </c>
      <c r="AQ277">
        <f t="shared" si="235"/>
        <v>1.4056962369194916</v>
      </c>
      <c r="AR277">
        <f t="shared" si="236"/>
        <v>0.83434828552677853</v>
      </c>
      <c r="AS277">
        <v>277</v>
      </c>
      <c r="AT277">
        <f t="shared" si="237"/>
        <v>2.6582707115999993</v>
      </c>
      <c r="AU277">
        <f t="shared" si="238"/>
        <v>-3.5989065631979762</v>
      </c>
      <c r="AV277">
        <f t="shared" si="239"/>
        <v>3.9387219634171382</v>
      </c>
      <c r="AW277">
        <v>277</v>
      </c>
      <c r="AX277">
        <f t="shared" si="240"/>
        <v>2.6582707115999993</v>
      </c>
      <c r="AY277">
        <f t="shared" si="241"/>
        <v>-4.4253173942667843</v>
      </c>
      <c r="AZ277">
        <f t="shared" si="242"/>
        <v>3.8613375736334614</v>
      </c>
      <c r="BA277">
        <v>277</v>
      </c>
      <c r="BB277">
        <f t="shared" si="243"/>
        <v>2.6582707115999993</v>
      </c>
      <c r="BC277">
        <f t="shared" si="244"/>
        <v>-1.9933366058109514</v>
      </c>
      <c r="BD277">
        <f t="shared" si="245"/>
        <v>1.465940639744439</v>
      </c>
      <c r="BE277">
        <v>277</v>
      </c>
      <c r="BF277">
        <f t="shared" si="246"/>
        <v>2.6582707115999993</v>
      </c>
      <c r="BG277">
        <f t="shared" si="247"/>
        <v>-3.1551553410789563</v>
      </c>
      <c r="BH277">
        <f t="shared" si="248"/>
        <v>0.92676976298976266</v>
      </c>
      <c r="BI277">
        <v>277</v>
      </c>
      <c r="BJ277">
        <f t="shared" si="249"/>
        <v>2.6582707115999993</v>
      </c>
      <c r="BK277">
        <f t="shared" si="250"/>
        <v>-3.7034716074399294</v>
      </c>
      <c r="BL277">
        <f t="shared" si="251"/>
        <v>-1.2105708702348341</v>
      </c>
      <c r="BM277">
        <v>277</v>
      </c>
      <c r="BN277">
        <f t="shared" si="252"/>
        <v>2.6582707115999993</v>
      </c>
      <c r="BO277">
        <f t="shared" si="253"/>
        <v>-3.8122503344833145</v>
      </c>
      <c r="BP277">
        <f t="shared" si="254"/>
        <v>-1.3519963176873226</v>
      </c>
    </row>
    <row r="278" spans="1:68" x14ac:dyDescent="0.35">
      <c r="A278">
        <v>278</v>
      </c>
      <c r="B278">
        <f t="shared" si="204"/>
        <v>0.34626772130000028</v>
      </c>
      <c r="C278">
        <f t="shared" si="205"/>
        <v>0.94064595738079926</v>
      </c>
      <c r="D278">
        <f t="shared" si="206"/>
        <v>0.33938942656358567</v>
      </c>
      <c r="E278">
        <v>278</v>
      </c>
      <c r="F278">
        <f t="shared" si="207"/>
        <v>2.6792847092999992</v>
      </c>
      <c r="G278">
        <f t="shared" si="208"/>
        <v>0.16360805771557574</v>
      </c>
      <c r="H278">
        <f t="shared" si="209"/>
        <v>-0.32291322989097782</v>
      </c>
      <c r="I278">
        <v>278</v>
      </c>
      <c r="J278">
        <f t="shared" si="210"/>
        <v>2.6792847092999992</v>
      </c>
      <c r="K278">
        <f t="shared" si="211"/>
        <v>-6.8636784510649029E-2</v>
      </c>
      <c r="L278">
        <f t="shared" si="212"/>
        <v>-0.53634322881018215</v>
      </c>
      <c r="M278">
        <v>278</v>
      </c>
      <c r="N278">
        <f t="shared" si="213"/>
        <v>2.6792847092999992</v>
      </c>
      <c r="O278">
        <f t="shared" si="214"/>
        <v>1.5666663430950913</v>
      </c>
      <c r="P278">
        <f t="shared" si="215"/>
        <v>0.4183604812879152</v>
      </c>
      <c r="Q278">
        <v>278</v>
      </c>
      <c r="R278">
        <f t="shared" si="216"/>
        <v>2.6792847092999992</v>
      </c>
      <c r="S278">
        <f t="shared" si="217"/>
        <v>1.6693679164117849</v>
      </c>
      <c r="T278">
        <f t="shared" si="218"/>
        <v>0.77546237454956279</v>
      </c>
      <c r="U278">
        <v>278</v>
      </c>
      <c r="V278">
        <f t="shared" si="219"/>
        <v>2.6792847092999992</v>
      </c>
      <c r="W278">
        <f t="shared" si="220"/>
        <v>1.0913733771955885</v>
      </c>
      <c r="X278">
        <f t="shared" si="221"/>
        <v>0.67918536226598247</v>
      </c>
      <c r="Y278">
        <v>278</v>
      </c>
      <c r="Z278">
        <f t="shared" si="222"/>
        <v>2.6792847092999992</v>
      </c>
      <c r="AA278">
        <f t="shared" si="223"/>
        <v>-0.32896929557489707</v>
      </c>
      <c r="AB278">
        <f t="shared" si="224"/>
        <v>-0.4797757192030902</v>
      </c>
      <c r="AC278">
        <v>278</v>
      </c>
      <c r="AD278">
        <f t="shared" si="225"/>
        <v>2.6792847092999992</v>
      </c>
      <c r="AE278">
        <f t="shared" si="226"/>
        <v>-0.59642194629855938</v>
      </c>
      <c r="AF278">
        <f t="shared" si="227"/>
        <v>-0.99427385254612521</v>
      </c>
      <c r="AG278">
        <v>278</v>
      </c>
      <c r="AH278">
        <f t="shared" si="228"/>
        <v>2.6792847092999992</v>
      </c>
      <c r="AI278">
        <f t="shared" si="229"/>
        <v>-0.78067235580649563</v>
      </c>
      <c r="AJ278">
        <f t="shared" si="230"/>
        <v>-0.86867549541129585</v>
      </c>
      <c r="AK278">
        <v>278</v>
      </c>
      <c r="AL278">
        <f t="shared" si="231"/>
        <v>2.6792847092999992</v>
      </c>
      <c r="AM278">
        <f t="shared" si="232"/>
        <v>-0.81493331250375012</v>
      </c>
      <c r="AN278">
        <f t="shared" si="233"/>
        <v>-1.2302831072759206</v>
      </c>
      <c r="AO278">
        <v>278</v>
      </c>
      <c r="AP278">
        <f t="shared" si="234"/>
        <v>2.6792847092999992</v>
      </c>
      <c r="AQ278">
        <f t="shared" si="235"/>
        <v>1.3957822133481996</v>
      </c>
      <c r="AR278">
        <f t="shared" si="236"/>
        <v>0.82121418908595023</v>
      </c>
      <c r="AS278">
        <v>278</v>
      </c>
      <c r="AT278">
        <f t="shared" si="237"/>
        <v>2.6792847092999992</v>
      </c>
      <c r="AU278">
        <f t="shared" si="238"/>
        <v>-3.6139348320536753</v>
      </c>
      <c r="AV278">
        <f t="shared" si="239"/>
        <v>3.9254273519232008</v>
      </c>
      <c r="AW278">
        <v>278</v>
      </c>
      <c r="AX278">
        <f t="shared" si="240"/>
        <v>2.6792847092999992</v>
      </c>
      <c r="AY278">
        <f t="shared" si="241"/>
        <v>-4.4395067316154044</v>
      </c>
      <c r="AZ278">
        <f t="shared" si="242"/>
        <v>3.8486327295118334</v>
      </c>
      <c r="BA278">
        <v>278</v>
      </c>
      <c r="BB278">
        <f t="shared" si="243"/>
        <v>2.6792847092999992</v>
      </c>
      <c r="BC278">
        <f t="shared" si="244"/>
        <v>-2.007794942258744</v>
      </c>
      <c r="BD278">
        <f t="shared" si="245"/>
        <v>1.4516205751763036</v>
      </c>
      <c r="BE278">
        <v>278</v>
      </c>
      <c r="BF278">
        <f t="shared" si="246"/>
        <v>2.6792847092999992</v>
      </c>
      <c r="BG278">
        <f t="shared" si="247"/>
        <v>-3.1698814901218246</v>
      </c>
      <c r="BH278">
        <f t="shared" si="248"/>
        <v>0.91244894967536849</v>
      </c>
      <c r="BI278">
        <v>278</v>
      </c>
      <c r="BJ278">
        <f t="shared" si="249"/>
        <v>2.6792847092999992</v>
      </c>
      <c r="BK278">
        <f t="shared" si="250"/>
        <v>-3.7162584629441362</v>
      </c>
      <c r="BL278">
        <f t="shared" si="251"/>
        <v>-1.2286783900586165</v>
      </c>
      <c r="BM278">
        <v>278</v>
      </c>
      <c r="BN278">
        <f t="shared" si="252"/>
        <v>2.6792847092999992</v>
      </c>
      <c r="BO278">
        <f t="shared" si="253"/>
        <v>-3.8267872969635981</v>
      </c>
      <c r="BP278">
        <f t="shared" si="254"/>
        <v>-1.3699947060746787</v>
      </c>
    </row>
    <row r="279" spans="1:68" x14ac:dyDescent="0.35">
      <c r="A279">
        <v>279</v>
      </c>
      <c r="B279">
        <f t="shared" si="204"/>
        <v>0.35885927500000037</v>
      </c>
      <c r="C279">
        <f t="shared" si="205"/>
        <v>0.93629806269608173</v>
      </c>
      <c r="D279">
        <f t="shared" si="206"/>
        <v>0.35120640340341769</v>
      </c>
      <c r="E279">
        <v>279</v>
      </c>
      <c r="F279">
        <f t="shared" si="207"/>
        <v>2.7002987069999991</v>
      </c>
      <c r="G279">
        <f t="shared" si="208"/>
        <v>0.15618119903317129</v>
      </c>
      <c r="H279">
        <f t="shared" si="209"/>
        <v>-0.33169297949863941</v>
      </c>
      <c r="I279">
        <v>279</v>
      </c>
      <c r="J279">
        <f t="shared" si="210"/>
        <v>2.7002987069999991</v>
      </c>
      <c r="K279">
        <f t="shared" si="211"/>
        <v>-7.7433613826622283E-2</v>
      </c>
      <c r="L279">
        <f t="shared" si="212"/>
        <v>-0.54905390239545659</v>
      </c>
      <c r="M279">
        <v>279</v>
      </c>
      <c r="N279">
        <f t="shared" si="213"/>
        <v>2.7002987069999991</v>
      </c>
      <c r="O279">
        <f t="shared" si="214"/>
        <v>1.5568940450436379</v>
      </c>
      <c r="P279">
        <f t="shared" si="215"/>
        <v>0.40402353363041416</v>
      </c>
      <c r="Q279">
        <v>279</v>
      </c>
      <c r="R279">
        <f t="shared" si="216"/>
        <v>2.7002987069999991</v>
      </c>
      <c r="S279">
        <f t="shared" si="217"/>
        <v>1.6607874912352889</v>
      </c>
      <c r="T279">
        <f t="shared" si="218"/>
        <v>0.76381055064719749</v>
      </c>
      <c r="U279">
        <v>279</v>
      </c>
      <c r="V279">
        <f t="shared" si="219"/>
        <v>2.7002987069999991</v>
      </c>
      <c r="W279">
        <f t="shared" si="220"/>
        <v>1.0821514304540933</v>
      </c>
      <c r="X279">
        <f t="shared" si="221"/>
        <v>0.66639080779470861</v>
      </c>
      <c r="Y279">
        <v>279</v>
      </c>
      <c r="Z279">
        <f t="shared" si="222"/>
        <v>2.7002987069999991</v>
      </c>
      <c r="AA279">
        <f t="shared" si="223"/>
        <v>-0.33896479777489985</v>
      </c>
      <c r="AB279">
        <f t="shared" si="224"/>
        <v>-0.49186286705222027</v>
      </c>
      <c r="AC279">
        <v>279</v>
      </c>
      <c r="AD279">
        <f t="shared" si="225"/>
        <v>2.7002987069999991</v>
      </c>
      <c r="AE279">
        <f t="shared" si="226"/>
        <v>-0.60675666907782078</v>
      </c>
      <c r="AF279">
        <f t="shared" si="227"/>
        <v>-1.0054233640867496</v>
      </c>
      <c r="AG279">
        <v>279</v>
      </c>
      <c r="AH279">
        <f t="shared" si="228"/>
        <v>2.7002987069999991</v>
      </c>
      <c r="AI279">
        <f t="shared" si="229"/>
        <v>-0.79089959941181398</v>
      </c>
      <c r="AJ279">
        <f t="shared" si="230"/>
        <v>-0.8804614412125934</v>
      </c>
      <c r="AK279">
        <v>279</v>
      </c>
      <c r="AL279">
        <f t="shared" si="231"/>
        <v>2.7002987069999991</v>
      </c>
      <c r="AM279">
        <f t="shared" si="232"/>
        <v>-0.8252627429137942</v>
      </c>
      <c r="AN279">
        <f t="shared" si="233"/>
        <v>-1.2412829112237602</v>
      </c>
      <c r="AO279">
        <v>279</v>
      </c>
      <c r="AP279">
        <f t="shared" si="234"/>
        <v>2.7002987069999991</v>
      </c>
      <c r="AQ279">
        <f t="shared" si="235"/>
        <v>1.3862776375854442</v>
      </c>
      <c r="AR279">
        <f t="shared" si="236"/>
        <v>0.80807002452704524</v>
      </c>
      <c r="AS279">
        <v>279</v>
      </c>
      <c r="AT279">
        <f t="shared" si="237"/>
        <v>2.7002987069999991</v>
      </c>
      <c r="AU279">
        <f t="shared" si="238"/>
        <v>-3.6283424354747194</v>
      </c>
      <c r="AV279">
        <f t="shared" si="239"/>
        <v>3.9116202784664043</v>
      </c>
      <c r="AW279">
        <v>279</v>
      </c>
      <c r="AX279">
        <f t="shared" si="240"/>
        <v>2.7002987069999991</v>
      </c>
      <c r="AY279">
        <f t="shared" si="241"/>
        <v>-4.4531100512851083</v>
      </c>
      <c r="AZ279">
        <f t="shared" si="242"/>
        <v>3.8354627637171204</v>
      </c>
      <c r="BA279">
        <v>279</v>
      </c>
      <c r="BB279">
        <f t="shared" si="243"/>
        <v>2.7002987069999991</v>
      </c>
      <c r="BC279">
        <f t="shared" si="244"/>
        <v>-2.0216561514018601</v>
      </c>
      <c r="BD279">
        <f t="shared" si="245"/>
        <v>1.436885379439798</v>
      </c>
      <c r="BE279">
        <v>279</v>
      </c>
      <c r="BF279">
        <f t="shared" si="246"/>
        <v>2.7002987069999991</v>
      </c>
      <c r="BG279">
        <f t="shared" si="247"/>
        <v>-3.183999451236712</v>
      </c>
      <c r="BH279">
        <f t="shared" si="248"/>
        <v>0.89768807952553131</v>
      </c>
      <c r="BI279">
        <v>279</v>
      </c>
      <c r="BJ279">
        <f t="shared" si="249"/>
        <v>2.7002987069999991</v>
      </c>
      <c r="BK279">
        <f t="shared" si="250"/>
        <v>-3.7285172230765071</v>
      </c>
      <c r="BL279">
        <f t="shared" si="251"/>
        <v>-1.2470688188921741</v>
      </c>
      <c r="BM279">
        <v>279</v>
      </c>
      <c r="BN279">
        <f t="shared" si="252"/>
        <v>2.7002987069999991</v>
      </c>
      <c r="BO279">
        <f t="shared" si="253"/>
        <v>-3.8407238848948877</v>
      </c>
      <c r="BP279">
        <f t="shared" si="254"/>
        <v>-1.3881945992734963</v>
      </c>
    </row>
    <row r="280" spans="1:68" x14ac:dyDescent="0.35">
      <c r="A280">
        <v>280</v>
      </c>
      <c r="B280">
        <f t="shared" si="204"/>
        <v>0.37145082870000001</v>
      </c>
      <c r="C280">
        <f t="shared" si="205"/>
        <v>0.93180172251346161</v>
      </c>
      <c r="D280">
        <f t="shared" si="206"/>
        <v>0.36296769817842722</v>
      </c>
      <c r="E280">
        <v>280</v>
      </c>
      <c r="F280">
        <f t="shared" si="207"/>
        <v>2.7213127046999999</v>
      </c>
      <c r="G280">
        <f t="shared" si="208"/>
        <v>0.14907756163555241</v>
      </c>
      <c r="H280">
        <f t="shared" si="209"/>
        <v>-0.3404863958712237</v>
      </c>
      <c r="I280">
        <v>280</v>
      </c>
      <c r="J280">
        <f t="shared" si="210"/>
        <v>2.7213127046999999</v>
      </c>
      <c r="K280">
        <f t="shared" si="211"/>
        <v>-8.584759992514146E-2</v>
      </c>
      <c r="L280">
        <f t="shared" si="212"/>
        <v>-0.56171677939150244</v>
      </c>
      <c r="M280">
        <v>280</v>
      </c>
      <c r="N280">
        <f t="shared" si="213"/>
        <v>2.7213127046999999</v>
      </c>
      <c r="O280">
        <f t="shared" si="214"/>
        <v>1.5475470431862512</v>
      </c>
      <c r="P280">
        <f t="shared" si="215"/>
        <v>0.38975018475800732</v>
      </c>
      <c r="Q280">
        <v>280</v>
      </c>
      <c r="R280">
        <f t="shared" si="216"/>
        <v>2.7213127046999999</v>
      </c>
      <c r="S280">
        <f t="shared" si="217"/>
        <v>1.652580491240037</v>
      </c>
      <c r="T280">
        <f t="shared" si="218"/>
        <v>0.75221014973852951</v>
      </c>
      <c r="U280">
        <v>280</v>
      </c>
      <c r="V280">
        <f t="shared" si="219"/>
        <v>2.7213127046999999</v>
      </c>
      <c r="W280">
        <f t="shared" si="220"/>
        <v>1.0733308282919793</v>
      </c>
      <c r="X280">
        <f t="shared" si="221"/>
        <v>0.65365827134499788</v>
      </c>
      <c r="Y280">
        <v>280</v>
      </c>
      <c r="Z280">
        <f t="shared" si="222"/>
        <v>2.7213127046999999</v>
      </c>
      <c r="AA280">
        <f t="shared" si="223"/>
        <v>-0.34852528980420749</v>
      </c>
      <c r="AB280">
        <f t="shared" si="224"/>
        <v>-0.50399119185207786</v>
      </c>
      <c r="AC280">
        <v>280</v>
      </c>
      <c r="AD280">
        <f t="shared" si="225"/>
        <v>2.7213127046999999</v>
      </c>
      <c r="AE280">
        <f t="shared" si="226"/>
        <v>-0.61664161860604016</v>
      </c>
      <c r="AF280">
        <f t="shared" si="227"/>
        <v>-1.0165756046976391</v>
      </c>
      <c r="AG280">
        <v>280</v>
      </c>
      <c r="AH280">
        <f t="shared" si="228"/>
        <v>2.7213127046999999</v>
      </c>
      <c r="AI280">
        <f t="shared" si="229"/>
        <v>-0.8006817473233423</v>
      </c>
      <c r="AJ280">
        <f t="shared" si="230"/>
        <v>-0.8923414078622941</v>
      </c>
      <c r="AK280">
        <v>280</v>
      </c>
      <c r="AL280">
        <f t="shared" si="231"/>
        <v>2.7213127046999999</v>
      </c>
      <c r="AM280">
        <f t="shared" si="232"/>
        <v>-0.83514263039983616</v>
      </c>
      <c r="AN280">
        <f t="shared" si="233"/>
        <v>-1.2522832413384055</v>
      </c>
      <c r="AO280">
        <v>280</v>
      </c>
      <c r="AP280">
        <f t="shared" si="234"/>
        <v>2.7213127046999999</v>
      </c>
      <c r="AQ280">
        <f t="shared" si="235"/>
        <v>1.3771867065843235</v>
      </c>
      <c r="AR280">
        <f t="shared" si="236"/>
        <v>0.79492159594311884</v>
      </c>
      <c r="AS280">
        <v>280</v>
      </c>
      <c r="AT280">
        <f t="shared" si="237"/>
        <v>2.7213127046999999</v>
      </c>
      <c r="AU280">
        <f t="shared" si="238"/>
        <v>-3.6421230114690175</v>
      </c>
      <c r="AV280">
        <f t="shared" si="239"/>
        <v>3.8973068398617121</v>
      </c>
      <c r="AW280">
        <v>280</v>
      </c>
      <c r="AX280">
        <f t="shared" si="240"/>
        <v>2.7213127046999999</v>
      </c>
      <c r="AY280">
        <f t="shared" si="241"/>
        <v>-4.4661213464328684</v>
      </c>
      <c r="AZ280">
        <f t="shared" si="242"/>
        <v>3.8218334917354757</v>
      </c>
      <c r="BA280">
        <v>280</v>
      </c>
      <c r="BB280">
        <f t="shared" si="243"/>
        <v>2.7213127046999999</v>
      </c>
      <c r="BC280">
        <f t="shared" si="244"/>
        <v>-2.0349141125205406</v>
      </c>
      <c r="BD280">
        <f t="shared" si="245"/>
        <v>1.4217415591825566</v>
      </c>
      <c r="BE280">
        <v>280</v>
      </c>
      <c r="BF280">
        <f t="shared" si="246"/>
        <v>2.7213127046999999</v>
      </c>
      <c r="BG280">
        <f t="shared" si="247"/>
        <v>-3.1975029903294163</v>
      </c>
      <c r="BH280">
        <f t="shared" si="248"/>
        <v>0.88249367052498351</v>
      </c>
      <c r="BI280">
        <v>280</v>
      </c>
      <c r="BJ280">
        <f t="shared" si="249"/>
        <v>2.7213127046999999</v>
      </c>
      <c r="BK280">
        <f t="shared" si="250"/>
        <v>-3.740242474713658</v>
      </c>
      <c r="BL280">
        <f t="shared" si="251"/>
        <v>-1.2657340360398346</v>
      </c>
      <c r="BM280">
        <v>280</v>
      </c>
      <c r="BN280">
        <f t="shared" si="252"/>
        <v>2.7213127046999999</v>
      </c>
      <c r="BO280">
        <f t="shared" si="253"/>
        <v>-3.854053944272275</v>
      </c>
      <c r="BP280">
        <f t="shared" si="254"/>
        <v>-1.4065879607232743</v>
      </c>
    </row>
    <row r="281" spans="1:68" x14ac:dyDescent="0.35">
      <c r="A281">
        <v>281</v>
      </c>
      <c r="B281">
        <f t="shared" si="204"/>
        <v>0.3840423824000001</v>
      </c>
      <c r="C281">
        <f t="shared" si="205"/>
        <v>0.92715764970577663</v>
      </c>
      <c r="D281">
        <f t="shared" si="206"/>
        <v>0.37467144619260806</v>
      </c>
      <c r="E281">
        <v>281</v>
      </c>
      <c r="F281">
        <f t="shared" si="207"/>
        <v>2.7423267023999998</v>
      </c>
      <c r="G281">
        <f t="shared" si="208"/>
        <v>0.14230028228902392</v>
      </c>
      <c r="H281">
        <f t="shared" si="209"/>
        <v>-0.34928959608359833</v>
      </c>
      <c r="I281">
        <v>281</v>
      </c>
      <c r="J281">
        <f t="shared" si="210"/>
        <v>2.7423267023999998</v>
      </c>
      <c r="K281">
        <f t="shared" si="211"/>
        <v>-9.3875027426802315E-2</v>
      </c>
      <c r="L281">
        <f t="shared" si="212"/>
        <v>-0.57432626822830257</v>
      </c>
      <c r="M281">
        <v>281</v>
      </c>
      <c r="N281">
        <f t="shared" si="213"/>
        <v>2.7423267023999998</v>
      </c>
      <c r="O281">
        <f t="shared" si="214"/>
        <v>1.5386294648958301</v>
      </c>
      <c r="P281">
        <f t="shared" si="215"/>
        <v>0.3755467373797568</v>
      </c>
      <c r="Q281">
        <v>281</v>
      </c>
      <c r="R281">
        <f t="shared" si="216"/>
        <v>2.7423267023999998</v>
      </c>
      <c r="S281">
        <f t="shared" si="217"/>
        <v>1.6447505404061975</v>
      </c>
      <c r="T281">
        <f t="shared" si="218"/>
        <v>0.74066629423404451</v>
      </c>
      <c r="U281">
        <v>281</v>
      </c>
      <c r="V281">
        <f t="shared" si="219"/>
        <v>2.7423267023999998</v>
      </c>
      <c r="W281">
        <f t="shared" si="220"/>
        <v>1.0649154656388573</v>
      </c>
      <c r="X281">
        <f t="shared" si="221"/>
        <v>0.64099337524652089</v>
      </c>
      <c r="Y281">
        <v>281</v>
      </c>
      <c r="Z281">
        <f t="shared" si="222"/>
        <v>2.7423267023999998</v>
      </c>
      <c r="AA281">
        <f t="shared" si="223"/>
        <v>-0.35764655001867107</v>
      </c>
      <c r="AB281">
        <f t="shared" si="224"/>
        <v>-0.51615533807584801</v>
      </c>
      <c r="AC281">
        <v>281</v>
      </c>
      <c r="AD281">
        <f t="shared" si="225"/>
        <v>2.7423267023999998</v>
      </c>
      <c r="AE281">
        <f t="shared" si="226"/>
        <v>-0.62607242996777068</v>
      </c>
      <c r="AF281">
        <f t="shared" si="227"/>
        <v>-1.027725649863279</v>
      </c>
      <c r="AG281">
        <v>281</v>
      </c>
      <c r="AH281">
        <f t="shared" si="228"/>
        <v>2.7423267023999998</v>
      </c>
      <c r="AI281">
        <f t="shared" si="229"/>
        <v>-0.81001448001993359</v>
      </c>
      <c r="AJ281">
        <f t="shared" si="230"/>
        <v>-0.9043101495015502</v>
      </c>
      <c r="AK281">
        <v>281</v>
      </c>
      <c r="AL281">
        <f t="shared" si="231"/>
        <v>2.7423267023999998</v>
      </c>
      <c r="AM281">
        <f t="shared" si="232"/>
        <v>-0.84456861228168467</v>
      </c>
      <c r="AN281">
        <f t="shared" si="233"/>
        <v>-1.2632792401837409</v>
      </c>
      <c r="AO281">
        <v>281</v>
      </c>
      <c r="AP281">
        <f t="shared" si="234"/>
        <v>2.7423267023999998</v>
      </c>
      <c r="AQ281">
        <f t="shared" si="235"/>
        <v>1.3685134346440546</v>
      </c>
      <c r="AR281">
        <f t="shared" si="236"/>
        <v>0.78177470931010062</v>
      </c>
      <c r="AS281">
        <v>281</v>
      </c>
      <c r="AT281">
        <f t="shared" si="237"/>
        <v>2.7423267023999998</v>
      </c>
      <c r="AU281">
        <f t="shared" si="238"/>
        <v>-3.6552704749221396</v>
      </c>
      <c r="AV281">
        <f t="shared" si="239"/>
        <v>3.8824933565206834</v>
      </c>
      <c r="AW281">
        <v>281</v>
      </c>
      <c r="AX281">
        <f t="shared" si="240"/>
        <v>2.7423267023999998</v>
      </c>
      <c r="AY281">
        <f t="shared" si="241"/>
        <v>-4.478534871637021</v>
      </c>
      <c r="AZ281">
        <f t="shared" si="242"/>
        <v>3.8077509318697373</v>
      </c>
      <c r="BA281">
        <v>281</v>
      </c>
      <c r="BB281">
        <f t="shared" si="243"/>
        <v>2.7423267023999998</v>
      </c>
      <c r="BC281">
        <f t="shared" si="244"/>
        <v>-2.0475629712723724</v>
      </c>
      <c r="BD281">
        <f t="shared" si="245"/>
        <v>1.4061958014893015</v>
      </c>
      <c r="BE281">
        <v>281</v>
      </c>
      <c r="BF281">
        <f t="shared" si="246"/>
        <v>2.7423267023999998</v>
      </c>
      <c r="BG281">
        <f t="shared" si="247"/>
        <v>-3.2103861446172042</v>
      </c>
      <c r="BH281">
        <f t="shared" si="248"/>
        <v>0.86687243209701204</v>
      </c>
      <c r="BI281">
        <v>281</v>
      </c>
      <c r="BJ281">
        <f t="shared" si="249"/>
        <v>2.7423267023999998</v>
      </c>
      <c r="BK281">
        <f t="shared" si="250"/>
        <v>-3.7514290403145356</v>
      </c>
      <c r="BL281">
        <f t="shared" si="251"/>
        <v>-1.2846657994671369</v>
      </c>
      <c r="BM281">
        <v>281</v>
      </c>
      <c r="BN281">
        <f t="shared" si="252"/>
        <v>2.7423267023999998</v>
      </c>
      <c r="BO281">
        <f t="shared" si="253"/>
        <v>-3.8667715889167842</v>
      </c>
      <c r="BP281">
        <f t="shared" si="254"/>
        <v>-1.4251666684333761</v>
      </c>
    </row>
    <row r="282" spans="1:68" x14ac:dyDescent="0.35">
      <c r="A282">
        <v>282</v>
      </c>
      <c r="B282">
        <f t="shared" si="204"/>
        <v>0.3966339361000002</v>
      </c>
      <c r="C282">
        <f t="shared" si="205"/>
        <v>0.92236658056815313</v>
      </c>
      <c r="D282">
        <f t="shared" si="206"/>
        <v>0.38631579187371151</v>
      </c>
      <c r="E282">
        <v>282</v>
      </c>
      <c r="F282">
        <f t="shared" si="207"/>
        <v>2.7633407000999997</v>
      </c>
      <c r="G282">
        <f t="shared" si="208"/>
        <v>0.13585235364936166</v>
      </c>
      <c r="H282">
        <f t="shared" si="209"/>
        <v>-0.35809869289036378</v>
      </c>
      <c r="I282">
        <v>282</v>
      </c>
      <c r="J282">
        <f t="shared" si="210"/>
        <v>2.7633407000999997</v>
      </c>
      <c r="K282">
        <f t="shared" si="211"/>
        <v>-0.1015123516455958</v>
      </c>
      <c r="L282">
        <f t="shared" si="212"/>
        <v>-0.58687680091054961</v>
      </c>
      <c r="M282">
        <v>282</v>
      </c>
      <c r="N282">
        <f t="shared" si="213"/>
        <v>2.7633407000999997</v>
      </c>
      <c r="O282">
        <f t="shared" si="214"/>
        <v>1.5301452479239137</v>
      </c>
      <c r="P282">
        <f t="shared" si="215"/>
        <v>0.36141946333819125</v>
      </c>
      <c r="Q282">
        <v>282</v>
      </c>
      <c r="R282">
        <f t="shared" si="216"/>
        <v>2.7633407000999997</v>
      </c>
      <c r="S282">
        <f t="shared" si="217"/>
        <v>1.6373010962196419</v>
      </c>
      <c r="T282">
        <f t="shared" si="218"/>
        <v>0.72918408157536829</v>
      </c>
      <c r="U282">
        <v>282</v>
      </c>
      <c r="V282">
        <f t="shared" si="219"/>
        <v>2.7633407000999997</v>
      </c>
      <c r="W282">
        <f t="shared" si="220"/>
        <v>1.0569090584819794</v>
      </c>
      <c r="X282">
        <f t="shared" si="221"/>
        <v>0.62840171196087213</v>
      </c>
      <c r="Y282">
        <v>282</v>
      </c>
      <c r="Z282">
        <f t="shared" si="222"/>
        <v>2.7633407000999997</v>
      </c>
      <c r="AA282">
        <f t="shared" si="223"/>
        <v>-0.36632455072654768</v>
      </c>
      <c r="AB282">
        <f t="shared" si="224"/>
        <v>-0.52834993437898459</v>
      </c>
      <c r="AC282">
        <v>282</v>
      </c>
      <c r="AD282">
        <f t="shared" si="225"/>
        <v>2.7633407000999997</v>
      </c>
      <c r="AE282">
        <f t="shared" si="226"/>
        <v>-0.63504493878219659</v>
      </c>
      <c r="AF282">
        <f t="shared" si="227"/>
        <v>-1.0388685760376029</v>
      </c>
      <c r="AG282">
        <v>282</v>
      </c>
      <c r="AH282">
        <f t="shared" si="228"/>
        <v>2.7633407000999997</v>
      </c>
      <c r="AI282">
        <f t="shared" si="229"/>
        <v>-0.81889367642955002</v>
      </c>
      <c r="AJ282">
        <f t="shared" si="230"/>
        <v>-0.91636238107097989</v>
      </c>
      <c r="AK282">
        <v>282</v>
      </c>
      <c r="AL282">
        <f t="shared" si="231"/>
        <v>2.7633407000999997</v>
      </c>
      <c r="AM282">
        <f t="shared" si="232"/>
        <v>-0.85353652631108656</v>
      </c>
      <c r="AN282">
        <f t="shared" si="233"/>
        <v>-1.2742660522362188</v>
      </c>
      <c r="AO282">
        <v>282</v>
      </c>
      <c r="AP282">
        <f t="shared" si="234"/>
        <v>2.7633407000999997</v>
      </c>
      <c r="AQ282">
        <f t="shared" si="235"/>
        <v>1.3602616516373702</v>
      </c>
      <c r="AR282">
        <f t="shared" si="236"/>
        <v>0.76863516992303671</v>
      </c>
      <c r="AS282">
        <v>282</v>
      </c>
      <c r="AT282">
        <f t="shared" si="237"/>
        <v>2.7633407000999997</v>
      </c>
      <c r="AU282">
        <f t="shared" si="238"/>
        <v>-3.667779020284331</v>
      </c>
      <c r="AV282">
        <f t="shared" si="239"/>
        <v>3.8671863696605548</v>
      </c>
      <c r="AW282">
        <v>282</v>
      </c>
      <c r="AX282">
        <f t="shared" si="240"/>
        <v>2.7633407000999997</v>
      </c>
      <c r="AY282">
        <f t="shared" si="241"/>
        <v>-4.4903451454342829</v>
      </c>
      <c r="AZ282">
        <f t="shared" si="242"/>
        <v>3.7932213025819124</v>
      </c>
      <c r="BA282">
        <v>282</v>
      </c>
      <c r="BB282">
        <f t="shared" si="243"/>
        <v>2.7633407000999997</v>
      </c>
      <c r="BC282">
        <f t="shared" si="244"/>
        <v>-2.059597142277402</v>
      </c>
      <c r="BD282">
        <f t="shared" si="245"/>
        <v>1.3902549709290093</v>
      </c>
      <c r="BE282">
        <v>282</v>
      </c>
      <c r="BF282">
        <f t="shared" si="246"/>
        <v>2.7633407000999997</v>
      </c>
      <c r="BG282">
        <f t="shared" si="247"/>
        <v>-3.2226432252618098</v>
      </c>
      <c r="BH282">
        <f t="shared" si="248"/>
        <v>0.85083126214076144</v>
      </c>
      <c r="BI282">
        <v>282</v>
      </c>
      <c r="BJ282">
        <f t="shared" si="249"/>
        <v>2.7633407000999997</v>
      </c>
      <c r="BK282">
        <f t="shared" si="250"/>
        <v>-3.7620719802066778</v>
      </c>
      <c r="BL282">
        <f t="shared" si="251"/>
        <v>-1.3038557494402898</v>
      </c>
      <c r="BM282">
        <v>282</v>
      </c>
      <c r="BN282">
        <f t="shared" si="252"/>
        <v>2.7633407000999997</v>
      </c>
      <c r="BO282">
        <f t="shared" si="253"/>
        <v>-3.8788712030745485</v>
      </c>
      <c r="BP282">
        <f t="shared" si="254"/>
        <v>-1.443922518569476</v>
      </c>
    </row>
    <row r="283" spans="1:68" x14ac:dyDescent="0.35">
      <c r="A283">
        <v>283</v>
      </c>
      <c r="B283">
        <f t="shared" si="204"/>
        <v>0.40922548980000029</v>
      </c>
      <c r="C283">
        <f t="shared" si="205"/>
        <v>0.91742927470126934</v>
      </c>
      <c r="D283">
        <f t="shared" si="206"/>
        <v>0.39789888906743986</v>
      </c>
      <c r="E283">
        <v>283</v>
      </c>
      <c r="F283">
        <f t="shared" si="207"/>
        <v>2.7843546977999996</v>
      </c>
      <c r="G283">
        <f t="shared" si="208"/>
        <v>0.12973662294034116</v>
      </c>
      <c r="H283">
        <f t="shared" si="209"/>
        <v>-0.36690979644234989</v>
      </c>
      <c r="I283">
        <v>283</v>
      </c>
      <c r="J283">
        <f t="shared" si="210"/>
        <v>2.7843546977999996</v>
      </c>
      <c r="K283">
        <f t="shared" si="211"/>
        <v>-0.10875620015414078</v>
      </c>
      <c r="L283">
        <f t="shared" si="212"/>
        <v>-0.59936283547631397</v>
      </c>
      <c r="M283">
        <v>283</v>
      </c>
      <c r="N283">
        <f t="shared" si="213"/>
        <v>2.7843546977999996</v>
      </c>
      <c r="O283">
        <f t="shared" si="214"/>
        <v>1.5220981386618821</v>
      </c>
      <c r="P283">
        <f t="shared" si="215"/>
        <v>0.34737460083983834</v>
      </c>
      <c r="Q283">
        <v>283</v>
      </c>
      <c r="R283">
        <f t="shared" si="216"/>
        <v>2.7843546977999996</v>
      </c>
      <c r="S283">
        <f t="shared" si="217"/>
        <v>1.6302354481452177</v>
      </c>
      <c r="T283">
        <f t="shared" si="218"/>
        <v>0.71776858198438176</v>
      </c>
      <c r="U283">
        <v>283</v>
      </c>
      <c r="V283">
        <f t="shared" si="219"/>
        <v>2.7843546977999996</v>
      </c>
      <c r="W283">
        <f t="shared" si="220"/>
        <v>1.0493151422253617</v>
      </c>
      <c r="X283">
        <f t="shared" si="221"/>
        <v>0.615888841612098</v>
      </c>
      <c r="Y283">
        <v>283</v>
      </c>
      <c r="Z283">
        <f t="shared" si="222"/>
        <v>2.7843546977999996</v>
      </c>
      <c r="AA283">
        <f t="shared" si="223"/>
        <v>-0.37455545996701389</v>
      </c>
      <c r="AB283">
        <f t="shared" si="224"/>
        <v>-0.54056959597104337</v>
      </c>
      <c r="AC283">
        <v>283</v>
      </c>
      <c r="AD283">
        <f t="shared" si="225"/>
        <v>2.7843546977999996</v>
      </c>
      <c r="AE283">
        <f t="shared" si="226"/>
        <v>-0.64355518304200565</v>
      </c>
      <c r="AF283">
        <f t="shared" si="227"/>
        <v>-1.0499994628180911</v>
      </c>
      <c r="AG283">
        <v>283</v>
      </c>
      <c r="AH283">
        <f t="shared" si="228"/>
        <v>2.7843546977999996</v>
      </c>
      <c r="AI283">
        <f t="shared" si="229"/>
        <v>-0.82731541574901035</v>
      </c>
      <c r="AJ283">
        <f t="shared" si="230"/>
        <v>-0.92849278064439755</v>
      </c>
      <c r="AK283">
        <v>283</v>
      </c>
      <c r="AL283">
        <f t="shared" si="231"/>
        <v>2.7843546977999996</v>
      </c>
      <c r="AM283">
        <f t="shared" si="232"/>
        <v>-0.86204241250965707</v>
      </c>
      <c r="AN283">
        <f t="shared" si="233"/>
        <v>-1.2852388260289203</v>
      </c>
      <c r="AO283">
        <v>283</v>
      </c>
      <c r="AP283">
        <f t="shared" si="234"/>
        <v>2.7843546977999996</v>
      </c>
      <c r="AQ283">
        <f t="shared" si="235"/>
        <v>1.3524350013193547</v>
      </c>
      <c r="AR283">
        <f t="shared" si="236"/>
        <v>0.75550877983263698</v>
      </c>
      <c r="AS283">
        <v>283</v>
      </c>
      <c r="AT283">
        <f t="shared" si="237"/>
        <v>2.7843546977999996</v>
      </c>
      <c r="AU283">
        <f t="shared" si="238"/>
        <v>-3.6796431241340812</v>
      </c>
      <c r="AV283">
        <f t="shared" si="239"/>
        <v>3.8513926384158257</v>
      </c>
      <c r="AW283">
        <v>283</v>
      </c>
      <c r="AX283">
        <f t="shared" si="240"/>
        <v>2.7843546977999996</v>
      </c>
      <c r="AY283">
        <f t="shared" si="241"/>
        <v>-4.5015469527402079</v>
      </c>
      <c r="AZ283">
        <f t="shared" si="242"/>
        <v>3.7782510197472776</v>
      </c>
      <c r="BA283">
        <v>283</v>
      </c>
      <c r="BB283">
        <f t="shared" si="243"/>
        <v>2.7843546977999996</v>
      </c>
      <c r="BC283">
        <f t="shared" si="244"/>
        <v>-2.0710113115844804</v>
      </c>
      <c r="BD283">
        <f t="shared" si="245"/>
        <v>1.3739261065237145</v>
      </c>
      <c r="BE283">
        <v>283</v>
      </c>
      <c r="BF283">
        <f t="shared" si="246"/>
        <v>2.7843546977999996</v>
      </c>
      <c r="BG283">
        <f t="shared" si="247"/>
        <v>-3.2342688198814611</v>
      </c>
      <c r="BH283">
        <f t="shared" si="248"/>
        <v>0.83437724398531854</v>
      </c>
      <c r="BI283">
        <v>283</v>
      </c>
      <c r="BJ283">
        <f t="shared" si="249"/>
        <v>2.7843546977999996</v>
      </c>
      <c r="BK283">
        <f t="shared" si="250"/>
        <v>-3.7721665947674312</v>
      </c>
      <c r="BL283">
        <f t="shared" si="251"/>
        <v>-1.3232954122175906</v>
      </c>
      <c r="BM283">
        <v>283</v>
      </c>
      <c r="BN283">
        <f t="shared" si="252"/>
        <v>2.7843546977999996</v>
      </c>
      <c r="BO283">
        <f t="shared" si="253"/>
        <v>-3.8903474438965642</v>
      </c>
      <c r="BP283">
        <f t="shared" si="254"/>
        <v>-1.4628472290761392</v>
      </c>
    </row>
    <row r="284" spans="1:68" x14ac:dyDescent="0.35">
      <c r="A284">
        <v>284</v>
      </c>
      <c r="B284">
        <f t="shared" si="204"/>
        <v>0.42181704350000038</v>
      </c>
      <c r="C284">
        <f t="shared" si="205"/>
        <v>0.91234651489092522</v>
      </c>
      <c r="D284">
        <f t="shared" si="206"/>
        <v>0.40941890133014475</v>
      </c>
      <c r="E284">
        <v>284</v>
      </c>
      <c r="F284">
        <f t="shared" si="207"/>
        <v>2.8053686954999995</v>
      </c>
      <c r="G284">
        <f t="shared" si="208"/>
        <v>0.12395579069648277</v>
      </c>
      <c r="H284">
        <f t="shared" si="209"/>
        <v>-0.37571901600426461</v>
      </c>
      <c r="I284">
        <v>284</v>
      </c>
      <c r="J284">
        <f t="shared" si="210"/>
        <v>2.8053686954999995</v>
      </c>
      <c r="K284">
        <f t="shared" si="211"/>
        <v>-0.1156033742728535</v>
      </c>
      <c r="L284">
        <f t="shared" si="212"/>
        <v>-0.61177885844421875</v>
      </c>
      <c r="M284">
        <v>284</v>
      </c>
      <c r="N284">
        <f t="shared" si="213"/>
        <v>2.8053686954999995</v>
      </c>
      <c r="O284">
        <f t="shared" si="214"/>
        <v>1.5144916904866563</v>
      </c>
      <c r="P284">
        <f t="shared" si="215"/>
        <v>0.33341835170060891</v>
      </c>
      <c r="Q284">
        <v>284</v>
      </c>
      <c r="R284">
        <f t="shared" si="216"/>
        <v>2.8053686954999995</v>
      </c>
      <c r="S284">
        <f t="shared" si="217"/>
        <v>1.6235567161742137</v>
      </c>
      <c r="T284">
        <f t="shared" si="218"/>
        <v>0.70642483622435326</v>
      </c>
      <c r="U284">
        <v>284</v>
      </c>
      <c r="V284">
        <f t="shared" si="219"/>
        <v>2.8053686954999995</v>
      </c>
      <c r="W284">
        <f t="shared" si="220"/>
        <v>1.0421370701286512</v>
      </c>
      <c r="X284">
        <f t="shared" si="221"/>
        <v>0.60346028953150155</v>
      </c>
      <c r="Y284">
        <v>284</v>
      </c>
      <c r="Z284">
        <f t="shared" si="222"/>
        <v>2.8053686954999995</v>
      </c>
      <c r="AA284">
        <f t="shared" si="223"/>
        <v>-0.38233564320225299</v>
      </c>
      <c r="AB284">
        <f t="shared" si="224"/>
        <v>-0.55280892699345396</v>
      </c>
      <c r="AC284">
        <v>284</v>
      </c>
      <c r="AD284">
        <f t="shared" si="225"/>
        <v>2.8053686954999995</v>
      </c>
      <c r="AE284">
        <f t="shared" si="226"/>
        <v>-0.65159940486289925</v>
      </c>
      <c r="AF284">
        <f t="shared" si="227"/>
        <v>-1.0611133951184799</v>
      </c>
      <c r="AG284">
        <v>284</v>
      </c>
      <c r="AH284">
        <f t="shared" si="228"/>
        <v>2.8053686954999995</v>
      </c>
      <c r="AI284">
        <f t="shared" si="229"/>
        <v>-0.83527597917530638</v>
      </c>
      <c r="AJ284">
        <f t="shared" si="230"/>
        <v>-0.94069599177882712</v>
      </c>
      <c r="AK284">
        <v>284</v>
      </c>
      <c r="AL284">
        <f t="shared" si="231"/>
        <v>2.8053686954999995</v>
      </c>
      <c r="AM284">
        <f t="shared" si="232"/>
        <v>-0.87008251491749511</v>
      </c>
      <c r="AN284">
        <f t="shared" si="233"/>
        <v>-1.2961927162938269</v>
      </c>
      <c r="AO284">
        <v>284</v>
      </c>
      <c r="AP284">
        <f t="shared" si="234"/>
        <v>2.8053686954999995</v>
      </c>
      <c r="AQ284">
        <f t="shared" si="235"/>
        <v>1.3450369397184649</v>
      </c>
      <c r="AR284">
        <f t="shared" si="236"/>
        <v>0.74240133528325147</v>
      </c>
      <c r="AS284">
        <v>284</v>
      </c>
      <c r="AT284">
        <f t="shared" si="237"/>
        <v>2.8053686954999995</v>
      </c>
      <c r="AU284">
        <f t="shared" si="238"/>
        <v>-3.6908575476171102</v>
      </c>
      <c r="AV284">
        <f t="shared" si="239"/>
        <v>3.8351191368536135</v>
      </c>
      <c r="AW284">
        <v>284</v>
      </c>
      <c r="AX284">
        <f t="shared" si="240"/>
        <v>2.8053686954999995</v>
      </c>
      <c r="AY284">
        <f t="shared" si="241"/>
        <v>-4.512135347152026</v>
      </c>
      <c r="AZ284">
        <f t="shared" si="242"/>
        <v>3.7628466938213148</v>
      </c>
      <c r="BA284">
        <v>284</v>
      </c>
      <c r="BB284">
        <f t="shared" si="243"/>
        <v>2.8053686954999995</v>
      </c>
      <c r="BC284">
        <f t="shared" si="244"/>
        <v>-2.0818004390177554</v>
      </c>
      <c r="BD284">
        <f t="shared" si="245"/>
        <v>1.3572164186402738</v>
      </c>
      <c r="BE284">
        <v>284</v>
      </c>
      <c r="BF284">
        <f t="shared" si="246"/>
        <v>2.8053686954999995</v>
      </c>
      <c r="BG284">
        <f t="shared" si="247"/>
        <v>-3.2452577949408403</v>
      </c>
      <c r="BH284">
        <f t="shared" si="248"/>
        <v>0.81751764326191312</v>
      </c>
      <c r="BI284">
        <v>284</v>
      </c>
      <c r="BJ284">
        <f t="shared" si="249"/>
        <v>2.8053686954999995</v>
      </c>
      <c r="BK284">
        <f t="shared" si="250"/>
        <v>-3.7817084264991738</v>
      </c>
      <c r="BL284">
        <f t="shared" si="251"/>
        <v>-1.3429762037911916</v>
      </c>
      <c r="BM284">
        <v>284</v>
      </c>
      <c r="BN284">
        <f t="shared" si="252"/>
        <v>2.8053686954999995</v>
      </c>
      <c r="BO284">
        <f t="shared" si="253"/>
        <v>-3.9011952437979467</v>
      </c>
      <c r="BP284">
        <f t="shared" si="254"/>
        <v>-1.4819324433339451</v>
      </c>
    </row>
    <row r="285" spans="1:68" x14ac:dyDescent="0.35">
      <c r="A285">
        <v>285</v>
      </c>
      <c r="B285">
        <f t="shared" si="204"/>
        <v>0.43440859720000002</v>
      </c>
      <c r="C285">
        <f t="shared" si="205"/>
        <v>0.90711910698393472</v>
      </c>
      <c r="D285">
        <f t="shared" si="206"/>
        <v>0.42087400221998605</v>
      </c>
      <c r="E285">
        <v>285</v>
      </c>
      <c r="F285">
        <f t="shared" si="207"/>
        <v>2.8263826931999994</v>
      </c>
      <c r="G285">
        <f t="shared" si="208"/>
        <v>0.11851240957057263</v>
      </c>
      <c r="H285">
        <f t="shared" si="209"/>
        <v>-0.38452246167273263</v>
      </c>
      <c r="I285">
        <v>285</v>
      </c>
      <c r="J285">
        <f t="shared" si="210"/>
        <v>2.8263826931999994</v>
      </c>
      <c r="K285">
        <f t="shared" si="211"/>
        <v>-0.12205085048239395</v>
      </c>
      <c r="L285">
        <f t="shared" si="212"/>
        <v>-0.62411938724803773</v>
      </c>
      <c r="M285">
        <v>285</v>
      </c>
      <c r="N285">
        <f t="shared" si="213"/>
        <v>2.8263826931999994</v>
      </c>
      <c r="O285">
        <f t="shared" si="214"/>
        <v>1.5073292621916254</v>
      </c>
      <c r="P285">
        <f t="shared" si="215"/>
        <v>0.31955687860724785</v>
      </c>
      <c r="Q285">
        <v>285</v>
      </c>
      <c r="R285">
        <f t="shared" si="216"/>
        <v>2.8263826931999994</v>
      </c>
      <c r="S285">
        <f t="shared" si="217"/>
        <v>1.617267849446659</v>
      </c>
      <c r="T285">
        <f t="shared" si="218"/>
        <v>0.69515785337407876</v>
      </c>
      <c r="U285">
        <v>285</v>
      </c>
      <c r="V285">
        <f t="shared" si="219"/>
        <v>2.8263826931999994</v>
      </c>
      <c r="W285">
        <f t="shared" si="220"/>
        <v>1.03537801182642</v>
      </c>
      <c r="X285">
        <f t="shared" si="221"/>
        <v>0.59112154381781279</v>
      </c>
      <c r="Y285">
        <v>285</v>
      </c>
      <c r="Z285">
        <f t="shared" si="222"/>
        <v>2.8263826931999994</v>
      </c>
      <c r="AA285">
        <f t="shared" si="223"/>
        <v>-0.38966166492236398</v>
      </c>
      <c r="AB285">
        <f t="shared" si="224"/>
        <v>-0.56506252290217929</v>
      </c>
      <c r="AC285">
        <v>285</v>
      </c>
      <c r="AD285">
        <f t="shared" si="225"/>
        <v>2.8263826931999994</v>
      </c>
      <c r="AE285">
        <f t="shared" si="226"/>
        <v>-0.65917405214297031</v>
      </c>
      <c r="AF285">
        <f t="shared" si="227"/>
        <v>-1.0722054653391278</v>
      </c>
      <c r="AG285">
        <v>285</v>
      </c>
      <c r="AH285">
        <f t="shared" si="228"/>
        <v>2.8263826931999994</v>
      </c>
      <c r="AI285">
        <f t="shared" si="229"/>
        <v>-0.84277185154772272</v>
      </c>
      <c r="AJ285">
        <f t="shared" si="230"/>
        <v>-0.95296662587975789</v>
      </c>
      <c r="AK285">
        <v>285</v>
      </c>
      <c r="AL285">
        <f t="shared" si="231"/>
        <v>2.8263826931999994</v>
      </c>
      <c r="AM285">
        <f t="shared" si="232"/>
        <v>-0.87765328325170988</v>
      </c>
      <c r="AN285">
        <f t="shared" si="233"/>
        <v>-1.307122886101354</v>
      </c>
      <c r="AO285">
        <v>285</v>
      </c>
      <c r="AP285">
        <f t="shared" si="234"/>
        <v>2.8263826931999994</v>
      </c>
      <c r="AQ285">
        <f t="shared" si="235"/>
        <v>1.3380707336104449</v>
      </c>
      <c r="AR285">
        <f t="shared" si="236"/>
        <v>0.72931862415341309</v>
      </c>
      <c r="AS285">
        <v>285</v>
      </c>
      <c r="AT285">
        <f t="shared" si="237"/>
        <v>2.8263826931999994</v>
      </c>
      <c r="AU285">
        <f t="shared" si="238"/>
        <v>-3.7014173387596987</v>
      </c>
      <c r="AV285">
        <f t="shared" si="239"/>
        <v>3.8183730508941025</v>
      </c>
      <c r="AW285">
        <v>285</v>
      </c>
      <c r="AX285">
        <f t="shared" si="240"/>
        <v>2.8263826931999994</v>
      </c>
      <c r="AY285">
        <f t="shared" si="241"/>
        <v>-4.522105653132833</v>
      </c>
      <c r="AZ285">
        <f t="shared" si="242"/>
        <v>3.7470151269207133</v>
      </c>
      <c r="BA285">
        <v>285</v>
      </c>
      <c r="BB285">
        <f t="shared" si="243"/>
        <v>2.8263826931999994</v>
      </c>
      <c r="BC285">
        <f t="shared" si="244"/>
        <v>-2.0919597604022715</v>
      </c>
      <c r="BD285">
        <f t="shared" si="245"/>
        <v>1.3401332858064714</v>
      </c>
      <c r="BE285">
        <v>285</v>
      </c>
      <c r="BF285">
        <f t="shared" si="246"/>
        <v>2.8263826931999994</v>
      </c>
      <c r="BG285">
        <f t="shared" si="247"/>
        <v>-3.2556052980179055</v>
      </c>
      <c r="BH285">
        <f t="shared" si="248"/>
        <v>0.80025990469561958</v>
      </c>
      <c r="BI285">
        <v>285</v>
      </c>
      <c r="BJ285">
        <f t="shared" si="249"/>
        <v>2.8263826931999994</v>
      </c>
      <c r="BK285">
        <f t="shared" si="250"/>
        <v>-3.7906932619976201</v>
      </c>
      <c r="BL285">
        <f t="shared" si="251"/>
        <v>-1.3628894336775565</v>
      </c>
      <c r="BM285">
        <v>285</v>
      </c>
      <c r="BN285">
        <f t="shared" si="252"/>
        <v>2.8263826931999994</v>
      </c>
      <c r="BO285">
        <f t="shared" si="253"/>
        <v>-3.9114098126956289</v>
      </c>
      <c r="BP285">
        <f t="shared" si="254"/>
        <v>-1.5011697338495338</v>
      </c>
    </row>
    <row r="286" spans="1:68" x14ac:dyDescent="0.35">
      <c r="A286">
        <v>286</v>
      </c>
      <c r="B286">
        <f t="shared" si="204"/>
        <v>0.44700015090000011</v>
      </c>
      <c r="C286">
        <f t="shared" si="205"/>
        <v>0.90174787976036275</v>
      </c>
      <c r="D286">
        <f t="shared" si="206"/>
        <v>0.43226237558650693</v>
      </c>
      <c r="E286">
        <v>286</v>
      </c>
      <c r="F286">
        <f t="shared" si="207"/>
        <v>2.8473966908999992</v>
      </c>
      <c r="G286">
        <f t="shared" si="208"/>
        <v>0.11340888320648246</v>
      </c>
      <c r="H286">
        <f t="shared" si="209"/>
        <v>-0.39331624609396748</v>
      </c>
      <c r="I286">
        <v>286</v>
      </c>
      <c r="J286">
        <f t="shared" si="210"/>
        <v>2.8473966908999992</v>
      </c>
      <c r="K286">
        <f t="shared" si="211"/>
        <v>-0.12809578175876724</v>
      </c>
      <c r="L286">
        <f t="shared" si="212"/>
        <v>-0.63637897265764209</v>
      </c>
      <c r="M286">
        <v>286</v>
      </c>
      <c r="N286">
        <f t="shared" si="213"/>
        <v>2.8473966908999992</v>
      </c>
      <c r="O286">
        <f t="shared" si="214"/>
        <v>1.5006140165034991</v>
      </c>
      <c r="P286">
        <f t="shared" si="215"/>
        <v>0.30579630239606725</v>
      </c>
      <c r="Q286">
        <v>286</v>
      </c>
      <c r="R286">
        <f t="shared" si="216"/>
        <v>2.8473966908999992</v>
      </c>
      <c r="S286">
        <f t="shared" si="217"/>
        <v>1.6113716249490664</v>
      </c>
      <c r="T286">
        <f t="shared" si="218"/>
        <v>0.68397260861601472</v>
      </c>
      <c r="U286">
        <v>286</v>
      </c>
      <c r="V286">
        <f t="shared" si="219"/>
        <v>2.8473966908999992</v>
      </c>
      <c r="W286">
        <f t="shared" si="220"/>
        <v>1.0290409519285442</v>
      </c>
      <c r="X286">
        <f t="shared" si="221"/>
        <v>0.57887805291379768</v>
      </c>
      <c r="Y286">
        <v>286</v>
      </c>
      <c r="Z286">
        <f t="shared" si="222"/>
        <v>2.8473966908999992</v>
      </c>
      <c r="AA286">
        <f t="shared" si="223"/>
        <v>-0.39653029016238539</v>
      </c>
      <c r="AB286">
        <f t="shared" si="224"/>
        <v>-0.57732497285421014</v>
      </c>
      <c r="AC286">
        <v>286</v>
      </c>
      <c r="AD286">
        <f t="shared" si="225"/>
        <v>2.8473966908999992</v>
      </c>
      <c r="AE286">
        <f t="shared" si="226"/>
        <v>-0.66627578013120892</v>
      </c>
      <c r="AF286">
        <f t="shared" si="227"/>
        <v>-1.0832707755340718</v>
      </c>
      <c r="AG286">
        <v>286</v>
      </c>
      <c r="AH286">
        <f t="shared" si="228"/>
        <v>2.8473966908999992</v>
      </c>
      <c r="AI286">
        <f t="shared" si="229"/>
        <v>-0.84979972290003136</v>
      </c>
      <c r="AJ286">
        <f t="shared" si="230"/>
        <v>-0.96529926458059401</v>
      </c>
      <c r="AK286">
        <v>286</v>
      </c>
      <c r="AL286">
        <f t="shared" si="231"/>
        <v>2.8473966908999992</v>
      </c>
      <c r="AM286">
        <f t="shared" si="232"/>
        <v>-0.88475137447412511</v>
      </c>
      <c r="AN286">
        <f t="shared" si="233"/>
        <v>-1.3180245089962042</v>
      </c>
      <c r="AO286">
        <v>286</v>
      </c>
      <c r="AP286">
        <f t="shared" si="234"/>
        <v>2.8473966908999992</v>
      </c>
      <c r="AQ286">
        <f t="shared" si="235"/>
        <v>1.3315394590758105</v>
      </c>
      <c r="AR286">
        <f t="shared" si="236"/>
        <v>0.71626642340007296</v>
      </c>
      <c r="AS286">
        <v>286</v>
      </c>
      <c r="AT286">
        <f t="shared" si="237"/>
        <v>2.8473966908999992</v>
      </c>
      <c r="AU286">
        <f t="shared" si="238"/>
        <v>-3.7113178346553397</v>
      </c>
      <c r="AV286">
        <f t="shared" si="239"/>
        <v>3.8011617751374422</v>
      </c>
      <c r="AW286">
        <v>286</v>
      </c>
      <c r="AX286">
        <f t="shared" si="240"/>
        <v>2.8473966908999992</v>
      </c>
      <c r="AY286">
        <f t="shared" si="241"/>
        <v>-4.531453468076176</v>
      </c>
      <c r="AZ286">
        <f t="shared" si="242"/>
        <v>3.7307633098197504</v>
      </c>
      <c r="BA286">
        <v>286</v>
      </c>
      <c r="BB286">
        <f t="shared" si="243"/>
        <v>2.8473966908999992</v>
      </c>
      <c r="BC286">
        <f t="shared" si="244"/>
        <v>-2.101484789667694</v>
      </c>
      <c r="BD286">
        <f t="shared" si="245"/>
        <v>1.3226842514528696</v>
      </c>
      <c r="BE286">
        <v>286</v>
      </c>
      <c r="BF286">
        <f t="shared" si="246"/>
        <v>2.8473966908999992</v>
      </c>
      <c r="BG286">
        <f t="shared" si="247"/>
        <v>-3.2653067599465846</v>
      </c>
      <c r="BH286">
        <f t="shared" si="248"/>
        <v>0.78261164881797618</v>
      </c>
      <c r="BI286">
        <v>286</v>
      </c>
      <c r="BJ286">
        <f t="shared" si="249"/>
        <v>2.8473966908999992</v>
      </c>
      <c r="BK286">
        <f t="shared" si="250"/>
        <v>-3.7991171338123397</v>
      </c>
      <c r="BL286">
        <f t="shared" si="251"/>
        <v>-1.3830263087549337</v>
      </c>
      <c r="BM286">
        <v>286</v>
      </c>
      <c r="BN286">
        <f t="shared" si="252"/>
        <v>2.8473966908999992</v>
      </c>
      <c r="BO286">
        <f t="shared" si="253"/>
        <v>-3.9209866401235303</v>
      </c>
      <c r="BP286">
        <f t="shared" si="254"/>
        <v>-1.520550605976952</v>
      </c>
    </row>
    <row r="287" spans="1:68" x14ac:dyDescent="0.35">
      <c r="A287">
        <v>287</v>
      </c>
      <c r="B287">
        <f t="shared" si="204"/>
        <v>0.45959170460000021</v>
      </c>
      <c r="C287">
        <f t="shared" si="205"/>
        <v>0.89623368480212706</v>
      </c>
      <c r="D287">
        <f t="shared" si="206"/>
        <v>0.44358221585857299</v>
      </c>
      <c r="E287">
        <v>287</v>
      </c>
      <c r="F287">
        <f t="shared" si="207"/>
        <v>2.8684106885999991</v>
      </c>
      <c r="G287">
        <f t="shared" si="208"/>
        <v>0.10864746517778801</v>
      </c>
      <c r="H287">
        <f t="shared" si="209"/>
        <v>-0.40209648618031762</v>
      </c>
      <c r="I287">
        <v>287</v>
      </c>
      <c r="J287">
        <f t="shared" si="210"/>
        <v>2.8684106885999991</v>
      </c>
      <c r="K287">
        <f t="shared" si="211"/>
        <v>-0.13373549883048907</v>
      </c>
      <c r="L287">
        <f t="shared" si="212"/>
        <v>-0.64855220118522783</v>
      </c>
      <c r="M287">
        <v>287</v>
      </c>
      <c r="N287">
        <f t="shared" si="213"/>
        <v>2.8684106885999991</v>
      </c>
      <c r="O287">
        <f t="shared" si="214"/>
        <v>1.4943489186857364</v>
      </c>
      <c r="P287">
        <f t="shared" si="215"/>
        <v>0.29214269935015558</v>
      </c>
      <c r="Q287">
        <v>287</v>
      </c>
      <c r="R287">
        <f t="shared" si="216"/>
        <v>2.8684106885999991</v>
      </c>
      <c r="S287">
        <f t="shared" si="217"/>
        <v>1.6058706462881926</v>
      </c>
      <c r="T287">
        <f t="shared" si="218"/>
        <v>0.67287404103937687</v>
      </c>
      <c r="U287">
        <v>287</v>
      </c>
      <c r="V287">
        <f t="shared" si="219"/>
        <v>2.8684106885999991</v>
      </c>
      <c r="W287">
        <f t="shared" si="220"/>
        <v>1.0231286887022837</v>
      </c>
      <c r="X287">
        <f t="shared" si="221"/>
        <v>0.56673522320037995</v>
      </c>
      <c r="Y287">
        <v>287</v>
      </c>
      <c r="Z287">
        <f t="shared" si="222"/>
        <v>2.8684106885999991</v>
      </c>
      <c r="AA287">
        <f t="shared" si="223"/>
        <v>-0.40293848593076642</v>
      </c>
      <c r="AB287">
        <f t="shared" si="224"/>
        <v>-0.58959086209684086</v>
      </c>
      <c r="AC287">
        <v>287</v>
      </c>
      <c r="AD287">
        <f t="shared" si="225"/>
        <v>2.8684106885999991</v>
      </c>
      <c r="AE287">
        <f t="shared" si="226"/>
        <v>-0.67290145290445236</v>
      </c>
      <c r="AF287">
        <f t="shared" si="227"/>
        <v>-1.0943044395738231</v>
      </c>
      <c r="AG287">
        <v>287</v>
      </c>
      <c r="AH287">
        <f t="shared" si="228"/>
        <v>2.8684106885999991</v>
      </c>
      <c r="AI287">
        <f t="shared" si="229"/>
        <v>-0.85635648992208102</v>
      </c>
      <c r="AJ287">
        <f t="shared" si="230"/>
        <v>-0.97768846213525451</v>
      </c>
      <c r="AK287">
        <v>287</v>
      </c>
      <c r="AL287">
        <f t="shared" si="231"/>
        <v>2.8684106885999991</v>
      </c>
      <c r="AM287">
        <f t="shared" si="232"/>
        <v>-0.89137365426747173</v>
      </c>
      <c r="AN287">
        <f t="shared" si="233"/>
        <v>-1.3288927711285918</v>
      </c>
      <c r="AO287">
        <v>287</v>
      </c>
      <c r="AP287">
        <f t="shared" si="234"/>
        <v>2.8684106885999991</v>
      </c>
      <c r="AQ287">
        <f t="shared" si="235"/>
        <v>1.325446000141538</v>
      </c>
      <c r="AR287">
        <f t="shared" si="236"/>
        <v>0.7032504965076587</v>
      </c>
      <c r="AS287">
        <v>287</v>
      </c>
      <c r="AT287">
        <f t="shared" si="237"/>
        <v>2.8684106885999991</v>
      </c>
      <c r="AU287">
        <f t="shared" si="238"/>
        <v>-3.7205546635237501</v>
      </c>
      <c r="AV287">
        <f t="shared" si="239"/>
        <v>3.7834929095985022</v>
      </c>
      <c r="AW287">
        <v>287</v>
      </c>
      <c r="AX287">
        <f t="shared" si="240"/>
        <v>2.8684106885999991</v>
      </c>
      <c r="AY287">
        <f t="shared" si="241"/>
        <v>-4.5401746642501219</v>
      </c>
      <c r="AZ287">
        <f t="shared" si="242"/>
        <v>3.7140984188633639</v>
      </c>
      <c r="BA287">
        <v>287</v>
      </c>
      <c r="BB287">
        <f t="shared" si="243"/>
        <v>2.8684106885999991</v>
      </c>
      <c r="BC287">
        <f t="shared" si="244"/>
        <v>-2.1103713208292332</v>
      </c>
      <c r="BD287">
        <f t="shared" si="245"/>
        <v>1.304877020581841</v>
      </c>
      <c r="BE287">
        <v>287</v>
      </c>
      <c r="BF287">
        <f t="shared" si="246"/>
        <v>2.8684106885999991</v>
      </c>
      <c r="BG287">
        <f t="shared" si="247"/>
        <v>-3.27435789683439</v>
      </c>
      <c r="BH287">
        <f t="shared" si="248"/>
        <v>0.7645806686019726</v>
      </c>
      <c r="BI287">
        <v>287</v>
      </c>
      <c r="BJ287">
        <f t="shared" si="249"/>
        <v>2.8684106885999991</v>
      </c>
      <c r="BK287">
        <f t="shared" si="250"/>
        <v>-3.8069763221986759</v>
      </c>
      <c r="BL287">
        <f t="shared" si="251"/>
        <v>-1.4033779371461508</v>
      </c>
      <c r="BM287">
        <v>287</v>
      </c>
      <c r="BN287">
        <f t="shared" si="252"/>
        <v>2.8684106885999991</v>
      </c>
      <c r="BO287">
        <f t="shared" si="253"/>
        <v>-3.9299214972242504</v>
      </c>
      <c r="BP287">
        <f t="shared" si="254"/>
        <v>-1.5400665016686481</v>
      </c>
    </row>
    <row r="288" spans="1:68" x14ac:dyDescent="0.35">
      <c r="A288">
        <v>288</v>
      </c>
      <c r="B288">
        <f t="shared" si="204"/>
        <v>0.4721832583000003</v>
      </c>
      <c r="C288">
        <f t="shared" si="205"/>
        <v>0.89057739635798305</v>
      </c>
      <c r="D288">
        <f t="shared" si="206"/>
        <v>0.45483172833063878</v>
      </c>
      <c r="E288">
        <v>288</v>
      </c>
      <c r="F288">
        <f t="shared" si="207"/>
        <v>2.8894246862999999</v>
      </c>
      <c r="G288">
        <f t="shared" si="208"/>
        <v>0.10423025799265495</v>
      </c>
      <c r="H288">
        <f t="shared" si="209"/>
        <v>-0.41085930482492883</v>
      </c>
      <c r="I288">
        <v>288</v>
      </c>
      <c r="J288">
        <f t="shared" si="210"/>
        <v>2.8894246862999999</v>
      </c>
      <c r="K288">
        <f t="shared" si="211"/>
        <v>-0.13896751135726138</v>
      </c>
      <c r="L288">
        <f t="shared" si="212"/>
        <v>-0.66063369747575895</v>
      </c>
      <c r="M288">
        <v>288</v>
      </c>
      <c r="N288">
        <f t="shared" si="213"/>
        <v>2.8894246862999999</v>
      </c>
      <c r="O288">
        <f t="shared" si="214"/>
        <v>1.4885367352291679</v>
      </c>
      <c r="P288">
        <f t="shared" si="215"/>
        <v>0.27860209851626266</v>
      </c>
      <c r="Q288">
        <v>288</v>
      </c>
      <c r="R288">
        <f t="shared" si="216"/>
        <v>2.8894246862999999</v>
      </c>
      <c r="S288">
        <f t="shared" si="217"/>
        <v>1.6007673425413591</v>
      </c>
      <c r="T288">
        <f t="shared" si="218"/>
        <v>0.66186705145917712</v>
      </c>
      <c r="U288">
        <v>288</v>
      </c>
      <c r="V288">
        <f t="shared" si="219"/>
        <v>2.8894246862999999</v>
      </c>
      <c r="W288">
        <f t="shared" si="220"/>
        <v>1.0176438328366462</v>
      </c>
      <c r="X288">
        <f t="shared" si="221"/>
        <v>0.55469841660933472</v>
      </c>
      <c r="Y288">
        <v>288</v>
      </c>
      <c r="Z288">
        <f t="shared" si="222"/>
        <v>2.8894246862999999</v>
      </c>
      <c r="AA288">
        <f t="shared" si="223"/>
        <v>-0.40888342254864918</v>
      </c>
      <c r="AB288">
        <f t="shared" si="224"/>
        <v>-0.60185477435867241</v>
      </c>
      <c r="AC288">
        <v>288</v>
      </c>
      <c r="AD288">
        <f t="shared" si="225"/>
        <v>2.8894246862999999</v>
      </c>
      <c r="AE288">
        <f t="shared" si="226"/>
        <v>-0.67904814475211994</v>
      </c>
      <c r="AF288">
        <f t="shared" si="227"/>
        <v>-1.1053015853029442</v>
      </c>
      <c r="AG288">
        <v>288</v>
      </c>
      <c r="AH288">
        <f t="shared" si="228"/>
        <v>2.8894246862999999</v>
      </c>
      <c r="AI288">
        <f t="shared" si="229"/>
        <v>-0.86243925733013049</v>
      </c>
      <c r="AJ288">
        <f t="shared" si="230"/>
        <v>-0.99012874782286087</v>
      </c>
      <c r="AK288">
        <v>288</v>
      </c>
      <c r="AL288">
        <f t="shared" si="231"/>
        <v>2.8894246862999999</v>
      </c>
      <c r="AM288">
        <f t="shared" si="232"/>
        <v>-0.8975171984194128</v>
      </c>
      <c r="AN288">
        <f t="shared" si="233"/>
        <v>-1.3397228733799067</v>
      </c>
      <c r="AO288">
        <v>288</v>
      </c>
      <c r="AP288">
        <f t="shared" si="234"/>
        <v>2.8894246862999999</v>
      </c>
      <c r="AQ288">
        <f t="shared" si="235"/>
        <v>1.3197930475075592</v>
      </c>
      <c r="AR288">
        <f t="shared" si="236"/>
        <v>0.69027659094308147</v>
      </c>
      <c r="AS288">
        <v>288</v>
      </c>
      <c r="AT288">
        <f t="shared" si="237"/>
        <v>2.8894246862999999</v>
      </c>
      <c r="AU288">
        <f t="shared" si="238"/>
        <v>-3.7291237466413221</v>
      </c>
      <c r="AV288">
        <f t="shared" si="239"/>
        <v>3.7653742563509174</v>
      </c>
      <c r="AW288">
        <v>288</v>
      </c>
      <c r="AX288">
        <f t="shared" si="240"/>
        <v>2.8894246862999999</v>
      </c>
      <c r="AY288">
        <f t="shared" si="241"/>
        <v>-4.5482653906199451</v>
      </c>
      <c r="AZ288">
        <f t="shared" si="242"/>
        <v>3.6970278127982743</v>
      </c>
      <c r="BA288">
        <v>288</v>
      </c>
      <c r="BB288">
        <f t="shared" si="243"/>
        <v>2.8894246862999999</v>
      </c>
      <c r="BC288">
        <f t="shared" si="244"/>
        <v>-2.1186154298448878</v>
      </c>
      <c r="BD288">
        <f t="shared" si="245"/>
        <v>1.286719456365256</v>
      </c>
      <c r="BE288">
        <v>288</v>
      </c>
      <c r="BF288">
        <f t="shared" si="246"/>
        <v>2.8894246862999999</v>
      </c>
      <c r="BG288">
        <f t="shared" si="247"/>
        <v>-3.2827547119540661</v>
      </c>
      <c r="BH288">
        <f t="shared" si="248"/>
        <v>0.74617492602089119</v>
      </c>
      <c r="BI288">
        <v>288</v>
      </c>
      <c r="BJ288">
        <f t="shared" si="249"/>
        <v>2.8894246862999999</v>
      </c>
      <c r="BK288">
        <f t="shared" si="250"/>
        <v>-3.8142673567602765</v>
      </c>
      <c r="BL288">
        <f t="shared" si="251"/>
        <v>-1.4239353321450179</v>
      </c>
      <c r="BM288">
        <v>288</v>
      </c>
      <c r="BN288">
        <f t="shared" si="252"/>
        <v>2.8894246862999999</v>
      </c>
      <c r="BO288">
        <f t="shared" si="253"/>
        <v>-3.9382104386164141</v>
      </c>
      <c r="BP288">
        <f t="shared" si="254"/>
        <v>-1.5597088032544661</v>
      </c>
    </row>
    <row r="289" spans="1:68" x14ac:dyDescent="0.35">
      <c r="A289">
        <v>289</v>
      </c>
      <c r="B289">
        <f t="shared" si="204"/>
        <v>0.48477481200000039</v>
      </c>
      <c r="C289">
        <f t="shared" si="205"/>
        <v>0.88477991120491639</v>
      </c>
      <c r="D289">
        <f t="shared" si="206"/>
        <v>0.46600912944728906</v>
      </c>
      <c r="E289">
        <v>289</v>
      </c>
      <c r="F289">
        <f t="shared" si="207"/>
        <v>2.9104386839999998</v>
      </c>
      <c r="G289">
        <f t="shared" si="208"/>
        <v>0.10015921216542989</v>
      </c>
      <c r="H289">
        <f t="shared" si="209"/>
        <v>-0.41960083261376402</v>
      </c>
      <c r="I289">
        <v>289</v>
      </c>
      <c r="J289">
        <f t="shared" si="210"/>
        <v>2.9104386839999998</v>
      </c>
      <c r="K289">
        <f t="shared" si="211"/>
        <v>-0.14378950902963517</v>
      </c>
      <c r="L289">
        <f t="shared" si="212"/>
        <v>-0.67261812668057219</v>
      </c>
      <c r="M289">
        <v>289</v>
      </c>
      <c r="N289">
        <f t="shared" si="213"/>
        <v>2.9104386839999998</v>
      </c>
      <c r="O289">
        <f t="shared" si="214"/>
        <v>1.4831800326303932</v>
      </c>
      <c r="P289">
        <f t="shared" si="215"/>
        <v>0.26518047904254416</v>
      </c>
      <c r="Q289">
        <v>289</v>
      </c>
      <c r="R289">
        <f t="shared" si="216"/>
        <v>2.9104386839999998</v>
      </c>
      <c r="S289">
        <f t="shared" si="217"/>
        <v>1.596063967183841</v>
      </c>
      <c r="T289">
        <f t="shared" si="218"/>
        <v>0.65095650025216367</v>
      </c>
      <c r="U289">
        <v>289</v>
      </c>
      <c r="V289">
        <f t="shared" si="219"/>
        <v>2.9104386839999998</v>
      </c>
      <c r="W289">
        <f t="shared" si="220"/>
        <v>1.0125888062895809</v>
      </c>
      <c r="X289">
        <f t="shared" si="221"/>
        <v>0.54277294825561229</v>
      </c>
      <c r="Y289">
        <v>289</v>
      </c>
      <c r="Z289">
        <f t="shared" si="222"/>
        <v>2.9104386839999998</v>
      </c>
      <c r="AA289">
        <f t="shared" si="223"/>
        <v>-0.41436247489937539</v>
      </c>
      <c r="AB289">
        <f t="shared" si="224"/>
        <v>-0.61411129424128341</v>
      </c>
      <c r="AC289">
        <v>289</v>
      </c>
      <c r="AD289">
        <f t="shared" si="225"/>
        <v>2.9104386839999998</v>
      </c>
      <c r="AE289">
        <f t="shared" si="226"/>
        <v>-0.6847131414681229</v>
      </c>
      <c r="AF289">
        <f t="shared" si="227"/>
        <v>-1.1162573566914553</v>
      </c>
      <c r="AG289">
        <v>289</v>
      </c>
      <c r="AH289">
        <f t="shared" si="228"/>
        <v>2.9104386839999998</v>
      </c>
      <c r="AI289">
        <f t="shared" si="229"/>
        <v>-0.86804533914532489</v>
      </c>
      <c r="AJ289">
        <f t="shared" si="230"/>
        <v>-1.0026146283634521</v>
      </c>
      <c r="AK289">
        <v>289</v>
      </c>
      <c r="AL289">
        <f t="shared" si="231"/>
        <v>2.9104386839999998</v>
      </c>
      <c r="AM289">
        <f t="shared" si="232"/>
        <v>-0.90317929411379416</v>
      </c>
      <c r="AN289">
        <f t="shared" si="233"/>
        <v>-1.3505100334818649</v>
      </c>
      <c r="AO289">
        <v>289</v>
      </c>
      <c r="AP289">
        <f t="shared" si="234"/>
        <v>2.9104386839999998</v>
      </c>
      <c r="AQ289">
        <f t="shared" si="235"/>
        <v>1.3145830973586246</v>
      </c>
      <c r="AR289">
        <f t="shared" si="236"/>
        <v>0.6773504356178186</v>
      </c>
      <c r="AS289">
        <v>289</v>
      </c>
      <c r="AT289">
        <f t="shared" si="237"/>
        <v>2.9104386839999998</v>
      </c>
      <c r="AU289">
        <f t="shared" si="238"/>
        <v>-3.7370213001421737</v>
      </c>
      <c r="AV289">
        <f t="shared" si="239"/>
        <v>3.7468138160819162</v>
      </c>
      <c r="AW289">
        <v>289</v>
      </c>
      <c r="AX289">
        <f t="shared" si="240"/>
        <v>2.9104386839999998</v>
      </c>
      <c r="AY289">
        <f t="shared" si="241"/>
        <v>-4.5557220745486378</v>
      </c>
      <c r="AZ289">
        <f t="shared" si="242"/>
        <v>3.6795590295235767</v>
      </c>
      <c r="BA289">
        <v>289</v>
      </c>
      <c r="BB289">
        <f t="shared" si="243"/>
        <v>2.9104386839999998</v>
      </c>
      <c r="BC289">
        <f t="shared" si="244"/>
        <v>-2.1262134763481915</v>
      </c>
      <c r="BD289">
        <f t="shared" si="245"/>
        <v>1.2682195766723314</v>
      </c>
      <c r="BE289">
        <v>289</v>
      </c>
      <c r="BF289">
        <f t="shared" si="246"/>
        <v>2.9104386839999998</v>
      </c>
      <c r="BG289">
        <f t="shared" si="247"/>
        <v>-3.2904934975084288</v>
      </c>
      <c r="BH289">
        <f t="shared" si="248"/>
        <v>0.72740254853252839</v>
      </c>
      <c r="BI289">
        <v>289</v>
      </c>
      <c r="BJ289">
        <f t="shared" si="249"/>
        <v>2.9104386839999998</v>
      </c>
      <c r="BK289">
        <f t="shared" si="250"/>
        <v>-3.8209870179815244</v>
      </c>
      <c r="BL289">
        <f t="shared" si="251"/>
        <v>-1.4446894161846016</v>
      </c>
      <c r="BM289">
        <v>289</v>
      </c>
      <c r="BN289">
        <f t="shared" si="252"/>
        <v>2.9104386839999998</v>
      </c>
      <c r="BO289">
        <f t="shared" si="253"/>
        <v>-3.9458498041368397</v>
      </c>
      <c r="BP289">
        <f t="shared" si="254"/>
        <v>-1.5794688372469634</v>
      </c>
    </row>
    <row r="290" spans="1:68" x14ac:dyDescent="0.35">
      <c r="A290">
        <v>290</v>
      </c>
      <c r="B290">
        <f t="shared" si="204"/>
        <v>0.49736636570000003</v>
      </c>
      <c r="C290">
        <f t="shared" si="205"/>
        <v>0.87884214850596376</v>
      </c>
      <c r="D290">
        <f t="shared" si="206"/>
        <v>0.4771126470860122</v>
      </c>
      <c r="E290">
        <v>290</v>
      </c>
      <c r="F290">
        <f t="shared" si="207"/>
        <v>2.9314526816999997</v>
      </c>
      <c r="G290">
        <f t="shared" si="208"/>
        <v>9.6436125355348623E-2</v>
      </c>
      <c r="H290">
        <f t="shared" si="209"/>
        <v>-0.42831720953422969</v>
      </c>
      <c r="I290">
        <v>290</v>
      </c>
      <c r="J290">
        <f t="shared" si="210"/>
        <v>2.9314526816999997</v>
      </c>
      <c r="K290">
        <f t="shared" si="211"/>
        <v>-0.14819936258917987</v>
      </c>
      <c r="L290">
        <f t="shared" si="212"/>
        <v>-0.68450019681309793</v>
      </c>
      <c r="M290">
        <v>290</v>
      </c>
      <c r="N290">
        <f t="shared" si="213"/>
        <v>2.9314526816999997</v>
      </c>
      <c r="O290">
        <f t="shared" si="214"/>
        <v>1.4782811762584862</v>
      </c>
      <c r="P290">
        <f t="shared" si="215"/>
        <v>0.25188376753833475</v>
      </c>
      <c r="Q290">
        <v>290</v>
      </c>
      <c r="R290">
        <f t="shared" si="216"/>
        <v>2.9314526816999997</v>
      </c>
      <c r="S290">
        <f t="shared" si="217"/>
        <v>1.5917625970937936</v>
      </c>
      <c r="T290">
        <f t="shared" si="218"/>
        <v>0.6401472052106123</v>
      </c>
      <c r="U290">
        <v>290</v>
      </c>
      <c r="V290">
        <f t="shared" si="219"/>
        <v>2.9314526816999997</v>
      </c>
      <c r="W290">
        <f t="shared" si="220"/>
        <v>1.0079658412185106</v>
      </c>
      <c r="X290">
        <f t="shared" si="221"/>
        <v>0.53096408409033002</v>
      </c>
      <c r="Y290">
        <v>290</v>
      </c>
      <c r="Z290">
        <f t="shared" si="222"/>
        <v>2.9314526816999997</v>
      </c>
      <c r="AA290">
        <f t="shared" si="223"/>
        <v>-0.41937322358766493</v>
      </c>
      <c r="AB290">
        <f t="shared" si="224"/>
        <v>-0.62635500961052037</v>
      </c>
      <c r="AC290">
        <v>290</v>
      </c>
      <c r="AD290">
        <f t="shared" si="225"/>
        <v>2.9314526816999997</v>
      </c>
      <c r="AE290">
        <f t="shared" si="226"/>
        <v>-0.6898939415493841</v>
      </c>
      <c r="AF290">
        <f t="shared" si="227"/>
        <v>-1.1271669159791207</v>
      </c>
      <c r="AG290">
        <v>290</v>
      </c>
      <c r="AH290">
        <f t="shared" si="228"/>
        <v>2.9314526816999997</v>
      </c>
      <c r="AI290">
        <f t="shared" si="229"/>
        <v>-0.873172259879748</v>
      </c>
      <c r="AJ290">
        <f t="shared" si="230"/>
        <v>-1.0151405903436643</v>
      </c>
      <c r="AK290">
        <v>290</v>
      </c>
      <c r="AL290">
        <f t="shared" si="231"/>
        <v>2.9314526816999997</v>
      </c>
      <c r="AM290">
        <f t="shared" si="232"/>
        <v>-0.90835744112854755</v>
      </c>
      <c r="AN290">
        <f t="shared" si="233"/>
        <v>-1.3612494881282295</v>
      </c>
      <c r="AO290">
        <v>290</v>
      </c>
      <c r="AP290">
        <f t="shared" si="234"/>
        <v>2.9314526816999997</v>
      </c>
      <c r="AQ290">
        <f t="shared" si="235"/>
        <v>1.3098184502620571</v>
      </c>
      <c r="AR290">
        <f t="shared" si="236"/>
        <v>0.66447773835818447</v>
      </c>
      <c r="AS290">
        <v>290</v>
      </c>
      <c r="AT290">
        <f t="shared" si="237"/>
        <v>2.9314526816999997</v>
      </c>
      <c r="AU290">
        <f t="shared" si="238"/>
        <v>-3.7442438366889985</v>
      </c>
      <c r="AV290">
        <f t="shared" si="239"/>
        <v>3.7278197845594354</v>
      </c>
      <c r="AW290">
        <v>290</v>
      </c>
      <c r="AX290">
        <f t="shared" si="240"/>
        <v>2.9314526816999997</v>
      </c>
      <c r="AY290">
        <f t="shared" si="241"/>
        <v>-4.5625414233744852</v>
      </c>
      <c r="AZ290">
        <f t="shared" si="242"/>
        <v>3.6616997827622111</v>
      </c>
      <c r="BA290">
        <v>290</v>
      </c>
      <c r="BB290">
        <f t="shared" si="243"/>
        <v>2.9314526816999997</v>
      </c>
      <c r="BC290">
        <f t="shared" si="244"/>
        <v>-2.133162105255697</v>
      </c>
      <c r="BD290">
        <f t="shared" si="245"/>
        <v>1.2493855505291589</v>
      </c>
      <c r="BE290">
        <v>290</v>
      </c>
      <c r="BF290">
        <f t="shared" si="246"/>
        <v>2.9314526816999997</v>
      </c>
      <c r="BG290">
        <f t="shared" si="247"/>
        <v>-3.2975708362676279</v>
      </c>
      <c r="BH290">
        <f t="shared" si="248"/>
        <v>0.70827182549033108</v>
      </c>
      <c r="BI290">
        <v>290</v>
      </c>
      <c r="BJ290">
        <f t="shared" si="249"/>
        <v>2.9314526816999997</v>
      </c>
      <c r="BK290">
        <f t="shared" si="250"/>
        <v>-3.8271323386491858</v>
      </c>
      <c r="BL290">
        <f t="shared" si="251"/>
        <v>-1.4656310248456266</v>
      </c>
      <c r="BM290">
        <v>290</v>
      </c>
      <c r="BN290">
        <f t="shared" si="252"/>
        <v>2.9314526816999997</v>
      </c>
      <c r="BO290">
        <f t="shared" si="253"/>
        <v>-3.9528362204567644</v>
      </c>
      <c r="BP290">
        <f t="shared" si="254"/>
        <v>-1.5993378781713832</v>
      </c>
    </row>
    <row r="291" spans="1:68" x14ac:dyDescent="0.35">
      <c r="A291">
        <v>291</v>
      </c>
      <c r="B291">
        <f t="shared" si="204"/>
        <v>0.50995791940000013</v>
      </c>
      <c r="C291">
        <f t="shared" si="205"/>
        <v>0.87276504966448243</v>
      </c>
      <c r="D291">
        <f t="shared" si="206"/>
        <v>0.48814052083816351</v>
      </c>
      <c r="E291">
        <v>291</v>
      </c>
      <c r="F291">
        <f t="shared" si="207"/>
        <v>2.9524666793999996</v>
      </c>
      <c r="G291">
        <f t="shared" si="208"/>
        <v>9.3062641572739579E-2</v>
      </c>
      <c r="H291">
        <f t="shared" si="209"/>
        <v>-0.4370045866796477</v>
      </c>
      <c r="I291">
        <v>291</v>
      </c>
      <c r="J291">
        <f t="shared" si="210"/>
        <v>2.9524666793999996</v>
      </c>
      <c r="K291">
        <f t="shared" si="211"/>
        <v>-0.15219512476870301</v>
      </c>
      <c r="L291">
        <f t="shared" si="212"/>
        <v>-0.69627466108565095</v>
      </c>
      <c r="M291">
        <v>291</v>
      </c>
      <c r="N291">
        <f t="shared" si="213"/>
        <v>2.9524666793999996</v>
      </c>
      <c r="O291">
        <f t="shared" si="214"/>
        <v>1.4738423293105158</v>
      </c>
      <c r="P291">
        <f t="shared" si="215"/>
        <v>0.23871783545712644</v>
      </c>
      <c r="Q291">
        <v>291</v>
      </c>
      <c r="R291">
        <f t="shared" si="216"/>
        <v>2.9524666793999996</v>
      </c>
      <c r="S291">
        <f t="shared" si="217"/>
        <v>1.5878651316351633</v>
      </c>
      <c r="T291">
        <f t="shared" si="218"/>
        <v>0.62944393941492682</v>
      </c>
      <c r="U291">
        <v>291</v>
      </c>
      <c r="V291">
        <f t="shared" si="219"/>
        <v>2.9524666793999996</v>
      </c>
      <c r="W291">
        <f t="shared" si="220"/>
        <v>1.0037769789946713</v>
      </c>
      <c r="X291">
        <f t="shared" si="221"/>
        <v>0.51927703857547902</v>
      </c>
      <c r="Y291">
        <v>291</v>
      </c>
      <c r="Z291">
        <f t="shared" si="222"/>
        <v>2.9524666793999996</v>
      </c>
      <c r="AA291">
        <f t="shared" si="223"/>
        <v>-0.42391345600795172</v>
      </c>
      <c r="AB291">
        <f t="shared" si="224"/>
        <v>-0.6385805139863423</v>
      </c>
      <c r="AC291">
        <v>291</v>
      </c>
      <c r="AD291">
        <f t="shared" si="225"/>
        <v>2.9524666793999996</v>
      </c>
      <c r="AE291">
        <f t="shared" si="226"/>
        <v>-0.69458825730042917</v>
      </c>
      <c r="AF291">
        <f t="shared" si="227"/>
        <v>-1.1380254458116681</v>
      </c>
      <c r="AG291">
        <v>291</v>
      </c>
      <c r="AH291">
        <f t="shared" si="228"/>
        <v>2.9524666793999996</v>
      </c>
      <c r="AI291">
        <f t="shared" si="229"/>
        <v>-0.8778177556295288</v>
      </c>
      <c r="AJ291">
        <f t="shared" si="230"/>
        <v>-1.0277011026512988</v>
      </c>
      <c r="AK291">
        <v>291</v>
      </c>
      <c r="AL291">
        <f t="shared" si="231"/>
        <v>2.9524666793999996</v>
      </c>
      <c r="AM291">
        <f t="shared" si="232"/>
        <v>-0.91304935293971856</v>
      </c>
      <c r="AN291">
        <f t="shared" si="233"/>
        <v>-1.3719364950781492</v>
      </c>
      <c r="AO291">
        <v>291</v>
      </c>
      <c r="AP291">
        <f t="shared" si="234"/>
        <v>2.9524666793999996</v>
      </c>
      <c r="AQ291">
        <f t="shared" si="235"/>
        <v>1.3055012101518881</v>
      </c>
      <c r="AR291">
        <f t="shared" si="236"/>
        <v>0.65166418338491705</v>
      </c>
      <c r="AS291">
        <v>291</v>
      </c>
      <c r="AT291">
        <f t="shared" si="237"/>
        <v>2.9524666793999996</v>
      </c>
      <c r="AU291">
        <f t="shared" si="238"/>
        <v>-3.7507881670129759</v>
      </c>
      <c r="AV291">
        <f t="shared" si="239"/>
        <v>3.7084005490131058</v>
      </c>
      <c r="AW291">
        <v>291</v>
      </c>
      <c r="AX291">
        <f t="shared" si="240"/>
        <v>2.9524666793999996</v>
      </c>
      <c r="AY291">
        <f t="shared" si="241"/>
        <v>-4.5687204258650151</v>
      </c>
      <c r="AZ291">
        <f t="shared" si="242"/>
        <v>3.6434579586548015</v>
      </c>
      <c r="BA291">
        <v>291</v>
      </c>
      <c r="BB291">
        <f t="shared" si="243"/>
        <v>2.9524666793999996</v>
      </c>
      <c r="BC291">
        <f t="shared" si="244"/>
        <v>-2.1394582482484856</v>
      </c>
      <c r="BD291">
        <f t="shared" si="245"/>
        <v>1.2302256945114978</v>
      </c>
      <c r="BE291">
        <v>291</v>
      </c>
      <c r="BF291">
        <f t="shared" si="246"/>
        <v>2.9524666793999996</v>
      </c>
      <c r="BG291">
        <f t="shared" si="247"/>
        <v>-3.3039836030780982</v>
      </c>
      <c r="BH291">
        <f t="shared" si="248"/>
        <v>0.6887912044830572</v>
      </c>
      <c r="BI291">
        <v>291</v>
      </c>
      <c r="BJ291">
        <f t="shared" si="249"/>
        <v>2.9524666793999996</v>
      </c>
      <c r="BK291">
        <f t="shared" si="250"/>
        <v>-3.832700605162648</v>
      </c>
      <c r="BL291">
        <f t="shared" si="251"/>
        <v>-1.486750910903224</v>
      </c>
      <c r="BM291">
        <v>291</v>
      </c>
      <c r="BN291">
        <f t="shared" si="252"/>
        <v>2.9524666793999996</v>
      </c>
      <c r="BO291">
        <f t="shared" si="253"/>
        <v>-3.9591666025714121</v>
      </c>
      <c r="BP291">
        <f t="shared" si="254"/>
        <v>-1.6193071524185751</v>
      </c>
    </row>
    <row r="292" spans="1:68" x14ac:dyDescent="0.35">
      <c r="A292">
        <v>292</v>
      </c>
      <c r="B292">
        <f t="shared" si="204"/>
        <v>0.52254947310000022</v>
      </c>
      <c r="C292">
        <f t="shared" si="205"/>
        <v>0.86654957817489753</v>
      </c>
      <c r="D292">
        <f t="shared" si="206"/>
        <v>0.49909100228806691</v>
      </c>
      <c r="E292">
        <v>292</v>
      </c>
      <c r="F292">
        <f t="shared" si="207"/>
        <v>2.9734806770999995</v>
      </c>
      <c r="G292">
        <f t="shared" si="208"/>
        <v>9.004025045307662E-2</v>
      </c>
      <c r="H292">
        <f t="shared" si="209"/>
        <v>-0.44565912794882373</v>
      </c>
      <c r="I292">
        <v>292</v>
      </c>
      <c r="J292">
        <f t="shared" si="210"/>
        <v>2.9734806770999995</v>
      </c>
      <c r="K292">
        <f t="shared" si="211"/>
        <v>-0.15577503115210833</v>
      </c>
      <c r="L292">
        <f t="shared" si="212"/>
        <v>-0.70793632022626474</v>
      </c>
      <c r="M292">
        <v>292</v>
      </c>
      <c r="N292">
        <f t="shared" si="213"/>
        <v>2.9734806770999995</v>
      </c>
      <c r="O292">
        <f t="shared" si="214"/>
        <v>1.4698654518563388</v>
      </c>
      <c r="P292">
        <f t="shared" si="215"/>
        <v>0.22568849650389972</v>
      </c>
      <c r="Q292">
        <v>292</v>
      </c>
      <c r="R292">
        <f t="shared" si="216"/>
        <v>2.9734806770999995</v>
      </c>
      <c r="S292">
        <f t="shared" si="217"/>
        <v>1.5843732918189817</v>
      </c>
      <c r="T292">
        <f t="shared" si="218"/>
        <v>0.61885142912598134</v>
      </c>
      <c r="U292">
        <v>292</v>
      </c>
      <c r="V292">
        <f t="shared" si="219"/>
        <v>2.9734806770999995</v>
      </c>
      <c r="W292">
        <f t="shared" si="220"/>
        <v>1.0000240693017033</v>
      </c>
      <c r="X292">
        <f t="shared" si="221"/>
        <v>0.50771697238136293</v>
      </c>
      <c r="Y292">
        <v>292</v>
      </c>
      <c r="Z292">
        <f t="shared" si="222"/>
        <v>2.9734806770999995</v>
      </c>
      <c r="AA292">
        <f t="shared" si="223"/>
        <v>-0.42798116732140856</v>
      </c>
      <c r="AB292">
        <f t="shared" si="224"/>
        <v>-0.65078240893016981</v>
      </c>
      <c r="AC292">
        <v>292</v>
      </c>
      <c r="AD292">
        <f t="shared" si="225"/>
        <v>2.9734806770999995</v>
      </c>
      <c r="AE292">
        <f t="shared" si="226"/>
        <v>-0.6987940158435697</v>
      </c>
      <c r="AF292">
        <f t="shared" si="227"/>
        <v>-1.1488281513679957</v>
      </c>
      <c r="AG292">
        <v>292</v>
      </c>
      <c r="AH292">
        <f t="shared" si="228"/>
        <v>2.9734806770999995</v>
      </c>
      <c r="AI292">
        <f t="shared" si="229"/>
        <v>-0.88197977507451664</v>
      </c>
      <c r="AJ292">
        <f t="shared" si="230"/>
        <v>-1.0402906189177041</v>
      </c>
      <c r="AK292">
        <v>292</v>
      </c>
      <c r="AL292">
        <f t="shared" si="231"/>
        <v>2.9734806770999995</v>
      </c>
      <c r="AM292">
        <f t="shared" si="232"/>
        <v>-0.91725295773113036</v>
      </c>
      <c r="AN292">
        <f t="shared" si="233"/>
        <v>-1.3825663352501982</v>
      </c>
      <c r="AO292">
        <v>292</v>
      </c>
      <c r="AP292">
        <f t="shared" si="234"/>
        <v>2.9734806770999995</v>
      </c>
      <c r="AQ292">
        <f t="shared" si="235"/>
        <v>1.3016332833998179</v>
      </c>
      <c r="AR292">
        <f t="shared" si="236"/>
        <v>0.63891542880318508</v>
      </c>
      <c r="AS292">
        <v>292</v>
      </c>
      <c r="AT292">
        <f t="shared" si="237"/>
        <v>2.9734806770999995</v>
      </c>
      <c r="AU292">
        <f t="shared" si="238"/>
        <v>-3.7566514013220593</v>
      </c>
      <c r="AV292">
        <f t="shared" si="239"/>
        <v>3.6885646844306845</v>
      </c>
      <c r="AW292">
        <v>292</v>
      </c>
      <c r="AX292">
        <f t="shared" si="240"/>
        <v>2.9734806770999995</v>
      </c>
      <c r="AY292">
        <f t="shared" si="241"/>
        <v>-4.5742563535466685</v>
      </c>
      <c r="AZ292">
        <f t="shared" si="242"/>
        <v>3.624841612277359</v>
      </c>
      <c r="BA292">
        <v>292</v>
      </c>
      <c r="BB292">
        <f t="shared" si="243"/>
        <v>2.9734806770999995</v>
      </c>
      <c r="BC292">
        <f t="shared" si="244"/>
        <v>-2.1450991251270506</v>
      </c>
      <c r="BD292">
        <f t="shared" si="245"/>
        <v>1.2107484690724069</v>
      </c>
      <c r="BE292">
        <v>292</v>
      </c>
      <c r="BF292">
        <f t="shared" si="246"/>
        <v>2.9734806770999995</v>
      </c>
      <c r="BG292">
        <f t="shared" si="247"/>
        <v>-3.3097289662425373</v>
      </c>
      <c r="BH292">
        <f t="shared" si="248"/>
        <v>0.66896928760455543</v>
      </c>
      <c r="BI292">
        <v>292</v>
      </c>
      <c r="BJ292">
        <f t="shared" si="249"/>
        <v>2.9734806770999995</v>
      </c>
      <c r="BK292">
        <f t="shared" si="250"/>
        <v>-3.8376893587321668</v>
      </c>
      <c r="BL292">
        <f t="shared" si="251"/>
        <v>-1.5080397484102446</v>
      </c>
      <c r="BM292">
        <v>292</v>
      </c>
      <c r="BN292">
        <f t="shared" si="252"/>
        <v>2.9734806770999995</v>
      </c>
      <c r="BO292">
        <f t="shared" si="253"/>
        <v>-3.9648381551622438</v>
      </c>
      <c r="BP292">
        <f t="shared" si="254"/>
        <v>-1.6393678421191757</v>
      </c>
    </row>
    <row r="293" spans="1:68" x14ac:dyDescent="0.35">
      <c r="A293">
        <v>293</v>
      </c>
      <c r="B293">
        <f t="shared" si="204"/>
        <v>0.53514102680000031</v>
      </c>
      <c r="C293">
        <f t="shared" si="205"/>
        <v>0.86019671946994314</v>
      </c>
      <c r="D293">
        <f t="shared" si="206"/>
        <v>0.50996235529021927</v>
      </c>
      <c r="E293">
        <v>293</v>
      </c>
      <c r="F293">
        <f t="shared" si="207"/>
        <v>2.9944946747999994</v>
      </c>
      <c r="G293">
        <f t="shared" si="208"/>
        <v>8.7370286599196212E-2</v>
      </c>
      <c r="H293">
        <f t="shared" si="209"/>
        <v>-0.4542770117399626</v>
      </c>
      <c r="I293">
        <v>293</v>
      </c>
      <c r="J293">
        <f t="shared" si="210"/>
        <v>2.9944946747999994</v>
      </c>
      <c r="K293">
        <f t="shared" si="211"/>
        <v>-0.15893750095351289</v>
      </c>
      <c r="L293">
        <f t="shared" si="212"/>
        <v>-0.71948002477454354</v>
      </c>
      <c r="M293">
        <v>293</v>
      </c>
      <c r="N293">
        <f t="shared" si="213"/>
        <v>2.9944946747999994</v>
      </c>
      <c r="O293">
        <f t="shared" si="214"/>
        <v>1.466352299973088</v>
      </c>
      <c r="P293">
        <f t="shared" si="215"/>
        <v>0.21280150406795489</v>
      </c>
      <c r="Q293">
        <v>293</v>
      </c>
      <c r="R293">
        <f t="shared" si="216"/>
        <v>2.9944946747999994</v>
      </c>
      <c r="S293">
        <f t="shared" si="217"/>
        <v>1.5812886195434142</v>
      </c>
      <c r="T293">
        <f t="shared" si="218"/>
        <v>0.6083743516981357</v>
      </c>
      <c r="U293">
        <v>293</v>
      </c>
      <c r="V293">
        <f t="shared" si="219"/>
        <v>2.9944946747999994</v>
      </c>
      <c r="W293">
        <f t="shared" si="220"/>
        <v>0.99670876931888053</v>
      </c>
      <c r="X293">
        <f t="shared" si="221"/>
        <v>0.49628899010779248</v>
      </c>
      <c r="Y293">
        <v>293</v>
      </c>
      <c r="Z293">
        <f t="shared" si="222"/>
        <v>2.9944946747999994</v>
      </c>
      <c r="AA293">
        <f t="shared" si="223"/>
        <v>-0.43157456134122685</v>
      </c>
      <c r="AB293">
        <f t="shared" si="224"/>
        <v>-0.6629553064286845</v>
      </c>
      <c r="AC293">
        <v>293</v>
      </c>
      <c r="AD293">
        <f t="shared" si="225"/>
        <v>2.9944946747999994</v>
      </c>
      <c r="AE293">
        <f t="shared" si="226"/>
        <v>-0.7025093600342267</v>
      </c>
      <c r="AF293">
        <f t="shared" si="227"/>
        <v>-1.1595702624774304</v>
      </c>
      <c r="AG293">
        <v>293</v>
      </c>
      <c r="AH293">
        <f t="shared" si="228"/>
        <v>2.9944946747999994</v>
      </c>
      <c r="AI293">
        <f t="shared" si="229"/>
        <v>-0.88565648038408762</v>
      </c>
      <c r="AJ293">
        <f t="shared" si="230"/>
        <v>-1.0529035799668971</v>
      </c>
      <c r="AK293">
        <v>293</v>
      </c>
      <c r="AL293">
        <f t="shared" si="231"/>
        <v>2.9944946747999994</v>
      </c>
      <c r="AM293">
        <f t="shared" si="232"/>
        <v>-0.92096639930924051</v>
      </c>
      <c r="AN293">
        <f t="shared" si="233"/>
        <v>-1.3931343148061914</v>
      </c>
      <c r="AO293">
        <v>293</v>
      </c>
      <c r="AP293">
        <f t="shared" si="234"/>
        <v>2.9944946747999994</v>
      </c>
      <c r="AQ293">
        <f t="shared" si="235"/>
        <v>1.2982163779734164</v>
      </c>
      <c r="AR293">
        <f t="shared" si="236"/>
        <v>0.62623710410412936</v>
      </c>
      <c r="AS293">
        <v>293</v>
      </c>
      <c r="AT293">
        <f t="shared" si="237"/>
        <v>2.9944946747999994</v>
      </c>
      <c r="AU293">
        <f t="shared" si="238"/>
        <v>-3.7618309505770311</v>
      </c>
      <c r="AV293">
        <f t="shared" si="239"/>
        <v>3.6683209497715832</v>
      </c>
      <c r="AW293">
        <v>293</v>
      </c>
      <c r="AX293">
        <f t="shared" si="240"/>
        <v>2.9944946747999994</v>
      </c>
      <c r="AY293">
        <f t="shared" si="241"/>
        <v>-4.5791467619096196</v>
      </c>
      <c r="AZ293">
        <f t="shared" si="242"/>
        <v>3.6058589640843852</v>
      </c>
      <c r="BA293">
        <v>293</v>
      </c>
      <c r="BB293">
        <f t="shared" si="243"/>
        <v>2.9944946747999994</v>
      </c>
      <c r="BC293">
        <f t="shared" si="244"/>
        <v>-2.1500822450389556</v>
      </c>
      <c r="BD293">
        <f t="shared" si="245"/>
        <v>1.1909624748063483</v>
      </c>
      <c r="BE293">
        <v>293</v>
      </c>
      <c r="BF293">
        <f t="shared" si="246"/>
        <v>2.9944946747999994</v>
      </c>
      <c r="BG293">
        <f t="shared" si="247"/>
        <v>-3.3148043887703071</v>
      </c>
      <c r="BH293">
        <f t="shared" si="248"/>
        <v>0.64881482765532394</v>
      </c>
      <c r="BI293">
        <v>293</v>
      </c>
      <c r="BJ293">
        <f t="shared" si="249"/>
        <v>2.9944946747999994</v>
      </c>
      <c r="BK293">
        <f t="shared" si="250"/>
        <v>-3.8420963964646018</v>
      </c>
      <c r="BL293">
        <f t="shared" si="251"/>
        <v>-1.5294881368153352</v>
      </c>
      <c r="BM293">
        <v>293</v>
      </c>
      <c r="BN293">
        <f t="shared" si="252"/>
        <v>2.9944946747999994</v>
      </c>
      <c r="BO293">
        <f t="shared" si="253"/>
        <v>-3.9698483738312924</v>
      </c>
      <c r="BP293">
        <f t="shared" si="254"/>
        <v>-1.6595110890373297</v>
      </c>
    </row>
    <row r="294" spans="1:68" x14ac:dyDescent="0.35">
      <c r="A294">
        <v>294</v>
      </c>
      <c r="B294">
        <f t="shared" si="204"/>
        <v>0.54773258049999995</v>
      </c>
      <c r="C294">
        <f t="shared" si="205"/>
        <v>0.85370748076442782</v>
      </c>
      <c r="D294">
        <f t="shared" si="206"/>
        <v>0.52075285624454726</v>
      </c>
      <c r="E294">
        <v>294</v>
      </c>
      <c r="F294">
        <f t="shared" si="207"/>
        <v>3.0155086724999993</v>
      </c>
      <c r="G294">
        <f t="shared" si="208"/>
        <v>8.5053928991975947E-2</v>
      </c>
      <c r="H294">
        <f t="shared" si="209"/>
        <v>-0.46285443263817921</v>
      </c>
      <c r="I294">
        <v>294</v>
      </c>
      <c r="J294">
        <f t="shared" si="210"/>
        <v>3.0155086724999993</v>
      </c>
      <c r="K294">
        <f t="shared" si="211"/>
        <v>-0.16168113771527726</v>
      </c>
      <c r="L294">
        <f t="shared" si="212"/>
        <v>-0.730900677355519</v>
      </c>
      <c r="M294">
        <v>294</v>
      </c>
      <c r="N294">
        <f t="shared" si="213"/>
        <v>3.0155086724999993</v>
      </c>
      <c r="O294">
        <f t="shared" si="214"/>
        <v>1.4633044249697387</v>
      </c>
      <c r="P294">
        <f t="shared" si="215"/>
        <v>0.20006254868237727</v>
      </c>
      <c r="Q294">
        <v>294</v>
      </c>
      <c r="R294">
        <f t="shared" si="216"/>
        <v>3.0155086724999993</v>
      </c>
      <c r="S294">
        <f t="shared" si="217"/>
        <v>1.5786124769129033</v>
      </c>
      <c r="T294">
        <f t="shared" si="218"/>
        <v>0.59801733351384789</v>
      </c>
      <c r="U294">
        <v>294</v>
      </c>
      <c r="V294">
        <f t="shared" si="219"/>
        <v>3.0155086724999993</v>
      </c>
      <c r="W294">
        <f t="shared" si="220"/>
        <v>0.99383254298934887</v>
      </c>
      <c r="X294">
        <f t="shared" si="221"/>
        <v>0.48499813803003688</v>
      </c>
      <c r="Y294">
        <v>294</v>
      </c>
      <c r="Z294">
        <f t="shared" si="222"/>
        <v>3.0155086724999993</v>
      </c>
      <c r="AA294">
        <f t="shared" si="223"/>
        <v>-0.43469205132576361</v>
      </c>
      <c r="AB294">
        <f t="shared" si="224"/>
        <v>-0.67509383127302314</v>
      </c>
      <c r="AC294">
        <v>294</v>
      </c>
      <c r="AD294">
        <f t="shared" si="225"/>
        <v>3.0155086724999993</v>
      </c>
      <c r="AE294">
        <f t="shared" si="226"/>
        <v>-0.70573264928099411</v>
      </c>
      <c r="AF294">
        <f t="shared" si="227"/>
        <v>-1.1702470357261014</v>
      </c>
      <c r="AG294">
        <v>294</v>
      </c>
      <c r="AH294">
        <f t="shared" si="228"/>
        <v>3.0155086724999993</v>
      </c>
      <c r="AI294">
        <f t="shared" si="229"/>
        <v>-0.8888462480286774</v>
      </c>
      <c r="AJ294">
        <f t="shared" si="230"/>
        <v>-1.0655344162703391</v>
      </c>
      <c r="AK294">
        <v>294</v>
      </c>
      <c r="AL294">
        <f t="shared" si="231"/>
        <v>3.0155086724999993</v>
      </c>
      <c r="AM294">
        <f t="shared" si="232"/>
        <v>-0.92418803792278315</v>
      </c>
      <c r="AN294">
        <f t="shared" si="233"/>
        <v>-1.40363576722385</v>
      </c>
      <c r="AO294">
        <v>294</v>
      </c>
      <c r="AP294">
        <f t="shared" si="234"/>
        <v>3.0155086724999993</v>
      </c>
      <c r="AQ294">
        <f t="shared" si="235"/>
        <v>1.2952520026819325</v>
      </c>
      <c r="AR294">
        <f t="shared" si="236"/>
        <v>0.61363480767903666</v>
      </c>
      <c r="AS294">
        <v>294</v>
      </c>
      <c r="AT294">
        <f t="shared" si="237"/>
        <v>3.0155086724999993</v>
      </c>
      <c r="AU294">
        <f t="shared" si="238"/>
        <v>-3.7663245276347466</v>
      </c>
      <c r="AV294">
        <f t="shared" si="239"/>
        <v>3.6476782840991575</v>
      </c>
      <c r="AW294">
        <v>294</v>
      </c>
      <c r="AX294">
        <f t="shared" si="240"/>
        <v>3.0155086724999993</v>
      </c>
      <c r="AY294">
        <f t="shared" si="241"/>
        <v>-4.5833894914872033</v>
      </c>
      <c r="AZ294">
        <f t="shared" si="242"/>
        <v>3.5865183962789531</v>
      </c>
      <c r="BA294">
        <v>294</v>
      </c>
      <c r="BB294">
        <f t="shared" si="243"/>
        <v>3.0155086724999993</v>
      </c>
      <c r="BC294">
        <f t="shared" si="244"/>
        <v>-2.1544054075787247</v>
      </c>
      <c r="BD294">
        <f t="shared" si="245"/>
        <v>1.1708764486514052</v>
      </c>
      <c r="BE294">
        <v>294</v>
      </c>
      <c r="BF294">
        <f t="shared" si="246"/>
        <v>3.0155086724999993</v>
      </c>
      <c r="BG294">
        <f t="shared" si="247"/>
        <v>-3.319207629497694</v>
      </c>
      <c r="BH294">
        <f t="shared" si="248"/>
        <v>0.62833672427751963</v>
      </c>
      <c r="BI294">
        <v>294</v>
      </c>
      <c r="BJ294">
        <f t="shared" si="249"/>
        <v>3.0155086724999993</v>
      </c>
      <c r="BK294">
        <f t="shared" si="250"/>
        <v>-3.8459197723361505</v>
      </c>
      <c r="BL294">
        <f t="shared" si="251"/>
        <v>-1.5510866051139574</v>
      </c>
      <c r="BM294">
        <v>294</v>
      </c>
      <c r="BN294">
        <f t="shared" si="252"/>
        <v>3.0155086724999993</v>
      </c>
      <c r="BO294">
        <f t="shared" si="253"/>
        <v>-3.9741950462070332</v>
      </c>
      <c r="BP294">
        <f t="shared" si="254"/>
        <v>-1.6797279984822395</v>
      </c>
    </row>
    <row r="295" spans="1:68" x14ac:dyDescent="0.35">
      <c r="A295">
        <v>295</v>
      </c>
      <c r="B295">
        <f t="shared" si="204"/>
        <v>0.56032413420000005</v>
      </c>
      <c r="C295">
        <f t="shared" si="205"/>
        <v>0.84708289089554401</v>
      </c>
      <c r="D295">
        <f t="shared" si="206"/>
        <v>0.53146079436967675</v>
      </c>
      <c r="E295">
        <v>295</v>
      </c>
      <c r="F295">
        <f t="shared" si="207"/>
        <v>3.0365226701999992</v>
      </c>
      <c r="G295">
        <f t="shared" si="208"/>
        <v>8.3092200469728317E-2</v>
      </c>
      <c r="H295">
        <f t="shared" si="209"/>
        <v>-0.47138760309586303</v>
      </c>
      <c r="I295">
        <v>295</v>
      </c>
      <c r="J295">
        <f t="shared" si="210"/>
        <v>3.0365226701999992</v>
      </c>
      <c r="K295">
        <f t="shared" si="211"/>
        <v>-0.1640047299246421</v>
      </c>
      <c r="L295">
        <f t="shared" si="212"/>
        <v>-0.74219323493050782</v>
      </c>
      <c r="M295">
        <v>295</v>
      </c>
      <c r="N295">
        <f t="shared" si="213"/>
        <v>3.0365226701999992</v>
      </c>
      <c r="O295">
        <f t="shared" si="214"/>
        <v>1.4607231727020931</v>
      </c>
      <c r="P295">
        <f t="shared" si="215"/>
        <v>0.18747725551125805</v>
      </c>
      <c r="Q295">
        <v>295</v>
      </c>
      <c r="R295">
        <f t="shared" si="216"/>
        <v>3.0365226701999992</v>
      </c>
      <c r="S295">
        <f t="shared" si="217"/>
        <v>1.5763460456367</v>
      </c>
      <c r="T295">
        <f t="shared" si="218"/>
        <v>0.58778494794079328</v>
      </c>
      <c r="U295">
        <v>295</v>
      </c>
      <c r="V295">
        <f t="shared" si="219"/>
        <v>3.0365226701999992</v>
      </c>
      <c r="W295">
        <f t="shared" si="220"/>
        <v>0.99139666037368801</v>
      </c>
      <c r="X295">
        <f t="shared" si="221"/>
        <v>0.47384940187053159</v>
      </c>
      <c r="Y295">
        <v>295</v>
      </c>
      <c r="Z295">
        <f t="shared" si="222"/>
        <v>3.0365226701999992</v>
      </c>
      <c r="AA295">
        <f t="shared" si="223"/>
        <v>-0.43733226067919972</v>
      </c>
      <c r="AB295">
        <f t="shared" si="224"/>
        <v>-0.68719262343231935</v>
      </c>
      <c r="AC295">
        <v>295</v>
      </c>
      <c r="AD295">
        <f t="shared" si="225"/>
        <v>3.0365226701999992</v>
      </c>
      <c r="AE295">
        <f t="shared" si="226"/>
        <v>-0.70846246027007775</v>
      </c>
      <c r="AF295">
        <f t="shared" si="227"/>
        <v>-1.1808537565514983</v>
      </c>
      <c r="AG295">
        <v>295</v>
      </c>
      <c r="AH295">
        <f t="shared" si="228"/>
        <v>3.0365226701999992</v>
      </c>
      <c r="AI295">
        <f t="shared" si="229"/>
        <v>-0.89154766949668796</v>
      </c>
      <c r="AJ295">
        <f t="shared" si="230"/>
        <v>-1.0781775504062816</v>
      </c>
      <c r="AK295">
        <v>295</v>
      </c>
      <c r="AL295">
        <f t="shared" si="231"/>
        <v>3.0365226701999992</v>
      </c>
      <c r="AM295">
        <f t="shared" si="232"/>
        <v>-0.92691645098683706</v>
      </c>
      <c r="AN295">
        <f t="shared" si="233"/>
        <v>-1.4140660553574065</v>
      </c>
      <c r="AO295">
        <v>295</v>
      </c>
      <c r="AP295">
        <f t="shared" si="234"/>
        <v>3.0365226701999992</v>
      </c>
      <c r="AQ295">
        <f t="shared" si="235"/>
        <v>1.2927414665100467</v>
      </c>
      <c r="AR295">
        <f t="shared" si="236"/>
        <v>0.60111410434724799</v>
      </c>
      <c r="AS295">
        <v>295</v>
      </c>
      <c r="AT295">
        <f t="shared" si="237"/>
        <v>3.0365226701999992</v>
      </c>
      <c r="AU295">
        <f t="shared" si="238"/>
        <v>-3.7701301482580738</v>
      </c>
      <c r="AV295">
        <f t="shared" si="239"/>
        <v>3.6266458026334685</v>
      </c>
      <c r="AW295">
        <v>295</v>
      </c>
      <c r="AX295">
        <f t="shared" si="240"/>
        <v>3.0365226701999992</v>
      </c>
      <c r="AY295">
        <f t="shared" si="241"/>
        <v>-4.5869826688094717</v>
      </c>
      <c r="AZ295">
        <f t="shared" si="242"/>
        <v>3.5668284491113598</v>
      </c>
      <c r="BA295">
        <v>295</v>
      </c>
      <c r="BB295">
        <f t="shared" si="243"/>
        <v>3.0365226701999992</v>
      </c>
      <c r="BC295">
        <f t="shared" si="244"/>
        <v>-2.158066703759479</v>
      </c>
      <c r="BD295">
        <f t="shared" si="245"/>
        <v>1.1504992600312973</v>
      </c>
      <c r="BE295">
        <v>295</v>
      </c>
      <c r="BF295">
        <f t="shared" si="246"/>
        <v>3.0365226701999992</v>
      </c>
      <c r="BG295">
        <f t="shared" si="247"/>
        <v>-3.3229367440775461</v>
      </c>
      <c r="BH295">
        <f t="shared" si="248"/>
        <v>0.60754402002512664</v>
      </c>
      <c r="BI295">
        <v>295</v>
      </c>
      <c r="BJ295">
        <f t="shared" si="249"/>
        <v>3.0365226701999992</v>
      </c>
      <c r="BK295">
        <f t="shared" si="250"/>
        <v>-3.8491577980516576</v>
      </c>
      <c r="BL295">
        <f t="shared" si="251"/>
        <v>-1.5728256160305167</v>
      </c>
      <c r="BM295">
        <v>295</v>
      </c>
      <c r="BN295">
        <f t="shared" si="252"/>
        <v>3.0365226701999992</v>
      </c>
      <c r="BO295">
        <f t="shared" si="253"/>
        <v>-3.9778762529213063</v>
      </c>
      <c r="BP295">
        <f t="shared" si="254"/>
        <v>-1.7000096432358085</v>
      </c>
    </row>
    <row r="296" spans="1:68" x14ac:dyDescent="0.35">
      <c r="A296">
        <v>296</v>
      </c>
      <c r="B296">
        <f t="shared" si="204"/>
        <v>0.57291568790000014</v>
      </c>
      <c r="C296">
        <f t="shared" si="205"/>
        <v>0.84032400015975273</v>
      </c>
      <c r="D296">
        <f t="shared" si="206"/>
        <v>0.54208447197416743</v>
      </c>
      <c r="E296">
        <v>296</v>
      </c>
      <c r="F296">
        <f t="shared" si="207"/>
        <v>3.0575366678999991</v>
      </c>
      <c r="G296">
        <f t="shared" si="208"/>
        <v>8.1485967276545446E-2</v>
      </c>
      <c r="H296">
        <f t="shared" si="209"/>
        <v>-0.47987275510515226</v>
      </c>
      <c r="I296">
        <v>296</v>
      </c>
      <c r="J296">
        <f t="shared" si="210"/>
        <v>3.0575366678999991</v>
      </c>
      <c r="K296">
        <f t="shared" si="211"/>
        <v>-0.16590725154869779</v>
      </c>
      <c r="L296">
        <f t="shared" si="212"/>
        <v>-0.75335271102397505</v>
      </c>
      <c r="M296">
        <v>296</v>
      </c>
      <c r="N296">
        <f t="shared" si="213"/>
        <v>3.0575366678999991</v>
      </c>
      <c r="O296">
        <f t="shared" si="214"/>
        <v>1.4586096829784891</v>
      </c>
      <c r="P296">
        <f t="shared" si="215"/>
        <v>0.17505118186578017</v>
      </c>
      <c r="Q296">
        <v>296</v>
      </c>
      <c r="R296">
        <f t="shared" si="216"/>
        <v>3.0575366678999991</v>
      </c>
      <c r="S296">
        <f t="shared" si="217"/>
        <v>1.5744903265070547</v>
      </c>
      <c r="T296">
        <f t="shared" si="218"/>
        <v>0.57768171331239526</v>
      </c>
      <c r="U296">
        <v>296</v>
      </c>
      <c r="V296">
        <f t="shared" si="219"/>
        <v>3.0575366678999991</v>
      </c>
      <c r="W296">
        <f t="shared" si="220"/>
        <v>0.98940219708908983</v>
      </c>
      <c r="X296">
        <f t="shared" si="221"/>
        <v>0.46284770459732272</v>
      </c>
      <c r="Y296">
        <v>296</v>
      </c>
      <c r="Z296">
        <f t="shared" si="222"/>
        <v>3.0575366678999991</v>
      </c>
      <c r="AA296">
        <f t="shared" si="223"/>
        <v>-0.43949402355940836</v>
      </c>
      <c r="AB296">
        <f t="shared" si="224"/>
        <v>-0.69924634042054157</v>
      </c>
      <c r="AC296">
        <v>296</v>
      </c>
      <c r="AD296">
        <f t="shared" si="225"/>
        <v>3.0575366678999991</v>
      </c>
      <c r="AE296">
        <f t="shared" si="226"/>
        <v>-0.7106975875937902</v>
      </c>
      <c r="AF296">
        <f t="shared" si="227"/>
        <v>-1.1913857413242877</v>
      </c>
      <c r="AG296">
        <v>296</v>
      </c>
      <c r="AH296">
        <f t="shared" si="228"/>
        <v>3.0575366678999991</v>
      </c>
      <c r="AI296">
        <f t="shared" si="229"/>
        <v>-0.89375955191644474</v>
      </c>
      <c r="AJ296">
        <f t="shared" si="230"/>
        <v>-1.0908273995226003</v>
      </c>
      <c r="AK296">
        <v>296</v>
      </c>
      <c r="AL296">
        <f t="shared" si="231"/>
        <v>3.0575366678999991</v>
      </c>
      <c r="AM296">
        <f t="shared" si="232"/>
        <v>-0.92915043371099926</v>
      </c>
      <c r="AN296">
        <f t="shared" si="233"/>
        <v>-1.4244205734852384</v>
      </c>
      <c r="AO296">
        <v>296</v>
      </c>
      <c r="AP296">
        <f t="shared" si="234"/>
        <v>3.0575366678999991</v>
      </c>
      <c r="AQ296">
        <f t="shared" si="235"/>
        <v>1.2906858780398596</v>
      </c>
      <c r="AR296">
        <f t="shared" si="236"/>
        <v>0.58868052289889172</v>
      </c>
      <c r="AS296">
        <v>296</v>
      </c>
      <c r="AT296">
        <f t="shared" si="237"/>
        <v>3.0575366678999991</v>
      </c>
      <c r="AU296">
        <f t="shared" si="238"/>
        <v>-3.7732461319920745</v>
      </c>
      <c r="AV296">
        <f t="shared" si="239"/>
        <v>3.605232792726258</v>
      </c>
      <c r="AW296">
        <v>296</v>
      </c>
      <c r="AX296">
        <f t="shared" si="240"/>
        <v>3.0575366678999991</v>
      </c>
      <c r="AY296">
        <f t="shared" si="241"/>
        <v>-4.5899247072304696</v>
      </c>
      <c r="AZ296">
        <f t="shared" si="242"/>
        <v>3.5467978171079939</v>
      </c>
      <c r="BA296">
        <v>296</v>
      </c>
      <c r="BB296">
        <f t="shared" si="243"/>
        <v>3.0575366678999991</v>
      </c>
      <c r="BC296">
        <f t="shared" si="244"/>
        <v>-2.161064516855892</v>
      </c>
      <c r="BD296">
        <f t="shared" si="245"/>
        <v>1.1298399069388934</v>
      </c>
      <c r="BE296">
        <v>296</v>
      </c>
      <c r="BF296">
        <f t="shared" si="246"/>
        <v>3.0575366678999991</v>
      </c>
      <c r="BG296">
        <f t="shared" si="247"/>
        <v>-3.3259900858378417</v>
      </c>
      <c r="BH296">
        <f t="shared" si="248"/>
        <v>0.58644589637101929</v>
      </c>
      <c r="BI296">
        <v>296</v>
      </c>
      <c r="BJ296">
        <f t="shared" si="249"/>
        <v>3.0575366678999991</v>
      </c>
      <c r="BK296">
        <f t="shared" si="250"/>
        <v>-3.8518090437901193</v>
      </c>
      <c r="BL296">
        <f t="shared" si="251"/>
        <v>-1.5946955702297547</v>
      </c>
      <c r="BM296">
        <v>296</v>
      </c>
      <c r="BN296">
        <f t="shared" si="252"/>
        <v>3.0575366678999991</v>
      </c>
      <c r="BO296">
        <f t="shared" si="253"/>
        <v>-3.9808903684568531</v>
      </c>
      <c r="BP296">
        <f t="shared" si="254"/>
        <v>-1.7203470674946508</v>
      </c>
    </row>
    <row r="297" spans="1:68" x14ac:dyDescent="0.35">
      <c r="A297">
        <v>297</v>
      </c>
      <c r="B297">
        <f t="shared" si="204"/>
        <v>0.58550724160000023</v>
      </c>
      <c r="C297">
        <f t="shared" si="205"/>
        <v>0.83343188014626313</v>
      </c>
      <c r="D297">
        <f t="shared" si="206"/>
        <v>0.55262220472567414</v>
      </c>
      <c r="E297">
        <v>297</v>
      </c>
      <c r="F297">
        <f t="shared" si="207"/>
        <v>3.0785506655999999</v>
      </c>
      <c r="G297">
        <f t="shared" si="208"/>
        <v>8.0235938679789287E-2</v>
      </c>
      <c r="H297">
        <f t="shared" si="209"/>
        <v>-0.48830614186178067</v>
      </c>
      <c r="I297">
        <v>297</v>
      </c>
      <c r="J297">
        <f t="shared" si="210"/>
        <v>3.0785506655999999</v>
      </c>
      <c r="K297">
        <f t="shared" si="211"/>
        <v>-0.16738786248745197</v>
      </c>
      <c r="L297">
        <f t="shared" si="212"/>
        <v>-0.76437417792542228</v>
      </c>
      <c r="M297">
        <v>297</v>
      </c>
      <c r="N297">
        <f t="shared" si="213"/>
        <v>3.0785506655999999</v>
      </c>
      <c r="O297">
        <f t="shared" si="214"/>
        <v>1.4569648890564932</v>
      </c>
      <c r="P297">
        <f t="shared" si="215"/>
        <v>0.16278981475026566</v>
      </c>
      <c r="Q297">
        <v>297</v>
      </c>
      <c r="R297">
        <f t="shared" si="216"/>
        <v>3.0785506655999999</v>
      </c>
      <c r="S297">
        <f t="shared" si="217"/>
        <v>1.5730461389572958</v>
      </c>
      <c r="T297">
        <f t="shared" si="218"/>
        <v>0.56771209093265462</v>
      </c>
      <c r="U297">
        <v>297</v>
      </c>
      <c r="V297">
        <f t="shared" si="219"/>
        <v>3.0785506655999999</v>
      </c>
      <c r="W297">
        <f t="shared" si="220"/>
        <v>0.98785003383439629</v>
      </c>
      <c r="X297">
        <f t="shared" si="221"/>
        <v>0.45199790425022307</v>
      </c>
      <c r="Y297">
        <v>297</v>
      </c>
      <c r="Z297">
        <f t="shared" si="222"/>
        <v>3.0785506655999999</v>
      </c>
      <c r="AA297">
        <f t="shared" si="223"/>
        <v>-0.44117638539275583</v>
      </c>
      <c r="AB297">
        <f t="shared" si="224"/>
        <v>-0.71124965965558573</v>
      </c>
      <c r="AC297">
        <v>297</v>
      </c>
      <c r="AD297">
        <f t="shared" si="225"/>
        <v>3.0785506655999999</v>
      </c>
      <c r="AE297">
        <f t="shared" si="226"/>
        <v>-0.71243704428282495</v>
      </c>
      <c r="AF297">
        <f t="shared" si="227"/>
        <v>-1.2018383394164744</v>
      </c>
      <c r="AG297">
        <v>297</v>
      </c>
      <c r="AH297">
        <f t="shared" si="228"/>
        <v>3.0785506655999999</v>
      </c>
      <c r="AI297">
        <f t="shared" si="229"/>
        <v>-0.8954809185829371</v>
      </c>
      <c r="AJ297">
        <f t="shared" si="230"/>
        <v>-1.1034783778020241</v>
      </c>
      <c r="AK297">
        <v>297</v>
      </c>
      <c r="AL297">
        <f t="shared" si="231"/>
        <v>3.0785506655999999</v>
      </c>
      <c r="AM297">
        <f t="shared" si="232"/>
        <v>-0.93088899963138605</v>
      </c>
      <c r="AN297">
        <f t="shared" si="233"/>
        <v>-1.4346947493436253</v>
      </c>
      <c r="AO297">
        <v>297</v>
      </c>
      <c r="AP297">
        <f t="shared" si="234"/>
        <v>3.0785506655999999</v>
      </c>
      <c r="AQ297">
        <f t="shared" si="235"/>
        <v>1.2890861449613742</v>
      </c>
      <c r="AR297">
        <f t="shared" si="236"/>
        <v>0.57633955365352418</v>
      </c>
      <c r="AS297">
        <v>297</v>
      </c>
      <c r="AT297">
        <f t="shared" si="237"/>
        <v>3.0785506655999999</v>
      </c>
      <c r="AU297">
        <f t="shared" si="238"/>
        <v>-3.775671102906049</v>
      </c>
      <c r="AV297">
        <f t="shared" si="239"/>
        <v>3.5834487097599146</v>
      </c>
      <c r="AW297">
        <v>297</v>
      </c>
      <c r="AX297">
        <f t="shared" si="240"/>
        <v>3.0785506655999999</v>
      </c>
      <c r="AY297">
        <f t="shared" si="241"/>
        <v>-4.5922143076288497</v>
      </c>
      <c r="AZ297">
        <f t="shared" si="242"/>
        <v>3.5264353452320765</v>
      </c>
      <c r="BA297">
        <v>297</v>
      </c>
      <c r="BB297">
        <f t="shared" si="243"/>
        <v>3.0785506655999999</v>
      </c>
      <c r="BC297">
        <f t="shared" si="244"/>
        <v>-2.1633975231180904</v>
      </c>
      <c r="BD297">
        <f t="shared" si="245"/>
        <v>1.1089075119629477</v>
      </c>
      <c r="BE297">
        <v>297</v>
      </c>
      <c r="BF297">
        <f t="shared" si="246"/>
        <v>3.0785506655999999</v>
      </c>
      <c r="BG297">
        <f t="shared" si="247"/>
        <v>-3.3283663065088112</v>
      </c>
      <c r="BH297">
        <f t="shared" si="248"/>
        <v>0.56505166965268117</v>
      </c>
      <c r="BI297">
        <v>297</v>
      </c>
      <c r="BJ297">
        <f t="shared" si="249"/>
        <v>3.0785506655999999</v>
      </c>
      <c r="BK297">
        <f t="shared" si="250"/>
        <v>-3.8538723388360507</v>
      </c>
      <c r="BL297">
        <f t="shared" si="251"/>
        <v>-1.6166868105555465</v>
      </c>
      <c r="BM297">
        <v>297</v>
      </c>
      <c r="BN297">
        <f t="shared" si="252"/>
        <v>3.0785506655999999</v>
      </c>
      <c r="BO297">
        <f t="shared" si="253"/>
        <v>-3.983236061865103</v>
      </c>
      <c r="BP297">
        <f t="shared" si="254"/>
        <v>-1.7407312908247217</v>
      </c>
    </row>
    <row r="298" spans="1:68" x14ac:dyDescent="0.35">
      <c r="A298">
        <v>298</v>
      </c>
      <c r="B298">
        <f t="shared" si="204"/>
        <v>0.59809879530000032</v>
      </c>
      <c r="C298">
        <f t="shared" si="205"/>
        <v>0.82640762356713748</v>
      </c>
      <c r="D298">
        <f t="shared" si="206"/>
        <v>0.56307232191798984</v>
      </c>
      <c r="E298">
        <v>298</v>
      </c>
      <c r="F298">
        <f t="shared" si="207"/>
        <v>3.0995646632999998</v>
      </c>
      <c r="G298">
        <f t="shared" si="208"/>
        <v>7.9342666656899374E-2</v>
      </c>
      <c r="H298">
        <f t="shared" si="209"/>
        <v>-0.49668403941955924</v>
      </c>
      <c r="I298">
        <v>298</v>
      </c>
      <c r="J298">
        <f t="shared" si="210"/>
        <v>3.0995646632999998</v>
      </c>
      <c r="K298">
        <f t="shared" si="211"/>
        <v>-0.16844590894479372</v>
      </c>
      <c r="L298">
        <f t="shared" si="212"/>
        <v>-0.77525276886532402</v>
      </c>
      <c r="M298">
        <v>298</v>
      </c>
      <c r="N298">
        <f t="shared" si="213"/>
        <v>3.0995646632999998</v>
      </c>
      <c r="O298">
        <f t="shared" si="214"/>
        <v>1.4557895172307997</v>
      </c>
      <c r="P298">
        <f t="shared" si="215"/>
        <v>0.1506985684392711</v>
      </c>
      <c r="Q298">
        <v>298</v>
      </c>
      <c r="R298">
        <f t="shared" si="216"/>
        <v>3.0995646632999998</v>
      </c>
      <c r="S298">
        <f t="shared" si="217"/>
        <v>1.5720141206999911</v>
      </c>
      <c r="T298">
        <f t="shared" si="218"/>
        <v>0.55788048310616611</v>
      </c>
      <c r="U298">
        <v>298</v>
      </c>
      <c r="V298">
        <f t="shared" si="219"/>
        <v>3.0995646632999998</v>
      </c>
      <c r="W298">
        <f t="shared" si="220"/>
        <v>0.98674085600120609</v>
      </c>
      <c r="X298">
        <f t="shared" si="221"/>
        <v>0.44130479179564069</v>
      </c>
      <c r="Y298">
        <v>298</v>
      </c>
      <c r="Z298">
        <f t="shared" si="222"/>
        <v>3.0995646632999998</v>
      </c>
      <c r="AA298">
        <f t="shared" si="223"/>
        <v>-0.44237860329561574</v>
      </c>
      <c r="AB298">
        <f t="shared" si="224"/>
        <v>-0.72319728080957513</v>
      </c>
      <c r="AC298">
        <v>298</v>
      </c>
      <c r="AD298">
        <f t="shared" si="225"/>
        <v>3.0995646632999998</v>
      </c>
      <c r="AE298">
        <f t="shared" si="226"/>
        <v>-0.71368006224207448</v>
      </c>
      <c r="AF298">
        <f t="shared" si="227"/>
        <v>-1.2122069352549851</v>
      </c>
      <c r="AG298">
        <v>298</v>
      </c>
      <c r="AH298">
        <f t="shared" si="228"/>
        <v>3.0995646632999998</v>
      </c>
      <c r="AI298">
        <f t="shared" si="229"/>
        <v>-0.89671100938910175</v>
      </c>
      <c r="AJ298">
        <f t="shared" si="230"/>
        <v>-1.1161248989286745</v>
      </c>
      <c r="AK298">
        <v>298</v>
      </c>
      <c r="AL298">
        <f t="shared" si="231"/>
        <v>3.0995646632999998</v>
      </c>
      <c r="AM298">
        <f t="shared" si="232"/>
        <v>-0.93213138104622861</v>
      </c>
      <c r="AN298">
        <f t="shared" si="233"/>
        <v>-1.4448840461457293</v>
      </c>
      <c r="AO298">
        <v>298</v>
      </c>
      <c r="AP298">
        <f t="shared" si="234"/>
        <v>3.0995646632999998</v>
      </c>
      <c r="AQ298">
        <f t="shared" si="235"/>
        <v>1.2879429736716845</v>
      </c>
      <c r="AR298">
        <f t="shared" si="236"/>
        <v>0.5640966460357616</v>
      </c>
      <c r="AS298">
        <v>298</v>
      </c>
      <c r="AT298">
        <f t="shared" si="237"/>
        <v>3.0995646632999998</v>
      </c>
      <c r="AU298">
        <f t="shared" si="238"/>
        <v>-3.7774039902011043</v>
      </c>
      <c r="AV298">
        <f t="shared" si="239"/>
        <v>3.5613031729722464</v>
      </c>
      <c r="AW298">
        <v>298</v>
      </c>
      <c r="AX298">
        <f t="shared" si="240"/>
        <v>3.0995646632999998</v>
      </c>
      <c r="AY298">
        <f t="shared" si="241"/>
        <v>-4.593850458981529</v>
      </c>
      <c r="AZ298">
        <f t="shared" si="242"/>
        <v>3.5057500249779774</v>
      </c>
      <c r="BA298">
        <v>298</v>
      </c>
      <c r="BB298">
        <f t="shared" si="243"/>
        <v>3.0995646632999998</v>
      </c>
      <c r="BC298">
        <f t="shared" si="244"/>
        <v>-2.165064692356184</v>
      </c>
      <c r="BD298">
        <f t="shared" si="245"/>
        <v>1.0877113182598279</v>
      </c>
      <c r="BE298">
        <v>298</v>
      </c>
      <c r="BF298">
        <f t="shared" si="246"/>
        <v>3.0995646632999998</v>
      </c>
      <c r="BG298">
        <f t="shared" si="247"/>
        <v>-3.3300643568182986</v>
      </c>
      <c r="BH298">
        <f t="shared" si="248"/>
        <v>0.54337078695837615</v>
      </c>
      <c r="BI298">
        <v>298</v>
      </c>
      <c r="BJ298">
        <f t="shared" si="249"/>
        <v>3.0995646632999998</v>
      </c>
      <c r="BK298">
        <f t="shared" si="250"/>
        <v>-3.8553467720964427</v>
      </c>
      <c r="BL298">
        <f t="shared" si="251"/>
        <v>-1.6387896262952257</v>
      </c>
      <c r="BM298">
        <v>298</v>
      </c>
      <c r="BN298">
        <f t="shared" si="252"/>
        <v>3.0995646632999998</v>
      </c>
      <c r="BO298">
        <f t="shared" si="253"/>
        <v>-3.9849122973538789</v>
      </c>
      <c r="BP298">
        <f t="shared" si="254"/>
        <v>-1.7611533121268217</v>
      </c>
    </row>
    <row r="299" spans="1:68" x14ac:dyDescent="0.35">
      <c r="A299">
        <v>299</v>
      </c>
      <c r="B299">
        <f t="shared" si="204"/>
        <v>0.61069034899999997</v>
      </c>
      <c r="C299">
        <f t="shared" si="205"/>
        <v>0.81925234408404735</v>
      </c>
      <c r="D299">
        <f t="shared" si="206"/>
        <v>0.57343316673592715</v>
      </c>
      <c r="E299">
        <v>299</v>
      </c>
      <c r="F299">
        <f t="shared" si="207"/>
        <v>3.1205786609999997</v>
      </c>
      <c r="G299">
        <f t="shared" si="208"/>
        <v>7.8806545651654902E-2</v>
      </c>
      <c r="H299">
        <f t="shared" si="209"/>
        <v>-0.50500274833476833</v>
      </c>
      <c r="I299">
        <v>299</v>
      </c>
      <c r="J299">
        <f t="shared" si="210"/>
        <v>3.1205786609999997</v>
      </c>
      <c r="K299">
        <f t="shared" si="211"/>
        <v>-0.16908092371719241</v>
      </c>
      <c r="L299">
        <f t="shared" si="212"/>
        <v>-0.78598368016415887</v>
      </c>
      <c r="M299">
        <v>299</v>
      </c>
      <c r="N299">
        <f t="shared" si="213"/>
        <v>3.1205786609999997</v>
      </c>
      <c r="O299">
        <f t="shared" si="214"/>
        <v>1.4550840865125196</v>
      </c>
      <c r="P299">
        <f t="shared" si="215"/>
        <v>0.13878278208679307</v>
      </c>
      <c r="Q299">
        <v>299</v>
      </c>
      <c r="R299">
        <f t="shared" si="216"/>
        <v>3.1205786609999997</v>
      </c>
      <c r="S299">
        <f t="shared" si="217"/>
        <v>1.5713947274453508</v>
      </c>
      <c r="T299">
        <f t="shared" si="218"/>
        <v>0.54819123119418145</v>
      </c>
      <c r="U299">
        <v>299</v>
      </c>
      <c r="V299">
        <f t="shared" si="219"/>
        <v>3.1205786609999997</v>
      </c>
      <c r="W299">
        <f t="shared" si="220"/>
        <v>0.98607515337122686</v>
      </c>
      <c r="X299">
        <f t="shared" si="221"/>
        <v>0.43077308901101896</v>
      </c>
      <c r="Y299">
        <v>299</v>
      </c>
      <c r="Z299">
        <f t="shared" si="222"/>
        <v>3.1205786609999997</v>
      </c>
      <c r="AA299">
        <f t="shared" si="223"/>
        <v>-0.44310014640240525</v>
      </c>
      <c r="AB299">
        <f t="shared" si="224"/>
        <v>-0.73508392814933954</v>
      </c>
      <c r="AC299">
        <v>299</v>
      </c>
      <c r="AD299">
        <f t="shared" si="225"/>
        <v>3.1205786609999997</v>
      </c>
      <c r="AE299">
        <f t="shared" si="226"/>
        <v>-0.71442609258979983</v>
      </c>
      <c r="AF299">
        <f t="shared" si="227"/>
        <v>-1.2224869503597791</v>
      </c>
      <c r="AG299">
        <v>299</v>
      </c>
      <c r="AH299">
        <f t="shared" si="228"/>
        <v>3.1205786609999997</v>
      </c>
      <c r="AI299">
        <f t="shared" si="229"/>
        <v>-0.89744928116146672</v>
      </c>
      <c r="AJ299">
        <f t="shared" si="230"/>
        <v>-1.1287613785548274</v>
      </c>
      <c r="AK299">
        <v>299</v>
      </c>
      <c r="AL299">
        <f t="shared" si="231"/>
        <v>3.1205786609999997</v>
      </c>
      <c r="AM299">
        <f t="shared" si="232"/>
        <v>-0.9328770293548676</v>
      </c>
      <c r="AN299">
        <f t="shared" si="233"/>
        <v>-1.4549839645849161</v>
      </c>
      <c r="AO299">
        <v>299</v>
      </c>
      <c r="AP299">
        <f t="shared" si="234"/>
        <v>3.1205786609999997</v>
      </c>
      <c r="AQ299">
        <f t="shared" si="235"/>
        <v>1.2872568689630512</v>
      </c>
      <c r="AR299">
        <f t="shared" si="236"/>
        <v>0.55195720616896438</v>
      </c>
      <c r="AS299">
        <v>299</v>
      </c>
      <c r="AT299">
        <f t="shared" si="237"/>
        <v>3.1205786609999997</v>
      </c>
      <c r="AU299">
        <f t="shared" si="238"/>
        <v>-3.7784440286829932</v>
      </c>
      <c r="AV299">
        <f t="shared" si="239"/>
        <v>3.5388059612088929</v>
      </c>
      <c r="AW299">
        <v>299</v>
      </c>
      <c r="AX299">
        <f t="shared" si="240"/>
        <v>3.1205786609999997</v>
      </c>
      <c r="AY299">
        <f t="shared" si="241"/>
        <v>-4.5948324388101289</v>
      </c>
      <c r="AZ299">
        <f t="shared" si="242"/>
        <v>3.4847509904008196</v>
      </c>
      <c r="BA299">
        <v>299</v>
      </c>
      <c r="BB299">
        <f t="shared" si="243"/>
        <v>3.1205786609999997</v>
      </c>
      <c r="BC299">
        <f t="shared" si="244"/>
        <v>-2.1660652883951683</v>
      </c>
      <c r="BD299">
        <f t="shared" si="245"/>
        <v>1.0662606854719905</v>
      </c>
      <c r="BE299">
        <v>299</v>
      </c>
      <c r="BF299">
        <f t="shared" si="246"/>
        <v>3.1205786609999997</v>
      </c>
      <c r="BG299">
        <f t="shared" si="247"/>
        <v>-3.3310834869550883</v>
      </c>
      <c r="BH299">
        <f t="shared" si="248"/>
        <v>0.52141282195557503</v>
      </c>
      <c r="BI299">
        <v>299</v>
      </c>
      <c r="BJ299">
        <f t="shared" si="249"/>
        <v>3.1205786609999997</v>
      </c>
      <c r="BK299">
        <f t="shared" si="250"/>
        <v>-3.8562316925030724</v>
      </c>
      <c r="BL299">
        <f t="shared" si="251"/>
        <v>-1.660994257467566</v>
      </c>
      <c r="BM299">
        <v>299</v>
      </c>
      <c r="BN299">
        <f t="shared" si="252"/>
        <v>3.1205786609999997</v>
      </c>
      <c r="BO299">
        <f t="shared" si="253"/>
        <v>-3.9859183347447749</v>
      </c>
      <c r="BP299">
        <f t="shared" si="254"/>
        <v>-1.7816041136112328</v>
      </c>
    </row>
    <row r="300" spans="1:68" x14ac:dyDescent="0.35">
      <c r="A300">
        <v>300</v>
      </c>
      <c r="B300">
        <f t="shared" si="204"/>
        <v>0.62328190270000006</v>
      </c>
      <c r="C300">
        <f t="shared" si="205"/>
        <v>0.81196717613170677</v>
      </c>
      <c r="D300">
        <f t="shared" si="206"/>
        <v>0.58370309651800023</v>
      </c>
      <c r="E300">
        <v>300</v>
      </c>
      <c r="F300">
        <f t="shared" si="207"/>
        <v>3.1415926586999996</v>
      </c>
      <c r="G300">
        <f t="shared" si="208"/>
        <v>7.8627812399999941E-2</v>
      </c>
      <c r="H300">
        <f t="shared" si="209"/>
        <v>-0.51325859529972617</v>
      </c>
      <c r="I300">
        <v>300</v>
      </c>
      <c r="J300">
        <f t="shared" si="210"/>
        <v>3.1415926586999996</v>
      </c>
      <c r="K300">
        <f t="shared" si="211"/>
        <v>-0.16929262639999998</v>
      </c>
      <c r="L300">
        <f t="shared" si="212"/>
        <v>-0.7965621733535766</v>
      </c>
      <c r="M300">
        <v>300</v>
      </c>
      <c r="N300">
        <f t="shared" si="213"/>
        <v>3.1415926586999996</v>
      </c>
      <c r="O300">
        <f t="shared" si="214"/>
        <v>1.4548489084</v>
      </c>
      <c r="P300">
        <f t="shared" si="215"/>
        <v>0.12704771736865023</v>
      </c>
      <c r="Q300">
        <v>300</v>
      </c>
      <c r="R300">
        <f t="shared" si="216"/>
        <v>3.1415926586999996</v>
      </c>
      <c r="S300">
        <f t="shared" si="217"/>
        <v>1.5711882327000002</v>
      </c>
      <c r="T300">
        <f t="shared" si="218"/>
        <v>0.53864861369758832</v>
      </c>
      <c r="U300">
        <v>300</v>
      </c>
      <c r="V300">
        <f t="shared" si="219"/>
        <v>3.1415926586999996</v>
      </c>
      <c r="W300">
        <f t="shared" si="220"/>
        <v>0.98585321990000008</v>
      </c>
      <c r="X300">
        <f t="shared" si="221"/>
        <v>0.42040744639983585</v>
      </c>
      <c r="Y300">
        <v>300</v>
      </c>
      <c r="Z300">
        <f t="shared" si="222"/>
        <v>3.1415926586999996</v>
      </c>
      <c r="AA300">
        <f t="shared" si="223"/>
        <v>-0.44334069610000004</v>
      </c>
      <c r="AB300">
        <f t="shared" si="224"/>
        <v>-0.74690435286602774</v>
      </c>
      <c r="AC300">
        <v>300</v>
      </c>
      <c r="AD300">
        <f t="shared" si="225"/>
        <v>3.1415926586999996</v>
      </c>
      <c r="AE300">
        <f t="shared" si="226"/>
        <v>-0.7146748059000001</v>
      </c>
      <c r="AF300">
        <f t="shared" si="227"/>
        <v>-1.2326738453655719</v>
      </c>
      <c r="AG300">
        <v>300</v>
      </c>
      <c r="AH300">
        <f t="shared" si="228"/>
        <v>3.1415926586999996</v>
      </c>
      <c r="AI300">
        <f t="shared" si="229"/>
        <v>-0.89769540789999991</v>
      </c>
      <c r="AJ300">
        <f t="shared" si="230"/>
        <v>-1.1413822367668025</v>
      </c>
      <c r="AK300">
        <v>300</v>
      </c>
      <c r="AL300">
        <f t="shared" si="231"/>
        <v>3.1415926586999996</v>
      </c>
      <c r="AM300">
        <f t="shared" si="232"/>
        <v>-0.93312561530000004</v>
      </c>
      <c r="AN300">
        <f t="shared" si="233"/>
        <v>-1.4649900448215203</v>
      </c>
      <c r="AO300">
        <v>300</v>
      </c>
      <c r="AP300">
        <f t="shared" si="234"/>
        <v>3.1415926586999996</v>
      </c>
      <c r="AQ300">
        <f t="shared" si="235"/>
        <v>1.2870281338</v>
      </c>
      <c r="AR300">
        <f t="shared" si="236"/>
        <v>0.53992659448804714</v>
      </c>
      <c r="AS300">
        <v>300</v>
      </c>
      <c r="AT300">
        <f t="shared" si="237"/>
        <v>3.1415926586999996</v>
      </c>
      <c r="AU300">
        <f t="shared" si="238"/>
        <v>-3.7787907591000001</v>
      </c>
      <c r="AV300">
        <f t="shared" si="239"/>
        <v>3.5159670086052612</v>
      </c>
      <c r="AW300">
        <v>300</v>
      </c>
      <c r="AX300">
        <f t="shared" si="240"/>
        <v>3.1415926586999996</v>
      </c>
      <c r="AY300">
        <f t="shared" si="241"/>
        <v>-4.5951598135000005</v>
      </c>
      <c r="AZ300">
        <f t="shared" si="242"/>
        <v>3.4634475140831404</v>
      </c>
      <c r="BA300">
        <v>300</v>
      </c>
      <c r="BB300">
        <f t="shared" si="243"/>
        <v>3.1415926586999996</v>
      </c>
      <c r="BC300">
        <f t="shared" si="244"/>
        <v>-2.1663988694</v>
      </c>
      <c r="BD300">
        <f t="shared" si="245"/>
        <v>1.0445650855950297</v>
      </c>
      <c r="BE300">
        <v>300</v>
      </c>
      <c r="BF300">
        <f t="shared" si="246"/>
        <v>3.1415926586999996</v>
      </c>
      <c r="BG300">
        <f t="shared" si="247"/>
        <v>-3.3314232469</v>
      </c>
      <c r="BH300">
        <f t="shared" si="248"/>
        <v>0.499187470663497</v>
      </c>
      <c r="BI300">
        <v>300</v>
      </c>
      <c r="BJ300">
        <f t="shared" si="249"/>
        <v>3.1415926586999996</v>
      </c>
      <c r="BK300">
        <f t="shared" si="250"/>
        <v>-3.8565267093000002</v>
      </c>
      <c r="BL300">
        <f t="shared" si="251"/>
        <v>-1.6832908991325115</v>
      </c>
      <c r="BM300">
        <v>300</v>
      </c>
      <c r="BN300">
        <f t="shared" si="252"/>
        <v>3.1415926586999996</v>
      </c>
      <c r="BO300">
        <f t="shared" si="253"/>
        <v>-3.9862537298</v>
      </c>
      <c r="BP300">
        <f t="shared" si="254"/>
        <v>-1.8020746647797192</v>
      </c>
    </row>
    <row r="301" spans="1:68" x14ac:dyDescent="0.35">
      <c r="A301">
        <v>301</v>
      </c>
      <c r="B301">
        <f t="shared" si="204"/>
        <v>0.63587345640000015</v>
      </c>
      <c r="C301">
        <f t="shared" si="205"/>
        <v>0.80455327473801475</v>
      </c>
      <c r="D301">
        <f t="shared" si="206"/>
        <v>0.59388048301685803</v>
      </c>
    </row>
    <row r="302" spans="1:68" x14ac:dyDescent="0.35">
      <c r="A302">
        <v>302</v>
      </c>
      <c r="B302">
        <f t="shared" si="204"/>
        <v>0.64846501010000024</v>
      </c>
      <c r="C302">
        <f t="shared" si="205"/>
        <v>0.79701181534093024</v>
      </c>
      <c r="D302">
        <f t="shared" si="206"/>
        <v>0.60396371265743687</v>
      </c>
    </row>
    <row r="303" spans="1:68" x14ac:dyDescent="0.35">
      <c r="A303">
        <v>303</v>
      </c>
      <c r="B303">
        <f t="shared" si="204"/>
        <v>0.66105656380000033</v>
      </c>
      <c r="C303">
        <f t="shared" si="205"/>
        <v>0.78934399360211238</v>
      </c>
      <c r="D303">
        <f t="shared" si="206"/>
        <v>0.61395118679278426</v>
      </c>
    </row>
    <row r="304" spans="1:68" x14ac:dyDescent="0.35">
      <c r="A304">
        <v>304</v>
      </c>
      <c r="B304">
        <f t="shared" si="204"/>
        <v>0.67364811749999998</v>
      </c>
      <c r="C304">
        <f t="shared" si="205"/>
        <v>0.78155102521735464</v>
      </c>
      <c r="D304">
        <f t="shared" si="206"/>
        <v>0.62384132195751663</v>
      </c>
    </row>
    <row r="305" spans="1:4" x14ac:dyDescent="0.35">
      <c r="A305">
        <v>305</v>
      </c>
      <c r="B305">
        <f t="shared" si="204"/>
        <v>0.68623967120000007</v>
      </c>
      <c r="C305">
        <f t="shared" si="205"/>
        <v>0.77363414572384048</v>
      </c>
      <c r="D305">
        <f t="shared" si="206"/>
        <v>0.63363255011887099</v>
      </c>
    </row>
    <row r="306" spans="1:4" x14ac:dyDescent="0.35">
      <c r="A306">
        <v>306</v>
      </c>
      <c r="B306">
        <f t="shared" si="204"/>
        <v>0.69883122490000016</v>
      </c>
      <c r="C306">
        <f t="shared" si="205"/>
        <v>0.76559461030425746</v>
      </c>
      <c r="D306">
        <f t="shared" si="206"/>
        <v>0.64332331892530692</v>
      </c>
    </row>
    <row r="307" spans="1:4" x14ac:dyDescent="0.35">
      <c r="A307">
        <v>307</v>
      </c>
      <c r="B307">
        <f t="shared" si="204"/>
        <v>0.71142277860000025</v>
      </c>
      <c r="C307">
        <f t="shared" si="205"/>
        <v>0.75743369358779233</v>
      </c>
      <c r="D307">
        <f t="shared" si="206"/>
        <v>0.65291209195262589</v>
      </c>
    </row>
    <row r="308" spans="1:4" x14ac:dyDescent="0.35">
      <c r="A308">
        <v>308</v>
      </c>
      <c r="B308">
        <f t="shared" si="204"/>
        <v>0.72401433230000034</v>
      </c>
      <c r="C308">
        <f t="shared" si="205"/>
        <v>0.74915268944804536</v>
      </c>
      <c r="D308">
        <f t="shared" si="206"/>
        <v>0.66239734894756364</v>
      </c>
    </row>
    <row r="309" spans="1:4" x14ac:dyDescent="0.35">
      <c r="A309">
        <v>309</v>
      </c>
      <c r="B309">
        <f t="shared" si="204"/>
        <v>0.73660588599999999</v>
      </c>
      <c r="C309">
        <f t="shared" si="205"/>
        <v>0.74075291079789329</v>
      </c>
      <c r="D309">
        <f t="shared" si="206"/>
        <v>0.6717775860688181</v>
      </c>
    </row>
    <row r="310" spans="1:4" x14ac:dyDescent="0.35">
      <c r="A310">
        <v>310</v>
      </c>
      <c r="B310">
        <f t="shared" si="204"/>
        <v>0.74919743970000008</v>
      </c>
      <c r="C310">
        <f t="shared" si="205"/>
        <v>0.7322356893813321</v>
      </c>
      <c r="D310">
        <f t="shared" si="206"/>
        <v>0.68105131612547776</v>
      </c>
    </row>
    <row r="311" spans="1:4" x14ac:dyDescent="0.35">
      <c r="A311">
        <v>311</v>
      </c>
      <c r="B311">
        <f t="shared" si="204"/>
        <v>0.76178899340000017</v>
      </c>
      <c r="C311">
        <f t="shared" si="205"/>
        <v>0.7236023755623372</v>
      </c>
      <c r="D311">
        <f t="shared" si="206"/>
        <v>0.69021706881280642</v>
      </c>
    </row>
    <row r="312" spans="1:4" x14ac:dyDescent="0.35">
      <c r="A312">
        <v>312</v>
      </c>
      <c r="B312">
        <f t="shared" si="204"/>
        <v>0.77438054710000026</v>
      </c>
      <c r="C312">
        <f t="shared" si="205"/>
        <v>0.71485433811076882</v>
      </c>
      <c r="D312">
        <f t="shared" si="206"/>
        <v>0.69927339094535446</v>
      </c>
    </row>
    <row r="313" spans="1:4" x14ac:dyDescent="0.35">
      <c r="A313">
        <v>313</v>
      </c>
      <c r="B313">
        <f t="shared" si="204"/>
        <v>0.78697210080000035</v>
      </c>
      <c r="C313">
        <f t="shared" si="205"/>
        <v>0.7059929639853606</v>
      </c>
      <c r="D313">
        <f t="shared" si="206"/>
        <v>0.70821884668735369</v>
      </c>
    </row>
    <row r="314" spans="1:4" x14ac:dyDescent="0.35">
      <c r="A314">
        <v>314</v>
      </c>
      <c r="B314">
        <f t="shared" si="204"/>
        <v>0.7995636545</v>
      </c>
      <c r="C314">
        <f t="shared" si="205"/>
        <v>0.69701965811382383</v>
      </c>
      <c r="D314">
        <f t="shared" si="206"/>
        <v>0.71705201778036176</v>
      </c>
    </row>
    <row r="315" spans="1:4" x14ac:dyDescent="0.35">
      <c r="A315">
        <v>315</v>
      </c>
      <c r="B315">
        <f t="shared" si="204"/>
        <v>0.81215520820000009</v>
      </c>
      <c r="C315">
        <f t="shared" si="205"/>
        <v>0.68793584317010215</v>
      </c>
      <c r="D315">
        <f t="shared" si="206"/>
        <v>0.72577150376812161</v>
      </c>
    </row>
    <row r="316" spans="1:4" x14ac:dyDescent="0.35">
      <c r="A316">
        <v>316</v>
      </c>
      <c r="B316">
        <f t="shared" si="204"/>
        <v>0.82474676190000018</v>
      </c>
      <c r="C316">
        <f t="shared" si="205"/>
        <v>0.67874295934881557</v>
      </c>
      <c r="D316">
        <f t="shared" si="206"/>
        <v>0.73437592221859516</v>
      </c>
    </row>
    <row r="317" spans="1:4" x14ac:dyDescent="0.35">
      <c r="A317">
        <v>317</v>
      </c>
      <c r="B317">
        <f t="shared" si="204"/>
        <v>0.83733831560000027</v>
      </c>
      <c r="C317">
        <f t="shared" si="205"/>
        <v>0.66944246413692288</v>
      </c>
      <c r="D317">
        <f t="shared" si="206"/>
        <v>0.74286390894314192</v>
      </c>
    </row>
    <row r="318" spans="1:4" x14ac:dyDescent="0.35">
      <c r="A318">
        <v>318</v>
      </c>
      <c r="B318">
        <f t="shared" si="204"/>
        <v>0.84992986930000036</v>
      </c>
      <c r="C318">
        <f t="shared" si="205"/>
        <v>0.66003583208264494</v>
      </c>
      <c r="D318">
        <f t="shared" si="206"/>
        <v>0.75123411821280495</v>
      </c>
    </row>
    <row r="319" spans="1:4" x14ac:dyDescent="0.35">
      <c r="A319">
        <v>319</v>
      </c>
      <c r="B319">
        <f t="shared" si="204"/>
        <v>0.86252142300000045</v>
      </c>
      <c r="C319">
        <f t="shared" si="205"/>
        <v>0.6505245545616819</v>
      </c>
      <c r="D319">
        <f t="shared" si="206"/>
        <v>0.75948522297166865</v>
      </c>
    </row>
    <row r="320" spans="1:4" x14ac:dyDescent="0.35">
      <c r="A320">
        <v>320</v>
      </c>
      <c r="B320">
        <f t="shared" si="204"/>
        <v>0.87511297670000054</v>
      </c>
      <c r="C320">
        <f t="shared" si="205"/>
        <v>0.64091013954076315</v>
      </c>
      <c r="D320">
        <f t="shared" si="206"/>
        <v>0.76761591504725812</v>
      </c>
    </row>
    <row r="321" spans="1:4" x14ac:dyDescent="0.35">
      <c r="A321">
        <v>321</v>
      </c>
      <c r="B321">
        <f t="shared" ref="B321:B384" si="255">-3.1415926536+(A321-1)*0.0125915537</f>
        <v>0.88770453040000064</v>
      </c>
      <c r="C321">
        <f t="shared" ref="C321:C384" si="256">1*COS(B321)+0</f>
        <v>0.6311941113385664</v>
      </c>
      <c r="D321">
        <f t="shared" ref="D321:D384" si="257">1*SIN(B321)+0+0*COS(B321)</f>
        <v>0.7756249053579426</v>
      </c>
    </row>
    <row r="322" spans="1:4" x14ac:dyDescent="0.35">
      <c r="A322">
        <v>322</v>
      </c>
      <c r="B322">
        <f t="shared" si="255"/>
        <v>0.90029608409999984</v>
      </c>
      <c r="C322">
        <f t="shared" si="256"/>
        <v>0.62137801038404483</v>
      </c>
      <c r="D322">
        <f t="shared" si="257"/>
        <v>0.78351092411731305</v>
      </c>
    </row>
    <row r="323" spans="1:4" x14ac:dyDescent="0.35">
      <c r="A323">
        <v>323</v>
      </c>
      <c r="B323">
        <f t="shared" si="255"/>
        <v>0.91288763779999993</v>
      </c>
      <c r="C323">
        <f t="shared" si="256"/>
        <v>0.61146339297219754</v>
      </c>
      <c r="D323">
        <f t="shared" si="257"/>
        <v>0.79127272103550239</v>
      </c>
    </row>
    <row r="324" spans="1:4" x14ac:dyDescent="0.35">
      <c r="A324">
        <v>324</v>
      </c>
      <c r="B324">
        <f t="shared" si="255"/>
        <v>0.92547919150000002</v>
      </c>
      <c r="C324">
        <f t="shared" si="256"/>
        <v>0.60145183101732957</v>
      </c>
      <c r="D324">
        <f t="shared" si="257"/>
        <v>0.79890906551741014</v>
      </c>
    </row>
    <row r="325" spans="1:4" x14ac:dyDescent="0.35">
      <c r="A325">
        <v>325</v>
      </c>
      <c r="B325">
        <f t="shared" si="255"/>
        <v>0.93807074520000011</v>
      </c>
      <c r="C325">
        <f t="shared" si="256"/>
        <v>0.59134491180383109</v>
      </c>
      <c r="D325">
        <f t="shared" si="257"/>
        <v>0.80641874685780912</v>
      </c>
    </row>
    <row r="326" spans="1:4" x14ac:dyDescent="0.35">
      <c r="A326">
        <v>326</v>
      </c>
      <c r="B326">
        <f t="shared" si="255"/>
        <v>0.9506622989000002</v>
      </c>
      <c r="C326">
        <f t="shared" si="256"/>
        <v>0.58114423773452073</v>
      </c>
      <c r="D326">
        <f t="shared" si="257"/>
        <v>0.81380057443329612</v>
      </c>
    </row>
    <row r="327" spans="1:4" x14ac:dyDescent="0.35">
      <c r="A327">
        <v>327</v>
      </c>
      <c r="B327">
        <f t="shared" si="255"/>
        <v>0.96325385260000029</v>
      </c>
      <c r="C327">
        <f t="shared" si="256"/>
        <v>0.57085142607659323</v>
      </c>
      <c r="D327">
        <f t="shared" si="257"/>
        <v>0.82105337789106003</v>
      </c>
    </row>
    <row r="328" spans="1:4" x14ac:dyDescent="0.35">
      <c r="A328">
        <v>328</v>
      </c>
      <c r="B328">
        <f t="shared" si="255"/>
        <v>0.97584540630000038</v>
      </c>
      <c r="C328">
        <f t="shared" si="256"/>
        <v>0.56046810870520891</v>
      </c>
      <c r="D328">
        <f t="shared" si="257"/>
        <v>0.82817600733443497</v>
      </c>
    </row>
    <row r="329" spans="1:4" x14ac:dyDescent="0.35">
      <c r="A329">
        <v>329</v>
      </c>
      <c r="B329">
        <f t="shared" si="255"/>
        <v>0.98843696000000048</v>
      </c>
      <c r="C329">
        <f t="shared" si="256"/>
        <v>0.54999593184476858</v>
      </c>
      <c r="D329">
        <f t="shared" si="257"/>
        <v>0.83516733350521122</v>
      </c>
    </row>
    <row r="330" spans="1:4" x14ac:dyDescent="0.35">
      <c r="A330">
        <v>330</v>
      </c>
      <c r="B330">
        <f t="shared" si="255"/>
        <v>1.0010285137000006</v>
      </c>
      <c r="C330">
        <f t="shared" si="256"/>
        <v>0.53943655580791217</v>
      </c>
      <c r="D330">
        <f t="shared" si="257"/>
        <v>0.84202624796267322</v>
      </c>
    </row>
    <row r="331" spans="1:4" x14ac:dyDescent="0.35">
      <c r="A331">
        <v>331</v>
      </c>
      <c r="B331">
        <f t="shared" si="255"/>
        <v>1.0136200673999998</v>
      </c>
      <c r="C331">
        <f t="shared" si="256"/>
        <v>0.52879165473228484</v>
      </c>
      <c r="D331">
        <f t="shared" si="257"/>
        <v>0.8487516632593376</v>
      </c>
    </row>
    <row r="332" spans="1:4" x14ac:dyDescent="0.35">
      <c r="A332">
        <v>332</v>
      </c>
      <c r="B332">
        <f t="shared" si="255"/>
        <v>1.0262116210999999</v>
      </c>
      <c r="C332">
        <f t="shared" si="256"/>
        <v>0.51806291631510815</v>
      </c>
      <c r="D332">
        <f t="shared" si="257"/>
        <v>0.85534251311336396</v>
      </c>
    </row>
    <row r="333" spans="1:4" x14ac:dyDescent="0.35">
      <c r="A333">
        <v>333</v>
      </c>
      <c r="B333">
        <f t="shared" si="255"/>
        <v>1.0388031748</v>
      </c>
      <c r="C333">
        <f t="shared" si="256"/>
        <v>0.5072520415456081</v>
      </c>
      <c r="D333">
        <f t="shared" si="257"/>
        <v>0.86179775257760605</v>
      </c>
    </row>
    <row r="334" spans="1:4" x14ac:dyDescent="0.35">
      <c r="A334">
        <v>334</v>
      </c>
      <c r="B334">
        <f t="shared" si="255"/>
        <v>1.0513947285</v>
      </c>
      <c r="C334">
        <f t="shared" si="256"/>
        <v>0.4963607444353284</v>
      </c>
      <c r="D334">
        <f t="shared" si="257"/>
        <v>0.86811635820528488</v>
      </c>
    </row>
    <row r="335" spans="1:4" x14ac:dyDescent="0.35">
      <c r="A335">
        <v>335</v>
      </c>
      <c r="B335">
        <f t="shared" si="255"/>
        <v>1.0639862822000001</v>
      </c>
      <c r="C335">
        <f t="shared" si="256"/>
        <v>0.48539075174638346</v>
      </c>
      <c r="D335">
        <f t="shared" si="257"/>
        <v>0.87429732821225115</v>
      </c>
    </row>
    <row r="336" spans="1:4" x14ac:dyDescent="0.35">
      <c r="A336">
        <v>336</v>
      </c>
      <c r="B336">
        <f t="shared" si="255"/>
        <v>1.0765778359000002</v>
      </c>
      <c r="C336">
        <f t="shared" si="256"/>
        <v>0.47434380271768822</v>
      </c>
      <c r="D336">
        <f t="shared" si="257"/>
        <v>0.88033968263581241</v>
      </c>
    </row>
    <row r="337" spans="1:4" x14ac:dyDescent="0.35">
      <c r="A337">
        <v>337</v>
      </c>
      <c r="B337">
        <f t="shared" si="255"/>
        <v>1.0891693896000003</v>
      </c>
      <c r="C337">
        <f t="shared" si="256"/>
        <v>0.46322164878921057</v>
      </c>
      <c r="D337">
        <f t="shared" si="257"/>
        <v>0.88624246349010227</v>
      </c>
    </row>
    <row r="338" spans="1:4" x14ac:dyDescent="0.35">
      <c r="A338">
        <v>338</v>
      </c>
      <c r="B338">
        <f t="shared" si="255"/>
        <v>1.1017609433000004</v>
      </c>
      <c r="C338">
        <f t="shared" si="256"/>
        <v>0.45202605332428908</v>
      </c>
      <c r="D338">
        <f t="shared" si="257"/>
        <v>0.89200473491796384</v>
      </c>
    </row>
    <row r="339" spans="1:4" x14ac:dyDescent="0.35">
      <c r="A339">
        <v>339</v>
      </c>
      <c r="B339">
        <f t="shared" si="255"/>
        <v>1.1143524970000005</v>
      </c>
      <c r="C339">
        <f t="shared" si="256"/>
        <v>0.44075879133006007</v>
      </c>
      <c r="D339">
        <f t="shared" si="257"/>
        <v>0.89762558333932563</v>
      </c>
    </row>
    <row r="340" spans="1:4" x14ac:dyDescent="0.35">
      <c r="A340">
        <v>340</v>
      </c>
      <c r="B340">
        <f t="shared" si="255"/>
        <v>1.1269440507000006</v>
      </c>
      <c r="C340">
        <f t="shared" si="256"/>
        <v>0.42942164917603926</v>
      </c>
      <c r="D340">
        <f t="shared" si="257"/>
        <v>0.90310411759604481</v>
      </c>
    </row>
    <row r="341" spans="1:4" x14ac:dyDescent="0.35">
      <c r="A341">
        <v>341</v>
      </c>
      <c r="B341">
        <f t="shared" si="255"/>
        <v>1.1395356043999998</v>
      </c>
      <c r="C341">
        <f t="shared" si="256"/>
        <v>0.41801642431090202</v>
      </c>
      <c r="D341">
        <f t="shared" si="257"/>
        <v>0.90843946909319606</v>
      </c>
    </row>
    <row r="342" spans="1:4" x14ac:dyDescent="0.35">
      <c r="A342">
        <v>342</v>
      </c>
      <c r="B342">
        <f t="shared" si="255"/>
        <v>1.1521271580999999</v>
      </c>
      <c r="C342">
        <f t="shared" si="256"/>
        <v>0.40654492497750366</v>
      </c>
      <c r="D342">
        <f t="shared" si="257"/>
        <v>0.91363079193678443</v>
      </c>
    </row>
    <row r="343" spans="1:4" x14ac:dyDescent="0.35">
      <c r="A343">
        <v>343</v>
      </c>
      <c r="B343">
        <f t="shared" si="255"/>
        <v>1.1647187118</v>
      </c>
      <c r="C343">
        <f t="shared" si="256"/>
        <v>0.39500896992619611</v>
      </c>
      <c r="D343">
        <f t="shared" si="257"/>
        <v>0.91867726306785535</v>
      </c>
    </row>
    <row r="344" spans="1:4" x14ac:dyDescent="0.35">
      <c r="A344">
        <v>344</v>
      </c>
      <c r="B344">
        <f t="shared" si="255"/>
        <v>1.1773102655000001</v>
      </c>
      <c r="C344">
        <f t="shared" si="256"/>
        <v>0.38341038812647049</v>
      </c>
      <c r="D344">
        <f t="shared" si="257"/>
        <v>0.92357808239298822</v>
      </c>
    </row>
    <row r="345" spans="1:4" x14ac:dyDescent="0.35">
      <c r="A345">
        <v>345</v>
      </c>
      <c r="B345">
        <f t="shared" si="255"/>
        <v>1.1899018192000002</v>
      </c>
      <c r="C345">
        <f t="shared" si="256"/>
        <v>0.37175101847698405</v>
      </c>
      <c r="D345">
        <f t="shared" si="257"/>
        <v>0.92833247291114673</v>
      </c>
    </row>
    <row r="346" spans="1:4" x14ac:dyDescent="0.35">
      <c r="A346">
        <v>346</v>
      </c>
      <c r="B346">
        <f t="shared" si="255"/>
        <v>1.2024933729000002</v>
      </c>
      <c r="C346">
        <f t="shared" si="256"/>
        <v>0.36003270951401156</v>
      </c>
      <c r="D346">
        <f t="shared" si="257"/>
        <v>0.93293968083686918</v>
      </c>
    </row>
    <row r="347" spans="1:4" x14ac:dyDescent="0.35">
      <c r="A347">
        <v>347</v>
      </c>
      <c r="B347">
        <f t="shared" si="255"/>
        <v>1.2150849266000003</v>
      </c>
      <c r="C347">
        <f t="shared" si="256"/>
        <v>0.34825731911836877</v>
      </c>
      <c r="D347">
        <f t="shared" si="257"/>
        <v>0.93739897571977682</v>
      </c>
    </row>
    <row r="348" spans="1:4" x14ac:dyDescent="0.35">
      <c r="A348">
        <v>348</v>
      </c>
      <c r="B348">
        <f t="shared" si="255"/>
        <v>1.2276764803000004</v>
      </c>
      <c r="C348">
        <f t="shared" si="256"/>
        <v>0.33642671422085474</v>
      </c>
      <c r="D348">
        <f t="shared" si="257"/>
        <v>0.94170965056038336</v>
      </c>
    </row>
    <row r="349" spans="1:4" x14ac:dyDescent="0.35">
      <c r="A349">
        <v>349</v>
      </c>
      <c r="B349">
        <f t="shared" si="255"/>
        <v>1.2402680340000005</v>
      </c>
      <c r="C349">
        <f t="shared" si="256"/>
        <v>0.32454277050625885</v>
      </c>
      <c r="D349">
        <f t="shared" si="257"/>
        <v>0.94587102192218675</v>
      </c>
    </row>
    <row r="350" spans="1:4" x14ac:dyDescent="0.35">
      <c r="A350">
        <v>350</v>
      </c>
      <c r="B350">
        <f t="shared" si="255"/>
        <v>1.2528595877000006</v>
      </c>
      <c r="C350">
        <f t="shared" si="256"/>
        <v>0.31260737211598</v>
      </c>
      <c r="D350">
        <f t="shared" si="257"/>
        <v>0.94988243004002404</v>
      </c>
    </row>
    <row r="351" spans="1:4" x14ac:dyDescent="0.35">
      <c r="A351">
        <v>351</v>
      </c>
      <c r="B351">
        <f t="shared" si="255"/>
        <v>1.2654511413999998</v>
      </c>
      <c r="C351">
        <f t="shared" si="256"/>
        <v>0.30062241134930645</v>
      </c>
      <c r="D351">
        <f t="shared" si="257"/>
        <v>0.95374323892467427</v>
      </c>
    </row>
    <row r="352" spans="1:4" x14ac:dyDescent="0.35">
      <c r="A352">
        <v>352</v>
      </c>
      <c r="B352">
        <f t="shared" si="255"/>
        <v>1.2780426950999999</v>
      </c>
      <c r="C352">
        <f t="shared" si="256"/>
        <v>0.2885897883633971</v>
      </c>
      <c r="D352">
        <f t="shared" si="257"/>
        <v>0.95745283646369217</v>
      </c>
    </row>
    <row r="353" spans="1:4" x14ac:dyDescent="0.35">
      <c r="A353">
        <v>353</v>
      </c>
      <c r="B353">
        <f t="shared" si="255"/>
        <v>1.2906342488</v>
      </c>
      <c r="C353">
        <f t="shared" si="256"/>
        <v>0.27651141087202619</v>
      </c>
      <c r="D353">
        <f t="shared" si="257"/>
        <v>0.96101063451845392</v>
      </c>
    </row>
    <row r="354" spans="1:4" x14ac:dyDescent="0.35">
      <c r="A354">
        <v>354</v>
      </c>
      <c r="B354">
        <f t="shared" si="255"/>
        <v>1.3032258025000001</v>
      </c>
      <c r="C354">
        <f t="shared" si="256"/>
        <v>0.26438919384312121</v>
      </c>
      <c r="D354">
        <f t="shared" si="257"/>
        <v>0.96441606901740518</v>
      </c>
    </row>
    <row r="355" spans="1:4" x14ac:dyDescent="0.35">
      <c r="A355">
        <v>355</v>
      </c>
      <c r="B355">
        <f t="shared" si="255"/>
        <v>1.3158173562000002</v>
      </c>
      <c r="C355">
        <f t="shared" si="256"/>
        <v>0.2522250591951547</v>
      </c>
      <c r="D355">
        <f t="shared" si="257"/>
        <v>0.96766860004549116</v>
      </c>
    </row>
    <row r="356" spans="1:4" x14ac:dyDescent="0.35">
      <c r="A356">
        <v>356</v>
      </c>
      <c r="B356">
        <f t="shared" si="255"/>
        <v>1.3284089099000003</v>
      </c>
      <c r="C356">
        <f t="shared" si="256"/>
        <v>0.24002093549243358</v>
      </c>
      <c r="D356">
        <f t="shared" si="257"/>
        <v>0.97076771192975775</v>
      </c>
    </row>
    <row r="357" spans="1:4" x14ac:dyDescent="0.35">
      <c r="A357">
        <v>357</v>
      </c>
      <c r="B357">
        <f t="shared" si="255"/>
        <v>1.3410004636000004</v>
      </c>
      <c r="C357">
        <f t="shared" si="256"/>
        <v>0.22777875763933469</v>
      </c>
      <c r="D357">
        <f t="shared" si="257"/>
        <v>0.97371291332110887</v>
      </c>
    </row>
    <row r="358" spans="1:4" x14ac:dyDescent="0.35">
      <c r="A358">
        <v>358</v>
      </c>
      <c r="B358">
        <f t="shared" si="255"/>
        <v>1.3535920173000004</v>
      </c>
      <c r="C358">
        <f t="shared" si="256"/>
        <v>0.21550046657353508</v>
      </c>
      <c r="D358">
        <f t="shared" si="257"/>
        <v>0.97650373727220763</v>
      </c>
    </row>
    <row r="359" spans="1:4" x14ac:dyDescent="0.35">
      <c r="A359">
        <v>359</v>
      </c>
      <c r="B359">
        <f t="shared" si="255"/>
        <v>1.3661835710000005</v>
      </c>
      <c r="C359">
        <f t="shared" si="256"/>
        <v>0.20318800895828573</v>
      </c>
      <c r="D359">
        <f t="shared" si="257"/>
        <v>0.97913974131150838</v>
      </c>
    </row>
    <row r="360" spans="1:4" x14ac:dyDescent="0.35">
      <c r="A360">
        <v>360</v>
      </c>
      <c r="B360">
        <f t="shared" si="255"/>
        <v>1.3787751247000006</v>
      </c>
      <c r="C360">
        <f t="shared" si="256"/>
        <v>0.19084333687377772</v>
      </c>
      <c r="D360">
        <f t="shared" si="257"/>
        <v>0.98162050751340857</v>
      </c>
    </row>
    <row r="361" spans="1:4" x14ac:dyDescent="0.35">
      <c r="A361">
        <v>361</v>
      </c>
      <c r="B361">
        <f t="shared" si="255"/>
        <v>1.3913666783999998</v>
      </c>
      <c r="C361">
        <f t="shared" si="256"/>
        <v>0.17846840750765017</v>
      </c>
      <c r="D361">
        <f t="shared" si="257"/>
        <v>0.98394564256450845</v>
      </c>
    </row>
    <row r="362" spans="1:4" x14ac:dyDescent="0.35">
      <c r="A362">
        <v>362</v>
      </c>
      <c r="B362">
        <f t="shared" si="255"/>
        <v>1.4039582320999999</v>
      </c>
      <c r="C362">
        <f t="shared" si="256"/>
        <v>0.16606518284468424</v>
      </c>
      <c r="D362">
        <f t="shared" si="257"/>
        <v>0.98611477782596968</v>
      </c>
    </row>
    <row r="363" spans="1:4" x14ac:dyDescent="0.35">
      <c r="A363">
        <v>363</v>
      </c>
      <c r="B363">
        <f t="shared" si="255"/>
        <v>1.4165497858</v>
      </c>
      <c r="C363">
        <f t="shared" si="256"/>
        <v>0.15363562935574518</v>
      </c>
      <c r="D363">
        <f t="shared" si="257"/>
        <v>0.98812756939196067</v>
      </c>
    </row>
    <row r="364" spans="1:4" x14ac:dyDescent="0.35">
      <c r="A364">
        <v>364</v>
      </c>
      <c r="B364">
        <f t="shared" si="255"/>
        <v>1.4291413395000001</v>
      </c>
      <c r="C364">
        <f t="shared" si="256"/>
        <v>0.14118171768600457</v>
      </c>
      <c r="D364">
        <f t="shared" si="257"/>
        <v>0.98998369814418119</v>
      </c>
    </row>
    <row r="365" spans="1:4" x14ac:dyDescent="0.35">
      <c r="A365">
        <v>365</v>
      </c>
      <c r="B365">
        <f t="shared" si="255"/>
        <v>1.4417328932000002</v>
      </c>
      <c r="C365">
        <f t="shared" si="256"/>
        <v>0.12870542234250484</v>
      </c>
      <c r="D365">
        <f t="shared" si="257"/>
        <v>0.99168286980245723</v>
      </c>
    </row>
    <row r="366" spans="1:4" x14ac:dyDescent="0.35">
      <c r="A366">
        <v>366</v>
      </c>
      <c r="B366">
        <f t="shared" si="255"/>
        <v>1.4543244469000003</v>
      </c>
      <c r="C366">
        <f t="shared" si="256"/>
        <v>0.11620872138111096</v>
      </c>
      <c r="D366">
        <f t="shared" si="257"/>
        <v>0.99322481497139781</v>
      </c>
    </row>
    <row r="367" spans="1:4" x14ac:dyDescent="0.35">
      <c r="A367">
        <v>367</v>
      </c>
      <c r="B367">
        <f t="shared" si="255"/>
        <v>1.4669160006000004</v>
      </c>
      <c r="C367">
        <f t="shared" si="256"/>
        <v>0.10369359609289922</v>
      </c>
      <c r="D367">
        <f t="shared" si="257"/>
        <v>0.99460928918310565</v>
      </c>
    </row>
    <row r="368" spans="1:4" x14ac:dyDescent="0.35">
      <c r="A368">
        <v>368</v>
      </c>
      <c r="B368">
        <f t="shared" si="255"/>
        <v>1.4795075543000005</v>
      </c>
      <c r="C368">
        <f t="shared" si="256"/>
        <v>9.1162030690033147E-2</v>
      </c>
      <c r="D368">
        <f t="shared" si="257"/>
        <v>0.99583607293593734</v>
      </c>
    </row>
    <row r="369" spans="1:4" x14ac:dyDescent="0.35">
      <c r="A369">
        <v>369</v>
      </c>
      <c r="B369">
        <f t="shared" si="255"/>
        <v>1.4920991080000006</v>
      </c>
      <c r="C369">
        <f t="shared" si="256"/>
        <v>7.8616011991176446E-2</v>
      </c>
      <c r="D369">
        <f t="shared" si="257"/>
        <v>0.99690497172930337</v>
      </c>
    </row>
    <row r="370" spans="1:4" x14ac:dyDescent="0.35">
      <c r="A370">
        <v>370</v>
      </c>
      <c r="B370">
        <f t="shared" si="255"/>
        <v>1.5046906617000007</v>
      </c>
      <c r="C370">
        <f t="shared" si="256"/>
        <v>6.6057529106492485E-2</v>
      </c>
      <c r="D370">
        <f t="shared" si="257"/>
        <v>0.99781581609450598</v>
      </c>
    </row>
    <row r="371" spans="1:4" x14ac:dyDescent="0.35">
      <c r="A371">
        <v>371</v>
      </c>
      <c r="B371">
        <f t="shared" si="255"/>
        <v>1.5172822153999999</v>
      </c>
      <c r="C371">
        <f t="shared" si="256"/>
        <v>5.3488573122281453E-2</v>
      </c>
      <c r="D371">
        <f t="shared" si="257"/>
        <v>0.99856846162160673</v>
      </c>
    </row>
    <row r="372" spans="1:4" x14ac:dyDescent="0.35">
      <c r="A372">
        <v>372</v>
      </c>
      <c r="B372">
        <f t="shared" si="255"/>
        <v>1.5298737690999999</v>
      </c>
      <c r="C372">
        <f t="shared" si="256"/>
        <v>4.0911136785299847E-2</v>
      </c>
      <c r="D372">
        <f t="shared" si="257"/>
        <v>0.99916278898232314</v>
      </c>
    </row>
    <row r="373" spans="1:4" x14ac:dyDescent="0.35">
      <c r="A373">
        <v>373</v>
      </c>
      <c r="B373">
        <f t="shared" si="255"/>
        <v>1.5424653228</v>
      </c>
      <c r="C373">
        <f t="shared" si="256"/>
        <v>2.8327214186825427E-2</v>
      </c>
      <c r="D373">
        <f t="shared" si="257"/>
        <v>0.99959870394894657</v>
      </c>
    </row>
    <row r="374" spans="1:4" x14ac:dyDescent="0.35">
      <c r="A374">
        <v>374</v>
      </c>
      <c r="B374">
        <f t="shared" si="255"/>
        <v>1.5550568765000001</v>
      </c>
      <c r="C374">
        <f t="shared" si="256"/>
        <v>1.5738800446500247E-2</v>
      </c>
      <c r="D374">
        <f t="shared" si="257"/>
        <v>0.99987613740928194</v>
      </c>
    </row>
    <row r="375" spans="1:4" x14ac:dyDescent="0.35">
      <c r="A375">
        <v>375</v>
      </c>
      <c r="B375">
        <f t="shared" si="255"/>
        <v>1.5676484302000002</v>
      </c>
      <c r="C375">
        <f t="shared" si="256"/>
        <v>3.1478913960150266E-3</v>
      </c>
      <c r="D375">
        <f t="shared" si="257"/>
        <v>0.99999504537760531</v>
      </c>
    </row>
    <row r="376" spans="1:4" x14ac:dyDescent="0.35">
      <c r="A376">
        <v>376</v>
      </c>
      <c r="B376">
        <f t="shared" si="255"/>
        <v>1.5802399839000003</v>
      </c>
      <c r="C376">
        <f t="shared" si="256"/>
        <v>-9.4435167373202421E-3</v>
      </c>
      <c r="D376">
        <f t="shared" si="257"/>
        <v>0.99995540900163737</v>
      </c>
    </row>
    <row r="377" spans="1:4" x14ac:dyDescent="0.35">
      <c r="A377">
        <v>377</v>
      </c>
      <c r="B377">
        <f t="shared" si="255"/>
        <v>1.5928315376000004</v>
      </c>
      <c r="C377">
        <f t="shared" si="256"/>
        <v>-2.2033427647068414E-2</v>
      </c>
      <c r="D377">
        <f t="shared" si="257"/>
        <v>0.99975723456553256</v>
      </c>
    </row>
    <row r="378" spans="1:4" x14ac:dyDescent="0.35">
      <c r="A378">
        <v>378</v>
      </c>
      <c r="B378">
        <f t="shared" si="255"/>
        <v>1.6054230913000005</v>
      </c>
      <c r="C378">
        <f t="shared" si="256"/>
        <v>-3.4619845264169842E-2</v>
      </c>
      <c r="D378">
        <f t="shared" si="257"/>
        <v>0.99940055348888257</v>
      </c>
    </row>
    <row r="379" spans="1:4" x14ac:dyDescent="0.35">
      <c r="A379">
        <v>379</v>
      </c>
      <c r="B379">
        <f t="shared" si="255"/>
        <v>1.6180146450000006</v>
      </c>
      <c r="C379">
        <f t="shared" si="256"/>
        <v>-4.7200774073409432E-2</v>
      </c>
      <c r="D379">
        <f t="shared" si="257"/>
        <v>0.99888542232173505</v>
      </c>
    </row>
    <row r="380" spans="1:4" x14ac:dyDescent="0.35">
      <c r="A380">
        <v>380</v>
      </c>
      <c r="B380">
        <f t="shared" si="255"/>
        <v>1.6306061987000007</v>
      </c>
      <c r="C380">
        <f t="shared" si="256"/>
        <v>-5.977421942979582E-2</v>
      </c>
      <c r="D380">
        <f t="shared" si="257"/>
        <v>0.99821192273562764</v>
      </c>
    </row>
    <row r="381" spans="1:4" x14ac:dyDescent="0.35">
      <c r="A381">
        <v>381</v>
      </c>
      <c r="B381">
        <f t="shared" si="255"/>
        <v>1.6431977523999999</v>
      </c>
      <c r="C381">
        <f t="shared" si="256"/>
        <v>-7.2338187874801799E-2</v>
      </c>
      <c r="D381">
        <f t="shared" si="257"/>
        <v>0.9973801615106398</v>
      </c>
    </row>
    <row r="382" spans="1:4" x14ac:dyDescent="0.35">
      <c r="A382">
        <v>382</v>
      </c>
      <c r="B382">
        <f t="shared" si="255"/>
        <v>1.6557893061</v>
      </c>
      <c r="C382">
        <f t="shared" si="256"/>
        <v>-8.4890687452420913E-2</v>
      </c>
      <c r="D382">
        <f t="shared" si="257"/>
        <v>0.99639027051846274</v>
      </c>
    </row>
    <row r="383" spans="1:4" x14ac:dyDescent="0.35">
      <c r="A383">
        <v>383</v>
      </c>
      <c r="B383">
        <f t="shared" si="255"/>
        <v>1.6683808598000001</v>
      </c>
      <c r="C383">
        <f t="shared" si="256"/>
        <v>-9.7429728024977166E-2</v>
      </c>
      <c r="D383">
        <f t="shared" si="257"/>
        <v>0.99524240670149244</v>
      </c>
    </row>
    <row r="384" spans="1:4" x14ac:dyDescent="0.35">
      <c r="A384">
        <v>384</v>
      </c>
      <c r="B384">
        <f t="shared" si="255"/>
        <v>1.6809724135000002</v>
      </c>
      <c r="C384">
        <f t="shared" si="256"/>
        <v>-0.10995332158865513</v>
      </c>
      <c r="D384">
        <f t="shared" si="257"/>
        <v>0.99393675204794685</v>
      </c>
    </row>
    <row r="385" spans="1:4" x14ac:dyDescent="0.35">
      <c r="A385">
        <v>385</v>
      </c>
      <c r="B385">
        <f t="shared" ref="B385:B448" si="258">-3.1415926536+(A385-1)*0.0125915537</f>
        <v>1.6935639672000002</v>
      </c>
      <c r="C385">
        <f t="shared" ref="C385:C448" si="259">1*COS(B385)+0</f>
        <v>-0.1224594825886874</v>
      </c>
      <c r="D385">
        <f t="shared" ref="D385:D448" si="260">1*SIN(B385)+0+0*COS(B385)</f>
        <v>0.99247351356301239</v>
      </c>
    </row>
    <row r="386" spans="1:4" x14ac:dyDescent="0.35">
      <c r="A386">
        <v>386</v>
      </c>
      <c r="B386">
        <f t="shared" si="258"/>
        <v>1.7061555209000003</v>
      </c>
      <c r="C386">
        <f t="shared" si="259"/>
        <v>-0.13494622823415464</v>
      </c>
      <c r="D386">
        <f t="shared" si="260"/>
        <v>0.9908529232360247</v>
      </c>
    </row>
    <row r="387" spans="1:4" x14ac:dyDescent="0.35">
      <c r="A387">
        <v>387</v>
      </c>
      <c r="B387">
        <f t="shared" si="258"/>
        <v>1.7187470746000004</v>
      </c>
      <c r="C387">
        <f t="shared" si="259"/>
        <v>-0.14741157881234745</v>
      </c>
      <c r="D387">
        <f t="shared" si="260"/>
        <v>0.98907523800368746</v>
      </c>
    </row>
    <row r="388" spans="1:4" x14ac:dyDescent="0.35">
      <c r="A388">
        <v>388</v>
      </c>
      <c r="B388">
        <f t="shared" si="258"/>
        <v>1.7313386283000005</v>
      </c>
      <c r="C388">
        <f t="shared" si="259"/>
        <v>-0.15985355800264012</v>
      </c>
      <c r="D388">
        <f t="shared" si="260"/>
        <v>0.9871407397093368</v>
      </c>
    </row>
    <row r="389" spans="1:4" x14ac:dyDescent="0.35">
      <c r="A389">
        <v>389</v>
      </c>
      <c r="B389">
        <f t="shared" si="258"/>
        <v>1.7439301820000006</v>
      </c>
      <c r="C389">
        <f t="shared" si="259"/>
        <v>-0.17227019318982664</v>
      </c>
      <c r="D389">
        <f t="shared" si="260"/>
        <v>0.98504973505825577</v>
      </c>
    </row>
    <row r="390" spans="1:4" x14ac:dyDescent="0.35">
      <c r="A390">
        <v>390</v>
      </c>
      <c r="B390">
        <f t="shared" si="258"/>
        <v>1.7565217356999998</v>
      </c>
      <c r="C390">
        <f t="shared" si="259"/>
        <v>-0.18465951577686848</v>
      </c>
      <c r="D390">
        <f t="shared" si="260"/>
        <v>0.98280255556904839</v>
      </c>
    </row>
    <row r="391" spans="1:4" x14ac:dyDescent="0.35">
      <c r="A391">
        <v>391</v>
      </c>
      <c r="B391">
        <f t="shared" si="258"/>
        <v>1.7691132893999999</v>
      </c>
      <c r="C391">
        <f t="shared" si="259"/>
        <v>-0.19701956149700939</v>
      </c>
      <c r="D391">
        <f t="shared" si="260"/>
        <v>0.98039955752107832</v>
      </c>
    </row>
    <row r="392" spans="1:4" x14ac:dyDescent="0.35">
      <c r="A392">
        <v>392</v>
      </c>
      <c r="B392">
        <f t="shared" si="258"/>
        <v>1.7817048431</v>
      </c>
      <c r="C392">
        <f t="shared" si="259"/>
        <v>-0.20934837072519516</v>
      </c>
      <c r="D392">
        <f t="shared" si="260"/>
        <v>0.97784112189798311</v>
      </c>
    </row>
    <row r="393" spans="1:4" x14ac:dyDescent="0.35">
      <c r="A393">
        <v>393</v>
      </c>
      <c r="B393">
        <f t="shared" si="258"/>
        <v>1.7942963968000001</v>
      </c>
      <c r="C393">
        <f t="shared" si="259"/>
        <v>-0.22164398878876621</v>
      </c>
      <c r="D393">
        <f t="shared" si="260"/>
        <v>0.97512765432727078</v>
      </c>
    </row>
    <row r="394" spans="1:4" x14ac:dyDescent="0.35">
      <c r="A394">
        <v>394</v>
      </c>
      <c r="B394">
        <f t="shared" si="258"/>
        <v>1.8068879505000002</v>
      </c>
      <c r="C394">
        <f t="shared" si="259"/>
        <v>-0.23390446627736031</v>
      </c>
      <c r="D394">
        <f t="shared" si="260"/>
        <v>0.97225958501600962</v>
      </c>
    </row>
    <row r="395" spans="1:4" x14ac:dyDescent="0.35">
      <c r="A395">
        <v>395</v>
      </c>
      <c r="B395">
        <f t="shared" si="258"/>
        <v>1.8194795042000003</v>
      </c>
      <c r="C395">
        <f t="shared" si="259"/>
        <v>-0.24612785935198242</v>
      </c>
      <c r="D395">
        <f t="shared" si="260"/>
        <v>0.96923736868262089</v>
      </c>
    </row>
    <row r="396" spans="1:4" x14ac:dyDescent="0.35">
      <c r="A396">
        <v>396</v>
      </c>
      <c r="B396">
        <f t="shared" si="258"/>
        <v>1.8320710579000004</v>
      </c>
      <c r="C396">
        <f t="shared" si="259"/>
        <v>-0.25831223005319065</v>
      </c>
      <c r="D396">
        <f t="shared" si="260"/>
        <v>0.96606148448478557</v>
      </c>
    </row>
    <row r="397" spans="1:4" x14ac:dyDescent="0.35">
      <c r="A397">
        <v>397</v>
      </c>
      <c r="B397">
        <f t="shared" si="258"/>
        <v>1.8446626116000004</v>
      </c>
      <c r="C397">
        <f t="shared" si="259"/>
        <v>-0.27045564660835031</v>
      </c>
      <c r="D397">
        <f t="shared" si="260"/>
        <v>0.96273243594347602</v>
      </c>
    </row>
    <row r="398" spans="1:4" x14ac:dyDescent="0.35">
      <c r="A398">
        <v>398</v>
      </c>
      <c r="B398">
        <f t="shared" si="258"/>
        <v>1.8572541653000005</v>
      </c>
      <c r="C398">
        <f t="shared" si="259"/>
        <v>-0.28255618373790725</v>
      </c>
      <c r="D398">
        <f t="shared" si="260"/>
        <v>0.9592507508631255</v>
      </c>
    </row>
    <row r="399" spans="1:4" x14ac:dyDescent="0.35">
      <c r="A399">
        <v>399</v>
      </c>
      <c r="B399">
        <f t="shared" si="258"/>
        <v>1.8698457190000006</v>
      </c>
      <c r="C399">
        <f t="shared" si="259"/>
        <v>-0.29461192296063132</v>
      </c>
      <c r="D399">
        <f t="shared" si="260"/>
        <v>0.95561698124794703</v>
      </c>
    </row>
    <row r="400" spans="1:4" x14ac:dyDescent="0.35">
      <c r="A400">
        <v>400</v>
      </c>
      <c r="B400">
        <f t="shared" si="258"/>
        <v>1.8824372726999998</v>
      </c>
      <c r="C400">
        <f t="shared" si="259"/>
        <v>-0.30662095289778146</v>
      </c>
      <c r="D400">
        <f t="shared" si="260"/>
        <v>0.95183170321441624</v>
      </c>
    </row>
    <row r="401" spans="1:4" x14ac:dyDescent="0.35">
      <c r="A401">
        <v>401</v>
      </c>
      <c r="B401">
        <f t="shared" si="258"/>
        <v>1.8950288263999999</v>
      </c>
      <c r="C401">
        <f t="shared" si="259"/>
        <v>-0.31858136957614897</v>
      </c>
      <c r="D401">
        <f t="shared" si="260"/>
        <v>0.94789551689992979</v>
      </c>
    </row>
    <row r="402" spans="1:4" x14ac:dyDescent="0.35">
      <c r="A402">
        <v>402</v>
      </c>
      <c r="B402">
        <f t="shared" si="258"/>
        <v>1.9076203801</v>
      </c>
      <c r="C402">
        <f t="shared" si="259"/>
        <v>-0.33049127672991802</v>
      </c>
      <c r="D402">
        <f t="shared" si="260"/>
        <v>0.94380904636765839</v>
      </c>
    </row>
    <row r="403" spans="1:4" x14ac:dyDescent="0.35">
      <c r="A403">
        <v>403</v>
      </c>
      <c r="B403">
        <f t="shared" si="258"/>
        <v>1.9202119338000001</v>
      </c>
      <c r="C403">
        <f t="shared" si="259"/>
        <v>-0.34234878610131264</v>
      </c>
      <c r="D403">
        <f t="shared" si="260"/>
        <v>0.9395729395076029</v>
      </c>
    </row>
    <row r="404" spans="1:4" x14ac:dyDescent="0.35">
      <c r="A404">
        <v>404</v>
      </c>
      <c r="B404">
        <f t="shared" si="258"/>
        <v>1.9328034875000002</v>
      </c>
      <c r="C404">
        <f t="shared" si="259"/>
        <v>-0.35415201773997029</v>
      </c>
      <c r="D404">
        <f t="shared" si="260"/>
        <v>0.93518786793387554</v>
      </c>
    </row>
    <row r="405" spans="1:4" x14ac:dyDescent="0.35">
      <c r="A405">
        <v>405</v>
      </c>
      <c r="B405">
        <f t="shared" si="258"/>
        <v>1.9453950412000003</v>
      </c>
      <c r="C405">
        <f t="shared" si="259"/>
        <v>-0.36589910030099848</v>
      </c>
      <c r="D405">
        <f t="shared" si="260"/>
        <v>0.93065452687821804</v>
      </c>
    </row>
    <row r="406" spans="1:4" x14ac:dyDescent="0.35">
      <c r="A406">
        <v>406</v>
      </c>
      <c r="B406">
        <f t="shared" si="258"/>
        <v>1.9579865949000004</v>
      </c>
      <c r="C406">
        <f t="shared" si="259"/>
        <v>-0.3775881713416675</v>
      </c>
      <c r="D406">
        <f t="shared" si="260"/>
        <v>0.9259736350797767</v>
      </c>
    </row>
    <row r="407" spans="1:4" x14ac:dyDescent="0.35">
      <c r="A407">
        <v>407</v>
      </c>
      <c r="B407">
        <f t="shared" si="258"/>
        <v>1.9705781486000005</v>
      </c>
      <c r="C407">
        <f t="shared" si="259"/>
        <v>-0.38921737761669167</v>
      </c>
      <c r="D407">
        <f t="shared" si="260"/>
        <v>0.92114593467114947</v>
      </c>
    </row>
    <row r="408" spans="1:4" x14ac:dyDescent="0.35">
      <c r="A408">
        <v>408</v>
      </c>
      <c r="B408">
        <f t="shared" si="258"/>
        <v>1.9831697023000006</v>
      </c>
      <c r="C408">
        <f t="shared" si="259"/>
        <v>-0.40078487537205243</v>
      </c>
      <c r="D408">
        <f t="shared" si="260"/>
        <v>0.91617219106072434</v>
      </c>
    </row>
    <row r="409" spans="1:4" x14ac:dyDescent="0.35">
      <c r="A409">
        <v>409</v>
      </c>
      <c r="B409">
        <f t="shared" si="258"/>
        <v>1.9957612560000006</v>
      </c>
      <c r="C409">
        <f t="shared" si="259"/>
        <v>-0.41228883063731642</v>
      </c>
      <c r="D409">
        <f t="shared" si="260"/>
        <v>0.91105319281132768</v>
      </c>
    </row>
    <row r="410" spans="1:4" x14ac:dyDescent="0.35">
      <c r="A410">
        <v>410</v>
      </c>
      <c r="B410">
        <f t="shared" si="258"/>
        <v>2.0083528096999999</v>
      </c>
      <c r="C410">
        <f t="shared" si="259"/>
        <v>-0.42372741951640186</v>
      </c>
      <c r="D410">
        <f t="shared" si="260"/>
        <v>0.90578975151520191</v>
      </c>
    </row>
    <row r="411" spans="1:4" x14ac:dyDescent="0.35">
      <c r="A411">
        <v>411</v>
      </c>
      <c r="B411">
        <f t="shared" si="258"/>
        <v>2.0209443633999999</v>
      </c>
      <c r="C411">
        <f t="shared" si="259"/>
        <v>-0.43509882847675152</v>
      </c>
      <c r="D411">
        <f t="shared" si="260"/>
        <v>0.90038270166532985</v>
      </c>
    </row>
    <row r="412" spans="1:4" x14ac:dyDescent="0.35">
      <c r="A412">
        <v>412</v>
      </c>
      <c r="B412">
        <f t="shared" si="258"/>
        <v>2.0335359171</v>
      </c>
      <c r="C412">
        <f t="shared" si="259"/>
        <v>-0.44640125463685465</v>
      </c>
      <c r="D412">
        <f t="shared" si="260"/>
        <v>0.89483290052313236</v>
      </c>
    </row>
    <row r="413" spans="1:4" x14ac:dyDescent="0.35">
      <c r="A413">
        <v>413</v>
      </c>
      <c r="B413">
        <f t="shared" si="258"/>
        <v>2.0461274708000001</v>
      </c>
      <c r="C413">
        <f t="shared" si="259"/>
        <v>-0.45763290605208851</v>
      </c>
      <c r="D413">
        <f t="shared" si="260"/>
        <v>0.88914122798255191</v>
      </c>
    </row>
    <row r="414" spans="1:4" x14ac:dyDescent="0.35">
      <c r="A414">
        <v>414</v>
      </c>
      <c r="B414">
        <f t="shared" si="258"/>
        <v>2.0587190245000002</v>
      </c>
      <c r="C414">
        <f t="shared" si="259"/>
        <v>-0.46879200199882126</v>
      </c>
      <c r="D414">
        <f t="shared" si="260"/>
        <v>0.88330858643055044</v>
      </c>
    </row>
    <row r="415" spans="1:4" x14ac:dyDescent="0.35">
      <c r="A415">
        <v>415</v>
      </c>
      <c r="B415">
        <f t="shared" si="258"/>
        <v>2.0713105782000003</v>
      </c>
      <c r="C415">
        <f t="shared" si="259"/>
        <v>-0.47987677325673733</v>
      </c>
      <c r="D415">
        <f t="shared" si="260"/>
        <v>0.87733590060403999</v>
      </c>
    </row>
    <row r="416" spans="1:4" x14ac:dyDescent="0.35">
      <c r="A416">
        <v>416</v>
      </c>
      <c r="B416">
        <f t="shared" si="258"/>
        <v>2.0839021319000004</v>
      </c>
      <c r="C416">
        <f t="shared" si="259"/>
        <v>-0.49088546238933861</v>
      </c>
      <c r="D416">
        <f t="shared" si="260"/>
        <v>0.87122411744327033</v>
      </c>
    </row>
    <row r="417" spans="1:4" x14ac:dyDescent="0.35">
      <c r="A417">
        <v>417</v>
      </c>
      <c r="B417">
        <f t="shared" si="258"/>
        <v>2.0964936856000005</v>
      </c>
      <c r="C417">
        <f t="shared" si="259"/>
        <v>-0.50181632402257736</v>
      </c>
      <c r="D417">
        <f t="shared" si="260"/>
        <v>0.86497420594169605</v>
      </c>
    </row>
    <row r="418" spans="1:4" x14ac:dyDescent="0.35">
      <c r="A418">
        <v>418</v>
      </c>
      <c r="B418">
        <f t="shared" si="258"/>
        <v>2.1090852393000006</v>
      </c>
      <c r="C418">
        <f t="shared" si="259"/>
        <v>-0.51266762512157693</v>
      </c>
      <c r="D418">
        <f t="shared" si="260"/>
        <v>0.85858715699234767</v>
      </c>
    </row>
    <row r="419" spans="1:4" x14ac:dyDescent="0.35">
      <c r="A419">
        <v>419</v>
      </c>
      <c r="B419">
        <f t="shared" si="258"/>
        <v>2.1216767930000007</v>
      </c>
      <c r="C419">
        <f t="shared" si="259"/>
        <v>-0.52343764526539582</v>
      </c>
      <c r="D419">
        <f t="shared" si="260"/>
        <v>0.85206398323072996</v>
      </c>
    </row>
    <row r="420" spans="1:4" x14ac:dyDescent="0.35">
      <c r="A420">
        <v>420</v>
      </c>
      <c r="B420">
        <f t="shared" si="258"/>
        <v>2.1342683466999999</v>
      </c>
      <c r="C420">
        <f t="shared" si="259"/>
        <v>-0.53412467691979126</v>
      </c>
      <c r="D420">
        <f t="shared" si="260"/>
        <v>0.84540571887427429</v>
      </c>
    </row>
    <row r="421" spans="1:4" x14ac:dyDescent="0.35">
      <c r="A421">
        <v>421</v>
      </c>
      <c r="B421">
        <f t="shared" si="258"/>
        <v>2.1468599004</v>
      </c>
      <c r="C421">
        <f t="shared" si="259"/>
        <v>-0.54472702570794396</v>
      </c>
      <c r="D421">
        <f t="shared" si="260"/>
        <v>0.83861341955836666</v>
      </c>
    </row>
    <row r="422" spans="1:4" x14ac:dyDescent="0.35">
      <c r="A422">
        <v>422</v>
      </c>
      <c r="B422">
        <f t="shared" si="258"/>
        <v>2.1594514541000001</v>
      </c>
      <c r="C422">
        <f t="shared" si="259"/>
        <v>-0.55524301067908777</v>
      </c>
      <c r="D422">
        <f t="shared" si="260"/>
        <v>0.83168816216898411</v>
      </c>
    </row>
    <row r="423" spans="1:4" x14ac:dyDescent="0.35">
      <c r="A423">
        <v>423</v>
      </c>
      <c r="B423">
        <f t="shared" si="258"/>
        <v>2.1720430078000001</v>
      </c>
      <c r="C423">
        <f t="shared" si="259"/>
        <v>-0.56567096457502053</v>
      </c>
      <c r="D423">
        <f t="shared" si="260"/>
        <v>0.82463104467195869</v>
      </c>
    </row>
    <row r="424" spans="1:4" x14ac:dyDescent="0.35">
      <c r="A424">
        <v>424</v>
      </c>
      <c r="B424">
        <f t="shared" si="258"/>
        <v>2.1846345615000002</v>
      </c>
      <c r="C424">
        <f t="shared" si="259"/>
        <v>-0.57600923409443794</v>
      </c>
      <c r="D424">
        <f t="shared" si="260"/>
        <v>0.81744318593889997</v>
      </c>
    </row>
    <row r="425" spans="1:4" x14ac:dyDescent="0.35">
      <c r="A425">
        <v>425</v>
      </c>
      <c r="B425">
        <f t="shared" si="258"/>
        <v>2.1972261152000003</v>
      </c>
      <c r="C425">
        <f t="shared" si="259"/>
        <v>-0.58625618015505676</v>
      </c>
      <c r="D425">
        <f t="shared" si="260"/>
        <v>0.81012572556980411</v>
      </c>
    </row>
    <row r="426" spans="1:4" x14ac:dyDescent="0.35">
      <c r="A426">
        <v>426</v>
      </c>
      <c r="B426">
        <f t="shared" si="258"/>
        <v>2.2098176689000004</v>
      </c>
      <c r="C426">
        <f t="shared" si="259"/>
        <v>-0.59641017815348374</v>
      </c>
      <c r="D426">
        <f t="shared" si="260"/>
        <v>0.80267982371237523</v>
      </c>
    </row>
    <row r="427" spans="1:4" x14ac:dyDescent="0.35">
      <c r="A427">
        <v>427</v>
      </c>
      <c r="B427">
        <f t="shared" si="258"/>
        <v>2.2224092226000005</v>
      </c>
      <c r="C427">
        <f t="shared" si="259"/>
        <v>-0.60646961822278789</v>
      </c>
      <c r="D427">
        <f t="shared" si="260"/>
        <v>0.7951066608780899</v>
      </c>
    </row>
    <row r="428" spans="1:4" x14ac:dyDescent="0.35">
      <c r="A428">
        <v>428</v>
      </c>
      <c r="B428">
        <f t="shared" si="258"/>
        <v>2.2350007763000006</v>
      </c>
      <c r="C428">
        <f t="shared" si="259"/>
        <v>-0.61643290548773744</v>
      </c>
      <c r="D428">
        <f t="shared" si="260"/>
        <v>0.78740743775503297</v>
      </c>
    </row>
    <row r="429" spans="1:4" x14ac:dyDescent="0.35">
      <c r="A429">
        <v>429</v>
      </c>
      <c r="B429">
        <f t="shared" si="258"/>
        <v>2.2475923300000007</v>
      </c>
      <c r="C429">
        <f t="shared" si="259"/>
        <v>-0.62629846031765957</v>
      </c>
      <c r="D429">
        <f t="shared" si="260"/>
        <v>0.77958337501753394</v>
      </c>
    </row>
    <row r="430" spans="1:4" x14ac:dyDescent="0.35">
      <c r="A430">
        <v>430</v>
      </c>
      <c r="B430">
        <f t="shared" si="258"/>
        <v>2.2601838836999999</v>
      </c>
      <c r="C430">
        <f t="shared" si="259"/>
        <v>-0.6360647185768824</v>
      </c>
      <c r="D430">
        <f t="shared" si="260"/>
        <v>0.77163571313263579</v>
      </c>
    </row>
    <row r="431" spans="1:4" x14ac:dyDescent="0.35">
      <c r="A431">
        <v>431</v>
      </c>
      <c r="B431">
        <f t="shared" si="258"/>
        <v>2.2727754374</v>
      </c>
      <c r="C431">
        <f t="shared" si="259"/>
        <v>-0.64573013187272355</v>
      </c>
      <c r="D431">
        <f t="shared" si="260"/>
        <v>0.76356571216342284</v>
      </c>
    </row>
    <row r="432" spans="1:4" x14ac:dyDescent="0.35">
      <c r="A432">
        <v>432</v>
      </c>
      <c r="B432">
        <f t="shared" si="258"/>
        <v>2.2853669911000001</v>
      </c>
      <c r="C432">
        <f t="shared" si="259"/>
        <v>-0.65529316780097657</v>
      </c>
      <c r="D432">
        <f t="shared" si="260"/>
        <v>0.75537465156924688</v>
      </c>
    </row>
    <row r="433" spans="1:4" x14ac:dyDescent="0.35">
      <c r="A433">
        <v>433</v>
      </c>
      <c r="B433">
        <f t="shared" si="258"/>
        <v>2.2979585448000002</v>
      </c>
      <c r="C433">
        <f t="shared" si="259"/>
        <v>-0.66475231018886882</v>
      </c>
      <c r="D433">
        <f t="shared" si="260"/>
        <v>0.74706383000287324</v>
      </c>
    </row>
    <row r="434" spans="1:4" x14ac:dyDescent="0.35">
      <c r="A434">
        <v>434</v>
      </c>
      <c r="B434">
        <f t="shared" si="258"/>
        <v>2.3105500985000003</v>
      </c>
      <c r="C434">
        <f t="shared" si="259"/>
        <v>-0.67410605933544243</v>
      </c>
      <c r="D434">
        <f t="shared" si="260"/>
        <v>0.73863456510458603</v>
      </c>
    </row>
    <row r="435" spans="1:4" x14ac:dyDescent="0.35">
      <c r="A435">
        <v>435</v>
      </c>
      <c r="B435">
        <f t="shared" si="258"/>
        <v>2.3231416522000004</v>
      </c>
      <c r="C435">
        <f t="shared" si="259"/>
        <v>-0.68335293224932447</v>
      </c>
      <c r="D435">
        <f t="shared" si="260"/>
        <v>0.73008819329328301</v>
      </c>
    </row>
    <row r="436" spans="1:4" x14ac:dyDescent="0.35">
      <c r="A436">
        <v>436</v>
      </c>
      <c r="B436">
        <f t="shared" si="258"/>
        <v>2.3357332059000004</v>
      </c>
      <c r="C436">
        <f t="shared" si="259"/>
        <v>-0.69249146288384844</v>
      </c>
      <c r="D436">
        <f t="shared" si="260"/>
        <v>0.72142606955459232</v>
      </c>
    </row>
    <row r="437" spans="1:4" x14ac:dyDescent="0.35">
      <c r="A437">
        <v>437</v>
      </c>
      <c r="B437">
        <f t="shared" si="258"/>
        <v>2.3483247596000005</v>
      </c>
      <c r="C437">
        <f t="shared" si="259"/>
        <v>-0.70152020236948853</v>
      </c>
      <c r="D437">
        <f t="shared" si="260"/>
        <v>0.71264956722604689</v>
      </c>
    </row>
    <row r="438" spans="1:4" x14ac:dyDescent="0.35">
      <c r="A438">
        <v>438</v>
      </c>
      <c r="B438">
        <f t="shared" si="258"/>
        <v>2.3609163133000006</v>
      </c>
      <c r="C438">
        <f t="shared" si="259"/>
        <v>-0.7104377192435708</v>
      </c>
      <c r="D438">
        <f t="shared" si="260"/>
        <v>0.70376007777934746</v>
      </c>
    </row>
    <row r="439" spans="1:4" x14ac:dyDescent="0.35">
      <c r="A439">
        <v>439</v>
      </c>
      <c r="B439">
        <f t="shared" si="258"/>
        <v>2.3735078670000007</v>
      </c>
      <c r="C439">
        <f t="shared" si="259"/>
        <v>-0.71924259967722481</v>
      </c>
      <c r="D439">
        <f t="shared" si="260"/>
        <v>0.69475901059975276</v>
      </c>
    </row>
    <row r="440" spans="1:4" x14ac:dyDescent="0.35">
      <c r="A440">
        <v>440</v>
      </c>
      <c r="B440">
        <f t="shared" si="258"/>
        <v>2.3860994206999999</v>
      </c>
      <c r="C440">
        <f t="shared" si="259"/>
        <v>-0.72793344769953849</v>
      </c>
      <c r="D440">
        <f t="shared" si="260"/>
        <v>0.68564779276262766</v>
      </c>
    </row>
    <row r="441" spans="1:4" x14ac:dyDescent="0.35">
      <c r="A441">
        <v>441</v>
      </c>
      <c r="B441">
        <f t="shared" si="258"/>
        <v>2.3986909744</v>
      </c>
      <c r="C441">
        <f t="shared" si="259"/>
        <v>-0.73650888541888515</v>
      </c>
      <c r="D441">
        <f t="shared" si="260"/>
        <v>0.67642786880718597</v>
      </c>
    </row>
    <row r="442" spans="1:4" x14ac:dyDescent="0.35">
      <c r="A442">
        <v>442</v>
      </c>
      <c r="B442">
        <f t="shared" si="258"/>
        <v>2.4112825281000001</v>
      </c>
      <c r="C442">
        <f t="shared" si="259"/>
        <v>-0.74496755324137753</v>
      </c>
      <c r="D442">
        <f t="shared" si="260"/>
        <v>0.66710070050746861</v>
      </c>
    </row>
    <row r="443" spans="1:4" x14ac:dyDescent="0.35">
      <c r="A443">
        <v>443</v>
      </c>
      <c r="B443">
        <f t="shared" si="258"/>
        <v>2.4238740818000002</v>
      </c>
      <c r="C443">
        <f t="shared" si="259"/>
        <v>-0.75330811008642784</v>
      </c>
      <c r="D443">
        <f t="shared" si="260"/>
        <v>0.65766776664058457</v>
      </c>
    </row>
    <row r="444" spans="1:4" x14ac:dyDescent="0.35">
      <c r="A444">
        <v>444</v>
      </c>
      <c r="B444">
        <f t="shared" si="258"/>
        <v>2.4364656355000003</v>
      </c>
      <c r="C444">
        <f t="shared" si="259"/>
        <v>-0.76152923359936797</v>
      </c>
      <c r="D444">
        <f t="shared" si="260"/>
        <v>0.64813056275225844</v>
      </c>
    </row>
    <row r="445" spans="1:4" x14ac:dyDescent="0.35">
      <c r="A445">
        <v>445</v>
      </c>
      <c r="B445">
        <f t="shared" si="258"/>
        <v>2.4490571892000004</v>
      </c>
      <c r="C445">
        <f t="shared" si="259"/>
        <v>-0.76962962036110361</v>
      </c>
      <c r="D445">
        <f t="shared" si="260"/>
        <v>0.63849060091971876</v>
      </c>
    </row>
    <row r="446" spans="1:4" x14ac:dyDescent="0.35">
      <c r="A446">
        <v>446</v>
      </c>
      <c r="B446">
        <f t="shared" si="258"/>
        <v>2.4616487429000005</v>
      </c>
      <c r="C446">
        <f t="shared" si="259"/>
        <v>-0.77760798609476367</v>
      </c>
      <c r="D446">
        <f t="shared" si="260"/>
        <v>0.6287494095119659</v>
      </c>
    </row>
    <row r="447" spans="1:4" x14ac:dyDescent="0.35">
      <c r="A447">
        <v>447</v>
      </c>
      <c r="B447">
        <f t="shared" si="258"/>
        <v>2.4742402966000006</v>
      </c>
      <c r="C447">
        <f t="shared" si="259"/>
        <v>-0.78546306586931747</v>
      </c>
      <c r="D447">
        <f t="shared" si="260"/>
        <v>0.61890853294745607</v>
      </c>
    </row>
    <row r="448" spans="1:4" x14ac:dyDescent="0.35">
      <c r="A448">
        <v>448</v>
      </c>
      <c r="B448">
        <f t="shared" si="258"/>
        <v>2.4868318503000006</v>
      </c>
      <c r="C448">
        <f t="shared" si="259"/>
        <v>-0.79319361430012214</v>
      </c>
      <c r="D448">
        <f t="shared" si="260"/>
        <v>0.60896953144924182</v>
      </c>
    </row>
    <row r="449" spans="1:4" x14ac:dyDescent="0.35">
      <c r="A449">
        <v>449</v>
      </c>
      <c r="B449">
        <f t="shared" ref="B449:B500" si="261">-3.1415926536+(A449-1)*0.0125915537</f>
        <v>2.4994234039999998</v>
      </c>
      <c r="C449">
        <f t="shared" ref="C449:C500" si="262">1*COS(B449)+0</f>
        <v>-0.80079840574637262</v>
      </c>
      <c r="D449">
        <f t="shared" ref="D449:D500" si="263">1*SIN(B449)+0+0*COS(B449)</f>
        <v>0.59893398079760674</v>
      </c>
    </row>
    <row r="450" spans="1:4" x14ac:dyDescent="0.35">
      <c r="A450">
        <v>450</v>
      </c>
      <c r="B450">
        <f t="shared" si="261"/>
        <v>2.5120149576999999</v>
      </c>
      <c r="C450">
        <f t="shared" si="262"/>
        <v>-0.80827623450542296</v>
      </c>
      <c r="D450">
        <f t="shared" si="263"/>
        <v>0.58880347208023021</v>
      </c>
    </row>
    <row r="451" spans="1:4" x14ac:dyDescent="0.35">
      <c r="A451">
        <v>451</v>
      </c>
      <c r="B451">
        <f t="shared" si="261"/>
        <v>2.5246065114</v>
      </c>
      <c r="C451">
        <f t="shared" si="262"/>
        <v>-0.81562591500394122</v>
      </c>
      <c r="D451">
        <f t="shared" si="263"/>
        <v>0.57857961143993286</v>
      </c>
    </row>
    <row r="452" spans="1:4" x14ac:dyDescent="0.35">
      <c r="A452">
        <v>452</v>
      </c>
      <c r="B452">
        <f t="shared" si="261"/>
        <v>2.5371980651000001</v>
      </c>
      <c r="C452">
        <f t="shared" si="262"/>
        <v>-0.8228462819858785</v>
      </c>
      <c r="D452">
        <f t="shared" si="263"/>
        <v>0.56826401982002706</v>
      </c>
    </row>
    <row r="453" spans="1:4" x14ac:dyDescent="0.35">
      <c r="A453">
        <v>453</v>
      </c>
      <c r="B453">
        <f t="shared" si="261"/>
        <v>2.5497896188000002</v>
      </c>
      <c r="C453">
        <f t="shared" si="262"/>
        <v>-0.82993619069721436</v>
      </c>
      <c r="D453">
        <f t="shared" si="263"/>
        <v>0.55785833270732543</v>
      </c>
    </row>
    <row r="454" spans="1:4" x14ac:dyDescent="0.35">
      <c r="A454">
        <v>454</v>
      </c>
      <c r="B454">
        <f t="shared" si="261"/>
        <v>2.5623811725000003</v>
      </c>
      <c r="C454">
        <f t="shared" si="262"/>
        <v>-0.83689451706745177</v>
      </c>
      <c r="D454">
        <f t="shared" si="263"/>
        <v>0.54736419987284213</v>
      </c>
    </row>
    <row r="455" spans="1:4" x14ac:dyDescent="0.35">
      <c r="A455">
        <v>455</v>
      </c>
      <c r="B455">
        <f t="shared" si="261"/>
        <v>2.5749727262000004</v>
      </c>
      <c r="C455">
        <f t="shared" si="262"/>
        <v>-0.84372015788783294</v>
      </c>
      <c r="D455">
        <f t="shared" si="263"/>
        <v>0.53678328511022977</v>
      </c>
    </row>
    <row r="456" spans="1:4" x14ac:dyDescent="0.35">
      <c r="A456">
        <v>456</v>
      </c>
      <c r="B456">
        <f t="shared" si="261"/>
        <v>2.5875642799000005</v>
      </c>
      <c r="C456">
        <f t="shared" si="262"/>
        <v>-0.85041203098624796</v>
      </c>
      <c r="D456">
        <f t="shared" si="263"/>
        <v>0.52611726597199304</v>
      </c>
    </row>
    <row r="457" spans="1:4" x14ac:dyDescent="0.35">
      <c r="A457">
        <v>457</v>
      </c>
      <c r="B457">
        <f t="shared" si="261"/>
        <v>2.6001558336000006</v>
      </c>
      <c r="C457">
        <f t="shared" si="262"/>
        <v>-0.85696907539880751</v>
      </c>
      <c r="D457">
        <f t="shared" si="263"/>
        <v>0.515367833503521</v>
      </c>
    </row>
    <row r="458" spans="1:4" x14ac:dyDescent="0.35">
      <c r="A458">
        <v>458</v>
      </c>
      <c r="B458">
        <f t="shared" si="261"/>
        <v>2.6127473873000007</v>
      </c>
      <c r="C458">
        <f t="shared" si="262"/>
        <v>-0.86339025153805415</v>
      </c>
      <c r="D458">
        <f t="shared" si="263"/>
        <v>0.50453669197497975</v>
      </c>
    </row>
    <row r="459" spans="1:4" x14ac:dyDescent="0.35">
      <c r="A459">
        <v>459</v>
      </c>
      <c r="B459">
        <f t="shared" si="261"/>
        <v>2.6253389409999999</v>
      </c>
      <c r="C459">
        <f t="shared" si="262"/>
        <v>-0.86967454135778277</v>
      </c>
      <c r="D459">
        <f t="shared" si="263"/>
        <v>0.49362555861110979</v>
      </c>
    </row>
    <row r="460" spans="1:4" x14ac:dyDescent="0.35">
      <c r="A460">
        <v>460</v>
      </c>
      <c r="B460">
        <f t="shared" si="261"/>
        <v>2.6379304947</v>
      </c>
      <c r="C460">
        <f t="shared" si="262"/>
        <v>-0.87582094851444892</v>
      </c>
      <c r="D460">
        <f t="shared" si="263"/>
        <v>0.48263616331896542</v>
      </c>
    </row>
    <row r="461" spans="1:4" x14ac:dyDescent="0.35">
      <c r="A461">
        <v>461</v>
      </c>
      <c r="B461">
        <f t="shared" si="261"/>
        <v>2.6505220484000001</v>
      </c>
      <c r="C461">
        <f t="shared" si="262"/>
        <v>-0.88182849852513145</v>
      </c>
      <c r="D461">
        <f t="shared" si="263"/>
        <v>0.47157024841365064</v>
      </c>
    </row>
    <row r="462" spans="1:4" x14ac:dyDescent="0.35">
      <c r="A462">
        <v>462</v>
      </c>
      <c r="B462">
        <f t="shared" si="261"/>
        <v>2.6631136021000001</v>
      </c>
      <c r="C462">
        <f t="shared" si="262"/>
        <v>-0.8876962389220342</v>
      </c>
      <c r="D462">
        <f t="shared" si="263"/>
        <v>0.4604295683420806</v>
      </c>
    </row>
    <row r="463" spans="1:4" x14ac:dyDescent="0.35">
      <c r="A463">
        <v>463</v>
      </c>
      <c r="B463">
        <f t="shared" si="261"/>
        <v>2.6757051558000002</v>
      </c>
      <c r="C463">
        <f t="shared" si="262"/>
        <v>-0.89342323940349411</v>
      </c>
      <c r="D463">
        <f t="shared" si="263"/>
        <v>0.44921588940482371</v>
      </c>
    </row>
    <row r="464" spans="1:4" x14ac:dyDescent="0.35">
      <c r="A464">
        <v>464</v>
      </c>
      <c r="B464">
        <f t="shared" si="261"/>
        <v>2.6882967095000003</v>
      </c>
      <c r="C464">
        <f t="shared" si="262"/>
        <v>-0.89900859198147631</v>
      </c>
      <c r="D464">
        <f t="shared" si="263"/>
        <v>0.43793098947606274</v>
      </c>
    </row>
    <row r="465" spans="1:4" x14ac:dyDescent="0.35">
      <c r="A465">
        <v>465</v>
      </c>
      <c r="B465">
        <f t="shared" si="261"/>
        <v>2.7008882632000004</v>
      </c>
      <c r="C465">
        <f t="shared" si="262"/>
        <v>-0.90445141112553129</v>
      </c>
      <c r="D465">
        <f t="shared" si="263"/>
        <v>0.42657665772172199</v>
      </c>
    </row>
    <row r="466" spans="1:4" x14ac:dyDescent="0.35">
      <c r="A466">
        <v>466</v>
      </c>
      <c r="B466">
        <f t="shared" si="261"/>
        <v>2.7134798169000005</v>
      </c>
      <c r="C466">
        <f t="shared" si="262"/>
        <v>-0.90975083390319123</v>
      </c>
      <c r="D466">
        <f t="shared" si="263"/>
        <v>0.41515469431580354</v>
      </c>
    </row>
    <row r="467" spans="1:4" x14ac:dyDescent="0.35">
      <c r="A467">
        <v>467</v>
      </c>
      <c r="B467">
        <f t="shared" si="261"/>
        <v>2.7260713706000006</v>
      </c>
      <c r="C467">
        <f t="shared" si="262"/>
        <v>-0.91490602011678368</v>
      </c>
      <c r="D467">
        <f t="shared" si="263"/>
        <v>0.4036669101549783</v>
      </c>
    </row>
    <row r="468" spans="1:4" x14ac:dyDescent="0.35">
      <c r="A468">
        <v>468</v>
      </c>
      <c r="B468">
        <f t="shared" si="261"/>
        <v>2.7386629243000007</v>
      </c>
      <c r="C468">
        <f t="shared" si="262"/>
        <v>-0.91991615243664149</v>
      </c>
      <c r="D468">
        <f t="shared" si="263"/>
        <v>0.39211512657147751</v>
      </c>
    </row>
    <row r="469" spans="1:4" x14ac:dyDescent="0.35">
      <c r="A469">
        <v>469</v>
      </c>
      <c r="B469">
        <f t="shared" si="261"/>
        <v>2.7512544779999999</v>
      </c>
      <c r="C469">
        <f t="shared" si="262"/>
        <v>-0.92478043653068498</v>
      </c>
      <c r="D469">
        <f t="shared" si="263"/>
        <v>0.3805011750443299</v>
      </c>
    </row>
    <row r="470" spans="1:4" x14ac:dyDescent="0.35">
      <c r="A470">
        <v>470</v>
      </c>
      <c r="B470">
        <f t="shared" si="261"/>
        <v>2.7638460317</v>
      </c>
      <c r="C470">
        <f t="shared" si="262"/>
        <v>-0.92949810119036169</v>
      </c>
      <c r="D470">
        <f t="shared" si="263"/>
        <v>0.3688268969089864</v>
      </c>
    </row>
    <row r="471" spans="1:4" x14ac:dyDescent="0.35">
      <c r="A471">
        <v>471</v>
      </c>
      <c r="B471">
        <f t="shared" si="261"/>
        <v>2.7764375854000001</v>
      </c>
      <c r="C471">
        <f t="shared" si="262"/>
        <v>-0.93406839845291545</v>
      </c>
      <c r="D471">
        <f t="shared" si="263"/>
        <v>0.3570941430653905</v>
      </c>
    </row>
    <row r="472" spans="1:4" x14ac:dyDescent="0.35">
      <c r="A472">
        <v>472</v>
      </c>
      <c r="B472">
        <f t="shared" si="261"/>
        <v>2.7890291391000002</v>
      </c>
      <c r="C472">
        <f t="shared" si="262"/>
        <v>-0.93849060371997339</v>
      </c>
      <c r="D472">
        <f t="shared" si="263"/>
        <v>0.34530477368452339</v>
      </c>
    </row>
    <row r="473" spans="1:4" x14ac:dyDescent="0.35">
      <c r="A473">
        <v>473</v>
      </c>
      <c r="B473">
        <f t="shared" si="261"/>
        <v>2.8016206928000003</v>
      </c>
      <c r="C473">
        <f t="shared" si="262"/>
        <v>-0.94276401587242731</v>
      </c>
      <c r="D473">
        <f t="shared" si="263"/>
        <v>0.33346065791348412</v>
      </c>
    </row>
    <row r="474" spans="1:4" x14ac:dyDescent="0.35">
      <c r="A474">
        <v>474</v>
      </c>
      <c r="B474">
        <f t="shared" si="261"/>
        <v>2.8142122465000003</v>
      </c>
      <c r="C474">
        <f t="shared" si="262"/>
        <v>-0.9468879573815927</v>
      </c>
      <c r="D474">
        <f t="shared" si="263"/>
        <v>0.32156367357914528</v>
      </c>
    </row>
    <row r="475" spans="1:4" x14ac:dyDescent="0.35">
      <c r="A475">
        <v>475</v>
      </c>
      <c r="B475">
        <f t="shared" si="261"/>
        <v>2.8268038002000004</v>
      </c>
      <c r="C475">
        <f t="shared" si="262"/>
        <v>-0.95086177441662767</v>
      </c>
      <c r="D475">
        <f t="shared" si="263"/>
        <v>0.30961570689043261</v>
      </c>
    </row>
    <row r="476" spans="1:4" x14ac:dyDescent="0.35">
      <c r="A476">
        <v>476</v>
      </c>
      <c r="B476">
        <f t="shared" si="261"/>
        <v>2.8393953539000005</v>
      </c>
      <c r="C476">
        <f t="shared" si="262"/>
        <v>-0.9546848369481945</v>
      </c>
      <c r="D476">
        <f t="shared" si="263"/>
        <v>0.29761865213927596</v>
      </c>
    </row>
    <row r="477" spans="1:4" x14ac:dyDescent="0.35">
      <c r="A477">
        <v>477</v>
      </c>
      <c r="B477">
        <f t="shared" si="261"/>
        <v>2.8519869076000006</v>
      </c>
      <c r="C477">
        <f t="shared" si="262"/>
        <v>-0.95835653884834771</v>
      </c>
      <c r="D477">
        <f t="shared" si="263"/>
        <v>0.28557441140027823</v>
      </c>
    </row>
    <row r="478" spans="1:4" x14ac:dyDescent="0.35">
      <c r="A478">
        <v>478</v>
      </c>
      <c r="B478">
        <f t="shared" si="261"/>
        <v>2.8645784613000007</v>
      </c>
      <c r="C478">
        <f t="shared" si="262"/>
        <v>-0.96187629798663299</v>
      </c>
      <c r="D478">
        <f t="shared" si="263"/>
        <v>0.27348489422915107</v>
      </c>
    </row>
    <row r="479" spans="1:4" x14ac:dyDescent="0.35">
      <c r="A479">
        <v>479</v>
      </c>
      <c r="B479">
        <f t="shared" si="261"/>
        <v>2.8771700149999999</v>
      </c>
      <c r="C479">
        <f t="shared" si="262"/>
        <v>-0.96524355632238057</v>
      </c>
      <c r="D479">
        <f t="shared" si="263"/>
        <v>0.26135201735996466</v>
      </c>
    </row>
    <row r="480" spans="1:4" x14ac:dyDescent="0.35">
      <c r="A480">
        <v>480</v>
      </c>
      <c r="B480">
        <f t="shared" si="261"/>
        <v>2.8897615687</v>
      </c>
      <c r="C480">
        <f t="shared" si="262"/>
        <v>-0.96845777999318094</v>
      </c>
      <c r="D480">
        <f t="shared" si="263"/>
        <v>0.24917770440125575</v>
      </c>
    </row>
    <row r="481" spans="1:4" x14ac:dyDescent="0.35">
      <c r="A481">
        <v>481</v>
      </c>
      <c r="B481">
        <f t="shared" si="261"/>
        <v>2.9023531224000001</v>
      </c>
      <c r="C481">
        <f t="shared" si="262"/>
        <v>-0.97151845939952464</v>
      </c>
      <c r="D481">
        <f t="shared" si="263"/>
        <v>0.23696388553105363</v>
      </c>
    </row>
    <row r="482" spans="1:4" x14ac:dyDescent="0.35">
      <c r="A482">
        <v>482</v>
      </c>
      <c r="B482">
        <f t="shared" si="261"/>
        <v>2.9149446761000002</v>
      </c>
      <c r="C482">
        <f t="shared" si="262"/>
        <v>-0.97442510928559778</v>
      </c>
      <c r="D482">
        <f t="shared" si="263"/>
        <v>0.22471249719085676</v>
      </c>
    </row>
    <row r="483" spans="1:4" x14ac:dyDescent="0.35">
      <c r="A483">
        <v>483</v>
      </c>
      <c r="B483">
        <f t="shared" si="261"/>
        <v>2.9275362298000003</v>
      </c>
      <c r="C483">
        <f t="shared" si="262"/>
        <v>-0.97717726881621703</v>
      </c>
      <c r="D483">
        <f t="shared" si="263"/>
        <v>0.21242548177862</v>
      </c>
    </row>
    <row r="484" spans="1:4" x14ac:dyDescent="0.35">
      <c r="A484">
        <v>484</v>
      </c>
      <c r="B484">
        <f t="shared" si="261"/>
        <v>2.9401277835000004</v>
      </c>
      <c r="C484">
        <f t="shared" si="262"/>
        <v>-0.9797745016498921</v>
      </c>
      <c r="D484">
        <f t="shared" si="263"/>
        <v>0.20010478734079706</v>
      </c>
    </row>
    <row r="485" spans="1:4" x14ac:dyDescent="0.35">
      <c r="A485">
        <v>485</v>
      </c>
      <c r="B485">
        <f t="shared" si="261"/>
        <v>2.9527193372000005</v>
      </c>
      <c r="C485">
        <f t="shared" si="262"/>
        <v>-0.98221639600800636</v>
      </c>
      <c r="D485">
        <f t="shared" si="263"/>
        <v>0.18775236726348704</v>
      </c>
    </row>
    <row r="486" spans="1:4" x14ac:dyDescent="0.35">
      <c r="A486">
        <v>486</v>
      </c>
      <c r="B486">
        <f t="shared" si="261"/>
        <v>2.9653108909000006</v>
      </c>
      <c r="C486">
        <f t="shared" si="262"/>
        <v>-0.98450256474010167</v>
      </c>
      <c r="D486">
        <f t="shared" si="263"/>
        <v>0.17537017996273477</v>
      </c>
    </row>
    <row r="487" spans="1:4" x14ac:dyDescent="0.35">
      <c r="A487">
        <v>487</v>
      </c>
      <c r="B487">
        <f t="shared" si="261"/>
        <v>2.9779024446000006</v>
      </c>
      <c r="C487">
        <f t="shared" si="262"/>
        <v>-0.98663264538525963</v>
      </c>
      <c r="D487">
        <f t="shared" si="263"/>
        <v>0.1629601885740333</v>
      </c>
    </row>
    <row r="488" spans="1:4" x14ac:dyDescent="0.35">
      <c r="A488">
        <v>488</v>
      </c>
      <c r="B488">
        <f t="shared" si="261"/>
        <v>2.9904939983000007</v>
      </c>
      <c r="C488">
        <f t="shared" si="262"/>
        <v>-0.98860630022956786</v>
      </c>
      <c r="D488">
        <f t="shared" si="263"/>
        <v>0.15052436064107844</v>
      </c>
    </row>
    <row r="489" spans="1:4" x14ac:dyDescent="0.35">
      <c r="A489">
        <v>489</v>
      </c>
      <c r="B489">
        <f t="shared" si="261"/>
        <v>3.0030855519999999</v>
      </c>
      <c r="C489">
        <f t="shared" si="262"/>
        <v>-0.99042321635966279</v>
      </c>
      <c r="D489">
        <f t="shared" si="263"/>
        <v>0.1380646678038252</v>
      </c>
    </row>
    <row r="490" spans="1:4" x14ac:dyDescent="0.35">
      <c r="A490">
        <v>490</v>
      </c>
      <c r="B490">
        <f t="shared" si="261"/>
        <v>3.0156771057</v>
      </c>
      <c r="C490">
        <f t="shared" si="262"/>
        <v>-0.99208310571234082</v>
      </c>
      <c r="D490">
        <f t="shared" si="263"/>
        <v>0.1255830854858902</v>
      </c>
    </row>
    <row r="491" spans="1:4" x14ac:dyDescent="0.35">
      <c r="A491">
        <v>491</v>
      </c>
      <c r="B491">
        <f t="shared" si="261"/>
        <v>3.0282686594000001</v>
      </c>
      <c r="C491">
        <f t="shared" si="262"/>
        <v>-0.99358570512022892</v>
      </c>
      <c r="D491">
        <f t="shared" si="263"/>
        <v>0.11308159258136333</v>
      </c>
    </row>
    <row r="492" spans="1:4" x14ac:dyDescent="0.35">
      <c r="A492">
        <v>492</v>
      </c>
      <c r="B492">
        <f t="shared" si="261"/>
        <v>3.0408602131000002</v>
      </c>
      <c r="C492">
        <f t="shared" si="262"/>
        <v>-0.99493077635350902</v>
      </c>
      <c r="D492">
        <f t="shared" si="263"/>
        <v>0.1005621711410601</v>
      </c>
    </row>
    <row r="493" spans="1:4" x14ac:dyDescent="0.35">
      <c r="A493">
        <v>493</v>
      </c>
      <c r="B493">
        <f t="shared" si="261"/>
        <v>3.0534517668000003</v>
      </c>
      <c r="C493">
        <f t="shared" si="262"/>
        <v>-0.9961181061576877</v>
      </c>
      <c r="D493">
        <f t="shared" si="263"/>
        <v>8.802680605827809E-2</v>
      </c>
    </row>
    <row r="494" spans="1:4" x14ac:dyDescent="0.35">
      <c r="A494">
        <v>494</v>
      </c>
      <c r="B494">
        <f t="shared" si="261"/>
        <v>3.0660433205000004</v>
      </c>
      <c r="C494">
        <f t="shared" si="262"/>
        <v>-0.997147506287407</v>
      </c>
      <c r="D494">
        <f t="shared" si="263"/>
        <v>7.5477484754101709E-2</v>
      </c>
    </row>
    <row r="495" spans="1:4" x14ac:dyDescent="0.35">
      <c r="A495">
        <v>495</v>
      </c>
      <c r="B495">
        <f t="shared" si="261"/>
        <v>3.0786348742000005</v>
      </c>
      <c r="C495">
        <f t="shared" si="262"/>
        <v>-0.99801881353628974</v>
      </c>
      <c r="D495">
        <f t="shared" si="263"/>
        <v>6.2916196862306303E-2</v>
      </c>
    </row>
    <row r="496" spans="1:4" x14ac:dyDescent="0.35">
      <c r="A496">
        <v>496</v>
      </c>
      <c r="B496">
        <f t="shared" si="261"/>
        <v>3.0912264279000006</v>
      </c>
      <c r="C496">
        <f t="shared" si="262"/>
        <v>-0.99873188976281513</v>
      </c>
      <c r="D496">
        <f t="shared" si="263"/>
        <v>5.0344933913911434E-2</v>
      </c>
    </row>
    <row r="497" spans="1:4" x14ac:dyDescent="0.35">
      <c r="A497">
        <v>497</v>
      </c>
      <c r="B497">
        <f t="shared" si="261"/>
        <v>3.1038179816000007</v>
      </c>
      <c r="C497">
        <f t="shared" si="262"/>
        <v>-0.99928662191222017</v>
      </c>
      <c r="D497">
        <f t="shared" si="263"/>
        <v>3.776568902143327E-2</v>
      </c>
    </row>
    <row r="498" spans="1:4" x14ac:dyDescent="0.35">
      <c r="A498">
        <v>498</v>
      </c>
      <c r="B498">
        <f t="shared" si="261"/>
        <v>3.1164095353000008</v>
      </c>
      <c r="C498">
        <f t="shared" si="262"/>
        <v>-0.99968292203442422</v>
      </c>
      <c r="D498">
        <f t="shared" si="263"/>
        <v>2.5180456562886366E-2</v>
      </c>
    </row>
    <row r="499" spans="1:4" x14ac:dyDescent="0.35">
      <c r="A499">
        <v>499</v>
      </c>
      <c r="B499">
        <f t="shared" si="261"/>
        <v>3.129001089</v>
      </c>
      <c r="C499">
        <f t="shared" si="262"/>
        <v>-0.99992072729797288</v>
      </c>
      <c r="D499">
        <f t="shared" si="263"/>
        <v>1.2591231865585599E-2</v>
      </c>
    </row>
    <row r="500" spans="1:4" x14ac:dyDescent="0.35">
      <c r="A500">
        <v>500</v>
      </c>
      <c r="B500">
        <f t="shared" si="261"/>
        <v>3.1415926427</v>
      </c>
      <c r="C500">
        <f t="shared" si="262"/>
        <v>-0.99999999999999989</v>
      </c>
      <c r="D500">
        <f t="shared" si="263"/>
        <v>1.0889793189807276E-8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I D A A B Q S w M E F A A C A A g A w n a x V r g t T d O k A A A A 9 g A A A B I A H A B D b 2 5 m a W c v U G F j a 2 F n Z S 5 4 b W w g o h g A K K A U A A A A A A A A A A A A A A A A A A A A A A A A A A A A h Y 8 9 D o I w A I W v Q r r T H y T G k F I G V 4 l G E + P a l A q N 0 J q 2 W O 7 m 4 J G 8 g h h F 3 R z f 9 7 7 h v f v 1 R o u h a 6 O L t E 4 Z n Q M C M Y i k F q Z S u s 5 B 7 4 / x A h S M b r g 4 8 V p G o 6 x d N r g q B 4 3 3 5 w y h E A I M M 2 h s j R K M C T q U q 5 1 o Z M f B R 1 b / 5 V h p 5 7 k W E j C 6 f 4 1 h C S R k D l O c Q k z R B G m p 9 F d I x r 3 P 9 g f S Z d / 6 3 k p m T b x d U z R F i t 4 f 2 A N Q S w M E F A A C A A g A w n a x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J 2 s V b I O C j 1 n A A A A N U A A A A T A B w A R m 9 y b X V s Y X M v U 2 V j d G l v b j E u b S C i G A A o o B Q A A A A A A A A A A A A A A A A A A A A A A A A A A A B t j T 0 L g z A Q h v d A / k N I F w U R n M U p d O 2 i 0 E E c o r 1 W M d 6 V J E J F / O + N z d p 3 O X g / n n M w + I l Q 1 P E W J W e c u V F b e I h G 9 w Y K U Q k D n j M R V N N q B w j O 9 T O A y d V q L a C / k 5 1 7 o j l J 9 / a m F 6 h k X M r u a B W h D 5 U u i 4 C L V K P G 1 w n f 3 i A D 6 V f N G 6 v R P c k u i s y 6 4 B m 6 J H 7 L 9 l 1 G t 5 C Z 8 C E R G r f j S D m b 8 C + 1 / A J Q S w E C L Q A U A A I A C A D C d r F W u C 1 N 0 6 Q A A A D 2 A A A A E g A A A A A A A A A A A A A A A A A A A A A A Q 2 9 u Z m l n L 1 B h Y 2 t h Z 2 U u e G 1 s U E s B A i 0 A F A A C A A g A w n a x V g / K 6 a u k A A A A 6 Q A A A B M A A A A A A A A A A A A A A A A A 8 A A A A F t D b 2 5 0 Z W 5 0 X 1 R 5 c G V z X S 5 4 b W x Q S w E C L Q A U A A I A C A D C d r F W y D g o 9 Z w A A A D V A A A A E w A A A A A A A A A A A A A A A A D h A Q A A R m 9 y b X V s Y X M v U 2 V j d G l v b j E u b V B L B Q Y A A A A A A w A D A M I A A A D K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D B w A A A A A A A K E H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d U M T E 6 N T M 6 M z g u N D k y N D g 2 N 1 o i I C 8 + P E V u d H J 5 I F R 5 c G U 9 I k Z p b G x D b 2 x 1 b W 5 U e X B l c y I g V m F s d W U 9 I n N B Q T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v Q X V 0 b 1 J l b W 9 2 Z W R D b 2 x 1 b W 5 z M S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Y W J s Z T E v Q X V 0 b 1 J l b W 9 2 Z W R D b 2 x 1 b W 5 z M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e O A w + U L S H Q b r 9 g 8 9 6 P + Y c A A A A A A I A A A A A A B B m A A A A A Q A A I A A A A K w W D P R W 2 W Z B 6 y + h K U 7 r p 1 p I A l f w R U X y H w Z m 4 z M W 5 g i g A A A A A A 6 A A A A A A g A A I A A A A G r h C c k y X d x h 5 q F y 7 5 K P q K K T M 2 C 6 P Q q m / h u V P B z p S h P m U A A A A O 8 V G E x p f m v 9 9 L F l M t E x z 3 f J S 3 U o 7 n M y D r A p S M 6 / Y u Y 9 s 1 R X g P s y O H O g G W v 5 z 2 N O v W H v r C k u K N h A t V y G j Q 6 k A d 3 M e 9 B k 9 l Z s Q f 0 u w n Q U 9 3 w K Q A A A A C Y v 7 n e B 5 T u 8 6 + g h m P I Q J Z p T s l k C C V F i U b g p M e K O Z 2 9 N J F v r S U d Y t c M i f l R L G 3 v D w S l S f f l h o O R f S W M 3 u b + U F s 8 = < / D a t a M a s h u p > 
</file>

<file path=customXml/itemProps1.xml><?xml version="1.0" encoding="utf-8"?>
<ds:datastoreItem xmlns:ds="http://schemas.openxmlformats.org/officeDocument/2006/customXml" ds:itemID="{326B6BC6-875C-46BA-A2AD-788F7DC3780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PCA Antibacterial activity</vt:lpstr>
      <vt:lpstr>AHC</vt:lpstr>
      <vt:lpstr>XLSTAT_20230520_001542_1_HID</vt:lpstr>
      <vt:lpstr>Sheet14_HID1</vt:lpstr>
      <vt:lpstr>Sheet14_HID</vt:lpstr>
      <vt:lpstr>Sheet3_HID4</vt:lpstr>
      <vt:lpstr>Sheet3_HID3</vt:lpstr>
      <vt:lpstr>Sheet3_HID2</vt:lpstr>
      <vt:lpstr>Sheet3_HID1</vt:lpstr>
      <vt:lpstr>Sheet3_HID1_HID</vt:lpstr>
      <vt:lpstr>Sheet3_HID</vt:lpstr>
      <vt:lpstr>PCA OEO,EEO,REO1-2</vt:lpstr>
      <vt:lpstr>AHC1</vt:lpstr>
      <vt:lpstr>PCA CEO1-3</vt:lpstr>
      <vt:lpstr>XLSTAT_20230521_160005_1_HID</vt:lpstr>
      <vt:lpstr>Sheet10_HID4</vt:lpstr>
      <vt:lpstr>Sheet10_HID3</vt:lpstr>
      <vt:lpstr>Sheet10_HID2</vt:lpstr>
      <vt:lpstr>Sheet10_HID1</vt:lpstr>
      <vt:lpstr>Sheet10_HID1_HID</vt:lpstr>
      <vt:lpstr>Sheet10_HID</vt:lpstr>
      <vt:lpstr>Sheet9_HID4</vt:lpstr>
      <vt:lpstr>Sheet9_HID3</vt:lpstr>
      <vt:lpstr>Sheet9_HID2</vt:lpstr>
      <vt:lpstr>Sheet9_HID1</vt:lpstr>
      <vt:lpstr>Sheet9_HID1_HID</vt:lpstr>
      <vt:lpstr>Sheet9_HID</vt:lpstr>
      <vt:lpstr>PCA PEO1-4</vt:lpstr>
      <vt:lpstr>Sheet22_HID4</vt:lpstr>
      <vt:lpstr>Sheet22_HID3</vt:lpstr>
      <vt:lpstr>Sheet22_HID2</vt:lpstr>
      <vt:lpstr>Sheet22_HID1</vt:lpstr>
      <vt:lpstr>Sheet22_HID1_HID</vt:lpstr>
      <vt:lpstr>Sheet22_HID</vt:lpstr>
      <vt:lpstr>Sheet11_HID4</vt:lpstr>
      <vt:lpstr>Sheet11_HID3</vt:lpstr>
      <vt:lpstr>Sheet11_HID2</vt:lpstr>
      <vt:lpstr>Sheet11_HID1</vt:lpstr>
      <vt:lpstr>Sheet11_HID</vt:lpstr>
      <vt:lpstr>Sheet19_HID4</vt:lpstr>
      <vt:lpstr>Sheet19_HID3</vt:lpstr>
      <vt:lpstr>Sheet19_HID2</vt:lpstr>
      <vt:lpstr>Sheet19_HID1</vt:lpstr>
      <vt:lpstr>Sheet19_HID</vt:lpstr>
      <vt:lpstr>Sheet12_HID4</vt:lpstr>
      <vt:lpstr>Sheet12_HID3</vt:lpstr>
      <vt:lpstr>Sheet12_HID2</vt:lpstr>
      <vt:lpstr>Sheet12_HID1</vt:lpstr>
      <vt:lpstr>Sheet12_HID1_HID</vt:lpstr>
      <vt:lpstr>Sheet12_HID</vt:lpstr>
      <vt:lpstr>Sheet20_HID4</vt:lpstr>
      <vt:lpstr>Sheet20_HID3</vt:lpstr>
      <vt:lpstr>Sheet20_HID2</vt:lpstr>
      <vt:lpstr>Sheet20_HID1</vt:lpstr>
      <vt:lpstr>Sheet20_HID</vt:lpstr>
      <vt:lpstr>Sheet13_HID4</vt:lpstr>
      <vt:lpstr>Sheet13_HID3</vt:lpstr>
      <vt:lpstr>Sheet13_HID2</vt:lpstr>
      <vt:lpstr>Sheet13_HID1</vt:lpstr>
      <vt:lpstr>Sheet13_HID1_HID</vt:lpstr>
      <vt:lpstr>Sheet13_HID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Violeta</cp:lastModifiedBy>
  <dcterms:created xsi:type="dcterms:W3CDTF">2023-04-25T21:02:40Z</dcterms:created>
  <dcterms:modified xsi:type="dcterms:W3CDTF">2023-05-24T19:22:03Z</dcterms:modified>
</cp:coreProperties>
</file>